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/>
  <mc:AlternateContent xmlns:mc="http://schemas.openxmlformats.org/markup-compatibility/2006">
    <mc:Choice Requires="x15">
      <x15ac:absPath xmlns:x15ac="http://schemas.microsoft.com/office/spreadsheetml/2010/11/ac" url="E:\00-创业相关\03-产品-课程\01-Excel数据分析\03-Excel数据透视表\"/>
    </mc:Choice>
  </mc:AlternateContent>
  <xr:revisionPtr revIDLastSave="0" documentId="13_ncr:1_{D1790644-8882-4B80-80E0-A8C27378D0E3}" xr6:coauthVersionLast="45" xr6:coauthVersionMax="45" xr10:uidLastSave="{00000000-0000-0000-0000-000000000000}"/>
  <bookViews>
    <workbookView xWindow="-108" yWindow="-108" windowWidth="23256" windowHeight="12720" tabRatio="728" firstSheet="5" activeTab="5" xr2:uid="{00000000-000D-0000-FFFF-FFFF00000000}"/>
  </bookViews>
  <sheets>
    <sheet name="公式应用" sheetId="2" state="hidden" r:id="rId1"/>
    <sheet name="条件格式" sheetId="7" state="hidden" r:id="rId2"/>
    <sheet name="index+match" sheetId="6" state="hidden" r:id="rId3"/>
    <sheet name="公式综合" sheetId="9" state="hidden" r:id="rId4"/>
    <sheet name="分列及高级筛选" sheetId="8" state="hidden" r:id="rId5"/>
    <sheet name="数据透视表" sheetId="11" r:id="rId6"/>
    <sheet name="数据源" sheetId="12" r:id="rId7"/>
  </sheets>
  <definedNames>
    <definedName name="_xlnm._FilterDatabase" localSheetId="4" hidden="1">分列及高级筛选!$I$6:$L$7</definedName>
    <definedName name="_xlnm._FilterDatabase" localSheetId="3" hidden="1">公式综合!$A$5:$D$24954</definedName>
    <definedName name="_xlnm._FilterDatabase" localSheetId="6" hidden="1">数据源!$A$1:$H$140</definedName>
    <definedName name="_xlnm._FilterDatabase" localSheetId="1" hidden="1">条件格式!$A$4:$F$143</definedName>
    <definedName name="_xlnm.Criteria" localSheetId="4">分列及高级筛选!$T$7:$W$9</definedName>
    <definedName name="北京大区">#REF!</definedName>
    <definedName name="广州大区">#REF!</definedName>
    <definedName name="深圳大区">#REF!</definedName>
    <definedName name="_xlnm.Extract" localSheetId="4">分列及高级筛选!$I$6:$L$15</definedName>
    <definedName name="总计">#REF!</definedName>
  </definedNames>
  <calcPr calcId="181029"/>
  <pivotCaches>
    <pivotCache cacheId="25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9" i="6" l="1" a="1"/>
  <c r="H9" i="6" s="1"/>
  <c r="J10" i="6"/>
  <c r="J11" i="6"/>
  <c r="J12" i="6"/>
  <c r="J13" i="6"/>
  <c r="J9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5" i="6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" i="2"/>
  <c r="K5" i="2" a="1"/>
  <c r="K6" i="2" s="1"/>
  <c r="H13" i="6" l="1"/>
  <c r="H12" i="6"/>
  <c r="H11" i="6"/>
  <c r="H10" i="6"/>
  <c r="K139" i="2"/>
  <c r="K131" i="2"/>
  <c r="K123" i="2"/>
  <c r="K115" i="2"/>
  <c r="K107" i="2"/>
  <c r="K99" i="2"/>
  <c r="K91" i="2"/>
  <c r="K83" i="2"/>
  <c r="K75" i="2"/>
  <c r="K67" i="2"/>
  <c r="K59" i="2"/>
  <c r="K51" i="2"/>
  <c r="K43" i="2"/>
  <c r="K35" i="2"/>
  <c r="K27" i="2"/>
  <c r="K19" i="2"/>
  <c r="K11" i="2"/>
  <c r="K141" i="2"/>
  <c r="K125" i="2"/>
  <c r="K101" i="2"/>
  <c r="K85" i="2"/>
  <c r="K61" i="2"/>
  <c r="K37" i="2"/>
  <c r="K13" i="2"/>
  <c r="K132" i="2"/>
  <c r="K124" i="2"/>
  <c r="K116" i="2"/>
  <c r="K108" i="2"/>
  <c r="K100" i="2"/>
  <c r="K92" i="2"/>
  <c r="K84" i="2"/>
  <c r="K76" i="2"/>
  <c r="K68" i="2"/>
  <c r="K60" i="2"/>
  <c r="K52" i="2"/>
  <c r="K44" i="2"/>
  <c r="K36" i="2"/>
  <c r="K28" i="2"/>
  <c r="K20" i="2"/>
  <c r="K12" i="2"/>
  <c r="K138" i="2"/>
  <c r="K130" i="2"/>
  <c r="K122" i="2"/>
  <c r="K114" i="2"/>
  <c r="K106" i="2"/>
  <c r="K98" i="2"/>
  <c r="K90" i="2"/>
  <c r="K82" i="2"/>
  <c r="K74" i="2"/>
  <c r="K66" i="2"/>
  <c r="K58" i="2"/>
  <c r="K50" i="2"/>
  <c r="K42" i="2"/>
  <c r="K34" i="2"/>
  <c r="K26" i="2"/>
  <c r="K18" i="2"/>
  <c r="K10" i="2"/>
  <c r="K137" i="2"/>
  <c r="K129" i="2"/>
  <c r="K121" i="2"/>
  <c r="K113" i="2"/>
  <c r="K105" i="2"/>
  <c r="K97" i="2"/>
  <c r="K89" i="2"/>
  <c r="K81" i="2"/>
  <c r="K73" i="2"/>
  <c r="K65" i="2"/>
  <c r="K57" i="2"/>
  <c r="K49" i="2"/>
  <c r="K41" i="2"/>
  <c r="K33" i="2"/>
  <c r="K25" i="2"/>
  <c r="K17" i="2"/>
  <c r="K9" i="2"/>
  <c r="K133" i="2"/>
  <c r="K117" i="2"/>
  <c r="K109" i="2"/>
  <c r="K93" i="2"/>
  <c r="K77" i="2"/>
  <c r="K69" i="2"/>
  <c r="K53" i="2"/>
  <c r="K45" i="2"/>
  <c r="K29" i="2"/>
  <c r="K21" i="2"/>
  <c r="K5" i="2"/>
  <c r="K140" i="2"/>
  <c r="K136" i="2"/>
  <c r="K128" i="2"/>
  <c r="K120" i="2"/>
  <c r="K112" i="2"/>
  <c r="K104" i="2"/>
  <c r="K96" i="2"/>
  <c r="K88" i="2"/>
  <c r="K80" i="2"/>
  <c r="K72" i="2"/>
  <c r="K64" i="2"/>
  <c r="K56" i="2"/>
  <c r="K48" i="2"/>
  <c r="K40" i="2"/>
  <c r="K32" i="2"/>
  <c r="K24" i="2"/>
  <c r="K16" i="2"/>
  <c r="K8" i="2"/>
  <c r="K143" i="2"/>
  <c r="K135" i="2"/>
  <c r="K127" i="2"/>
  <c r="K119" i="2"/>
  <c r="K111" i="2"/>
  <c r="K103" i="2"/>
  <c r="K95" i="2"/>
  <c r="K87" i="2"/>
  <c r="K79" i="2"/>
  <c r="K71" i="2"/>
  <c r="K63" i="2"/>
  <c r="K55" i="2"/>
  <c r="K47" i="2"/>
  <c r="K39" i="2"/>
  <c r="K31" i="2"/>
  <c r="K23" i="2"/>
  <c r="K15" i="2"/>
  <c r="K7" i="2"/>
  <c r="K142" i="2"/>
  <c r="K134" i="2"/>
  <c r="K126" i="2"/>
  <c r="K118" i="2"/>
  <c r="K110" i="2"/>
  <c r="K102" i="2"/>
  <c r="K94" i="2"/>
  <c r="K86" i="2"/>
  <c r="K78" i="2"/>
  <c r="K70" i="2"/>
  <c r="K62" i="2"/>
  <c r="K54" i="2"/>
  <c r="K46" i="2"/>
  <c r="K38" i="2"/>
  <c r="K30" i="2"/>
  <c r="K22" i="2"/>
  <c r="K14" i="2"/>
  <c r="A5" i="8" l="1"/>
  <c r="D24954" i="9" l="1"/>
  <c r="D24953" i="9"/>
  <c r="D24952" i="9"/>
  <c r="D24951" i="9"/>
  <c r="D24950" i="9"/>
  <c r="D24949" i="9"/>
  <c r="D24948" i="9"/>
  <c r="D24947" i="9"/>
  <c r="D24946" i="9"/>
  <c r="D24945" i="9"/>
  <c r="D24944" i="9"/>
  <c r="D24943" i="9"/>
  <c r="D24942" i="9"/>
  <c r="D24941" i="9"/>
  <c r="D24940" i="9"/>
  <c r="D24939" i="9"/>
  <c r="D24938" i="9"/>
  <c r="D24937" i="9"/>
  <c r="D24936" i="9"/>
  <c r="D24935" i="9"/>
  <c r="D24934" i="9"/>
  <c r="D24933" i="9"/>
  <c r="D24932" i="9"/>
  <c r="D24931" i="9"/>
  <c r="D24930" i="9"/>
  <c r="D24929" i="9"/>
  <c r="D24928" i="9"/>
  <c r="D24927" i="9"/>
  <c r="D24926" i="9"/>
  <c r="D24925" i="9"/>
  <c r="D24924" i="9"/>
  <c r="D24923" i="9"/>
  <c r="D24922" i="9"/>
  <c r="D24921" i="9"/>
  <c r="D24920" i="9"/>
  <c r="D24919" i="9"/>
  <c r="D24918" i="9"/>
  <c r="D24917" i="9"/>
  <c r="D24916" i="9"/>
  <c r="D24915" i="9"/>
  <c r="D24914" i="9"/>
  <c r="D24913" i="9"/>
  <c r="D24912" i="9"/>
  <c r="D24911" i="9"/>
  <c r="D24910" i="9"/>
  <c r="D24909" i="9"/>
  <c r="D24908" i="9"/>
  <c r="D24907" i="9"/>
  <c r="D24906" i="9"/>
  <c r="D24905" i="9"/>
  <c r="D24904" i="9"/>
  <c r="D24903" i="9"/>
  <c r="D24902" i="9"/>
  <c r="D24901" i="9"/>
  <c r="D24900" i="9"/>
  <c r="D24899" i="9"/>
  <c r="D24898" i="9"/>
  <c r="D24897" i="9"/>
  <c r="D24896" i="9"/>
  <c r="D24895" i="9"/>
  <c r="D24894" i="9"/>
  <c r="D24893" i="9"/>
  <c r="D24892" i="9"/>
  <c r="D24891" i="9"/>
  <c r="D24890" i="9"/>
  <c r="D24889" i="9"/>
  <c r="D24888" i="9"/>
  <c r="D24887" i="9"/>
  <c r="D24886" i="9"/>
  <c r="D24885" i="9"/>
  <c r="D24884" i="9"/>
  <c r="D24883" i="9"/>
  <c r="D24882" i="9"/>
  <c r="D24881" i="9"/>
  <c r="D24880" i="9"/>
  <c r="D24879" i="9"/>
  <c r="D24878" i="9"/>
  <c r="D24877" i="9"/>
  <c r="D24876" i="9"/>
  <c r="D24875" i="9"/>
  <c r="D24874" i="9"/>
  <c r="D24873" i="9"/>
  <c r="D24872" i="9"/>
  <c r="D24871" i="9"/>
  <c r="D24870" i="9"/>
  <c r="D24869" i="9"/>
  <c r="D24868" i="9"/>
  <c r="D24867" i="9"/>
  <c r="D24866" i="9"/>
  <c r="D24865" i="9"/>
  <c r="D24864" i="9"/>
  <c r="D24863" i="9"/>
  <c r="D24862" i="9"/>
  <c r="D24861" i="9"/>
  <c r="D24860" i="9"/>
  <c r="D24859" i="9"/>
  <c r="D24858" i="9"/>
  <c r="D24857" i="9"/>
  <c r="D24856" i="9"/>
  <c r="D24855" i="9"/>
  <c r="D24854" i="9"/>
  <c r="D24853" i="9"/>
  <c r="D24852" i="9"/>
  <c r="D24851" i="9"/>
  <c r="D24850" i="9"/>
  <c r="D24849" i="9"/>
  <c r="D24848" i="9"/>
  <c r="D24847" i="9"/>
  <c r="D24846" i="9"/>
  <c r="D24845" i="9"/>
  <c r="D24844" i="9"/>
  <c r="D24843" i="9"/>
  <c r="D24842" i="9"/>
  <c r="D24841" i="9"/>
  <c r="D24840" i="9"/>
  <c r="D24839" i="9"/>
  <c r="D24838" i="9"/>
  <c r="D24837" i="9"/>
  <c r="D24836" i="9"/>
  <c r="D24835" i="9"/>
  <c r="D24834" i="9"/>
  <c r="D24833" i="9"/>
  <c r="D24832" i="9"/>
  <c r="D24831" i="9"/>
  <c r="D24830" i="9"/>
  <c r="D24829" i="9"/>
  <c r="D24828" i="9"/>
  <c r="D24827" i="9"/>
  <c r="D24826" i="9"/>
  <c r="D24825" i="9"/>
  <c r="D24824" i="9"/>
  <c r="D24823" i="9"/>
  <c r="D24822" i="9"/>
  <c r="D24821" i="9"/>
  <c r="D24820" i="9"/>
  <c r="D24819" i="9"/>
  <c r="D24818" i="9"/>
  <c r="D24817" i="9"/>
  <c r="D24816" i="9"/>
  <c r="D24815" i="9"/>
  <c r="D24814" i="9"/>
  <c r="D24813" i="9"/>
  <c r="D24812" i="9"/>
  <c r="D24811" i="9"/>
  <c r="D24810" i="9"/>
  <c r="D24809" i="9"/>
  <c r="D24808" i="9"/>
  <c r="D24807" i="9"/>
  <c r="D24806" i="9"/>
  <c r="D24805" i="9"/>
  <c r="D24804" i="9"/>
  <c r="D24803" i="9"/>
  <c r="D24802" i="9"/>
  <c r="D24801" i="9"/>
  <c r="D24800" i="9"/>
  <c r="D24799" i="9"/>
  <c r="D24798" i="9"/>
  <c r="D24797" i="9"/>
  <c r="D24796" i="9"/>
  <c r="D24795" i="9"/>
  <c r="D24794" i="9"/>
  <c r="D24793" i="9"/>
  <c r="D24792" i="9"/>
  <c r="D24791" i="9"/>
  <c r="D24790" i="9"/>
  <c r="D24789" i="9"/>
  <c r="D24788" i="9"/>
  <c r="D24787" i="9"/>
  <c r="D24786" i="9"/>
  <c r="D24785" i="9"/>
  <c r="D24784" i="9"/>
  <c r="D24783" i="9"/>
  <c r="D24782" i="9"/>
  <c r="D24781" i="9"/>
  <c r="D24780" i="9"/>
  <c r="D24779" i="9"/>
  <c r="D24778" i="9"/>
  <c r="D24777" i="9"/>
  <c r="D24776" i="9"/>
  <c r="D24775" i="9"/>
  <c r="D24774" i="9"/>
  <c r="D24773" i="9"/>
  <c r="D24772" i="9"/>
  <c r="D24771" i="9"/>
  <c r="D24770" i="9"/>
  <c r="D24769" i="9"/>
  <c r="D24768" i="9"/>
  <c r="D24767" i="9"/>
  <c r="D24766" i="9"/>
  <c r="D24765" i="9"/>
  <c r="D24764" i="9"/>
  <c r="D24763" i="9"/>
  <c r="D24762" i="9"/>
  <c r="D24761" i="9"/>
  <c r="D24760" i="9"/>
  <c r="D24759" i="9"/>
  <c r="D24758" i="9"/>
  <c r="D24757" i="9"/>
  <c r="D24756" i="9"/>
  <c r="D24755" i="9"/>
  <c r="D24754" i="9"/>
  <c r="D24753" i="9"/>
  <c r="D24752" i="9"/>
  <c r="D24751" i="9"/>
  <c r="D24750" i="9"/>
  <c r="D24749" i="9"/>
  <c r="D24748" i="9"/>
  <c r="D24747" i="9"/>
  <c r="D24746" i="9"/>
  <c r="D24745" i="9"/>
  <c r="D24744" i="9"/>
  <c r="D24743" i="9"/>
  <c r="D24742" i="9"/>
  <c r="D24741" i="9"/>
  <c r="D24740" i="9"/>
  <c r="D24739" i="9"/>
  <c r="D24738" i="9"/>
  <c r="D24737" i="9"/>
  <c r="D24736" i="9"/>
  <c r="D24735" i="9"/>
  <c r="D24734" i="9"/>
  <c r="D24733" i="9"/>
  <c r="D24732" i="9"/>
  <c r="D24731" i="9"/>
  <c r="D24730" i="9"/>
  <c r="D24729" i="9"/>
  <c r="D24728" i="9"/>
  <c r="D24727" i="9"/>
  <c r="D24726" i="9"/>
  <c r="D24725" i="9"/>
  <c r="D24724" i="9"/>
  <c r="D24723" i="9"/>
  <c r="D24722" i="9"/>
  <c r="D24721" i="9"/>
  <c r="D24720" i="9"/>
  <c r="D24719" i="9"/>
  <c r="D24718" i="9"/>
  <c r="D24717" i="9"/>
  <c r="D24716" i="9"/>
  <c r="D24715" i="9"/>
  <c r="D24714" i="9"/>
  <c r="D24713" i="9"/>
  <c r="D24712" i="9"/>
  <c r="D24711" i="9"/>
  <c r="D24710" i="9"/>
  <c r="D24709" i="9"/>
  <c r="D24708" i="9"/>
  <c r="D24707" i="9"/>
  <c r="D24706" i="9"/>
  <c r="D24705" i="9"/>
  <c r="D24704" i="9"/>
  <c r="D24703" i="9"/>
  <c r="D24702" i="9"/>
  <c r="D24701" i="9"/>
  <c r="D24700" i="9"/>
  <c r="D24699" i="9"/>
  <c r="D24698" i="9"/>
  <c r="D24697" i="9"/>
  <c r="D24696" i="9"/>
  <c r="D24695" i="9"/>
  <c r="D24694" i="9"/>
  <c r="D24693" i="9"/>
  <c r="D24692" i="9"/>
  <c r="D24691" i="9"/>
  <c r="D24690" i="9"/>
  <c r="D24689" i="9"/>
  <c r="D24688" i="9"/>
  <c r="D24687" i="9"/>
  <c r="D24686" i="9"/>
  <c r="D24685" i="9"/>
  <c r="D24684" i="9"/>
  <c r="D24683" i="9"/>
  <c r="D24682" i="9"/>
  <c r="D24681" i="9"/>
  <c r="D24680" i="9"/>
  <c r="D24679" i="9"/>
  <c r="D24678" i="9"/>
  <c r="D24677" i="9"/>
  <c r="D24676" i="9"/>
  <c r="D24675" i="9"/>
  <c r="D24674" i="9"/>
  <c r="D24673" i="9"/>
  <c r="D24672" i="9"/>
  <c r="D24671" i="9"/>
  <c r="D24670" i="9"/>
  <c r="D24669" i="9"/>
  <c r="D24668" i="9"/>
  <c r="D24667" i="9"/>
  <c r="D24666" i="9"/>
  <c r="D24665" i="9"/>
  <c r="D24664" i="9"/>
  <c r="D24663" i="9"/>
  <c r="D24662" i="9"/>
  <c r="D24661" i="9"/>
  <c r="D24660" i="9"/>
  <c r="D24659" i="9"/>
  <c r="D24658" i="9"/>
  <c r="D24657" i="9"/>
  <c r="D24656" i="9"/>
  <c r="D24655" i="9"/>
  <c r="D24654" i="9"/>
  <c r="D24653" i="9"/>
  <c r="D24652" i="9"/>
  <c r="D24651" i="9"/>
  <c r="D24650" i="9"/>
  <c r="D24649" i="9"/>
  <c r="D24648" i="9"/>
  <c r="D24647" i="9"/>
  <c r="D24646" i="9"/>
  <c r="D24645" i="9"/>
  <c r="D24644" i="9"/>
  <c r="D24643" i="9"/>
  <c r="D24642" i="9"/>
  <c r="D24641" i="9"/>
  <c r="D24640" i="9"/>
  <c r="D24639" i="9"/>
  <c r="D24638" i="9"/>
  <c r="D24637" i="9"/>
  <c r="D24636" i="9"/>
  <c r="D24635" i="9"/>
  <c r="D24634" i="9"/>
  <c r="D24633" i="9"/>
  <c r="D24632" i="9"/>
  <c r="D24631" i="9"/>
  <c r="D24630" i="9"/>
  <c r="D24629" i="9"/>
  <c r="D24628" i="9"/>
  <c r="D24627" i="9"/>
  <c r="D24626" i="9"/>
  <c r="D24625" i="9"/>
  <c r="D24624" i="9"/>
  <c r="D24623" i="9"/>
  <c r="D24622" i="9"/>
  <c r="D24621" i="9"/>
  <c r="D24620" i="9"/>
  <c r="D24619" i="9"/>
  <c r="D24618" i="9"/>
  <c r="D24617" i="9"/>
  <c r="D24616" i="9"/>
  <c r="D24615" i="9"/>
  <c r="D24614" i="9"/>
  <c r="D24613" i="9"/>
  <c r="D24612" i="9"/>
  <c r="D24611" i="9"/>
  <c r="D24610" i="9"/>
  <c r="D24609" i="9"/>
  <c r="D24608" i="9"/>
  <c r="D24607" i="9"/>
  <c r="D24606" i="9"/>
  <c r="D24605" i="9"/>
  <c r="D24604" i="9"/>
  <c r="D24603" i="9"/>
  <c r="D24602" i="9"/>
  <c r="D24601" i="9"/>
  <c r="D24600" i="9"/>
  <c r="D24599" i="9"/>
  <c r="D24598" i="9"/>
  <c r="D24597" i="9"/>
  <c r="D24596" i="9"/>
  <c r="D24595" i="9"/>
  <c r="D24594" i="9"/>
  <c r="D24593" i="9"/>
  <c r="D24592" i="9"/>
  <c r="D24591" i="9"/>
  <c r="D24590" i="9"/>
  <c r="D24589" i="9"/>
  <c r="D24588" i="9"/>
  <c r="D24587" i="9"/>
  <c r="D24586" i="9"/>
  <c r="D24585" i="9"/>
  <c r="D24584" i="9"/>
  <c r="D24583" i="9"/>
  <c r="D24582" i="9"/>
  <c r="D24581" i="9"/>
  <c r="D24580" i="9"/>
  <c r="D24579" i="9"/>
  <c r="D24578" i="9"/>
  <c r="D24577" i="9"/>
  <c r="D24576" i="9"/>
  <c r="D24575" i="9"/>
  <c r="D24574" i="9"/>
  <c r="D24573" i="9"/>
  <c r="D24572" i="9"/>
  <c r="D24571" i="9"/>
  <c r="D24570" i="9"/>
  <c r="D24569" i="9"/>
  <c r="D24568" i="9"/>
  <c r="D24567" i="9"/>
  <c r="D24566" i="9"/>
  <c r="D24565" i="9"/>
  <c r="D24564" i="9"/>
  <c r="D24563" i="9"/>
  <c r="D24562" i="9"/>
  <c r="D24561" i="9"/>
  <c r="D24560" i="9"/>
  <c r="D24559" i="9"/>
  <c r="D24558" i="9"/>
  <c r="D24557" i="9"/>
  <c r="D24556" i="9"/>
  <c r="D24555" i="9"/>
  <c r="D24554" i="9"/>
  <c r="D24553" i="9"/>
  <c r="D24552" i="9"/>
  <c r="D24551" i="9"/>
  <c r="D24550" i="9"/>
  <c r="D24549" i="9"/>
  <c r="D24548" i="9"/>
  <c r="D24547" i="9"/>
  <c r="D24546" i="9"/>
  <c r="D24545" i="9"/>
  <c r="D24544" i="9"/>
  <c r="D24543" i="9"/>
  <c r="D24542" i="9"/>
  <c r="D24541" i="9"/>
  <c r="D24540" i="9"/>
  <c r="D24539" i="9"/>
  <c r="D24538" i="9"/>
  <c r="D24537" i="9"/>
  <c r="D24536" i="9"/>
  <c r="D24535" i="9"/>
  <c r="D24534" i="9"/>
  <c r="D24533" i="9"/>
  <c r="D24532" i="9"/>
  <c r="D24531" i="9"/>
  <c r="D24530" i="9"/>
  <c r="D24529" i="9"/>
  <c r="D24528" i="9"/>
  <c r="D24527" i="9"/>
  <c r="D24526" i="9"/>
  <c r="D24525" i="9"/>
  <c r="D24524" i="9"/>
  <c r="D24523" i="9"/>
  <c r="D24522" i="9"/>
  <c r="D24521" i="9"/>
  <c r="D24520" i="9"/>
  <c r="D24519" i="9"/>
  <c r="D24518" i="9"/>
  <c r="D24517" i="9"/>
  <c r="D24516" i="9"/>
  <c r="D24515" i="9"/>
  <c r="D24514" i="9"/>
  <c r="D24513" i="9"/>
  <c r="D24512" i="9"/>
  <c r="D24511" i="9"/>
  <c r="D24510" i="9"/>
  <c r="D24509" i="9"/>
  <c r="D24508" i="9"/>
  <c r="D24507" i="9"/>
  <c r="D24506" i="9"/>
  <c r="D24505" i="9"/>
  <c r="D24504" i="9"/>
  <c r="D24503" i="9"/>
  <c r="D24502" i="9"/>
  <c r="D24501" i="9"/>
  <c r="D24500" i="9"/>
  <c r="D24499" i="9"/>
  <c r="D24498" i="9"/>
  <c r="D24497" i="9"/>
  <c r="D24496" i="9"/>
  <c r="D24495" i="9"/>
  <c r="D24494" i="9"/>
  <c r="D24493" i="9"/>
  <c r="D24492" i="9"/>
  <c r="D24491" i="9"/>
  <c r="D24490" i="9"/>
  <c r="D24489" i="9"/>
  <c r="D24488" i="9"/>
  <c r="D24487" i="9"/>
  <c r="D24486" i="9"/>
  <c r="D24485" i="9"/>
  <c r="D24484" i="9"/>
  <c r="D24483" i="9"/>
  <c r="D24482" i="9"/>
  <c r="D24481" i="9"/>
  <c r="D24480" i="9"/>
  <c r="D24479" i="9"/>
  <c r="D24478" i="9"/>
  <c r="D24477" i="9"/>
  <c r="D24476" i="9"/>
  <c r="D24475" i="9"/>
  <c r="D24474" i="9"/>
  <c r="D24473" i="9"/>
  <c r="D24472" i="9"/>
  <c r="D24471" i="9"/>
  <c r="D24470" i="9"/>
  <c r="D24469" i="9"/>
  <c r="D24468" i="9"/>
  <c r="D24467" i="9"/>
  <c r="D24466" i="9"/>
  <c r="D24465" i="9"/>
  <c r="D24464" i="9"/>
  <c r="D24463" i="9"/>
  <c r="D24462" i="9"/>
  <c r="D24461" i="9"/>
  <c r="D24460" i="9"/>
  <c r="D24459" i="9"/>
  <c r="D24458" i="9"/>
  <c r="D24457" i="9"/>
  <c r="D24456" i="9"/>
  <c r="D24455" i="9"/>
  <c r="D24454" i="9"/>
  <c r="D24453" i="9"/>
  <c r="D24452" i="9"/>
  <c r="D24451" i="9"/>
  <c r="D24450" i="9"/>
  <c r="D24449" i="9"/>
  <c r="D24448" i="9"/>
  <c r="D24447" i="9"/>
  <c r="D24446" i="9"/>
  <c r="D24445" i="9"/>
  <c r="D24444" i="9"/>
  <c r="D24443" i="9"/>
  <c r="D24442" i="9"/>
  <c r="D24441" i="9"/>
  <c r="D24440" i="9"/>
  <c r="D24439" i="9"/>
  <c r="D24438" i="9"/>
  <c r="D24437" i="9"/>
  <c r="D24436" i="9"/>
  <c r="D24435" i="9"/>
  <c r="D24434" i="9"/>
  <c r="D24433" i="9"/>
  <c r="D24432" i="9"/>
  <c r="D24431" i="9"/>
  <c r="D24430" i="9"/>
  <c r="D24429" i="9"/>
  <c r="D24428" i="9"/>
  <c r="D24427" i="9"/>
  <c r="D24426" i="9"/>
  <c r="D24425" i="9"/>
  <c r="D24424" i="9"/>
  <c r="D24423" i="9"/>
  <c r="D24422" i="9"/>
  <c r="D24421" i="9"/>
  <c r="D24420" i="9"/>
  <c r="D24419" i="9"/>
  <c r="D24418" i="9"/>
  <c r="D24417" i="9"/>
  <c r="D24416" i="9"/>
  <c r="D24415" i="9"/>
  <c r="D24414" i="9"/>
  <c r="D24413" i="9"/>
  <c r="D24412" i="9"/>
  <c r="D24411" i="9"/>
  <c r="D24410" i="9"/>
  <c r="D24409" i="9"/>
  <c r="D24408" i="9"/>
  <c r="D24407" i="9"/>
  <c r="D24406" i="9"/>
  <c r="D24405" i="9"/>
  <c r="D24404" i="9"/>
  <c r="D24403" i="9"/>
  <c r="D24402" i="9"/>
  <c r="D24401" i="9"/>
  <c r="D24400" i="9"/>
  <c r="D24399" i="9"/>
  <c r="D24398" i="9"/>
  <c r="D24397" i="9"/>
  <c r="D24396" i="9"/>
  <c r="D24395" i="9"/>
  <c r="D24394" i="9"/>
  <c r="D24393" i="9"/>
  <c r="D24392" i="9"/>
  <c r="D24391" i="9"/>
  <c r="D24390" i="9"/>
  <c r="D24389" i="9"/>
  <c r="D24388" i="9"/>
  <c r="D24387" i="9"/>
  <c r="D24386" i="9"/>
  <c r="D24385" i="9"/>
  <c r="D24384" i="9"/>
  <c r="D24383" i="9"/>
  <c r="D24382" i="9"/>
  <c r="D24381" i="9"/>
  <c r="D24380" i="9"/>
  <c r="D24379" i="9"/>
  <c r="D24378" i="9"/>
  <c r="D24377" i="9"/>
  <c r="D24376" i="9"/>
  <c r="D24375" i="9"/>
  <c r="D24374" i="9"/>
  <c r="D24373" i="9"/>
  <c r="D24372" i="9"/>
  <c r="D24371" i="9"/>
  <c r="D24370" i="9"/>
  <c r="D24369" i="9"/>
  <c r="D24368" i="9"/>
  <c r="D24367" i="9"/>
  <c r="D24366" i="9"/>
  <c r="D24365" i="9"/>
  <c r="D24364" i="9"/>
  <c r="D24363" i="9"/>
  <c r="D24362" i="9"/>
  <c r="D24361" i="9"/>
  <c r="D24360" i="9"/>
  <c r="D24359" i="9"/>
  <c r="D24358" i="9"/>
  <c r="D24357" i="9"/>
  <c r="D24356" i="9"/>
  <c r="D24355" i="9"/>
  <c r="D24354" i="9"/>
  <c r="D24353" i="9"/>
  <c r="D24352" i="9"/>
  <c r="D24351" i="9"/>
  <c r="D24350" i="9"/>
  <c r="D24349" i="9"/>
  <c r="D24348" i="9"/>
  <c r="D24347" i="9"/>
  <c r="D24346" i="9"/>
  <c r="D24345" i="9"/>
  <c r="D24344" i="9"/>
  <c r="D24343" i="9"/>
  <c r="D24342" i="9"/>
  <c r="D24341" i="9"/>
  <c r="D24340" i="9"/>
  <c r="D24339" i="9"/>
  <c r="D24338" i="9"/>
  <c r="D24337" i="9"/>
  <c r="D24336" i="9"/>
  <c r="D24335" i="9"/>
  <c r="D24334" i="9"/>
  <c r="D24333" i="9"/>
  <c r="D24332" i="9"/>
  <c r="D24331" i="9"/>
  <c r="D24330" i="9"/>
  <c r="D24329" i="9"/>
  <c r="D24328" i="9"/>
  <c r="D24327" i="9"/>
  <c r="D24326" i="9"/>
  <c r="D24325" i="9"/>
  <c r="D24324" i="9"/>
  <c r="D24323" i="9"/>
  <c r="D24322" i="9"/>
  <c r="D24321" i="9"/>
  <c r="D24320" i="9"/>
  <c r="D24319" i="9"/>
  <c r="D24318" i="9"/>
  <c r="D24317" i="9"/>
  <c r="D24316" i="9"/>
  <c r="D24315" i="9"/>
  <c r="D24314" i="9"/>
  <c r="D24313" i="9"/>
  <c r="D24312" i="9"/>
  <c r="D24311" i="9"/>
  <c r="D24310" i="9"/>
  <c r="D24309" i="9"/>
  <c r="D24308" i="9"/>
  <c r="D24307" i="9"/>
  <c r="D24306" i="9"/>
  <c r="D24305" i="9"/>
  <c r="D24304" i="9"/>
  <c r="D24303" i="9"/>
  <c r="D24302" i="9"/>
  <c r="D24301" i="9"/>
  <c r="D24300" i="9"/>
  <c r="D24299" i="9"/>
  <c r="D24298" i="9"/>
  <c r="D24297" i="9"/>
  <c r="D24296" i="9"/>
  <c r="D24295" i="9"/>
  <c r="D24294" i="9"/>
  <c r="D24293" i="9"/>
  <c r="D24292" i="9"/>
  <c r="D24291" i="9"/>
  <c r="D24290" i="9"/>
  <c r="D24289" i="9"/>
  <c r="D24288" i="9"/>
  <c r="D24287" i="9"/>
  <c r="D24286" i="9"/>
  <c r="D24285" i="9"/>
  <c r="D24284" i="9"/>
  <c r="D24283" i="9"/>
  <c r="D24282" i="9"/>
  <c r="D24281" i="9"/>
  <c r="D24280" i="9"/>
  <c r="D24279" i="9"/>
  <c r="D24278" i="9"/>
  <c r="D24277" i="9"/>
  <c r="D24276" i="9"/>
  <c r="D24275" i="9"/>
  <c r="D24274" i="9"/>
  <c r="D24273" i="9"/>
  <c r="D24272" i="9"/>
  <c r="D24271" i="9"/>
  <c r="D24270" i="9"/>
  <c r="D24269" i="9"/>
  <c r="D24268" i="9"/>
  <c r="D24267" i="9"/>
  <c r="D24266" i="9"/>
  <c r="D24265" i="9"/>
  <c r="D24264" i="9"/>
  <c r="D24263" i="9"/>
  <c r="D24262" i="9"/>
  <c r="D24261" i="9"/>
  <c r="D24260" i="9"/>
  <c r="D24259" i="9"/>
  <c r="D24258" i="9"/>
  <c r="D24257" i="9"/>
  <c r="D24256" i="9"/>
  <c r="D24255" i="9"/>
  <c r="D24254" i="9"/>
  <c r="D24253" i="9"/>
  <c r="D24252" i="9"/>
  <c r="D24251" i="9"/>
  <c r="D24250" i="9"/>
  <c r="D24249" i="9"/>
  <c r="D24248" i="9"/>
  <c r="D24247" i="9"/>
  <c r="D24246" i="9"/>
  <c r="D24245" i="9"/>
  <c r="D24244" i="9"/>
  <c r="D24243" i="9"/>
  <c r="D24242" i="9"/>
  <c r="D24241" i="9"/>
  <c r="D24240" i="9"/>
  <c r="D24239" i="9"/>
  <c r="D24238" i="9"/>
  <c r="D24237" i="9"/>
  <c r="D24236" i="9"/>
  <c r="D24235" i="9"/>
  <c r="D24234" i="9"/>
  <c r="D24233" i="9"/>
  <c r="D24232" i="9"/>
  <c r="D24231" i="9"/>
  <c r="D24230" i="9"/>
  <c r="D24229" i="9"/>
  <c r="D24228" i="9"/>
  <c r="D24227" i="9"/>
  <c r="D24226" i="9"/>
  <c r="D24225" i="9"/>
  <c r="D24224" i="9"/>
  <c r="D24223" i="9"/>
  <c r="D24222" i="9"/>
  <c r="D24221" i="9"/>
  <c r="D24220" i="9"/>
  <c r="D24219" i="9"/>
  <c r="D24218" i="9"/>
  <c r="D24217" i="9"/>
  <c r="D24216" i="9"/>
  <c r="D24215" i="9"/>
  <c r="D24214" i="9"/>
  <c r="D24213" i="9"/>
  <c r="D24212" i="9"/>
  <c r="D24211" i="9"/>
  <c r="D24210" i="9"/>
  <c r="D24209" i="9"/>
  <c r="D24208" i="9"/>
  <c r="D24207" i="9"/>
  <c r="D24206" i="9"/>
  <c r="D24205" i="9"/>
  <c r="D24204" i="9"/>
  <c r="D24203" i="9"/>
  <c r="D24202" i="9"/>
  <c r="D24201" i="9"/>
  <c r="D24200" i="9"/>
  <c r="D24199" i="9"/>
  <c r="D24198" i="9"/>
  <c r="D24197" i="9"/>
  <c r="D24196" i="9"/>
  <c r="D24195" i="9"/>
  <c r="D24194" i="9"/>
  <c r="D24193" i="9"/>
  <c r="D24192" i="9"/>
  <c r="D24191" i="9"/>
  <c r="D24190" i="9"/>
  <c r="D24189" i="9"/>
  <c r="D24188" i="9"/>
  <c r="D24187" i="9"/>
  <c r="D24186" i="9"/>
  <c r="D24185" i="9"/>
  <c r="D24184" i="9"/>
  <c r="D24183" i="9"/>
  <c r="D24182" i="9"/>
  <c r="D24181" i="9"/>
  <c r="D24180" i="9"/>
  <c r="D24179" i="9"/>
  <c r="D24178" i="9"/>
  <c r="D24177" i="9"/>
  <c r="D24176" i="9"/>
  <c r="D24175" i="9"/>
  <c r="D24174" i="9"/>
  <c r="D24173" i="9"/>
  <c r="D24172" i="9"/>
  <c r="D24171" i="9"/>
  <c r="D24170" i="9"/>
  <c r="D24169" i="9"/>
  <c r="D24168" i="9"/>
  <c r="D24167" i="9"/>
  <c r="D24166" i="9"/>
  <c r="D24165" i="9"/>
  <c r="D24164" i="9"/>
  <c r="D24163" i="9"/>
  <c r="D24162" i="9"/>
  <c r="D24161" i="9"/>
  <c r="D24160" i="9"/>
  <c r="D24159" i="9"/>
  <c r="D24158" i="9"/>
  <c r="D24157" i="9"/>
  <c r="D24156" i="9"/>
  <c r="D24155" i="9"/>
  <c r="D24154" i="9"/>
  <c r="D24153" i="9"/>
  <c r="D24152" i="9"/>
  <c r="D24151" i="9"/>
  <c r="D24150" i="9"/>
  <c r="D24149" i="9"/>
  <c r="D24148" i="9"/>
  <c r="D24147" i="9"/>
  <c r="D24146" i="9"/>
  <c r="D24145" i="9"/>
  <c r="D24144" i="9"/>
  <c r="D24143" i="9"/>
  <c r="D24142" i="9"/>
  <c r="D24141" i="9"/>
  <c r="D24140" i="9"/>
  <c r="D24139" i="9"/>
  <c r="D24138" i="9"/>
  <c r="D24137" i="9"/>
  <c r="D24136" i="9"/>
  <c r="D24135" i="9"/>
  <c r="D24134" i="9"/>
  <c r="D24133" i="9"/>
  <c r="D24132" i="9"/>
  <c r="D24131" i="9"/>
  <c r="D24130" i="9"/>
  <c r="D24129" i="9"/>
  <c r="D24128" i="9"/>
  <c r="D24127" i="9"/>
  <c r="D24126" i="9"/>
  <c r="D24125" i="9"/>
  <c r="D24124" i="9"/>
  <c r="D24123" i="9"/>
  <c r="D24122" i="9"/>
  <c r="D24121" i="9"/>
  <c r="D24120" i="9"/>
  <c r="D24119" i="9"/>
  <c r="D24118" i="9"/>
  <c r="D24117" i="9"/>
  <c r="D24116" i="9"/>
  <c r="D24115" i="9"/>
  <c r="D24114" i="9"/>
  <c r="D24113" i="9"/>
  <c r="D24112" i="9"/>
  <c r="D24111" i="9"/>
  <c r="D24110" i="9"/>
  <c r="D24109" i="9"/>
  <c r="D24108" i="9"/>
  <c r="D24107" i="9"/>
  <c r="D24106" i="9"/>
  <c r="D24105" i="9"/>
  <c r="D24104" i="9"/>
  <c r="D24103" i="9"/>
  <c r="D24102" i="9"/>
  <c r="D24101" i="9"/>
  <c r="D24100" i="9"/>
  <c r="D24099" i="9"/>
  <c r="D24098" i="9"/>
  <c r="D24097" i="9"/>
  <c r="D24096" i="9"/>
  <c r="D24095" i="9"/>
  <c r="D24094" i="9"/>
  <c r="D24093" i="9"/>
  <c r="D24092" i="9"/>
  <c r="D24091" i="9"/>
  <c r="D24090" i="9"/>
  <c r="D24089" i="9"/>
  <c r="D24088" i="9"/>
  <c r="D24087" i="9"/>
  <c r="D24086" i="9"/>
  <c r="D24085" i="9"/>
  <c r="D24084" i="9"/>
  <c r="D24083" i="9"/>
  <c r="D24082" i="9"/>
  <c r="D24081" i="9"/>
  <c r="D24080" i="9"/>
  <c r="D24079" i="9"/>
  <c r="D24078" i="9"/>
  <c r="D24077" i="9"/>
  <c r="D24076" i="9"/>
  <c r="D24075" i="9"/>
  <c r="D24074" i="9"/>
  <c r="D24073" i="9"/>
  <c r="D24072" i="9"/>
  <c r="D24071" i="9"/>
  <c r="D24070" i="9"/>
  <c r="D24069" i="9"/>
  <c r="D24068" i="9"/>
  <c r="D24067" i="9"/>
  <c r="D24066" i="9"/>
  <c r="D24065" i="9"/>
  <c r="D24064" i="9"/>
  <c r="D24063" i="9"/>
  <c r="D24062" i="9"/>
  <c r="D24061" i="9"/>
  <c r="D24060" i="9"/>
  <c r="D24059" i="9"/>
  <c r="D24058" i="9"/>
  <c r="D24057" i="9"/>
  <c r="D24056" i="9"/>
  <c r="D24055" i="9"/>
  <c r="D24054" i="9"/>
  <c r="D24053" i="9"/>
  <c r="D24052" i="9"/>
  <c r="D24051" i="9"/>
  <c r="D24050" i="9"/>
  <c r="D24049" i="9"/>
  <c r="D24048" i="9"/>
  <c r="D24047" i="9"/>
  <c r="D24046" i="9"/>
  <c r="D24045" i="9"/>
  <c r="D24044" i="9"/>
  <c r="D24043" i="9"/>
  <c r="D24042" i="9"/>
  <c r="D24041" i="9"/>
  <c r="D24040" i="9"/>
  <c r="D24039" i="9"/>
  <c r="D24038" i="9"/>
  <c r="D24037" i="9"/>
  <c r="D24036" i="9"/>
  <c r="D24035" i="9"/>
  <c r="D24034" i="9"/>
  <c r="D24033" i="9"/>
  <c r="D24032" i="9"/>
  <c r="D24031" i="9"/>
  <c r="D24030" i="9"/>
  <c r="D24029" i="9"/>
  <c r="D24028" i="9"/>
  <c r="D24027" i="9"/>
  <c r="D24026" i="9"/>
  <c r="D24025" i="9"/>
  <c r="D24024" i="9"/>
  <c r="D24023" i="9"/>
  <c r="D24022" i="9"/>
  <c r="D24021" i="9"/>
  <c r="D24020" i="9"/>
  <c r="D24019" i="9"/>
  <c r="D24018" i="9"/>
  <c r="D24017" i="9"/>
  <c r="D24016" i="9"/>
  <c r="D24015" i="9"/>
  <c r="D24014" i="9"/>
  <c r="D24013" i="9"/>
  <c r="D24012" i="9"/>
  <c r="D24011" i="9"/>
  <c r="D24010" i="9"/>
  <c r="D24009" i="9"/>
  <c r="D24008" i="9"/>
  <c r="D24007" i="9"/>
  <c r="D24006" i="9"/>
  <c r="D24005" i="9"/>
  <c r="D24004" i="9"/>
  <c r="D24003" i="9"/>
  <c r="D24002" i="9"/>
  <c r="D24001" i="9"/>
  <c r="D24000" i="9"/>
  <c r="D23999" i="9"/>
  <c r="D23998" i="9"/>
  <c r="D23997" i="9"/>
  <c r="D23996" i="9"/>
  <c r="D23995" i="9"/>
  <c r="D23994" i="9"/>
  <c r="D23993" i="9"/>
  <c r="D23992" i="9"/>
  <c r="D23991" i="9"/>
  <c r="D23990" i="9"/>
  <c r="D23989" i="9"/>
  <c r="D23988" i="9"/>
  <c r="D23987" i="9"/>
  <c r="D23986" i="9"/>
  <c r="D23985" i="9"/>
  <c r="D23984" i="9"/>
  <c r="D23983" i="9"/>
  <c r="D23982" i="9"/>
  <c r="D23981" i="9"/>
  <c r="D23980" i="9"/>
  <c r="D23979" i="9"/>
  <c r="D23978" i="9"/>
  <c r="D23977" i="9"/>
  <c r="D23976" i="9"/>
  <c r="D23975" i="9"/>
  <c r="D23974" i="9"/>
  <c r="D23973" i="9"/>
  <c r="D23972" i="9"/>
  <c r="D23971" i="9"/>
  <c r="D23970" i="9"/>
  <c r="D23969" i="9"/>
  <c r="D23968" i="9"/>
  <c r="D23967" i="9"/>
  <c r="D23966" i="9"/>
  <c r="D23965" i="9"/>
  <c r="D23964" i="9"/>
  <c r="D23963" i="9"/>
  <c r="D23962" i="9"/>
  <c r="D23961" i="9"/>
  <c r="D23960" i="9"/>
  <c r="D23959" i="9"/>
  <c r="D23958" i="9"/>
  <c r="D23957" i="9"/>
  <c r="D23956" i="9"/>
  <c r="D23955" i="9"/>
  <c r="D23954" i="9"/>
  <c r="D23953" i="9"/>
  <c r="D23952" i="9"/>
  <c r="D23951" i="9"/>
  <c r="D23950" i="9"/>
  <c r="D23949" i="9"/>
  <c r="D23948" i="9"/>
  <c r="D23947" i="9"/>
  <c r="D23946" i="9"/>
  <c r="D23945" i="9"/>
  <c r="D23944" i="9"/>
  <c r="D23943" i="9"/>
  <c r="D23942" i="9"/>
  <c r="D23941" i="9"/>
  <c r="D23940" i="9"/>
  <c r="D23939" i="9"/>
  <c r="D23938" i="9"/>
  <c r="D23937" i="9"/>
  <c r="D23936" i="9"/>
  <c r="D23935" i="9"/>
  <c r="D23934" i="9"/>
  <c r="D23933" i="9"/>
  <c r="D23932" i="9"/>
  <c r="D23931" i="9"/>
  <c r="D23930" i="9"/>
  <c r="D23929" i="9"/>
  <c r="D23928" i="9"/>
  <c r="D23927" i="9"/>
  <c r="D23926" i="9"/>
  <c r="D23925" i="9"/>
  <c r="D23924" i="9"/>
  <c r="D23923" i="9"/>
  <c r="D23922" i="9"/>
  <c r="D23921" i="9"/>
  <c r="D23920" i="9"/>
  <c r="D23919" i="9"/>
  <c r="D23918" i="9"/>
  <c r="D23917" i="9"/>
  <c r="D23916" i="9"/>
  <c r="D23915" i="9"/>
  <c r="D23914" i="9"/>
  <c r="D23913" i="9"/>
  <c r="D23912" i="9"/>
  <c r="D23911" i="9"/>
  <c r="D23910" i="9"/>
  <c r="D23909" i="9"/>
  <c r="D23908" i="9"/>
  <c r="D23907" i="9"/>
  <c r="D23906" i="9"/>
  <c r="D23905" i="9"/>
  <c r="D23904" i="9"/>
  <c r="D23903" i="9"/>
  <c r="D23902" i="9"/>
  <c r="D23901" i="9"/>
  <c r="D23900" i="9"/>
  <c r="D23899" i="9"/>
  <c r="D23898" i="9"/>
  <c r="D23897" i="9"/>
  <c r="D23896" i="9"/>
  <c r="D23895" i="9"/>
  <c r="D23894" i="9"/>
  <c r="D23893" i="9"/>
  <c r="D23892" i="9"/>
  <c r="D23891" i="9"/>
  <c r="D23890" i="9"/>
  <c r="D23889" i="9"/>
  <c r="D23888" i="9"/>
  <c r="D23887" i="9"/>
  <c r="D23886" i="9"/>
  <c r="D23885" i="9"/>
  <c r="D23884" i="9"/>
  <c r="D23883" i="9"/>
  <c r="D23882" i="9"/>
  <c r="D23881" i="9"/>
  <c r="D23880" i="9"/>
  <c r="D23879" i="9"/>
  <c r="D23878" i="9"/>
  <c r="D23877" i="9"/>
  <c r="D23876" i="9"/>
  <c r="D23875" i="9"/>
  <c r="D23874" i="9"/>
  <c r="D23873" i="9"/>
  <c r="D23872" i="9"/>
  <c r="D23871" i="9"/>
  <c r="D23870" i="9"/>
  <c r="D23869" i="9"/>
  <c r="D23868" i="9"/>
  <c r="D23867" i="9"/>
  <c r="D23866" i="9"/>
  <c r="D23865" i="9"/>
  <c r="D23864" i="9"/>
  <c r="D23863" i="9"/>
  <c r="D23862" i="9"/>
  <c r="D23861" i="9"/>
  <c r="D23860" i="9"/>
  <c r="D23859" i="9"/>
  <c r="D23858" i="9"/>
  <c r="D23857" i="9"/>
  <c r="D23856" i="9"/>
  <c r="D23855" i="9"/>
  <c r="D23854" i="9"/>
  <c r="D23853" i="9"/>
  <c r="D23852" i="9"/>
  <c r="D23851" i="9"/>
  <c r="D23850" i="9"/>
  <c r="D23849" i="9"/>
  <c r="D23848" i="9"/>
  <c r="D23847" i="9"/>
  <c r="D23846" i="9"/>
  <c r="D23845" i="9"/>
  <c r="D23844" i="9"/>
  <c r="D23843" i="9"/>
  <c r="D23842" i="9"/>
  <c r="D23841" i="9"/>
  <c r="D23840" i="9"/>
  <c r="D23839" i="9"/>
  <c r="D23838" i="9"/>
  <c r="D23837" i="9"/>
  <c r="D23836" i="9"/>
  <c r="D23835" i="9"/>
  <c r="D23834" i="9"/>
  <c r="D23833" i="9"/>
  <c r="D23832" i="9"/>
  <c r="D23831" i="9"/>
  <c r="D23830" i="9"/>
  <c r="D23829" i="9"/>
  <c r="D23828" i="9"/>
  <c r="D23827" i="9"/>
  <c r="D23826" i="9"/>
  <c r="D23825" i="9"/>
  <c r="D23824" i="9"/>
  <c r="D23823" i="9"/>
  <c r="D23822" i="9"/>
  <c r="D23821" i="9"/>
  <c r="D23820" i="9"/>
  <c r="D23819" i="9"/>
  <c r="D23818" i="9"/>
  <c r="D23817" i="9"/>
  <c r="D23816" i="9"/>
  <c r="D23815" i="9"/>
  <c r="D23814" i="9"/>
  <c r="D23813" i="9"/>
  <c r="D23812" i="9"/>
  <c r="D23811" i="9"/>
  <c r="D23810" i="9"/>
  <c r="D23809" i="9"/>
  <c r="D23808" i="9"/>
  <c r="D23807" i="9"/>
  <c r="D23806" i="9"/>
  <c r="D23805" i="9"/>
  <c r="D23804" i="9"/>
  <c r="D23803" i="9"/>
  <c r="D23802" i="9"/>
  <c r="D23801" i="9"/>
  <c r="D23800" i="9"/>
  <c r="D23799" i="9"/>
  <c r="D23798" i="9"/>
  <c r="D23797" i="9"/>
  <c r="D23796" i="9"/>
  <c r="D23795" i="9"/>
  <c r="D23794" i="9"/>
  <c r="D23793" i="9"/>
  <c r="D23792" i="9"/>
  <c r="D23791" i="9"/>
  <c r="D23790" i="9"/>
  <c r="D23789" i="9"/>
  <c r="D23788" i="9"/>
  <c r="D23787" i="9"/>
  <c r="D23786" i="9"/>
  <c r="D23785" i="9"/>
  <c r="D23784" i="9"/>
  <c r="D23783" i="9"/>
  <c r="D23782" i="9"/>
  <c r="D23781" i="9"/>
  <c r="D23780" i="9"/>
  <c r="D23779" i="9"/>
  <c r="D23778" i="9"/>
  <c r="D23777" i="9"/>
  <c r="D23776" i="9"/>
  <c r="D23775" i="9"/>
  <c r="D23774" i="9"/>
  <c r="D23773" i="9"/>
  <c r="D23772" i="9"/>
  <c r="D23771" i="9"/>
  <c r="D23770" i="9"/>
  <c r="D23769" i="9"/>
  <c r="D23768" i="9"/>
  <c r="D23767" i="9"/>
  <c r="D23766" i="9"/>
  <c r="D23765" i="9"/>
  <c r="D23764" i="9"/>
  <c r="D23763" i="9"/>
  <c r="D23762" i="9"/>
  <c r="D23761" i="9"/>
  <c r="D23760" i="9"/>
  <c r="D23759" i="9"/>
  <c r="D23758" i="9"/>
  <c r="D23757" i="9"/>
  <c r="D23756" i="9"/>
  <c r="D23755" i="9"/>
  <c r="D23754" i="9"/>
  <c r="D23753" i="9"/>
  <c r="D23752" i="9"/>
  <c r="D23751" i="9"/>
  <c r="D23750" i="9"/>
  <c r="D23749" i="9"/>
  <c r="D23748" i="9"/>
  <c r="D23747" i="9"/>
  <c r="D23746" i="9"/>
  <c r="D23745" i="9"/>
  <c r="D23744" i="9"/>
  <c r="D23743" i="9"/>
  <c r="D23742" i="9"/>
  <c r="D23741" i="9"/>
  <c r="D23740" i="9"/>
  <c r="D23739" i="9"/>
  <c r="D23738" i="9"/>
  <c r="D23737" i="9"/>
  <c r="D23736" i="9"/>
  <c r="D23735" i="9"/>
  <c r="D23734" i="9"/>
  <c r="D23733" i="9"/>
  <c r="D23732" i="9"/>
  <c r="D23731" i="9"/>
  <c r="D23730" i="9"/>
  <c r="D23729" i="9"/>
  <c r="D23728" i="9"/>
  <c r="D23727" i="9"/>
  <c r="D23726" i="9"/>
  <c r="D23725" i="9"/>
  <c r="D23724" i="9"/>
  <c r="D23723" i="9"/>
  <c r="D23722" i="9"/>
  <c r="D23721" i="9"/>
  <c r="D23720" i="9"/>
  <c r="D23719" i="9"/>
  <c r="D23718" i="9"/>
  <c r="D23717" i="9"/>
  <c r="D23716" i="9"/>
  <c r="D23715" i="9"/>
  <c r="D23714" i="9"/>
  <c r="D23713" i="9"/>
  <c r="D23712" i="9"/>
  <c r="D23711" i="9"/>
  <c r="D23710" i="9"/>
  <c r="D23709" i="9"/>
  <c r="D23708" i="9"/>
  <c r="D23707" i="9"/>
  <c r="D23706" i="9"/>
  <c r="D23705" i="9"/>
  <c r="D23704" i="9"/>
  <c r="D23703" i="9"/>
  <c r="D23702" i="9"/>
  <c r="D23701" i="9"/>
  <c r="D23700" i="9"/>
  <c r="D23699" i="9"/>
  <c r="D23698" i="9"/>
  <c r="D23697" i="9"/>
  <c r="D23696" i="9"/>
  <c r="D23695" i="9"/>
  <c r="D23694" i="9"/>
  <c r="D23693" i="9"/>
  <c r="D23692" i="9"/>
  <c r="D23691" i="9"/>
  <c r="D23690" i="9"/>
  <c r="D23689" i="9"/>
  <c r="D23688" i="9"/>
  <c r="D23687" i="9"/>
  <c r="D23686" i="9"/>
  <c r="D23685" i="9"/>
  <c r="D23684" i="9"/>
  <c r="D23683" i="9"/>
  <c r="D23682" i="9"/>
  <c r="D23681" i="9"/>
  <c r="D23680" i="9"/>
  <c r="D23679" i="9"/>
  <c r="D23678" i="9"/>
  <c r="D23677" i="9"/>
  <c r="D23676" i="9"/>
  <c r="D23675" i="9"/>
  <c r="D23674" i="9"/>
  <c r="D23673" i="9"/>
  <c r="D23672" i="9"/>
  <c r="D23671" i="9"/>
  <c r="D23670" i="9"/>
  <c r="D23669" i="9"/>
  <c r="D23668" i="9"/>
  <c r="D23667" i="9"/>
  <c r="D23666" i="9"/>
  <c r="D23665" i="9"/>
  <c r="D23664" i="9"/>
  <c r="D23663" i="9"/>
  <c r="D23662" i="9"/>
  <c r="D23661" i="9"/>
  <c r="D23660" i="9"/>
  <c r="D23659" i="9"/>
  <c r="D23658" i="9"/>
  <c r="D23657" i="9"/>
  <c r="D23656" i="9"/>
  <c r="D23655" i="9"/>
  <c r="D23654" i="9"/>
  <c r="D23653" i="9"/>
  <c r="D23652" i="9"/>
  <c r="D23651" i="9"/>
  <c r="D23650" i="9"/>
  <c r="D23649" i="9"/>
  <c r="D23648" i="9"/>
  <c r="D23647" i="9"/>
  <c r="D23646" i="9"/>
  <c r="D23645" i="9"/>
  <c r="D23644" i="9"/>
  <c r="D23643" i="9"/>
  <c r="D23642" i="9"/>
  <c r="D23641" i="9"/>
  <c r="D23640" i="9"/>
  <c r="D23639" i="9"/>
  <c r="D23638" i="9"/>
  <c r="D23637" i="9"/>
  <c r="D23636" i="9"/>
  <c r="D23635" i="9"/>
  <c r="D23634" i="9"/>
  <c r="D23633" i="9"/>
  <c r="D23632" i="9"/>
  <c r="D23631" i="9"/>
  <c r="D23630" i="9"/>
  <c r="D23629" i="9"/>
  <c r="D23628" i="9"/>
  <c r="D23627" i="9"/>
  <c r="D23626" i="9"/>
  <c r="D23625" i="9"/>
  <c r="D23624" i="9"/>
  <c r="D23623" i="9"/>
  <c r="D23622" i="9"/>
  <c r="D23621" i="9"/>
  <c r="D23620" i="9"/>
  <c r="D23619" i="9"/>
  <c r="D23618" i="9"/>
  <c r="D23617" i="9"/>
  <c r="D23616" i="9"/>
  <c r="D23615" i="9"/>
  <c r="D23614" i="9"/>
  <c r="D23613" i="9"/>
  <c r="D23612" i="9"/>
  <c r="D23611" i="9"/>
  <c r="D23610" i="9"/>
  <c r="D23609" i="9"/>
  <c r="D23608" i="9"/>
  <c r="D23607" i="9"/>
  <c r="D23606" i="9"/>
  <c r="D23605" i="9"/>
  <c r="D23604" i="9"/>
  <c r="D23603" i="9"/>
  <c r="D23602" i="9"/>
  <c r="D23601" i="9"/>
  <c r="D23600" i="9"/>
  <c r="D23599" i="9"/>
  <c r="D23598" i="9"/>
  <c r="D23597" i="9"/>
  <c r="D23596" i="9"/>
  <c r="D23595" i="9"/>
  <c r="D23594" i="9"/>
  <c r="D23593" i="9"/>
  <c r="D23592" i="9"/>
  <c r="D23591" i="9"/>
  <c r="D23590" i="9"/>
  <c r="D23589" i="9"/>
  <c r="D23588" i="9"/>
  <c r="D23587" i="9"/>
  <c r="D23586" i="9"/>
  <c r="D23585" i="9"/>
  <c r="D23584" i="9"/>
  <c r="D23583" i="9"/>
  <c r="D23582" i="9"/>
  <c r="D23581" i="9"/>
  <c r="D23580" i="9"/>
  <c r="D23579" i="9"/>
  <c r="D23578" i="9"/>
  <c r="D23577" i="9"/>
  <c r="D23576" i="9"/>
  <c r="D23575" i="9"/>
  <c r="D23574" i="9"/>
  <c r="D23573" i="9"/>
  <c r="D23572" i="9"/>
  <c r="D23571" i="9"/>
  <c r="D23570" i="9"/>
  <c r="D23569" i="9"/>
  <c r="D23568" i="9"/>
  <c r="D23567" i="9"/>
  <c r="D23566" i="9"/>
  <c r="D23565" i="9"/>
  <c r="D23564" i="9"/>
  <c r="D23563" i="9"/>
  <c r="D23562" i="9"/>
  <c r="D23561" i="9"/>
  <c r="D23560" i="9"/>
  <c r="D23559" i="9"/>
  <c r="D23558" i="9"/>
  <c r="D23557" i="9"/>
  <c r="D23556" i="9"/>
  <c r="D23555" i="9"/>
  <c r="D23554" i="9"/>
  <c r="D23553" i="9"/>
  <c r="D23552" i="9"/>
  <c r="D23551" i="9"/>
  <c r="D23550" i="9"/>
  <c r="D23549" i="9"/>
  <c r="D23548" i="9"/>
  <c r="D23547" i="9"/>
  <c r="D23546" i="9"/>
  <c r="D23545" i="9"/>
  <c r="D23544" i="9"/>
  <c r="D23543" i="9"/>
  <c r="D23542" i="9"/>
  <c r="D23541" i="9"/>
  <c r="D23540" i="9"/>
  <c r="D23539" i="9"/>
  <c r="D23538" i="9"/>
  <c r="D23537" i="9"/>
  <c r="D23536" i="9"/>
  <c r="D23535" i="9"/>
  <c r="D23534" i="9"/>
  <c r="D23533" i="9"/>
  <c r="D23532" i="9"/>
  <c r="D23531" i="9"/>
  <c r="D23530" i="9"/>
  <c r="D23529" i="9"/>
  <c r="D23528" i="9"/>
  <c r="D23527" i="9"/>
  <c r="D23526" i="9"/>
  <c r="D23525" i="9"/>
  <c r="D23524" i="9"/>
  <c r="D23523" i="9"/>
  <c r="D23522" i="9"/>
  <c r="D23521" i="9"/>
  <c r="D23520" i="9"/>
  <c r="D23519" i="9"/>
  <c r="D23518" i="9"/>
  <c r="D23517" i="9"/>
  <c r="D23516" i="9"/>
  <c r="D23515" i="9"/>
  <c r="D23514" i="9"/>
  <c r="D23513" i="9"/>
  <c r="D23512" i="9"/>
  <c r="D23511" i="9"/>
  <c r="D23510" i="9"/>
  <c r="D23509" i="9"/>
  <c r="D23508" i="9"/>
  <c r="D23507" i="9"/>
  <c r="D23506" i="9"/>
  <c r="D23505" i="9"/>
  <c r="D23504" i="9"/>
  <c r="D23503" i="9"/>
  <c r="D23502" i="9"/>
  <c r="D23501" i="9"/>
  <c r="D23500" i="9"/>
  <c r="D23499" i="9"/>
  <c r="D23498" i="9"/>
  <c r="D23497" i="9"/>
  <c r="D23496" i="9"/>
  <c r="D23495" i="9"/>
  <c r="D23494" i="9"/>
  <c r="D23493" i="9"/>
  <c r="D23492" i="9"/>
  <c r="D23491" i="9"/>
  <c r="D23490" i="9"/>
  <c r="D23489" i="9"/>
  <c r="D23488" i="9"/>
  <c r="D23487" i="9"/>
  <c r="D23486" i="9"/>
  <c r="D23485" i="9"/>
  <c r="D23484" i="9"/>
  <c r="D23483" i="9"/>
  <c r="D23482" i="9"/>
  <c r="D23481" i="9"/>
  <c r="D23480" i="9"/>
  <c r="D23479" i="9"/>
  <c r="D23478" i="9"/>
  <c r="D23477" i="9"/>
  <c r="D23476" i="9"/>
  <c r="D23475" i="9"/>
  <c r="D23474" i="9"/>
  <c r="D23473" i="9"/>
  <c r="D23472" i="9"/>
  <c r="D23471" i="9"/>
  <c r="D23470" i="9"/>
  <c r="D23469" i="9"/>
  <c r="D23468" i="9"/>
  <c r="D23467" i="9"/>
  <c r="D23466" i="9"/>
  <c r="D23465" i="9"/>
  <c r="D23464" i="9"/>
  <c r="D23463" i="9"/>
  <c r="D23462" i="9"/>
  <c r="D23461" i="9"/>
  <c r="D23460" i="9"/>
  <c r="D23459" i="9"/>
  <c r="D23458" i="9"/>
  <c r="D23457" i="9"/>
  <c r="D23456" i="9"/>
  <c r="D23455" i="9"/>
  <c r="D23454" i="9"/>
  <c r="D23453" i="9"/>
  <c r="D23452" i="9"/>
  <c r="D23451" i="9"/>
  <c r="D23450" i="9"/>
  <c r="D23449" i="9"/>
  <c r="D23448" i="9"/>
  <c r="D23447" i="9"/>
  <c r="D23446" i="9"/>
  <c r="D23445" i="9"/>
  <c r="D23444" i="9"/>
  <c r="D23443" i="9"/>
  <c r="D23442" i="9"/>
  <c r="D23441" i="9"/>
  <c r="D23440" i="9"/>
  <c r="D23439" i="9"/>
  <c r="D23438" i="9"/>
  <c r="D23437" i="9"/>
  <c r="D23436" i="9"/>
  <c r="D23435" i="9"/>
  <c r="D23434" i="9"/>
  <c r="D23433" i="9"/>
  <c r="D23432" i="9"/>
  <c r="D23431" i="9"/>
  <c r="D23430" i="9"/>
  <c r="D23429" i="9"/>
  <c r="D23428" i="9"/>
  <c r="D23427" i="9"/>
  <c r="D23426" i="9"/>
  <c r="D23425" i="9"/>
  <c r="D23424" i="9"/>
  <c r="D23423" i="9"/>
  <c r="D23422" i="9"/>
  <c r="D23421" i="9"/>
  <c r="D23420" i="9"/>
  <c r="D23419" i="9"/>
  <c r="D23418" i="9"/>
  <c r="D23417" i="9"/>
  <c r="D23416" i="9"/>
  <c r="D23415" i="9"/>
  <c r="D23414" i="9"/>
  <c r="D23413" i="9"/>
  <c r="D23412" i="9"/>
  <c r="D23411" i="9"/>
  <c r="D23410" i="9"/>
  <c r="D23409" i="9"/>
  <c r="D23408" i="9"/>
  <c r="D23407" i="9"/>
  <c r="D23406" i="9"/>
  <c r="D23405" i="9"/>
  <c r="D23404" i="9"/>
  <c r="D23403" i="9"/>
  <c r="D23402" i="9"/>
  <c r="D23401" i="9"/>
  <c r="D23400" i="9"/>
  <c r="D23399" i="9"/>
  <c r="D23398" i="9"/>
  <c r="D23397" i="9"/>
  <c r="D23396" i="9"/>
  <c r="D23395" i="9"/>
  <c r="D23394" i="9"/>
  <c r="D23393" i="9"/>
  <c r="D23392" i="9"/>
  <c r="D23391" i="9"/>
  <c r="D23390" i="9"/>
  <c r="D23389" i="9"/>
  <c r="D23388" i="9"/>
  <c r="D23387" i="9"/>
  <c r="D23386" i="9"/>
  <c r="D23385" i="9"/>
  <c r="D23384" i="9"/>
  <c r="D23383" i="9"/>
  <c r="D23382" i="9"/>
  <c r="D23381" i="9"/>
  <c r="D23380" i="9"/>
  <c r="D23379" i="9"/>
  <c r="D23378" i="9"/>
  <c r="D23377" i="9"/>
  <c r="D23376" i="9"/>
  <c r="D23375" i="9"/>
  <c r="D23374" i="9"/>
  <c r="D23373" i="9"/>
  <c r="D23372" i="9"/>
  <c r="D23371" i="9"/>
  <c r="D23370" i="9"/>
  <c r="D23369" i="9"/>
  <c r="D23368" i="9"/>
  <c r="D23367" i="9"/>
  <c r="D23366" i="9"/>
  <c r="D23365" i="9"/>
  <c r="D23364" i="9"/>
  <c r="D23363" i="9"/>
  <c r="D23362" i="9"/>
  <c r="D23361" i="9"/>
  <c r="D23360" i="9"/>
  <c r="D23359" i="9"/>
  <c r="D23358" i="9"/>
  <c r="D23357" i="9"/>
  <c r="D23356" i="9"/>
  <c r="D23355" i="9"/>
  <c r="D23354" i="9"/>
  <c r="D23353" i="9"/>
  <c r="D23352" i="9"/>
  <c r="D23351" i="9"/>
  <c r="D23350" i="9"/>
  <c r="D23349" i="9"/>
  <c r="D23348" i="9"/>
  <c r="D23347" i="9"/>
  <c r="D23346" i="9"/>
  <c r="D23345" i="9"/>
  <c r="D23344" i="9"/>
  <c r="D23343" i="9"/>
  <c r="D23342" i="9"/>
  <c r="D23341" i="9"/>
  <c r="D23340" i="9"/>
  <c r="D23339" i="9"/>
  <c r="D23338" i="9"/>
  <c r="D23337" i="9"/>
  <c r="D23336" i="9"/>
  <c r="D23335" i="9"/>
  <c r="D23334" i="9"/>
  <c r="D23333" i="9"/>
  <c r="D23332" i="9"/>
  <c r="D23331" i="9"/>
  <c r="D23330" i="9"/>
  <c r="D23329" i="9"/>
  <c r="D23328" i="9"/>
  <c r="D23327" i="9"/>
  <c r="D23326" i="9"/>
  <c r="D23325" i="9"/>
  <c r="D23324" i="9"/>
  <c r="D23323" i="9"/>
  <c r="D23322" i="9"/>
  <c r="D23321" i="9"/>
  <c r="D23320" i="9"/>
  <c r="D23319" i="9"/>
  <c r="D23318" i="9"/>
  <c r="D23317" i="9"/>
  <c r="D23316" i="9"/>
  <c r="D23315" i="9"/>
  <c r="D23314" i="9"/>
  <c r="D23313" i="9"/>
  <c r="D23312" i="9"/>
  <c r="D23311" i="9"/>
  <c r="D23310" i="9"/>
  <c r="D23309" i="9"/>
  <c r="D23308" i="9"/>
  <c r="D23307" i="9"/>
  <c r="D23306" i="9"/>
  <c r="D23305" i="9"/>
  <c r="D23304" i="9"/>
  <c r="D23303" i="9"/>
  <c r="D23302" i="9"/>
  <c r="D23301" i="9"/>
  <c r="D23300" i="9"/>
  <c r="D23299" i="9"/>
  <c r="D23298" i="9"/>
  <c r="D23297" i="9"/>
  <c r="D23296" i="9"/>
  <c r="D23295" i="9"/>
  <c r="D23294" i="9"/>
  <c r="D23293" i="9"/>
  <c r="D23292" i="9"/>
  <c r="D23291" i="9"/>
  <c r="D23290" i="9"/>
  <c r="D23289" i="9"/>
  <c r="D23288" i="9"/>
  <c r="D23287" i="9"/>
  <c r="D23286" i="9"/>
  <c r="D23285" i="9"/>
  <c r="D23284" i="9"/>
  <c r="D23283" i="9"/>
  <c r="D23282" i="9"/>
  <c r="D23281" i="9"/>
  <c r="D23280" i="9"/>
  <c r="D23279" i="9"/>
  <c r="D23278" i="9"/>
  <c r="D23277" i="9"/>
  <c r="D23276" i="9"/>
  <c r="D23275" i="9"/>
  <c r="D23274" i="9"/>
  <c r="D23273" i="9"/>
  <c r="D23272" i="9"/>
  <c r="D23271" i="9"/>
  <c r="D23270" i="9"/>
  <c r="D23269" i="9"/>
  <c r="D23268" i="9"/>
  <c r="D23267" i="9"/>
  <c r="D23266" i="9"/>
  <c r="D23265" i="9"/>
  <c r="D23264" i="9"/>
  <c r="D23263" i="9"/>
  <c r="D23262" i="9"/>
  <c r="D23261" i="9"/>
  <c r="D23260" i="9"/>
  <c r="D23259" i="9"/>
  <c r="D23258" i="9"/>
  <c r="D23257" i="9"/>
  <c r="D23256" i="9"/>
  <c r="D23255" i="9"/>
  <c r="D23254" i="9"/>
  <c r="D23253" i="9"/>
  <c r="D23252" i="9"/>
  <c r="D23251" i="9"/>
  <c r="D23250" i="9"/>
  <c r="D23249" i="9"/>
  <c r="D23248" i="9"/>
  <c r="D23247" i="9"/>
  <c r="D23246" i="9"/>
  <c r="D23245" i="9"/>
  <c r="D23244" i="9"/>
  <c r="D23243" i="9"/>
  <c r="D23242" i="9"/>
  <c r="D23241" i="9"/>
  <c r="D23240" i="9"/>
  <c r="D23239" i="9"/>
  <c r="D23238" i="9"/>
  <c r="D23237" i="9"/>
  <c r="D23236" i="9"/>
  <c r="D23235" i="9"/>
  <c r="D23234" i="9"/>
  <c r="D23233" i="9"/>
  <c r="D23232" i="9"/>
  <c r="D23231" i="9"/>
  <c r="D23230" i="9"/>
  <c r="D23229" i="9"/>
  <c r="D23228" i="9"/>
  <c r="D23227" i="9"/>
  <c r="D23226" i="9"/>
  <c r="D23225" i="9"/>
  <c r="D23224" i="9"/>
  <c r="D23223" i="9"/>
  <c r="D23222" i="9"/>
  <c r="D23221" i="9"/>
  <c r="D23220" i="9"/>
  <c r="D23219" i="9"/>
  <c r="D23218" i="9"/>
  <c r="D23217" i="9"/>
  <c r="D23216" i="9"/>
  <c r="D23215" i="9"/>
  <c r="D23214" i="9"/>
  <c r="D23213" i="9"/>
  <c r="D23212" i="9"/>
  <c r="D23211" i="9"/>
  <c r="D23210" i="9"/>
  <c r="D23209" i="9"/>
  <c r="D23208" i="9"/>
  <c r="D23207" i="9"/>
  <c r="D23206" i="9"/>
  <c r="D23205" i="9"/>
  <c r="D23204" i="9"/>
  <c r="D23203" i="9"/>
  <c r="D23202" i="9"/>
  <c r="D23201" i="9"/>
  <c r="D23200" i="9"/>
  <c r="D23199" i="9"/>
  <c r="D23198" i="9"/>
  <c r="D23197" i="9"/>
  <c r="D23196" i="9"/>
  <c r="D23195" i="9"/>
  <c r="D23194" i="9"/>
  <c r="D23193" i="9"/>
  <c r="D23192" i="9"/>
  <c r="D23191" i="9"/>
  <c r="D23190" i="9"/>
  <c r="D23189" i="9"/>
  <c r="D23188" i="9"/>
  <c r="D23187" i="9"/>
  <c r="D23186" i="9"/>
  <c r="D23185" i="9"/>
  <c r="D23184" i="9"/>
  <c r="D23183" i="9"/>
  <c r="D23182" i="9"/>
  <c r="D23181" i="9"/>
  <c r="D23180" i="9"/>
  <c r="D23179" i="9"/>
  <c r="D23178" i="9"/>
  <c r="D23177" i="9"/>
  <c r="D23176" i="9"/>
  <c r="D23175" i="9"/>
  <c r="D23174" i="9"/>
  <c r="D23173" i="9"/>
  <c r="D23172" i="9"/>
  <c r="D23171" i="9"/>
  <c r="D23170" i="9"/>
  <c r="D23169" i="9"/>
  <c r="D23168" i="9"/>
  <c r="D23167" i="9"/>
  <c r="D23166" i="9"/>
  <c r="D23165" i="9"/>
  <c r="D23164" i="9"/>
  <c r="D23163" i="9"/>
  <c r="D23162" i="9"/>
  <c r="D23161" i="9"/>
  <c r="D23160" i="9"/>
  <c r="D23159" i="9"/>
  <c r="D23158" i="9"/>
  <c r="D23157" i="9"/>
  <c r="D23156" i="9"/>
  <c r="D23155" i="9"/>
  <c r="D23154" i="9"/>
  <c r="D23153" i="9"/>
  <c r="D23152" i="9"/>
  <c r="D23151" i="9"/>
  <c r="D23150" i="9"/>
  <c r="D23149" i="9"/>
  <c r="D23148" i="9"/>
  <c r="D23147" i="9"/>
  <c r="D23146" i="9"/>
  <c r="D23145" i="9"/>
  <c r="D23144" i="9"/>
  <c r="D23143" i="9"/>
  <c r="D23142" i="9"/>
  <c r="D23141" i="9"/>
  <c r="D23140" i="9"/>
  <c r="D23139" i="9"/>
  <c r="D23138" i="9"/>
  <c r="D23137" i="9"/>
  <c r="D23136" i="9"/>
  <c r="D23135" i="9"/>
  <c r="D23134" i="9"/>
  <c r="D23133" i="9"/>
  <c r="D23132" i="9"/>
  <c r="D23131" i="9"/>
  <c r="D23130" i="9"/>
  <c r="D23129" i="9"/>
  <c r="D23128" i="9"/>
  <c r="D23127" i="9"/>
  <c r="D23126" i="9"/>
  <c r="D23125" i="9"/>
  <c r="D23124" i="9"/>
  <c r="D23123" i="9"/>
  <c r="D23122" i="9"/>
  <c r="D23121" i="9"/>
  <c r="D23120" i="9"/>
  <c r="D23119" i="9"/>
  <c r="D23118" i="9"/>
  <c r="D23117" i="9"/>
  <c r="D23116" i="9"/>
  <c r="D23115" i="9"/>
  <c r="D23114" i="9"/>
  <c r="D23113" i="9"/>
  <c r="D23112" i="9"/>
  <c r="D23111" i="9"/>
  <c r="D23110" i="9"/>
  <c r="D23109" i="9"/>
  <c r="D23108" i="9"/>
  <c r="D23107" i="9"/>
  <c r="D23106" i="9"/>
  <c r="D23105" i="9"/>
  <c r="D23104" i="9"/>
  <c r="D23103" i="9"/>
  <c r="D23102" i="9"/>
  <c r="D23101" i="9"/>
  <c r="D23100" i="9"/>
  <c r="D23099" i="9"/>
  <c r="D23098" i="9"/>
  <c r="D23097" i="9"/>
  <c r="D23096" i="9"/>
  <c r="D23095" i="9"/>
  <c r="D23094" i="9"/>
  <c r="D23093" i="9"/>
  <c r="D23092" i="9"/>
  <c r="D23091" i="9"/>
  <c r="D23090" i="9"/>
  <c r="D23089" i="9"/>
  <c r="D23088" i="9"/>
  <c r="D23087" i="9"/>
  <c r="D23086" i="9"/>
  <c r="D23085" i="9"/>
  <c r="D23084" i="9"/>
  <c r="D23083" i="9"/>
  <c r="D23082" i="9"/>
  <c r="D23081" i="9"/>
  <c r="D23080" i="9"/>
  <c r="D23079" i="9"/>
  <c r="D23078" i="9"/>
  <c r="D23077" i="9"/>
  <c r="D23076" i="9"/>
  <c r="D23075" i="9"/>
  <c r="D23074" i="9"/>
  <c r="D23073" i="9"/>
  <c r="D23072" i="9"/>
  <c r="D23071" i="9"/>
  <c r="D23070" i="9"/>
  <c r="D23069" i="9"/>
  <c r="D23068" i="9"/>
  <c r="D23067" i="9"/>
  <c r="D23066" i="9"/>
  <c r="D23065" i="9"/>
  <c r="D23064" i="9"/>
  <c r="D23063" i="9"/>
  <c r="D23062" i="9"/>
  <c r="D23061" i="9"/>
  <c r="D23060" i="9"/>
  <c r="D23059" i="9"/>
  <c r="D23058" i="9"/>
  <c r="D23057" i="9"/>
  <c r="D23056" i="9"/>
  <c r="D23055" i="9"/>
  <c r="D23054" i="9"/>
  <c r="D23053" i="9"/>
  <c r="D23052" i="9"/>
  <c r="D23051" i="9"/>
  <c r="D23050" i="9"/>
  <c r="D23049" i="9"/>
  <c r="D23048" i="9"/>
  <c r="D23047" i="9"/>
  <c r="D23046" i="9"/>
  <c r="D23045" i="9"/>
  <c r="D23044" i="9"/>
  <c r="D23043" i="9"/>
  <c r="D23042" i="9"/>
  <c r="D23041" i="9"/>
  <c r="D23040" i="9"/>
  <c r="D23039" i="9"/>
  <c r="D23038" i="9"/>
  <c r="D23037" i="9"/>
  <c r="D23036" i="9"/>
  <c r="D23035" i="9"/>
  <c r="D23034" i="9"/>
  <c r="D23033" i="9"/>
  <c r="D23032" i="9"/>
  <c r="D23031" i="9"/>
  <c r="D23030" i="9"/>
  <c r="D23029" i="9"/>
  <c r="D23028" i="9"/>
  <c r="D23027" i="9"/>
  <c r="D23026" i="9"/>
  <c r="D23025" i="9"/>
  <c r="D23024" i="9"/>
  <c r="D23023" i="9"/>
  <c r="D23022" i="9"/>
  <c r="D23021" i="9"/>
  <c r="D23020" i="9"/>
  <c r="D23019" i="9"/>
  <c r="D23018" i="9"/>
  <c r="D23017" i="9"/>
  <c r="D23016" i="9"/>
  <c r="D23015" i="9"/>
  <c r="D23014" i="9"/>
  <c r="D23013" i="9"/>
  <c r="D23012" i="9"/>
  <c r="D23011" i="9"/>
  <c r="D23010" i="9"/>
  <c r="D23009" i="9"/>
  <c r="D23008" i="9"/>
  <c r="D23007" i="9"/>
  <c r="D23006" i="9"/>
  <c r="D23005" i="9"/>
  <c r="D23004" i="9"/>
  <c r="D23003" i="9"/>
  <c r="D23002" i="9"/>
  <c r="D23001" i="9"/>
  <c r="D23000" i="9"/>
  <c r="D22999" i="9"/>
  <c r="D22998" i="9"/>
  <c r="D22997" i="9"/>
  <c r="D22996" i="9"/>
  <c r="D22995" i="9"/>
  <c r="D22994" i="9"/>
  <c r="D22993" i="9"/>
  <c r="D22992" i="9"/>
  <c r="D22991" i="9"/>
  <c r="D22990" i="9"/>
  <c r="D22989" i="9"/>
  <c r="D22988" i="9"/>
  <c r="D22987" i="9"/>
  <c r="D22986" i="9"/>
  <c r="D22985" i="9"/>
  <c r="D22984" i="9"/>
  <c r="D22983" i="9"/>
  <c r="D22982" i="9"/>
  <c r="D22981" i="9"/>
  <c r="D22980" i="9"/>
  <c r="D22979" i="9"/>
  <c r="D22978" i="9"/>
  <c r="D22977" i="9"/>
  <c r="D22976" i="9"/>
  <c r="D22975" i="9"/>
  <c r="D22974" i="9"/>
  <c r="D22973" i="9"/>
  <c r="D22972" i="9"/>
  <c r="D22971" i="9"/>
  <c r="D22970" i="9"/>
  <c r="D22969" i="9"/>
  <c r="D22968" i="9"/>
  <c r="D22967" i="9"/>
  <c r="D22966" i="9"/>
  <c r="D22965" i="9"/>
  <c r="D22964" i="9"/>
  <c r="D22963" i="9"/>
  <c r="D22962" i="9"/>
  <c r="D22961" i="9"/>
  <c r="D22960" i="9"/>
  <c r="D22959" i="9"/>
  <c r="D22958" i="9"/>
  <c r="D22957" i="9"/>
  <c r="D22956" i="9"/>
  <c r="D22955" i="9"/>
  <c r="D22954" i="9"/>
  <c r="D22953" i="9"/>
  <c r="D22952" i="9"/>
  <c r="D22951" i="9"/>
  <c r="D22950" i="9"/>
  <c r="D22949" i="9"/>
  <c r="D22948" i="9"/>
  <c r="D22947" i="9"/>
  <c r="D22946" i="9"/>
  <c r="D22945" i="9"/>
  <c r="D22944" i="9"/>
  <c r="D22943" i="9"/>
  <c r="D22942" i="9"/>
  <c r="D22941" i="9"/>
  <c r="D22940" i="9"/>
  <c r="D22939" i="9"/>
  <c r="D22938" i="9"/>
  <c r="D22937" i="9"/>
  <c r="D22936" i="9"/>
  <c r="D22935" i="9"/>
  <c r="D22934" i="9"/>
  <c r="D22933" i="9"/>
  <c r="D22932" i="9"/>
  <c r="D22931" i="9"/>
  <c r="D22930" i="9"/>
  <c r="D22929" i="9"/>
  <c r="D22928" i="9"/>
  <c r="D22927" i="9"/>
  <c r="D22926" i="9"/>
  <c r="D22925" i="9"/>
  <c r="D22924" i="9"/>
  <c r="D22923" i="9"/>
  <c r="D22922" i="9"/>
  <c r="D22921" i="9"/>
  <c r="D22920" i="9"/>
  <c r="D22919" i="9"/>
  <c r="D22918" i="9"/>
  <c r="D22917" i="9"/>
  <c r="D22916" i="9"/>
  <c r="D22915" i="9"/>
  <c r="D22914" i="9"/>
  <c r="D22913" i="9"/>
  <c r="D22912" i="9"/>
  <c r="D22911" i="9"/>
  <c r="D22910" i="9"/>
  <c r="D22909" i="9"/>
  <c r="D22908" i="9"/>
  <c r="D22907" i="9"/>
  <c r="D22906" i="9"/>
  <c r="D22905" i="9"/>
  <c r="D22904" i="9"/>
  <c r="D22903" i="9"/>
  <c r="D22902" i="9"/>
  <c r="D22901" i="9"/>
  <c r="D22900" i="9"/>
  <c r="D22899" i="9"/>
  <c r="D22898" i="9"/>
  <c r="D22897" i="9"/>
  <c r="D22896" i="9"/>
  <c r="D22895" i="9"/>
  <c r="D22894" i="9"/>
  <c r="D22893" i="9"/>
  <c r="D22892" i="9"/>
  <c r="D22891" i="9"/>
  <c r="D22890" i="9"/>
  <c r="D22889" i="9"/>
  <c r="D22888" i="9"/>
  <c r="D22887" i="9"/>
  <c r="D22886" i="9"/>
  <c r="D22885" i="9"/>
  <c r="D22884" i="9"/>
  <c r="D22883" i="9"/>
  <c r="D22882" i="9"/>
  <c r="D22881" i="9"/>
  <c r="D22880" i="9"/>
  <c r="D22879" i="9"/>
  <c r="D22878" i="9"/>
  <c r="D22877" i="9"/>
  <c r="D22876" i="9"/>
  <c r="D22875" i="9"/>
  <c r="D22874" i="9"/>
  <c r="D22873" i="9"/>
  <c r="D22872" i="9"/>
  <c r="D22871" i="9"/>
  <c r="D22870" i="9"/>
  <c r="D22869" i="9"/>
  <c r="D22868" i="9"/>
  <c r="D22867" i="9"/>
  <c r="D22866" i="9"/>
  <c r="D22865" i="9"/>
  <c r="D22864" i="9"/>
  <c r="D22863" i="9"/>
  <c r="D22862" i="9"/>
  <c r="D22861" i="9"/>
  <c r="D22860" i="9"/>
  <c r="D22859" i="9"/>
  <c r="D22858" i="9"/>
  <c r="D22857" i="9"/>
  <c r="D22856" i="9"/>
  <c r="D22855" i="9"/>
  <c r="D22854" i="9"/>
  <c r="D22853" i="9"/>
  <c r="D22852" i="9"/>
  <c r="D22851" i="9"/>
  <c r="D22850" i="9"/>
  <c r="D22849" i="9"/>
  <c r="D22848" i="9"/>
  <c r="D22847" i="9"/>
  <c r="D22846" i="9"/>
  <c r="D22845" i="9"/>
  <c r="D22844" i="9"/>
  <c r="D22843" i="9"/>
  <c r="D22842" i="9"/>
  <c r="D22841" i="9"/>
  <c r="D22840" i="9"/>
  <c r="D22839" i="9"/>
  <c r="D22838" i="9"/>
  <c r="D22837" i="9"/>
  <c r="D22836" i="9"/>
  <c r="D22835" i="9"/>
  <c r="D22834" i="9"/>
  <c r="D22833" i="9"/>
  <c r="D22832" i="9"/>
  <c r="D22831" i="9"/>
  <c r="D22830" i="9"/>
  <c r="D22829" i="9"/>
  <c r="D22828" i="9"/>
  <c r="D22827" i="9"/>
  <c r="D22826" i="9"/>
  <c r="D22825" i="9"/>
  <c r="D22824" i="9"/>
  <c r="D22823" i="9"/>
  <c r="D22822" i="9"/>
  <c r="D22821" i="9"/>
  <c r="D22820" i="9"/>
  <c r="D22819" i="9"/>
  <c r="D22818" i="9"/>
  <c r="D22817" i="9"/>
  <c r="D22816" i="9"/>
  <c r="D22815" i="9"/>
  <c r="D22814" i="9"/>
  <c r="D22813" i="9"/>
  <c r="D22812" i="9"/>
  <c r="D22811" i="9"/>
  <c r="D22810" i="9"/>
  <c r="D22809" i="9"/>
  <c r="D22808" i="9"/>
  <c r="D22807" i="9"/>
  <c r="D22806" i="9"/>
  <c r="D22805" i="9"/>
  <c r="D22804" i="9"/>
  <c r="D22803" i="9"/>
  <c r="D22802" i="9"/>
  <c r="D22801" i="9"/>
  <c r="D22800" i="9"/>
  <c r="D22799" i="9"/>
  <c r="D22798" i="9"/>
  <c r="D22797" i="9"/>
  <c r="D22796" i="9"/>
  <c r="D22795" i="9"/>
  <c r="D22794" i="9"/>
  <c r="D22793" i="9"/>
  <c r="D22792" i="9"/>
  <c r="D22791" i="9"/>
  <c r="D22790" i="9"/>
  <c r="D22789" i="9"/>
  <c r="D22788" i="9"/>
  <c r="D22787" i="9"/>
  <c r="D22786" i="9"/>
  <c r="D22785" i="9"/>
  <c r="D22784" i="9"/>
  <c r="D22783" i="9"/>
  <c r="D22782" i="9"/>
  <c r="D22781" i="9"/>
  <c r="D22780" i="9"/>
  <c r="D22779" i="9"/>
  <c r="D22778" i="9"/>
  <c r="D22777" i="9"/>
  <c r="D22776" i="9"/>
  <c r="D22775" i="9"/>
  <c r="D22774" i="9"/>
  <c r="D22773" i="9"/>
  <c r="D22772" i="9"/>
  <c r="D22771" i="9"/>
  <c r="D22770" i="9"/>
  <c r="D22769" i="9"/>
  <c r="D22768" i="9"/>
  <c r="D22767" i="9"/>
  <c r="D22766" i="9"/>
  <c r="D22765" i="9"/>
  <c r="D22764" i="9"/>
  <c r="D22763" i="9"/>
  <c r="D22762" i="9"/>
  <c r="D22761" i="9"/>
  <c r="D22760" i="9"/>
  <c r="D22759" i="9"/>
  <c r="D22758" i="9"/>
  <c r="D22757" i="9"/>
  <c r="D22756" i="9"/>
  <c r="D22755" i="9"/>
  <c r="D22754" i="9"/>
  <c r="D22753" i="9"/>
  <c r="D22752" i="9"/>
  <c r="D22751" i="9"/>
  <c r="D22750" i="9"/>
  <c r="D22749" i="9"/>
  <c r="D22748" i="9"/>
  <c r="D22747" i="9"/>
  <c r="D22746" i="9"/>
  <c r="D22745" i="9"/>
  <c r="D22744" i="9"/>
  <c r="D22743" i="9"/>
  <c r="D22742" i="9"/>
  <c r="D22741" i="9"/>
  <c r="D22740" i="9"/>
  <c r="D22739" i="9"/>
  <c r="D22738" i="9"/>
  <c r="D22737" i="9"/>
  <c r="D22736" i="9"/>
  <c r="D22735" i="9"/>
  <c r="D22734" i="9"/>
  <c r="D22733" i="9"/>
  <c r="D22732" i="9"/>
  <c r="D22731" i="9"/>
  <c r="D22730" i="9"/>
  <c r="D22729" i="9"/>
  <c r="D22728" i="9"/>
  <c r="D22727" i="9"/>
  <c r="D22726" i="9"/>
  <c r="D22725" i="9"/>
  <c r="D22724" i="9"/>
  <c r="D22723" i="9"/>
  <c r="D22722" i="9"/>
  <c r="D22721" i="9"/>
  <c r="D22720" i="9"/>
  <c r="D22719" i="9"/>
  <c r="D22718" i="9"/>
  <c r="D22717" i="9"/>
  <c r="D22716" i="9"/>
  <c r="D22715" i="9"/>
  <c r="D22714" i="9"/>
  <c r="D22713" i="9"/>
  <c r="D22712" i="9"/>
  <c r="D22711" i="9"/>
  <c r="D22710" i="9"/>
  <c r="D22709" i="9"/>
  <c r="D22708" i="9"/>
  <c r="D22707" i="9"/>
  <c r="D22706" i="9"/>
  <c r="D22705" i="9"/>
  <c r="D22704" i="9"/>
  <c r="D22703" i="9"/>
  <c r="D22702" i="9"/>
  <c r="D22701" i="9"/>
  <c r="D22700" i="9"/>
  <c r="D22699" i="9"/>
  <c r="D22698" i="9"/>
  <c r="D22697" i="9"/>
  <c r="D22696" i="9"/>
  <c r="D22695" i="9"/>
  <c r="D22694" i="9"/>
  <c r="D22693" i="9"/>
  <c r="D22692" i="9"/>
  <c r="D22691" i="9"/>
  <c r="D22690" i="9"/>
  <c r="D22689" i="9"/>
  <c r="D22688" i="9"/>
  <c r="D22687" i="9"/>
  <c r="D22686" i="9"/>
  <c r="D22685" i="9"/>
  <c r="D22684" i="9"/>
  <c r="D22683" i="9"/>
  <c r="D22682" i="9"/>
  <c r="D22681" i="9"/>
  <c r="D22680" i="9"/>
  <c r="D22679" i="9"/>
  <c r="D22678" i="9"/>
  <c r="D22677" i="9"/>
  <c r="D22676" i="9"/>
  <c r="D22675" i="9"/>
  <c r="D22674" i="9"/>
  <c r="D22673" i="9"/>
  <c r="D22672" i="9"/>
  <c r="D22671" i="9"/>
  <c r="D22670" i="9"/>
  <c r="D22669" i="9"/>
  <c r="D22668" i="9"/>
  <c r="D22667" i="9"/>
  <c r="D22666" i="9"/>
  <c r="D22665" i="9"/>
  <c r="D22664" i="9"/>
  <c r="D22663" i="9"/>
  <c r="D22662" i="9"/>
  <c r="D22661" i="9"/>
  <c r="D22660" i="9"/>
  <c r="D22659" i="9"/>
  <c r="D22658" i="9"/>
  <c r="D22657" i="9"/>
  <c r="D22656" i="9"/>
  <c r="D22655" i="9"/>
  <c r="D22654" i="9"/>
  <c r="D22653" i="9"/>
  <c r="D22652" i="9"/>
  <c r="D22651" i="9"/>
  <c r="D22650" i="9"/>
  <c r="D22649" i="9"/>
  <c r="D22648" i="9"/>
  <c r="D22647" i="9"/>
  <c r="D22646" i="9"/>
  <c r="D22645" i="9"/>
  <c r="D22644" i="9"/>
  <c r="D22643" i="9"/>
  <c r="D22642" i="9"/>
  <c r="D22641" i="9"/>
  <c r="D22640" i="9"/>
  <c r="D22639" i="9"/>
  <c r="D22638" i="9"/>
  <c r="D22637" i="9"/>
  <c r="D22636" i="9"/>
  <c r="D22635" i="9"/>
  <c r="D22634" i="9"/>
  <c r="D22633" i="9"/>
  <c r="D22632" i="9"/>
  <c r="D22631" i="9"/>
  <c r="D22630" i="9"/>
  <c r="D22629" i="9"/>
  <c r="D22628" i="9"/>
  <c r="D22627" i="9"/>
  <c r="D22626" i="9"/>
  <c r="D22625" i="9"/>
  <c r="D22624" i="9"/>
  <c r="D22623" i="9"/>
  <c r="D22622" i="9"/>
  <c r="D22621" i="9"/>
  <c r="D22620" i="9"/>
  <c r="D22619" i="9"/>
  <c r="D22618" i="9"/>
  <c r="D22617" i="9"/>
  <c r="D22616" i="9"/>
  <c r="D22615" i="9"/>
  <c r="D22614" i="9"/>
  <c r="D22613" i="9"/>
  <c r="D22612" i="9"/>
  <c r="D22611" i="9"/>
  <c r="D22610" i="9"/>
  <c r="D22609" i="9"/>
  <c r="D22608" i="9"/>
  <c r="D22607" i="9"/>
  <c r="D22606" i="9"/>
  <c r="D22605" i="9"/>
  <c r="D22604" i="9"/>
  <c r="D22603" i="9"/>
  <c r="D22602" i="9"/>
  <c r="D22601" i="9"/>
  <c r="D22600" i="9"/>
  <c r="D22599" i="9"/>
  <c r="D22598" i="9"/>
  <c r="D22597" i="9"/>
  <c r="D22596" i="9"/>
  <c r="D22595" i="9"/>
  <c r="D22594" i="9"/>
  <c r="D22593" i="9"/>
  <c r="D22592" i="9"/>
  <c r="D22591" i="9"/>
  <c r="D22590" i="9"/>
  <c r="D22589" i="9"/>
  <c r="D22588" i="9"/>
  <c r="D22587" i="9"/>
  <c r="D22586" i="9"/>
  <c r="D22585" i="9"/>
  <c r="D22584" i="9"/>
  <c r="D22583" i="9"/>
  <c r="D22582" i="9"/>
  <c r="D22581" i="9"/>
  <c r="D22580" i="9"/>
  <c r="D22579" i="9"/>
  <c r="D22578" i="9"/>
  <c r="D22577" i="9"/>
  <c r="D22576" i="9"/>
  <c r="D22575" i="9"/>
  <c r="D22574" i="9"/>
  <c r="D22573" i="9"/>
  <c r="D22572" i="9"/>
  <c r="D22571" i="9"/>
  <c r="D22570" i="9"/>
  <c r="D22569" i="9"/>
  <c r="D22568" i="9"/>
  <c r="D22567" i="9"/>
  <c r="D22566" i="9"/>
  <c r="D22565" i="9"/>
  <c r="D22564" i="9"/>
  <c r="D22563" i="9"/>
  <c r="D22562" i="9"/>
  <c r="D22561" i="9"/>
  <c r="D22560" i="9"/>
  <c r="D22559" i="9"/>
  <c r="D22558" i="9"/>
  <c r="D22557" i="9"/>
  <c r="D22556" i="9"/>
  <c r="D22555" i="9"/>
  <c r="D22554" i="9"/>
  <c r="D22553" i="9"/>
  <c r="D22552" i="9"/>
  <c r="D22551" i="9"/>
  <c r="D22550" i="9"/>
  <c r="D22549" i="9"/>
  <c r="D22548" i="9"/>
  <c r="D22547" i="9"/>
  <c r="D22546" i="9"/>
  <c r="D22545" i="9"/>
  <c r="D22544" i="9"/>
  <c r="D22543" i="9"/>
  <c r="D22542" i="9"/>
  <c r="D22541" i="9"/>
  <c r="D22540" i="9"/>
  <c r="D22539" i="9"/>
  <c r="D22538" i="9"/>
  <c r="D22537" i="9"/>
  <c r="D22536" i="9"/>
  <c r="D22535" i="9"/>
  <c r="D22534" i="9"/>
  <c r="D22533" i="9"/>
  <c r="D22532" i="9"/>
  <c r="D22531" i="9"/>
  <c r="D22530" i="9"/>
  <c r="D22529" i="9"/>
  <c r="D22528" i="9"/>
  <c r="D22527" i="9"/>
  <c r="D22526" i="9"/>
  <c r="D22525" i="9"/>
  <c r="D22524" i="9"/>
  <c r="D22523" i="9"/>
  <c r="D22522" i="9"/>
  <c r="D22521" i="9"/>
  <c r="D22520" i="9"/>
  <c r="D22519" i="9"/>
  <c r="D22518" i="9"/>
  <c r="D22517" i="9"/>
  <c r="D22516" i="9"/>
  <c r="D22515" i="9"/>
  <c r="D22514" i="9"/>
  <c r="D22513" i="9"/>
  <c r="D22512" i="9"/>
  <c r="D22511" i="9"/>
  <c r="D22510" i="9"/>
  <c r="D22509" i="9"/>
  <c r="D22508" i="9"/>
  <c r="D22507" i="9"/>
  <c r="D22506" i="9"/>
  <c r="D22505" i="9"/>
  <c r="D22504" i="9"/>
  <c r="D22503" i="9"/>
  <c r="D22502" i="9"/>
  <c r="D22501" i="9"/>
  <c r="D22500" i="9"/>
  <c r="D22499" i="9"/>
  <c r="D22498" i="9"/>
  <c r="D22497" i="9"/>
  <c r="D22496" i="9"/>
  <c r="D22495" i="9"/>
  <c r="D22494" i="9"/>
  <c r="D22493" i="9"/>
  <c r="D22492" i="9"/>
  <c r="D22491" i="9"/>
  <c r="D22490" i="9"/>
  <c r="D22489" i="9"/>
  <c r="D22488" i="9"/>
  <c r="D22487" i="9"/>
  <c r="D22486" i="9"/>
  <c r="D22485" i="9"/>
  <c r="D22484" i="9"/>
  <c r="D22483" i="9"/>
  <c r="D22482" i="9"/>
  <c r="D22481" i="9"/>
  <c r="D22480" i="9"/>
  <c r="D22479" i="9"/>
  <c r="D22478" i="9"/>
  <c r="D22477" i="9"/>
  <c r="D22476" i="9"/>
  <c r="D22475" i="9"/>
  <c r="D22474" i="9"/>
  <c r="D22473" i="9"/>
  <c r="D22472" i="9"/>
  <c r="D22471" i="9"/>
  <c r="D22470" i="9"/>
  <c r="D22469" i="9"/>
  <c r="D22468" i="9"/>
  <c r="D22467" i="9"/>
  <c r="D22466" i="9"/>
  <c r="D22465" i="9"/>
  <c r="D22464" i="9"/>
  <c r="D22463" i="9"/>
  <c r="D22462" i="9"/>
  <c r="D22461" i="9"/>
  <c r="D22460" i="9"/>
  <c r="D22459" i="9"/>
  <c r="D22458" i="9"/>
  <c r="D22457" i="9"/>
  <c r="D22456" i="9"/>
  <c r="D22455" i="9"/>
  <c r="D22454" i="9"/>
  <c r="D22453" i="9"/>
  <c r="D22452" i="9"/>
  <c r="D22451" i="9"/>
  <c r="D22450" i="9"/>
  <c r="D22449" i="9"/>
  <c r="D22448" i="9"/>
  <c r="D22447" i="9"/>
  <c r="D22446" i="9"/>
  <c r="D22445" i="9"/>
  <c r="D22444" i="9"/>
  <c r="D22443" i="9"/>
  <c r="D22442" i="9"/>
  <c r="D22441" i="9"/>
  <c r="D22440" i="9"/>
  <c r="D22439" i="9"/>
  <c r="D22438" i="9"/>
  <c r="D22437" i="9"/>
  <c r="D22436" i="9"/>
  <c r="D22435" i="9"/>
  <c r="D22434" i="9"/>
  <c r="D22433" i="9"/>
  <c r="D22432" i="9"/>
  <c r="D22431" i="9"/>
  <c r="D22430" i="9"/>
  <c r="D22429" i="9"/>
  <c r="D22428" i="9"/>
  <c r="D22427" i="9"/>
  <c r="D22426" i="9"/>
  <c r="D22425" i="9"/>
  <c r="D22424" i="9"/>
  <c r="D22423" i="9"/>
  <c r="D22422" i="9"/>
  <c r="D22421" i="9"/>
  <c r="D22420" i="9"/>
  <c r="D22419" i="9"/>
  <c r="D22418" i="9"/>
  <c r="D22417" i="9"/>
  <c r="D22416" i="9"/>
  <c r="D22415" i="9"/>
  <c r="D22414" i="9"/>
  <c r="D22413" i="9"/>
  <c r="D22412" i="9"/>
  <c r="D22411" i="9"/>
  <c r="D22410" i="9"/>
  <c r="D22409" i="9"/>
  <c r="D22408" i="9"/>
  <c r="D22407" i="9"/>
  <c r="D22406" i="9"/>
  <c r="D22405" i="9"/>
  <c r="D22404" i="9"/>
  <c r="D22403" i="9"/>
  <c r="D22402" i="9"/>
  <c r="D22401" i="9"/>
  <c r="D22400" i="9"/>
  <c r="D22399" i="9"/>
  <c r="D22398" i="9"/>
  <c r="D22397" i="9"/>
  <c r="D22396" i="9"/>
  <c r="D22395" i="9"/>
  <c r="D22394" i="9"/>
  <c r="D22393" i="9"/>
  <c r="D22392" i="9"/>
  <c r="D22391" i="9"/>
  <c r="D22390" i="9"/>
  <c r="D22389" i="9"/>
  <c r="D22388" i="9"/>
  <c r="D22387" i="9"/>
  <c r="D22386" i="9"/>
  <c r="D22385" i="9"/>
  <c r="D22384" i="9"/>
  <c r="D22383" i="9"/>
  <c r="D22382" i="9"/>
  <c r="D22381" i="9"/>
  <c r="D22380" i="9"/>
  <c r="D22379" i="9"/>
  <c r="D22378" i="9"/>
  <c r="D22377" i="9"/>
  <c r="D22376" i="9"/>
  <c r="D22375" i="9"/>
  <c r="D22374" i="9"/>
  <c r="D22373" i="9"/>
  <c r="D22372" i="9"/>
  <c r="D22371" i="9"/>
  <c r="D22370" i="9"/>
  <c r="D22369" i="9"/>
  <c r="D22368" i="9"/>
  <c r="D22367" i="9"/>
  <c r="D22366" i="9"/>
  <c r="D22365" i="9"/>
  <c r="D22364" i="9"/>
  <c r="D22363" i="9"/>
  <c r="D22362" i="9"/>
  <c r="D22361" i="9"/>
  <c r="D22360" i="9"/>
  <c r="D22359" i="9"/>
  <c r="D22358" i="9"/>
  <c r="D22357" i="9"/>
  <c r="D22356" i="9"/>
  <c r="D22355" i="9"/>
  <c r="D22354" i="9"/>
  <c r="D22353" i="9"/>
  <c r="D22352" i="9"/>
  <c r="D22351" i="9"/>
  <c r="D22350" i="9"/>
  <c r="D22349" i="9"/>
  <c r="D22348" i="9"/>
  <c r="D22347" i="9"/>
  <c r="D22346" i="9"/>
  <c r="D22345" i="9"/>
  <c r="D22344" i="9"/>
  <c r="D22343" i="9"/>
  <c r="D22342" i="9"/>
  <c r="D22341" i="9"/>
  <c r="D22340" i="9"/>
  <c r="D22339" i="9"/>
  <c r="D22338" i="9"/>
  <c r="D22337" i="9"/>
  <c r="D22336" i="9"/>
  <c r="D22335" i="9"/>
  <c r="D22334" i="9"/>
  <c r="D22333" i="9"/>
  <c r="D22332" i="9"/>
  <c r="D22331" i="9"/>
  <c r="D22330" i="9"/>
  <c r="D22329" i="9"/>
  <c r="D22328" i="9"/>
  <c r="D22327" i="9"/>
  <c r="D22326" i="9"/>
  <c r="D22325" i="9"/>
  <c r="D22324" i="9"/>
  <c r="D22323" i="9"/>
  <c r="D22322" i="9"/>
  <c r="D22321" i="9"/>
  <c r="D22320" i="9"/>
  <c r="D22319" i="9"/>
  <c r="D22318" i="9"/>
  <c r="D22317" i="9"/>
  <c r="D22316" i="9"/>
  <c r="D22315" i="9"/>
  <c r="D22314" i="9"/>
  <c r="D22313" i="9"/>
  <c r="D22312" i="9"/>
  <c r="D22311" i="9"/>
  <c r="D22310" i="9"/>
  <c r="D22309" i="9"/>
  <c r="D22308" i="9"/>
  <c r="D22307" i="9"/>
  <c r="D22306" i="9"/>
  <c r="D22305" i="9"/>
  <c r="D22304" i="9"/>
  <c r="D22303" i="9"/>
  <c r="D22302" i="9"/>
  <c r="D22301" i="9"/>
  <c r="D22300" i="9"/>
  <c r="D22299" i="9"/>
  <c r="D22298" i="9"/>
  <c r="D22297" i="9"/>
  <c r="D22296" i="9"/>
  <c r="D22295" i="9"/>
  <c r="D22294" i="9"/>
  <c r="D22293" i="9"/>
  <c r="D22292" i="9"/>
  <c r="D22291" i="9"/>
  <c r="D22290" i="9"/>
  <c r="D22289" i="9"/>
  <c r="D22288" i="9"/>
  <c r="D22287" i="9"/>
  <c r="D22286" i="9"/>
  <c r="D22285" i="9"/>
  <c r="D22284" i="9"/>
  <c r="D22283" i="9"/>
  <c r="D22282" i="9"/>
  <c r="D22281" i="9"/>
  <c r="D22280" i="9"/>
  <c r="D22279" i="9"/>
  <c r="D22278" i="9"/>
  <c r="D22277" i="9"/>
  <c r="D22276" i="9"/>
  <c r="D22275" i="9"/>
  <c r="D22274" i="9"/>
  <c r="D22273" i="9"/>
  <c r="D22272" i="9"/>
  <c r="D22271" i="9"/>
  <c r="D22270" i="9"/>
  <c r="D22269" i="9"/>
  <c r="D22268" i="9"/>
  <c r="D22267" i="9"/>
  <c r="D22266" i="9"/>
  <c r="D22265" i="9"/>
  <c r="D22264" i="9"/>
  <c r="D22263" i="9"/>
  <c r="D22262" i="9"/>
  <c r="D22261" i="9"/>
  <c r="D22260" i="9"/>
  <c r="D22259" i="9"/>
  <c r="D22258" i="9"/>
  <c r="D22257" i="9"/>
  <c r="D22256" i="9"/>
  <c r="D22255" i="9"/>
  <c r="D22254" i="9"/>
  <c r="D22253" i="9"/>
  <c r="D22252" i="9"/>
  <c r="D22251" i="9"/>
  <c r="D22250" i="9"/>
  <c r="D22249" i="9"/>
  <c r="D22248" i="9"/>
  <c r="D22247" i="9"/>
  <c r="D22246" i="9"/>
  <c r="D22245" i="9"/>
  <c r="D22244" i="9"/>
  <c r="D22243" i="9"/>
  <c r="D22242" i="9"/>
  <c r="D22241" i="9"/>
  <c r="D22240" i="9"/>
  <c r="D22239" i="9"/>
  <c r="D22238" i="9"/>
  <c r="D22237" i="9"/>
  <c r="D22236" i="9"/>
  <c r="D22235" i="9"/>
  <c r="D22234" i="9"/>
  <c r="D22233" i="9"/>
  <c r="D22232" i="9"/>
  <c r="D22231" i="9"/>
  <c r="D22230" i="9"/>
  <c r="D22229" i="9"/>
  <c r="D22228" i="9"/>
  <c r="D22227" i="9"/>
  <c r="D22226" i="9"/>
  <c r="D22225" i="9"/>
  <c r="D22224" i="9"/>
  <c r="D22223" i="9"/>
  <c r="D22222" i="9"/>
  <c r="D22221" i="9"/>
  <c r="D22220" i="9"/>
  <c r="D22219" i="9"/>
  <c r="D22218" i="9"/>
  <c r="D22217" i="9"/>
  <c r="D22216" i="9"/>
  <c r="D22215" i="9"/>
  <c r="D22214" i="9"/>
  <c r="D22213" i="9"/>
  <c r="D22212" i="9"/>
  <c r="D22211" i="9"/>
  <c r="D22210" i="9"/>
  <c r="D22209" i="9"/>
  <c r="D22208" i="9"/>
  <c r="D22207" i="9"/>
  <c r="D22206" i="9"/>
  <c r="D22205" i="9"/>
  <c r="D22204" i="9"/>
  <c r="D22203" i="9"/>
  <c r="D22202" i="9"/>
  <c r="D22201" i="9"/>
  <c r="D22200" i="9"/>
  <c r="D22199" i="9"/>
  <c r="D22198" i="9"/>
  <c r="D22197" i="9"/>
  <c r="D22196" i="9"/>
  <c r="D22195" i="9"/>
  <c r="D22194" i="9"/>
  <c r="D22193" i="9"/>
  <c r="D22192" i="9"/>
  <c r="D22191" i="9"/>
  <c r="D22190" i="9"/>
  <c r="D22189" i="9"/>
  <c r="D22188" i="9"/>
  <c r="D22187" i="9"/>
  <c r="D22186" i="9"/>
  <c r="D22185" i="9"/>
  <c r="D22184" i="9"/>
  <c r="D22183" i="9"/>
  <c r="D22182" i="9"/>
  <c r="D22181" i="9"/>
  <c r="D22180" i="9"/>
  <c r="D22179" i="9"/>
  <c r="D22178" i="9"/>
  <c r="D22177" i="9"/>
  <c r="D22176" i="9"/>
  <c r="D22175" i="9"/>
  <c r="D22174" i="9"/>
  <c r="D22173" i="9"/>
  <c r="D22172" i="9"/>
  <c r="D22171" i="9"/>
  <c r="D22170" i="9"/>
  <c r="D22169" i="9"/>
  <c r="D22168" i="9"/>
  <c r="D22167" i="9"/>
  <c r="D22166" i="9"/>
  <c r="D22165" i="9"/>
  <c r="D22164" i="9"/>
  <c r="D22163" i="9"/>
  <c r="D22162" i="9"/>
  <c r="D22161" i="9"/>
  <c r="D22160" i="9"/>
  <c r="D22159" i="9"/>
  <c r="D22158" i="9"/>
  <c r="D22157" i="9"/>
  <c r="D22156" i="9"/>
  <c r="D22155" i="9"/>
  <c r="D22154" i="9"/>
  <c r="D22153" i="9"/>
  <c r="D22152" i="9"/>
  <c r="D22151" i="9"/>
  <c r="D22150" i="9"/>
  <c r="D22149" i="9"/>
  <c r="D22148" i="9"/>
  <c r="D22147" i="9"/>
  <c r="D22146" i="9"/>
  <c r="D22145" i="9"/>
  <c r="D22144" i="9"/>
  <c r="D22143" i="9"/>
  <c r="D22142" i="9"/>
  <c r="D22141" i="9"/>
  <c r="D22140" i="9"/>
  <c r="D22139" i="9"/>
  <c r="D22138" i="9"/>
  <c r="D22137" i="9"/>
  <c r="D22136" i="9"/>
  <c r="D22135" i="9"/>
  <c r="D22134" i="9"/>
  <c r="D22133" i="9"/>
  <c r="D22132" i="9"/>
  <c r="D22131" i="9"/>
  <c r="D22130" i="9"/>
  <c r="D22129" i="9"/>
  <c r="D22128" i="9"/>
  <c r="D22127" i="9"/>
  <c r="D22126" i="9"/>
  <c r="D22125" i="9"/>
  <c r="D22124" i="9"/>
  <c r="D22123" i="9"/>
  <c r="D22122" i="9"/>
  <c r="D22121" i="9"/>
  <c r="D22120" i="9"/>
  <c r="D22119" i="9"/>
  <c r="D22118" i="9"/>
  <c r="D22117" i="9"/>
  <c r="D22116" i="9"/>
  <c r="D22115" i="9"/>
  <c r="D22114" i="9"/>
  <c r="D22113" i="9"/>
  <c r="D22112" i="9"/>
  <c r="D22111" i="9"/>
  <c r="D22110" i="9"/>
  <c r="D22109" i="9"/>
  <c r="D22108" i="9"/>
  <c r="D22107" i="9"/>
  <c r="D22106" i="9"/>
  <c r="D22105" i="9"/>
  <c r="D22104" i="9"/>
  <c r="D22103" i="9"/>
  <c r="D22102" i="9"/>
  <c r="D22101" i="9"/>
  <c r="D22100" i="9"/>
  <c r="D22099" i="9"/>
  <c r="D22098" i="9"/>
  <c r="D22097" i="9"/>
  <c r="D22096" i="9"/>
  <c r="D22095" i="9"/>
  <c r="D22094" i="9"/>
  <c r="D22093" i="9"/>
  <c r="D22092" i="9"/>
  <c r="D22091" i="9"/>
  <c r="D22090" i="9"/>
  <c r="D22089" i="9"/>
  <c r="D22088" i="9"/>
  <c r="D22087" i="9"/>
  <c r="D22086" i="9"/>
  <c r="D22085" i="9"/>
  <c r="D22084" i="9"/>
  <c r="D22083" i="9"/>
  <c r="D22082" i="9"/>
  <c r="D22081" i="9"/>
  <c r="D22080" i="9"/>
  <c r="D22079" i="9"/>
  <c r="D22078" i="9"/>
  <c r="D22077" i="9"/>
  <c r="D22076" i="9"/>
  <c r="D22075" i="9"/>
  <c r="D22074" i="9"/>
  <c r="D22073" i="9"/>
  <c r="D22072" i="9"/>
  <c r="D22071" i="9"/>
  <c r="D22070" i="9"/>
  <c r="D22069" i="9"/>
  <c r="D22068" i="9"/>
  <c r="D22067" i="9"/>
  <c r="D22066" i="9"/>
  <c r="D22065" i="9"/>
  <c r="D22064" i="9"/>
  <c r="D22063" i="9"/>
  <c r="D22062" i="9"/>
  <c r="D22061" i="9"/>
  <c r="D22060" i="9"/>
  <c r="D22059" i="9"/>
  <c r="D22058" i="9"/>
  <c r="D22057" i="9"/>
  <c r="D22056" i="9"/>
  <c r="D22055" i="9"/>
  <c r="D22054" i="9"/>
  <c r="D22053" i="9"/>
  <c r="D22052" i="9"/>
  <c r="D22051" i="9"/>
  <c r="D22050" i="9"/>
  <c r="D22049" i="9"/>
  <c r="D22048" i="9"/>
  <c r="D22047" i="9"/>
  <c r="D22046" i="9"/>
  <c r="D22045" i="9"/>
  <c r="D22044" i="9"/>
  <c r="D22043" i="9"/>
  <c r="D22042" i="9"/>
  <c r="D22041" i="9"/>
  <c r="D22040" i="9"/>
  <c r="D22039" i="9"/>
  <c r="D22038" i="9"/>
  <c r="D22037" i="9"/>
  <c r="D22036" i="9"/>
  <c r="D22035" i="9"/>
  <c r="D22034" i="9"/>
  <c r="D22033" i="9"/>
  <c r="D22032" i="9"/>
  <c r="D22031" i="9"/>
  <c r="D22030" i="9"/>
  <c r="D22029" i="9"/>
  <c r="D22028" i="9"/>
  <c r="D22027" i="9"/>
  <c r="D22026" i="9"/>
  <c r="D22025" i="9"/>
  <c r="D22024" i="9"/>
  <c r="D22023" i="9"/>
  <c r="D22022" i="9"/>
  <c r="D22021" i="9"/>
  <c r="D22020" i="9"/>
  <c r="D22019" i="9"/>
  <c r="D22018" i="9"/>
  <c r="D22017" i="9"/>
  <c r="D22016" i="9"/>
  <c r="D22015" i="9"/>
  <c r="D22014" i="9"/>
  <c r="D22013" i="9"/>
  <c r="D22012" i="9"/>
  <c r="D22011" i="9"/>
  <c r="D22010" i="9"/>
  <c r="D22009" i="9"/>
  <c r="D22008" i="9"/>
  <c r="D22007" i="9"/>
  <c r="D22006" i="9"/>
  <c r="D22005" i="9"/>
  <c r="D22004" i="9"/>
  <c r="D22003" i="9"/>
  <c r="D22002" i="9"/>
  <c r="D22001" i="9"/>
  <c r="D22000" i="9"/>
  <c r="D21999" i="9"/>
  <c r="D21998" i="9"/>
  <c r="D21997" i="9"/>
  <c r="D21996" i="9"/>
  <c r="D21995" i="9"/>
  <c r="D21994" i="9"/>
  <c r="D21993" i="9"/>
  <c r="D21992" i="9"/>
  <c r="D21991" i="9"/>
  <c r="D21990" i="9"/>
  <c r="D21989" i="9"/>
  <c r="D21988" i="9"/>
  <c r="D21987" i="9"/>
  <c r="D21986" i="9"/>
  <c r="D21985" i="9"/>
  <c r="D21984" i="9"/>
  <c r="D21983" i="9"/>
  <c r="D21982" i="9"/>
  <c r="D21981" i="9"/>
  <c r="D21980" i="9"/>
  <c r="D21979" i="9"/>
  <c r="D21978" i="9"/>
  <c r="D21977" i="9"/>
  <c r="D21976" i="9"/>
  <c r="D21975" i="9"/>
  <c r="D21974" i="9"/>
  <c r="D21973" i="9"/>
  <c r="D21972" i="9"/>
  <c r="D21971" i="9"/>
  <c r="D21970" i="9"/>
  <c r="D21969" i="9"/>
  <c r="D21968" i="9"/>
  <c r="D21967" i="9"/>
  <c r="D21966" i="9"/>
  <c r="D21965" i="9"/>
  <c r="D21964" i="9"/>
  <c r="D21963" i="9"/>
  <c r="D21962" i="9"/>
  <c r="D21961" i="9"/>
  <c r="D21960" i="9"/>
  <c r="D21959" i="9"/>
  <c r="D21958" i="9"/>
  <c r="D21957" i="9"/>
  <c r="D21956" i="9"/>
  <c r="D21955" i="9"/>
  <c r="D21954" i="9"/>
  <c r="D21953" i="9"/>
  <c r="D21952" i="9"/>
  <c r="D21951" i="9"/>
  <c r="D21950" i="9"/>
  <c r="D21949" i="9"/>
  <c r="D21948" i="9"/>
  <c r="D21947" i="9"/>
  <c r="D21946" i="9"/>
  <c r="D21945" i="9"/>
  <c r="D21944" i="9"/>
  <c r="D21943" i="9"/>
  <c r="D21942" i="9"/>
  <c r="D21941" i="9"/>
  <c r="D21940" i="9"/>
  <c r="D21939" i="9"/>
  <c r="D21938" i="9"/>
  <c r="D21937" i="9"/>
  <c r="D21936" i="9"/>
  <c r="D21935" i="9"/>
  <c r="D21934" i="9"/>
  <c r="D21933" i="9"/>
  <c r="D21932" i="9"/>
  <c r="D21931" i="9"/>
  <c r="D21930" i="9"/>
  <c r="D21929" i="9"/>
  <c r="D21928" i="9"/>
  <c r="D21927" i="9"/>
  <c r="D21926" i="9"/>
  <c r="D21925" i="9"/>
  <c r="D21924" i="9"/>
  <c r="D21923" i="9"/>
  <c r="D21922" i="9"/>
  <c r="D21921" i="9"/>
  <c r="D21920" i="9"/>
  <c r="D21919" i="9"/>
  <c r="D21918" i="9"/>
  <c r="D21917" i="9"/>
  <c r="D21916" i="9"/>
  <c r="D21915" i="9"/>
  <c r="D21914" i="9"/>
  <c r="D21913" i="9"/>
  <c r="D21912" i="9"/>
  <c r="D21911" i="9"/>
  <c r="D21910" i="9"/>
  <c r="D21909" i="9"/>
  <c r="D21908" i="9"/>
  <c r="D21907" i="9"/>
  <c r="D21906" i="9"/>
  <c r="D21905" i="9"/>
  <c r="D21904" i="9"/>
  <c r="D21903" i="9"/>
  <c r="D21902" i="9"/>
  <c r="D21901" i="9"/>
  <c r="D21900" i="9"/>
  <c r="D21899" i="9"/>
  <c r="D21898" i="9"/>
  <c r="D21897" i="9"/>
  <c r="D21896" i="9"/>
  <c r="D21895" i="9"/>
  <c r="D21894" i="9"/>
  <c r="D21893" i="9"/>
  <c r="D21892" i="9"/>
  <c r="D21891" i="9"/>
  <c r="D21890" i="9"/>
  <c r="D21889" i="9"/>
  <c r="D21888" i="9"/>
  <c r="D21887" i="9"/>
  <c r="D21886" i="9"/>
  <c r="D21885" i="9"/>
  <c r="D21884" i="9"/>
  <c r="D21883" i="9"/>
  <c r="D21882" i="9"/>
  <c r="D21881" i="9"/>
  <c r="D21880" i="9"/>
  <c r="D21879" i="9"/>
  <c r="D21878" i="9"/>
  <c r="D21877" i="9"/>
  <c r="D21876" i="9"/>
  <c r="D21875" i="9"/>
  <c r="D21874" i="9"/>
  <c r="D21873" i="9"/>
  <c r="D21872" i="9"/>
  <c r="D21871" i="9"/>
  <c r="D21870" i="9"/>
  <c r="D21869" i="9"/>
  <c r="D21868" i="9"/>
  <c r="D21867" i="9"/>
  <c r="D21866" i="9"/>
  <c r="D21865" i="9"/>
  <c r="D21864" i="9"/>
  <c r="D21863" i="9"/>
  <c r="D21862" i="9"/>
  <c r="D21861" i="9"/>
  <c r="D21860" i="9"/>
  <c r="D21859" i="9"/>
  <c r="D21858" i="9"/>
  <c r="D21857" i="9"/>
  <c r="D21856" i="9"/>
  <c r="D21855" i="9"/>
  <c r="D21854" i="9"/>
  <c r="D21853" i="9"/>
  <c r="D21852" i="9"/>
  <c r="D21851" i="9"/>
  <c r="D21850" i="9"/>
  <c r="D21849" i="9"/>
  <c r="D21848" i="9"/>
  <c r="D21847" i="9"/>
  <c r="D21846" i="9"/>
  <c r="D21845" i="9"/>
  <c r="D21844" i="9"/>
  <c r="D21843" i="9"/>
  <c r="D21842" i="9"/>
  <c r="D21841" i="9"/>
  <c r="D21840" i="9"/>
  <c r="D21839" i="9"/>
  <c r="D21838" i="9"/>
  <c r="D21837" i="9"/>
  <c r="D21836" i="9"/>
  <c r="D21835" i="9"/>
  <c r="D21834" i="9"/>
  <c r="D21833" i="9"/>
  <c r="D21832" i="9"/>
  <c r="D21831" i="9"/>
  <c r="D21830" i="9"/>
  <c r="D21829" i="9"/>
  <c r="D21828" i="9"/>
  <c r="D21827" i="9"/>
  <c r="D21826" i="9"/>
  <c r="D21825" i="9"/>
  <c r="D21824" i="9"/>
  <c r="D21823" i="9"/>
  <c r="D21822" i="9"/>
  <c r="D21821" i="9"/>
  <c r="D21820" i="9"/>
  <c r="D21819" i="9"/>
  <c r="D21818" i="9"/>
  <c r="D21817" i="9"/>
  <c r="D21816" i="9"/>
  <c r="D21815" i="9"/>
  <c r="D21814" i="9"/>
  <c r="D21813" i="9"/>
  <c r="D21812" i="9"/>
  <c r="D21811" i="9"/>
  <c r="D21810" i="9"/>
  <c r="D21809" i="9"/>
  <c r="D21808" i="9"/>
  <c r="D21807" i="9"/>
  <c r="D21806" i="9"/>
  <c r="D21805" i="9"/>
  <c r="D21804" i="9"/>
  <c r="D21803" i="9"/>
  <c r="D21802" i="9"/>
  <c r="D21801" i="9"/>
  <c r="D21800" i="9"/>
  <c r="D21799" i="9"/>
  <c r="D21798" i="9"/>
  <c r="D21797" i="9"/>
  <c r="D21796" i="9"/>
  <c r="D21795" i="9"/>
  <c r="D21794" i="9"/>
  <c r="D21793" i="9"/>
  <c r="D21792" i="9"/>
  <c r="D21791" i="9"/>
  <c r="D21790" i="9"/>
  <c r="D21789" i="9"/>
  <c r="D21788" i="9"/>
  <c r="D21787" i="9"/>
  <c r="D21786" i="9"/>
  <c r="D21785" i="9"/>
  <c r="D21784" i="9"/>
  <c r="D21783" i="9"/>
  <c r="D21782" i="9"/>
  <c r="D21781" i="9"/>
  <c r="D21780" i="9"/>
  <c r="D21779" i="9"/>
  <c r="D21778" i="9"/>
  <c r="D21777" i="9"/>
  <c r="D21776" i="9"/>
  <c r="D21775" i="9"/>
  <c r="D21774" i="9"/>
  <c r="D21773" i="9"/>
  <c r="D21772" i="9"/>
  <c r="D21771" i="9"/>
  <c r="D21770" i="9"/>
  <c r="D21769" i="9"/>
  <c r="D21768" i="9"/>
  <c r="D21767" i="9"/>
  <c r="D21766" i="9"/>
  <c r="D21765" i="9"/>
  <c r="D21764" i="9"/>
  <c r="D21763" i="9"/>
  <c r="D21762" i="9"/>
  <c r="D21761" i="9"/>
  <c r="D21760" i="9"/>
  <c r="D21759" i="9"/>
  <c r="D21758" i="9"/>
  <c r="D21757" i="9"/>
  <c r="D21756" i="9"/>
  <c r="D21755" i="9"/>
  <c r="D21754" i="9"/>
  <c r="D21753" i="9"/>
  <c r="D21752" i="9"/>
  <c r="D21751" i="9"/>
  <c r="D21750" i="9"/>
  <c r="D21749" i="9"/>
  <c r="D21748" i="9"/>
  <c r="D21747" i="9"/>
  <c r="D21746" i="9"/>
  <c r="D21745" i="9"/>
  <c r="D21744" i="9"/>
  <c r="D21743" i="9"/>
  <c r="D21742" i="9"/>
  <c r="D21741" i="9"/>
  <c r="D21740" i="9"/>
  <c r="D21739" i="9"/>
  <c r="D21738" i="9"/>
  <c r="D21737" i="9"/>
  <c r="D21736" i="9"/>
  <c r="D21735" i="9"/>
  <c r="D21734" i="9"/>
  <c r="D21733" i="9"/>
  <c r="D21732" i="9"/>
  <c r="D21731" i="9"/>
  <c r="D21730" i="9"/>
  <c r="D21729" i="9"/>
  <c r="D21728" i="9"/>
  <c r="D21727" i="9"/>
  <c r="D21726" i="9"/>
  <c r="D21725" i="9"/>
  <c r="D21724" i="9"/>
  <c r="D21723" i="9"/>
  <c r="D21722" i="9"/>
  <c r="D21721" i="9"/>
  <c r="D21720" i="9"/>
  <c r="D21719" i="9"/>
  <c r="D21718" i="9"/>
  <c r="D21717" i="9"/>
  <c r="D21716" i="9"/>
  <c r="D21715" i="9"/>
  <c r="D21714" i="9"/>
  <c r="D21713" i="9"/>
  <c r="D21712" i="9"/>
  <c r="D21711" i="9"/>
  <c r="D21710" i="9"/>
  <c r="D21709" i="9"/>
  <c r="D21708" i="9"/>
  <c r="D21707" i="9"/>
  <c r="D21706" i="9"/>
  <c r="D21705" i="9"/>
  <c r="D21704" i="9"/>
  <c r="D21703" i="9"/>
  <c r="D21702" i="9"/>
  <c r="D21701" i="9"/>
  <c r="D21700" i="9"/>
  <c r="D21699" i="9"/>
  <c r="D21698" i="9"/>
  <c r="D21697" i="9"/>
  <c r="D21696" i="9"/>
  <c r="D21695" i="9"/>
  <c r="D21694" i="9"/>
  <c r="D21693" i="9"/>
  <c r="D21692" i="9"/>
  <c r="D21691" i="9"/>
  <c r="D21690" i="9"/>
  <c r="D21689" i="9"/>
  <c r="D21688" i="9"/>
  <c r="D21687" i="9"/>
  <c r="D21686" i="9"/>
  <c r="D21685" i="9"/>
  <c r="D21684" i="9"/>
  <c r="D21683" i="9"/>
  <c r="D21682" i="9"/>
  <c r="D21681" i="9"/>
  <c r="D21680" i="9"/>
  <c r="D21679" i="9"/>
  <c r="D21678" i="9"/>
  <c r="D21677" i="9"/>
  <c r="D21676" i="9"/>
  <c r="D21675" i="9"/>
  <c r="D21674" i="9"/>
  <c r="D21673" i="9"/>
  <c r="D21672" i="9"/>
  <c r="D21671" i="9"/>
  <c r="D21670" i="9"/>
  <c r="D21669" i="9"/>
  <c r="D21668" i="9"/>
  <c r="D21667" i="9"/>
  <c r="D21666" i="9"/>
  <c r="D21665" i="9"/>
  <c r="D21664" i="9"/>
  <c r="D21663" i="9"/>
  <c r="D21662" i="9"/>
  <c r="D21661" i="9"/>
  <c r="D21660" i="9"/>
  <c r="D21659" i="9"/>
  <c r="D21658" i="9"/>
  <c r="D21657" i="9"/>
  <c r="D21656" i="9"/>
  <c r="D21655" i="9"/>
  <c r="D21654" i="9"/>
  <c r="D21653" i="9"/>
  <c r="D21652" i="9"/>
  <c r="D21651" i="9"/>
  <c r="D21650" i="9"/>
  <c r="D21649" i="9"/>
  <c r="D21648" i="9"/>
  <c r="D21647" i="9"/>
  <c r="D21646" i="9"/>
  <c r="D21645" i="9"/>
  <c r="D21644" i="9"/>
  <c r="D21643" i="9"/>
  <c r="D21642" i="9"/>
  <c r="D21641" i="9"/>
  <c r="D21640" i="9"/>
  <c r="D21639" i="9"/>
  <c r="D21638" i="9"/>
  <c r="D21637" i="9"/>
  <c r="D21636" i="9"/>
  <c r="D21635" i="9"/>
  <c r="D21634" i="9"/>
  <c r="D21633" i="9"/>
  <c r="D21632" i="9"/>
  <c r="D21631" i="9"/>
  <c r="D21630" i="9"/>
  <c r="D21629" i="9"/>
  <c r="D21628" i="9"/>
  <c r="D21627" i="9"/>
  <c r="D21626" i="9"/>
  <c r="D21625" i="9"/>
  <c r="D21624" i="9"/>
  <c r="D21623" i="9"/>
  <c r="D21622" i="9"/>
  <c r="D21621" i="9"/>
  <c r="D21620" i="9"/>
  <c r="D21619" i="9"/>
  <c r="D21618" i="9"/>
  <c r="D21617" i="9"/>
  <c r="D21616" i="9"/>
  <c r="D21615" i="9"/>
  <c r="D21614" i="9"/>
  <c r="D21613" i="9"/>
  <c r="D21612" i="9"/>
  <c r="D21611" i="9"/>
  <c r="D21610" i="9"/>
  <c r="D21609" i="9"/>
  <c r="D21608" i="9"/>
  <c r="D21607" i="9"/>
  <c r="D21606" i="9"/>
  <c r="D21605" i="9"/>
  <c r="D21604" i="9"/>
  <c r="D21603" i="9"/>
  <c r="D21602" i="9"/>
  <c r="D21601" i="9"/>
  <c r="D21600" i="9"/>
  <c r="D21599" i="9"/>
  <c r="D21598" i="9"/>
  <c r="D21597" i="9"/>
  <c r="D21596" i="9"/>
  <c r="D21595" i="9"/>
  <c r="D21594" i="9"/>
  <c r="D21593" i="9"/>
  <c r="D21592" i="9"/>
  <c r="D21591" i="9"/>
  <c r="D21590" i="9"/>
  <c r="D21589" i="9"/>
  <c r="D21588" i="9"/>
  <c r="D21587" i="9"/>
  <c r="D21586" i="9"/>
  <c r="D21585" i="9"/>
  <c r="D21584" i="9"/>
  <c r="D21583" i="9"/>
  <c r="D21582" i="9"/>
  <c r="D21581" i="9"/>
  <c r="D21580" i="9"/>
  <c r="D21579" i="9"/>
  <c r="D21578" i="9"/>
  <c r="D21577" i="9"/>
  <c r="D21576" i="9"/>
  <c r="D21575" i="9"/>
  <c r="D21574" i="9"/>
  <c r="D21573" i="9"/>
  <c r="D21572" i="9"/>
  <c r="D21571" i="9"/>
  <c r="D21570" i="9"/>
  <c r="D21569" i="9"/>
  <c r="D21568" i="9"/>
  <c r="D21567" i="9"/>
  <c r="D21566" i="9"/>
  <c r="D21565" i="9"/>
  <c r="D21564" i="9"/>
  <c r="D21563" i="9"/>
  <c r="D21562" i="9"/>
  <c r="D21561" i="9"/>
  <c r="D21560" i="9"/>
  <c r="D21559" i="9"/>
  <c r="D21558" i="9"/>
  <c r="D21557" i="9"/>
  <c r="D21556" i="9"/>
  <c r="D21555" i="9"/>
  <c r="D21554" i="9"/>
  <c r="D21553" i="9"/>
  <c r="D21552" i="9"/>
  <c r="D21551" i="9"/>
  <c r="D21550" i="9"/>
  <c r="D21549" i="9"/>
  <c r="D21548" i="9"/>
  <c r="D21547" i="9"/>
  <c r="D21546" i="9"/>
  <c r="D21545" i="9"/>
  <c r="D21544" i="9"/>
  <c r="D21543" i="9"/>
  <c r="D21542" i="9"/>
  <c r="D21541" i="9"/>
  <c r="D21540" i="9"/>
  <c r="D21539" i="9"/>
  <c r="D21538" i="9"/>
  <c r="D21537" i="9"/>
  <c r="D21536" i="9"/>
  <c r="D21535" i="9"/>
  <c r="D21534" i="9"/>
  <c r="D21533" i="9"/>
  <c r="D21532" i="9"/>
  <c r="D21531" i="9"/>
  <c r="D21530" i="9"/>
  <c r="D21529" i="9"/>
  <c r="D21528" i="9"/>
  <c r="D21527" i="9"/>
  <c r="D21526" i="9"/>
  <c r="D21525" i="9"/>
  <c r="D21524" i="9"/>
  <c r="D21523" i="9"/>
  <c r="D21522" i="9"/>
  <c r="D21521" i="9"/>
  <c r="D21520" i="9"/>
  <c r="D21519" i="9"/>
  <c r="D21518" i="9"/>
  <c r="D21517" i="9"/>
  <c r="D21516" i="9"/>
  <c r="D21515" i="9"/>
  <c r="D21514" i="9"/>
  <c r="D21513" i="9"/>
  <c r="D21512" i="9"/>
  <c r="D21511" i="9"/>
  <c r="D21510" i="9"/>
  <c r="D21509" i="9"/>
  <c r="D21508" i="9"/>
  <c r="D21507" i="9"/>
  <c r="D21506" i="9"/>
  <c r="D21505" i="9"/>
  <c r="D21504" i="9"/>
  <c r="D21503" i="9"/>
  <c r="D21502" i="9"/>
  <c r="D21501" i="9"/>
  <c r="D21500" i="9"/>
  <c r="D21499" i="9"/>
  <c r="D21498" i="9"/>
  <c r="D21497" i="9"/>
  <c r="D21496" i="9"/>
  <c r="D21495" i="9"/>
  <c r="D21494" i="9"/>
  <c r="D21493" i="9"/>
  <c r="D21492" i="9"/>
  <c r="D21491" i="9"/>
  <c r="D21490" i="9"/>
  <c r="D21489" i="9"/>
  <c r="D21488" i="9"/>
  <c r="D21487" i="9"/>
  <c r="D21486" i="9"/>
  <c r="D21485" i="9"/>
  <c r="D21484" i="9"/>
  <c r="D21483" i="9"/>
  <c r="D21482" i="9"/>
  <c r="D21481" i="9"/>
  <c r="D21480" i="9"/>
  <c r="D21479" i="9"/>
  <c r="D21478" i="9"/>
  <c r="D21477" i="9"/>
  <c r="D21476" i="9"/>
  <c r="D21475" i="9"/>
  <c r="D21474" i="9"/>
  <c r="D21473" i="9"/>
  <c r="D21472" i="9"/>
  <c r="D21471" i="9"/>
  <c r="D21470" i="9"/>
  <c r="D21469" i="9"/>
  <c r="D21468" i="9"/>
  <c r="D21467" i="9"/>
  <c r="D21466" i="9"/>
  <c r="D21465" i="9"/>
  <c r="D21464" i="9"/>
  <c r="D21463" i="9"/>
  <c r="D21462" i="9"/>
  <c r="D21461" i="9"/>
  <c r="D21460" i="9"/>
  <c r="D21459" i="9"/>
  <c r="D21458" i="9"/>
  <c r="D21457" i="9"/>
  <c r="D21456" i="9"/>
  <c r="D21455" i="9"/>
  <c r="D21454" i="9"/>
  <c r="D21453" i="9"/>
  <c r="D21452" i="9"/>
  <c r="D21451" i="9"/>
  <c r="D21450" i="9"/>
  <c r="D21449" i="9"/>
  <c r="D21448" i="9"/>
  <c r="D21447" i="9"/>
  <c r="D21446" i="9"/>
  <c r="D21445" i="9"/>
  <c r="D21444" i="9"/>
  <c r="D21443" i="9"/>
  <c r="D21442" i="9"/>
  <c r="D21441" i="9"/>
  <c r="D21440" i="9"/>
  <c r="D21439" i="9"/>
  <c r="D21438" i="9"/>
  <c r="D21437" i="9"/>
  <c r="D21436" i="9"/>
  <c r="D21435" i="9"/>
  <c r="D21434" i="9"/>
  <c r="D21433" i="9"/>
  <c r="D21432" i="9"/>
  <c r="D21431" i="9"/>
  <c r="D21430" i="9"/>
  <c r="D21429" i="9"/>
  <c r="D21428" i="9"/>
  <c r="D21427" i="9"/>
  <c r="D21426" i="9"/>
  <c r="D21425" i="9"/>
  <c r="D21424" i="9"/>
  <c r="D21423" i="9"/>
  <c r="D21422" i="9"/>
  <c r="D21421" i="9"/>
  <c r="D21420" i="9"/>
  <c r="D21419" i="9"/>
  <c r="D21418" i="9"/>
  <c r="D21417" i="9"/>
  <c r="D21416" i="9"/>
  <c r="D21415" i="9"/>
  <c r="D21414" i="9"/>
  <c r="D21413" i="9"/>
  <c r="D21412" i="9"/>
  <c r="D21411" i="9"/>
  <c r="D21410" i="9"/>
  <c r="D21409" i="9"/>
  <c r="D21408" i="9"/>
  <c r="D21407" i="9"/>
  <c r="D21406" i="9"/>
  <c r="D21405" i="9"/>
  <c r="D21404" i="9"/>
  <c r="D21403" i="9"/>
  <c r="D21402" i="9"/>
  <c r="D21401" i="9"/>
  <c r="D21400" i="9"/>
  <c r="D21399" i="9"/>
  <c r="D21398" i="9"/>
  <c r="D21397" i="9"/>
  <c r="D21396" i="9"/>
  <c r="D21395" i="9"/>
  <c r="D21394" i="9"/>
  <c r="D21393" i="9"/>
  <c r="D21392" i="9"/>
  <c r="D21391" i="9"/>
  <c r="D21390" i="9"/>
  <c r="D21389" i="9"/>
  <c r="D21388" i="9"/>
  <c r="D21387" i="9"/>
  <c r="D21386" i="9"/>
  <c r="D21385" i="9"/>
  <c r="D21384" i="9"/>
  <c r="D21383" i="9"/>
  <c r="D21382" i="9"/>
  <c r="D21381" i="9"/>
  <c r="D21380" i="9"/>
  <c r="D21379" i="9"/>
  <c r="D21378" i="9"/>
  <c r="D21377" i="9"/>
  <c r="D21376" i="9"/>
  <c r="D21375" i="9"/>
  <c r="D21374" i="9"/>
  <c r="D21373" i="9"/>
  <c r="D21372" i="9"/>
  <c r="D21371" i="9"/>
  <c r="D21370" i="9"/>
  <c r="D21369" i="9"/>
  <c r="D21368" i="9"/>
  <c r="D21367" i="9"/>
  <c r="D21366" i="9"/>
  <c r="D21365" i="9"/>
  <c r="D21364" i="9"/>
  <c r="D21363" i="9"/>
  <c r="D21362" i="9"/>
  <c r="D21361" i="9"/>
  <c r="D21360" i="9"/>
  <c r="D21359" i="9"/>
  <c r="D21358" i="9"/>
  <c r="D21357" i="9"/>
  <c r="D21356" i="9"/>
  <c r="D21355" i="9"/>
  <c r="D21354" i="9"/>
  <c r="D21353" i="9"/>
  <c r="D21352" i="9"/>
  <c r="D21351" i="9"/>
  <c r="D21350" i="9"/>
  <c r="D21349" i="9"/>
  <c r="D21348" i="9"/>
  <c r="D21347" i="9"/>
  <c r="D21346" i="9"/>
  <c r="D21345" i="9"/>
  <c r="D21344" i="9"/>
  <c r="D21343" i="9"/>
  <c r="D21342" i="9"/>
  <c r="D21341" i="9"/>
  <c r="D21340" i="9"/>
  <c r="D21339" i="9"/>
  <c r="D21338" i="9"/>
  <c r="D21337" i="9"/>
  <c r="D21336" i="9"/>
  <c r="D21335" i="9"/>
  <c r="D21334" i="9"/>
  <c r="D21333" i="9"/>
  <c r="D21332" i="9"/>
  <c r="D21331" i="9"/>
  <c r="D21330" i="9"/>
  <c r="D21329" i="9"/>
  <c r="D21328" i="9"/>
  <c r="D21327" i="9"/>
  <c r="D21326" i="9"/>
  <c r="D21325" i="9"/>
  <c r="D21324" i="9"/>
  <c r="D21323" i="9"/>
  <c r="D21322" i="9"/>
  <c r="D21321" i="9"/>
  <c r="D21320" i="9"/>
  <c r="D21319" i="9"/>
  <c r="D21318" i="9"/>
  <c r="D21317" i="9"/>
  <c r="D21316" i="9"/>
  <c r="D21315" i="9"/>
  <c r="D21314" i="9"/>
  <c r="D21313" i="9"/>
  <c r="D21312" i="9"/>
  <c r="D21311" i="9"/>
  <c r="D21310" i="9"/>
  <c r="D21309" i="9"/>
  <c r="D21308" i="9"/>
  <c r="D21307" i="9"/>
  <c r="D21306" i="9"/>
  <c r="D21305" i="9"/>
  <c r="D21304" i="9"/>
  <c r="D21303" i="9"/>
  <c r="D21302" i="9"/>
  <c r="D21301" i="9"/>
  <c r="D21300" i="9"/>
  <c r="D21299" i="9"/>
  <c r="D21298" i="9"/>
  <c r="D21297" i="9"/>
  <c r="D21296" i="9"/>
  <c r="D21295" i="9"/>
  <c r="D21294" i="9"/>
  <c r="D21293" i="9"/>
  <c r="D21292" i="9"/>
  <c r="D21291" i="9"/>
  <c r="D21290" i="9"/>
  <c r="D21289" i="9"/>
  <c r="D21288" i="9"/>
  <c r="D21287" i="9"/>
  <c r="D21286" i="9"/>
  <c r="D21285" i="9"/>
  <c r="D21284" i="9"/>
  <c r="D21283" i="9"/>
  <c r="D21282" i="9"/>
  <c r="D21281" i="9"/>
  <c r="D21280" i="9"/>
  <c r="D21279" i="9"/>
  <c r="D21278" i="9"/>
  <c r="D21277" i="9"/>
  <c r="D21276" i="9"/>
  <c r="D21275" i="9"/>
  <c r="D21274" i="9"/>
  <c r="D21273" i="9"/>
  <c r="D21272" i="9"/>
  <c r="D21271" i="9"/>
  <c r="D21270" i="9"/>
  <c r="D21269" i="9"/>
  <c r="D21268" i="9"/>
  <c r="D21267" i="9"/>
  <c r="D21266" i="9"/>
  <c r="D21265" i="9"/>
  <c r="D21264" i="9"/>
  <c r="D21263" i="9"/>
  <c r="D21262" i="9"/>
  <c r="D21261" i="9"/>
  <c r="D21260" i="9"/>
  <c r="D21259" i="9"/>
  <c r="D21258" i="9"/>
  <c r="D21257" i="9"/>
  <c r="D21256" i="9"/>
  <c r="D21255" i="9"/>
  <c r="D21254" i="9"/>
  <c r="D21253" i="9"/>
  <c r="D21252" i="9"/>
  <c r="D21251" i="9"/>
  <c r="D21250" i="9"/>
  <c r="D21249" i="9"/>
  <c r="D21248" i="9"/>
  <c r="D21247" i="9"/>
  <c r="D21246" i="9"/>
  <c r="D21245" i="9"/>
  <c r="D21244" i="9"/>
  <c r="D21243" i="9"/>
  <c r="D21242" i="9"/>
  <c r="D21241" i="9"/>
  <c r="D21240" i="9"/>
  <c r="D21239" i="9"/>
  <c r="D21238" i="9"/>
  <c r="D21237" i="9"/>
  <c r="D21236" i="9"/>
  <c r="D21235" i="9"/>
  <c r="D21234" i="9"/>
  <c r="D21233" i="9"/>
  <c r="D21232" i="9"/>
  <c r="D21231" i="9"/>
  <c r="D21230" i="9"/>
  <c r="D21229" i="9"/>
  <c r="D21228" i="9"/>
  <c r="D21227" i="9"/>
  <c r="D21226" i="9"/>
  <c r="D21225" i="9"/>
  <c r="D21224" i="9"/>
  <c r="D21223" i="9"/>
  <c r="D21222" i="9"/>
  <c r="D21221" i="9"/>
  <c r="D21220" i="9"/>
  <c r="D21219" i="9"/>
  <c r="D21218" i="9"/>
  <c r="D21217" i="9"/>
  <c r="D21216" i="9"/>
  <c r="D21215" i="9"/>
  <c r="D21214" i="9"/>
  <c r="D21213" i="9"/>
  <c r="D21212" i="9"/>
  <c r="D21211" i="9"/>
  <c r="D21210" i="9"/>
  <c r="D21209" i="9"/>
  <c r="D21208" i="9"/>
  <c r="D21207" i="9"/>
  <c r="D21206" i="9"/>
  <c r="D21205" i="9"/>
  <c r="D21204" i="9"/>
  <c r="D21203" i="9"/>
  <c r="D21202" i="9"/>
  <c r="D21201" i="9"/>
  <c r="D21200" i="9"/>
  <c r="D21199" i="9"/>
  <c r="D21198" i="9"/>
  <c r="D21197" i="9"/>
  <c r="D21196" i="9"/>
  <c r="D21195" i="9"/>
  <c r="D21194" i="9"/>
  <c r="D21193" i="9"/>
  <c r="D21192" i="9"/>
  <c r="D21191" i="9"/>
  <c r="D21190" i="9"/>
  <c r="D21189" i="9"/>
  <c r="D21188" i="9"/>
  <c r="D21187" i="9"/>
  <c r="D21186" i="9"/>
  <c r="D21185" i="9"/>
  <c r="D21184" i="9"/>
  <c r="D21183" i="9"/>
  <c r="D21182" i="9"/>
  <c r="D21181" i="9"/>
  <c r="D21180" i="9"/>
  <c r="D21179" i="9"/>
  <c r="D21178" i="9"/>
  <c r="D21177" i="9"/>
  <c r="D21176" i="9"/>
  <c r="D21175" i="9"/>
  <c r="D21174" i="9"/>
  <c r="D21173" i="9"/>
  <c r="D21172" i="9"/>
  <c r="D21171" i="9"/>
  <c r="D21170" i="9"/>
  <c r="D21169" i="9"/>
  <c r="D21168" i="9"/>
  <c r="D21167" i="9"/>
  <c r="D21166" i="9"/>
  <c r="D21165" i="9"/>
  <c r="D21164" i="9"/>
  <c r="D21163" i="9"/>
  <c r="D21162" i="9"/>
  <c r="D21161" i="9"/>
  <c r="D21160" i="9"/>
  <c r="D21159" i="9"/>
  <c r="D21158" i="9"/>
  <c r="D21157" i="9"/>
  <c r="D21156" i="9"/>
  <c r="D21155" i="9"/>
  <c r="D21154" i="9"/>
  <c r="D21153" i="9"/>
  <c r="D21152" i="9"/>
  <c r="D21151" i="9"/>
  <c r="D21150" i="9"/>
  <c r="D21149" i="9"/>
  <c r="D21148" i="9"/>
  <c r="D21147" i="9"/>
  <c r="D21146" i="9"/>
  <c r="D21145" i="9"/>
  <c r="D21144" i="9"/>
  <c r="D21143" i="9"/>
  <c r="D21142" i="9"/>
  <c r="D21141" i="9"/>
  <c r="D21140" i="9"/>
  <c r="D21139" i="9"/>
  <c r="D21138" i="9"/>
  <c r="D21137" i="9"/>
  <c r="D21136" i="9"/>
  <c r="D21135" i="9"/>
  <c r="D21134" i="9"/>
  <c r="D21133" i="9"/>
  <c r="D21132" i="9"/>
  <c r="D21131" i="9"/>
  <c r="D21130" i="9"/>
  <c r="D21129" i="9"/>
  <c r="D21128" i="9"/>
  <c r="D21127" i="9"/>
  <c r="D21126" i="9"/>
  <c r="D21125" i="9"/>
  <c r="D21124" i="9"/>
  <c r="D21123" i="9"/>
  <c r="D21122" i="9"/>
  <c r="D21121" i="9"/>
  <c r="D21120" i="9"/>
  <c r="D21119" i="9"/>
  <c r="D21118" i="9"/>
  <c r="D21117" i="9"/>
  <c r="D21116" i="9"/>
  <c r="D21115" i="9"/>
  <c r="D21114" i="9"/>
  <c r="D21113" i="9"/>
  <c r="D21112" i="9"/>
  <c r="D21111" i="9"/>
  <c r="D21110" i="9"/>
  <c r="D21109" i="9"/>
  <c r="D21108" i="9"/>
  <c r="D21107" i="9"/>
  <c r="D21106" i="9"/>
  <c r="D21105" i="9"/>
  <c r="D21104" i="9"/>
  <c r="D21103" i="9"/>
  <c r="D21102" i="9"/>
  <c r="D21101" i="9"/>
  <c r="D21100" i="9"/>
  <c r="D21099" i="9"/>
  <c r="D21098" i="9"/>
  <c r="D21097" i="9"/>
  <c r="D21096" i="9"/>
  <c r="D21095" i="9"/>
  <c r="D21094" i="9"/>
  <c r="D21093" i="9"/>
  <c r="D21092" i="9"/>
  <c r="D21091" i="9"/>
  <c r="D21090" i="9"/>
  <c r="D21089" i="9"/>
  <c r="D21088" i="9"/>
  <c r="D21087" i="9"/>
  <c r="D21086" i="9"/>
  <c r="D21085" i="9"/>
  <c r="D21084" i="9"/>
  <c r="D21083" i="9"/>
  <c r="D21082" i="9"/>
  <c r="D21081" i="9"/>
  <c r="D21080" i="9"/>
  <c r="D21079" i="9"/>
  <c r="D21078" i="9"/>
  <c r="D21077" i="9"/>
  <c r="D21076" i="9"/>
  <c r="D21075" i="9"/>
  <c r="D21074" i="9"/>
  <c r="D21073" i="9"/>
  <c r="D21072" i="9"/>
  <c r="D21071" i="9"/>
  <c r="D21070" i="9"/>
  <c r="D21069" i="9"/>
  <c r="D21068" i="9"/>
  <c r="D21067" i="9"/>
  <c r="D21066" i="9"/>
  <c r="D21065" i="9"/>
  <c r="D21064" i="9"/>
  <c r="D21063" i="9"/>
  <c r="D21062" i="9"/>
  <c r="D21061" i="9"/>
  <c r="D21060" i="9"/>
  <c r="D21059" i="9"/>
  <c r="D21058" i="9"/>
  <c r="D21057" i="9"/>
  <c r="D21056" i="9"/>
  <c r="D21055" i="9"/>
  <c r="D21054" i="9"/>
  <c r="D21053" i="9"/>
  <c r="D21052" i="9"/>
  <c r="D21051" i="9"/>
  <c r="D21050" i="9"/>
  <c r="D21049" i="9"/>
  <c r="D21048" i="9"/>
  <c r="D21047" i="9"/>
  <c r="D21046" i="9"/>
  <c r="D21045" i="9"/>
  <c r="D21044" i="9"/>
  <c r="D21043" i="9"/>
  <c r="D21042" i="9"/>
  <c r="D21041" i="9"/>
  <c r="D21040" i="9"/>
  <c r="D21039" i="9"/>
  <c r="D21038" i="9"/>
  <c r="D21037" i="9"/>
  <c r="D21036" i="9"/>
  <c r="D21035" i="9"/>
  <c r="D21034" i="9"/>
  <c r="D21033" i="9"/>
  <c r="D21032" i="9"/>
  <c r="D21031" i="9"/>
  <c r="D21030" i="9"/>
  <c r="D21029" i="9"/>
  <c r="D21028" i="9"/>
  <c r="D21027" i="9"/>
  <c r="D21026" i="9"/>
  <c r="D21025" i="9"/>
  <c r="D21024" i="9"/>
  <c r="D21023" i="9"/>
  <c r="D21022" i="9"/>
  <c r="D21021" i="9"/>
  <c r="D21020" i="9"/>
  <c r="D21019" i="9"/>
  <c r="D21018" i="9"/>
  <c r="D21017" i="9"/>
  <c r="D21016" i="9"/>
  <c r="D21015" i="9"/>
  <c r="D21014" i="9"/>
  <c r="D21013" i="9"/>
  <c r="D21012" i="9"/>
  <c r="D21011" i="9"/>
  <c r="D21010" i="9"/>
  <c r="D21009" i="9"/>
  <c r="D21008" i="9"/>
  <c r="D21007" i="9"/>
  <c r="D21006" i="9"/>
  <c r="D21005" i="9"/>
  <c r="D21004" i="9"/>
  <c r="D21003" i="9"/>
  <c r="D21002" i="9"/>
  <c r="D21001" i="9"/>
  <c r="D21000" i="9"/>
  <c r="D20999" i="9"/>
  <c r="D20998" i="9"/>
  <c r="D20997" i="9"/>
  <c r="D20996" i="9"/>
  <c r="D20995" i="9"/>
  <c r="D20994" i="9"/>
  <c r="D20993" i="9"/>
  <c r="D20992" i="9"/>
  <c r="D20991" i="9"/>
  <c r="D20990" i="9"/>
  <c r="D20989" i="9"/>
  <c r="D20988" i="9"/>
  <c r="D20987" i="9"/>
  <c r="D20986" i="9"/>
  <c r="D20985" i="9"/>
  <c r="D20984" i="9"/>
  <c r="D20983" i="9"/>
  <c r="D20982" i="9"/>
  <c r="D20981" i="9"/>
  <c r="D20980" i="9"/>
  <c r="D20979" i="9"/>
  <c r="D20978" i="9"/>
  <c r="D20977" i="9"/>
  <c r="D20976" i="9"/>
  <c r="D20975" i="9"/>
  <c r="D20974" i="9"/>
  <c r="D20973" i="9"/>
  <c r="D20972" i="9"/>
  <c r="D20971" i="9"/>
  <c r="D20970" i="9"/>
  <c r="D20969" i="9"/>
  <c r="D20968" i="9"/>
  <c r="D20967" i="9"/>
  <c r="D20966" i="9"/>
  <c r="D20965" i="9"/>
  <c r="D20964" i="9"/>
  <c r="D20963" i="9"/>
  <c r="D20962" i="9"/>
  <c r="D20961" i="9"/>
  <c r="D20960" i="9"/>
  <c r="D20959" i="9"/>
  <c r="D20958" i="9"/>
  <c r="D20957" i="9"/>
  <c r="D20956" i="9"/>
  <c r="D20955" i="9"/>
  <c r="D20954" i="9"/>
  <c r="D20953" i="9"/>
  <c r="D20952" i="9"/>
  <c r="D20951" i="9"/>
  <c r="D20950" i="9"/>
  <c r="D20949" i="9"/>
  <c r="D20948" i="9"/>
  <c r="D20947" i="9"/>
  <c r="D20946" i="9"/>
  <c r="D20945" i="9"/>
  <c r="D20944" i="9"/>
  <c r="D20943" i="9"/>
  <c r="D20942" i="9"/>
  <c r="D20941" i="9"/>
  <c r="D20940" i="9"/>
  <c r="D20939" i="9"/>
  <c r="D20938" i="9"/>
  <c r="D20937" i="9"/>
  <c r="D20936" i="9"/>
  <c r="D20935" i="9"/>
  <c r="D20934" i="9"/>
  <c r="D20933" i="9"/>
  <c r="D20932" i="9"/>
  <c r="D20931" i="9"/>
  <c r="D20930" i="9"/>
  <c r="D20929" i="9"/>
  <c r="D20928" i="9"/>
  <c r="D20927" i="9"/>
  <c r="D20926" i="9"/>
  <c r="D20925" i="9"/>
  <c r="D20924" i="9"/>
  <c r="D20923" i="9"/>
  <c r="D20922" i="9"/>
  <c r="D20921" i="9"/>
  <c r="D20920" i="9"/>
  <c r="D20919" i="9"/>
  <c r="D20918" i="9"/>
  <c r="D20917" i="9"/>
  <c r="D20916" i="9"/>
  <c r="D20915" i="9"/>
  <c r="D20914" i="9"/>
  <c r="D20913" i="9"/>
  <c r="D20912" i="9"/>
  <c r="D20911" i="9"/>
  <c r="D20910" i="9"/>
  <c r="D20909" i="9"/>
  <c r="D20908" i="9"/>
  <c r="D20907" i="9"/>
  <c r="D20906" i="9"/>
  <c r="D20905" i="9"/>
  <c r="D20904" i="9"/>
  <c r="D20903" i="9"/>
  <c r="D20902" i="9"/>
  <c r="D20901" i="9"/>
  <c r="D20900" i="9"/>
  <c r="D20899" i="9"/>
  <c r="D20898" i="9"/>
  <c r="D20897" i="9"/>
  <c r="D20896" i="9"/>
  <c r="D20895" i="9"/>
  <c r="D20894" i="9"/>
  <c r="D20893" i="9"/>
  <c r="D20892" i="9"/>
  <c r="D20891" i="9"/>
  <c r="D20890" i="9"/>
  <c r="D20889" i="9"/>
  <c r="D20888" i="9"/>
  <c r="D20887" i="9"/>
  <c r="D20886" i="9"/>
  <c r="D20885" i="9"/>
  <c r="D20884" i="9"/>
  <c r="D20883" i="9"/>
  <c r="D20882" i="9"/>
  <c r="D20881" i="9"/>
  <c r="D20880" i="9"/>
  <c r="D20879" i="9"/>
  <c r="D20878" i="9"/>
  <c r="D20877" i="9"/>
  <c r="D20876" i="9"/>
  <c r="D20875" i="9"/>
  <c r="D20874" i="9"/>
  <c r="D20873" i="9"/>
  <c r="D20872" i="9"/>
  <c r="D20871" i="9"/>
  <c r="D20870" i="9"/>
  <c r="D20869" i="9"/>
  <c r="D20868" i="9"/>
  <c r="D20867" i="9"/>
  <c r="D20866" i="9"/>
  <c r="D20865" i="9"/>
  <c r="D20864" i="9"/>
  <c r="D20863" i="9"/>
  <c r="D20862" i="9"/>
  <c r="D20861" i="9"/>
  <c r="D20860" i="9"/>
  <c r="D20859" i="9"/>
  <c r="D20858" i="9"/>
  <c r="D20857" i="9"/>
  <c r="D20856" i="9"/>
  <c r="D20855" i="9"/>
  <c r="D20854" i="9"/>
  <c r="D20853" i="9"/>
  <c r="D20852" i="9"/>
  <c r="D20851" i="9"/>
  <c r="D20850" i="9"/>
  <c r="D20849" i="9"/>
  <c r="D20848" i="9"/>
  <c r="D20847" i="9"/>
  <c r="D20846" i="9"/>
  <c r="D20845" i="9"/>
  <c r="D20844" i="9"/>
  <c r="D20843" i="9"/>
  <c r="D20842" i="9"/>
  <c r="D20841" i="9"/>
  <c r="D20840" i="9"/>
  <c r="D20839" i="9"/>
  <c r="D20838" i="9"/>
  <c r="D20837" i="9"/>
  <c r="D20836" i="9"/>
  <c r="D20835" i="9"/>
  <c r="D20834" i="9"/>
  <c r="D20833" i="9"/>
  <c r="D20832" i="9"/>
  <c r="D20831" i="9"/>
  <c r="D20830" i="9"/>
  <c r="D20829" i="9"/>
  <c r="D20828" i="9"/>
  <c r="D20827" i="9"/>
  <c r="D20826" i="9"/>
  <c r="D20825" i="9"/>
  <c r="D20824" i="9"/>
  <c r="D20823" i="9"/>
  <c r="D20822" i="9"/>
  <c r="D20821" i="9"/>
  <c r="D20820" i="9"/>
  <c r="D20819" i="9"/>
  <c r="D20818" i="9"/>
  <c r="D20817" i="9"/>
  <c r="D20816" i="9"/>
  <c r="D20815" i="9"/>
  <c r="D20814" i="9"/>
  <c r="D20813" i="9"/>
  <c r="D20812" i="9"/>
  <c r="D20811" i="9"/>
  <c r="D20810" i="9"/>
  <c r="D20809" i="9"/>
  <c r="D20808" i="9"/>
  <c r="D20807" i="9"/>
  <c r="D20806" i="9"/>
  <c r="D20805" i="9"/>
  <c r="D20804" i="9"/>
  <c r="D20803" i="9"/>
  <c r="D20802" i="9"/>
  <c r="D20801" i="9"/>
  <c r="D20800" i="9"/>
  <c r="D20799" i="9"/>
  <c r="D20798" i="9"/>
  <c r="D20797" i="9"/>
  <c r="D20796" i="9"/>
  <c r="D20795" i="9"/>
  <c r="D20794" i="9"/>
  <c r="D20793" i="9"/>
  <c r="D20792" i="9"/>
  <c r="D20791" i="9"/>
  <c r="D20790" i="9"/>
  <c r="D20789" i="9"/>
  <c r="D20788" i="9"/>
  <c r="D20787" i="9"/>
  <c r="D20786" i="9"/>
  <c r="D20785" i="9"/>
  <c r="D20784" i="9"/>
  <c r="D20783" i="9"/>
  <c r="D20782" i="9"/>
  <c r="D20781" i="9"/>
  <c r="D20780" i="9"/>
  <c r="D20779" i="9"/>
  <c r="D20778" i="9"/>
  <c r="D20777" i="9"/>
  <c r="D20776" i="9"/>
  <c r="D20775" i="9"/>
  <c r="D20774" i="9"/>
  <c r="D20773" i="9"/>
  <c r="D20772" i="9"/>
  <c r="D20771" i="9"/>
  <c r="D20770" i="9"/>
  <c r="D20769" i="9"/>
  <c r="D20768" i="9"/>
  <c r="D20767" i="9"/>
  <c r="D20766" i="9"/>
  <c r="D20765" i="9"/>
  <c r="D20764" i="9"/>
  <c r="D20763" i="9"/>
  <c r="D20762" i="9"/>
  <c r="D20761" i="9"/>
  <c r="D20760" i="9"/>
  <c r="D20759" i="9"/>
  <c r="D20758" i="9"/>
  <c r="D20757" i="9"/>
  <c r="D20756" i="9"/>
  <c r="D20755" i="9"/>
  <c r="D20754" i="9"/>
  <c r="D20753" i="9"/>
  <c r="D20752" i="9"/>
  <c r="D20751" i="9"/>
  <c r="D20750" i="9"/>
  <c r="D20749" i="9"/>
  <c r="D20748" i="9"/>
  <c r="D20747" i="9"/>
  <c r="D20746" i="9"/>
  <c r="D20745" i="9"/>
  <c r="D20744" i="9"/>
  <c r="D20743" i="9"/>
  <c r="D20742" i="9"/>
  <c r="D20741" i="9"/>
  <c r="D20740" i="9"/>
  <c r="D20739" i="9"/>
  <c r="D20738" i="9"/>
  <c r="D20737" i="9"/>
  <c r="D20736" i="9"/>
  <c r="D20735" i="9"/>
  <c r="D20734" i="9"/>
  <c r="D20733" i="9"/>
  <c r="D20732" i="9"/>
  <c r="D20731" i="9"/>
  <c r="D20730" i="9"/>
  <c r="D20729" i="9"/>
  <c r="D20728" i="9"/>
  <c r="D20727" i="9"/>
  <c r="D20726" i="9"/>
  <c r="D20725" i="9"/>
  <c r="D20724" i="9"/>
  <c r="D20723" i="9"/>
  <c r="D20722" i="9"/>
  <c r="D20721" i="9"/>
  <c r="D20720" i="9"/>
  <c r="D20719" i="9"/>
  <c r="D20718" i="9"/>
  <c r="D20717" i="9"/>
  <c r="D20716" i="9"/>
  <c r="D20715" i="9"/>
  <c r="D20714" i="9"/>
  <c r="D20713" i="9"/>
  <c r="D20712" i="9"/>
  <c r="D20711" i="9"/>
  <c r="D20710" i="9"/>
  <c r="D20709" i="9"/>
  <c r="D20708" i="9"/>
  <c r="D20707" i="9"/>
  <c r="D20706" i="9"/>
  <c r="D20705" i="9"/>
  <c r="D20704" i="9"/>
  <c r="D20703" i="9"/>
  <c r="D20702" i="9"/>
  <c r="D20701" i="9"/>
  <c r="D20700" i="9"/>
  <c r="D20699" i="9"/>
  <c r="D20698" i="9"/>
  <c r="D20697" i="9"/>
  <c r="D20696" i="9"/>
  <c r="D20695" i="9"/>
  <c r="D20694" i="9"/>
  <c r="D20693" i="9"/>
  <c r="D20692" i="9"/>
  <c r="D20691" i="9"/>
  <c r="D20690" i="9"/>
  <c r="D20689" i="9"/>
  <c r="D20688" i="9"/>
  <c r="D20687" i="9"/>
  <c r="D20686" i="9"/>
  <c r="D20685" i="9"/>
  <c r="D20684" i="9"/>
  <c r="D20683" i="9"/>
  <c r="D20682" i="9"/>
  <c r="D20681" i="9"/>
  <c r="D20680" i="9"/>
  <c r="D20679" i="9"/>
  <c r="D20678" i="9"/>
  <c r="D20677" i="9"/>
  <c r="D20676" i="9"/>
  <c r="D20675" i="9"/>
  <c r="D20674" i="9"/>
  <c r="D20673" i="9"/>
  <c r="D20672" i="9"/>
  <c r="D20671" i="9"/>
  <c r="D20670" i="9"/>
  <c r="D20669" i="9"/>
  <c r="D20668" i="9"/>
  <c r="D20667" i="9"/>
  <c r="D20666" i="9"/>
  <c r="D20665" i="9"/>
  <c r="D20664" i="9"/>
  <c r="D20663" i="9"/>
  <c r="D20662" i="9"/>
  <c r="D20661" i="9"/>
  <c r="D20660" i="9"/>
  <c r="D20659" i="9"/>
  <c r="D20658" i="9"/>
  <c r="D20657" i="9"/>
  <c r="D20656" i="9"/>
  <c r="D20655" i="9"/>
  <c r="D20654" i="9"/>
  <c r="D20653" i="9"/>
  <c r="D20652" i="9"/>
  <c r="D20651" i="9"/>
  <c r="D20650" i="9"/>
  <c r="D20649" i="9"/>
  <c r="D20648" i="9"/>
  <c r="D20647" i="9"/>
  <c r="D20646" i="9"/>
  <c r="D20645" i="9"/>
  <c r="D20644" i="9"/>
  <c r="D20643" i="9"/>
  <c r="D20642" i="9"/>
  <c r="D20641" i="9"/>
  <c r="D20640" i="9"/>
  <c r="D20639" i="9"/>
  <c r="D20638" i="9"/>
  <c r="D20637" i="9"/>
  <c r="D20636" i="9"/>
  <c r="D20635" i="9"/>
  <c r="D20634" i="9"/>
  <c r="D20633" i="9"/>
  <c r="D20632" i="9"/>
  <c r="D20631" i="9"/>
  <c r="D20630" i="9"/>
  <c r="D20629" i="9"/>
  <c r="D20628" i="9"/>
  <c r="D20627" i="9"/>
  <c r="D20626" i="9"/>
  <c r="D20625" i="9"/>
  <c r="D20624" i="9"/>
  <c r="D20623" i="9"/>
  <c r="D20622" i="9"/>
  <c r="D20621" i="9"/>
  <c r="D20620" i="9"/>
  <c r="D20619" i="9"/>
  <c r="D20618" i="9"/>
  <c r="D20617" i="9"/>
  <c r="D20616" i="9"/>
  <c r="D20615" i="9"/>
  <c r="D20614" i="9"/>
  <c r="D20613" i="9"/>
  <c r="D20612" i="9"/>
  <c r="D20611" i="9"/>
  <c r="D20610" i="9"/>
  <c r="D20609" i="9"/>
  <c r="D20608" i="9"/>
  <c r="D20607" i="9"/>
  <c r="D20606" i="9"/>
  <c r="D20605" i="9"/>
  <c r="D20604" i="9"/>
  <c r="D20603" i="9"/>
  <c r="D20602" i="9"/>
  <c r="D20601" i="9"/>
  <c r="D20600" i="9"/>
  <c r="D20599" i="9"/>
  <c r="D20598" i="9"/>
  <c r="D20597" i="9"/>
  <c r="D20596" i="9"/>
  <c r="D20595" i="9"/>
  <c r="D20594" i="9"/>
  <c r="D20593" i="9"/>
  <c r="D20592" i="9"/>
  <c r="D20591" i="9"/>
  <c r="D20590" i="9"/>
  <c r="D20589" i="9"/>
  <c r="D20588" i="9"/>
  <c r="D20587" i="9"/>
  <c r="D20586" i="9"/>
  <c r="D20585" i="9"/>
  <c r="D20584" i="9"/>
  <c r="D20583" i="9"/>
  <c r="D20582" i="9"/>
  <c r="D20581" i="9"/>
  <c r="D20580" i="9"/>
  <c r="D20579" i="9"/>
  <c r="D20578" i="9"/>
  <c r="D20577" i="9"/>
  <c r="D20576" i="9"/>
  <c r="D20575" i="9"/>
  <c r="D20574" i="9"/>
  <c r="D20573" i="9"/>
  <c r="D20572" i="9"/>
  <c r="D20571" i="9"/>
  <c r="D20570" i="9"/>
  <c r="D20569" i="9"/>
  <c r="D20568" i="9"/>
  <c r="D20567" i="9"/>
  <c r="D20566" i="9"/>
  <c r="D20565" i="9"/>
  <c r="D20564" i="9"/>
  <c r="D20563" i="9"/>
  <c r="D20562" i="9"/>
  <c r="D20561" i="9"/>
  <c r="D20560" i="9"/>
  <c r="D20559" i="9"/>
  <c r="D20558" i="9"/>
  <c r="D20557" i="9"/>
  <c r="D20556" i="9"/>
  <c r="D20555" i="9"/>
  <c r="D20554" i="9"/>
  <c r="D20553" i="9"/>
  <c r="D20552" i="9"/>
  <c r="D20551" i="9"/>
  <c r="D20550" i="9"/>
  <c r="D20549" i="9"/>
  <c r="D20548" i="9"/>
  <c r="D20547" i="9"/>
  <c r="D20546" i="9"/>
  <c r="D20545" i="9"/>
  <c r="D20544" i="9"/>
  <c r="D20543" i="9"/>
  <c r="D20542" i="9"/>
  <c r="D20541" i="9"/>
  <c r="D20540" i="9"/>
  <c r="D20539" i="9"/>
  <c r="D20538" i="9"/>
  <c r="D20537" i="9"/>
  <c r="D20536" i="9"/>
  <c r="D20535" i="9"/>
  <c r="D20534" i="9"/>
  <c r="D20533" i="9"/>
  <c r="D20532" i="9"/>
  <c r="D20531" i="9"/>
  <c r="D20530" i="9"/>
  <c r="D20529" i="9"/>
  <c r="D20528" i="9"/>
  <c r="D20527" i="9"/>
  <c r="D20526" i="9"/>
  <c r="D20525" i="9"/>
  <c r="D20524" i="9"/>
  <c r="D20523" i="9"/>
  <c r="D20522" i="9"/>
  <c r="D20521" i="9"/>
  <c r="D20520" i="9"/>
  <c r="D20519" i="9"/>
  <c r="D20518" i="9"/>
  <c r="D20517" i="9"/>
  <c r="D20516" i="9"/>
  <c r="D20515" i="9"/>
  <c r="D20514" i="9"/>
  <c r="D20513" i="9"/>
  <c r="D20512" i="9"/>
  <c r="D20511" i="9"/>
  <c r="D20510" i="9"/>
  <c r="D20509" i="9"/>
  <c r="D20508" i="9"/>
  <c r="D20507" i="9"/>
  <c r="D20506" i="9"/>
  <c r="D20505" i="9"/>
  <c r="D20504" i="9"/>
  <c r="D20503" i="9"/>
  <c r="D20502" i="9"/>
  <c r="D20501" i="9"/>
  <c r="D20500" i="9"/>
  <c r="D20499" i="9"/>
  <c r="D20498" i="9"/>
  <c r="D20497" i="9"/>
  <c r="D20496" i="9"/>
  <c r="D20495" i="9"/>
  <c r="D20494" i="9"/>
  <c r="D20493" i="9"/>
  <c r="D20492" i="9"/>
  <c r="D20491" i="9"/>
  <c r="D20490" i="9"/>
  <c r="D20489" i="9"/>
  <c r="D20488" i="9"/>
  <c r="D20487" i="9"/>
  <c r="D20486" i="9"/>
  <c r="D20485" i="9"/>
  <c r="D20484" i="9"/>
  <c r="D20483" i="9"/>
  <c r="D20482" i="9"/>
  <c r="D20481" i="9"/>
  <c r="D20480" i="9"/>
  <c r="D20479" i="9"/>
  <c r="D20478" i="9"/>
  <c r="D20477" i="9"/>
  <c r="D20476" i="9"/>
  <c r="D20475" i="9"/>
  <c r="D20474" i="9"/>
  <c r="D20473" i="9"/>
  <c r="D20472" i="9"/>
  <c r="D20471" i="9"/>
  <c r="D20470" i="9"/>
  <c r="D20469" i="9"/>
  <c r="D20468" i="9"/>
  <c r="D20467" i="9"/>
  <c r="D20466" i="9"/>
  <c r="D20465" i="9"/>
  <c r="D20464" i="9"/>
  <c r="D20463" i="9"/>
  <c r="D20462" i="9"/>
  <c r="D20461" i="9"/>
  <c r="D20460" i="9"/>
  <c r="D20459" i="9"/>
  <c r="D20458" i="9"/>
  <c r="D20457" i="9"/>
  <c r="D20456" i="9"/>
  <c r="D20455" i="9"/>
  <c r="D20454" i="9"/>
  <c r="D20453" i="9"/>
  <c r="D20452" i="9"/>
  <c r="D20451" i="9"/>
  <c r="D20450" i="9"/>
  <c r="D20449" i="9"/>
  <c r="D20448" i="9"/>
  <c r="D20447" i="9"/>
  <c r="D20446" i="9"/>
  <c r="D20445" i="9"/>
  <c r="D20444" i="9"/>
  <c r="D20443" i="9"/>
  <c r="D20442" i="9"/>
  <c r="D20441" i="9"/>
  <c r="D20440" i="9"/>
  <c r="D20439" i="9"/>
  <c r="D20438" i="9"/>
  <c r="D20437" i="9"/>
  <c r="D20436" i="9"/>
  <c r="D20435" i="9"/>
  <c r="D20434" i="9"/>
  <c r="D20433" i="9"/>
  <c r="D20432" i="9"/>
  <c r="D20431" i="9"/>
  <c r="D20430" i="9"/>
  <c r="D20429" i="9"/>
  <c r="D20428" i="9"/>
  <c r="D20427" i="9"/>
  <c r="D20426" i="9"/>
  <c r="D20425" i="9"/>
  <c r="D20424" i="9"/>
  <c r="D20423" i="9"/>
  <c r="D20422" i="9"/>
  <c r="D20421" i="9"/>
  <c r="D20420" i="9"/>
  <c r="D20419" i="9"/>
  <c r="D20418" i="9"/>
  <c r="D20417" i="9"/>
  <c r="D20416" i="9"/>
  <c r="D20415" i="9"/>
  <c r="D20414" i="9"/>
  <c r="D20413" i="9"/>
  <c r="D20412" i="9"/>
  <c r="D20411" i="9"/>
  <c r="D20410" i="9"/>
  <c r="D20409" i="9"/>
  <c r="D20408" i="9"/>
  <c r="D20407" i="9"/>
  <c r="D20406" i="9"/>
  <c r="D20405" i="9"/>
  <c r="D20404" i="9"/>
  <c r="D20403" i="9"/>
  <c r="D20402" i="9"/>
  <c r="D20401" i="9"/>
  <c r="D20400" i="9"/>
  <c r="D20399" i="9"/>
  <c r="D20398" i="9"/>
  <c r="D20397" i="9"/>
  <c r="D20396" i="9"/>
  <c r="D20395" i="9"/>
  <c r="D20394" i="9"/>
  <c r="D20393" i="9"/>
  <c r="D20392" i="9"/>
  <c r="D20391" i="9"/>
  <c r="D20390" i="9"/>
  <c r="D20389" i="9"/>
  <c r="D20388" i="9"/>
  <c r="D20387" i="9"/>
  <c r="D20386" i="9"/>
  <c r="D20385" i="9"/>
  <c r="D20384" i="9"/>
  <c r="D20383" i="9"/>
  <c r="D20382" i="9"/>
  <c r="D20381" i="9"/>
  <c r="D20380" i="9"/>
  <c r="D20379" i="9"/>
  <c r="D20378" i="9"/>
  <c r="D20377" i="9"/>
  <c r="D20376" i="9"/>
  <c r="D20375" i="9"/>
  <c r="D20374" i="9"/>
  <c r="D20373" i="9"/>
  <c r="D20372" i="9"/>
  <c r="D20371" i="9"/>
  <c r="D20370" i="9"/>
  <c r="D20369" i="9"/>
  <c r="D20368" i="9"/>
  <c r="D20367" i="9"/>
  <c r="D20366" i="9"/>
  <c r="D20365" i="9"/>
  <c r="D20364" i="9"/>
  <c r="D20363" i="9"/>
  <c r="D20362" i="9"/>
  <c r="D20361" i="9"/>
  <c r="D20360" i="9"/>
  <c r="D20359" i="9"/>
  <c r="D20358" i="9"/>
  <c r="D20357" i="9"/>
  <c r="D20356" i="9"/>
  <c r="D20355" i="9"/>
  <c r="D20354" i="9"/>
  <c r="D20353" i="9"/>
  <c r="D20352" i="9"/>
  <c r="D20351" i="9"/>
  <c r="D20350" i="9"/>
  <c r="D20349" i="9"/>
  <c r="D20348" i="9"/>
  <c r="D20347" i="9"/>
  <c r="D20346" i="9"/>
  <c r="D20345" i="9"/>
  <c r="D20344" i="9"/>
  <c r="D20343" i="9"/>
  <c r="D20342" i="9"/>
  <c r="D20341" i="9"/>
  <c r="D20340" i="9"/>
  <c r="D20339" i="9"/>
  <c r="D20338" i="9"/>
  <c r="D20337" i="9"/>
  <c r="D20336" i="9"/>
  <c r="D20335" i="9"/>
  <c r="D20334" i="9"/>
  <c r="D20333" i="9"/>
  <c r="D20332" i="9"/>
  <c r="D20331" i="9"/>
  <c r="D20330" i="9"/>
  <c r="D20329" i="9"/>
  <c r="D20328" i="9"/>
  <c r="D20327" i="9"/>
  <c r="D20326" i="9"/>
  <c r="D20325" i="9"/>
  <c r="D20324" i="9"/>
  <c r="D20323" i="9"/>
  <c r="D20322" i="9"/>
  <c r="D20321" i="9"/>
  <c r="D20320" i="9"/>
  <c r="D20319" i="9"/>
  <c r="D20318" i="9"/>
  <c r="D20317" i="9"/>
  <c r="D20316" i="9"/>
  <c r="D20315" i="9"/>
  <c r="D20314" i="9"/>
  <c r="D20313" i="9"/>
  <c r="D20312" i="9"/>
  <c r="D20311" i="9"/>
  <c r="D20310" i="9"/>
  <c r="D20309" i="9"/>
  <c r="D20308" i="9"/>
  <c r="D20307" i="9"/>
  <c r="D20306" i="9"/>
  <c r="D20305" i="9"/>
  <c r="D20304" i="9"/>
  <c r="D20303" i="9"/>
  <c r="D20302" i="9"/>
  <c r="D20301" i="9"/>
  <c r="D20300" i="9"/>
  <c r="D20299" i="9"/>
  <c r="D20298" i="9"/>
  <c r="D20297" i="9"/>
  <c r="D20296" i="9"/>
  <c r="D20295" i="9"/>
  <c r="D20294" i="9"/>
  <c r="D20293" i="9"/>
  <c r="D20292" i="9"/>
  <c r="D20291" i="9"/>
  <c r="D20290" i="9"/>
  <c r="D20289" i="9"/>
  <c r="D20288" i="9"/>
  <c r="D20287" i="9"/>
  <c r="D20286" i="9"/>
  <c r="D20285" i="9"/>
  <c r="D20284" i="9"/>
  <c r="D20283" i="9"/>
  <c r="D20282" i="9"/>
  <c r="D20281" i="9"/>
  <c r="D20280" i="9"/>
  <c r="D20279" i="9"/>
  <c r="D20278" i="9"/>
  <c r="D20277" i="9"/>
  <c r="D20276" i="9"/>
  <c r="D20275" i="9"/>
  <c r="D20274" i="9"/>
  <c r="D20273" i="9"/>
  <c r="D20272" i="9"/>
  <c r="D20271" i="9"/>
  <c r="D20270" i="9"/>
  <c r="D20269" i="9"/>
  <c r="D20268" i="9"/>
  <c r="D20267" i="9"/>
  <c r="D20266" i="9"/>
  <c r="D20265" i="9"/>
  <c r="D20264" i="9"/>
  <c r="D20263" i="9"/>
  <c r="D20262" i="9"/>
  <c r="D20261" i="9"/>
  <c r="D20260" i="9"/>
  <c r="D20259" i="9"/>
  <c r="D20258" i="9"/>
  <c r="D20257" i="9"/>
  <c r="D20256" i="9"/>
  <c r="D20255" i="9"/>
  <c r="D20254" i="9"/>
  <c r="D20253" i="9"/>
  <c r="D20252" i="9"/>
  <c r="D20251" i="9"/>
  <c r="D20250" i="9"/>
  <c r="D20249" i="9"/>
  <c r="D20248" i="9"/>
  <c r="D20247" i="9"/>
  <c r="D20246" i="9"/>
  <c r="D20245" i="9"/>
  <c r="D20244" i="9"/>
  <c r="D20243" i="9"/>
  <c r="D20242" i="9"/>
  <c r="D20241" i="9"/>
  <c r="D20240" i="9"/>
  <c r="D20239" i="9"/>
  <c r="D20238" i="9"/>
  <c r="D20237" i="9"/>
  <c r="D20236" i="9"/>
  <c r="D20235" i="9"/>
  <c r="D20234" i="9"/>
  <c r="D20233" i="9"/>
  <c r="D20232" i="9"/>
  <c r="D20231" i="9"/>
  <c r="D20230" i="9"/>
  <c r="D20229" i="9"/>
  <c r="D20228" i="9"/>
  <c r="D20227" i="9"/>
  <c r="D20226" i="9"/>
  <c r="D20225" i="9"/>
  <c r="D20224" i="9"/>
  <c r="D20223" i="9"/>
  <c r="D20222" i="9"/>
  <c r="D20221" i="9"/>
  <c r="D20220" i="9"/>
  <c r="D20219" i="9"/>
  <c r="D20218" i="9"/>
  <c r="D20217" i="9"/>
  <c r="D20216" i="9"/>
  <c r="D20215" i="9"/>
  <c r="D20214" i="9"/>
  <c r="D20213" i="9"/>
  <c r="D20212" i="9"/>
  <c r="D20211" i="9"/>
  <c r="D20210" i="9"/>
  <c r="D20209" i="9"/>
  <c r="D20208" i="9"/>
  <c r="D20207" i="9"/>
  <c r="D20206" i="9"/>
  <c r="D20205" i="9"/>
  <c r="D20204" i="9"/>
  <c r="D20203" i="9"/>
  <c r="D20202" i="9"/>
  <c r="D20201" i="9"/>
  <c r="D20200" i="9"/>
  <c r="D20199" i="9"/>
  <c r="D20198" i="9"/>
  <c r="D20197" i="9"/>
  <c r="D20196" i="9"/>
  <c r="D20195" i="9"/>
  <c r="D20194" i="9"/>
  <c r="D20193" i="9"/>
  <c r="D20192" i="9"/>
  <c r="D20191" i="9"/>
  <c r="D20190" i="9"/>
  <c r="D20189" i="9"/>
  <c r="D20188" i="9"/>
  <c r="D20187" i="9"/>
  <c r="D20186" i="9"/>
  <c r="D20185" i="9"/>
  <c r="D20184" i="9"/>
  <c r="D20183" i="9"/>
  <c r="D20182" i="9"/>
  <c r="D20181" i="9"/>
  <c r="D20180" i="9"/>
  <c r="D20179" i="9"/>
  <c r="D20178" i="9"/>
  <c r="D20177" i="9"/>
  <c r="D20176" i="9"/>
  <c r="D20175" i="9"/>
  <c r="D20174" i="9"/>
  <c r="D20173" i="9"/>
  <c r="D20172" i="9"/>
  <c r="D20171" i="9"/>
  <c r="D20170" i="9"/>
  <c r="D20169" i="9"/>
  <c r="D20168" i="9"/>
  <c r="D20167" i="9"/>
  <c r="D20166" i="9"/>
  <c r="D20165" i="9"/>
  <c r="D20164" i="9"/>
  <c r="D20163" i="9"/>
  <c r="D20162" i="9"/>
  <c r="D20161" i="9"/>
  <c r="D20160" i="9"/>
  <c r="D20159" i="9"/>
  <c r="D20158" i="9"/>
  <c r="D20157" i="9"/>
  <c r="D20156" i="9"/>
  <c r="D20155" i="9"/>
  <c r="D20154" i="9"/>
  <c r="D20153" i="9"/>
  <c r="D20152" i="9"/>
  <c r="D20151" i="9"/>
  <c r="D20150" i="9"/>
  <c r="D20149" i="9"/>
  <c r="D20148" i="9"/>
  <c r="D20147" i="9"/>
  <c r="D20146" i="9"/>
  <c r="D20145" i="9"/>
  <c r="D20144" i="9"/>
  <c r="D20143" i="9"/>
  <c r="D20142" i="9"/>
  <c r="D20141" i="9"/>
  <c r="D20140" i="9"/>
  <c r="D20139" i="9"/>
  <c r="D20138" i="9"/>
  <c r="D20137" i="9"/>
  <c r="D20136" i="9"/>
  <c r="D20135" i="9"/>
  <c r="D20134" i="9"/>
  <c r="D20133" i="9"/>
  <c r="D20132" i="9"/>
  <c r="D20131" i="9"/>
  <c r="D20130" i="9"/>
  <c r="D20129" i="9"/>
  <c r="D20128" i="9"/>
  <c r="D20127" i="9"/>
  <c r="D20126" i="9"/>
  <c r="D20125" i="9"/>
  <c r="D20124" i="9"/>
  <c r="D20123" i="9"/>
  <c r="D20122" i="9"/>
  <c r="D20121" i="9"/>
  <c r="D20120" i="9"/>
  <c r="D20119" i="9"/>
  <c r="D20118" i="9"/>
  <c r="D20117" i="9"/>
  <c r="D20116" i="9"/>
  <c r="D20115" i="9"/>
  <c r="D20114" i="9"/>
  <c r="D20113" i="9"/>
  <c r="D20112" i="9"/>
  <c r="D20111" i="9"/>
  <c r="D20110" i="9"/>
  <c r="D20109" i="9"/>
  <c r="D20108" i="9"/>
  <c r="D20107" i="9"/>
  <c r="D20106" i="9"/>
  <c r="D20105" i="9"/>
  <c r="D20104" i="9"/>
  <c r="D20103" i="9"/>
  <c r="D20102" i="9"/>
  <c r="D20101" i="9"/>
  <c r="D20100" i="9"/>
  <c r="D20099" i="9"/>
  <c r="D20098" i="9"/>
  <c r="D20097" i="9"/>
  <c r="D20096" i="9"/>
  <c r="D20095" i="9"/>
  <c r="D20094" i="9"/>
  <c r="D20093" i="9"/>
  <c r="D20092" i="9"/>
  <c r="D20091" i="9"/>
  <c r="D20090" i="9"/>
  <c r="D20089" i="9"/>
  <c r="D20088" i="9"/>
  <c r="D20087" i="9"/>
  <c r="D20086" i="9"/>
  <c r="D20085" i="9"/>
  <c r="D20084" i="9"/>
  <c r="D20083" i="9"/>
  <c r="D20082" i="9"/>
  <c r="D20081" i="9"/>
  <c r="D20080" i="9"/>
  <c r="D20079" i="9"/>
  <c r="D20078" i="9"/>
  <c r="D20077" i="9"/>
  <c r="D20076" i="9"/>
  <c r="D20075" i="9"/>
  <c r="D20074" i="9"/>
  <c r="D20073" i="9"/>
  <c r="D20072" i="9"/>
  <c r="D20071" i="9"/>
  <c r="D20070" i="9"/>
  <c r="D20069" i="9"/>
  <c r="D20068" i="9"/>
  <c r="D20067" i="9"/>
  <c r="D20066" i="9"/>
  <c r="D20065" i="9"/>
  <c r="D20064" i="9"/>
  <c r="D20063" i="9"/>
  <c r="D20062" i="9"/>
  <c r="D20061" i="9"/>
  <c r="D20060" i="9"/>
  <c r="D20059" i="9"/>
  <c r="D20058" i="9"/>
  <c r="D20057" i="9"/>
  <c r="D20056" i="9"/>
  <c r="D20055" i="9"/>
  <c r="D20054" i="9"/>
  <c r="D20053" i="9"/>
  <c r="D20052" i="9"/>
  <c r="D20051" i="9"/>
  <c r="D20050" i="9"/>
  <c r="D20049" i="9"/>
  <c r="D20048" i="9"/>
  <c r="D20047" i="9"/>
  <c r="D20046" i="9"/>
  <c r="D20045" i="9"/>
  <c r="D20044" i="9"/>
  <c r="D20043" i="9"/>
  <c r="D20042" i="9"/>
  <c r="D20041" i="9"/>
  <c r="D20040" i="9"/>
  <c r="D20039" i="9"/>
  <c r="D20038" i="9"/>
  <c r="D20037" i="9"/>
  <c r="D20036" i="9"/>
  <c r="D20035" i="9"/>
  <c r="D20034" i="9"/>
  <c r="D20033" i="9"/>
  <c r="D20032" i="9"/>
  <c r="D20031" i="9"/>
  <c r="D20030" i="9"/>
  <c r="D20029" i="9"/>
  <c r="D20028" i="9"/>
  <c r="D20027" i="9"/>
  <c r="D20026" i="9"/>
  <c r="D20025" i="9"/>
  <c r="D20024" i="9"/>
  <c r="D20023" i="9"/>
  <c r="D20022" i="9"/>
  <c r="D20021" i="9"/>
  <c r="D20020" i="9"/>
  <c r="D20019" i="9"/>
  <c r="D20018" i="9"/>
  <c r="D20017" i="9"/>
  <c r="D20016" i="9"/>
  <c r="D20015" i="9"/>
  <c r="D20014" i="9"/>
  <c r="D20013" i="9"/>
  <c r="D20012" i="9"/>
  <c r="D20011" i="9"/>
  <c r="D20010" i="9"/>
  <c r="D20009" i="9"/>
  <c r="D20008" i="9"/>
  <c r="D20007" i="9"/>
  <c r="D20006" i="9"/>
  <c r="D20005" i="9"/>
  <c r="D20004" i="9"/>
  <c r="D20003" i="9"/>
  <c r="D20002" i="9"/>
  <c r="D20001" i="9"/>
  <c r="D20000" i="9"/>
  <c r="D19999" i="9"/>
  <c r="D19998" i="9"/>
  <c r="D19997" i="9"/>
  <c r="D19996" i="9"/>
  <c r="D19995" i="9"/>
  <c r="D19994" i="9"/>
  <c r="D19993" i="9"/>
  <c r="D19992" i="9"/>
  <c r="D19991" i="9"/>
  <c r="D19990" i="9"/>
  <c r="D19989" i="9"/>
  <c r="D19988" i="9"/>
  <c r="D19987" i="9"/>
  <c r="D19986" i="9"/>
  <c r="D19985" i="9"/>
  <c r="D19984" i="9"/>
  <c r="D19983" i="9"/>
  <c r="D19982" i="9"/>
  <c r="D19981" i="9"/>
  <c r="D19980" i="9"/>
  <c r="D19979" i="9"/>
  <c r="D19978" i="9"/>
  <c r="D19977" i="9"/>
  <c r="D19976" i="9"/>
  <c r="D19975" i="9"/>
  <c r="D19974" i="9"/>
  <c r="D19973" i="9"/>
  <c r="D19972" i="9"/>
  <c r="D19971" i="9"/>
  <c r="D19970" i="9"/>
  <c r="D19969" i="9"/>
  <c r="D19968" i="9"/>
  <c r="D19967" i="9"/>
  <c r="D19966" i="9"/>
  <c r="D19965" i="9"/>
  <c r="D19964" i="9"/>
  <c r="D19963" i="9"/>
  <c r="D19962" i="9"/>
  <c r="D19961" i="9"/>
  <c r="D19960" i="9"/>
  <c r="D19959" i="9"/>
  <c r="D19958" i="9"/>
  <c r="D19957" i="9"/>
  <c r="D19956" i="9"/>
  <c r="D19955" i="9"/>
  <c r="D19954" i="9"/>
  <c r="D19953" i="9"/>
  <c r="D19952" i="9"/>
  <c r="D19951" i="9"/>
  <c r="D19950" i="9"/>
  <c r="D19949" i="9"/>
  <c r="D19948" i="9"/>
  <c r="D19947" i="9"/>
  <c r="D19946" i="9"/>
  <c r="D19945" i="9"/>
  <c r="D19944" i="9"/>
  <c r="D19943" i="9"/>
  <c r="D19942" i="9"/>
  <c r="D19941" i="9"/>
  <c r="D19940" i="9"/>
  <c r="D19939" i="9"/>
  <c r="D19938" i="9"/>
  <c r="D19937" i="9"/>
  <c r="D19936" i="9"/>
  <c r="D19935" i="9"/>
  <c r="D19934" i="9"/>
  <c r="D19933" i="9"/>
  <c r="D19932" i="9"/>
  <c r="D19931" i="9"/>
  <c r="D19930" i="9"/>
  <c r="D19929" i="9"/>
  <c r="D19928" i="9"/>
  <c r="D19927" i="9"/>
  <c r="D19926" i="9"/>
  <c r="D19925" i="9"/>
  <c r="D19924" i="9"/>
  <c r="D19923" i="9"/>
  <c r="D19922" i="9"/>
  <c r="D19921" i="9"/>
  <c r="D19920" i="9"/>
  <c r="D19919" i="9"/>
  <c r="D19918" i="9"/>
  <c r="D19917" i="9"/>
  <c r="D19916" i="9"/>
  <c r="D19915" i="9"/>
  <c r="D19914" i="9"/>
  <c r="D19913" i="9"/>
  <c r="D19912" i="9"/>
  <c r="D19911" i="9"/>
  <c r="D19910" i="9"/>
  <c r="D19909" i="9"/>
  <c r="D19908" i="9"/>
  <c r="D19907" i="9"/>
  <c r="D19906" i="9"/>
  <c r="D19905" i="9"/>
  <c r="D19904" i="9"/>
  <c r="D19903" i="9"/>
  <c r="D19902" i="9"/>
  <c r="D19901" i="9"/>
  <c r="D19900" i="9"/>
  <c r="D19899" i="9"/>
  <c r="D19898" i="9"/>
  <c r="D19897" i="9"/>
  <c r="D19896" i="9"/>
  <c r="D19895" i="9"/>
  <c r="D19894" i="9"/>
  <c r="D19893" i="9"/>
  <c r="D19892" i="9"/>
  <c r="D19891" i="9"/>
  <c r="D19890" i="9"/>
  <c r="D19889" i="9"/>
  <c r="D19888" i="9"/>
  <c r="D19887" i="9"/>
  <c r="D19886" i="9"/>
  <c r="D19885" i="9"/>
  <c r="D19884" i="9"/>
  <c r="D19883" i="9"/>
  <c r="D19882" i="9"/>
  <c r="D19881" i="9"/>
  <c r="D19880" i="9"/>
  <c r="D19879" i="9"/>
  <c r="D19878" i="9"/>
  <c r="D19877" i="9"/>
  <c r="D19876" i="9"/>
  <c r="D19875" i="9"/>
  <c r="D19874" i="9"/>
  <c r="D19873" i="9"/>
  <c r="D19872" i="9"/>
  <c r="D19871" i="9"/>
  <c r="D19870" i="9"/>
  <c r="D19869" i="9"/>
  <c r="D19868" i="9"/>
  <c r="D19867" i="9"/>
  <c r="D19866" i="9"/>
  <c r="D19865" i="9"/>
  <c r="D19864" i="9"/>
  <c r="D19863" i="9"/>
  <c r="D19862" i="9"/>
  <c r="D19861" i="9"/>
  <c r="D19860" i="9"/>
  <c r="D19859" i="9"/>
  <c r="D19858" i="9"/>
  <c r="D19857" i="9"/>
  <c r="D19856" i="9"/>
  <c r="D19855" i="9"/>
  <c r="D19854" i="9"/>
  <c r="D19853" i="9"/>
  <c r="D19852" i="9"/>
  <c r="D19851" i="9"/>
  <c r="D19850" i="9"/>
  <c r="D19849" i="9"/>
  <c r="D19848" i="9"/>
  <c r="D19847" i="9"/>
  <c r="D19846" i="9"/>
  <c r="D19845" i="9"/>
  <c r="D19844" i="9"/>
  <c r="D19843" i="9"/>
  <c r="D19842" i="9"/>
  <c r="D19841" i="9"/>
  <c r="D19840" i="9"/>
  <c r="D19839" i="9"/>
  <c r="D19838" i="9"/>
  <c r="D19837" i="9"/>
  <c r="D19836" i="9"/>
  <c r="D19835" i="9"/>
  <c r="D19834" i="9"/>
  <c r="D19833" i="9"/>
  <c r="D19832" i="9"/>
  <c r="D19831" i="9"/>
  <c r="D19830" i="9"/>
  <c r="D19829" i="9"/>
  <c r="D19828" i="9"/>
  <c r="D19827" i="9"/>
  <c r="D19826" i="9"/>
  <c r="D19825" i="9"/>
  <c r="D19824" i="9"/>
  <c r="D19823" i="9"/>
  <c r="D19822" i="9"/>
  <c r="D19821" i="9"/>
  <c r="D19820" i="9"/>
  <c r="D19819" i="9"/>
  <c r="D19818" i="9"/>
  <c r="D19817" i="9"/>
  <c r="D19816" i="9"/>
  <c r="D19815" i="9"/>
  <c r="D19814" i="9"/>
  <c r="D19813" i="9"/>
  <c r="D19812" i="9"/>
  <c r="D19811" i="9"/>
  <c r="D19810" i="9"/>
  <c r="D19809" i="9"/>
  <c r="D19808" i="9"/>
  <c r="D19807" i="9"/>
  <c r="D19806" i="9"/>
  <c r="D19805" i="9"/>
  <c r="D19804" i="9"/>
  <c r="D19803" i="9"/>
  <c r="D19802" i="9"/>
  <c r="D19801" i="9"/>
  <c r="D19800" i="9"/>
  <c r="D19799" i="9"/>
  <c r="D19798" i="9"/>
  <c r="D19797" i="9"/>
  <c r="D19796" i="9"/>
  <c r="D19795" i="9"/>
  <c r="D19794" i="9"/>
  <c r="D19793" i="9"/>
  <c r="D19792" i="9"/>
  <c r="D19791" i="9"/>
  <c r="D19790" i="9"/>
  <c r="D19789" i="9"/>
  <c r="D19788" i="9"/>
  <c r="D19787" i="9"/>
  <c r="D19786" i="9"/>
  <c r="D19785" i="9"/>
  <c r="D19784" i="9"/>
  <c r="D19783" i="9"/>
  <c r="D19782" i="9"/>
  <c r="D19781" i="9"/>
  <c r="D19780" i="9"/>
  <c r="D19779" i="9"/>
  <c r="D19778" i="9"/>
  <c r="D19777" i="9"/>
  <c r="D19776" i="9"/>
  <c r="D19775" i="9"/>
  <c r="D19774" i="9"/>
  <c r="D19773" i="9"/>
  <c r="D19772" i="9"/>
  <c r="D19771" i="9"/>
  <c r="D19770" i="9"/>
  <c r="D19769" i="9"/>
  <c r="D19768" i="9"/>
  <c r="D19767" i="9"/>
  <c r="D19766" i="9"/>
  <c r="D19765" i="9"/>
  <c r="D19764" i="9"/>
  <c r="D19763" i="9"/>
  <c r="D19762" i="9"/>
  <c r="D19761" i="9"/>
  <c r="D19760" i="9"/>
  <c r="D19759" i="9"/>
  <c r="D19758" i="9"/>
  <c r="D19757" i="9"/>
  <c r="D19756" i="9"/>
  <c r="D19755" i="9"/>
  <c r="D19754" i="9"/>
  <c r="D19753" i="9"/>
  <c r="D19752" i="9"/>
  <c r="D19751" i="9"/>
  <c r="D19750" i="9"/>
  <c r="D19749" i="9"/>
  <c r="D19748" i="9"/>
  <c r="D19747" i="9"/>
  <c r="D19746" i="9"/>
  <c r="D19745" i="9"/>
  <c r="D19744" i="9"/>
  <c r="D19743" i="9"/>
  <c r="D19742" i="9"/>
  <c r="D19741" i="9"/>
  <c r="D19740" i="9"/>
  <c r="D19739" i="9"/>
  <c r="D19738" i="9"/>
  <c r="D19737" i="9"/>
  <c r="D19736" i="9"/>
  <c r="D19735" i="9"/>
  <c r="D19734" i="9"/>
  <c r="D19733" i="9"/>
  <c r="D19732" i="9"/>
  <c r="D19731" i="9"/>
  <c r="D19730" i="9"/>
  <c r="D19729" i="9"/>
  <c r="D19728" i="9"/>
  <c r="D19727" i="9"/>
  <c r="D19726" i="9"/>
  <c r="D19725" i="9"/>
  <c r="D19724" i="9"/>
  <c r="D19723" i="9"/>
  <c r="D19722" i="9"/>
  <c r="D19721" i="9"/>
  <c r="D19720" i="9"/>
  <c r="D19719" i="9"/>
  <c r="D19718" i="9"/>
  <c r="D19717" i="9"/>
  <c r="D19716" i="9"/>
  <c r="D19715" i="9"/>
  <c r="D19714" i="9"/>
  <c r="D19713" i="9"/>
  <c r="D19712" i="9"/>
  <c r="D19711" i="9"/>
  <c r="D19710" i="9"/>
  <c r="D19709" i="9"/>
  <c r="D19708" i="9"/>
  <c r="D19707" i="9"/>
  <c r="D19706" i="9"/>
  <c r="D19705" i="9"/>
  <c r="D19704" i="9"/>
  <c r="D19703" i="9"/>
  <c r="D19702" i="9"/>
  <c r="D19701" i="9"/>
  <c r="D19700" i="9"/>
  <c r="D19699" i="9"/>
  <c r="D19698" i="9"/>
  <c r="D19697" i="9"/>
  <c r="D19696" i="9"/>
  <c r="D19695" i="9"/>
  <c r="D19694" i="9"/>
  <c r="D19693" i="9"/>
  <c r="D19692" i="9"/>
  <c r="D19691" i="9"/>
  <c r="D19690" i="9"/>
  <c r="D19689" i="9"/>
  <c r="D19688" i="9"/>
  <c r="D19687" i="9"/>
  <c r="D19686" i="9"/>
  <c r="D19685" i="9"/>
  <c r="D19684" i="9"/>
  <c r="D19683" i="9"/>
  <c r="D19682" i="9"/>
  <c r="D19681" i="9"/>
  <c r="D19680" i="9"/>
  <c r="D19679" i="9"/>
  <c r="D19678" i="9"/>
  <c r="D19677" i="9"/>
  <c r="D19676" i="9"/>
  <c r="D19675" i="9"/>
  <c r="D19674" i="9"/>
  <c r="D19673" i="9"/>
  <c r="D19672" i="9"/>
  <c r="D19671" i="9"/>
  <c r="D19670" i="9"/>
  <c r="D19669" i="9"/>
  <c r="D19668" i="9"/>
  <c r="D19667" i="9"/>
  <c r="D19666" i="9"/>
  <c r="D19665" i="9"/>
  <c r="D19664" i="9"/>
  <c r="D19663" i="9"/>
  <c r="D19662" i="9"/>
  <c r="D19661" i="9"/>
  <c r="D19660" i="9"/>
  <c r="D19659" i="9"/>
  <c r="D19658" i="9"/>
  <c r="D19657" i="9"/>
  <c r="D19656" i="9"/>
  <c r="D19655" i="9"/>
  <c r="D19654" i="9"/>
  <c r="D19653" i="9"/>
  <c r="D19652" i="9"/>
  <c r="D19651" i="9"/>
  <c r="D19650" i="9"/>
  <c r="D19649" i="9"/>
  <c r="D19648" i="9"/>
  <c r="D19647" i="9"/>
  <c r="D19646" i="9"/>
  <c r="D19645" i="9"/>
  <c r="D19644" i="9"/>
  <c r="D19643" i="9"/>
  <c r="D19642" i="9"/>
  <c r="D19641" i="9"/>
  <c r="D19640" i="9"/>
  <c r="D19639" i="9"/>
  <c r="D19638" i="9"/>
  <c r="D19637" i="9"/>
  <c r="D19636" i="9"/>
  <c r="D19635" i="9"/>
  <c r="D19634" i="9"/>
  <c r="D19633" i="9"/>
  <c r="D19632" i="9"/>
  <c r="D19631" i="9"/>
  <c r="D19630" i="9"/>
  <c r="D19629" i="9"/>
  <c r="D19628" i="9"/>
  <c r="D19627" i="9"/>
  <c r="D19626" i="9"/>
  <c r="D19625" i="9"/>
  <c r="D19624" i="9"/>
  <c r="D19623" i="9"/>
  <c r="D19622" i="9"/>
  <c r="D19621" i="9"/>
  <c r="D19620" i="9"/>
  <c r="D19619" i="9"/>
  <c r="D19618" i="9"/>
  <c r="D19617" i="9"/>
  <c r="D19616" i="9"/>
  <c r="D19615" i="9"/>
  <c r="D19614" i="9"/>
  <c r="D19613" i="9"/>
  <c r="D19612" i="9"/>
  <c r="D19611" i="9"/>
  <c r="D19610" i="9"/>
  <c r="D19609" i="9"/>
  <c r="D19608" i="9"/>
  <c r="D19607" i="9"/>
  <c r="D19606" i="9"/>
  <c r="D19605" i="9"/>
  <c r="D19604" i="9"/>
  <c r="D19603" i="9"/>
  <c r="D19602" i="9"/>
  <c r="D19601" i="9"/>
  <c r="D19600" i="9"/>
  <c r="D19599" i="9"/>
  <c r="D19598" i="9"/>
  <c r="D19597" i="9"/>
  <c r="D19596" i="9"/>
  <c r="D19595" i="9"/>
  <c r="D19594" i="9"/>
  <c r="D19593" i="9"/>
  <c r="D19592" i="9"/>
  <c r="D19591" i="9"/>
  <c r="D19590" i="9"/>
  <c r="D19589" i="9"/>
  <c r="D19588" i="9"/>
  <c r="D19587" i="9"/>
  <c r="D19586" i="9"/>
  <c r="D19585" i="9"/>
  <c r="D19584" i="9"/>
  <c r="D19583" i="9"/>
  <c r="D19582" i="9"/>
  <c r="D19581" i="9"/>
  <c r="D19580" i="9"/>
  <c r="D19579" i="9"/>
  <c r="D19578" i="9"/>
  <c r="D19577" i="9"/>
  <c r="D19576" i="9"/>
  <c r="D19575" i="9"/>
  <c r="D19574" i="9"/>
  <c r="D19573" i="9"/>
  <c r="D19572" i="9"/>
  <c r="D19571" i="9"/>
  <c r="D19570" i="9"/>
  <c r="D19569" i="9"/>
  <c r="D19568" i="9"/>
  <c r="D19567" i="9"/>
  <c r="D19566" i="9"/>
  <c r="D19565" i="9"/>
  <c r="D19564" i="9"/>
  <c r="D19563" i="9"/>
  <c r="D19562" i="9"/>
  <c r="D19561" i="9"/>
  <c r="D19560" i="9"/>
  <c r="D19559" i="9"/>
  <c r="D19558" i="9"/>
  <c r="D19557" i="9"/>
  <c r="D19556" i="9"/>
  <c r="D19555" i="9"/>
  <c r="D19554" i="9"/>
  <c r="D19553" i="9"/>
  <c r="D19552" i="9"/>
  <c r="D19551" i="9"/>
  <c r="D19550" i="9"/>
  <c r="D19549" i="9"/>
  <c r="D19548" i="9"/>
  <c r="D19547" i="9"/>
  <c r="D19546" i="9"/>
  <c r="D19545" i="9"/>
  <c r="D19544" i="9"/>
  <c r="D19543" i="9"/>
  <c r="D19542" i="9"/>
  <c r="D19541" i="9"/>
  <c r="D19540" i="9"/>
  <c r="D19539" i="9"/>
  <c r="D19538" i="9"/>
  <c r="D19537" i="9"/>
  <c r="D19536" i="9"/>
  <c r="D19535" i="9"/>
  <c r="D19534" i="9"/>
  <c r="D19533" i="9"/>
  <c r="D19532" i="9"/>
  <c r="D19531" i="9"/>
  <c r="D19530" i="9"/>
  <c r="D19529" i="9"/>
  <c r="D19528" i="9"/>
  <c r="D19527" i="9"/>
  <c r="D19526" i="9"/>
  <c r="D19525" i="9"/>
  <c r="D19524" i="9"/>
  <c r="D19523" i="9"/>
  <c r="D19522" i="9"/>
  <c r="D19521" i="9"/>
  <c r="D19520" i="9"/>
  <c r="D19519" i="9"/>
  <c r="D19518" i="9"/>
  <c r="D19517" i="9"/>
  <c r="D19516" i="9"/>
  <c r="D19515" i="9"/>
  <c r="D19514" i="9"/>
  <c r="D19513" i="9"/>
  <c r="D19512" i="9"/>
  <c r="D19511" i="9"/>
  <c r="D19510" i="9"/>
  <c r="D19509" i="9"/>
  <c r="D19508" i="9"/>
  <c r="D19507" i="9"/>
  <c r="D19506" i="9"/>
  <c r="D19505" i="9"/>
  <c r="D19504" i="9"/>
  <c r="D19503" i="9"/>
  <c r="D19502" i="9"/>
  <c r="D19501" i="9"/>
  <c r="D19500" i="9"/>
  <c r="D19499" i="9"/>
  <c r="D19498" i="9"/>
  <c r="D19497" i="9"/>
  <c r="D19496" i="9"/>
  <c r="D19495" i="9"/>
  <c r="D19494" i="9"/>
  <c r="D19493" i="9"/>
  <c r="D19492" i="9"/>
  <c r="D19491" i="9"/>
  <c r="D19490" i="9"/>
  <c r="D19489" i="9"/>
  <c r="D19488" i="9"/>
  <c r="D19487" i="9"/>
  <c r="D19486" i="9"/>
  <c r="D19485" i="9"/>
  <c r="D19484" i="9"/>
  <c r="D19483" i="9"/>
  <c r="D19482" i="9"/>
  <c r="D19481" i="9"/>
  <c r="D19480" i="9"/>
  <c r="D19479" i="9"/>
  <c r="D19478" i="9"/>
  <c r="D19477" i="9"/>
  <c r="D19476" i="9"/>
  <c r="D19475" i="9"/>
  <c r="D19474" i="9"/>
  <c r="D19473" i="9"/>
  <c r="D19472" i="9"/>
  <c r="D19471" i="9"/>
  <c r="D19470" i="9"/>
  <c r="D19469" i="9"/>
  <c r="D19468" i="9"/>
  <c r="D19467" i="9"/>
  <c r="D19466" i="9"/>
  <c r="D19465" i="9"/>
  <c r="D19464" i="9"/>
  <c r="D19463" i="9"/>
  <c r="D19462" i="9"/>
  <c r="D19461" i="9"/>
  <c r="D19460" i="9"/>
  <c r="D19459" i="9"/>
  <c r="D19458" i="9"/>
  <c r="D19457" i="9"/>
  <c r="D19456" i="9"/>
  <c r="D19455" i="9"/>
  <c r="D19454" i="9"/>
  <c r="D19453" i="9"/>
  <c r="D19452" i="9"/>
  <c r="D19451" i="9"/>
  <c r="D19450" i="9"/>
  <c r="D19449" i="9"/>
  <c r="D19448" i="9"/>
  <c r="D19447" i="9"/>
  <c r="D19446" i="9"/>
  <c r="D19445" i="9"/>
  <c r="D19444" i="9"/>
  <c r="D19443" i="9"/>
  <c r="D19442" i="9"/>
  <c r="D19441" i="9"/>
  <c r="D19440" i="9"/>
  <c r="D19439" i="9"/>
  <c r="D19438" i="9"/>
  <c r="D19437" i="9"/>
  <c r="D19436" i="9"/>
  <c r="D19435" i="9"/>
  <c r="D19434" i="9"/>
  <c r="D19433" i="9"/>
  <c r="D19432" i="9"/>
  <c r="D19431" i="9"/>
  <c r="D19430" i="9"/>
  <c r="D19429" i="9"/>
  <c r="D19428" i="9"/>
  <c r="D19427" i="9"/>
  <c r="D19426" i="9"/>
  <c r="D19425" i="9"/>
  <c r="D19424" i="9"/>
  <c r="D19423" i="9"/>
  <c r="D19422" i="9"/>
  <c r="D19421" i="9"/>
  <c r="D19420" i="9"/>
  <c r="D19419" i="9"/>
  <c r="D19418" i="9"/>
  <c r="D19417" i="9"/>
  <c r="D19416" i="9"/>
  <c r="D19415" i="9"/>
  <c r="D19414" i="9"/>
  <c r="D19413" i="9"/>
  <c r="D19412" i="9"/>
  <c r="D19411" i="9"/>
  <c r="D19410" i="9"/>
  <c r="D19409" i="9"/>
  <c r="D19408" i="9"/>
  <c r="D19407" i="9"/>
  <c r="D19406" i="9"/>
  <c r="D19405" i="9"/>
  <c r="D19404" i="9"/>
  <c r="D19403" i="9"/>
  <c r="D19402" i="9"/>
  <c r="D19401" i="9"/>
  <c r="D19400" i="9"/>
  <c r="D19399" i="9"/>
  <c r="D19398" i="9"/>
  <c r="D19397" i="9"/>
  <c r="D19396" i="9"/>
  <c r="D19395" i="9"/>
  <c r="D19394" i="9"/>
  <c r="D19393" i="9"/>
  <c r="D19392" i="9"/>
  <c r="D19391" i="9"/>
  <c r="D19390" i="9"/>
  <c r="D19389" i="9"/>
  <c r="D19388" i="9"/>
  <c r="D19387" i="9"/>
  <c r="D19386" i="9"/>
  <c r="D19385" i="9"/>
  <c r="D19384" i="9"/>
  <c r="D19383" i="9"/>
  <c r="D19382" i="9"/>
  <c r="D19381" i="9"/>
  <c r="D19380" i="9"/>
  <c r="D19379" i="9"/>
  <c r="D19378" i="9"/>
  <c r="D19377" i="9"/>
  <c r="D19376" i="9"/>
  <c r="D19375" i="9"/>
  <c r="D19374" i="9"/>
  <c r="D19373" i="9"/>
  <c r="D19372" i="9"/>
  <c r="D19371" i="9"/>
  <c r="D19370" i="9"/>
  <c r="D19369" i="9"/>
  <c r="D19368" i="9"/>
  <c r="D19367" i="9"/>
  <c r="D19366" i="9"/>
  <c r="D19365" i="9"/>
  <c r="D19364" i="9"/>
  <c r="D19363" i="9"/>
  <c r="D19362" i="9"/>
  <c r="D19361" i="9"/>
  <c r="D19360" i="9"/>
  <c r="D19359" i="9"/>
  <c r="D19358" i="9"/>
  <c r="D19357" i="9"/>
  <c r="D19356" i="9"/>
  <c r="D19355" i="9"/>
  <c r="D19354" i="9"/>
  <c r="D19353" i="9"/>
  <c r="D19352" i="9"/>
  <c r="D19351" i="9"/>
  <c r="D19350" i="9"/>
  <c r="D19349" i="9"/>
  <c r="D19348" i="9"/>
  <c r="D19347" i="9"/>
  <c r="D19346" i="9"/>
  <c r="D19345" i="9"/>
  <c r="D19344" i="9"/>
  <c r="D19343" i="9"/>
  <c r="D19342" i="9"/>
  <c r="D19341" i="9"/>
  <c r="D19340" i="9"/>
  <c r="D19339" i="9"/>
  <c r="D19338" i="9"/>
  <c r="D19337" i="9"/>
  <c r="D19336" i="9"/>
  <c r="D19335" i="9"/>
  <c r="D19334" i="9"/>
  <c r="D19333" i="9"/>
  <c r="D19332" i="9"/>
  <c r="D19331" i="9"/>
  <c r="D19330" i="9"/>
  <c r="D19329" i="9"/>
  <c r="D19328" i="9"/>
  <c r="D19327" i="9"/>
  <c r="D19326" i="9"/>
  <c r="D19325" i="9"/>
  <c r="D19324" i="9"/>
  <c r="D19323" i="9"/>
  <c r="D19322" i="9"/>
  <c r="D19321" i="9"/>
  <c r="D19320" i="9"/>
  <c r="D19319" i="9"/>
  <c r="D19318" i="9"/>
  <c r="D19317" i="9"/>
  <c r="D19316" i="9"/>
  <c r="D19315" i="9"/>
  <c r="D19314" i="9"/>
  <c r="D19313" i="9"/>
  <c r="D19312" i="9"/>
  <c r="D19311" i="9"/>
  <c r="D19310" i="9"/>
  <c r="D19309" i="9"/>
  <c r="D19308" i="9"/>
  <c r="D19307" i="9"/>
  <c r="D19306" i="9"/>
  <c r="D19305" i="9"/>
  <c r="D19304" i="9"/>
  <c r="D19303" i="9"/>
  <c r="D19302" i="9"/>
  <c r="D19301" i="9"/>
  <c r="D19300" i="9"/>
  <c r="D19299" i="9"/>
  <c r="D19298" i="9"/>
  <c r="D19297" i="9"/>
  <c r="D19296" i="9"/>
  <c r="D19295" i="9"/>
  <c r="D19294" i="9"/>
  <c r="D19293" i="9"/>
  <c r="D19292" i="9"/>
  <c r="D19291" i="9"/>
  <c r="D19290" i="9"/>
  <c r="D19289" i="9"/>
  <c r="D19288" i="9"/>
  <c r="D19287" i="9"/>
  <c r="D19286" i="9"/>
  <c r="D19285" i="9"/>
  <c r="D19284" i="9"/>
  <c r="D19283" i="9"/>
  <c r="D19282" i="9"/>
  <c r="D19281" i="9"/>
  <c r="D19280" i="9"/>
  <c r="D19279" i="9"/>
  <c r="D19278" i="9"/>
  <c r="D19277" i="9"/>
  <c r="D19276" i="9"/>
  <c r="D19275" i="9"/>
  <c r="D19274" i="9"/>
  <c r="D19273" i="9"/>
  <c r="D19272" i="9"/>
  <c r="D19271" i="9"/>
  <c r="D19270" i="9"/>
  <c r="D19269" i="9"/>
  <c r="D19268" i="9"/>
  <c r="D19267" i="9"/>
  <c r="D19266" i="9"/>
  <c r="D19265" i="9"/>
  <c r="D19264" i="9"/>
  <c r="D19263" i="9"/>
  <c r="D19262" i="9"/>
  <c r="D19261" i="9"/>
  <c r="D19260" i="9"/>
  <c r="D19259" i="9"/>
  <c r="D19258" i="9"/>
  <c r="D19257" i="9"/>
  <c r="D19256" i="9"/>
  <c r="D19255" i="9"/>
  <c r="D19254" i="9"/>
  <c r="D19253" i="9"/>
  <c r="D19252" i="9"/>
  <c r="D19251" i="9"/>
  <c r="D19250" i="9"/>
  <c r="D19249" i="9"/>
  <c r="D19248" i="9"/>
  <c r="D19247" i="9"/>
  <c r="D19246" i="9"/>
  <c r="D19245" i="9"/>
  <c r="D19244" i="9"/>
  <c r="D19243" i="9"/>
  <c r="D19242" i="9"/>
  <c r="D19241" i="9"/>
  <c r="D19240" i="9"/>
  <c r="D19239" i="9"/>
  <c r="D19238" i="9"/>
  <c r="D19237" i="9"/>
  <c r="D19236" i="9"/>
  <c r="D19235" i="9"/>
  <c r="D19234" i="9"/>
  <c r="D19233" i="9"/>
  <c r="D19232" i="9"/>
  <c r="D19231" i="9"/>
  <c r="D19230" i="9"/>
  <c r="D19229" i="9"/>
  <c r="D19228" i="9"/>
  <c r="D19227" i="9"/>
  <c r="D19226" i="9"/>
  <c r="D19225" i="9"/>
  <c r="D19224" i="9"/>
  <c r="D19223" i="9"/>
  <c r="D19222" i="9"/>
  <c r="D19221" i="9"/>
  <c r="D19220" i="9"/>
  <c r="D19219" i="9"/>
  <c r="D19218" i="9"/>
  <c r="D19217" i="9"/>
  <c r="D19216" i="9"/>
  <c r="D19215" i="9"/>
  <c r="D19214" i="9"/>
  <c r="D19213" i="9"/>
  <c r="D19212" i="9"/>
  <c r="D19211" i="9"/>
  <c r="D19210" i="9"/>
  <c r="D19209" i="9"/>
  <c r="D19208" i="9"/>
  <c r="D19207" i="9"/>
  <c r="D19206" i="9"/>
  <c r="D19205" i="9"/>
  <c r="D19204" i="9"/>
  <c r="D19203" i="9"/>
  <c r="D19202" i="9"/>
  <c r="D19201" i="9"/>
  <c r="D19200" i="9"/>
  <c r="D19199" i="9"/>
  <c r="D19198" i="9"/>
  <c r="D19197" i="9"/>
  <c r="D19196" i="9"/>
  <c r="D19195" i="9"/>
  <c r="D19194" i="9"/>
  <c r="D19193" i="9"/>
  <c r="D19192" i="9"/>
  <c r="D19191" i="9"/>
  <c r="D19190" i="9"/>
  <c r="D19189" i="9"/>
  <c r="D19188" i="9"/>
  <c r="D19187" i="9"/>
  <c r="D19186" i="9"/>
  <c r="D19185" i="9"/>
  <c r="D19184" i="9"/>
  <c r="D19183" i="9"/>
  <c r="D19182" i="9"/>
  <c r="D19181" i="9"/>
  <c r="D19180" i="9"/>
  <c r="D19179" i="9"/>
  <c r="D19178" i="9"/>
  <c r="D19177" i="9"/>
  <c r="D19176" i="9"/>
  <c r="D19175" i="9"/>
  <c r="D19174" i="9"/>
  <c r="D19173" i="9"/>
  <c r="D19172" i="9"/>
  <c r="D19171" i="9"/>
  <c r="D19170" i="9"/>
  <c r="D19169" i="9"/>
  <c r="D19168" i="9"/>
  <c r="D19167" i="9"/>
  <c r="D19166" i="9"/>
  <c r="D19165" i="9"/>
  <c r="D19164" i="9"/>
  <c r="D19163" i="9"/>
  <c r="D19162" i="9"/>
  <c r="D19161" i="9"/>
  <c r="D19160" i="9"/>
  <c r="D19159" i="9"/>
  <c r="D19158" i="9"/>
  <c r="D19157" i="9"/>
  <c r="D19156" i="9"/>
  <c r="D19155" i="9"/>
  <c r="D19154" i="9"/>
  <c r="D19153" i="9"/>
  <c r="D19152" i="9"/>
  <c r="D19151" i="9"/>
  <c r="D19150" i="9"/>
  <c r="D19149" i="9"/>
  <c r="D19148" i="9"/>
  <c r="D19147" i="9"/>
  <c r="D19146" i="9"/>
  <c r="D19145" i="9"/>
  <c r="D19144" i="9"/>
  <c r="D19143" i="9"/>
  <c r="D19142" i="9"/>
  <c r="D19141" i="9"/>
  <c r="D19140" i="9"/>
  <c r="D19139" i="9"/>
  <c r="D19138" i="9"/>
  <c r="D19137" i="9"/>
  <c r="D19136" i="9"/>
  <c r="D19135" i="9"/>
  <c r="D19134" i="9"/>
  <c r="D19133" i="9"/>
  <c r="D19132" i="9"/>
  <c r="D19131" i="9"/>
  <c r="D19130" i="9"/>
  <c r="D19129" i="9"/>
  <c r="D19128" i="9"/>
  <c r="D19127" i="9"/>
  <c r="D19126" i="9"/>
  <c r="D19125" i="9"/>
  <c r="D19124" i="9"/>
  <c r="D19123" i="9"/>
  <c r="D19122" i="9"/>
  <c r="D19121" i="9"/>
  <c r="D19120" i="9"/>
  <c r="D19119" i="9"/>
  <c r="D19118" i="9"/>
  <c r="D19117" i="9"/>
  <c r="D19116" i="9"/>
  <c r="D19115" i="9"/>
  <c r="D19114" i="9"/>
  <c r="D19113" i="9"/>
  <c r="D19112" i="9"/>
  <c r="D19111" i="9"/>
  <c r="D19110" i="9"/>
  <c r="D19109" i="9"/>
  <c r="D19108" i="9"/>
  <c r="D19107" i="9"/>
  <c r="D19106" i="9"/>
  <c r="D19105" i="9"/>
  <c r="D19104" i="9"/>
  <c r="D19103" i="9"/>
  <c r="D19102" i="9"/>
  <c r="D19101" i="9"/>
  <c r="D19100" i="9"/>
  <c r="D19099" i="9"/>
  <c r="D19098" i="9"/>
  <c r="D19097" i="9"/>
  <c r="D19096" i="9"/>
  <c r="D19095" i="9"/>
  <c r="D19094" i="9"/>
  <c r="D19093" i="9"/>
  <c r="D19092" i="9"/>
  <c r="D19091" i="9"/>
  <c r="D19090" i="9"/>
  <c r="D19089" i="9"/>
  <c r="D19088" i="9"/>
  <c r="D19087" i="9"/>
  <c r="D19086" i="9"/>
  <c r="D19085" i="9"/>
  <c r="D19084" i="9"/>
  <c r="D19083" i="9"/>
  <c r="D19082" i="9"/>
  <c r="D19081" i="9"/>
  <c r="D19080" i="9"/>
  <c r="D19079" i="9"/>
  <c r="D19078" i="9"/>
  <c r="D19077" i="9"/>
  <c r="D19076" i="9"/>
  <c r="D19075" i="9"/>
  <c r="D19074" i="9"/>
  <c r="D19073" i="9"/>
  <c r="D19072" i="9"/>
  <c r="D19071" i="9"/>
  <c r="D19070" i="9"/>
  <c r="D19069" i="9"/>
  <c r="D19068" i="9"/>
  <c r="D19067" i="9"/>
  <c r="D19066" i="9"/>
  <c r="D19065" i="9"/>
  <c r="D19064" i="9"/>
  <c r="D19063" i="9"/>
  <c r="D19062" i="9"/>
  <c r="D19061" i="9"/>
  <c r="D19060" i="9"/>
  <c r="D19059" i="9"/>
  <c r="D19058" i="9"/>
  <c r="D19057" i="9"/>
  <c r="D19056" i="9"/>
  <c r="D19055" i="9"/>
  <c r="D19054" i="9"/>
  <c r="D19053" i="9"/>
  <c r="D19052" i="9"/>
  <c r="D19051" i="9"/>
  <c r="D19050" i="9"/>
  <c r="D19049" i="9"/>
  <c r="D19048" i="9"/>
  <c r="D19047" i="9"/>
  <c r="D19046" i="9"/>
  <c r="D19045" i="9"/>
  <c r="D19044" i="9"/>
  <c r="D19043" i="9"/>
  <c r="D19042" i="9"/>
  <c r="D19041" i="9"/>
  <c r="D19040" i="9"/>
  <c r="D19039" i="9"/>
  <c r="D19038" i="9"/>
  <c r="D19037" i="9"/>
  <c r="D19036" i="9"/>
  <c r="D19035" i="9"/>
  <c r="D19034" i="9"/>
  <c r="D19033" i="9"/>
  <c r="D19032" i="9"/>
  <c r="D19031" i="9"/>
  <c r="D19030" i="9"/>
  <c r="D19029" i="9"/>
  <c r="D19028" i="9"/>
  <c r="D19027" i="9"/>
  <c r="D19026" i="9"/>
  <c r="D19025" i="9"/>
  <c r="D19024" i="9"/>
  <c r="D19023" i="9"/>
  <c r="D19022" i="9"/>
  <c r="D19021" i="9"/>
  <c r="D19020" i="9"/>
  <c r="D19019" i="9"/>
  <c r="D19018" i="9"/>
  <c r="D19017" i="9"/>
  <c r="D19016" i="9"/>
  <c r="D19015" i="9"/>
  <c r="D19014" i="9"/>
  <c r="D19013" i="9"/>
  <c r="D19012" i="9"/>
  <c r="D19011" i="9"/>
  <c r="D19010" i="9"/>
  <c r="D19009" i="9"/>
  <c r="D19008" i="9"/>
  <c r="D19007" i="9"/>
  <c r="D19006" i="9"/>
  <c r="D19005" i="9"/>
  <c r="D19004" i="9"/>
  <c r="D19003" i="9"/>
  <c r="D19002" i="9"/>
  <c r="D19001" i="9"/>
  <c r="D19000" i="9"/>
  <c r="D18999" i="9"/>
  <c r="D18998" i="9"/>
  <c r="D18997" i="9"/>
  <c r="D18996" i="9"/>
  <c r="D18995" i="9"/>
  <c r="D18994" i="9"/>
  <c r="D18993" i="9"/>
  <c r="D18992" i="9"/>
  <c r="D18991" i="9"/>
  <c r="D18990" i="9"/>
  <c r="D18989" i="9"/>
  <c r="D18988" i="9"/>
  <c r="D18987" i="9"/>
  <c r="D18986" i="9"/>
  <c r="D18985" i="9"/>
  <c r="D18984" i="9"/>
  <c r="D18983" i="9"/>
  <c r="D18982" i="9"/>
  <c r="D18981" i="9"/>
  <c r="D18980" i="9"/>
  <c r="D18979" i="9"/>
  <c r="D18978" i="9"/>
  <c r="D18977" i="9"/>
  <c r="D18976" i="9"/>
  <c r="D18975" i="9"/>
  <c r="D18974" i="9"/>
  <c r="D18973" i="9"/>
  <c r="D18972" i="9"/>
  <c r="D18971" i="9"/>
  <c r="D18970" i="9"/>
  <c r="D18969" i="9"/>
  <c r="D18968" i="9"/>
  <c r="D18967" i="9"/>
  <c r="D18966" i="9"/>
  <c r="D18965" i="9"/>
  <c r="D18964" i="9"/>
  <c r="D18963" i="9"/>
  <c r="D18962" i="9"/>
  <c r="D18961" i="9"/>
  <c r="D18960" i="9"/>
  <c r="D18959" i="9"/>
  <c r="D18958" i="9"/>
  <c r="D18957" i="9"/>
  <c r="D18956" i="9"/>
  <c r="D18955" i="9"/>
  <c r="D18954" i="9"/>
  <c r="D18953" i="9"/>
  <c r="D18952" i="9"/>
  <c r="D18951" i="9"/>
  <c r="D18950" i="9"/>
  <c r="D18949" i="9"/>
  <c r="D18948" i="9"/>
  <c r="D18947" i="9"/>
  <c r="D18946" i="9"/>
  <c r="D18945" i="9"/>
  <c r="D18944" i="9"/>
  <c r="D18943" i="9"/>
  <c r="D18942" i="9"/>
  <c r="D18941" i="9"/>
  <c r="D18940" i="9"/>
  <c r="D18939" i="9"/>
  <c r="D18938" i="9"/>
  <c r="D18937" i="9"/>
  <c r="D18936" i="9"/>
  <c r="D18935" i="9"/>
  <c r="D18934" i="9"/>
  <c r="D18933" i="9"/>
  <c r="D18932" i="9"/>
  <c r="D18931" i="9"/>
  <c r="D18930" i="9"/>
  <c r="D18929" i="9"/>
  <c r="D18928" i="9"/>
  <c r="D18927" i="9"/>
  <c r="D18926" i="9"/>
  <c r="D18925" i="9"/>
  <c r="D18924" i="9"/>
  <c r="D18923" i="9"/>
  <c r="D18922" i="9"/>
  <c r="D18921" i="9"/>
  <c r="D18920" i="9"/>
  <c r="D18919" i="9"/>
  <c r="D18918" i="9"/>
  <c r="D18917" i="9"/>
  <c r="D18916" i="9"/>
  <c r="D18915" i="9"/>
  <c r="D18914" i="9"/>
  <c r="D18913" i="9"/>
  <c r="D18912" i="9"/>
  <c r="D18911" i="9"/>
  <c r="D18910" i="9"/>
  <c r="D18909" i="9"/>
  <c r="D18908" i="9"/>
  <c r="D18907" i="9"/>
  <c r="D18906" i="9"/>
  <c r="D18905" i="9"/>
  <c r="D18904" i="9"/>
  <c r="D18903" i="9"/>
  <c r="D18902" i="9"/>
  <c r="D18901" i="9"/>
  <c r="D18900" i="9"/>
  <c r="D18899" i="9"/>
  <c r="D18898" i="9"/>
  <c r="D18897" i="9"/>
  <c r="D18896" i="9"/>
  <c r="D18895" i="9"/>
  <c r="D18894" i="9"/>
  <c r="D18893" i="9"/>
  <c r="D18892" i="9"/>
  <c r="D18891" i="9"/>
  <c r="D18890" i="9"/>
  <c r="D18889" i="9"/>
  <c r="D18888" i="9"/>
  <c r="D18887" i="9"/>
  <c r="D18886" i="9"/>
  <c r="D18885" i="9"/>
  <c r="D18884" i="9"/>
  <c r="D18883" i="9"/>
  <c r="D18882" i="9"/>
  <c r="D18881" i="9"/>
  <c r="D18880" i="9"/>
  <c r="D18879" i="9"/>
  <c r="D18878" i="9"/>
  <c r="D18877" i="9"/>
  <c r="D18876" i="9"/>
  <c r="D18875" i="9"/>
  <c r="D18874" i="9"/>
  <c r="D18873" i="9"/>
  <c r="D18872" i="9"/>
  <c r="D18871" i="9"/>
  <c r="D18870" i="9"/>
  <c r="D18869" i="9"/>
  <c r="D18868" i="9"/>
  <c r="D18867" i="9"/>
  <c r="D18866" i="9"/>
  <c r="D18865" i="9"/>
  <c r="D18864" i="9"/>
  <c r="D18863" i="9"/>
  <c r="D18862" i="9"/>
  <c r="D18861" i="9"/>
  <c r="D18860" i="9"/>
  <c r="D18859" i="9"/>
  <c r="D18858" i="9"/>
  <c r="D18857" i="9"/>
  <c r="D18856" i="9"/>
  <c r="D18855" i="9"/>
  <c r="D18854" i="9"/>
  <c r="D18853" i="9"/>
  <c r="D18852" i="9"/>
  <c r="D18851" i="9"/>
  <c r="D18850" i="9"/>
  <c r="D18849" i="9"/>
  <c r="D18848" i="9"/>
  <c r="D18847" i="9"/>
  <c r="D18846" i="9"/>
  <c r="D18845" i="9"/>
  <c r="D18844" i="9"/>
  <c r="D18843" i="9"/>
  <c r="D18842" i="9"/>
  <c r="D18841" i="9"/>
  <c r="D18840" i="9"/>
  <c r="D18839" i="9"/>
  <c r="D18838" i="9"/>
  <c r="D18837" i="9"/>
  <c r="D18836" i="9"/>
  <c r="D18835" i="9"/>
  <c r="D18834" i="9"/>
  <c r="D18833" i="9"/>
  <c r="D18832" i="9"/>
  <c r="D18831" i="9"/>
  <c r="D18830" i="9"/>
  <c r="D18829" i="9"/>
  <c r="D18828" i="9"/>
  <c r="D18827" i="9"/>
  <c r="D18826" i="9"/>
  <c r="D18825" i="9"/>
  <c r="D18824" i="9"/>
  <c r="D18823" i="9"/>
  <c r="D18822" i="9"/>
  <c r="D18821" i="9"/>
  <c r="D18820" i="9"/>
  <c r="D18819" i="9"/>
  <c r="D18818" i="9"/>
  <c r="D18817" i="9"/>
  <c r="D18816" i="9"/>
  <c r="D18815" i="9"/>
  <c r="D18814" i="9"/>
  <c r="D18813" i="9"/>
  <c r="D18812" i="9"/>
  <c r="D18811" i="9"/>
  <c r="D18810" i="9"/>
  <c r="D18809" i="9"/>
  <c r="D18808" i="9"/>
  <c r="D18807" i="9"/>
  <c r="D18806" i="9"/>
  <c r="D18805" i="9"/>
  <c r="D18804" i="9"/>
  <c r="D18803" i="9"/>
  <c r="D18802" i="9"/>
  <c r="D18801" i="9"/>
  <c r="D18800" i="9"/>
  <c r="D18799" i="9"/>
  <c r="D18798" i="9"/>
  <c r="D18797" i="9"/>
  <c r="D18796" i="9"/>
  <c r="D18795" i="9"/>
  <c r="D18794" i="9"/>
  <c r="D18793" i="9"/>
  <c r="D18792" i="9"/>
  <c r="D18791" i="9"/>
  <c r="D18790" i="9"/>
  <c r="D18789" i="9"/>
  <c r="D18788" i="9"/>
  <c r="D18787" i="9"/>
  <c r="D18786" i="9"/>
  <c r="D18785" i="9"/>
  <c r="D18784" i="9"/>
  <c r="D18783" i="9"/>
  <c r="D18782" i="9"/>
  <c r="D18781" i="9"/>
  <c r="D18780" i="9"/>
  <c r="D18779" i="9"/>
  <c r="D18778" i="9"/>
  <c r="D18777" i="9"/>
  <c r="D18776" i="9"/>
  <c r="D18775" i="9"/>
  <c r="D18774" i="9"/>
  <c r="D18773" i="9"/>
  <c r="D18772" i="9"/>
  <c r="D18771" i="9"/>
  <c r="D18770" i="9"/>
  <c r="D18769" i="9"/>
  <c r="D18768" i="9"/>
  <c r="D18767" i="9"/>
  <c r="D18766" i="9"/>
  <c r="D18765" i="9"/>
  <c r="D18764" i="9"/>
  <c r="D18763" i="9"/>
  <c r="D18762" i="9"/>
  <c r="D18761" i="9"/>
  <c r="D18760" i="9"/>
  <c r="D18759" i="9"/>
  <c r="D18758" i="9"/>
  <c r="D18757" i="9"/>
  <c r="D18756" i="9"/>
  <c r="D18755" i="9"/>
  <c r="D18754" i="9"/>
  <c r="D18753" i="9"/>
  <c r="D18752" i="9"/>
  <c r="D18751" i="9"/>
  <c r="D18750" i="9"/>
  <c r="D18749" i="9"/>
  <c r="D18748" i="9"/>
  <c r="D18747" i="9"/>
  <c r="D18746" i="9"/>
  <c r="D18745" i="9"/>
  <c r="D18744" i="9"/>
  <c r="D18743" i="9"/>
  <c r="D18742" i="9"/>
  <c r="D18741" i="9"/>
  <c r="D18740" i="9"/>
  <c r="D18739" i="9"/>
  <c r="D18738" i="9"/>
  <c r="D18737" i="9"/>
  <c r="D18736" i="9"/>
  <c r="D18735" i="9"/>
  <c r="D18734" i="9"/>
  <c r="D18733" i="9"/>
  <c r="D18732" i="9"/>
  <c r="D18731" i="9"/>
  <c r="D18730" i="9"/>
  <c r="D18729" i="9"/>
  <c r="D18728" i="9"/>
  <c r="D18727" i="9"/>
  <c r="D18726" i="9"/>
  <c r="D18725" i="9"/>
  <c r="D18724" i="9"/>
  <c r="D18723" i="9"/>
  <c r="D18722" i="9"/>
  <c r="D18721" i="9"/>
  <c r="D18720" i="9"/>
  <c r="D18719" i="9"/>
  <c r="D18718" i="9"/>
  <c r="D18717" i="9"/>
  <c r="D18716" i="9"/>
  <c r="D18715" i="9"/>
  <c r="D18714" i="9"/>
  <c r="D18713" i="9"/>
  <c r="D18712" i="9"/>
  <c r="D18711" i="9"/>
  <c r="D18710" i="9"/>
  <c r="D18709" i="9"/>
  <c r="D18708" i="9"/>
  <c r="D18707" i="9"/>
  <c r="D18706" i="9"/>
  <c r="D18705" i="9"/>
  <c r="D18704" i="9"/>
  <c r="D18703" i="9"/>
  <c r="D18702" i="9"/>
  <c r="D18701" i="9"/>
  <c r="D18700" i="9"/>
  <c r="D18699" i="9"/>
  <c r="D18698" i="9"/>
  <c r="D18697" i="9"/>
  <c r="D18696" i="9"/>
  <c r="D18695" i="9"/>
  <c r="D18694" i="9"/>
  <c r="D18693" i="9"/>
  <c r="D18692" i="9"/>
  <c r="D18691" i="9"/>
  <c r="D18690" i="9"/>
  <c r="D18689" i="9"/>
  <c r="D18688" i="9"/>
  <c r="D18687" i="9"/>
  <c r="D18686" i="9"/>
  <c r="D18685" i="9"/>
  <c r="D18684" i="9"/>
  <c r="D18683" i="9"/>
  <c r="D18682" i="9"/>
  <c r="D18681" i="9"/>
  <c r="D18680" i="9"/>
  <c r="D18679" i="9"/>
  <c r="D18678" i="9"/>
  <c r="D18677" i="9"/>
  <c r="D18676" i="9"/>
  <c r="D18675" i="9"/>
  <c r="D18674" i="9"/>
  <c r="D18673" i="9"/>
  <c r="D18672" i="9"/>
  <c r="D18671" i="9"/>
  <c r="D18670" i="9"/>
  <c r="D18669" i="9"/>
  <c r="D18668" i="9"/>
  <c r="D18667" i="9"/>
  <c r="D18666" i="9"/>
  <c r="D18665" i="9"/>
  <c r="D18664" i="9"/>
  <c r="D18663" i="9"/>
  <c r="D18662" i="9"/>
  <c r="D18661" i="9"/>
  <c r="D18660" i="9"/>
  <c r="D18659" i="9"/>
  <c r="D18658" i="9"/>
  <c r="D18657" i="9"/>
  <c r="D18656" i="9"/>
  <c r="D18655" i="9"/>
  <c r="D18654" i="9"/>
  <c r="D18653" i="9"/>
  <c r="D18652" i="9"/>
  <c r="D18651" i="9"/>
  <c r="D18650" i="9"/>
  <c r="D18649" i="9"/>
  <c r="D18648" i="9"/>
  <c r="D18647" i="9"/>
  <c r="D18646" i="9"/>
  <c r="D18645" i="9"/>
  <c r="D18644" i="9"/>
  <c r="D18643" i="9"/>
  <c r="D18642" i="9"/>
  <c r="D18641" i="9"/>
  <c r="D18640" i="9"/>
  <c r="D18639" i="9"/>
  <c r="D18638" i="9"/>
  <c r="D18637" i="9"/>
  <c r="D18636" i="9"/>
  <c r="D18635" i="9"/>
  <c r="D18634" i="9"/>
  <c r="D18633" i="9"/>
  <c r="D18632" i="9"/>
  <c r="D18631" i="9"/>
  <c r="D18630" i="9"/>
  <c r="D18629" i="9"/>
  <c r="D18628" i="9"/>
  <c r="D18627" i="9"/>
  <c r="D18626" i="9"/>
  <c r="D18625" i="9"/>
  <c r="D18624" i="9"/>
  <c r="D18623" i="9"/>
  <c r="D18622" i="9"/>
  <c r="D18621" i="9"/>
  <c r="D18620" i="9"/>
  <c r="D18619" i="9"/>
  <c r="D18618" i="9"/>
  <c r="D18617" i="9"/>
  <c r="D18616" i="9"/>
  <c r="D18615" i="9"/>
  <c r="D18614" i="9"/>
  <c r="D18613" i="9"/>
  <c r="D18612" i="9"/>
  <c r="D18611" i="9"/>
  <c r="D18610" i="9"/>
  <c r="D18609" i="9"/>
  <c r="D18608" i="9"/>
  <c r="D18607" i="9"/>
  <c r="D18606" i="9"/>
  <c r="D18605" i="9"/>
  <c r="D18604" i="9"/>
  <c r="D18603" i="9"/>
  <c r="D18602" i="9"/>
  <c r="D18601" i="9"/>
  <c r="D18600" i="9"/>
  <c r="D18599" i="9"/>
  <c r="D18598" i="9"/>
  <c r="D18597" i="9"/>
  <c r="D18596" i="9"/>
  <c r="D18595" i="9"/>
  <c r="D18594" i="9"/>
  <c r="D18593" i="9"/>
  <c r="D18592" i="9"/>
  <c r="D18591" i="9"/>
  <c r="D18590" i="9"/>
  <c r="D18589" i="9"/>
  <c r="D18588" i="9"/>
  <c r="D18587" i="9"/>
  <c r="D18586" i="9"/>
  <c r="D18585" i="9"/>
  <c r="D18584" i="9"/>
  <c r="D18583" i="9"/>
  <c r="D18582" i="9"/>
  <c r="D18581" i="9"/>
  <c r="D18580" i="9"/>
  <c r="D18579" i="9"/>
  <c r="D18578" i="9"/>
  <c r="D18577" i="9"/>
  <c r="D18576" i="9"/>
  <c r="D18575" i="9"/>
  <c r="D18574" i="9"/>
  <c r="D18573" i="9"/>
  <c r="D18572" i="9"/>
  <c r="D18571" i="9"/>
  <c r="D18570" i="9"/>
  <c r="D18569" i="9"/>
  <c r="D18568" i="9"/>
  <c r="D18567" i="9"/>
  <c r="D18566" i="9"/>
  <c r="D18565" i="9"/>
  <c r="D18564" i="9"/>
  <c r="D18563" i="9"/>
  <c r="D18562" i="9"/>
  <c r="D18561" i="9"/>
  <c r="D18560" i="9"/>
  <c r="D18559" i="9"/>
  <c r="D18558" i="9"/>
  <c r="D18557" i="9"/>
  <c r="D18556" i="9"/>
  <c r="D18555" i="9"/>
  <c r="D18554" i="9"/>
  <c r="D18553" i="9"/>
  <c r="D18552" i="9"/>
  <c r="D18551" i="9"/>
  <c r="D18550" i="9"/>
  <c r="D18549" i="9"/>
  <c r="D18548" i="9"/>
  <c r="D18547" i="9"/>
  <c r="D18546" i="9"/>
  <c r="D18545" i="9"/>
  <c r="D18544" i="9"/>
  <c r="D18543" i="9"/>
  <c r="D18542" i="9"/>
  <c r="D18541" i="9"/>
  <c r="D18540" i="9"/>
  <c r="D18539" i="9"/>
  <c r="D18538" i="9"/>
  <c r="D18537" i="9"/>
  <c r="D18536" i="9"/>
  <c r="D18535" i="9"/>
  <c r="D18534" i="9"/>
  <c r="D18533" i="9"/>
  <c r="D18532" i="9"/>
  <c r="D18531" i="9"/>
  <c r="D18530" i="9"/>
  <c r="D18529" i="9"/>
  <c r="D18528" i="9"/>
  <c r="D18527" i="9"/>
  <c r="D18526" i="9"/>
  <c r="D18525" i="9"/>
  <c r="D18524" i="9"/>
  <c r="D18523" i="9"/>
  <c r="D18522" i="9"/>
  <c r="D18521" i="9"/>
  <c r="D18520" i="9"/>
  <c r="D18519" i="9"/>
  <c r="D18518" i="9"/>
  <c r="D18517" i="9"/>
  <c r="D18516" i="9"/>
  <c r="D18515" i="9"/>
  <c r="D18514" i="9"/>
  <c r="D18513" i="9"/>
  <c r="D18512" i="9"/>
  <c r="D18511" i="9"/>
  <c r="D18510" i="9"/>
  <c r="D18509" i="9"/>
  <c r="D18508" i="9"/>
  <c r="D18507" i="9"/>
  <c r="D18506" i="9"/>
  <c r="D18505" i="9"/>
  <c r="D18504" i="9"/>
  <c r="D18503" i="9"/>
  <c r="D18502" i="9"/>
  <c r="D18501" i="9"/>
  <c r="D18500" i="9"/>
  <c r="D18499" i="9"/>
  <c r="D18498" i="9"/>
  <c r="D18497" i="9"/>
  <c r="D18496" i="9"/>
  <c r="D18495" i="9"/>
  <c r="D18494" i="9"/>
  <c r="D18493" i="9"/>
  <c r="D18492" i="9"/>
  <c r="D18491" i="9"/>
  <c r="D18490" i="9"/>
  <c r="D18489" i="9"/>
  <c r="D18488" i="9"/>
  <c r="D18487" i="9"/>
  <c r="D18486" i="9"/>
  <c r="D18485" i="9"/>
  <c r="D18484" i="9"/>
  <c r="D18483" i="9"/>
  <c r="D18482" i="9"/>
  <c r="D18481" i="9"/>
  <c r="D18480" i="9"/>
  <c r="D18479" i="9"/>
  <c r="D18478" i="9"/>
  <c r="D18477" i="9"/>
  <c r="D18476" i="9"/>
  <c r="D18475" i="9"/>
  <c r="D18474" i="9"/>
  <c r="D18473" i="9"/>
  <c r="D18472" i="9"/>
  <c r="D18471" i="9"/>
  <c r="D18470" i="9"/>
  <c r="D18469" i="9"/>
  <c r="D18468" i="9"/>
  <c r="D18467" i="9"/>
  <c r="D18466" i="9"/>
  <c r="D18465" i="9"/>
  <c r="D18464" i="9"/>
  <c r="D18463" i="9"/>
  <c r="D18462" i="9"/>
  <c r="D18461" i="9"/>
  <c r="D18460" i="9"/>
  <c r="D18459" i="9"/>
  <c r="D18458" i="9"/>
  <c r="D18457" i="9"/>
  <c r="D18456" i="9"/>
  <c r="D18455" i="9"/>
  <c r="D18454" i="9"/>
  <c r="D18453" i="9"/>
  <c r="D18452" i="9"/>
  <c r="D18451" i="9"/>
  <c r="D18450" i="9"/>
  <c r="D18449" i="9"/>
  <c r="D18448" i="9"/>
  <c r="D18447" i="9"/>
  <c r="D18446" i="9"/>
  <c r="D18445" i="9"/>
  <c r="D18444" i="9"/>
  <c r="D18443" i="9"/>
  <c r="D18442" i="9"/>
  <c r="D18441" i="9"/>
  <c r="D18440" i="9"/>
  <c r="D18439" i="9"/>
  <c r="D18438" i="9"/>
  <c r="D18437" i="9"/>
  <c r="D18436" i="9"/>
  <c r="D18435" i="9"/>
  <c r="D18434" i="9"/>
  <c r="D18433" i="9"/>
  <c r="D18432" i="9"/>
  <c r="D18431" i="9"/>
  <c r="D18430" i="9"/>
  <c r="D18429" i="9"/>
  <c r="D18428" i="9"/>
  <c r="D18427" i="9"/>
  <c r="D18426" i="9"/>
  <c r="D18425" i="9"/>
  <c r="D18424" i="9"/>
  <c r="D18423" i="9"/>
  <c r="D18422" i="9"/>
  <c r="D18421" i="9"/>
  <c r="D18420" i="9"/>
  <c r="D18419" i="9"/>
  <c r="D18418" i="9"/>
  <c r="D18417" i="9"/>
  <c r="D18416" i="9"/>
  <c r="D18415" i="9"/>
  <c r="D18414" i="9"/>
  <c r="D18413" i="9"/>
  <c r="D18412" i="9"/>
  <c r="D18411" i="9"/>
  <c r="D18410" i="9"/>
  <c r="D18409" i="9"/>
  <c r="D18408" i="9"/>
  <c r="D18407" i="9"/>
  <c r="D18406" i="9"/>
  <c r="D18405" i="9"/>
  <c r="D18404" i="9"/>
  <c r="D18403" i="9"/>
  <c r="D18402" i="9"/>
  <c r="D18401" i="9"/>
  <c r="D18400" i="9"/>
  <c r="D18399" i="9"/>
  <c r="D18398" i="9"/>
  <c r="D18397" i="9"/>
  <c r="D18396" i="9"/>
  <c r="D18395" i="9"/>
  <c r="D18394" i="9"/>
  <c r="D18393" i="9"/>
  <c r="D18392" i="9"/>
  <c r="D18391" i="9"/>
  <c r="D18390" i="9"/>
  <c r="D18389" i="9"/>
  <c r="D18388" i="9"/>
  <c r="D18387" i="9"/>
  <c r="D18386" i="9"/>
  <c r="D18385" i="9"/>
  <c r="D18384" i="9"/>
  <c r="D18383" i="9"/>
  <c r="D18382" i="9"/>
  <c r="D18381" i="9"/>
  <c r="D18380" i="9"/>
  <c r="D18379" i="9"/>
  <c r="D18378" i="9"/>
  <c r="D18377" i="9"/>
  <c r="D18376" i="9"/>
  <c r="D18375" i="9"/>
  <c r="D18374" i="9"/>
  <c r="D18373" i="9"/>
  <c r="D18372" i="9"/>
  <c r="D18371" i="9"/>
  <c r="D18370" i="9"/>
  <c r="D18369" i="9"/>
  <c r="D18368" i="9"/>
  <c r="D18367" i="9"/>
  <c r="D18366" i="9"/>
  <c r="D18365" i="9"/>
  <c r="D18364" i="9"/>
  <c r="D18363" i="9"/>
  <c r="D18362" i="9"/>
  <c r="D18361" i="9"/>
  <c r="D18360" i="9"/>
  <c r="D18359" i="9"/>
  <c r="D18358" i="9"/>
  <c r="D18357" i="9"/>
  <c r="D18356" i="9"/>
  <c r="D18355" i="9"/>
  <c r="D18354" i="9"/>
  <c r="D18353" i="9"/>
  <c r="D18352" i="9"/>
  <c r="D18351" i="9"/>
  <c r="D18350" i="9"/>
  <c r="D18349" i="9"/>
  <c r="D18348" i="9"/>
  <c r="D18347" i="9"/>
  <c r="D18346" i="9"/>
  <c r="D18345" i="9"/>
  <c r="D18344" i="9"/>
  <c r="D18343" i="9"/>
  <c r="D18342" i="9"/>
  <c r="D18341" i="9"/>
  <c r="D18340" i="9"/>
  <c r="D18339" i="9"/>
  <c r="D18338" i="9"/>
  <c r="D18337" i="9"/>
  <c r="D18336" i="9"/>
  <c r="D18335" i="9"/>
  <c r="D18334" i="9"/>
  <c r="D18333" i="9"/>
  <c r="D18332" i="9"/>
  <c r="D18331" i="9"/>
  <c r="D18330" i="9"/>
  <c r="D18329" i="9"/>
  <c r="D18328" i="9"/>
  <c r="D18327" i="9"/>
  <c r="D18326" i="9"/>
  <c r="D18325" i="9"/>
  <c r="D18324" i="9"/>
  <c r="D18323" i="9"/>
  <c r="D18322" i="9"/>
  <c r="D18321" i="9"/>
  <c r="D18320" i="9"/>
  <c r="D18319" i="9"/>
  <c r="D18318" i="9"/>
  <c r="D18317" i="9"/>
  <c r="D18316" i="9"/>
  <c r="D18315" i="9"/>
  <c r="D18314" i="9"/>
  <c r="D18313" i="9"/>
  <c r="D18312" i="9"/>
  <c r="D18311" i="9"/>
  <c r="D18310" i="9"/>
  <c r="D18309" i="9"/>
  <c r="D18308" i="9"/>
  <c r="D18307" i="9"/>
  <c r="D18306" i="9"/>
  <c r="D18305" i="9"/>
  <c r="D18304" i="9"/>
  <c r="D18303" i="9"/>
  <c r="D18302" i="9"/>
  <c r="D18301" i="9"/>
  <c r="D18300" i="9"/>
  <c r="D18299" i="9"/>
  <c r="D18298" i="9"/>
  <c r="D18297" i="9"/>
  <c r="D18296" i="9"/>
  <c r="D18295" i="9"/>
  <c r="D18294" i="9"/>
  <c r="D18293" i="9"/>
  <c r="D18292" i="9"/>
  <c r="D18291" i="9"/>
  <c r="D18290" i="9"/>
  <c r="D18289" i="9"/>
  <c r="D18288" i="9"/>
  <c r="D18287" i="9"/>
  <c r="D18286" i="9"/>
  <c r="D18285" i="9"/>
  <c r="D18284" i="9"/>
  <c r="D18283" i="9"/>
  <c r="D18282" i="9"/>
  <c r="D18281" i="9"/>
  <c r="D18280" i="9"/>
  <c r="D18279" i="9"/>
  <c r="D18278" i="9"/>
  <c r="D18277" i="9"/>
  <c r="D18276" i="9"/>
  <c r="D18275" i="9"/>
  <c r="D18274" i="9"/>
  <c r="D18273" i="9"/>
  <c r="D18272" i="9"/>
  <c r="D18271" i="9"/>
  <c r="D18270" i="9"/>
  <c r="D18269" i="9"/>
  <c r="D18268" i="9"/>
  <c r="D18267" i="9"/>
  <c r="D18266" i="9"/>
  <c r="D18265" i="9"/>
  <c r="D18264" i="9"/>
  <c r="D18263" i="9"/>
  <c r="D18262" i="9"/>
  <c r="D18261" i="9"/>
  <c r="D18260" i="9"/>
  <c r="D18259" i="9"/>
  <c r="D18258" i="9"/>
  <c r="D18257" i="9"/>
  <c r="D18256" i="9"/>
  <c r="D18255" i="9"/>
  <c r="D18254" i="9"/>
  <c r="D18253" i="9"/>
  <c r="D18252" i="9"/>
  <c r="D18251" i="9"/>
  <c r="D18250" i="9"/>
  <c r="D18249" i="9"/>
  <c r="D18248" i="9"/>
  <c r="D18247" i="9"/>
  <c r="D18246" i="9"/>
  <c r="D18245" i="9"/>
  <c r="D18244" i="9"/>
  <c r="D18243" i="9"/>
  <c r="D18242" i="9"/>
  <c r="D18241" i="9"/>
  <c r="D18240" i="9"/>
  <c r="D18239" i="9"/>
  <c r="D18238" i="9"/>
  <c r="D18237" i="9"/>
  <c r="D18236" i="9"/>
  <c r="D18235" i="9"/>
  <c r="D18234" i="9"/>
  <c r="D18233" i="9"/>
  <c r="D18232" i="9"/>
  <c r="D18231" i="9"/>
  <c r="D18230" i="9"/>
  <c r="D18229" i="9"/>
  <c r="D18228" i="9"/>
  <c r="D18227" i="9"/>
  <c r="D18226" i="9"/>
  <c r="D18225" i="9"/>
  <c r="D18224" i="9"/>
  <c r="D18223" i="9"/>
  <c r="D18222" i="9"/>
  <c r="D18221" i="9"/>
  <c r="D18220" i="9"/>
  <c r="D18219" i="9"/>
  <c r="D18218" i="9"/>
  <c r="D18217" i="9"/>
  <c r="D18216" i="9"/>
  <c r="D18215" i="9"/>
  <c r="D18214" i="9"/>
  <c r="D18213" i="9"/>
  <c r="D18212" i="9"/>
  <c r="D18211" i="9"/>
  <c r="D18210" i="9"/>
  <c r="D18209" i="9"/>
  <c r="D18208" i="9"/>
  <c r="D18207" i="9"/>
  <c r="D18206" i="9"/>
  <c r="D18205" i="9"/>
  <c r="D18204" i="9"/>
  <c r="D18203" i="9"/>
  <c r="D18202" i="9"/>
  <c r="D18201" i="9"/>
  <c r="D18200" i="9"/>
  <c r="D18199" i="9"/>
  <c r="D18198" i="9"/>
  <c r="D18197" i="9"/>
  <c r="D18196" i="9"/>
  <c r="D18195" i="9"/>
  <c r="D18194" i="9"/>
  <c r="D18193" i="9"/>
  <c r="D18192" i="9"/>
  <c r="D18191" i="9"/>
  <c r="D18190" i="9"/>
  <c r="D18189" i="9"/>
  <c r="D18188" i="9"/>
  <c r="D18187" i="9"/>
  <c r="D18186" i="9"/>
  <c r="D18185" i="9"/>
  <c r="D18184" i="9"/>
  <c r="D18183" i="9"/>
  <c r="D18182" i="9"/>
  <c r="D18181" i="9"/>
  <c r="D18180" i="9"/>
  <c r="D18179" i="9"/>
  <c r="D18178" i="9"/>
  <c r="D18177" i="9"/>
  <c r="D18176" i="9"/>
  <c r="D18175" i="9"/>
  <c r="D18174" i="9"/>
  <c r="D18173" i="9"/>
  <c r="D18172" i="9"/>
  <c r="D18171" i="9"/>
  <c r="D18170" i="9"/>
  <c r="D18169" i="9"/>
  <c r="D18168" i="9"/>
  <c r="D18167" i="9"/>
  <c r="D18166" i="9"/>
  <c r="D18165" i="9"/>
  <c r="D18164" i="9"/>
  <c r="D18163" i="9"/>
  <c r="D18162" i="9"/>
  <c r="D18161" i="9"/>
  <c r="D18160" i="9"/>
  <c r="D18159" i="9"/>
  <c r="D18158" i="9"/>
  <c r="D18157" i="9"/>
  <c r="D18156" i="9"/>
  <c r="D18155" i="9"/>
  <c r="D18154" i="9"/>
  <c r="D18153" i="9"/>
  <c r="D18152" i="9"/>
  <c r="D18151" i="9"/>
  <c r="D18150" i="9"/>
  <c r="D18149" i="9"/>
  <c r="D18148" i="9"/>
  <c r="D18147" i="9"/>
  <c r="D18146" i="9"/>
  <c r="D18145" i="9"/>
  <c r="D18144" i="9"/>
  <c r="D18143" i="9"/>
  <c r="D18142" i="9"/>
  <c r="D18141" i="9"/>
  <c r="D18140" i="9"/>
  <c r="D18139" i="9"/>
  <c r="D18138" i="9"/>
  <c r="D18137" i="9"/>
  <c r="D18136" i="9"/>
  <c r="D18135" i="9"/>
  <c r="D18134" i="9"/>
  <c r="D18133" i="9"/>
  <c r="D18132" i="9"/>
  <c r="D18131" i="9"/>
  <c r="D18130" i="9"/>
  <c r="D18129" i="9"/>
  <c r="D18128" i="9"/>
  <c r="D18127" i="9"/>
  <c r="D18126" i="9"/>
  <c r="D18125" i="9"/>
  <c r="D18124" i="9"/>
  <c r="D18123" i="9"/>
  <c r="D18122" i="9"/>
  <c r="D18121" i="9"/>
  <c r="D18120" i="9"/>
  <c r="D18119" i="9"/>
  <c r="D18118" i="9"/>
  <c r="D18117" i="9"/>
  <c r="D18116" i="9"/>
  <c r="D18115" i="9"/>
  <c r="D18114" i="9"/>
  <c r="D18113" i="9"/>
  <c r="D18112" i="9"/>
  <c r="D18111" i="9"/>
  <c r="D18110" i="9"/>
  <c r="D18109" i="9"/>
  <c r="D18108" i="9"/>
  <c r="D18107" i="9"/>
  <c r="D18106" i="9"/>
  <c r="D18105" i="9"/>
  <c r="D18104" i="9"/>
  <c r="D18103" i="9"/>
  <c r="D18102" i="9"/>
  <c r="D18101" i="9"/>
  <c r="D18100" i="9"/>
  <c r="D18099" i="9"/>
  <c r="D18098" i="9"/>
  <c r="D18097" i="9"/>
  <c r="D18096" i="9"/>
  <c r="D18095" i="9"/>
  <c r="D18094" i="9"/>
  <c r="D18093" i="9"/>
  <c r="D18092" i="9"/>
  <c r="D18091" i="9"/>
  <c r="D18090" i="9"/>
  <c r="D18089" i="9"/>
  <c r="D18088" i="9"/>
  <c r="D18087" i="9"/>
  <c r="D18086" i="9"/>
  <c r="D18085" i="9"/>
  <c r="D18084" i="9"/>
  <c r="D18083" i="9"/>
  <c r="D18082" i="9"/>
  <c r="D18081" i="9"/>
  <c r="D18080" i="9"/>
  <c r="D18079" i="9"/>
  <c r="D18078" i="9"/>
  <c r="D18077" i="9"/>
  <c r="D18076" i="9"/>
  <c r="D18075" i="9"/>
  <c r="D18074" i="9"/>
  <c r="D18073" i="9"/>
  <c r="D18072" i="9"/>
  <c r="D18071" i="9"/>
  <c r="D18070" i="9"/>
  <c r="D18069" i="9"/>
  <c r="D18068" i="9"/>
  <c r="D18067" i="9"/>
  <c r="D18066" i="9"/>
  <c r="D18065" i="9"/>
  <c r="D18064" i="9"/>
  <c r="D18063" i="9"/>
  <c r="D18062" i="9"/>
  <c r="D18061" i="9"/>
  <c r="D18060" i="9"/>
  <c r="D18059" i="9"/>
  <c r="D18058" i="9"/>
  <c r="D18057" i="9"/>
  <c r="D18056" i="9"/>
  <c r="D18055" i="9"/>
  <c r="D18054" i="9"/>
  <c r="D18053" i="9"/>
  <c r="D18052" i="9"/>
  <c r="D18051" i="9"/>
  <c r="D18050" i="9"/>
  <c r="D18049" i="9"/>
  <c r="D18048" i="9"/>
  <c r="D18047" i="9"/>
  <c r="D18046" i="9"/>
  <c r="D18045" i="9"/>
  <c r="D18044" i="9"/>
  <c r="D18043" i="9"/>
  <c r="D18042" i="9"/>
  <c r="D18041" i="9"/>
  <c r="D18040" i="9"/>
  <c r="D18039" i="9"/>
  <c r="D18038" i="9"/>
  <c r="D18037" i="9"/>
  <c r="D18036" i="9"/>
  <c r="D18035" i="9"/>
  <c r="D18034" i="9"/>
  <c r="D18033" i="9"/>
  <c r="D18032" i="9"/>
  <c r="D18031" i="9"/>
  <c r="D18030" i="9"/>
  <c r="D18029" i="9"/>
  <c r="D18028" i="9"/>
  <c r="D18027" i="9"/>
  <c r="D18026" i="9"/>
  <c r="D18025" i="9"/>
  <c r="D18024" i="9"/>
  <c r="D18023" i="9"/>
  <c r="D18022" i="9"/>
  <c r="D18021" i="9"/>
  <c r="D18020" i="9"/>
  <c r="D18019" i="9"/>
  <c r="D18018" i="9"/>
  <c r="D18017" i="9"/>
  <c r="D18016" i="9"/>
  <c r="D18015" i="9"/>
  <c r="D18014" i="9"/>
  <c r="D18013" i="9"/>
  <c r="D18012" i="9"/>
  <c r="D18011" i="9"/>
  <c r="D18010" i="9"/>
  <c r="D18009" i="9"/>
  <c r="D18008" i="9"/>
  <c r="D18007" i="9"/>
  <c r="D18006" i="9"/>
  <c r="D18005" i="9"/>
  <c r="D18004" i="9"/>
  <c r="D18003" i="9"/>
  <c r="D18002" i="9"/>
  <c r="D18001" i="9"/>
  <c r="D18000" i="9"/>
  <c r="D17999" i="9"/>
  <c r="D17998" i="9"/>
  <c r="D17997" i="9"/>
  <c r="D17996" i="9"/>
  <c r="D17995" i="9"/>
  <c r="D17994" i="9"/>
  <c r="D17993" i="9"/>
  <c r="D17992" i="9"/>
  <c r="D17991" i="9"/>
  <c r="D17990" i="9"/>
  <c r="D17989" i="9"/>
  <c r="D17988" i="9"/>
  <c r="D17987" i="9"/>
  <c r="D17986" i="9"/>
  <c r="D17985" i="9"/>
  <c r="D17984" i="9"/>
  <c r="D17983" i="9"/>
  <c r="D17982" i="9"/>
  <c r="D17981" i="9"/>
  <c r="D17980" i="9"/>
  <c r="D17979" i="9"/>
  <c r="D17978" i="9"/>
  <c r="D17977" i="9"/>
  <c r="D17976" i="9"/>
  <c r="D17975" i="9"/>
  <c r="D17974" i="9"/>
  <c r="D17973" i="9"/>
  <c r="D17972" i="9"/>
  <c r="D17971" i="9"/>
  <c r="D17970" i="9"/>
  <c r="D17969" i="9"/>
  <c r="D17968" i="9"/>
  <c r="D17967" i="9"/>
  <c r="D17966" i="9"/>
  <c r="D17965" i="9"/>
  <c r="D17964" i="9"/>
  <c r="D17963" i="9"/>
  <c r="D17962" i="9"/>
  <c r="D17961" i="9"/>
  <c r="D17960" i="9"/>
  <c r="D17959" i="9"/>
  <c r="D17958" i="9"/>
  <c r="D17957" i="9"/>
  <c r="D17956" i="9"/>
  <c r="D17955" i="9"/>
  <c r="D17954" i="9"/>
  <c r="D17953" i="9"/>
  <c r="D17952" i="9"/>
  <c r="D17951" i="9"/>
  <c r="D17950" i="9"/>
  <c r="D17949" i="9"/>
  <c r="D17948" i="9"/>
  <c r="D17947" i="9"/>
  <c r="D17946" i="9"/>
  <c r="D17945" i="9"/>
  <c r="D17944" i="9"/>
  <c r="D17943" i="9"/>
  <c r="D17942" i="9"/>
  <c r="D17941" i="9"/>
  <c r="D17940" i="9"/>
  <c r="D17939" i="9"/>
  <c r="D17938" i="9"/>
  <c r="D17937" i="9"/>
  <c r="D17936" i="9"/>
  <c r="D17935" i="9"/>
  <c r="D17934" i="9"/>
  <c r="D17933" i="9"/>
  <c r="D17932" i="9"/>
  <c r="D17931" i="9"/>
  <c r="D17930" i="9"/>
  <c r="D17929" i="9"/>
  <c r="D17928" i="9"/>
  <c r="D17927" i="9"/>
  <c r="D17926" i="9"/>
  <c r="D17925" i="9"/>
  <c r="D17924" i="9"/>
  <c r="D17923" i="9"/>
  <c r="D17922" i="9"/>
  <c r="D17921" i="9"/>
  <c r="D17920" i="9"/>
  <c r="D17919" i="9"/>
  <c r="D17918" i="9"/>
  <c r="D17917" i="9"/>
  <c r="D17916" i="9"/>
  <c r="D17915" i="9"/>
  <c r="D17914" i="9"/>
  <c r="D17913" i="9"/>
  <c r="D17912" i="9"/>
  <c r="D17911" i="9"/>
  <c r="D17910" i="9"/>
  <c r="D17909" i="9"/>
  <c r="D17908" i="9"/>
  <c r="D17907" i="9"/>
  <c r="D17906" i="9"/>
  <c r="D17905" i="9"/>
  <c r="D17904" i="9"/>
  <c r="D17903" i="9"/>
  <c r="D17902" i="9"/>
  <c r="D17901" i="9"/>
  <c r="D17900" i="9"/>
  <c r="D17899" i="9"/>
  <c r="D17898" i="9"/>
  <c r="D17897" i="9"/>
  <c r="D17896" i="9"/>
  <c r="D17895" i="9"/>
  <c r="D17894" i="9"/>
  <c r="D17893" i="9"/>
  <c r="D17892" i="9"/>
  <c r="D17891" i="9"/>
  <c r="D17890" i="9"/>
  <c r="D17889" i="9"/>
  <c r="D17888" i="9"/>
  <c r="D17887" i="9"/>
  <c r="D17886" i="9"/>
  <c r="D17885" i="9"/>
  <c r="D17884" i="9"/>
  <c r="D17883" i="9"/>
  <c r="D17882" i="9"/>
  <c r="D17881" i="9"/>
  <c r="D17880" i="9"/>
  <c r="D17879" i="9"/>
  <c r="D17878" i="9"/>
  <c r="D17877" i="9"/>
  <c r="D17876" i="9"/>
  <c r="D17875" i="9"/>
  <c r="D17874" i="9"/>
  <c r="D17873" i="9"/>
  <c r="D17872" i="9"/>
  <c r="D17871" i="9"/>
  <c r="D17870" i="9"/>
  <c r="D17869" i="9"/>
  <c r="D17868" i="9"/>
  <c r="D17867" i="9"/>
  <c r="D17866" i="9"/>
  <c r="D17865" i="9"/>
  <c r="D17864" i="9"/>
  <c r="D17863" i="9"/>
  <c r="D17862" i="9"/>
  <c r="D17861" i="9"/>
  <c r="D17860" i="9"/>
  <c r="D17859" i="9"/>
  <c r="D17858" i="9"/>
  <c r="D17857" i="9"/>
  <c r="D17856" i="9"/>
  <c r="D17855" i="9"/>
  <c r="D17854" i="9"/>
  <c r="D17853" i="9"/>
  <c r="D17852" i="9"/>
  <c r="D17851" i="9"/>
  <c r="D17850" i="9"/>
  <c r="D17849" i="9"/>
  <c r="D17848" i="9"/>
  <c r="D17847" i="9"/>
  <c r="D17846" i="9"/>
  <c r="D17845" i="9"/>
  <c r="D17844" i="9"/>
  <c r="D17843" i="9"/>
  <c r="D17842" i="9"/>
  <c r="D17841" i="9"/>
  <c r="D17840" i="9"/>
  <c r="D17839" i="9"/>
  <c r="D17838" i="9"/>
  <c r="D17837" i="9"/>
  <c r="D17836" i="9"/>
  <c r="D17835" i="9"/>
  <c r="D17834" i="9"/>
  <c r="D17833" i="9"/>
  <c r="D17832" i="9"/>
  <c r="D17831" i="9"/>
  <c r="D17830" i="9"/>
  <c r="D17829" i="9"/>
  <c r="D17828" i="9"/>
  <c r="D17827" i="9"/>
  <c r="D17826" i="9"/>
  <c r="D17825" i="9"/>
  <c r="D17824" i="9"/>
  <c r="D17823" i="9"/>
  <c r="D17822" i="9"/>
  <c r="D17821" i="9"/>
  <c r="D17820" i="9"/>
  <c r="D17819" i="9"/>
  <c r="D17818" i="9"/>
  <c r="D17817" i="9"/>
  <c r="D17816" i="9"/>
  <c r="D17815" i="9"/>
  <c r="D17814" i="9"/>
  <c r="D17813" i="9"/>
  <c r="D17812" i="9"/>
  <c r="D17811" i="9"/>
  <c r="D17810" i="9"/>
  <c r="D17809" i="9"/>
  <c r="D17808" i="9"/>
  <c r="D17807" i="9"/>
  <c r="D17806" i="9"/>
  <c r="D17805" i="9"/>
  <c r="D17804" i="9"/>
  <c r="D17803" i="9"/>
  <c r="D17802" i="9"/>
  <c r="D17801" i="9"/>
  <c r="D17800" i="9"/>
  <c r="D17799" i="9"/>
  <c r="D17798" i="9"/>
  <c r="D17797" i="9"/>
  <c r="D17796" i="9"/>
  <c r="D17795" i="9"/>
  <c r="D17794" i="9"/>
  <c r="D17793" i="9"/>
  <c r="D17792" i="9"/>
  <c r="D17791" i="9"/>
  <c r="D17790" i="9"/>
  <c r="D17789" i="9"/>
  <c r="D17788" i="9"/>
  <c r="D17787" i="9"/>
  <c r="D17786" i="9"/>
  <c r="D17785" i="9"/>
  <c r="D17784" i="9"/>
  <c r="D17783" i="9"/>
  <c r="D17782" i="9"/>
  <c r="D17781" i="9"/>
  <c r="D17780" i="9"/>
  <c r="D17779" i="9"/>
  <c r="D17778" i="9"/>
  <c r="D17777" i="9"/>
  <c r="D17776" i="9"/>
  <c r="D17775" i="9"/>
  <c r="D17774" i="9"/>
  <c r="D17773" i="9"/>
  <c r="D17772" i="9"/>
  <c r="D17771" i="9"/>
  <c r="D17770" i="9"/>
  <c r="D17769" i="9"/>
  <c r="D17768" i="9"/>
  <c r="D17767" i="9"/>
  <c r="D17766" i="9"/>
  <c r="D17765" i="9"/>
  <c r="D17764" i="9"/>
  <c r="D17763" i="9"/>
  <c r="D17762" i="9"/>
  <c r="D17761" i="9"/>
  <c r="D17760" i="9"/>
  <c r="D17759" i="9"/>
  <c r="D17758" i="9"/>
  <c r="D17757" i="9"/>
  <c r="D17756" i="9"/>
  <c r="D17755" i="9"/>
  <c r="D17754" i="9"/>
  <c r="D17753" i="9"/>
  <c r="D17752" i="9"/>
  <c r="D17751" i="9"/>
  <c r="D17750" i="9"/>
  <c r="D17749" i="9"/>
  <c r="D17748" i="9"/>
  <c r="D17747" i="9"/>
  <c r="D17746" i="9"/>
  <c r="D17745" i="9"/>
  <c r="D17744" i="9"/>
  <c r="D17743" i="9"/>
  <c r="D17742" i="9"/>
  <c r="D17741" i="9"/>
  <c r="D17740" i="9"/>
  <c r="D17739" i="9"/>
  <c r="D17738" i="9"/>
  <c r="D17737" i="9"/>
  <c r="D17736" i="9"/>
  <c r="D17735" i="9"/>
  <c r="D17734" i="9"/>
  <c r="D17733" i="9"/>
  <c r="D17732" i="9"/>
  <c r="D17731" i="9"/>
  <c r="D17730" i="9"/>
  <c r="D17729" i="9"/>
  <c r="D17728" i="9"/>
  <c r="D17727" i="9"/>
  <c r="D17726" i="9"/>
  <c r="D17725" i="9"/>
  <c r="D17724" i="9"/>
  <c r="D17723" i="9"/>
  <c r="D17722" i="9"/>
  <c r="D17721" i="9"/>
  <c r="D17720" i="9"/>
  <c r="D17719" i="9"/>
  <c r="D17718" i="9"/>
  <c r="D17717" i="9"/>
  <c r="D17716" i="9"/>
  <c r="D17715" i="9"/>
  <c r="D17714" i="9"/>
  <c r="D17713" i="9"/>
  <c r="D17712" i="9"/>
  <c r="D17711" i="9"/>
  <c r="D17710" i="9"/>
  <c r="D17709" i="9"/>
  <c r="D17708" i="9"/>
  <c r="D17707" i="9"/>
  <c r="D17706" i="9"/>
  <c r="D17705" i="9"/>
  <c r="D17704" i="9"/>
  <c r="D17703" i="9"/>
  <c r="D17702" i="9"/>
  <c r="D17701" i="9"/>
  <c r="D17700" i="9"/>
  <c r="D17699" i="9"/>
  <c r="D17698" i="9"/>
  <c r="D17697" i="9"/>
  <c r="D17696" i="9"/>
  <c r="D17695" i="9"/>
  <c r="D17694" i="9"/>
  <c r="D17693" i="9"/>
  <c r="D17692" i="9"/>
  <c r="D17691" i="9"/>
  <c r="D17690" i="9"/>
  <c r="D17689" i="9"/>
  <c r="D17688" i="9"/>
  <c r="D17687" i="9"/>
  <c r="D17686" i="9"/>
  <c r="D17685" i="9"/>
  <c r="D17684" i="9"/>
  <c r="D17683" i="9"/>
  <c r="D17682" i="9"/>
  <c r="D17681" i="9"/>
  <c r="D17680" i="9"/>
  <c r="D17679" i="9"/>
  <c r="D17678" i="9"/>
  <c r="D17677" i="9"/>
  <c r="D17676" i="9"/>
  <c r="D17675" i="9"/>
  <c r="D17674" i="9"/>
  <c r="D17673" i="9"/>
  <c r="D17672" i="9"/>
  <c r="D17671" i="9"/>
  <c r="D17670" i="9"/>
  <c r="D17669" i="9"/>
  <c r="D17668" i="9"/>
  <c r="D17667" i="9"/>
  <c r="D17666" i="9"/>
  <c r="D17665" i="9"/>
  <c r="D17664" i="9"/>
  <c r="D17663" i="9"/>
  <c r="D17662" i="9"/>
  <c r="D17661" i="9"/>
  <c r="D17660" i="9"/>
  <c r="D17659" i="9"/>
  <c r="D17658" i="9"/>
  <c r="D17657" i="9"/>
  <c r="D17656" i="9"/>
  <c r="D17655" i="9"/>
  <c r="D17654" i="9"/>
  <c r="D17653" i="9"/>
  <c r="D17652" i="9"/>
  <c r="D17651" i="9"/>
  <c r="D17650" i="9"/>
  <c r="D17649" i="9"/>
  <c r="D17648" i="9"/>
  <c r="D17647" i="9"/>
  <c r="D17646" i="9"/>
  <c r="D17645" i="9"/>
  <c r="D17644" i="9"/>
  <c r="D17643" i="9"/>
  <c r="D17642" i="9"/>
  <c r="D17641" i="9"/>
  <c r="D17640" i="9"/>
  <c r="D17639" i="9"/>
  <c r="D17638" i="9"/>
  <c r="D17637" i="9"/>
  <c r="D17636" i="9"/>
  <c r="D17635" i="9"/>
  <c r="D17634" i="9"/>
  <c r="D17633" i="9"/>
  <c r="D17632" i="9"/>
  <c r="D17631" i="9"/>
  <c r="D17630" i="9"/>
  <c r="D17629" i="9"/>
  <c r="D17628" i="9"/>
  <c r="D17627" i="9"/>
  <c r="D17626" i="9"/>
  <c r="D17625" i="9"/>
  <c r="D17624" i="9"/>
  <c r="D17623" i="9"/>
  <c r="D17622" i="9"/>
  <c r="D17621" i="9"/>
  <c r="D17620" i="9"/>
  <c r="D17619" i="9"/>
  <c r="D17618" i="9"/>
  <c r="D17617" i="9"/>
  <c r="D17616" i="9"/>
  <c r="D17615" i="9"/>
  <c r="D17614" i="9"/>
  <c r="D17613" i="9"/>
  <c r="D17612" i="9"/>
  <c r="D17611" i="9"/>
  <c r="D17610" i="9"/>
  <c r="D17609" i="9"/>
  <c r="D17608" i="9"/>
  <c r="D17607" i="9"/>
  <c r="D17606" i="9"/>
  <c r="D17605" i="9"/>
  <c r="D17604" i="9"/>
  <c r="D17603" i="9"/>
  <c r="D17602" i="9"/>
  <c r="D17601" i="9"/>
  <c r="D17600" i="9"/>
  <c r="D17599" i="9"/>
  <c r="D17598" i="9"/>
  <c r="D17597" i="9"/>
  <c r="D17596" i="9"/>
  <c r="D17595" i="9"/>
  <c r="D17594" i="9"/>
  <c r="D17593" i="9"/>
  <c r="D17592" i="9"/>
  <c r="D17591" i="9"/>
  <c r="D17590" i="9"/>
  <c r="D17589" i="9"/>
  <c r="D17588" i="9"/>
  <c r="D17587" i="9"/>
  <c r="D17586" i="9"/>
  <c r="D17585" i="9"/>
  <c r="D17584" i="9"/>
  <c r="D17583" i="9"/>
  <c r="D17582" i="9"/>
  <c r="D17581" i="9"/>
  <c r="D17580" i="9"/>
  <c r="D17579" i="9"/>
  <c r="D17578" i="9"/>
  <c r="D17577" i="9"/>
  <c r="D17576" i="9"/>
  <c r="D17575" i="9"/>
  <c r="D17574" i="9"/>
  <c r="D17573" i="9"/>
  <c r="D17572" i="9"/>
  <c r="D17571" i="9"/>
  <c r="D17570" i="9"/>
  <c r="D17569" i="9"/>
  <c r="D17568" i="9"/>
  <c r="D17567" i="9"/>
  <c r="D17566" i="9"/>
  <c r="D17565" i="9"/>
  <c r="D17564" i="9"/>
  <c r="D17563" i="9"/>
  <c r="D17562" i="9"/>
  <c r="D17561" i="9"/>
  <c r="D17560" i="9"/>
  <c r="D17559" i="9"/>
  <c r="D17558" i="9"/>
  <c r="D17557" i="9"/>
  <c r="D17556" i="9"/>
  <c r="D17555" i="9"/>
  <c r="D17554" i="9"/>
  <c r="D17553" i="9"/>
  <c r="D17552" i="9"/>
  <c r="D17551" i="9"/>
  <c r="D17550" i="9"/>
  <c r="D17549" i="9"/>
  <c r="D17548" i="9"/>
  <c r="D17547" i="9"/>
  <c r="D17546" i="9"/>
  <c r="D17545" i="9"/>
  <c r="D17544" i="9"/>
  <c r="D17543" i="9"/>
  <c r="D17542" i="9"/>
  <c r="D17541" i="9"/>
  <c r="D17540" i="9"/>
  <c r="D17539" i="9"/>
  <c r="D17538" i="9"/>
  <c r="D17537" i="9"/>
  <c r="D17536" i="9"/>
  <c r="D17535" i="9"/>
  <c r="D17534" i="9"/>
  <c r="D17533" i="9"/>
  <c r="D17532" i="9"/>
  <c r="D17531" i="9"/>
  <c r="D17530" i="9"/>
  <c r="D17529" i="9"/>
  <c r="D17528" i="9"/>
  <c r="D17527" i="9"/>
  <c r="D17526" i="9"/>
  <c r="D17525" i="9"/>
  <c r="D17524" i="9"/>
  <c r="D17523" i="9"/>
  <c r="D17522" i="9"/>
  <c r="D17521" i="9"/>
  <c r="D17520" i="9"/>
  <c r="D17519" i="9"/>
  <c r="D17518" i="9"/>
  <c r="D17517" i="9"/>
  <c r="D17516" i="9"/>
  <c r="D17515" i="9"/>
  <c r="D17514" i="9"/>
  <c r="D17513" i="9"/>
  <c r="D17512" i="9"/>
  <c r="D17511" i="9"/>
  <c r="D17510" i="9"/>
  <c r="D17509" i="9"/>
  <c r="D17508" i="9"/>
  <c r="D17507" i="9"/>
  <c r="D17506" i="9"/>
  <c r="D17505" i="9"/>
  <c r="D17504" i="9"/>
  <c r="D17503" i="9"/>
  <c r="D17502" i="9"/>
  <c r="D17501" i="9"/>
  <c r="D17500" i="9"/>
  <c r="D17499" i="9"/>
  <c r="D17498" i="9"/>
  <c r="D17497" i="9"/>
  <c r="D17496" i="9"/>
  <c r="D17495" i="9"/>
  <c r="D17494" i="9"/>
  <c r="D17493" i="9"/>
  <c r="D17492" i="9"/>
  <c r="D17491" i="9"/>
  <c r="D17490" i="9"/>
  <c r="D17489" i="9"/>
  <c r="D17488" i="9"/>
  <c r="D17487" i="9"/>
  <c r="D17486" i="9"/>
  <c r="D17485" i="9"/>
  <c r="D17484" i="9"/>
  <c r="D17483" i="9"/>
  <c r="D17482" i="9"/>
  <c r="D17481" i="9"/>
  <c r="D17480" i="9"/>
  <c r="D17479" i="9"/>
  <c r="D17478" i="9"/>
  <c r="D17477" i="9"/>
  <c r="D17476" i="9"/>
  <c r="D17475" i="9"/>
  <c r="D17474" i="9"/>
  <c r="D17473" i="9"/>
  <c r="D17472" i="9"/>
  <c r="D17471" i="9"/>
  <c r="D17470" i="9"/>
  <c r="D17469" i="9"/>
  <c r="D17468" i="9"/>
  <c r="D17467" i="9"/>
  <c r="D17466" i="9"/>
  <c r="D17465" i="9"/>
  <c r="D17464" i="9"/>
  <c r="D17463" i="9"/>
  <c r="D17462" i="9"/>
  <c r="D17461" i="9"/>
  <c r="D17460" i="9"/>
  <c r="D17459" i="9"/>
  <c r="D17458" i="9"/>
  <c r="D17457" i="9"/>
  <c r="D17456" i="9"/>
  <c r="D17455" i="9"/>
  <c r="D17454" i="9"/>
  <c r="D17453" i="9"/>
  <c r="D17452" i="9"/>
  <c r="D17451" i="9"/>
  <c r="D17450" i="9"/>
  <c r="D17449" i="9"/>
  <c r="D17448" i="9"/>
  <c r="D17447" i="9"/>
  <c r="D17446" i="9"/>
  <c r="D17445" i="9"/>
  <c r="D17444" i="9"/>
  <c r="D17443" i="9"/>
  <c r="D17442" i="9"/>
  <c r="D17441" i="9"/>
  <c r="D17440" i="9"/>
  <c r="D17439" i="9"/>
  <c r="D17438" i="9"/>
  <c r="D17437" i="9"/>
  <c r="D17436" i="9"/>
  <c r="D17435" i="9"/>
  <c r="D17434" i="9"/>
  <c r="D17433" i="9"/>
  <c r="D17432" i="9"/>
  <c r="D17431" i="9"/>
  <c r="D17430" i="9"/>
  <c r="D17429" i="9"/>
  <c r="D17428" i="9"/>
  <c r="D17427" i="9"/>
  <c r="D17426" i="9"/>
  <c r="D17425" i="9"/>
  <c r="D17424" i="9"/>
  <c r="D17423" i="9"/>
  <c r="D17422" i="9"/>
  <c r="D17421" i="9"/>
  <c r="D17420" i="9"/>
  <c r="D17419" i="9"/>
  <c r="D17418" i="9"/>
  <c r="D17417" i="9"/>
  <c r="D17416" i="9"/>
  <c r="D17415" i="9"/>
  <c r="D17414" i="9"/>
  <c r="D17413" i="9"/>
  <c r="D17412" i="9"/>
  <c r="D17411" i="9"/>
  <c r="D17410" i="9"/>
  <c r="D17409" i="9"/>
  <c r="D17408" i="9"/>
  <c r="D17407" i="9"/>
  <c r="D17406" i="9"/>
  <c r="D17405" i="9"/>
  <c r="D17404" i="9"/>
  <c r="D17403" i="9"/>
  <c r="D17402" i="9"/>
  <c r="D17401" i="9"/>
  <c r="D17400" i="9"/>
  <c r="D17399" i="9"/>
  <c r="D17398" i="9"/>
  <c r="D17397" i="9"/>
  <c r="D17396" i="9"/>
  <c r="D17395" i="9"/>
  <c r="D17394" i="9"/>
  <c r="D17393" i="9"/>
  <c r="D17392" i="9"/>
  <c r="D17391" i="9"/>
  <c r="D17390" i="9"/>
  <c r="D17389" i="9"/>
  <c r="D17388" i="9"/>
  <c r="D17387" i="9"/>
  <c r="D17386" i="9"/>
  <c r="D17385" i="9"/>
  <c r="D17384" i="9"/>
  <c r="D17383" i="9"/>
  <c r="D17382" i="9"/>
  <c r="D17381" i="9"/>
  <c r="D17380" i="9"/>
  <c r="D17379" i="9"/>
  <c r="D17378" i="9"/>
  <c r="D17377" i="9"/>
  <c r="D17376" i="9"/>
  <c r="D17375" i="9"/>
  <c r="D17374" i="9"/>
  <c r="D17373" i="9"/>
  <c r="D17372" i="9"/>
  <c r="D17371" i="9"/>
  <c r="D17370" i="9"/>
  <c r="D17369" i="9"/>
  <c r="D17368" i="9"/>
  <c r="D17367" i="9"/>
  <c r="D17366" i="9"/>
  <c r="D17365" i="9"/>
  <c r="D17364" i="9"/>
  <c r="D17363" i="9"/>
  <c r="D17362" i="9"/>
  <c r="D17361" i="9"/>
  <c r="D17360" i="9"/>
  <c r="D17359" i="9"/>
  <c r="D17358" i="9"/>
  <c r="D17357" i="9"/>
  <c r="D17356" i="9"/>
  <c r="D17355" i="9"/>
  <c r="D17354" i="9"/>
  <c r="D17353" i="9"/>
  <c r="D17352" i="9"/>
  <c r="D17351" i="9"/>
  <c r="D17350" i="9"/>
  <c r="D17349" i="9"/>
  <c r="D17348" i="9"/>
  <c r="D17347" i="9"/>
  <c r="D17346" i="9"/>
  <c r="D17345" i="9"/>
  <c r="D17344" i="9"/>
  <c r="D17343" i="9"/>
  <c r="D17342" i="9"/>
  <c r="D17341" i="9"/>
  <c r="D17340" i="9"/>
  <c r="D17339" i="9"/>
  <c r="D17338" i="9"/>
  <c r="D17337" i="9"/>
  <c r="D17336" i="9"/>
  <c r="D17335" i="9"/>
  <c r="D17334" i="9"/>
  <c r="D17333" i="9"/>
  <c r="D17332" i="9"/>
  <c r="D17331" i="9"/>
  <c r="D17330" i="9"/>
  <c r="D17329" i="9"/>
  <c r="D17328" i="9"/>
  <c r="D17327" i="9"/>
  <c r="D17326" i="9"/>
  <c r="D17325" i="9"/>
  <c r="D17324" i="9"/>
  <c r="D17323" i="9"/>
  <c r="D17322" i="9"/>
  <c r="D17321" i="9"/>
  <c r="D17320" i="9"/>
  <c r="D17319" i="9"/>
  <c r="D17318" i="9"/>
  <c r="D17317" i="9"/>
  <c r="D17316" i="9"/>
  <c r="D17315" i="9"/>
  <c r="D17314" i="9"/>
  <c r="D17313" i="9"/>
  <c r="D17312" i="9"/>
  <c r="D17311" i="9"/>
  <c r="D17310" i="9"/>
  <c r="D17309" i="9"/>
  <c r="D17308" i="9"/>
  <c r="D17307" i="9"/>
  <c r="D17306" i="9"/>
  <c r="D17305" i="9"/>
  <c r="D17304" i="9"/>
  <c r="D17303" i="9"/>
  <c r="D17302" i="9"/>
  <c r="D17301" i="9"/>
  <c r="D17300" i="9"/>
  <c r="D17299" i="9"/>
  <c r="D17298" i="9"/>
  <c r="D17297" i="9"/>
  <c r="D17296" i="9"/>
  <c r="D17295" i="9"/>
  <c r="D17294" i="9"/>
  <c r="D17293" i="9"/>
  <c r="D17292" i="9"/>
  <c r="D17291" i="9"/>
  <c r="D17290" i="9"/>
  <c r="D17289" i="9"/>
  <c r="D17288" i="9"/>
  <c r="D17287" i="9"/>
  <c r="D17286" i="9"/>
  <c r="D17285" i="9"/>
  <c r="D17284" i="9"/>
  <c r="D17283" i="9"/>
  <c r="D17282" i="9"/>
  <c r="D17281" i="9"/>
  <c r="D17280" i="9"/>
  <c r="D17279" i="9"/>
  <c r="D17278" i="9"/>
  <c r="D17277" i="9"/>
  <c r="D17276" i="9"/>
  <c r="D17275" i="9"/>
  <c r="D17274" i="9"/>
  <c r="D17273" i="9"/>
  <c r="D17272" i="9"/>
  <c r="D17271" i="9"/>
  <c r="D17270" i="9"/>
  <c r="D17269" i="9"/>
  <c r="D17268" i="9"/>
  <c r="D17267" i="9"/>
  <c r="D17266" i="9"/>
  <c r="D17265" i="9"/>
  <c r="D17264" i="9"/>
  <c r="D17263" i="9"/>
  <c r="D17262" i="9"/>
  <c r="D17261" i="9"/>
  <c r="D17260" i="9"/>
  <c r="D17259" i="9"/>
  <c r="D17258" i="9"/>
  <c r="D17257" i="9"/>
  <c r="D17256" i="9"/>
  <c r="D17255" i="9"/>
  <c r="D17254" i="9"/>
  <c r="D17253" i="9"/>
  <c r="D17252" i="9"/>
  <c r="D17251" i="9"/>
  <c r="D17250" i="9"/>
  <c r="D17249" i="9"/>
  <c r="D17248" i="9"/>
  <c r="D17247" i="9"/>
  <c r="D17246" i="9"/>
  <c r="D17245" i="9"/>
  <c r="D17244" i="9"/>
  <c r="D17243" i="9"/>
  <c r="D17242" i="9"/>
  <c r="D17241" i="9"/>
  <c r="D17240" i="9"/>
  <c r="D17239" i="9"/>
  <c r="D17238" i="9"/>
  <c r="D17237" i="9"/>
  <c r="D17236" i="9"/>
  <c r="D17235" i="9"/>
  <c r="D17234" i="9"/>
  <c r="D17233" i="9"/>
  <c r="D17232" i="9"/>
  <c r="D17231" i="9"/>
  <c r="D17230" i="9"/>
  <c r="D17229" i="9"/>
  <c r="D17228" i="9"/>
  <c r="D17227" i="9"/>
  <c r="D17226" i="9"/>
  <c r="D17225" i="9"/>
  <c r="D17224" i="9"/>
  <c r="D17223" i="9"/>
  <c r="D17222" i="9"/>
  <c r="D17221" i="9"/>
  <c r="D17220" i="9"/>
  <c r="D17219" i="9"/>
  <c r="D17218" i="9"/>
  <c r="D17217" i="9"/>
  <c r="D17216" i="9"/>
  <c r="D17215" i="9"/>
  <c r="D17214" i="9"/>
  <c r="D17213" i="9"/>
  <c r="D17212" i="9"/>
  <c r="D17211" i="9"/>
  <c r="D17210" i="9"/>
  <c r="D17209" i="9"/>
  <c r="D17208" i="9"/>
  <c r="D17207" i="9"/>
  <c r="D17206" i="9"/>
  <c r="D17205" i="9"/>
  <c r="D17204" i="9"/>
  <c r="D17203" i="9"/>
  <c r="D17202" i="9"/>
  <c r="D17201" i="9"/>
  <c r="D17200" i="9"/>
  <c r="D17199" i="9"/>
  <c r="D17198" i="9"/>
  <c r="D17197" i="9"/>
  <c r="D17196" i="9"/>
  <c r="D17195" i="9"/>
  <c r="D17194" i="9"/>
  <c r="D17193" i="9"/>
  <c r="D17192" i="9"/>
  <c r="D17191" i="9"/>
  <c r="D17190" i="9"/>
  <c r="D17189" i="9"/>
  <c r="D17188" i="9"/>
  <c r="D17187" i="9"/>
  <c r="D17186" i="9"/>
  <c r="D17185" i="9"/>
  <c r="D17184" i="9"/>
  <c r="D17183" i="9"/>
  <c r="D17182" i="9"/>
  <c r="D17181" i="9"/>
  <c r="D17180" i="9"/>
  <c r="D17179" i="9"/>
  <c r="D17178" i="9"/>
  <c r="D17177" i="9"/>
  <c r="D17176" i="9"/>
  <c r="D17175" i="9"/>
  <c r="D17174" i="9"/>
  <c r="D17173" i="9"/>
  <c r="D17172" i="9"/>
  <c r="D17171" i="9"/>
  <c r="D17170" i="9"/>
  <c r="D17169" i="9"/>
  <c r="D17168" i="9"/>
  <c r="D17167" i="9"/>
  <c r="D17166" i="9"/>
  <c r="D17165" i="9"/>
  <c r="D17164" i="9"/>
  <c r="D17163" i="9"/>
  <c r="D17162" i="9"/>
  <c r="D17161" i="9"/>
  <c r="D17160" i="9"/>
  <c r="D17159" i="9"/>
  <c r="D17158" i="9"/>
  <c r="D17157" i="9"/>
  <c r="D17156" i="9"/>
  <c r="D17155" i="9"/>
  <c r="D17154" i="9"/>
  <c r="D17153" i="9"/>
  <c r="D17152" i="9"/>
  <c r="D17151" i="9"/>
  <c r="D17150" i="9"/>
  <c r="D17149" i="9"/>
  <c r="D17148" i="9"/>
  <c r="D17147" i="9"/>
  <c r="D17146" i="9"/>
  <c r="D17145" i="9"/>
  <c r="D17144" i="9"/>
  <c r="D17143" i="9"/>
  <c r="D17142" i="9"/>
  <c r="D17141" i="9"/>
  <c r="D17140" i="9"/>
  <c r="D17139" i="9"/>
  <c r="D17138" i="9"/>
  <c r="D17137" i="9"/>
  <c r="D17136" i="9"/>
  <c r="D17135" i="9"/>
  <c r="D17134" i="9"/>
  <c r="D17133" i="9"/>
  <c r="D17132" i="9"/>
  <c r="D17131" i="9"/>
  <c r="D17130" i="9"/>
  <c r="D17129" i="9"/>
  <c r="D17128" i="9"/>
  <c r="D17127" i="9"/>
  <c r="D17126" i="9"/>
  <c r="D17125" i="9"/>
  <c r="D17124" i="9"/>
  <c r="D17123" i="9"/>
  <c r="D17122" i="9"/>
  <c r="D17121" i="9"/>
  <c r="D17120" i="9"/>
  <c r="D17119" i="9"/>
  <c r="D17118" i="9"/>
  <c r="D17117" i="9"/>
  <c r="D17116" i="9"/>
  <c r="D17115" i="9"/>
  <c r="D17114" i="9"/>
  <c r="D17113" i="9"/>
  <c r="D17112" i="9"/>
  <c r="D17111" i="9"/>
  <c r="D17110" i="9"/>
  <c r="D17109" i="9"/>
  <c r="D17108" i="9"/>
  <c r="D17107" i="9"/>
  <c r="D17106" i="9"/>
  <c r="D17105" i="9"/>
  <c r="D17104" i="9"/>
  <c r="D17103" i="9"/>
  <c r="D17102" i="9"/>
  <c r="D17101" i="9"/>
  <c r="D17100" i="9"/>
  <c r="D17099" i="9"/>
  <c r="D17098" i="9"/>
  <c r="D17097" i="9"/>
  <c r="D17096" i="9"/>
  <c r="D17095" i="9"/>
  <c r="D17094" i="9"/>
  <c r="D17093" i="9"/>
  <c r="D17092" i="9"/>
  <c r="D17091" i="9"/>
  <c r="D17090" i="9"/>
  <c r="D17089" i="9"/>
  <c r="D17088" i="9"/>
  <c r="D17087" i="9"/>
  <c r="D17086" i="9"/>
  <c r="D17085" i="9"/>
  <c r="D17084" i="9"/>
  <c r="D17083" i="9"/>
  <c r="D17082" i="9"/>
  <c r="D17081" i="9"/>
  <c r="D17080" i="9"/>
  <c r="D17079" i="9"/>
  <c r="D17078" i="9"/>
  <c r="D17077" i="9"/>
  <c r="D17076" i="9"/>
  <c r="D17075" i="9"/>
  <c r="D17074" i="9"/>
  <c r="D17073" i="9"/>
  <c r="D17072" i="9"/>
  <c r="D17071" i="9"/>
  <c r="D17070" i="9"/>
  <c r="D17069" i="9"/>
  <c r="D17068" i="9"/>
  <c r="D17067" i="9"/>
  <c r="D17066" i="9"/>
  <c r="D17065" i="9"/>
  <c r="D17064" i="9"/>
  <c r="D17063" i="9"/>
  <c r="D17062" i="9"/>
  <c r="D17061" i="9"/>
  <c r="D17060" i="9"/>
  <c r="D17059" i="9"/>
  <c r="D17058" i="9"/>
  <c r="D17057" i="9"/>
  <c r="D17056" i="9"/>
  <c r="D17055" i="9"/>
  <c r="D17054" i="9"/>
  <c r="D17053" i="9"/>
  <c r="D17052" i="9"/>
  <c r="D17051" i="9"/>
  <c r="D17050" i="9"/>
  <c r="D17049" i="9"/>
  <c r="D17048" i="9"/>
  <c r="D17047" i="9"/>
  <c r="D17046" i="9"/>
  <c r="D17045" i="9"/>
  <c r="D17044" i="9"/>
  <c r="D17043" i="9"/>
  <c r="D17042" i="9"/>
  <c r="D17041" i="9"/>
  <c r="D17040" i="9"/>
  <c r="D17039" i="9"/>
  <c r="D17038" i="9"/>
  <c r="D17037" i="9"/>
  <c r="D17036" i="9"/>
  <c r="D17035" i="9"/>
  <c r="D17034" i="9"/>
  <c r="D17033" i="9"/>
  <c r="D17032" i="9"/>
  <c r="D17031" i="9"/>
  <c r="D17030" i="9"/>
  <c r="D17029" i="9"/>
  <c r="D17028" i="9"/>
  <c r="D17027" i="9"/>
  <c r="D17026" i="9"/>
  <c r="D17025" i="9"/>
  <c r="D17024" i="9"/>
  <c r="D17023" i="9"/>
  <c r="D17022" i="9"/>
  <c r="D17021" i="9"/>
  <c r="D17020" i="9"/>
  <c r="D17019" i="9"/>
  <c r="D17018" i="9"/>
  <c r="D17017" i="9"/>
  <c r="D17016" i="9"/>
  <c r="D17015" i="9"/>
  <c r="D17014" i="9"/>
  <c r="D17013" i="9"/>
  <c r="D17012" i="9"/>
  <c r="D17011" i="9"/>
  <c r="D17010" i="9"/>
  <c r="D17009" i="9"/>
  <c r="D17008" i="9"/>
  <c r="D17007" i="9"/>
  <c r="D17006" i="9"/>
  <c r="D17005" i="9"/>
  <c r="D17004" i="9"/>
  <c r="D17003" i="9"/>
  <c r="D17002" i="9"/>
  <c r="D17001" i="9"/>
  <c r="D17000" i="9"/>
  <c r="D16999" i="9"/>
  <c r="D16998" i="9"/>
  <c r="D16997" i="9"/>
  <c r="D16996" i="9"/>
  <c r="D16995" i="9"/>
  <c r="D16994" i="9"/>
  <c r="D16993" i="9"/>
  <c r="D16992" i="9"/>
  <c r="D16991" i="9"/>
  <c r="D16990" i="9"/>
  <c r="D16989" i="9"/>
  <c r="D16988" i="9"/>
  <c r="D16987" i="9"/>
  <c r="D16986" i="9"/>
  <c r="D16985" i="9"/>
  <c r="D16984" i="9"/>
  <c r="D16983" i="9"/>
  <c r="D16982" i="9"/>
  <c r="D16981" i="9"/>
  <c r="D16980" i="9"/>
  <c r="D16979" i="9"/>
  <c r="D16978" i="9"/>
  <c r="D16977" i="9"/>
  <c r="D16976" i="9"/>
  <c r="D16975" i="9"/>
  <c r="D16974" i="9"/>
  <c r="D16973" i="9"/>
  <c r="D16972" i="9"/>
  <c r="D16971" i="9"/>
  <c r="D16970" i="9"/>
  <c r="D16969" i="9"/>
  <c r="D16968" i="9"/>
  <c r="D16967" i="9"/>
  <c r="D16966" i="9"/>
  <c r="D16965" i="9"/>
  <c r="D16964" i="9"/>
  <c r="D16963" i="9"/>
  <c r="D16962" i="9"/>
  <c r="D16961" i="9"/>
  <c r="D16960" i="9"/>
  <c r="D16959" i="9"/>
  <c r="D16958" i="9"/>
  <c r="D16957" i="9"/>
  <c r="D16956" i="9"/>
  <c r="D16955" i="9"/>
  <c r="D16954" i="9"/>
  <c r="D16953" i="9"/>
  <c r="D16952" i="9"/>
  <c r="D16951" i="9"/>
  <c r="D16950" i="9"/>
  <c r="D16949" i="9"/>
  <c r="D16948" i="9"/>
  <c r="D16947" i="9"/>
  <c r="D16946" i="9"/>
  <c r="D16945" i="9"/>
  <c r="D16944" i="9"/>
  <c r="D16943" i="9"/>
  <c r="D16942" i="9"/>
  <c r="D16941" i="9"/>
  <c r="D16940" i="9"/>
  <c r="D16939" i="9"/>
  <c r="D16938" i="9"/>
  <c r="D16937" i="9"/>
  <c r="D16936" i="9"/>
  <c r="D16935" i="9"/>
  <c r="D16934" i="9"/>
  <c r="D16933" i="9"/>
  <c r="D16932" i="9"/>
  <c r="D16931" i="9"/>
  <c r="D16930" i="9"/>
  <c r="D16929" i="9"/>
  <c r="D16928" i="9"/>
  <c r="D16927" i="9"/>
  <c r="D16926" i="9"/>
  <c r="D16925" i="9"/>
  <c r="D16924" i="9"/>
  <c r="D16923" i="9"/>
  <c r="D16922" i="9"/>
  <c r="D16921" i="9"/>
  <c r="D16920" i="9"/>
  <c r="D16919" i="9"/>
  <c r="D16918" i="9"/>
  <c r="D16917" i="9"/>
  <c r="D16916" i="9"/>
  <c r="D16915" i="9"/>
  <c r="D16914" i="9"/>
  <c r="D16913" i="9"/>
  <c r="D16912" i="9"/>
  <c r="D16911" i="9"/>
  <c r="D16910" i="9"/>
  <c r="D16909" i="9"/>
  <c r="D16908" i="9"/>
  <c r="D16907" i="9"/>
  <c r="D16906" i="9"/>
  <c r="D16905" i="9"/>
  <c r="D16904" i="9"/>
  <c r="D16903" i="9"/>
  <c r="D16902" i="9"/>
  <c r="D16901" i="9"/>
  <c r="D16900" i="9"/>
  <c r="D16899" i="9"/>
  <c r="D16898" i="9"/>
  <c r="D16897" i="9"/>
  <c r="D16896" i="9"/>
  <c r="D16895" i="9"/>
  <c r="D16894" i="9"/>
  <c r="D16893" i="9"/>
  <c r="D16892" i="9"/>
  <c r="D16891" i="9"/>
  <c r="D16890" i="9"/>
  <c r="D16889" i="9"/>
  <c r="D16888" i="9"/>
  <c r="D16887" i="9"/>
  <c r="D16886" i="9"/>
  <c r="D16885" i="9"/>
  <c r="D16884" i="9"/>
  <c r="D16883" i="9"/>
  <c r="D16882" i="9"/>
  <c r="D16881" i="9"/>
  <c r="D16880" i="9"/>
  <c r="D16879" i="9"/>
  <c r="D16878" i="9"/>
  <c r="D16877" i="9"/>
  <c r="D16876" i="9"/>
  <c r="D16875" i="9"/>
  <c r="D16874" i="9"/>
  <c r="D16873" i="9"/>
  <c r="D16872" i="9"/>
  <c r="D16871" i="9"/>
  <c r="D16870" i="9"/>
  <c r="D16869" i="9"/>
  <c r="D16868" i="9"/>
  <c r="D16867" i="9"/>
  <c r="D16866" i="9"/>
  <c r="D16865" i="9"/>
  <c r="D16864" i="9"/>
  <c r="D16863" i="9"/>
  <c r="D16862" i="9"/>
  <c r="D16861" i="9"/>
  <c r="D16860" i="9"/>
  <c r="D16859" i="9"/>
  <c r="D16858" i="9"/>
  <c r="D16857" i="9"/>
  <c r="D16856" i="9"/>
  <c r="D16855" i="9"/>
  <c r="D16854" i="9"/>
  <c r="D16853" i="9"/>
  <c r="D16852" i="9"/>
  <c r="D16851" i="9"/>
  <c r="D16850" i="9"/>
  <c r="D16849" i="9"/>
  <c r="D16848" i="9"/>
  <c r="D16847" i="9"/>
  <c r="D16846" i="9"/>
  <c r="D16845" i="9"/>
  <c r="D16844" i="9"/>
  <c r="D16843" i="9"/>
  <c r="D16842" i="9"/>
  <c r="D16841" i="9"/>
  <c r="D16840" i="9"/>
  <c r="D16839" i="9"/>
  <c r="D16838" i="9"/>
  <c r="D16837" i="9"/>
  <c r="D16836" i="9"/>
  <c r="D16835" i="9"/>
  <c r="D16834" i="9"/>
  <c r="D16833" i="9"/>
  <c r="D16832" i="9"/>
  <c r="D16831" i="9"/>
  <c r="D16830" i="9"/>
  <c r="D16829" i="9"/>
  <c r="D16828" i="9"/>
  <c r="D16827" i="9"/>
  <c r="D16826" i="9"/>
  <c r="D16825" i="9"/>
  <c r="D16824" i="9"/>
  <c r="D16823" i="9"/>
  <c r="D16822" i="9"/>
  <c r="D16821" i="9"/>
  <c r="D16820" i="9"/>
  <c r="D16819" i="9"/>
  <c r="D16818" i="9"/>
  <c r="D16817" i="9"/>
  <c r="D16816" i="9"/>
  <c r="D16815" i="9"/>
  <c r="D16814" i="9"/>
  <c r="D16813" i="9"/>
  <c r="D16812" i="9"/>
  <c r="D16811" i="9"/>
  <c r="D16810" i="9"/>
  <c r="D16809" i="9"/>
  <c r="D16808" i="9"/>
  <c r="D16807" i="9"/>
  <c r="D16806" i="9"/>
  <c r="D16805" i="9"/>
  <c r="D16804" i="9"/>
  <c r="D16803" i="9"/>
  <c r="D16802" i="9"/>
  <c r="D16801" i="9"/>
  <c r="D16800" i="9"/>
  <c r="D16799" i="9"/>
  <c r="D16798" i="9"/>
  <c r="D16797" i="9"/>
  <c r="D16796" i="9"/>
  <c r="D16795" i="9"/>
  <c r="D16794" i="9"/>
  <c r="D16793" i="9"/>
  <c r="D16792" i="9"/>
  <c r="D16791" i="9"/>
  <c r="D16790" i="9"/>
  <c r="D16789" i="9"/>
  <c r="D16788" i="9"/>
  <c r="D16787" i="9"/>
  <c r="D16786" i="9"/>
  <c r="D16785" i="9"/>
  <c r="D16784" i="9"/>
  <c r="D16783" i="9"/>
  <c r="D16782" i="9"/>
  <c r="D16781" i="9"/>
  <c r="D16780" i="9"/>
  <c r="D16779" i="9"/>
  <c r="D16778" i="9"/>
  <c r="D16777" i="9"/>
  <c r="D16776" i="9"/>
  <c r="D16775" i="9"/>
  <c r="D16774" i="9"/>
  <c r="D16773" i="9"/>
  <c r="D16772" i="9"/>
  <c r="D16771" i="9"/>
  <c r="D16770" i="9"/>
  <c r="D16769" i="9"/>
  <c r="D16768" i="9"/>
  <c r="D16767" i="9"/>
  <c r="D16766" i="9"/>
  <c r="D16765" i="9"/>
  <c r="D16764" i="9"/>
  <c r="D16763" i="9"/>
  <c r="D16762" i="9"/>
  <c r="D16761" i="9"/>
  <c r="D16760" i="9"/>
  <c r="D16759" i="9"/>
  <c r="D16758" i="9"/>
  <c r="D16757" i="9"/>
  <c r="D16756" i="9"/>
  <c r="D16755" i="9"/>
  <c r="D16754" i="9"/>
  <c r="D16753" i="9"/>
  <c r="D16752" i="9"/>
  <c r="D16751" i="9"/>
  <c r="D16750" i="9"/>
  <c r="D16749" i="9"/>
  <c r="D16748" i="9"/>
  <c r="D16747" i="9"/>
  <c r="D16746" i="9"/>
  <c r="D16745" i="9"/>
  <c r="D16744" i="9"/>
  <c r="D16743" i="9"/>
  <c r="D16742" i="9"/>
  <c r="D16741" i="9"/>
  <c r="D16740" i="9"/>
  <c r="D16739" i="9"/>
  <c r="D16738" i="9"/>
  <c r="D16737" i="9"/>
  <c r="D16736" i="9"/>
  <c r="D16735" i="9"/>
  <c r="D16734" i="9"/>
  <c r="D16733" i="9"/>
  <c r="D16732" i="9"/>
  <c r="D16731" i="9"/>
  <c r="D16730" i="9"/>
  <c r="D16729" i="9"/>
  <c r="D16728" i="9"/>
  <c r="D16727" i="9"/>
  <c r="D16726" i="9"/>
  <c r="D16725" i="9"/>
  <c r="D16724" i="9"/>
  <c r="D16723" i="9"/>
  <c r="D16722" i="9"/>
  <c r="D16721" i="9"/>
  <c r="D16720" i="9"/>
  <c r="D16719" i="9"/>
  <c r="D16718" i="9"/>
  <c r="D16717" i="9"/>
  <c r="D16716" i="9"/>
  <c r="D16715" i="9"/>
  <c r="D16714" i="9"/>
  <c r="D16713" i="9"/>
  <c r="D16712" i="9"/>
  <c r="D16711" i="9"/>
  <c r="D16710" i="9"/>
  <c r="D16709" i="9"/>
  <c r="D16708" i="9"/>
  <c r="D16707" i="9"/>
  <c r="D16706" i="9"/>
  <c r="D16705" i="9"/>
  <c r="D16704" i="9"/>
  <c r="D16703" i="9"/>
  <c r="D16702" i="9"/>
  <c r="D16701" i="9"/>
  <c r="D16700" i="9"/>
  <c r="D16699" i="9"/>
  <c r="D16698" i="9"/>
  <c r="D16697" i="9"/>
  <c r="D16696" i="9"/>
  <c r="D16695" i="9"/>
  <c r="D16694" i="9"/>
  <c r="D16693" i="9"/>
  <c r="D16692" i="9"/>
  <c r="D16691" i="9"/>
  <c r="D16690" i="9"/>
  <c r="D16689" i="9"/>
  <c r="D16688" i="9"/>
  <c r="D16687" i="9"/>
  <c r="D16686" i="9"/>
  <c r="D16685" i="9"/>
  <c r="D16684" i="9"/>
  <c r="D16683" i="9"/>
  <c r="D16682" i="9"/>
  <c r="D16681" i="9"/>
  <c r="D16680" i="9"/>
  <c r="D16679" i="9"/>
  <c r="D16678" i="9"/>
  <c r="D16677" i="9"/>
  <c r="D16676" i="9"/>
  <c r="D16675" i="9"/>
  <c r="D16674" i="9"/>
  <c r="D16673" i="9"/>
  <c r="D16672" i="9"/>
  <c r="D16671" i="9"/>
  <c r="D16670" i="9"/>
  <c r="D16669" i="9"/>
  <c r="D16668" i="9"/>
  <c r="D16667" i="9"/>
  <c r="D16666" i="9"/>
  <c r="D16665" i="9"/>
  <c r="D16664" i="9"/>
  <c r="D16663" i="9"/>
  <c r="D16662" i="9"/>
  <c r="D16661" i="9"/>
  <c r="D16660" i="9"/>
  <c r="D16659" i="9"/>
  <c r="D16658" i="9"/>
  <c r="D16657" i="9"/>
  <c r="D16656" i="9"/>
  <c r="D16655" i="9"/>
  <c r="D16654" i="9"/>
  <c r="D16653" i="9"/>
  <c r="D16652" i="9"/>
  <c r="D16651" i="9"/>
  <c r="D16650" i="9"/>
  <c r="D16649" i="9"/>
  <c r="D16648" i="9"/>
  <c r="D16647" i="9"/>
  <c r="D16646" i="9"/>
  <c r="D16645" i="9"/>
  <c r="D16644" i="9"/>
  <c r="D16643" i="9"/>
  <c r="D16642" i="9"/>
  <c r="D16641" i="9"/>
  <c r="D16640" i="9"/>
  <c r="D16639" i="9"/>
  <c r="D16638" i="9"/>
  <c r="D16637" i="9"/>
  <c r="D16636" i="9"/>
  <c r="D16635" i="9"/>
  <c r="D16634" i="9"/>
  <c r="D16633" i="9"/>
  <c r="D16632" i="9"/>
  <c r="D16631" i="9"/>
  <c r="D16630" i="9"/>
  <c r="D16629" i="9"/>
  <c r="D16628" i="9"/>
  <c r="D16627" i="9"/>
  <c r="D16626" i="9"/>
  <c r="D16625" i="9"/>
  <c r="D16624" i="9"/>
  <c r="D16623" i="9"/>
  <c r="D16622" i="9"/>
  <c r="D16621" i="9"/>
  <c r="D16620" i="9"/>
  <c r="D16619" i="9"/>
  <c r="D16618" i="9"/>
  <c r="D16617" i="9"/>
  <c r="D16616" i="9"/>
  <c r="D16615" i="9"/>
  <c r="D16614" i="9"/>
  <c r="D16613" i="9"/>
  <c r="D16612" i="9"/>
  <c r="D16611" i="9"/>
  <c r="D16610" i="9"/>
  <c r="D16609" i="9"/>
  <c r="D16608" i="9"/>
  <c r="D16607" i="9"/>
  <c r="D16606" i="9"/>
  <c r="D16605" i="9"/>
  <c r="D16604" i="9"/>
  <c r="D16603" i="9"/>
  <c r="D16602" i="9"/>
  <c r="D16601" i="9"/>
  <c r="D16600" i="9"/>
  <c r="D16599" i="9"/>
  <c r="D16598" i="9"/>
  <c r="D16597" i="9"/>
  <c r="D16596" i="9"/>
  <c r="D16595" i="9"/>
  <c r="D16594" i="9"/>
  <c r="D16593" i="9"/>
  <c r="D16592" i="9"/>
  <c r="D16591" i="9"/>
  <c r="D16590" i="9"/>
  <c r="D16589" i="9"/>
  <c r="D16588" i="9"/>
  <c r="D16587" i="9"/>
  <c r="D16586" i="9"/>
  <c r="D16585" i="9"/>
  <c r="D16584" i="9"/>
  <c r="D16583" i="9"/>
  <c r="D16582" i="9"/>
  <c r="D16581" i="9"/>
  <c r="D16580" i="9"/>
  <c r="D16579" i="9"/>
  <c r="D16578" i="9"/>
  <c r="D16577" i="9"/>
  <c r="D16576" i="9"/>
  <c r="D16575" i="9"/>
  <c r="D16574" i="9"/>
  <c r="D16573" i="9"/>
  <c r="D16572" i="9"/>
  <c r="D16571" i="9"/>
  <c r="D16570" i="9"/>
  <c r="D16569" i="9"/>
  <c r="D16568" i="9"/>
  <c r="D16567" i="9"/>
  <c r="D16566" i="9"/>
  <c r="D16565" i="9"/>
  <c r="D16564" i="9"/>
  <c r="D16563" i="9"/>
  <c r="D16562" i="9"/>
  <c r="D16561" i="9"/>
  <c r="D16560" i="9"/>
  <c r="D16559" i="9"/>
  <c r="D16558" i="9"/>
  <c r="D16557" i="9"/>
  <c r="D16556" i="9"/>
  <c r="D16555" i="9"/>
  <c r="D16554" i="9"/>
  <c r="D16553" i="9"/>
  <c r="D16552" i="9"/>
  <c r="D16551" i="9"/>
  <c r="D16550" i="9"/>
  <c r="D16549" i="9"/>
  <c r="D16548" i="9"/>
  <c r="D16547" i="9"/>
  <c r="D16546" i="9"/>
  <c r="D16545" i="9"/>
  <c r="D16544" i="9"/>
  <c r="D16543" i="9"/>
  <c r="D16542" i="9"/>
  <c r="D16541" i="9"/>
  <c r="D16540" i="9"/>
  <c r="D16539" i="9"/>
  <c r="D16538" i="9"/>
  <c r="D16537" i="9"/>
  <c r="D16536" i="9"/>
  <c r="D16535" i="9"/>
  <c r="D16534" i="9"/>
  <c r="D16533" i="9"/>
  <c r="D16532" i="9"/>
  <c r="D16531" i="9"/>
  <c r="D16530" i="9"/>
  <c r="D16529" i="9"/>
  <c r="D16528" i="9"/>
  <c r="D16527" i="9"/>
  <c r="D16526" i="9"/>
  <c r="D16525" i="9"/>
  <c r="D16524" i="9"/>
  <c r="D16523" i="9"/>
  <c r="D16522" i="9"/>
  <c r="D16521" i="9"/>
  <c r="D16520" i="9"/>
  <c r="D16519" i="9"/>
  <c r="D16518" i="9"/>
  <c r="D16517" i="9"/>
  <c r="D16516" i="9"/>
  <c r="D16515" i="9"/>
  <c r="D16514" i="9"/>
  <c r="D16513" i="9"/>
  <c r="D16512" i="9"/>
  <c r="D16511" i="9"/>
  <c r="D16510" i="9"/>
  <c r="D16509" i="9"/>
  <c r="D16508" i="9"/>
  <c r="D16507" i="9"/>
  <c r="D16506" i="9"/>
  <c r="D16505" i="9"/>
  <c r="D16504" i="9"/>
  <c r="D16503" i="9"/>
  <c r="D16502" i="9"/>
  <c r="D16501" i="9"/>
  <c r="D16500" i="9"/>
  <c r="D16499" i="9"/>
  <c r="D16498" i="9"/>
  <c r="D16497" i="9"/>
  <c r="D16496" i="9"/>
  <c r="D16495" i="9"/>
  <c r="D16494" i="9"/>
  <c r="D16493" i="9"/>
  <c r="D16492" i="9"/>
  <c r="D16491" i="9"/>
  <c r="D16490" i="9"/>
  <c r="D16489" i="9"/>
  <c r="D16488" i="9"/>
  <c r="D16487" i="9"/>
  <c r="D16486" i="9"/>
  <c r="D16485" i="9"/>
  <c r="D16484" i="9"/>
  <c r="D16483" i="9"/>
  <c r="D16482" i="9"/>
  <c r="D16481" i="9"/>
  <c r="D16480" i="9"/>
  <c r="D16479" i="9"/>
  <c r="D16478" i="9"/>
  <c r="D16477" i="9"/>
  <c r="D16476" i="9"/>
  <c r="D16475" i="9"/>
  <c r="D16474" i="9"/>
  <c r="D16473" i="9"/>
  <c r="D16472" i="9"/>
  <c r="D16471" i="9"/>
  <c r="D16470" i="9"/>
  <c r="D16469" i="9"/>
  <c r="D16468" i="9"/>
  <c r="D16467" i="9"/>
  <c r="D16466" i="9"/>
  <c r="D16465" i="9"/>
  <c r="D16464" i="9"/>
  <c r="D16463" i="9"/>
  <c r="D16462" i="9"/>
  <c r="D16461" i="9"/>
  <c r="D16460" i="9"/>
  <c r="D16459" i="9"/>
  <c r="D16458" i="9"/>
  <c r="D16457" i="9"/>
  <c r="D16456" i="9"/>
  <c r="D16455" i="9"/>
  <c r="D16454" i="9"/>
  <c r="D16453" i="9"/>
  <c r="D16452" i="9"/>
  <c r="D16451" i="9"/>
  <c r="D16450" i="9"/>
  <c r="D16449" i="9"/>
  <c r="D16448" i="9"/>
  <c r="D16447" i="9"/>
  <c r="D16446" i="9"/>
  <c r="D16445" i="9"/>
  <c r="D16444" i="9"/>
  <c r="D16443" i="9"/>
  <c r="D16442" i="9"/>
  <c r="D16441" i="9"/>
  <c r="D16440" i="9"/>
  <c r="D16439" i="9"/>
  <c r="D16438" i="9"/>
  <c r="D16437" i="9"/>
  <c r="D16436" i="9"/>
  <c r="D16435" i="9"/>
  <c r="D16434" i="9"/>
  <c r="D16433" i="9"/>
  <c r="D16432" i="9"/>
  <c r="D16431" i="9"/>
  <c r="D16430" i="9"/>
  <c r="D16429" i="9"/>
  <c r="D16428" i="9"/>
  <c r="D16427" i="9"/>
  <c r="D16426" i="9"/>
  <c r="D16425" i="9"/>
  <c r="D16424" i="9"/>
  <c r="D16423" i="9"/>
  <c r="D16422" i="9"/>
  <c r="D16421" i="9"/>
  <c r="D16420" i="9"/>
  <c r="D16419" i="9"/>
  <c r="D16418" i="9"/>
  <c r="D16417" i="9"/>
  <c r="D16416" i="9"/>
  <c r="D16415" i="9"/>
  <c r="D16414" i="9"/>
  <c r="D16413" i="9"/>
  <c r="D16412" i="9"/>
  <c r="D16411" i="9"/>
  <c r="D16410" i="9"/>
  <c r="D16409" i="9"/>
  <c r="D16408" i="9"/>
  <c r="D16407" i="9"/>
  <c r="D16406" i="9"/>
  <c r="D16405" i="9"/>
  <c r="D16404" i="9"/>
  <c r="D16403" i="9"/>
  <c r="D16402" i="9"/>
  <c r="D16401" i="9"/>
  <c r="D16400" i="9"/>
  <c r="D16399" i="9"/>
  <c r="D16398" i="9"/>
  <c r="D16397" i="9"/>
  <c r="D16396" i="9"/>
  <c r="D16395" i="9"/>
  <c r="D16394" i="9"/>
  <c r="D16393" i="9"/>
  <c r="D16392" i="9"/>
  <c r="D16391" i="9"/>
  <c r="D16390" i="9"/>
  <c r="D16389" i="9"/>
  <c r="D16388" i="9"/>
  <c r="D16387" i="9"/>
  <c r="D16386" i="9"/>
  <c r="D16385" i="9"/>
  <c r="D16384" i="9"/>
  <c r="D16383" i="9"/>
  <c r="D16382" i="9"/>
  <c r="D16381" i="9"/>
  <c r="D16380" i="9"/>
  <c r="D16379" i="9"/>
  <c r="D16378" i="9"/>
  <c r="D16377" i="9"/>
  <c r="D16376" i="9"/>
  <c r="D16375" i="9"/>
  <c r="D16374" i="9"/>
  <c r="D16373" i="9"/>
  <c r="D16372" i="9"/>
  <c r="D16371" i="9"/>
  <c r="D16370" i="9"/>
  <c r="D16369" i="9"/>
  <c r="D16368" i="9"/>
  <c r="D16367" i="9"/>
  <c r="D16366" i="9"/>
  <c r="D16365" i="9"/>
  <c r="D16364" i="9"/>
  <c r="D16363" i="9"/>
  <c r="D16362" i="9"/>
  <c r="D16361" i="9"/>
  <c r="D16360" i="9"/>
  <c r="D16359" i="9"/>
  <c r="D16358" i="9"/>
  <c r="D16357" i="9"/>
  <c r="D16356" i="9"/>
  <c r="D16355" i="9"/>
  <c r="D16354" i="9"/>
  <c r="D16353" i="9"/>
  <c r="D16352" i="9"/>
  <c r="D16351" i="9"/>
  <c r="D16350" i="9"/>
  <c r="D16349" i="9"/>
  <c r="D16348" i="9"/>
  <c r="D16347" i="9"/>
  <c r="D16346" i="9"/>
  <c r="D16345" i="9"/>
  <c r="D16344" i="9"/>
  <c r="D16343" i="9"/>
  <c r="D16342" i="9"/>
  <c r="D16341" i="9"/>
  <c r="D16340" i="9"/>
  <c r="D16339" i="9"/>
  <c r="D16338" i="9"/>
  <c r="D16337" i="9"/>
  <c r="D16336" i="9"/>
  <c r="D16335" i="9"/>
  <c r="D16334" i="9"/>
  <c r="D16333" i="9"/>
  <c r="D16332" i="9"/>
  <c r="D16331" i="9"/>
  <c r="D16330" i="9"/>
  <c r="D16329" i="9"/>
  <c r="D16328" i="9"/>
  <c r="D16327" i="9"/>
  <c r="D16326" i="9"/>
  <c r="D16325" i="9"/>
  <c r="D16324" i="9"/>
  <c r="D16323" i="9"/>
  <c r="D16322" i="9"/>
  <c r="D16321" i="9"/>
  <c r="D16320" i="9"/>
  <c r="D16319" i="9"/>
  <c r="D16318" i="9"/>
  <c r="D16317" i="9"/>
  <c r="D16316" i="9"/>
  <c r="D16315" i="9"/>
  <c r="D16314" i="9"/>
  <c r="D16313" i="9"/>
  <c r="D16312" i="9"/>
  <c r="D16311" i="9"/>
  <c r="D16310" i="9"/>
  <c r="D16309" i="9"/>
  <c r="D16308" i="9"/>
  <c r="D16307" i="9"/>
  <c r="D16306" i="9"/>
  <c r="D16305" i="9"/>
  <c r="D16304" i="9"/>
  <c r="D16303" i="9"/>
  <c r="D16302" i="9"/>
  <c r="D16301" i="9"/>
  <c r="D16300" i="9"/>
  <c r="D16299" i="9"/>
  <c r="D16298" i="9"/>
  <c r="D16297" i="9"/>
  <c r="D16296" i="9"/>
  <c r="D16295" i="9"/>
  <c r="D16294" i="9"/>
  <c r="D16293" i="9"/>
  <c r="D16292" i="9"/>
  <c r="D16291" i="9"/>
  <c r="D16290" i="9"/>
  <c r="D16289" i="9"/>
  <c r="D16288" i="9"/>
  <c r="D16287" i="9"/>
  <c r="D16286" i="9"/>
  <c r="D16285" i="9"/>
  <c r="D16284" i="9"/>
  <c r="D16283" i="9"/>
  <c r="D16282" i="9"/>
  <c r="D16281" i="9"/>
  <c r="D16280" i="9"/>
  <c r="D16279" i="9"/>
  <c r="D16278" i="9"/>
  <c r="D16277" i="9"/>
  <c r="D16276" i="9"/>
  <c r="D16275" i="9"/>
  <c r="D16274" i="9"/>
  <c r="D16273" i="9"/>
  <c r="D16272" i="9"/>
  <c r="D16271" i="9"/>
  <c r="D16270" i="9"/>
  <c r="D16269" i="9"/>
  <c r="D16268" i="9"/>
  <c r="D16267" i="9"/>
  <c r="D16266" i="9"/>
  <c r="D16265" i="9"/>
  <c r="D16264" i="9"/>
  <c r="D16263" i="9"/>
  <c r="D16262" i="9"/>
  <c r="D16261" i="9"/>
  <c r="D16260" i="9"/>
  <c r="D16259" i="9"/>
  <c r="D16258" i="9"/>
  <c r="D16257" i="9"/>
  <c r="D16256" i="9"/>
  <c r="D16255" i="9"/>
  <c r="D16254" i="9"/>
  <c r="D16253" i="9"/>
  <c r="D16252" i="9"/>
  <c r="D16251" i="9"/>
  <c r="D16250" i="9"/>
  <c r="D16249" i="9"/>
  <c r="D16248" i="9"/>
  <c r="D16247" i="9"/>
  <c r="D16246" i="9"/>
  <c r="D16245" i="9"/>
  <c r="D16244" i="9"/>
  <c r="D16243" i="9"/>
  <c r="D16242" i="9"/>
  <c r="D16241" i="9"/>
  <c r="D16240" i="9"/>
  <c r="D16239" i="9"/>
  <c r="D16238" i="9"/>
  <c r="D16237" i="9"/>
  <c r="D16236" i="9"/>
  <c r="D16235" i="9"/>
  <c r="D16234" i="9"/>
  <c r="D16233" i="9"/>
  <c r="D16232" i="9"/>
  <c r="D16231" i="9"/>
  <c r="D16230" i="9"/>
  <c r="D16229" i="9"/>
  <c r="D16228" i="9"/>
  <c r="D16227" i="9"/>
  <c r="D16226" i="9"/>
  <c r="D16225" i="9"/>
  <c r="D16224" i="9"/>
  <c r="D16223" i="9"/>
  <c r="D16222" i="9"/>
  <c r="D16221" i="9"/>
  <c r="D16220" i="9"/>
  <c r="D16219" i="9"/>
  <c r="D16218" i="9"/>
  <c r="D16217" i="9"/>
  <c r="D16216" i="9"/>
  <c r="D16215" i="9"/>
  <c r="D16214" i="9"/>
  <c r="D16213" i="9"/>
  <c r="D16212" i="9"/>
  <c r="D16211" i="9"/>
  <c r="D16210" i="9"/>
  <c r="D16209" i="9"/>
  <c r="D16208" i="9"/>
  <c r="D16207" i="9"/>
  <c r="D16206" i="9"/>
  <c r="D16205" i="9"/>
  <c r="D16204" i="9"/>
  <c r="D16203" i="9"/>
  <c r="D16202" i="9"/>
  <c r="D16201" i="9"/>
  <c r="D16200" i="9"/>
  <c r="D16199" i="9"/>
  <c r="D16198" i="9"/>
  <c r="D16197" i="9"/>
  <c r="D16196" i="9"/>
  <c r="D16195" i="9"/>
  <c r="D16194" i="9"/>
  <c r="D16193" i="9"/>
  <c r="D16192" i="9"/>
  <c r="D16191" i="9"/>
  <c r="D16190" i="9"/>
  <c r="D16189" i="9"/>
  <c r="D16188" i="9"/>
  <c r="D16187" i="9"/>
  <c r="D16186" i="9"/>
  <c r="D16185" i="9"/>
  <c r="D16184" i="9"/>
  <c r="D16183" i="9"/>
  <c r="D16182" i="9"/>
  <c r="D16181" i="9"/>
  <c r="D16180" i="9"/>
  <c r="D16179" i="9"/>
  <c r="D16178" i="9"/>
  <c r="D16177" i="9"/>
  <c r="D16176" i="9"/>
  <c r="D16175" i="9"/>
  <c r="D16174" i="9"/>
  <c r="D16173" i="9"/>
  <c r="D16172" i="9"/>
  <c r="D16171" i="9"/>
  <c r="D16170" i="9"/>
  <c r="D16169" i="9"/>
  <c r="D16168" i="9"/>
  <c r="D16167" i="9"/>
  <c r="D16166" i="9"/>
  <c r="D16165" i="9"/>
  <c r="D16164" i="9"/>
  <c r="D16163" i="9"/>
  <c r="D16162" i="9"/>
  <c r="D16161" i="9"/>
  <c r="D16160" i="9"/>
  <c r="D16159" i="9"/>
  <c r="D16158" i="9"/>
  <c r="D16157" i="9"/>
  <c r="D16156" i="9"/>
  <c r="D16155" i="9"/>
  <c r="D16154" i="9"/>
  <c r="D16153" i="9"/>
  <c r="D16152" i="9"/>
  <c r="D16151" i="9"/>
  <c r="D16150" i="9"/>
  <c r="D16149" i="9"/>
  <c r="D16148" i="9"/>
  <c r="D16147" i="9"/>
  <c r="D16146" i="9"/>
  <c r="D16145" i="9"/>
  <c r="D16144" i="9"/>
  <c r="D16143" i="9"/>
  <c r="D16142" i="9"/>
  <c r="D16141" i="9"/>
  <c r="D16140" i="9"/>
  <c r="D16139" i="9"/>
  <c r="D16138" i="9"/>
  <c r="D16137" i="9"/>
  <c r="D16136" i="9"/>
  <c r="D16135" i="9"/>
  <c r="D16134" i="9"/>
  <c r="D16133" i="9"/>
  <c r="D16132" i="9"/>
  <c r="D16131" i="9"/>
  <c r="D16130" i="9"/>
  <c r="D16129" i="9"/>
  <c r="D16128" i="9"/>
  <c r="D16127" i="9"/>
  <c r="D16126" i="9"/>
  <c r="D16125" i="9"/>
  <c r="D16124" i="9"/>
  <c r="D16123" i="9"/>
  <c r="D16122" i="9"/>
  <c r="D16121" i="9"/>
  <c r="D16120" i="9"/>
  <c r="D16119" i="9"/>
  <c r="D16118" i="9"/>
  <c r="D16117" i="9"/>
  <c r="D16116" i="9"/>
  <c r="D16115" i="9"/>
  <c r="D16114" i="9"/>
  <c r="D16113" i="9"/>
  <c r="D16112" i="9"/>
  <c r="D16111" i="9"/>
  <c r="D16110" i="9"/>
  <c r="D16109" i="9"/>
  <c r="D16108" i="9"/>
  <c r="D16107" i="9"/>
  <c r="D16106" i="9"/>
  <c r="D16105" i="9"/>
  <c r="D16104" i="9"/>
  <c r="D16103" i="9"/>
  <c r="D16102" i="9"/>
  <c r="D16101" i="9"/>
  <c r="D16100" i="9"/>
  <c r="D16099" i="9"/>
  <c r="D16098" i="9"/>
  <c r="D16097" i="9"/>
  <c r="D16096" i="9"/>
  <c r="D16095" i="9"/>
  <c r="D16094" i="9"/>
  <c r="D16093" i="9"/>
  <c r="D16092" i="9"/>
  <c r="D16091" i="9"/>
  <c r="D16090" i="9"/>
  <c r="D16089" i="9"/>
  <c r="D16088" i="9"/>
  <c r="D16087" i="9"/>
  <c r="D16086" i="9"/>
  <c r="D16085" i="9"/>
  <c r="D16084" i="9"/>
  <c r="D16083" i="9"/>
  <c r="D16082" i="9"/>
  <c r="D16081" i="9"/>
  <c r="D16080" i="9"/>
  <c r="D16079" i="9"/>
  <c r="D16078" i="9"/>
  <c r="D16077" i="9"/>
  <c r="D16076" i="9"/>
  <c r="D16075" i="9"/>
  <c r="D16074" i="9"/>
  <c r="D16073" i="9"/>
  <c r="D16072" i="9"/>
  <c r="D16071" i="9"/>
  <c r="D16070" i="9"/>
  <c r="D16069" i="9"/>
  <c r="D16068" i="9"/>
  <c r="D16067" i="9"/>
  <c r="D16066" i="9"/>
  <c r="D16065" i="9"/>
  <c r="D16064" i="9"/>
  <c r="D16063" i="9"/>
  <c r="D16062" i="9"/>
  <c r="D16061" i="9"/>
  <c r="D16060" i="9"/>
  <c r="D16059" i="9"/>
  <c r="D16058" i="9"/>
  <c r="D16057" i="9"/>
  <c r="D16056" i="9"/>
  <c r="D16055" i="9"/>
  <c r="D16054" i="9"/>
  <c r="D16053" i="9"/>
  <c r="D16052" i="9"/>
  <c r="D16051" i="9"/>
  <c r="D16050" i="9"/>
  <c r="D16049" i="9"/>
  <c r="D16048" i="9"/>
  <c r="D16047" i="9"/>
  <c r="D16046" i="9"/>
  <c r="D16045" i="9"/>
  <c r="D16044" i="9"/>
  <c r="D16043" i="9"/>
  <c r="D16042" i="9"/>
  <c r="D16041" i="9"/>
  <c r="D16040" i="9"/>
  <c r="D16039" i="9"/>
  <c r="D16038" i="9"/>
  <c r="D16037" i="9"/>
  <c r="D16036" i="9"/>
  <c r="D16035" i="9"/>
  <c r="D16034" i="9"/>
  <c r="D16033" i="9"/>
  <c r="D16032" i="9"/>
  <c r="D16031" i="9"/>
  <c r="D16030" i="9"/>
  <c r="D16029" i="9"/>
  <c r="D16028" i="9"/>
  <c r="D16027" i="9"/>
  <c r="D16026" i="9"/>
  <c r="D16025" i="9"/>
  <c r="D16024" i="9"/>
  <c r="D16023" i="9"/>
  <c r="D16022" i="9"/>
  <c r="D16021" i="9"/>
  <c r="D16020" i="9"/>
  <c r="D16019" i="9"/>
  <c r="D16018" i="9"/>
  <c r="D16017" i="9"/>
  <c r="D16016" i="9"/>
  <c r="D16015" i="9"/>
  <c r="D16014" i="9"/>
  <c r="D16013" i="9"/>
  <c r="D16012" i="9"/>
  <c r="D16011" i="9"/>
  <c r="D16010" i="9"/>
  <c r="D16009" i="9"/>
  <c r="D16008" i="9"/>
  <c r="D16007" i="9"/>
  <c r="D16006" i="9"/>
  <c r="D16005" i="9"/>
  <c r="D16004" i="9"/>
  <c r="D16003" i="9"/>
  <c r="D16002" i="9"/>
  <c r="D16001" i="9"/>
  <c r="D16000" i="9"/>
  <c r="D15999" i="9"/>
  <c r="D15998" i="9"/>
  <c r="D15997" i="9"/>
  <c r="D15996" i="9"/>
  <c r="D15995" i="9"/>
  <c r="D15994" i="9"/>
  <c r="D15993" i="9"/>
  <c r="D15992" i="9"/>
  <c r="D15991" i="9"/>
  <c r="D15990" i="9"/>
  <c r="D15989" i="9"/>
  <c r="D15988" i="9"/>
  <c r="D15987" i="9"/>
  <c r="D15986" i="9"/>
  <c r="D15985" i="9"/>
  <c r="D15984" i="9"/>
  <c r="D15983" i="9"/>
  <c r="D15982" i="9"/>
  <c r="D15981" i="9"/>
  <c r="D15980" i="9"/>
  <c r="D15979" i="9"/>
  <c r="D15978" i="9"/>
  <c r="D15977" i="9"/>
  <c r="D15976" i="9"/>
  <c r="D15975" i="9"/>
  <c r="D15974" i="9"/>
  <c r="D15973" i="9"/>
  <c r="D15972" i="9"/>
  <c r="D15971" i="9"/>
  <c r="D15970" i="9"/>
  <c r="D15969" i="9"/>
  <c r="D15968" i="9"/>
  <c r="D15967" i="9"/>
  <c r="D15966" i="9"/>
  <c r="D15965" i="9"/>
  <c r="D15964" i="9"/>
  <c r="D15963" i="9"/>
  <c r="D15962" i="9"/>
  <c r="D15961" i="9"/>
  <c r="D15960" i="9"/>
  <c r="D15959" i="9"/>
  <c r="D15958" i="9"/>
  <c r="D15957" i="9"/>
  <c r="D15956" i="9"/>
  <c r="D15955" i="9"/>
  <c r="D15954" i="9"/>
  <c r="D15953" i="9"/>
  <c r="D15952" i="9"/>
  <c r="D15951" i="9"/>
  <c r="D15950" i="9"/>
  <c r="D15949" i="9"/>
  <c r="D15948" i="9"/>
  <c r="D15947" i="9"/>
  <c r="D15946" i="9"/>
  <c r="D15945" i="9"/>
  <c r="D15944" i="9"/>
  <c r="D15943" i="9"/>
  <c r="D15942" i="9"/>
  <c r="D15941" i="9"/>
  <c r="D15940" i="9"/>
  <c r="D15939" i="9"/>
  <c r="D15938" i="9"/>
  <c r="D15937" i="9"/>
  <c r="D15936" i="9"/>
  <c r="D15935" i="9"/>
  <c r="D15934" i="9"/>
  <c r="D15933" i="9"/>
  <c r="D15932" i="9"/>
  <c r="D15931" i="9"/>
  <c r="D15930" i="9"/>
  <c r="D15929" i="9"/>
  <c r="D15928" i="9"/>
  <c r="D15927" i="9"/>
  <c r="D15926" i="9"/>
  <c r="D15925" i="9"/>
  <c r="D15924" i="9"/>
  <c r="D15923" i="9"/>
  <c r="D15922" i="9"/>
  <c r="D15921" i="9"/>
  <c r="D15920" i="9"/>
  <c r="D15919" i="9"/>
  <c r="D15918" i="9"/>
  <c r="D15917" i="9"/>
  <c r="D15916" i="9"/>
  <c r="D15915" i="9"/>
  <c r="D15914" i="9"/>
  <c r="D15913" i="9"/>
  <c r="D15912" i="9"/>
  <c r="D15911" i="9"/>
  <c r="D15910" i="9"/>
  <c r="D15909" i="9"/>
  <c r="D15908" i="9"/>
  <c r="D15907" i="9"/>
  <c r="D15906" i="9"/>
  <c r="D15905" i="9"/>
  <c r="D15904" i="9"/>
  <c r="D15903" i="9"/>
  <c r="D15902" i="9"/>
  <c r="D15901" i="9"/>
  <c r="D15900" i="9"/>
  <c r="D15899" i="9"/>
  <c r="D15898" i="9"/>
  <c r="D15897" i="9"/>
  <c r="D15896" i="9"/>
  <c r="D15895" i="9"/>
  <c r="D15894" i="9"/>
  <c r="D15893" i="9"/>
  <c r="D15892" i="9"/>
  <c r="D15891" i="9"/>
  <c r="D15890" i="9"/>
  <c r="D15889" i="9"/>
  <c r="D15888" i="9"/>
  <c r="D15887" i="9"/>
  <c r="D15886" i="9"/>
  <c r="D15885" i="9"/>
  <c r="D15884" i="9"/>
  <c r="D15883" i="9"/>
  <c r="D15882" i="9"/>
  <c r="D15881" i="9"/>
  <c r="D15880" i="9"/>
  <c r="D15879" i="9"/>
  <c r="D15878" i="9"/>
  <c r="D15877" i="9"/>
  <c r="D15876" i="9"/>
  <c r="D15875" i="9"/>
  <c r="D15874" i="9"/>
  <c r="D15873" i="9"/>
  <c r="D15872" i="9"/>
  <c r="D15871" i="9"/>
  <c r="D15870" i="9"/>
  <c r="D15869" i="9"/>
  <c r="D15868" i="9"/>
  <c r="D15867" i="9"/>
  <c r="D15866" i="9"/>
  <c r="D15865" i="9"/>
  <c r="D15864" i="9"/>
  <c r="D15863" i="9"/>
  <c r="D15862" i="9"/>
  <c r="D15861" i="9"/>
  <c r="D15860" i="9"/>
  <c r="D15859" i="9"/>
  <c r="D15858" i="9"/>
  <c r="D15857" i="9"/>
  <c r="D15856" i="9"/>
  <c r="D15855" i="9"/>
  <c r="D15854" i="9"/>
  <c r="D15853" i="9"/>
  <c r="D15852" i="9"/>
  <c r="D15851" i="9"/>
  <c r="D15850" i="9"/>
  <c r="D15849" i="9"/>
  <c r="D15848" i="9"/>
  <c r="D15847" i="9"/>
  <c r="D15846" i="9"/>
  <c r="D15845" i="9"/>
  <c r="D15844" i="9"/>
  <c r="D15843" i="9"/>
  <c r="D15842" i="9"/>
  <c r="D15841" i="9"/>
  <c r="D15840" i="9"/>
  <c r="D15839" i="9"/>
  <c r="D15838" i="9"/>
  <c r="D15837" i="9"/>
  <c r="D15836" i="9"/>
  <c r="D15835" i="9"/>
  <c r="D15834" i="9"/>
  <c r="D15833" i="9"/>
  <c r="D15832" i="9"/>
  <c r="D15831" i="9"/>
  <c r="D15830" i="9"/>
  <c r="D15829" i="9"/>
  <c r="D15828" i="9"/>
  <c r="D15827" i="9"/>
  <c r="D15826" i="9"/>
  <c r="D15825" i="9"/>
  <c r="D15824" i="9"/>
  <c r="D15823" i="9"/>
  <c r="D15822" i="9"/>
  <c r="D15821" i="9"/>
  <c r="D15820" i="9"/>
  <c r="D15819" i="9"/>
  <c r="D15818" i="9"/>
  <c r="D15817" i="9"/>
  <c r="D15816" i="9"/>
  <c r="D15815" i="9"/>
  <c r="D15814" i="9"/>
  <c r="D15813" i="9"/>
  <c r="D15812" i="9"/>
  <c r="D15811" i="9"/>
  <c r="D15810" i="9"/>
  <c r="D15809" i="9"/>
  <c r="D15808" i="9"/>
  <c r="D15807" i="9"/>
  <c r="D15806" i="9"/>
  <c r="D15805" i="9"/>
  <c r="D15804" i="9"/>
  <c r="D15803" i="9"/>
  <c r="D15802" i="9"/>
  <c r="D15801" i="9"/>
  <c r="D15800" i="9"/>
  <c r="D15799" i="9"/>
  <c r="D15798" i="9"/>
  <c r="D15797" i="9"/>
  <c r="D15796" i="9"/>
  <c r="D15795" i="9"/>
  <c r="D15794" i="9"/>
  <c r="D15793" i="9"/>
  <c r="D15792" i="9"/>
  <c r="D15791" i="9"/>
  <c r="D15790" i="9"/>
  <c r="D15789" i="9"/>
  <c r="D15788" i="9"/>
  <c r="D15787" i="9"/>
  <c r="D15786" i="9"/>
  <c r="D15785" i="9"/>
  <c r="D15784" i="9"/>
  <c r="D15783" i="9"/>
  <c r="D15782" i="9"/>
  <c r="D15781" i="9"/>
  <c r="D15780" i="9"/>
  <c r="D15779" i="9"/>
  <c r="D15778" i="9"/>
  <c r="D15777" i="9"/>
  <c r="D15776" i="9"/>
  <c r="D15775" i="9"/>
  <c r="D15774" i="9"/>
  <c r="D15773" i="9"/>
  <c r="D15772" i="9"/>
  <c r="D15771" i="9"/>
  <c r="D15770" i="9"/>
  <c r="D15769" i="9"/>
  <c r="D15768" i="9"/>
  <c r="D15767" i="9"/>
  <c r="D15766" i="9"/>
  <c r="D15765" i="9"/>
  <c r="D15764" i="9"/>
  <c r="D15763" i="9"/>
  <c r="D15762" i="9"/>
  <c r="D15761" i="9"/>
  <c r="D15760" i="9"/>
  <c r="D15759" i="9"/>
  <c r="D15758" i="9"/>
  <c r="D15757" i="9"/>
  <c r="D15756" i="9"/>
  <c r="D15755" i="9"/>
  <c r="D15754" i="9"/>
  <c r="D15753" i="9"/>
  <c r="D15752" i="9"/>
  <c r="D15751" i="9"/>
  <c r="D15750" i="9"/>
  <c r="D15749" i="9"/>
  <c r="D15748" i="9"/>
  <c r="D15747" i="9"/>
  <c r="D15746" i="9"/>
  <c r="D15745" i="9"/>
  <c r="D15744" i="9"/>
  <c r="D15743" i="9"/>
  <c r="D15742" i="9"/>
  <c r="D15741" i="9"/>
  <c r="D15740" i="9"/>
  <c r="D15739" i="9"/>
  <c r="D15738" i="9"/>
  <c r="D15737" i="9"/>
  <c r="D15736" i="9"/>
  <c r="D15735" i="9"/>
  <c r="D15734" i="9"/>
  <c r="D15733" i="9"/>
  <c r="D15732" i="9"/>
  <c r="D15731" i="9"/>
  <c r="D15730" i="9"/>
  <c r="D15729" i="9"/>
  <c r="D15728" i="9"/>
  <c r="D15727" i="9"/>
  <c r="D15726" i="9"/>
  <c r="D15725" i="9"/>
  <c r="D15724" i="9"/>
  <c r="D15723" i="9"/>
  <c r="D15722" i="9"/>
  <c r="D15721" i="9"/>
  <c r="D15720" i="9"/>
  <c r="D15719" i="9"/>
  <c r="D15718" i="9"/>
  <c r="D15717" i="9"/>
  <c r="D15716" i="9"/>
  <c r="D15715" i="9"/>
  <c r="D15714" i="9"/>
  <c r="D15713" i="9"/>
  <c r="D15712" i="9"/>
  <c r="D15711" i="9"/>
  <c r="D15710" i="9"/>
  <c r="D15709" i="9"/>
  <c r="D15708" i="9"/>
  <c r="D15707" i="9"/>
  <c r="D15706" i="9"/>
  <c r="D15705" i="9"/>
  <c r="D15704" i="9"/>
  <c r="D15703" i="9"/>
  <c r="D15702" i="9"/>
  <c r="D15701" i="9"/>
  <c r="D15700" i="9"/>
  <c r="D15699" i="9"/>
  <c r="D15698" i="9"/>
  <c r="D15697" i="9"/>
  <c r="D15696" i="9"/>
  <c r="D15695" i="9"/>
  <c r="D15694" i="9"/>
  <c r="D15693" i="9"/>
  <c r="D15692" i="9"/>
  <c r="D15691" i="9"/>
  <c r="D15690" i="9"/>
  <c r="D15689" i="9"/>
  <c r="D15688" i="9"/>
  <c r="D15687" i="9"/>
  <c r="D15686" i="9"/>
  <c r="D15685" i="9"/>
  <c r="D15684" i="9"/>
  <c r="D15683" i="9"/>
  <c r="D15682" i="9"/>
  <c r="D15681" i="9"/>
  <c r="D15680" i="9"/>
  <c r="D15679" i="9"/>
  <c r="D15678" i="9"/>
  <c r="D15677" i="9"/>
  <c r="D15676" i="9"/>
  <c r="D15675" i="9"/>
  <c r="D15674" i="9"/>
  <c r="D15673" i="9"/>
  <c r="D15672" i="9"/>
  <c r="D15671" i="9"/>
  <c r="D15670" i="9"/>
  <c r="D15669" i="9"/>
  <c r="D15668" i="9"/>
  <c r="D15667" i="9"/>
  <c r="D15666" i="9"/>
  <c r="D15665" i="9"/>
  <c r="D15664" i="9"/>
  <c r="D15663" i="9"/>
  <c r="D15662" i="9"/>
  <c r="D15661" i="9"/>
  <c r="D15660" i="9"/>
  <c r="D15659" i="9"/>
  <c r="D15658" i="9"/>
  <c r="D15657" i="9"/>
  <c r="D15656" i="9"/>
  <c r="D15655" i="9"/>
  <c r="D15654" i="9"/>
  <c r="D15653" i="9"/>
  <c r="D15652" i="9"/>
  <c r="D15651" i="9"/>
  <c r="D15650" i="9"/>
  <c r="D15649" i="9"/>
  <c r="D15648" i="9"/>
  <c r="D15647" i="9"/>
  <c r="D15646" i="9"/>
  <c r="D15645" i="9"/>
  <c r="D15644" i="9"/>
  <c r="D15643" i="9"/>
  <c r="D15642" i="9"/>
  <c r="D15641" i="9"/>
  <c r="D15640" i="9"/>
  <c r="D15639" i="9"/>
  <c r="D15638" i="9"/>
  <c r="D15637" i="9"/>
  <c r="D15636" i="9"/>
  <c r="D15635" i="9"/>
  <c r="D15634" i="9"/>
  <c r="D15633" i="9"/>
  <c r="D15632" i="9"/>
  <c r="D15631" i="9"/>
  <c r="D15630" i="9"/>
  <c r="D15629" i="9"/>
  <c r="D15628" i="9"/>
  <c r="D15627" i="9"/>
  <c r="D15626" i="9"/>
  <c r="D15625" i="9"/>
  <c r="D15624" i="9"/>
  <c r="D15623" i="9"/>
  <c r="D15622" i="9"/>
  <c r="D15621" i="9"/>
  <c r="D15620" i="9"/>
  <c r="D15619" i="9"/>
  <c r="D15618" i="9"/>
  <c r="D15617" i="9"/>
  <c r="D15616" i="9"/>
  <c r="D15615" i="9"/>
  <c r="D15614" i="9"/>
  <c r="D15613" i="9"/>
  <c r="D15612" i="9"/>
  <c r="D15611" i="9"/>
  <c r="D15610" i="9"/>
  <c r="D15609" i="9"/>
  <c r="D15608" i="9"/>
  <c r="D15607" i="9"/>
  <c r="D15606" i="9"/>
  <c r="D15605" i="9"/>
  <c r="D15604" i="9"/>
  <c r="D15603" i="9"/>
  <c r="D15602" i="9"/>
  <c r="D15601" i="9"/>
  <c r="D15600" i="9"/>
  <c r="D15599" i="9"/>
  <c r="D15598" i="9"/>
  <c r="D15597" i="9"/>
  <c r="D15596" i="9"/>
  <c r="D15595" i="9"/>
  <c r="D15594" i="9"/>
  <c r="D15593" i="9"/>
  <c r="D15592" i="9"/>
  <c r="D15591" i="9"/>
  <c r="D15590" i="9"/>
  <c r="D15589" i="9"/>
  <c r="D15588" i="9"/>
  <c r="D15587" i="9"/>
  <c r="D15586" i="9"/>
  <c r="D15585" i="9"/>
  <c r="D15584" i="9"/>
  <c r="D15583" i="9"/>
  <c r="D15582" i="9"/>
  <c r="D15581" i="9"/>
  <c r="D15580" i="9"/>
  <c r="D15579" i="9"/>
  <c r="D15578" i="9"/>
  <c r="D15577" i="9"/>
  <c r="D15576" i="9"/>
  <c r="D15575" i="9"/>
  <c r="D15574" i="9"/>
  <c r="D15573" i="9"/>
  <c r="D15572" i="9"/>
  <c r="D15571" i="9"/>
  <c r="D15570" i="9"/>
  <c r="D15569" i="9"/>
  <c r="D15568" i="9"/>
  <c r="D15567" i="9"/>
  <c r="D15566" i="9"/>
  <c r="D15565" i="9"/>
  <c r="D15564" i="9"/>
  <c r="D15563" i="9"/>
  <c r="D15562" i="9"/>
  <c r="D15561" i="9"/>
  <c r="D15560" i="9"/>
  <c r="D15559" i="9"/>
  <c r="D15558" i="9"/>
  <c r="D15557" i="9"/>
  <c r="D15556" i="9"/>
  <c r="D15555" i="9"/>
  <c r="D15554" i="9"/>
  <c r="D15553" i="9"/>
  <c r="D15552" i="9"/>
  <c r="D15551" i="9"/>
  <c r="D15550" i="9"/>
  <c r="D15549" i="9"/>
  <c r="D15548" i="9"/>
  <c r="D15547" i="9"/>
  <c r="D15546" i="9"/>
  <c r="D15545" i="9"/>
  <c r="D15544" i="9"/>
  <c r="D15543" i="9"/>
  <c r="D15542" i="9"/>
  <c r="D15541" i="9"/>
  <c r="D15540" i="9"/>
  <c r="D15539" i="9"/>
  <c r="D15538" i="9"/>
  <c r="D15537" i="9"/>
  <c r="D15536" i="9"/>
  <c r="D15535" i="9"/>
  <c r="D15534" i="9"/>
  <c r="D15533" i="9"/>
  <c r="D15532" i="9"/>
  <c r="D15531" i="9"/>
  <c r="D15530" i="9"/>
  <c r="D15529" i="9"/>
  <c r="D15528" i="9"/>
  <c r="D15527" i="9"/>
  <c r="D15526" i="9"/>
  <c r="D15525" i="9"/>
  <c r="D15524" i="9"/>
  <c r="D15523" i="9"/>
  <c r="D15522" i="9"/>
  <c r="D15521" i="9"/>
  <c r="D15520" i="9"/>
  <c r="D15519" i="9"/>
  <c r="D15518" i="9"/>
  <c r="D15517" i="9"/>
  <c r="D15516" i="9"/>
  <c r="D15515" i="9"/>
  <c r="D15514" i="9"/>
  <c r="D15513" i="9"/>
  <c r="D15512" i="9"/>
  <c r="D15511" i="9"/>
  <c r="D15510" i="9"/>
  <c r="D15509" i="9"/>
  <c r="D15508" i="9"/>
  <c r="D15507" i="9"/>
  <c r="D15506" i="9"/>
  <c r="D15505" i="9"/>
  <c r="D15504" i="9"/>
  <c r="D15503" i="9"/>
  <c r="D15502" i="9"/>
  <c r="D15501" i="9"/>
  <c r="D15500" i="9"/>
  <c r="D15499" i="9"/>
  <c r="D15498" i="9"/>
  <c r="D15497" i="9"/>
  <c r="D15496" i="9"/>
  <c r="D15495" i="9"/>
  <c r="D15494" i="9"/>
  <c r="D15493" i="9"/>
  <c r="D15492" i="9"/>
  <c r="D15491" i="9"/>
  <c r="D15490" i="9"/>
  <c r="D15489" i="9"/>
  <c r="D15488" i="9"/>
  <c r="D15487" i="9"/>
  <c r="D15486" i="9"/>
  <c r="D15485" i="9"/>
  <c r="D15484" i="9"/>
  <c r="D15483" i="9"/>
  <c r="D15482" i="9"/>
  <c r="D15481" i="9"/>
  <c r="D15480" i="9"/>
  <c r="D15479" i="9"/>
  <c r="D15478" i="9"/>
  <c r="D15477" i="9"/>
  <c r="D15476" i="9"/>
  <c r="D15475" i="9"/>
  <c r="D15474" i="9"/>
  <c r="D15473" i="9"/>
  <c r="D15472" i="9"/>
  <c r="D15471" i="9"/>
  <c r="D15470" i="9"/>
  <c r="D15469" i="9"/>
  <c r="D15468" i="9"/>
  <c r="D15467" i="9"/>
  <c r="D15466" i="9"/>
  <c r="D15465" i="9"/>
  <c r="D15464" i="9"/>
  <c r="D15463" i="9"/>
  <c r="D15462" i="9"/>
  <c r="D15461" i="9"/>
  <c r="D15460" i="9"/>
  <c r="D15459" i="9"/>
  <c r="D15458" i="9"/>
  <c r="D15457" i="9"/>
  <c r="D15456" i="9"/>
  <c r="D15455" i="9"/>
  <c r="D15454" i="9"/>
  <c r="D15453" i="9"/>
  <c r="D15452" i="9"/>
  <c r="D15451" i="9"/>
  <c r="D15450" i="9"/>
  <c r="D15449" i="9"/>
  <c r="D15448" i="9"/>
  <c r="D15447" i="9"/>
  <c r="D15446" i="9"/>
  <c r="D15445" i="9"/>
  <c r="D15444" i="9"/>
  <c r="D15443" i="9"/>
  <c r="D15442" i="9"/>
  <c r="D15441" i="9"/>
  <c r="D15440" i="9"/>
  <c r="D15439" i="9"/>
  <c r="D15438" i="9"/>
  <c r="D15437" i="9"/>
  <c r="D15436" i="9"/>
  <c r="D15435" i="9"/>
  <c r="D15434" i="9"/>
  <c r="D15433" i="9"/>
  <c r="D15432" i="9"/>
  <c r="D15431" i="9"/>
  <c r="D15430" i="9"/>
  <c r="D15429" i="9"/>
  <c r="D15428" i="9"/>
  <c r="D15427" i="9"/>
  <c r="D15426" i="9"/>
  <c r="D15425" i="9"/>
  <c r="D15424" i="9"/>
  <c r="D15423" i="9"/>
  <c r="D15422" i="9"/>
  <c r="D15421" i="9"/>
  <c r="D15420" i="9"/>
  <c r="D15419" i="9"/>
  <c r="D15418" i="9"/>
  <c r="D15417" i="9"/>
  <c r="D15416" i="9"/>
  <c r="D15415" i="9"/>
  <c r="D15414" i="9"/>
  <c r="D15413" i="9"/>
  <c r="D15412" i="9"/>
  <c r="D15411" i="9"/>
  <c r="D15410" i="9"/>
  <c r="D15409" i="9"/>
  <c r="D15408" i="9"/>
  <c r="D15407" i="9"/>
  <c r="D15406" i="9"/>
  <c r="D15405" i="9"/>
  <c r="D15404" i="9"/>
  <c r="D15403" i="9"/>
  <c r="D15402" i="9"/>
  <c r="D15401" i="9"/>
  <c r="D15400" i="9"/>
  <c r="D15399" i="9"/>
  <c r="D15398" i="9"/>
  <c r="D15397" i="9"/>
  <c r="D15396" i="9"/>
  <c r="D15395" i="9"/>
  <c r="D15394" i="9"/>
  <c r="D15393" i="9"/>
  <c r="D15392" i="9"/>
  <c r="D15391" i="9"/>
  <c r="D15390" i="9"/>
  <c r="D15389" i="9"/>
  <c r="D15388" i="9"/>
  <c r="D15387" i="9"/>
  <c r="D15386" i="9"/>
  <c r="D15385" i="9"/>
  <c r="D15384" i="9"/>
  <c r="D15383" i="9"/>
  <c r="D15382" i="9"/>
  <c r="D15381" i="9"/>
  <c r="D15380" i="9"/>
  <c r="D15379" i="9"/>
  <c r="D15378" i="9"/>
  <c r="D15377" i="9"/>
  <c r="D15376" i="9"/>
  <c r="D15375" i="9"/>
  <c r="D15374" i="9"/>
  <c r="D15373" i="9"/>
  <c r="D15372" i="9"/>
  <c r="D15371" i="9"/>
  <c r="D15370" i="9"/>
  <c r="D15369" i="9"/>
  <c r="D15368" i="9"/>
  <c r="D15367" i="9"/>
  <c r="D15366" i="9"/>
  <c r="D15365" i="9"/>
  <c r="D15364" i="9"/>
  <c r="D15363" i="9"/>
  <c r="D15362" i="9"/>
  <c r="D15361" i="9"/>
  <c r="D15360" i="9"/>
  <c r="D15359" i="9"/>
  <c r="D15358" i="9"/>
  <c r="D15357" i="9"/>
  <c r="D15356" i="9"/>
  <c r="D15355" i="9"/>
  <c r="D15354" i="9"/>
  <c r="D15353" i="9"/>
  <c r="D15352" i="9"/>
  <c r="D15351" i="9"/>
  <c r="D15350" i="9"/>
  <c r="D15349" i="9"/>
  <c r="D15348" i="9"/>
  <c r="D15347" i="9"/>
  <c r="D15346" i="9"/>
  <c r="D15345" i="9"/>
  <c r="D15344" i="9"/>
  <c r="D15343" i="9"/>
  <c r="D15342" i="9"/>
  <c r="D15341" i="9"/>
  <c r="D15340" i="9"/>
  <c r="D15339" i="9"/>
  <c r="D15338" i="9"/>
  <c r="D15337" i="9"/>
  <c r="D15336" i="9"/>
  <c r="D15335" i="9"/>
  <c r="D15334" i="9"/>
  <c r="D15333" i="9"/>
  <c r="D15332" i="9"/>
  <c r="D15331" i="9"/>
  <c r="D15330" i="9"/>
  <c r="D15329" i="9"/>
  <c r="D15328" i="9"/>
  <c r="D15327" i="9"/>
  <c r="D15326" i="9"/>
  <c r="D15325" i="9"/>
  <c r="D15324" i="9"/>
  <c r="D15323" i="9"/>
  <c r="D15322" i="9"/>
  <c r="D15321" i="9"/>
  <c r="D15320" i="9"/>
  <c r="D15319" i="9"/>
  <c r="D15318" i="9"/>
  <c r="D15317" i="9"/>
  <c r="D15316" i="9"/>
  <c r="D15315" i="9"/>
  <c r="D15314" i="9"/>
  <c r="D15313" i="9"/>
  <c r="D15312" i="9"/>
  <c r="D15311" i="9"/>
  <c r="D15310" i="9"/>
  <c r="D15309" i="9"/>
  <c r="D15308" i="9"/>
  <c r="D15307" i="9"/>
  <c r="D15306" i="9"/>
  <c r="D15305" i="9"/>
  <c r="D15304" i="9"/>
  <c r="D15303" i="9"/>
  <c r="D15302" i="9"/>
  <c r="D15301" i="9"/>
  <c r="D15300" i="9"/>
  <c r="D15299" i="9"/>
  <c r="D15298" i="9"/>
  <c r="D15297" i="9"/>
  <c r="D15296" i="9"/>
  <c r="D15295" i="9"/>
  <c r="D15294" i="9"/>
  <c r="D15293" i="9"/>
  <c r="D15292" i="9"/>
  <c r="D15291" i="9"/>
  <c r="D15290" i="9"/>
  <c r="D15289" i="9"/>
  <c r="D15288" i="9"/>
  <c r="D15287" i="9"/>
  <c r="D15286" i="9"/>
  <c r="D15285" i="9"/>
  <c r="D15284" i="9"/>
  <c r="D15283" i="9"/>
  <c r="D15282" i="9"/>
  <c r="D15281" i="9"/>
  <c r="D15280" i="9"/>
  <c r="D15279" i="9"/>
  <c r="D15278" i="9"/>
  <c r="D15277" i="9"/>
  <c r="D15276" i="9"/>
  <c r="D15275" i="9"/>
  <c r="D15274" i="9"/>
  <c r="D15273" i="9"/>
  <c r="D15272" i="9"/>
  <c r="D15271" i="9"/>
  <c r="D15270" i="9"/>
  <c r="D15269" i="9"/>
  <c r="D15268" i="9"/>
  <c r="D15267" i="9"/>
  <c r="D15266" i="9"/>
  <c r="D15265" i="9"/>
  <c r="D15264" i="9"/>
  <c r="D15263" i="9"/>
  <c r="D15262" i="9"/>
  <c r="D15261" i="9"/>
  <c r="D15260" i="9"/>
  <c r="D15259" i="9"/>
  <c r="D15258" i="9"/>
  <c r="D15257" i="9"/>
  <c r="D15256" i="9"/>
  <c r="D15255" i="9"/>
  <c r="D15254" i="9"/>
  <c r="D15253" i="9"/>
  <c r="D15252" i="9"/>
  <c r="D15251" i="9"/>
  <c r="D15250" i="9"/>
  <c r="D15249" i="9"/>
  <c r="D15248" i="9"/>
  <c r="D15247" i="9"/>
  <c r="D15246" i="9"/>
  <c r="D15245" i="9"/>
  <c r="D15244" i="9"/>
  <c r="D15243" i="9"/>
  <c r="D15242" i="9"/>
  <c r="D15241" i="9"/>
  <c r="D15240" i="9"/>
  <c r="D15239" i="9"/>
  <c r="D15238" i="9"/>
  <c r="D15237" i="9"/>
  <c r="D15236" i="9"/>
  <c r="D15235" i="9"/>
  <c r="D15234" i="9"/>
  <c r="D15233" i="9"/>
  <c r="D15232" i="9"/>
  <c r="D15231" i="9"/>
  <c r="D15230" i="9"/>
  <c r="D15229" i="9"/>
  <c r="D15228" i="9"/>
  <c r="D15227" i="9"/>
  <c r="D15226" i="9"/>
  <c r="D15225" i="9"/>
  <c r="D15224" i="9"/>
  <c r="D15223" i="9"/>
  <c r="D15222" i="9"/>
  <c r="D15221" i="9"/>
  <c r="D15220" i="9"/>
  <c r="D15219" i="9"/>
  <c r="D15218" i="9"/>
  <c r="D15217" i="9"/>
  <c r="D15216" i="9"/>
  <c r="D15215" i="9"/>
  <c r="D15214" i="9"/>
  <c r="D15213" i="9"/>
  <c r="D15212" i="9"/>
  <c r="D15211" i="9"/>
  <c r="D15210" i="9"/>
  <c r="D15209" i="9"/>
  <c r="D15208" i="9"/>
  <c r="D15207" i="9"/>
  <c r="D15206" i="9"/>
  <c r="D15205" i="9"/>
  <c r="D15204" i="9"/>
  <c r="D15203" i="9"/>
  <c r="D15202" i="9"/>
  <c r="D15201" i="9"/>
  <c r="D15200" i="9"/>
  <c r="D15199" i="9"/>
  <c r="D15198" i="9"/>
  <c r="D15197" i="9"/>
  <c r="D15196" i="9"/>
  <c r="D15195" i="9"/>
  <c r="D15194" i="9"/>
  <c r="D15193" i="9"/>
  <c r="D15192" i="9"/>
  <c r="D15191" i="9"/>
  <c r="D15190" i="9"/>
  <c r="D15189" i="9"/>
  <c r="D15188" i="9"/>
  <c r="D15187" i="9"/>
  <c r="D15186" i="9"/>
  <c r="D15185" i="9"/>
  <c r="D15184" i="9"/>
  <c r="D15183" i="9"/>
  <c r="D15182" i="9"/>
  <c r="D15181" i="9"/>
  <c r="D15180" i="9"/>
  <c r="D15179" i="9"/>
  <c r="D15178" i="9"/>
  <c r="D15177" i="9"/>
  <c r="D15176" i="9"/>
  <c r="D15175" i="9"/>
  <c r="D15174" i="9"/>
  <c r="D15173" i="9"/>
  <c r="D15172" i="9"/>
  <c r="D15171" i="9"/>
  <c r="D15170" i="9"/>
  <c r="D15169" i="9"/>
  <c r="D15168" i="9"/>
  <c r="D15167" i="9"/>
  <c r="D15166" i="9"/>
  <c r="D15165" i="9"/>
  <c r="D15164" i="9"/>
  <c r="D15163" i="9"/>
  <c r="D15162" i="9"/>
  <c r="D15161" i="9"/>
  <c r="D15160" i="9"/>
  <c r="D15159" i="9"/>
  <c r="D15158" i="9"/>
  <c r="D15157" i="9"/>
  <c r="D15156" i="9"/>
  <c r="D15155" i="9"/>
  <c r="D15154" i="9"/>
  <c r="D15153" i="9"/>
  <c r="D15152" i="9"/>
  <c r="D15151" i="9"/>
  <c r="D15150" i="9"/>
  <c r="D15149" i="9"/>
  <c r="D15148" i="9"/>
  <c r="D15147" i="9"/>
  <c r="D15146" i="9"/>
  <c r="D15145" i="9"/>
  <c r="D15144" i="9"/>
  <c r="D15143" i="9"/>
  <c r="D15142" i="9"/>
  <c r="D15141" i="9"/>
  <c r="D15140" i="9"/>
  <c r="D15139" i="9"/>
  <c r="D15138" i="9"/>
  <c r="D15137" i="9"/>
  <c r="D15136" i="9"/>
  <c r="D15135" i="9"/>
  <c r="D15134" i="9"/>
  <c r="D15133" i="9"/>
  <c r="D15132" i="9"/>
  <c r="D15131" i="9"/>
  <c r="D15130" i="9"/>
  <c r="D15129" i="9"/>
  <c r="D15128" i="9"/>
  <c r="D15127" i="9"/>
  <c r="D15126" i="9"/>
  <c r="D15125" i="9"/>
  <c r="D15124" i="9"/>
  <c r="D15123" i="9"/>
  <c r="D15122" i="9"/>
  <c r="D15121" i="9"/>
  <c r="D15120" i="9"/>
  <c r="D15119" i="9"/>
  <c r="D15118" i="9"/>
  <c r="D15117" i="9"/>
  <c r="D15116" i="9"/>
  <c r="D15115" i="9"/>
  <c r="D15114" i="9"/>
  <c r="D15113" i="9"/>
  <c r="D15112" i="9"/>
  <c r="D15111" i="9"/>
  <c r="D15110" i="9"/>
  <c r="D15109" i="9"/>
  <c r="D15108" i="9"/>
  <c r="D15107" i="9"/>
  <c r="D15106" i="9"/>
  <c r="D15105" i="9"/>
  <c r="D15104" i="9"/>
  <c r="D15103" i="9"/>
  <c r="D15102" i="9"/>
  <c r="D15101" i="9"/>
  <c r="D15100" i="9"/>
  <c r="D15099" i="9"/>
  <c r="D15098" i="9"/>
  <c r="D15097" i="9"/>
  <c r="D15096" i="9"/>
  <c r="D15095" i="9"/>
  <c r="D15094" i="9"/>
  <c r="D15093" i="9"/>
  <c r="D15092" i="9"/>
  <c r="D15091" i="9"/>
  <c r="D15090" i="9"/>
  <c r="D15089" i="9"/>
  <c r="D15088" i="9"/>
  <c r="D15087" i="9"/>
  <c r="D15086" i="9"/>
  <c r="D15085" i="9"/>
  <c r="D15084" i="9"/>
  <c r="D15083" i="9"/>
  <c r="D15082" i="9"/>
  <c r="D15081" i="9"/>
  <c r="D15080" i="9"/>
  <c r="D15079" i="9"/>
  <c r="D15078" i="9"/>
  <c r="D15077" i="9"/>
  <c r="D15076" i="9"/>
  <c r="D15075" i="9"/>
  <c r="D15074" i="9"/>
  <c r="D15073" i="9"/>
  <c r="D15072" i="9"/>
  <c r="D15071" i="9"/>
  <c r="D15070" i="9"/>
  <c r="D15069" i="9"/>
  <c r="D15068" i="9"/>
  <c r="D15067" i="9"/>
  <c r="D15066" i="9"/>
  <c r="D15065" i="9"/>
  <c r="D15064" i="9"/>
  <c r="D15063" i="9"/>
  <c r="D15062" i="9"/>
  <c r="D15061" i="9"/>
  <c r="D15060" i="9"/>
  <c r="D15059" i="9"/>
  <c r="D15058" i="9"/>
  <c r="D15057" i="9"/>
  <c r="D15056" i="9"/>
  <c r="D15055" i="9"/>
  <c r="D15054" i="9"/>
  <c r="D15053" i="9"/>
  <c r="D15052" i="9"/>
  <c r="D15051" i="9"/>
  <c r="D15050" i="9"/>
  <c r="D15049" i="9"/>
  <c r="D15048" i="9"/>
  <c r="D15047" i="9"/>
  <c r="D15046" i="9"/>
  <c r="D15045" i="9"/>
  <c r="D15044" i="9"/>
  <c r="D15043" i="9"/>
  <c r="D15042" i="9"/>
  <c r="D15041" i="9"/>
  <c r="D15040" i="9"/>
  <c r="D15039" i="9"/>
  <c r="D15038" i="9"/>
  <c r="D15037" i="9"/>
  <c r="D15036" i="9"/>
  <c r="D15035" i="9"/>
  <c r="D15034" i="9"/>
  <c r="D15033" i="9"/>
  <c r="D15032" i="9"/>
  <c r="D15031" i="9"/>
  <c r="D15030" i="9"/>
  <c r="D15029" i="9"/>
  <c r="D15028" i="9"/>
  <c r="D15027" i="9"/>
  <c r="D15026" i="9"/>
  <c r="D15025" i="9"/>
  <c r="D15024" i="9"/>
  <c r="D15023" i="9"/>
  <c r="D15022" i="9"/>
  <c r="D15021" i="9"/>
  <c r="D15020" i="9"/>
  <c r="D15019" i="9"/>
  <c r="D15018" i="9"/>
  <c r="D15017" i="9"/>
  <c r="D15016" i="9"/>
  <c r="D15015" i="9"/>
  <c r="D15014" i="9"/>
  <c r="D15013" i="9"/>
  <c r="D15012" i="9"/>
  <c r="D15011" i="9"/>
  <c r="D15010" i="9"/>
  <c r="D15009" i="9"/>
  <c r="D15008" i="9"/>
  <c r="D15007" i="9"/>
  <c r="D15006" i="9"/>
  <c r="D15005" i="9"/>
  <c r="D15004" i="9"/>
  <c r="D15003" i="9"/>
  <c r="D15002" i="9"/>
  <c r="D15001" i="9"/>
  <c r="D15000" i="9"/>
  <c r="D14999" i="9"/>
  <c r="D14998" i="9"/>
  <c r="D14997" i="9"/>
  <c r="D14996" i="9"/>
  <c r="D14995" i="9"/>
  <c r="D14994" i="9"/>
  <c r="D14993" i="9"/>
  <c r="D14992" i="9"/>
  <c r="D14991" i="9"/>
  <c r="D14990" i="9"/>
  <c r="D14989" i="9"/>
  <c r="D14988" i="9"/>
  <c r="D14987" i="9"/>
  <c r="D14986" i="9"/>
  <c r="D14985" i="9"/>
  <c r="D14984" i="9"/>
  <c r="D14983" i="9"/>
  <c r="D14982" i="9"/>
  <c r="D14981" i="9"/>
  <c r="D14980" i="9"/>
  <c r="D14979" i="9"/>
  <c r="D14978" i="9"/>
  <c r="D14977" i="9"/>
  <c r="D14976" i="9"/>
  <c r="D14975" i="9"/>
  <c r="D14974" i="9"/>
  <c r="D14973" i="9"/>
  <c r="D14972" i="9"/>
  <c r="D14971" i="9"/>
  <c r="D14970" i="9"/>
  <c r="D14969" i="9"/>
  <c r="D14968" i="9"/>
  <c r="D14967" i="9"/>
  <c r="D14966" i="9"/>
  <c r="D14965" i="9"/>
  <c r="D14964" i="9"/>
  <c r="D14963" i="9"/>
  <c r="D14962" i="9"/>
  <c r="D14961" i="9"/>
  <c r="D14960" i="9"/>
  <c r="D14959" i="9"/>
  <c r="D14958" i="9"/>
  <c r="D14957" i="9"/>
  <c r="D14956" i="9"/>
  <c r="D14955" i="9"/>
  <c r="D14954" i="9"/>
  <c r="D14953" i="9"/>
  <c r="D14952" i="9"/>
  <c r="D14951" i="9"/>
  <c r="D14950" i="9"/>
  <c r="D14949" i="9"/>
  <c r="D14948" i="9"/>
  <c r="D14947" i="9"/>
  <c r="D14946" i="9"/>
  <c r="D14945" i="9"/>
  <c r="D14944" i="9"/>
  <c r="D14943" i="9"/>
  <c r="D14942" i="9"/>
  <c r="D14941" i="9"/>
  <c r="D14940" i="9"/>
  <c r="D14939" i="9"/>
  <c r="D14938" i="9"/>
  <c r="D14937" i="9"/>
  <c r="D14936" i="9"/>
  <c r="D14935" i="9"/>
  <c r="D14934" i="9"/>
  <c r="D14933" i="9"/>
  <c r="D14932" i="9"/>
  <c r="D14931" i="9"/>
  <c r="D14930" i="9"/>
  <c r="D14929" i="9"/>
  <c r="D14928" i="9"/>
  <c r="D14927" i="9"/>
  <c r="D14926" i="9"/>
  <c r="D14925" i="9"/>
  <c r="D14924" i="9"/>
  <c r="D14923" i="9"/>
  <c r="D14922" i="9"/>
  <c r="D14921" i="9"/>
  <c r="D14920" i="9"/>
  <c r="D14919" i="9"/>
  <c r="D14918" i="9"/>
  <c r="D14917" i="9"/>
  <c r="D14916" i="9"/>
  <c r="D14915" i="9"/>
  <c r="D14914" i="9"/>
  <c r="D14913" i="9"/>
  <c r="D14912" i="9"/>
  <c r="D14911" i="9"/>
  <c r="D14910" i="9"/>
  <c r="D14909" i="9"/>
  <c r="D14908" i="9"/>
  <c r="D14907" i="9"/>
  <c r="D14906" i="9"/>
  <c r="D14905" i="9"/>
  <c r="D14904" i="9"/>
  <c r="D14903" i="9"/>
  <c r="D14902" i="9"/>
  <c r="D14901" i="9"/>
  <c r="D14900" i="9"/>
  <c r="D14899" i="9"/>
  <c r="D14898" i="9"/>
  <c r="D14897" i="9"/>
  <c r="D14896" i="9"/>
  <c r="D14895" i="9"/>
  <c r="D14894" i="9"/>
  <c r="D14893" i="9"/>
  <c r="D14892" i="9"/>
  <c r="D14891" i="9"/>
  <c r="D14890" i="9"/>
  <c r="D14889" i="9"/>
  <c r="D14888" i="9"/>
  <c r="D14887" i="9"/>
  <c r="D14886" i="9"/>
  <c r="D14885" i="9"/>
  <c r="D14884" i="9"/>
  <c r="D14883" i="9"/>
  <c r="D14882" i="9"/>
  <c r="D14881" i="9"/>
  <c r="D14880" i="9"/>
  <c r="D14879" i="9"/>
  <c r="D14878" i="9"/>
  <c r="D14877" i="9"/>
  <c r="D14876" i="9"/>
  <c r="D14875" i="9"/>
  <c r="D14874" i="9"/>
  <c r="D14873" i="9"/>
  <c r="D14872" i="9"/>
  <c r="D14871" i="9"/>
  <c r="D14870" i="9"/>
  <c r="D14869" i="9"/>
  <c r="D14868" i="9"/>
  <c r="D14867" i="9"/>
  <c r="D14866" i="9"/>
  <c r="D14865" i="9"/>
  <c r="D14864" i="9"/>
  <c r="D14863" i="9"/>
  <c r="D14862" i="9"/>
  <c r="D14861" i="9"/>
  <c r="D14860" i="9"/>
  <c r="D14859" i="9"/>
  <c r="D14858" i="9"/>
  <c r="D14857" i="9"/>
  <c r="D14856" i="9"/>
  <c r="D14855" i="9"/>
  <c r="D14854" i="9"/>
  <c r="D14853" i="9"/>
  <c r="D14852" i="9"/>
  <c r="D14851" i="9"/>
  <c r="D14850" i="9"/>
  <c r="D14849" i="9"/>
  <c r="D14848" i="9"/>
  <c r="D14847" i="9"/>
  <c r="D14846" i="9"/>
  <c r="D14845" i="9"/>
  <c r="D14844" i="9"/>
  <c r="D14843" i="9"/>
  <c r="D14842" i="9"/>
  <c r="D14841" i="9"/>
  <c r="D14840" i="9"/>
  <c r="D14839" i="9"/>
  <c r="D14838" i="9"/>
  <c r="D14837" i="9"/>
  <c r="D14836" i="9"/>
  <c r="D14835" i="9"/>
  <c r="D14834" i="9"/>
  <c r="D14833" i="9"/>
  <c r="D14832" i="9"/>
  <c r="D14831" i="9"/>
  <c r="D14830" i="9"/>
  <c r="D14829" i="9"/>
  <c r="D14828" i="9"/>
  <c r="D14827" i="9"/>
  <c r="D14826" i="9"/>
  <c r="D14825" i="9"/>
  <c r="D14824" i="9"/>
  <c r="D14823" i="9"/>
  <c r="D14822" i="9"/>
  <c r="D14821" i="9"/>
  <c r="D14820" i="9"/>
  <c r="D14819" i="9"/>
  <c r="D14818" i="9"/>
  <c r="D14817" i="9"/>
  <c r="D14816" i="9"/>
  <c r="D14815" i="9"/>
  <c r="D14814" i="9"/>
  <c r="D14813" i="9"/>
  <c r="D14812" i="9"/>
  <c r="D14811" i="9"/>
  <c r="D14810" i="9"/>
  <c r="D14809" i="9"/>
  <c r="D14808" i="9"/>
  <c r="D14807" i="9"/>
  <c r="D14806" i="9"/>
  <c r="D14805" i="9"/>
  <c r="D14804" i="9"/>
  <c r="D14803" i="9"/>
  <c r="D14802" i="9"/>
  <c r="D14801" i="9"/>
  <c r="D14800" i="9"/>
  <c r="D14799" i="9"/>
  <c r="D14798" i="9"/>
  <c r="D14797" i="9"/>
  <c r="D14796" i="9"/>
  <c r="D14795" i="9"/>
  <c r="D14794" i="9"/>
  <c r="D14793" i="9"/>
  <c r="D14792" i="9"/>
  <c r="D14791" i="9"/>
  <c r="D14790" i="9"/>
  <c r="D14789" i="9"/>
  <c r="D14788" i="9"/>
  <c r="D14787" i="9"/>
  <c r="D14786" i="9"/>
  <c r="D14785" i="9"/>
  <c r="D14784" i="9"/>
  <c r="D14783" i="9"/>
  <c r="D14782" i="9"/>
  <c r="D14781" i="9"/>
  <c r="D14780" i="9"/>
  <c r="D14779" i="9"/>
  <c r="D14778" i="9"/>
  <c r="D14777" i="9"/>
  <c r="D14776" i="9"/>
  <c r="D14775" i="9"/>
  <c r="D14774" i="9"/>
  <c r="D14773" i="9"/>
  <c r="D14772" i="9"/>
  <c r="D14771" i="9"/>
  <c r="D14770" i="9"/>
  <c r="D14769" i="9"/>
  <c r="D14768" i="9"/>
  <c r="D14767" i="9"/>
  <c r="D14766" i="9"/>
  <c r="D14765" i="9"/>
  <c r="D14764" i="9"/>
  <c r="D14763" i="9"/>
  <c r="D14762" i="9"/>
  <c r="D14761" i="9"/>
  <c r="D14760" i="9"/>
  <c r="D14759" i="9"/>
  <c r="D14758" i="9"/>
  <c r="D14757" i="9"/>
  <c r="D14756" i="9"/>
  <c r="D14755" i="9"/>
  <c r="D14754" i="9"/>
  <c r="D14753" i="9"/>
  <c r="D14752" i="9"/>
  <c r="D14751" i="9"/>
  <c r="D14750" i="9"/>
  <c r="D14749" i="9"/>
  <c r="D14748" i="9"/>
  <c r="D14747" i="9"/>
  <c r="D14746" i="9"/>
  <c r="D14745" i="9"/>
  <c r="D14744" i="9"/>
  <c r="D14743" i="9"/>
  <c r="D14742" i="9"/>
  <c r="D14741" i="9"/>
  <c r="D14740" i="9"/>
  <c r="D14739" i="9"/>
  <c r="D14738" i="9"/>
  <c r="D14737" i="9"/>
  <c r="D14736" i="9"/>
  <c r="D14735" i="9"/>
  <c r="D14734" i="9"/>
  <c r="D14733" i="9"/>
  <c r="D14732" i="9"/>
  <c r="D14731" i="9"/>
  <c r="D14730" i="9"/>
  <c r="D14729" i="9"/>
  <c r="D14728" i="9"/>
  <c r="D14727" i="9"/>
  <c r="D14726" i="9"/>
  <c r="D14725" i="9"/>
  <c r="D14724" i="9"/>
  <c r="D14723" i="9"/>
  <c r="D14722" i="9"/>
  <c r="D14721" i="9"/>
  <c r="D14720" i="9"/>
  <c r="D14719" i="9"/>
  <c r="D14718" i="9"/>
  <c r="D14717" i="9"/>
  <c r="D14716" i="9"/>
  <c r="D14715" i="9"/>
  <c r="D14714" i="9"/>
  <c r="D14713" i="9"/>
  <c r="D14712" i="9"/>
  <c r="D14711" i="9"/>
  <c r="D14710" i="9"/>
  <c r="D14709" i="9"/>
  <c r="D14708" i="9"/>
  <c r="D14707" i="9"/>
  <c r="D14706" i="9"/>
  <c r="D14705" i="9"/>
  <c r="D14704" i="9"/>
  <c r="D14703" i="9"/>
  <c r="D14702" i="9"/>
  <c r="D14701" i="9"/>
  <c r="D14700" i="9"/>
  <c r="D14699" i="9"/>
  <c r="D14698" i="9"/>
  <c r="D14697" i="9"/>
  <c r="D14696" i="9"/>
  <c r="D14695" i="9"/>
  <c r="D14694" i="9"/>
  <c r="D14693" i="9"/>
  <c r="D14692" i="9"/>
  <c r="D14691" i="9"/>
  <c r="D14690" i="9"/>
  <c r="D14689" i="9"/>
  <c r="D14688" i="9"/>
  <c r="D14687" i="9"/>
  <c r="D14686" i="9"/>
  <c r="D14685" i="9"/>
  <c r="D14684" i="9"/>
  <c r="D14683" i="9"/>
  <c r="D14682" i="9"/>
  <c r="D14681" i="9"/>
  <c r="D14680" i="9"/>
  <c r="D14679" i="9"/>
  <c r="D14678" i="9"/>
  <c r="D14677" i="9"/>
  <c r="D14676" i="9"/>
  <c r="D14675" i="9"/>
  <c r="D14674" i="9"/>
  <c r="D14673" i="9"/>
  <c r="D14672" i="9"/>
  <c r="D14671" i="9"/>
  <c r="D14670" i="9"/>
  <c r="D14669" i="9"/>
  <c r="D14668" i="9"/>
  <c r="D14667" i="9"/>
  <c r="D14666" i="9"/>
  <c r="D14665" i="9"/>
  <c r="D14664" i="9"/>
  <c r="D14663" i="9"/>
  <c r="D14662" i="9"/>
  <c r="D14661" i="9"/>
  <c r="D14660" i="9"/>
  <c r="D14659" i="9"/>
  <c r="D14658" i="9"/>
  <c r="D14657" i="9"/>
  <c r="D14656" i="9"/>
  <c r="D14655" i="9"/>
  <c r="D14654" i="9"/>
  <c r="D14653" i="9"/>
  <c r="D14652" i="9"/>
  <c r="D14651" i="9"/>
  <c r="D14650" i="9"/>
  <c r="D14649" i="9"/>
  <c r="D14648" i="9"/>
  <c r="D14647" i="9"/>
  <c r="D14646" i="9"/>
  <c r="D14645" i="9"/>
  <c r="D14644" i="9"/>
  <c r="D14643" i="9"/>
  <c r="D14642" i="9"/>
  <c r="D14641" i="9"/>
  <c r="D14640" i="9"/>
  <c r="D14639" i="9"/>
  <c r="D14638" i="9"/>
  <c r="D14637" i="9"/>
  <c r="D14636" i="9"/>
  <c r="D14635" i="9"/>
  <c r="D14634" i="9"/>
  <c r="D14633" i="9"/>
  <c r="D14632" i="9"/>
  <c r="D14631" i="9"/>
  <c r="D14630" i="9"/>
  <c r="D14629" i="9"/>
  <c r="D14628" i="9"/>
  <c r="D14627" i="9"/>
  <c r="D14626" i="9"/>
  <c r="D14625" i="9"/>
  <c r="D14624" i="9"/>
  <c r="D14623" i="9"/>
  <c r="D14622" i="9"/>
  <c r="D14621" i="9"/>
  <c r="D14620" i="9"/>
  <c r="D14619" i="9"/>
  <c r="D14618" i="9"/>
  <c r="D14617" i="9"/>
  <c r="D14616" i="9"/>
  <c r="D14615" i="9"/>
  <c r="D14614" i="9"/>
  <c r="D14613" i="9"/>
  <c r="D14612" i="9"/>
  <c r="D14611" i="9"/>
  <c r="D14610" i="9"/>
  <c r="D14609" i="9"/>
  <c r="D14608" i="9"/>
  <c r="D14607" i="9"/>
  <c r="D14606" i="9"/>
  <c r="D14605" i="9"/>
  <c r="D14604" i="9"/>
  <c r="D14603" i="9"/>
  <c r="D14602" i="9"/>
  <c r="D14601" i="9"/>
  <c r="D14600" i="9"/>
  <c r="D14599" i="9"/>
  <c r="D14598" i="9"/>
  <c r="D14597" i="9"/>
  <c r="D14596" i="9"/>
  <c r="D14595" i="9"/>
  <c r="D14594" i="9"/>
  <c r="D14593" i="9"/>
  <c r="D14592" i="9"/>
  <c r="D14591" i="9"/>
  <c r="D14590" i="9"/>
  <c r="D14589" i="9"/>
  <c r="D14588" i="9"/>
  <c r="D14587" i="9"/>
  <c r="D14586" i="9"/>
  <c r="D14585" i="9"/>
  <c r="D14584" i="9"/>
  <c r="D14583" i="9"/>
  <c r="D14582" i="9"/>
  <c r="D14581" i="9"/>
  <c r="D14580" i="9"/>
  <c r="D14579" i="9"/>
  <c r="D14578" i="9"/>
  <c r="D14577" i="9"/>
  <c r="D14576" i="9"/>
  <c r="D14575" i="9"/>
  <c r="D14574" i="9"/>
  <c r="D14573" i="9"/>
  <c r="D14572" i="9"/>
  <c r="D14571" i="9"/>
  <c r="D14570" i="9"/>
  <c r="D14569" i="9"/>
  <c r="D14568" i="9"/>
  <c r="D14567" i="9"/>
  <c r="D14566" i="9"/>
  <c r="D14565" i="9"/>
  <c r="D14564" i="9"/>
  <c r="D14563" i="9"/>
  <c r="D14562" i="9"/>
  <c r="D14561" i="9"/>
  <c r="D14560" i="9"/>
  <c r="D14559" i="9"/>
  <c r="D14558" i="9"/>
  <c r="D14557" i="9"/>
  <c r="D14556" i="9"/>
  <c r="D14555" i="9"/>
  <c r="D14554" i="9"/>
  <c r="D14553" i="9"/>
  <c r="D14552" i="9"/>
  <c r="D14551" i="9"/>
  <c r="D14550" i="9"/>
  <c r="D14549" i="9"/>
  <c r="D14548" i="9"/>
  <c r="D14547" i="9"/>
  <c r="D14546" i="9"/>
  <c r="D14545" i="9"/>
  <c r="D14544" i="9"/>
  <c r="D14543" i="9"/>
  <c r="D14542" i="9"/>
  <c r="D14541" i="9"/>
  <c r="D14540" i="9"/>
  <c r="D14539" i="9"/>
  <c r="D14538" i="9"/>
  <c r="D14537" i="9"/>
  <c r="D14536" i="9"/>
  <c r="D14535" i="9"/>
  <c r="D14534" i="9"/>
  <c r="D14533" i="9"/>
  <c r="D14532" i="9"/>
  <c r="D14531" i="9"/>
  <c r="D14530" i="9"/>
  <c r="D14529" i="9"/>
  <c r="D14528" i="9"/>
  <c r="D14527" i="9"/>
  <c r="D14526" i="9"/>
  <c r="D14525" i="9"/>
  <c r="D14524" i="9"/>
  <c r="D14523" i="9"/>
  <c r="D14522" i="9"/>
  <c r="D14521" i="9"/>
  <c r="D14520" i="9"/>
  <c r="D14519" i="9"/>
  <c r="D14518" i="9"/>
  <c r="D14517" i="9"/>
  <c r="D14516" i="9"/>
  <c r="D14515" i="9"/>
  <c r="D14514" i="9"/>
  <c r="D14513" i="9"/>
  <c r="D14512" i="9"/>
  <c r="D14511" i="9"/>
  <c r="D14510" i="9"/>
  <c r="D14509" i="9"/>
  <c r="D14508" i="9"/>
  <c r="D14507" i="9"/>
  <c r="D14506" i="9"/>
  <c r="D14505" i="9"/>
  <c r="D14504" i="9"/>
  <c r="D14503" i="9"/>
  <c r="D14502" i="9"/>
  <c r="D14501" i="9"/>
  <c r="D14500" i="9"/>
  <c r="D14499" i="9"/>
  <c r="D14498" i="9"/>
  <c r="D14497" i="9"/>
  <c r="D14496" i="9"/>
  <c r="D14495" i="9"/>
  <c r="D14494" i="9"/>
  <c r="D14493" i="9"/>
  <c r="D14492" i="9"/>
  <c r="D14491" i="9"/>
  <c r="D14490" i="9"/>
  <c r="D14489" i="9"/>
  <c r="D14488" i="9"/>
  <c r="D14487" i="9"/>
  <c r="D14486" i="9"/>
  <c r="D14485" i="9"/>
  <c r="D14484" i="9"/>
  <c r="D14483" i="9"/>
  <c r="D14482" i="9"/>
  <c r="D14481" i="9"/>
  <c r="D14480" i="9"/>
  <c r="D14479" i="9"/>
  <c r="D14478" i="9"/>
  <c r="D14477" i="9"/>
  <c r="D14476" i="9"/>
  <c r="D14475" i="9"/>
  <c r="D14474" i="9"/>
  <c r="D14473" i="9"/>
  <c r="D14472" i="9"/>
  <c r="D14471" i="9"/>
  <c r="D14470" i="9"/>
  <c r="D14469" i="9"/>
  <c r="D14468" i="9"/>
  <c r="D14467" i="9"/>
  <c r="D14466" i="9"/>
  <c r="D14465" i="9"/>
  <c r="D14464" i="9"/>
  <c r="D14463" i="9"/>
  <c r="D14462" i="9"/>
  <c r="D14461" i="9"/>
  <c r="D14460" i="9"/>
  <c r="D14459" i="9"/>
  <c r="D14458" i="9"/>
  <c r="D14457" i="9"/>
  <c r="D14456" i="9"/>
  <c r="D14455" i="9"/>
  <c r="D14454" i="9"/>
  <c r="D14453" i="9"/>
  <c r="D14452" i="9"/>
  <c r="D14451" i="9"/>
  <c r="D14450" i="9"/>
  <c r="D14449" i="9"/>
  <c r="D14448" i="9"/>
  <c r="D14447" i="9"/>
  <c r="D14446" i="9"/>
  <c r="D14445" i="9"/>
  <c r="D14444" i="9"/>
  <c r="D14443" i="9"/>
  <c r="D14442" i="9"/>
  <c r="D14441" i="9"/>
  <c r="D14440" i="9"/>
  <c r="D14439" i="9"/>
  <c r="D14438" i="9"/>
  <c r="D14437" i="9"/>
  <c r="D14436" i="9"/>
  <c r="D14435" i="9"/>
  <c r="D14434" i="9"/>
  <c r="D14433" i="9"/>
  <c r="D14432" i="9"/>
  <c r="D14431" i="9"/>
  <c r="D14430" i="9"/>
  <c r="D14429" i="9"/>
  <c r="D14428" i="9"/>
  <c r="D14427" i="9"/>
  <c r="D14426" i="9"/>
  <c r="D14425" i="9"/>
  <c r="D14424" i="9"/>
  <c r="D14423" i="9"/>
  <c r="D14422" i="9"/>
  <c r="D14421" i="9"/>
  <c r="D14420" i="9"/>
  <c r="D14419" i="9"/>
  <c r="D14418" i="9"/>
  <c r="D14417" i="9"/>
  <c r="D14416" i="9"/>
  <c r="D14415" i="9"/>
  <c r="D14414" i="9"/>
  <c r="D14413" i="9"/>
  <c r="D14412" i="9"/>
  <c r="D14411" i="9"/>
  <c r="D14410" i="9"/>
  <c r="D14409" i="9"/>
  <c r="D14408" i="9"/>
  <c r="D14407" i="9"/>
  <c r="D14406" i="9"/>
  <c r="D14405" i="9"/>
  <c r="D14404" i="9"/>
  <c r="D14403" i="9"/>
  <c r="D14402" i="9"/>
  <c r="D14401" i="9"/>
  <c r="D14400" i="9"/>
  <c r="D14399" i="9"/>
  <c r="D14398" i="9"/>
  <c r="D14397" i="9"/>
  <c r="D14396" i="9"/>
  <c r="D14395" i="9"/>
  <c r="D14394" i="9"/>
  <c r="D14393" i="9"/>
  <c r="D14392" i="9"/>
  <c r="D14391" i="9"/>
  <c r="D14390" i="9"/>
  <c r="D14389" i="9"/>
  <c r="D14388" i="9"/>
  <c r="D14387" i="9"/>
  <c r="D14386" i="9"/>
  <c r="D14385" i="9"/>
  <c r="D14384" i="9"/>
  <c r="D14383" i="9"/>
  <c r="D14382" i="9"/>
  <c r="D14381" i="9"/>
  <c r="D14380" i="9"/>
  <c r="D14379" i="9"/>
  <c r="D14378" i="9"/>
  <c r="D14377" i="9"/>
  <c r="D14376" i="9"/>
  <c r="D14375" i="9"/>
  <c r="D14374" i="9"/>
  <c r="D14373" i="9"/>
  <c r="D14372" i="9"/>
  <c r="D14371" i="9"/>
  <c r="D14370" i="9"/>
  <c r="D14369" i="9"/>
  <c r="D14368" i="9"/>
  <c r="D14367" i="9"/>
  <c r="D14366" i="9"/>
  <c r="D14365" i="9"/>
  <c r="D14364" i="9"/>
  <c r="D14363" i="9"/>
  <c r="D14362" i="9"/>
  <c r="D14361" i="9"/>
  <c r="D14360" i="9"/>
  <c r="D14359" i="9"/>
  <c r="D14358" i="9"/>
  <c r="D14357" i="9"/>
  <c r="D14356" i="9"/>
  <c r="D14355" i="9"/>
  <c r="D14354" i="9"/>
  <c r="D14353" i="9"/>
  <c r="D14352" i="9"/>
  <c r="D14351" i="9"/>
  <c r="D14350" i="9"/>
  <c r="D14349" i="9"/>
  <c r="D14348" i="9"/>
  <c r="D14347" i="9"/>
  <c r="D14346" i="9"/>
  <c r="D14345" i="9"/>
  <c r="D14344" i="9"/>
  <c r="D14343" i="9"/>
  <c r="D14342" i="9"/>
  <c r="D14341" i="9"/>
  <c r="D14340" i="9"/>
  <c r="D14339" i="9"/>
  <c r="D14338" i="9"/>
  <c r="D14337" i="9"/>
  <c r="D14336" i="9"/>
  <c r="D14335" i="9"/>
  <c r="D14334" i="9"/>
  <c r="D14333" i="9"/>
  <c r="D14332" i="9"/>
  <c r="D14331" i="9"/>
  <c r="D14330" i="9"/>
  <c r="D14329" i="9"/>
  <c r="D14328" i="9"/>
  <c r="D14327" i="9"/>
  <c r="D14326" i="9"/>
  <c r="D14325" i="9"/>
  <c r="D14324" i="9"/>
  <c r="D14323" i="9"/>
  <c r="D14322" i="9"/>
  <c r="D14321" i="9"/>
  <c r="D14320" i="9"/>
  <c r="D14319" i="9"/>
  <c r="D14318" i="9"/>
  <c r="D14317" i="9"/>
  <c r="D14316" i="9"/>
  <c r="D14315" i="9"/>
  <c r="D14314" i="9"/>
  <c r="D14313" i="9"/>
  <c r="D14312" i="9"/>
  <c r="D14311" i="9"/>
  <c r="D14310" i="9"/>
  <c r="D14309" i="9"/>
  <c r="D14308" i="9"/>
  <c r="D14307" i="9"/>
  <c r="D14306" i="9"/>
  <c r="D14305" i="9"/>
  <c r="D14304" i="9"/>
  <c r="D14303" i="9"/>
  <c r="D14302" i="9"/>
  <c r="D14301" i="9"/>
  <c r="D14300" i="9"/>
  <c r="D14299" i="9"/>
  <c r="D14298" i="9"/>
  <c r="D14297" i="9"/>
  <c r="D14296" i="9"/>
  <c r="D14295" i="9"/>
  <c r="D14294" i="9"/>
  <c r="D14293" i="9"/>
  <c r="D14292" i="9"/>
  <c r="D14291" i="9"/>
  <c r="D14290" i="9"/>
  <c r="D14289" i="9"/>
  <c r="D14288" i="9"/>
  <c r="D14287" i="9"/>
  <c r="D14286" i="9"/>
  <c r="D14285" i="9"/>
  <c r="D14284" i="9"/>
  <c r="D14283" i="9"/>
  <c r="D14282" i="9"/>
  <c r="D14281" i="9"/>
  <c r="D14280" i="9"/>
  <c r="D14279" i="9"/>
  <c r="D14278" i="9"/>
  <c r="D14277" i="9"/>
  <c r="D14276" i="9"/>
  <c r="D14275" i="9"/>
  <c r="D14274" i="9"/>
  <c r="D14273" i="9"/>
  <c r="D14272" i="9"/>
  <c r="D14271" i="9"/>
  <c r="D14270" i="9"/>
  <c r="D14269" i="9"/>
  <c r="D14268" i="9"/>
  <c r="D14267" i="9"/>
  <c r="D14266" i="9"/>
  <c r="D14265" i="9"/>
  <c r="D14264" i="9"/>
  <c r="D14263" i="9"/>
  <c r="D14262" i="9"/>
  <c r="D14261" i="9"/>
  <c r="D14260" i="9"/>
  <c r="D14259" i="9"/>
  <c r="D14258" i="9"/>
  <c r="D14257" i="9"/>
  <c r="D14256" i="9"/>
  <c r="D14255" i="9"/>
  <c r="D14254" i="9"/>
  <c r="D14253" i="9"/>
  <c r="D14252" i="9"/>
  <c r="D14251" i="9"/>
  <c r="D14250" i="9"/>
  <c r="D14249" i="9"/>
  <c r="D14248" i="9"/>
  <c r="D14247" i="9"/>
  <c r="D14246" i="9"/>
  <c r="D14245" i="9"/>
  <c r="D14244" i="9"/>
  <c r="D14243" i="9"/>
  <c r="D14242" i="9"/>
  <c r="D14241" i="9"/>
  <c r="D14240" i="9"/>
  <c r="D14239" i="9"/>
  <c r="D14238" i="9"/>
  <c r="D14237" i="9"/>
  <c r="D14236" i="9"/>
  <c r="D14235" i="9"/>
  <c r="D14234" i="9"/>
  <c r="D14233" i="9"/>
  <c r="D14232" i="9"/>
  <c r="D14231" i="9"/>
  <c r="D14230" i="9"/>
  <c r="D14229" i="9"/>
  <c r="D14228" i="9"/>
  <c r="D14227" i="9"/>
  <c r="D14226" i="9"/>
  <c r="D14225" i="9"/>
  <c r="D14224" i="9"/>
  <c r="D14223" i="9"/>
  <c r="D14222" i="9"/>
  <c r="D14221" i="9"/>
  <c r="D14220" i="9"/>
  <c r="D14219" i="9"/>
  <c r="D14218" i="9"/>
  <c r="D14217" i="9"/>
  <c r="D14216" i="9"/>
  <c r="D14215" i="9"/>
  <c r="D14214" i="9"/>
  <c r="D14213" i="9"/>
  <c r="D14212" i="9"/>
  <c r="D14211" i="9"/>
  <c r="D14210" i="9"/>
  <c r="D14209" i="9"/>
  <c r="D14208" i="9"/>
  <c r="D14207" i="9"/>
  <c r="D14206" i="9"/>
  <c r="D14205" i="9"/>
  <c r="D14204" i="9"/>
  <c r="D14203" i="9"/>
  <c r="D14202" i="9"/>
  <c r="D14201" i="9"/>
  <c r="D14200" i="9"/>
  <c r="D14199" i="9"/>
  <c r="D14198" i="9"/>
  <c r="D14197" i="9"/>
  <c r="D14196" i="9"/>
  <c r="D14195" i="9"/>
  <c r="D14194" i="9"/>
  <c r="D14193" i="9"/>
  <c r="D14192" i="9"/>
  <c r="D14191" i="9"/>
  <c r="D14190" i="9"/>
  <c r="D14189" i="9"/>
  <c r="D14188" i="9"/>
  <c r="D14187" i="9"/>
  <c r="D14186" i="9"/>
  <c r="D14185" i="9"/>
  <c r="D14184" i="9"/>
  <c r="D14183" i="9"/>
  <c r="D14182" i="9"/>
  <c r="D14181" i="9"/>
  <c r="D14180" i="9"/>
  <c r="D14179" i="9"/>
  <c r="D14178" i="9"/>
  <c r="D14177" i="9"/>
  <c r="D14176" i="9"/>
  <c r="D14175" i="9"/>
  <c r="D14174" i="9"/>
  <c r="D14173" i="9"/>
  <c r="D14172" i="9"/>
  <c r="D14171" i="9"/>
  <c r="D14170" i="9"/>
  <c r="D14169" i="9"/>
  <c r="D14168" i="9"/>
  <c r="D14167" i="9"/>
  <c r="D14166" i="9"/>
  <c r="D14165" i="9"/>
  <c r="D14164" i="9"/>
  <c r="D14163" i="9"/>
  <c r="D14162" i="9"/>
  <c r="D14161" i="9"/>
  <c r="D14160" i="9"/>
  <c r="D14159" i="9"/>
  <c r="D14158" i="9"/>
  <c r="D14157" i="9"/>
  <c r="D14156" i="9"/>
  <c r="D14155" i="9"/>
  <c r="D14154" i="9"/>
  <c r="D14153" i="9"/>
  <c r="D14152" i="9"/>
  <c r="D14151" i="9"/>
  <c r="D14150" i="9"/>
  <c r="D14149" i="9"/>
  <c r="D14148" i="9"/>
  <c r="D14147" i="9"/>
  <c r="D14146" i="9"/>
  <c r="D14145" i="9"/>
  <c r="D14144" i="9"/>
  <c r="D14143" i="9"/>
  <c r="D14142" i="9"/>
  <c r="D14141" i="9"/>
  <c r="D14140" i="9"/>
  <c r="D14139" i="9"/>
  <c r="D14138" i="9"/>
  <c r="D14137" i="9"/>
  <c r="D14136" i="9"/>
  <c r="D14135" i="9"/>
  <c r="D14134" i="9"/>
  <c r="D14133" i="9"/>
  <c r="D14132" i="9"/>
  <c r="D14131" i="9"/>
  <c r="D14130" i="9"/>
  <c r="D14129" i="9"/>
  <c r="D14128" i="9"/>
  <c r="D14127" i="9"/>
  <c r="D14126" i="9"/>
  <c r="D14125" i="9"/>
  <c r="D14124" i="9"/>
  <c r="D14123" i="9"/>
  <c r="D14122" i="9"/>
  <c r="D14121" i="9"/>
  <c r="D14120" i="9"/>
  <c r="D14119" i="9"/>
  <c r="D14118" i="9"/>
  <c r="D14117" i="9"/>
  <c r="D14116" i="9"/>
  <c r="D14115" i="9"/>
  <c r="D14114" i="9"/>
  <c r="D14113" i="9"/>
  <c r="D14112" i="9"/>
  <c r="D14111" i="9"/>
  <c r="D14110" i="9"/>
  <c r="D14109" i="9"/>
  <c r="D14108" i="9"/>
  <c r="D14107" i="9"/>
  <c r="D14106" i="9"/>
  <c r="D14105" i="9"/>
  <c r="D14104" i="9"/>
  <c r="D14103" i="9"/>
  <c r="D14102" i="9"/>
  <c r="D14101" i="9"/>
  <c r="D14100" i="9"/>
  <c r="D14099" i="9"/>
  <c r="D14098" i="9"/>
  <c r="D14097" i="9"/>
  <c r="D14096" i="9"/>
  <c r="D14095" i="9"/>
  <c r="D14094" i="9"/>
  <c r="D14093" i="9"/>
  <c r="D14092" i="9"/>
  <c r="D14091" i="9"/>
  <c r="D14090" i="9"/>
  <c r="D14089" i="9"/>
  <c r="D14088" i="9"/>
  <c r="D14087" i="9"/>
  <c r="D14086" i="9"/>
  <c r="D14085" i="9"/>
  <c r="D14084" i="9"/>
  <c r="D14083" i="9"/>
  <c r="D14082" i="9"/>
  <c r="D14081" i="9"/>
  <c r="D14080" i="9"/>
  <c r="D14079" i="9"/>
  <c r="D14078" i="9"/>
  <c r="D14077" i="9"/>
  <c r="D14076" i="9"/>
  <c r="D14075" i="9"/>
  <c r="D14074" i="9"/>
  <c r="D14073" i="9"/>
  <c r="D14072" i="9"/>
  <c r="D14071" i="9"/>
  <c r="D14070" i="9"/>
  <c r="D14069" i="9"/>
  <c r="D14068" i="9"/>
  <c r="D14067" i="9"/>
  <c r="D14066" i="9"/>
  <c r="D14065" i="9"/>
  <c r="D14064" i="9"/>
  <c r="D14063" i="9"/>
  <c r="D14062" i="9"/>
  <c r="D14061" i="9"/>
  <c r="D14060" i="9"/>
  <c r="D14059" i="9"/>
  <c r="D14058" i="9"/>
  <c r="D14057" i="9"/>
  <c r="D14056" i="9"/>
  <c r="D14055" i="9"/>
  <c r="D14054" i="9"/>
  <c r="D14053" i="9"/>
  <c r="D14052" i="9"/>
  <c r="D14051" i="9"/>
  <c r="D14050" i="9"/>
  <c r="D14049" i="9"/>
  <c r="D14048" i="9"/>
  <c r="D14047" i="9"/>
  <c r="D14046" i="9"/>
  <c r="D14045" i="9"/>
  <c r="D14044" i="9"/>
  <c r="D14043" i="9"/>
  <c r="D14042" i="9"/>
  <c r="D14041" i="9"/>
  <c r="D14040" i="9"/>
  <c r="D14039" i="9"/>
  <c r="D14038" i="9"/>
  <c r="D14037" i="9"/>
  <c r="D14036" i="9"/>
  <c r="D14035" i="9"/>
  <c r="D14034" i="9"/>
  <c r="D14033" i="9"/>
  <c r="D14032" i="9"/>
  <c r="D14031" i="9"/>
  <c r="D14030" i="9"/>
  <c r="D14029" i="9"/>
  <c r="D14028" i="9"/>
  <c r="D14027" i="9"/>
  <c r="D14026" i="9"/>
  <c r="D14025" i="9"/>
  <c r="D14024" i="9"/>
  <c r="D14023" i="9"/>
  <c r="D14022" i="9"/>
  <c r="D14021" i="9"/>
  <c r="D14020" i="9"/>
  <c r="D14019" i="9"/>
  <c r="D14018" i="9"/>
  <c r="D14017" i="9"/>
  <c r="D14016" i="9"/>
  <c r="D14015" i="9"/>
  <c r="D14014" i="9"/>
  <c r="D14013" i="9"/>
  <c r="D14012" i="9"/>
  <c r="D14011" i="9"/>
  <c r="D14010" i="9"/>
  <c r="D14009" i="9"/>
  <c r="D14008" i="9"/>
  <c r="D14007" i="9"/>
  <c r="D14006" i="9"/>
  <c r="D14005" i="9"/>
  <c r="D14004" i="9"/>
  <c r="D14003" i="9"/>
  <c r="D14002" i="9"/>
  <c r="D14001" i="9"/>
  <c r="D14000" i="9"/>
  <c r="D13999" i="9"/>
  <c r="D13998" i="9"/>
  <c r="D13997" i="9"/>
  <c r="D13996" i="9"/>
  <c r="D13995" i="9"/>
  <c r="D13994" i="9"/>
  <c r="D13993" i="9"/>
  <c r="D13992" i="9"/>
  <c r="D13991" i="9"/>
  <c r="D13990" i="9"/>
  <c r="D13989" i="9"/>
  <c r="D13988" i="9"/>
  <c r="D13987" i="9"/>
  <c r="D13986" i="9"/>
  <c r="D13985" i="9"/>
  <c r="D13984" i="9"/>
  <c r="D13983" i="9"/>
  <c r="D13982" i="9"/>
  <c r="D13981" i="9"/>
  <c r="D13980" i="9"/>
  <c r="D13979" i="9"/>
  <c r="D13978" i="9"/>
  <c r="D13977" i="9"/>
  <c r="D13976" i="9"/>
  <c r="D13975" i="9"/>
  <c r="D13974" i="9"/>
  <c r="D13973" i="9"/>
  <c r="D13972" i="9"/>
  <c r="D13971" i="9"/>
  <c r="D13970" i="9"/>
  <c r="D13969" i="9"/>
  <c r="D13968" i="9"/>
  <c r="D13967" i="9"/>
  <c r="D13966" i="9"/>
  <c r="D13965" i="9"/>
  <c r="D13964" i="9"/>
  <c r="D13963" i="9"/>
  <c r="D13962" i="9"/>
  <c r="D13961" i="9"/>
  <c r="D13960" i="9"/>
  <c r="D13959" i="9"/>
  <c r="D13958" i="9"/>
  <c r="D13957" i="9"/>
  <c r="D13956" i="9"/>
  <c r="D13955" i="9"/>
  <c r="D13954" i="9"/>
  <c r="D13953" i="9"/>
  <c r="D13952" i="9"/>
  <c r="D13951" i="9"/>
  <c r="D13950" i="9"/>
  <c r="D13949" i="9"/>
  <c r="D13948" i="9"/>
  <c r="D13947" i="9"/>
  <c r="D13946" i="9"/>
  <c r="D13945" i="9"/>
  <c r="D13944" i="9"/>
  <c r="D13943" i="9"/>
  <c r="D13942" i="9"/>
  <c r="D13941" i="9"/>
  <c r="D13940" i="9"/>
  <c r="D13939" i="9"/>
  <c r="D13938" i="9"/>
  <c r="D13937" i="9"/>
  <c r="D13936" i="9"/>
  <c r="D13935" i="9"/>
  <c r="D13934" i="9"/>
  <c r="D13933" i="9"/>
  <c r="D13932" i="9"/>
  <c r="D13931" i="9"/>
  <c r="D13930" i="9"/>
  <c r="D13929" i="9"/>
  <c r="D13928" i="9"/>
  <c r="D13927" i="9"/>
  <c r="D13926" i="9"/>
  <c r="D13925" i="9"/>
  <c r="D13924" i="9"/>
  <c r="D13923" i="9"/>
  <c r="D13922" i="9"/>
  <c r="D13921" i="9"/>
  <c r="D13920" i="9"/>
  <c r="D13919" i="9"/>
  <c r="D13918" i="9"/>
  <c r="D13917" i="9"/>
  <c r="D13916" i="9"/>
  <c r="D13915" i="9"/>
  <c r="D13914" i="9"/>
  <c r="D13913" i="9"/>
  <c r="D13912" i="9"/>
  <c r="D13911" i="9"/>
  <c r="D13910" i="9"/>
  <c r="D13909" i="9"/>
  <c r="D13908" i="9"/>
  <c r="D13907" i="9"/>
  <c r="D13906" i="9"/>
  <c r="D13905" i="9"/>
  <c r="D13904" i="9"/>
  <c r="D13903" i="9"/>
  <c r="D13902" i="9"/>
  <c r="D13901" i="9"/>
  <c r="D13900" i="9"/>
  <c r="D13899" i="9"/>
  <c r="D13898" i="9"/>
  <c r="D13897" i="9"/>
  <c r="D13896" i="9"/>
  <c r="D13895" i="9"/>
  <c r="D13894" i="9"/>
  <c r="D13893" i="9"/>
  <c r="D13892" i="9"/>
  <c r="D13891" i="9"/>
  <c r="D13890" i="9"/>
  <c r="D13889" i="9"/>
  <c r="D13888" i="9"/>
  <c r="D13887" i="9"/>
  <c r="D13886" i="9"/>
  <c r="D13885" i="9"/>
  <c r="D13884" i="9"/>
  <c r="D13883" i="9"/>
  <c r="D13882" i="9"/>
  <c r="D13881" i="9"/>
  <c r="D13880" i="9"/>
  <c r="D13879" i="9"/>
  <c r="D13878" i="9"/>
  <c r="D13877" i="9"/>
  <c r="D13876" i="9"/>
  <c r="D13875" i="9"/>
  <c r="D13874" i="9"/>
  <c r="D13873" i="9"/>
  <c r="D13872" i="9"/>
  <c r="D13871" i="9"/>
  <c r="D13870" i="9"/>
  <c r="D13869" i="9"/>
  <c r="D13868" i="9"/>
  <c r="D13867" i="9"/>
  <c r="D13866" i="9"/>
  <c r="D13865" i="9"/>
  <c r="D13864" i="9"/>
  <c r="D13863" i="9"/>
  <c r="D13862" i="9"/>
  <c r="D13861" i="9"/>
  <c r="D13860" i="9"/>
  <c r="D13859" i="9"/>
  <c r="D13858" i="9"/>
  <c r="D13857" i="9"/>
  <c r="D13856" i="9"/>
  <c r="D13855" i="9"/>
  <c r="D13854" i="9"/>
  <c r="D13853" i="9"/>
  <c r="D13852" i="9"/>
  <c r="D13851" i="9"/>
  <c r="D13850" i="9"/>
  <c r="D13849" i="9"/>
  <c r="D13848" i="9"/>
  <c r="D13847" i="9"/>
  <c r="D13846" i="9"/>
  <c r="D13845" i="9"/>
  <c r="D13844" i="9"/>
  <c r="D13843" i="9"/>
  <c r="D13842" i="9"/>
  <c r="D13841" i="9"/>
  <c r="D13840" i="9"/>
  <c r="D13839" i="9"/>
  <c r="D13838" i="9"/>
  <c r="D13837" i="9"/>
  <c r="D13836" i="9"/>
  <c r="D13835" i="9"/>
  <c r="D13834" i="9"/>
  <c r="D13833" i="9"/>
  <c r="D13832" i="9"/>
  <c r="D13831" i="9"/>
  <c r="D13830" i="9"/>
  <c r="D13829" i="9"/>
  <c r="D13828" i="9"/>
  <c r="D13827" i="9"/>
  <c r="D13826" i="9"/>
  <c r="D13825" i="9"/>
  <c r="D13824" i="9"/>
  <c r="D13823" i="9"/>
  <c r="D13822" i="9"/>
  <c r="D13821" i="9"/>
  <c r="D13820" i="9"/>
  <c r="D13819" i="9"/>
  <c r="D13818" i="9"/>
  <c r="D13817" i="9"/>
  <c r="D13816" i="9"/>
  <c r="D13815" i="9"/>
  <c r="D13814" i="9"/>
  <c r="D13813" i="9"/>
  <c r="D13812" i="9"/>
  <c r="D13811" i="9"/>
  <c r="D13810" i="9"/>
  <c r="D13809" i="9"/>
  <c r="D13808" i="9"/>
  <c r="D13807" i="9"/>
  <c r="D13806" i="9"/>
  <c r="D13805" i="9"/>
  <c r="D13804" i="9"/>
  <c r="D13803" i="9"/>
  <c r="D13802" i="9"/>
  <c r="D13801" i="9"/>
  <c r="D13800" i="9"/>
  <c r="D13799" i="9"/>
  <c r="D13798" i="9"/>
  <c r="D13797" i="9"/>
  <c r="D13796" i="9"/>
  <c r="D13795" i="9"/>
  <c r="D13794" i="9"/>
  <c r="D13793" i="9"/>
  <c r="D13792" i="9"/>
  <c r="D13791" i="9"/>
  <c r="D13790" i="9"/>
  <c r="D13789" i="9"/>
  <c r="D13788" i="9"/>
  <c r="D13787" i="9"/>
  <c r="D13786" i="9"/>
  <c r="D13785" i="9"/>
  <c r="D13784" i="9"/>
  <c r="D13783" i="9"/>
  <c r="D13782" i="9"/>
  <c r="D13781" i="9"/>
  <c r="D13780" i="9"/>
  <c r="D13779" i="9"/>
  <c r="D13778" i="9"/>
  <c r="D13777" i="9"/>
  <c r="D13776" i="9"/>
  <c r="D13775" i="9"/>
  <c r="D13774" i="9"/>
  <c r="D13773" i="9"/>
  <c r="D13772" i="9"/>
  <c r="D13771" i="9"/>
  <c r="D13770" i="9"/>
  <c r="D13769" i="9"/>
  <c r="D13768" i="9"/>
  <c r="D13767" i="9"/>
  <c r="D13766" i="9"/>
  <c r="D13765" i="9"/>
  <c r="D13764" i="9"/>
  <c r="D13763" i="9"/>
  <c r="D13762" i="9"/>
  <c r="D13761" i="9"/>
  <c r="D13760" i="9"/>
  <c r="D13759" i="9"/>
  <c r="D13758" i="9"/>
  <c r="D13757" i="9"/>
  <c r="D13756" i="9"/>
  <c r="D13755" i="9"/>
  <c r="D13754" i="9"/>
  <c r="D13753" i="9"/>
  <c r="D13752" i="9"/>
  <c r="D13751" i="9"/>
  <c r="D13750" i="9"/>
  <c r="D13749" i="9"/>
  <c r="D13748" i="9"/>
  <c r="D13747" i="9"/>
  <c r="D13746" i="9"/>
  <c r="D13745" i="9"/>
  <c r="D13744" i="9"/>
  <c r="D13743" i="9"/>
  <c r="D13742" i="9"/>
  <c r="D13741" i="9"/>
  <c r="D13740" i="9"/>
  <c r="D13739" i="9"/>
  <c r="D13738" i="9"/>
  <c r="D13737" i="9"/>
  <c r="D13736" i="9"/>
  <c r="D13735" i="9"/>
  <c r="D13734" i="9"/>
  <c r="D13733" i="9"/>
  <c r="D13732" i="9"/>
  <c r="D13731" i="9"/>
  <c r="D13730" i="9"/>
  <c r="D13729" i="9"/>
  <c r="D13728" i="9"/>
  <c r="D13727" i="9"/>
  <c r="D13726" i="9"/>
  <c r="D13725" i="9"/>
  <c r="D13724" i="9"/>
  <c r="D13723" i="9"/>
  <c r="D13722" i="9"/>
  <c r="D13721" i="9"/>
  <c r="D13720" i="9"/>
  <c r="D13719" i="9"/>
  <c r="D13718" i="9"/>
  <c r="D13717" i="9"/>
  <c r="D13716" i="9"/>
  <c r="D13715" i="9"/>
  <c r="D13714" i="9"/>
  <c r="D13713" i="9"/>
  <c r="D13712" i="9"/>
  <c r="D13711" i="9"/>
  <c r="D13710" i="9"/>
  <c r="D13709" i="9"/>
  <c r="D13708" i="9"/>
  <c r="D13707" i="9"/>
  <c r="D13706" i="9"/>
  <c r="D13705" i="9"/>
  <c r="D13704" i="9"/>
  <c r="D13703" i="9"/>
  <c r="D13702" i="9"/>
  <c r="D13701" i="9"/>
  <c r="D13700" i="9"/>
  <c r="D13699" i="9"/>
  <c r="D13698" i="9"/>
  <c r="D13697" i="9"/>
  <c r="D13696" i="9"/>
  <c r="D13695" i="9"/>
  <c r="D13694" i="9"/>
  <c r="D13693" i="9"/>
  <c r="D13692" i="9"/>
  <c r="D13691" i="9"/>
  <c r="D13690" i="9"/>
  <c r="D13689" i="9"/>
  <c r="D13688" i="9"/>
  <c r="D13687" i="9"/>
  <c r="D13686" i="9"/>
  <c r="D13685" i="9"/>
  <c r="D13684" i="9"/>
  <c r="D13683" i="9"/>
  <c r="D13682" i="9"/>
  <c r="D13681" i="9"/>
  <c r="D13680" i="9"/>
  <c r="D13679" i="9"/>
  <c r="D13678" i="9"/>
  <c r="D13677" i="9"/>
  <c r="D13676" i="9"/>
  <c r="D13675" i="9"/>
  <c r="D13674" i="9"/>
  <c r="D13673" i="9"/>
  <c r="D13672" i="9"/>
  <c r="D13671" i="9"/>
  <c r="D13670" i="9"/>
  <c r="D13669" i="9"/>
  <c r="D13668" i="9"/>
  <c r="D13667" i="9"/>
  <c r="D13666" i="9"/>
  <c r="D13665" i="9"/>
  <c r="D13664" i="9"/>
  <c r="D13663" i="9"/>
  <c r="D13662" i="9"/>
  <c r="D13661" i="9"/>
  <c r="D13660" i="9"/>
  <c r="D13659" i="9"/>
  <c r="D13658" i="9"/>
  <c r="D13657" i="9"/>
  <c r="D13656" i="9"/>
  <c r="D13655" i="9"/>
  <c r="D13654" i="9"/>
  <c r="D13653" i="9"/>
  <c r="D13652" i="9"/>
  <c r="D13651" i="9"/>
  <c r="D13650" i="9"/>
  <c r="D13649" i="9"/>
  <c r="D13648" i="9"/>
  <c r="D13647" i="9"/>
  <c r="D13646" i="9"/>
  <c r="D13645" i="9"/>
  <c r="D13644" i="9"/>
  <c r="D13643" i="9"/>
  <c r="D13642" i="9"/>
  <c r="D13641" i="9"/>
  <c r="D13640" i="9"/>
  <c r="D13639" i="9"/>
  <c r="D13638" i="9"/>
  <c r="D13637" i="9"/>
  <c r="D13636" i="9"/>
  <c r="D13635" i="9"/>
  <c r="D13634" i="9"/>
  <c r="D13633" i="9"/>
  <c r="D13632" i="9"/>
  <c r="D13631" i="9"/>
  <c r="D13630" i="9"/>
  <c r="D13629" i="9"/>
  <c r="D13628" i="9"/>
  <c r="D13627" i="9"/>
  <c r="D13626" i="9"/>
  <c r="D13625" i="9"/>
  <c r="D13624" i="9"/>
  <c r="D13623" i="9"/>
  <c r="D13622" i="9"/>
  <c r="D13621" i="9"/>
  <c r="D13620" i="9"/>
  <c r="D13619" i="9"/>
  <c r="D13618" i="9"/>
  <c r="D13617" i="9"/>
  <c r="D13616" i="9"/>
  <c r="D13615" i="9"/>
  <c r="D13614" i="9"/>
  <c r="D13613" i="9"/>
  <c r="D13612" i="9"/>
  <c r="D13611" i="9"/>
  <c r="D13610" i="9"/>
  <c r="D13609" i="9"/>
  <c r="D13608" i="9"/>
  <c r="D13607" i="9"/>
  <c r="D13606" i="9"/>
  <c r="D13605" i="9"/>
  <c r="D13604" i="9"/>
  <c r="D13603" i="9"/>
  <c r="D13602" i="9"/>
  <c r="D13601" i="9"/>
  <c r="D13600" i="9"/>
  <c r="D13599" i="9"/>
  <c r="D13598" i="9"/>
  <c r="D13597" i="9"/>
  <c r="D13596" i="9"/>
  <c r="D13595" i="9"/>
  <c r="D13594" i="9"/>
  <c r="D13593" i="9"/>
  <c r="D13592" i="9"/>
  <c r="D13591" i="9"/>
  <c r="D13590" i="9"/>
  <c r="D13589" i="9"/>
  <c r="D13588" i="9"/>
  <c r="D13587" i="9"/>
  <c r="D13586" i="9"/>
  <c r="D13585" i="9"/>
  <c r="D13584" i="9"/>
  <c r="D13583" i="9"/>
  <c r="D13582" i="9"/>
  <c r="D13581" i="9"/>
  <c r="D13580" i="9"/>
  <c r="D13579" i="9"/>
  <c r="D13578" i="9"/>
  <c r="D13577" i="9"/>
  <c r="D13576" i="9"/>
  <c r="D13575" i="9"/>
  <c r="D13574" i="9"/>
  <c r="D13573" i="9"/>
  <c r="D13572" i="9"/>
  <c r="D13571" i="9"/>
  <c r="D13570" i="9"/>
  <c r="D13569" i="9"/>
  <c r="D13568" i="9"/>
  <c r="D13567" i="9"/>
  <c r="D13566" i="9"/>
  <c r="D13565" i="9"/>
  <c r="D13564" i="9"/>
  <c r="D13563" i="9"/>
  <c r="D13562" i="9"/>
  <c r="D13561" i="9"/>
  <c r="D13560" i="9"/>
  <c r="D13559" i="9"/>
  <c r="D13558" i="9"/>
  <c r="D13557" i="9"/>
  <c r="D13556" i="9"/>
  <c r="D13555" i="9"/>
  <c r="D13554" i="9"/>
  <c r="D13553" i="9"/>
  <c r="D13552" i="9"/>
  <c r="D13551" i="9"/>
  <c r="D13550" i="9"/>
  <c r="D13549" i="9"/>
  <c r="D13548" i="9"/>
  <c r="D13547" i="9"/>
  <c r="D13546" i="9"/>
  <c r="D13545" i="9"/>
  <c r="D13544" i="9"/>
  <c r="D13543" i="9"/>
  <c r="D13542" i="9"/>
  <c r="D13541" i="9"/>
  <c r="D13540" i="9"/>
  <c r="D13539" i="9"/>
  <c r="D13538" i="9"/>
  <c r="D13537" i="9"/>
  <c r="D13536" i="9"/>
  <c r="D13535" i="9"/>
  <c r="D13534" i="9"/>
  <c r="D13533" i="9"/>
  <c r="D13532" i="9"/>
  <c r="D13531" i="9"/>
  <c r="D13530" i="9"/>
  <c r="D13529" i="9"/>
  <c r="D13528" i="9"/>
  <c r="D13527" i="9"/>
  <c r="D13526" i="9"/>
  <c r="D13525" i="9"/>
  <c r="D13524" i="9"/>
  <c r="D13523" i="9"/>
  <c r="D13522" i="9"/>
  <c r="D13521" i="9"/>
  <c r="D13520" i="9"/>
  <c r="D13519" i="9"/>
  <c r="D13518" i="9"/>
  <c r="D13517" i="9"/>
  <c r="D13516" i="9"/>
  <c r="D13515" i="9"/>
  <c r="D13514" i="9"/>
  <c r="D13513" i="9"/>
  <c r="D13512" i="9"/>
  <c r="D13511" i="9"/>
  <c r="D13510" i="9"/>
  <c r="D13509" i="9"/>
  <c r="D13508" i="9"/>
  <c r="D13507" i="9"/>
  <c r="D13506" i="9"/>
  <c r="D13505" i="9"/>
  <c r="D13504" i="9"/>
  <c r="D13503" i="9"/>
  <c r="D13502" i="9"/>
  <c r="D13501" i="9"/>
  <c r="D13500" i="9"/>
  <c r="D13499" i="9"/>
  <c r="D13498" i="9"/>
  <c r="D13497" i="9"/>
  <c r="D13496" i="9"/>
  <c r="D13495" i="9"/>
  <c r="D13494" i="9"/>
  <c r="D13493" i="9"/>
  <c r="D13492" i="9"/>
  <c r="D13491" i="9"/>
  <c r="D13490" i="9"/>
  <c r="D13489" i="9"/>
  <c r="D13488" i="9"/>
  <c r="D13487" i="9"/>
  <c r="D13486" i="9"/>
  <c r="D13485" i="9"/>
  <c r="D13484" i="9"/>
  <c r="D13483" i="9"/>
  <c r="D13482" i="9"/>
  <c r="D13481" i="9"/>
  <c r="D13480" i="9"/>
  <c r="D13479" i="9"/>
  <c r="D13478" i="9"/>
  <c r="D13477" i="9"/>
  <c r="D13476" i="9"/>
  <c r="D13475" i="9"/>
  <c r="D13474" i="9"/>
  <c r="D13473" i="9"/>
  <c r="D13472" i="9"/>
  <c r="D13471" i="9"/>
  <c r="D13470" i="9"/>
  <c r="D13469" i="9"/>
  <c r="D13468" i="9"/>
  <c r="D13467" i="9"/>
  <c r="D13466" i="9"/>
  <c r="D13465" i="9"/>
  <c r="D13464" i="9"/>
  <c r="D13463" i="9"/>
  <c r="D13462" i="9"/>
  <c r="D13461" i="9"/>
  <c r="D13460" i="9"/>
  <c r="D13459" i="9"/>
  <c r="D13458" i="9"/>
  <c r="D13457" i="9"/>
  <c r="D13456" i="9"/>
  <c r="D13455" i="9"/>
  <c r="D13454" i="9"/>
  <c r="D13453" i="9"/>
  <c r="D13452" i="9"/>
  <c r="D13451" i="9"/>
  <c r="D13450" i="9"/>
  <c r="D13449" i="9"/>
  <c r="D13448" i="9"/>
  <c r="D13447" i="9"/>
  <c r="D13446" i="9"/>
  <c r="D13445" i="9"/>
  <c r="D13444" i="9"/>
  <c r="D13443" i="9"/>
  <c r="D13442" i="9"/>
  <c r="D13441" i="9"/>
  <c r="D13440" i="9"/>
  <c r="D13439" i="9"/>
  <c r="D13438" i="9"/>
  <c r="D13437" i="9"/>
  <c r="D13436" i="9"/>
  <c r="D13435" i="9"/>
  <c r="D13434" i="9"/>
  <c r="D13433" i="9"/>
  <c r="D13432" i="9"/>
  <c r="D13431" i="9"/>
  <c r="D13430" i="9"/>
  <c r="D13429" i="9"/>
  <c r="D13428" i="9"/>
  <c r="D13427" i="9"/>
  <c r="D13426" i="9"/>
  <c r="D13425" i="9"/>
  <c r="D13424" i="9"/>
  <c r="D13423" i="9"/>
  <c r="D13422" i="9"/>
  <c r="D13421" i="9"/>
  <c r="D13420" i="9"/>
  <c r="D13419" i="9"/>
  <c r="D13418" i="9"/>
  <c r="D13417" i="9"/>
  <c r="D13416" i="9"/>
  <c r="D13415" i="9"/>
  <c r="D13414" i="9"/>
  <c r="D13413" i="9"/>
  <c r="D13412" i="9"/>
  <c r="D13411" i="9"/>
  <c r="D13410" i="9"/>
  <c r="D13409" i="9"/>
  <c r="D13408" i="9"/>
  <c r="D13407" i="9"/>
  <c r="D13406" i="9"/>
  <c r="D13405" i="9"/>
  <c r="D13404" i="9"/>
  <c r="D13403" i="9"/>
  <c r="D13402" i="9"/>
  <c r="D13401" i="9"/>
  <c r="D13400" i="9"/>
  <c r="D13399" i="9"/>
  <c r="D13398" i="9"/>
  <c r="D13397" i="9"/>
  <c r="D13396" i="9"/>
  <c r="D13395" i="9"/>
  <c r="D13394" i="9"/>
  <c r="D13393" i="9"/>
  <c r="D13392" i="9"/>
  <c r="D13391" i="9"/>
  <c r="D13390" i="9"/>
  <c r="D13389" i="9"/>
  <c r="D13388" i="9"/>
  <c r="D13387" i="9"/>
  <c r="D13386" i="9"/>
  <c r="D13385" i="9"/>
  <c r="D13384" i="9"/>
  <c r="D13383" i="9"/>
  <c r="D13382" i="9"/>
  <c r="D13381" i="9"/>
  <c r="D13380" i="9"/>
  <c r="D13379" i="9"/>
  <c r="D13378" i="9"/>
  <c r="D13377" i="9"/>
  <c r="D13376" i="9"/>
  <c r="D13375" i="9"/>
  <c r="D13374" i="9"/>
  <c r="D13373" i="9"/>
  <c r="D13372" i="9"/>
  <c r="D13371" i="9"/>
  <c r="D13370" i="9"/>
  <c r="D13369" i="9"/>
  <c r="D13368" i="9"/>
  <c r="D13367" i="9"/>
  <c r="D13366" i="9"/>
  <c r="D13365" i="9"/>
  <c r="D13364" i="9"/>
  <c r="D13363" i="9"/>
  <c r="D13362" i="9"/>
  <c r="D13361" i="9"/>
  <c r="D13360" i="9"/>
  <c r="D13359" i="9"/>
  <c r="D13358" i="9"/>
  <c r="D13357" i="9"/>
  <c r="D13356" i="9"/>
  <c r="D13355" i="9"/>
  <c r="D13354" i="9"/>
  <c r="D13353" i="9"/>
  <c r="D13352" i="9"/>
  <c r="D13351" i="9"/>
  <c r="D13350" i="9"/>
  <c r="D13349" i="9"/>
  <c r="D13348" i="9"/>
  <c r="D13347" i="9"/>
  <c r="D13346" i="9"/>
  <c r="D13345" i="9"/>
  <c r="D13344" i="9"/>
  <c r="D13343" i="9"/>
  <c r="D13342" i="9"/>
  <c r="D13341" i="9"/>
  <c r="D13340" i="9"/>
  <c r="D13339" i="9"/>
  <c r="D13338" i="9"/>
  <c r="D13337" i="9"/>
  <c r="D13336" i="9"/>
  <c r="D13335" i="9"/>
  <c r="D13334" i="9"/>
  <c r="D13333" i="9"/>
  <c r="D13332" i="9"/>
  <c r="D13331" i="9"/>
  <c r="D13330" i="9"/>
  <c r="D13329" i="9"/>
  <c r="D13328" i="9"/>
  <c r="D13327" i="9"/>
  <c r="D13326" i="9"/>
  <c r="D13325" i="9"/>
  <c r="D13324" i="9"/>
  <c r="D13323" i="9"/>
  <c r="D13322" i="9"/>
  <c r="D13321" i="9"/>
  <c r="D13320" i="9"/>
  <c r="D13319" i="9"/>
  <c r="D13318" i="9"/>
  <c r="D13317" i="9"/>
  <c r="D13316" i="9"/>
  <c r="D13315" i="9"/>
  <c r="D13314" i="9"/>
  <c r="D13313" i="9"/>
  <c r="D13312" i="9"/>
  <c r="D13311" i="9"/>
  <c r="D13310" i="9"/>
  <c r="D13309" i="9"/>
  <c r="D13308" i="9"/>
  <c r="D13307" i="9"/>
  <c r="D13306" i="9"/>
  <c r="D13305" i="9"/>
  <c r="D13304" i="9"/>
  <c r="D13303" i="9"/>
  <c r="D13302" i="9"/>
  <c r="D13301" i="9"/>
  <c r="D13300" i="9"/>
  <c r="D13299" i="9"/>
  <c r="D13298" i="9"/>
  <c r="D13297" i="9"/>
  <c r="D13296" i="9"/>
  <c r="D13295" i="9"/>
  <c r="D13294" i="9"/>
  <c r="D13293" i="9"/>
  <c r="D13292" i="9"/>
  <c r="D13291" i="9"/>
  <c r="D13290" i="9"/>
  <c r="D13289" i="9"/>
  <c r="D13288" i="9"/>
  <c r="D13287" i="9"/>
  <c r="D13286" i="9"/>
  <c r="D13285" i="9"/>
  <c r="D13284" i="9"/>
  <c r="D13283" i="9"/>
  <c r="D13282" i="9"/>
  <c r="D13281" i="9"/>
  <c r="D13280" i="9"/>
  <c r="D13279" i="9"/>
  <c r="D13278" i="9"/>
  <c r="D13277" i="9"/>
  <c r="D13276" i="9"/>
  <c r="D13275" i="9"/>
  <c r="D13274" i="9"/>
  <c r="D13273" i="9"/>
  <c r="D13272" i="9"/>
  <c r="D13271" i="9"/>
  <c r="D13270" i="9"/>
  <c r="D13269" i="9"/>
  <c r="D13268" i="9"/>
  <c r="D13267" i="9"/>
  <c r="D13266" i="9"/>
  <c r="D13265" i="9"/>
  <c r="D13264" i="9"/>
  <c r="D13263" i="9"/>
  <c r="D13262" i="9"/>
  <c r="D13261" i="9"/>
  <c r="D13260" i="9"/>
  <c r="D13259" i="9"/>
  <c r="D13258" i="9"/>
  <c r="D13257" i="9"/>
  <c r="D13256" i="9"/>
  <c r="D13255" i="9"/>
  <c r="D13254" i="9"/>
  <c r="D13253" i="9"/>
  <c r="D13252" i="9"/>
  <c r="D13251" i="9"/>
  <c r="D13250" i="9"/>
  <c r="D13249" i="9"/>
  <c r="D13248" i="9"/>
  <c r="D13247" i="9"/>
  <c r="D13246" i="9"/>
  <c r="D13245" i="9"/>
  <c r="D13244" i="9"/>
  <c r="D13243" i="9"/>
  <c r="D13242" i="9"/>
  <c r="D13241" i="9"/>
  <c r="D13240" i="9"/>
  <c r="D13239" i="9"/>
  <c r="D13238" i="9"/>
  <c r="D13237" i="9"/>
  <c r="D13236" i="9"/>
  <c r="D13235" i="9"/>
  <c r="D13234" i="9"/>
  <c r="D13233" i="9"/>
  <c r="D13232" i="9"/>
  <c r="D13231" i="9"/>
  <c r="D13230" i="9"/>
  <c r="D13229" i="9"/>
  <c r="D13228" i="9"/>
  <c r="D13227" i="9"/>
  <c r="D13226" i="9"/>
  <c r="D13225" i="9"/>
  <c r="D13224" i="9"/>
  <c r="D13223" i="9"/>
  <c r="D13222" i="9"/>
  <c r="D13221" i="9"/>
  <c r="D13220" i="9"/>
  <c r="D13219" i="9"/>
  <c r="D13218" i="9"/>
  <c r="D13217" i="9"/>
  <c r="D13216" i="9"/>
  <c r="D13215" i="9"/>
  <c r="D13214" i="9"/>
  <c r="D13213" i="9"/>
  <c r="D13212" i="9"/>
  <c r="D13211" i="9"/>
  <c r="D13210" i="9"/>
  <c r="D13209" i="9"/>
  <c r="D13208" i="9"/>
  <c r="D13207" i="9"/>
  <c r="D13206" i="9"/>
  <c r="D13205" i="9"/>
  <c r="D13204" i="9"/>
  <c r="D13203" i="9"/>
  <c r="D13202" i="9"/>
  <c r="D13201" i="9"/>
  <c r="D13200" i="9"/>
  <c r="D13199" i="9"/>
  <c r="D13198" i="9"/>
  <c r="D13197" i="9"/>
  <c r="D13196" i="9"/>
  <c r="D13195" i="9"/>
  <c r="D13194" i="9"/>
  <c r="D13193" i="9"/>
  <c r="D13192" i="9"/>
  <c r="D13191" i="9"/>
  <c r="D13190" i="9"/>
  <c r="D13189" i="9"/>
  <c r="D13188" i="9"/>
  <c r="D13187" i="9"/>
  <c r="D13186" i="9"/>
  <c r="D13185" i="9"/>
  <c r="D13184" i="9"/>
  <c r="D13183" i="9"/>
  <c r="D13182" i="9"/>
  <c r="D13181" i="9"/>
  <c r="D13180" i="9"/>
  <c r="D13179" i="9"/>
  <c r="D13178" i="9"/>
  <c r="D13177" i="9"/>
  <c r="D13176" i="9"/>
  <c r="D13175" i="9"/>
  <c r="D13174" i="9"/>
  <c r="D13173" i="9"/>
  <c r="D13172" i="9"/>
  <c r="D13171" i="9"/>
  <c r="D13170" i="9"/>
  <c r="D13169" i="9"/>
  <c r="D13168" i="9"/>
  <c r="D13167" i="9"/>
  <c r="D13166" i="9"/>
  <c r="D13165" i="9"/>
  <c r="D13164" i="9"/>
  <c r="D13163" i="9"/>
  <c r="D13162" i="9"/>
  <c r="D13161" i="9"/>
  <c r="D13160" i="9"/>
  <c r="D13159" i="9"/>
  <c r="D13158" i="9"/>
  <c r="D13157" i="9"/>
  <c r="D13156" i="9"/>
  <c r="D13155" i="9"/>
  <c r="D13154" i="9"/>
  <c r="D13153" i="9"/>
  <c r="D13152" i="9"/>
  <c r="D13151" i="9"/>
  <c r="D13150" i="9"/>
  <c r="D13149" i="9"/>
  <c r="D13148" i="9"/>
  <c r="D13147" i="9"/>
  <c r="D13146" i="9"/>
  <c r="D13145" i="9"/>
  <c r="D13144" i="9"/>
  <c r="D13143" i="9"/>
  <c r="D13142" i="9"/>
  <c r="D13141" i="9"/>
  <c r="D13140" i="9"/>
  <c r="D13139" i="9"/>
  <c r="D13138" i="9"/>
  <c r="D13137" i="9"/>
  <c r="D13136" i="9"/>
  <c r="D13135" i="9"/>
  <c r="D13134" i="9"/>
  <c r="D13133" i="9"/>
  <c r="D13132" i="9"/>
  <c r="D13131" i="9"/>
  <c r="D13130" i="9"/>
  <c r="D13129" i="9"/>
  <c r="D13128" i="9"/>
  <c r="D13127" i="9"/>
  <c r="D13126" i="9"/>
  <c r="D13125" i="9"/>
  <c r="D13124" i="9"/>
  <c r="D13123" i="9"/>
  <c r="D13122" i="9"/>
  <c r="D13121" i="9"/>
  <c r="D13120" i="9"/>
  <c r="D13119" i="9"/>
  <c r="D13118" i="9"/>
  <c r="D13117" i="9"/>
  <c r="D13116" i="9"/>
  <c r="D13115" i="9"/>
  <c r="D13114" i="9"/>
  <c r="D13113" i="9"/>
  <c r="D13112" i="9"/>
  <c r="D13111" i="9"/>
  <c r="D13110" i="9"/>
  <c r="D13109" i="9"/>
  <c r="D13108" i="9"/>
  <c r="D13107" i="9"/>
  <c r="D13106" i="9"/>
  <c r="D13105" i="9"/>
  <c r="D13104" i="9"/>
  <c r="D13103" i="9"/>
  <c r="D13102" i="9"/>
  <c r="D13101" i="9"/>
  <c r="D13100" i="9"/>
  <c r="D13099" i="9"/>
  <c r="D13098" i="9"/>
  <c r="D13097" i="9"/>
  <c r="D13096" i="9"/>
  <c r="D13095" i="9"/>
  <c r="D13094" i="9"/>
  <c r="D13093" i="9"/>
  <c r="D13092" i="9"/>
  <c r="D13091" i="9"/>
  <c r="D13090" i="9"/>
  <c r="D13089" i="9"/>
  <c r="D13088" i="9"/>
  <c r="D13087" i="9"/>
  <c r="D13086" i="9"/>
  <c r="D13085" i="9"/>
  <c r="D13084" i="9"/>
  <c r="D13083" i="9"/>
  <c r="D13082" i="9"/>
  <c r="D13081" i="9"/>
  <c r="D13080" i="9"/>
  <c r="D13079" i="9"/>
  <c r="D13078" i="9"/>
  <c r="D13077" i="9"/>
  <c r="D13076" i="9"/>
  <c r="D13075" i="9"/>
  <c r="D13074" i="9"/>
  <c r="D13073" i="9"/>
  <c r="D13072" i="9"/>
  <c r="D13071" i="9"/>
  <c r="D13070" i="9"/>
  <c r="D13069" i="9"/>
  <c r="D13068" i="9"/>
  <c r="D13067" i="9"/>
  <c r="D13066" i="9"/>
  <c r="D13065" i="9"/>
  <c r="D13064" i="9"/>
  <c r="D13063" i="9"/>
  <c r="D13062" i="9"/>
  <c r="D13061" i="9"/>
  <c r="D13060" i="9"/>
  <c r="D13059" i="9"/>
  <c r="D13058" i="9"/>
  <c r="D13057" i="9"/>
  <c r="D13056" i="9"/>
  <c r="D13055" i="9"/>
  <c r="D13054" i="9"/>
  <c r="D13053" i="9"/>
  <c r="D13052" i="9"/>
  <c r="D13051" i="9"/>
  <c r="D13050" i="9"/>
  <c r="D13049" i="9"/>
  <c r="D13048" i="9"/>
  <c r="D13047" i="9"/>
  <c r="D13046" i="9"/>
  <c r="D13045" i="9"/>
  <c r="D13044" i="9"/>
  <c r="D13043" i="9"/>
  <c r="D13042" i="9"/>
  <c r="D13041" i="9"/>
  <c r="D13040" i="9"/>
  <c r="D13039" i="9"/>
  <c r="D13038" i="9"/>
  <c r="D13037" i="9"/>
  <c r="D13036" i="9"/>
  <c r="D13035" i="9"/>
  <c r="D13034" i="9"/>
  <c r="D13033" i="9"/>
  <c r="D13032" i="9"/>
  <c r="D13031" i="9"/>
  <c r="D13030" i="9"/>
  <c r="D13029" i="9"/>
  <c r="D13028" i="9"/>
  <c r="D13027" i="9"/>
  <c r="D13026" i="9"/>
  <c r="D13025" i="9"/>
  <c r="D13024" i="9"/>
  <c r="D13023" i="9"/>
  <c r="D13022" i="9"/>
  <c r="D13021" i="9"/>
  <c r="D13020" i="9"/>
  <c r="D13019" i="9"/>
  <c r="D13018" i="9"/>
  <c r="D13017" i="9"/>
  <c r="D13016" i="9"/>
  <c r="D13015" i="9"/>
  <c r="D13014" i="9"/>
  <c r="D13013" i="9"/>
  <c r="D13012" i="9"/>
  <c r="D13011" i="9"/>
  <c r="D13010" i="9"/>
  <c r="D13009" i="9"/>
  <c r="D13008" i="9"/>
  <c r="D13007" i="9"/>
  <c r="D13006" i="9"/>
  <c r="D13005" i="9"/>
  <c r="D13004" i="9"/>
  <c r="D13003" i="9"/>
  <c r="D13002" i="9"/>
  <c r="D13001" i="9"/>
  <c r="D13000" i="9"/>
  <c r="D12999" i="9"/>
  <c r="D12998" i="9"/>
  <c r="D12997" i="9"/>
  <c r="D12996" i="9"/>
  <c r="D12995" i="9"/>
  <c r="D12994" i="9"/>
  <c r="D12993" i="9"/>
  <c r="D12992" i="9"/>
  <c r="D12991" i="9"/>
  <c r="D12990" i="9"/>
  <c r="D12989" i="9"/>
  <c r="D12988" i="9"/>
  <c r="D12987" i="9"/>
  <c r="D12986" i="9"/>
  <c r="D12985" i="9"/>
  <c r="D12984" i="9"/>
  <c r="D12983" i="9"/>
  <c r="D12982" i="9"/>
  <c r="D12981" i="9"/>
  <c r="D12980" i="9"/>
  <c r="D12979" i="9"/>
  <c r="D12978" i="9"/>
  <c r="D12977" i="9"/>
  <c r="D12976" i="9"/>
  <c r="D12975" i="9"/>
  <c r="D12974" i="9"/>
  <c r="D12973" i="9"/>
  <c r="D12972" i="9"/>
  <c r="D12971" i="9"/>
  <c r="D12970" i="9"/>
  <c r="D12969" i="9"/>
  <c r="D12968" i="9"/>
  <c r="D12967" i="9"/>
  <c r="D12966" i="9"/>
  <c r="D12965" i="9"/>
  <c r="D12964" i="9"/>
  <c r="D12963" i="9"/>
  <c r="D12962" i="9"/>
  <c r="D12961" i="9"/>
  <c r="D12960" i="9"/>
  <c r="D12959" i="9"/>
  <c r="D12958" i="9"/>
  <c r="D12957" i="9"/>
  <c r="D12956" i="9"/>
  <c r="D12955" i="9"/>
  <c r="D12954" i="9"/>
  <c r="D12953" i="9"/>
  <c r="D12952" i="9"/>
  <c r="D12951" i="9"/>
  <c r="D12950" i="9"/>
  <c r="D12949" i="9"/>
  <c r="D12948" i="9"/>
  <c r="D12947" i="9"/>
  <c r="D12946" i="9"/>
  <c r="D12945" i="9"/>
  <c r="D12944" i="9"/>
  <c r="D12943" i="9"/>
  <c r="D12942" i="9"/>
  <c r="D12941" i="9"/>
  <c r="D12940" i="9"/>
  <c r="D12939" i="9"/>
  <c r="D12938" i="9"/>
  <c r="D12937" i="9"/>
  <c r="D12936" i="9"/>
  <c r="D12935" i="9"/>
  <c r="D12934" i="9"/>
  <c r="D12933" i="9"/>
  <c r="D12932" i="9"/>
  <c r="D12931" i="9"/>
  <c r="D12930" i="9"/>
  <c r="D12929" i="9"/>
  <c r="D12928" i="9"/>
  <c r="D12927" i="9"/>
  <c r="D12926" i="9"/>
  <c r="D12925" i="9"/>
  <c r="D12924" i="9"/>
  <c r="D12923" i="9"/>
  <c r="D12922" i="9"/>
  <c r="D12921" i="9"/>
  <c r="D12920" i="9"/>
  <c r="D12919" i="9"/>
  <c r="D12918" i="9"/>
  <c r="D12917" i="9"/>
  <c r="D12916" i="9"/>
  <c r="D12915" i="9"/>
  <c r="D12914" i="9"/>
  <c r="D12913" i="9"/>
  <c r="D12912" i="9"/>
  <c r="D12911" i="9"/>
  <c r="D12910" i="9"/>
  <c r="D12909" i="9"/>
  <c r="D12908" i="9"/>
  <c r="D12907" i="9"/>
  <c r="D12906" i="9"/>
  <c r="D12905" i="9"/>
  <c r="D12904" i="9"/>
  <c r="D12903" i="9"/>
  <c r="D12902" i="9"/>
  <c r="D12901" i="9"/>
  <c r="D12900" i="9"/>
  <c r="D12899" i="9"/>
  <c r="D12898" i="9"/>
  <c r="D12897" i="9"/>
  <c r="D12896" i="9"/>
  <c r="D12895" i="9"/>
  <c r="D12894" i="9"/>
  <c r="D12893" i="9"/>
  <c r="D12892" i="9"/>
  <c r="D12891" i="9"/>
  <c r="D12890" i="9"/>
  <c r="D12889" i="9"/>
  <c r="D12888" i="9"/>
  <c r="D12887" i="9"/>
  <c r="D12886" i="9"/>
  <c r="D12885" i="9"/>
  <c r="D12884" i="9"/>
  <c r="D12883" i="9"/>
  <c r="D12882" i="9"/>
  <c r="D12881" i="9"/>
  <c r="D12880" i="9"/>
  <c r="D12879" i="9"/>
  <c r="D12878" i="9"/>
  <c r="D12877" i="9"/>
  <c r="D12876" i="9"/>
  <c r="D12875" i="9"/>
  <c r="D12874" i="9"/>
  <c r="D12873" i="9"/>
  <c r="D12872" i="9"/>
  <c r="D12871" i="9"/>
  <c r="D12870" i="9"/>
  <c r="D12869" i="9"/>
  <c r="D12868" i="9"/>
  <c r="D12867" i="9"/>
  <c r="D12866" i="9"/>
  <c r="D12865" i="9"/>
  <c r="D12864" i="9"/>
  <c r="D12863" i="9"/>
  <c r="D12862" i="9"/>
  <c r="D12861" i="9"/>
  <c r="D12860" i="9"/>
  <c r="D12859" i="9"/>
  <c r="D12858" i="9"/>
  <c r="D12857" i="9"/>
  <c r="D12856" i="9"/>
  <c r="D12855" i="9"/>
  <c r="D12854" i="9"/>
  <c r="D12853" i="9"/>
  <c r="D12852" i="9"/>
  <c r="D12851" i="9"/>
  <c r="D12850" i="9"/>
  <c r="D12849" i="9"/>
  <c r="D12848" i="9"/>
  <c r="D12847" i="9"/>
  <c r="D12846" i="9"/>
  <c r="D12845" i="9"/>
  <c r="D12844" i="9"/>
  <c r="D12843" i="9"/>
  <c r="D12842" i="9"/>
  <c r="D12841" i="9"/>
  <c r="D12840" i="9"/>
  <c r="D12839" i="9"/>
  <c r="D12838" i="9"/>
  <c r="D12837" i="9"/>
  <c r="D12836" i="9"/>
  <c r="D12835" i="9"/>
  <c r="D12834" i="9"/>
  <c r="D12833" i="9"/>
  <c r="D12832" i="9"/>
  <c r="D12831" i="9"/>
  <c r="D12830" i="9"/>
  <c r="D12829" i="9"/>
  <c r="D12828" i="9"/>
  <c r="D12827" i="9"/>
  <c r="D12826" i="9"/>
  <c r="D12825" i="9"/>
  <c r="D12824" i="9"/>
  <c r="D12823" i="9"/>
  <c r="D12822" i="9"/>
  <c r="D12821" i="9"/>
  <c r="D12820" i="9"/>
  <c r="D12819" i="9"/>
  <c r="D12818" i="9"/>
  <c r="D12817" i="9"/>
  <c r="D12816" i="9"/>
  <c r="D12815" i="9"/>
  <c r="D12814" i="9"/>
  <c r="D12813" i="9"/>
  <c r="D12812" i="9"/>
  <c r="D12811" i="9"/>
  <c r="D12810" i="9"/>
  <c r="D12809" i="9"/>
  <c r="D12808" i="9"/>
  <c r="D12807" i="9"/>
  <c r="D12806" i="9"/>
  <c r="D12805" i="9"/>
  <c r="D12804" i="9"/>
  <c r="D12803" i="9"/>
  <c r="D12802" i="9"/>
  <c r="D12801" i="9"/>
  <c r="D12800" i="9"/>
  <c r="D12799" i="9"/>
  <c r="D12798" i="9"/>
  <c r="D12797" i="9"/>
  <c r="D12796" i="9"/>
  <c r="D12795" i="9"/>
  <c r="D12794" i="9"/>
  <c r="D12793" i="9"/>
  <c r="D12792" i="9"/>
  <c r="D12791" i="9"/>
  <c r="D12790" i="9"/>
  <c r="D12789" i="9"/>
  <c r="D12788" i="9"/>
  <c r="D12787" i="9"/>
  <c r="D12786" i="9"/>
  <c r="D12785" i="9"/>
  <c r="D12784" i="9"/>
  <c r="D12783" i="9"/>
  <c r="D12782" i="9"/>
  <c r="D12781" i="9"/>
  <c r="D12780" i="9"/>
  <c r="D12779" i="9"/>
  <c r="D12778" i="9"/>
  <c r="D12777" i="9"/>
  <c r="D12776" i="9"/>
  <c r="D12775" i="9"/>
  <c r="D12774" i="9"/>
  <c r="D12773" i="9"/>
  <c r="D12772" i="9"/>
  <c r="D12771" i="9"/>
  <c r="D12770" i="9"/>
  <c r="D12769" i="9"/>
  <c r="D12768" i="9"/>
  <c r="D12767" i="9"/>
  <c r="D12766" i="9"/>
  <c r="D12765" i="9"/>
  <c r="D12764" i="9"/>
  <c r="D12763" i="9"/>
  <c r="D12762" i="9"/>
  <c r="D12761" i="9"/>
  <c r="D12760" i="9"/>
  <c r="D12759" i="9"/>
  <c r="D12758" i="9"/>
  <c r="D12757" i="9"/>
  <c r="D12756" i="9"/>
  <c r="D12755" i="9"/>
  <c r="D12754" i="9"/>
  <c r="D12753" i="9"/>
  <c r="D12752" i="9"/>
  <c r="D12751" i="9"/>
  <c r="D12750" i="9"/>
  <c r="D12749" i="9"/>
  <c r="D12748" i="9"/>
  <c r="D12747" i="9"/>
  <c r="D12746" i="9"/>
  <c r="D12745" i="9"/>
  <c r="D12744" i="9"/>
  <c r="D12743" i="9"/>
  <c r="D12742" i="9"/>
  <c r="D12741" i="9"/>
  <c r="D12740" i="9"/>
  <c r="D12739" i="9"/>
  <c r="D12738" i="9"/>
  <c r="D12737" i="9"/>
  <c r="D12736" i="9"/>
  <c r="D12735" i="9"/>
  <c r="D12734" i="9"/>
  <c r="D12733" i="9"/>
  <c r="D12732" i="9"/>
  <c r="D12731" i="9"/>
  <c r="D12730" i="9"/>
  <c r="D12729" i="9"/>
  <c r="D12728" i="9"/>
  <c r="D12727" i="9"/>
  <c r="D12726" i="9"/>
  <c r="D12725" i="9"/>
  <c r="D12724" i="9"/>
  <c r="D12723" i="9"/>
  <c r="D12722" i="9"/>
  <c r="D12721" i="9"/>
  <c r="D12720" i="9"/>
  <c r="D12719" i="9"/>
  <c r="D12718" i="9"/>
  <c r="D12717" i="9"/>
  <c r="D12716" i="9"/>
  <c r="D12715" i="9"/>
  <c r="D12714" i="9"/>
  <c r="D12713" i="9"/>
  <c r="D12712" i="9"/>
  <c r="D12711" i="9"/>
  <c r="D12710" i="9"/>
  <c r="D12709" i="9"/>
  <c r="D12708" i="9"/>
  <c r="D12707" i="9"/>
  <c r="D12706" i="9"/>
  <c r="D12705" i="9"/>
  <c r="D12704" i="9"/>
  <c r="D12703" i="9"/>
  <c r="D12702" i="9"/>
  <c r="D12701" i="9"/>
  <c r="D12700" i="9"/>
  <c r="D12699" i="9"/>
  <c r="D12698" i="9"/>
  <c r="D12697" i="9"/>
  <c r="D12696" i="9"/>
  <c r="D12695" i="9"/>
  <c r="D12694" i="9"/>
  <c r="D12693" i="9"/>
  <c r="D12692" i="9"/>
  <c r="D12691" i="9"/>
  <c r="D12690" i="9"/>
  <c r="D12689" i="9"/>
  <c r="D12688" i="9"/>
  <c r="D12687" i="9"/>
  <c r="D12686" i="9"/>
  <c r="D12685" i="9"/>
  <c r="D12684" i="9"/>
  <c r="D12683" i="9"/>
  <c r="D12682" i="9"/>
  <c r="D12681" i="9"/>
  <c r="D12680" i="9"/>
  <c r="D12679" i="9"/>
  <c r="D12678" i="9"/>
  <c r="D12677" i="9"/>
  <c r="D12676" i="9"/>
  <c r="D12675" i="9"/>
  <c r="D12674" i="9"/>
  <c r="D12673" i="9"/>
  <c r="D12672" i="9"/>
  <c r="D12671" i="9"/>
  <c r="D12670" i="9"/>
  <c r="D12669" i="9"/>
  <c r="D12668" i="9"/>
  <c r="D12667" i="9"/>
  <c r="D12666" i="9"/>
  <c r="D12665" i="9"/>
  <c r="D12664" i="9"/>
  <c r="D12663" i="9"/>
  <c r="D12662" i="9"/>
  <c r="D12661" i="9"/>
  <c r="D12660" i="9"/>
  <c r="D12659" i="9"/>
  <c r="D12658" i="9"/>
  <c r="D12657" i="9"/>
  <c r="D12656" i="9"/>
  <c r="D12655" i="9"/>
  <c r="D12654" i="9"/>
  <c r="D12653" i="9"/>
  <c r="D12652" i="9"/>
  <c r="D12651" i="9"/>
  <c r="D12650" i="9"/>
  <c r="D12649" i="9"/>
  <c r="D12648" i="9"/>
  <c r="D12647" i="9"/>
  <c r="D12646" i="9"/>
  <c r="D12645" i="9"/>
  <c r="D12644" i="9"/>
  <c r="D12643" i="9"/>
  <c r="D12642" i="9"/>
  <c r="D12641" i="9"/>
  <c r="D12640" i="9"/>
  <c r="D12639" i="9"/>
  <c r="D12638" i="9"/>
  <c r="D12637" i="9"/>
  <c r="D12636" i="9"/>
  <c r="D12635" i="9"/>
  <c r="D12634" i="9"/>
  <c r="D12633" i="9"/>
  <c r="D12632" i="9"/>
  <c r="D12631" i="9"/>
  <c r="D12630" i="9"/>
  <c r="D12629" i="9"/>
  <c r="D12628" i="9"/>
  <c r="D12627" i="9"/>
  <c r="D12626" i="9"/>
  <c r="D12625" i="9"/>
  <c r="D12624" i="9"/>
  <c r="D12623" i="9"/>
  <c r="D12622" i="9"/>
  <c r="D12621" i="9"/>
  <c r="D12620" i="9"/>
  <c r="D12619" i="9"/>
  <c r="D12618" i="9"/>
  <c r="D12617" i="9"/>
  <c r="D12616" i="9"/>
  <c r="D12615" i="9"/>
  <c r="D12614" i="9"/>
  <c r="D12613" i="9"/>
  <c r="D12612" i="9"/>
  <c r="D12611" i="9"/>
  <c r="D12610" i="9"/>
  <c r="D12609" i="9"/>
  <c r="D12608" i="9"/>
  <c r="D12607" i="9"/>
  <c r="D12606" i="9"/>
  <c r="D12605" i="9"/>
  <c r="D12604" i="9"/>
  <c r="D12603" i="9"/>
  <c r="D12602" i="9"/>
  <c r="D12601" i="9"/>
  <c r="D12600" i="9"/>
  <c r="D12599" i="9"/>
  <c r="D12598" i="9"/>
  <c r="D12597" i="9"/>
  <c r="D12596" i="9"/>
  <c r="D12595" i="9"/>
  <c r="D12594" i="9"/>
  <c r="D12593" i="9"/>
  <c r="D12592" i="9"/>
  <c r="D12591" i="9"/>
  <c r="D12590" i="9"/>
  <c r="D12589" i="9"/>
  <c r="D12588" i="9"/>
  <c r="D12587" i="9"/>
  <c r="D12586" i="9"/>
  <c r="D12585" i="9"/>
  <c r="D12584" i="9"/>
  <c r="D12583" i="9"/>
  <c r="D12582" i="9"/>
  <c r="D12581" i="9"/>
  <c r="D12580" i="9"/>
  <c r="D12579" i="9"/>
  <c r="D12578" i="9"/>
  <c r="D12577" i="9"/>
  <c r="D12576" i="9"/>
  <c r="D12575" i="9"/>
  <c r="D12574" i="9"/>
  <c r="D12573" i="9"/>
  <c r="D12572" i="9"/>
  <c r="D12571" i="9"/>
  <c r="D12570" i="9"/>
  <c r="D12569" i="9"/>
  <c r="D12568" i="9"/>
  <c r="D12567" i="9"/>
  <c r="D12566" i="9"/>
  <c r="D12565" i="9"/>
  <c r="D12564" i="9"/>
  <c r="D12563" i="9"/>
  <c r="D12562" i="9"/>
  <c r="D12561" i="9"/>
  <c r="D12560" i="9"/>
  <c r="D12559" i="9"/>
  <c r="D12558" i="9"/>
  <c r="D12557" i="9"/>
  <c r="D12556" i="9"/>
  <c r="D12555" i="9"/>
  <c r="D12554" i="9"/>
  <c r="D12553" i="9"/>
  <c r="D12552" i="9"/>
  <c r="D12551" i="9"/>
  <c r="D12550" i="9"/>
  <c r="D12549" i="9"/>
  <c r="D12548" i="9"/>
  <c r="D12547" i="9"/>
  <c r="D12546" i="9"/>
  <c r="D12545" i="9"/>
  <c r="D12544" i="9"/>
  <c r="D12543" i="9"/>
  <c r="D12542" i="9"/>
  <c r="D12541" i="9"/>
  <c r="D12540" i="9"/>
  <c r="D12539" i="9"/>
  <c r="D12538" i="9"/>
  <c r="D12537" i="9"/>
  <c r="D12536" i="9"/>
  <c r="D12535" i="9"/>
  <c r="D12534" i="9"/>
  <c r="D12533" i="9"/>
  <c r="D12532" i="9"/>
  <c r="D12531" i="9"/>
  <c r="D12530" i="9"/>
  <c r="D12529" i="9"/>
  <c r="D12528" i="9"/>
  <c r="D12527" i="9"/>
  <c r="D12526" i="9"/>
  <c r="D12525" i="9"/>
  <c r="D12524" i="9"/>
  <c r="D12523" i="9"/>
  <c r="D12522" i="9"/>
  <c r="D12521" i="9"/>
  <c r="D12520" i="9"/>
  <c r="D12519" i="9"/>
  <c r="D12518" i="9"/>
  <c r="D12517" i="9"/>
  <c r="D12516" i="9"/>
  <c r="D12515" i="9"/>
  <c r="D12514" i="9"/>
  <c r="D12513" i="9"/>
  <c r="D12512" i="9"/>
  <c r="D12511" i="9"/>
  <c r="D12510" i="9"/>
  <c r="D12509" i="9"/>
  <c r="D12508" i="9"/>
  <c r="D12507" i="9"/>
  <c r="D12506" i="9"/>
  <c r="D12505" i="9"/>
  <c r="D12504" i="9"/>
  <c r="D12503" i="9"/>
  <c r="D12502" i="9"/>
  <c r="D12501" i="9"/>
  <c r="D12500" i="9"/>
  <c r="D12499" i="9"/>
  <c r="D12498" i="9"/>
  <c r="D12497" i="9"/>
  <c r="D12496" i="9"/>
  <c r="D12495" i="9"/>
  <c r="D12494" i="9"/>
  <c r="D12493" i="9"/>
  <c r="D12492" i="9"/>
  <c r="D12491" i="9"/>
  <c r="D12490" i="9"/>
  <c r="D12489" i="9"/>
  <c r="D12488" i="9"/>
  <c r="D12487" i="9"/>
  <c r="D12486" i="9"/>
  <c r="D12485" i="9"/>
  <c r="D12484" i="9"/>
  <c r="D12483" i="9"/>
  <c r="D12482" i="9"/>
  <c r="D12481" i="9"/>
  <c r="D12480" i="9"/>
  <c r="D12479" i="9"/>
  <c r="D12478" i="9"/>
  <c r="D12477" i="9"/>
  <c r="D12476" i="9"/>
  <c r="D12475" i="9"/>
  <c r="D12474" i="9"/>
  <c r="D12473" i="9"/>
  <c r="D12472" i="9"/>
  <c r="D12471" i="9"/>
  <c r="D12470" i="9"/>
  <c r="D12469" i="9"/>
  <c r="D12468" i="9"/>
  <c r="D12467" i="9"/>
  <c r="D12466" i="9"/>
  <c r="D12465" i="9"/>
  <c r="D12464" i="9"/>
  <c r="D12463" i="9"/>
  <c r="D12462" i="9"/>
  <c r="D12461" i="9"/>
  <c r="D12460" i="9"/>
  <c r="D12459" i="9"/>
  <c r="D12458" i="9"/>
  <c r="D12457" i="9"/>
  <c r="D12456" i="9"/>
  <c r="D12455" i="9"/>
  <c r="D12454" i="9"/>
  <c r="D12453" i="9"/>
  <c r="D12452" i="9"/>
  <c r="D12451" i="9"/>
  <c r="D12450" i="9"/>
  <c r="D12449" i="9"/>
  <c r="D12448" i="9"/>
  <c r="D12447" i="9"/>
  <c r="D12446" i="9"/>
  <c r="D12445" i="9"/>
  <c r="D12444" i="9"/>
  <c r="D12443" i="9"/>
  <c r="D12442" i="9"/>
  <c r="D12441" i="9"/>
  <c r="D12440" i="9"/>
  <c r="D12439" i="9"/>
  <c r="D12438" i="9"/>
  <c r="D12437" i="9"/>
  <c r="D12436" i="9"/>
  <c r="D12435" i="9"/>
  <c r="D12434" i="9"/>
  <c r="D12433" i="9"/>
  <c r="D12432" i="9"/>
  <c r="D12431" i="9"/>
  <c r="D12430" i="9"/>
  <c r="D12429" i="9"/>
  <c r="D12428" i="9"/>
  <c r="D12427" i="9"/>
  <c r="D12426" i="9"/>
  <c r="D12425" i="9"/>
  <c r="D12424" i="9"/>
  <c r="D12423" i="9"/>
  <c r="D12422" i="9"/>
  <c r="D12421" i="9"/>
  <c r="D12420" i="9"/>
  <c r="D12419" i="9"/>
  <c r="D12418" i="9"/>
  <c r="D12417" i="9"/>
  <c r="D12416" i="9"/>
  <c r="D12415" i="9"/>
  <c r="D12414" i="9"/>
  <c r="D12413" i="9"/>
  <c r="D12412" i="9"/>
  <c r="D12411" i="9"/>
  <c r="D12410" i="9"/>
  <c r="D12409" i="9"/>
  <c r="D12408" i="9"/>
  <c r="D12407" i="9"/>
  <c r="D12406" i="9"/>
  <c r="D12405" i="9"/>
  <c r="D12404" i="9"/>
  <c r="D12403" i="9"/>
  <c r="D12402" i="9"/>
  <c r="D12401" i="9"/>
  <c r="D12400" i="9"/>
  <c r="D12399" i="9"/>
  <c r="D12398" i="9"/>
  <c r="D12397" i="9"/>
  <c r="D12396" i="9"/>
  <c r="D12395" i="9"/>
  <c r="D12394" i="9"/>
  <c r="D12393" i="9"/>
  <c r="D12392" i="9"/>
  <c r="D12391" i="9"/>
  <c r="D12390" i="9"/>
  <c r="D12389" i="9"/>
  <c r="D12388" i="9"/>
  <c r="D12387" i="9"/>
  <c r="D12386" i="9"/>
  <c r="D12385" i="9"/>
  <c r="D12384" i="9"/>
  <c r="D12383" i="9"/>
  <c r="D12382" i="9"/>
  <c r="D12381" i="9"/>
  <c r="D12380" i="9"/>
  <c r="D12379" i="9"/>
  <c r="D12378" i="9"/>
  <c r="D12377" i="9"/>
  <c r="D12376" i="9"/>
  <c r="D12375" i="9"/>
  <c r="D12374" i="9"/>
  <c r="D12373" i="9"/>
  <c r="D12372" i="9"/>
  <c r="D12371" i="9"/>
  <c r="D12370" i="9"/>
  <c r="D12369" i="9"/>
  <c r="D12368" i="9"/>
  <c r="D12367" i="9"/>
  <c r="D12366" i="9"/>
  <c r="D12365" i="9"/>
  <c r="D12364" i="9"/>
  <c r="D12363" i="9"/>
  <c r="D12362" i="9"/>
  <c r="D12361" i="9"/>
  <c r="D12360" i="9"/>
  <c r="D12359" i="9"/>
  <c r="D12358" i="9"/>
  <c r="D12357" i="9"/>
  <c r="D12356" i="9"/>
  <c r="D12355" i="9"/>
  <c r="D12354" i="9"/>
  <c r="D12353" i="9"/>
  <c r="D12352" i="9"/>
  <c r="D12351" i="9"/>
  <c r="D12350" i="9"/>
  <c r="D12349" i="9"/>
  <c r="D12348" i="9"/>
  <c r="D12347" i="9"/>
  <c r="D12346" i="9"/>
  <c r="D12345" i="9"/>
  <c r="D12344" i="9"/>
  <c r="D12343" i="9"/>
  <c r="D12342" i="9"/>
  <c r="D12341" i="9"/>
  <c r="D12340" i="9"/>
  <c r="D12339" i="9"/>
  <c r="D12338" i="9"/>
  <c r="D12337" i="9"/>
  <c r="D12336" i="9"/>
  <c r="D12335" i="9"/>
  <c r="D12334" i="9"/>
  <c r="D12333" i="9"/>
  <c r="D12332" i="9"/>
  <c r="D12331" i="9"/>
  <c r="D12330" i="9"/>
  <c r="D12329" i="9"/>
  <c r="D12328" i="9"/>
  <c r="D12327" i="9"/>
  <c r="D12326" i="9"/>
  <c r="D12325" i="9"/>
  <c r="D12324" i="9"/>
  <c r="D12323" i="9"/>
  <c r="D12322" i="9"/>
  <c r="D12321" i="9"/>
  <c r="D12320" i="9"/>
  <c r="D12319" i="9"/>
  <c r="D12318" i="9"/>
  <c r="D12317" i="9"/>
  <c r="D12316" i="9"/>
  <c r="D12315" i="9"/>
  <c r="D12314" i="9"/>
  <c r="D12313" i="9"/>
  <c r="D12312" i="9"/>
  <c r="D12311" i="9"/>
  <c r="D12310" i="9"/>
  <c r="D12309" i="9"/>
  <c r="D12308" i="9"/>
  <c r="D12307" i="9"/>
  <c r="D12306" i="9"/>
  <c r="D12305" i="9"/>
  <c r="D12304" i="9"/>
  <c r="D12303" i="9"/>
  <c r="D12302" i="9"/>
  <c r="D12301" i="9"/>
  <c r="D12300" i="9"/>
  <c r="D12299" i="9"/>
  <c r="D12298" i="9"/>
  <c r="D12297" i="9"/>
  <c r="D12296" i="9"/>
  <c r="D12295" i="9"/>
  <c r="D12294" i="9"/>
  <c r="D12293" i="9"/>
  <c r="D12292" i="9"/>
  <c r="D12291" i="9"/>
  <c r="D12290" i="9"/>
  <c r="D12289" i="9"/>
  <c r="D12288" i="9"/>
  <c r="D12287" i="9"/>
  <c r="D12286" i="9"/>
  <c r="D12285" i="9"/>
  <c r="D12284" i="9"/>
  <c r="D12283" i="9"/>
  <c r="D12282" i="9"/>
  <c r="D12281" i="9"/>
  <c r="D12280" i="9"/>
  <c r="D12279" i="9"/>
  <c r="D12278" i="9"/>
  <c r="D12277" i="9"/>
  <c r="D12276" i="9"/>
  <c r="D12275" i="9"/>
  <c r="D12274" i="9"/>
  <c r="D12273" i="9"/>
  <c r="D12272" i="9"/>
  <c r="D12271" i="9"/>
  <c r="D12270" i="9"/>
  <c r="D12269" i="9"/>
  <c r="D12268" i="9"/>
  <c r="D12267" i="9"/>
  <c r="D12266" i="9"/>
  <c r="D12265" i="9"/>
  <c r="D12264" i="9"/>
  <c r="D12263" i="9"/>
  <c r="D12262" i="9"/>
  <c r="D12261" i="9"/>
  <c r="D12260" i="9"/>
  <c r="D12259" i="9"/>
  <c r="D12258" i="9"/>
  <c r="D12257" i="9"/>
  <c r="D12256" i="9"/>
  <c r="D12255" i="9"/>
  <c r="D12254" i="9"/>
  <c r="D12253" i="9"/>
  <c r="D12252" i="9"/>
  <c r="D12251" i="9"/>
  <c r="D12250" i="9"/>
  <c r="D12249" i="9"/>
  <c r="D12248" i="9"/>
  <c r="D12247" i="9"/>
  <c r="D12246" i="9"/>
  <c r="D12245" i="9"/>
  <c r="D12244" i="9"/>
  <c r="D12243" i="9"/>
  <c r="D12242" i="9"/>
  <c r="D12241" i="9"/>
  <c r="D12240" i="9"/>
  <c r="D12239" i="9"/>
  <c r="D12238" i="9"/>
  <c r="D12237" i="9"/>
  <c r="D12236" i="9"/>
  <c r="D12235" i="9"/>
  <c r="D12234" i="9"/>
  <c r="D12233" i="9"/>
  <c r="D12232" i="9"/>
  <c r="D12231" i="9"/>
  <c r="D12230" i="9"/>
  <c r="D12229" i="9"/>
  <c r="D12228" i="9"/>
  <c r="D12227" i="9"/>
  <c r="D12226" i="9"/>
  <c r="D12225" i="9"/>
  <c r="D12224" i="9"/>
  <c r="D12223" i="9"/>
  <c r="D12222" i="9"/>
  <c r="D12221" i="9"/>
  <c r="D12220" i="9"/>
  <c r="D12219" i="9"/>
  <c r="D12218" i="9"/>
  <c r="D12217" i="9"/>
  <c r="D12216" i="9"/>
  <c r="D12215" i="9"/>
  <c r="D12214" i="9"/>
  <c r="D12213" i="9"/>
  <c r="D12212" i="9"/>
  <c r="D12211" i="9"/>
  <c r="D12210" i="9"/>
  <c r="D12209" i="9"/>
  <c r="D12208" i="9"/>
  <c r="D12207" i="9"/>
  <c r="D12206" i="9"/>
  <c r="D12205" i="9"/>
  <c r="D12204" i="9"/>
  <c r="D12203" i="9"/>
  <c r="D12202" i="9"/>
  <c r="D12201" i="9"/>
  <c r="D12200" i="9"/>
  <c r="D12199" i="9"/>
  <c r="D12198" i="9"/>
  <c r="D12197" i="9"/>
  <c r="D12196" i="9"/>
  <c r="D12195" i="9"/>
  <c r="D12194" i="9"/>
  <c r="D12193" i="9"/>
  <c r="D12192" i="9"/>
  <c r="D12191" i="9"/>
  <c r="D12190" i="9"/>
  <c r="D12189" i="9"/>
  <c r="D12188" i="9"/>
  <c r="D12187" i="9"/>
  <c r="D12186" i="9"/>
  <c r="D12185" i="9"/>
  <c r="D12184" i="9"/>
  <c r="D12183" i="9"/>
  <c r="D12182" i="9"/>
  <c r="D12181" i="9"/>
  <c r="D12180" i="9"/>
  <c r="D12179" i="9"/>
  <c r="D12178" i="9"/>
  <c r="D12177" i="9"/>
  <c r="D12176" i="9"/>
  <c r="D12175" i="9"/>
  <c r="D12174" i="9"/>
  <c r="D12173" i="9"/>
  <c r="D12172" i="9"/>
  <c r="D12171" i="9"/>
  <c r="D12170" i="9"/>
  <c r="D12169" i="9"/>
  <c r="D12168" i="9"/>
  <c r="D12167" i="9"/>
  <c r="D12166" i="9"/>
  <c r="D12165" i="9"/>
  <c r="D12164" i="9"/>
  <c r="D12163" i="9"/>
  <c r="D12162" i="9"/>
  <c r="D12161" i="9"/>
  <c r="D12160" i="9"/>
  <c r="D12159" i="9"/>
  <c r="D12158" i="9"/>
  <c r="D12157" i="9"/>
  <c r="D12156" i="9"/>
  <c r="D12155" i="9"/>
  <c r="D12154" i="9"/>
  <c r="D12153" i="9"/>
  <c r="D12152" i="9"/>
  <c r="D12151" i="9"/>
  <c r="D12150" i="9"/>
  <c r="D12149" i="9"/>
  <c r="D12148" i="9"/>
  <c r="D12147" i="9"/>
  <c r="D12146" i="9"/>
  <c r="D12145" i="9"/>
  <c r="D12144" i="9"/>
  <c r="D12143" i="9"/>
  <c r="D12142" i="9"/>
  <c r="D12141" i="9"/>
  <c r="D12140" i="9"/>
  <c r="D12139" i="9"/>
  <c r="D12138" i="9"/>
  <c r="D12137" i="9"/>
  <c r="D12136" i="9"/>
  <c r="D12135" i="9"/>
  <c r="D12134" i="9"/>
  <c r="D12133" i="9"/>
  <c r="D12132" i="9"/>
  <c r="D12131" i="9"/>
  <c r="D12130" i="9"/>
  <c r="D12129" i="9"/>
  <c r="D12128" i="9"/>
  <c r="D12127" i="9"/>
  <c r="D12126" i="9"/>
  <c r="D12125" i="9"/>
  <c r="D12124" i="9"/>
  <c r="D12123" i="9"/>
  <c r="D12122" i="9"/>
  <c r="D12121" i="9"/>
  <c r="D12120" i="9"/>
  <c r="D12119" i="9"/>
  <c r="D12118" i="9"/>
  <c r="D12117" i="9"/>
  <c r="D12116" i="9"/>
  <c r="D12115" i="9"/>
  <c r="D12114" i="9"/>
  <c r="D12113" i="9"/>
  <c r="D12112" i="9"/>
  <c r="D12111" i="9"/>
  <c r="D12110" i="9"/>
  <c r="D12109" i="9"/>
  <c r="D12108" i="9"/>
  <c r="D12107" i="9"/>
  <c r="D12106" i="9"/>
  <c r="D12105" i="9"/>
  <c r="D12104" i="9"/>
  <c r="D12103" i="9"/>
  <c r="D12102" i="9"/>
  <c r="D12101" i="9"/>
  <c r="D12100" i="9"/>
  <c r="D12099" i="9"/>
  <c r="D12098" i="9"/>
  <c r="D12097" i="9"/>
  <c r="D12096" i="9"/>
  <c r="D12095" i="9"/>
  <c r="D12094" i="9"/>
  <c r="D12093" i="9"/>
  <c r="D12092" i="9"/>
  <c r="D12091" i="9"/>
  <c r="D12090" i="9"/>
  <c r="D12089" i="9"/>
  <c r="D12088" i="9"/>
  <c r="D12087" i="9"/>
  <c r="D12086" i="9"/>
  <c r="D12085" i="9"/>
  <c r="D12084" i="9"/>
  <c r="D12083" i="9"/>
  <c r="D12082" i="9"/>
  <c r="D12081" i="9"/>
  <c r="D12080" i="9"/>
  <c r="D12079" i="9"/>
  <c r="D12078" i="9"/>
  <c r="D12077" i="9"/>
  <c r="D12076" i="9"/>
  <c r="D12075" i="9"/>
  <c r="D12074" i="9"/>
  <c r="D12073" i="9"/>
  <c r="D12072" i="9"/>
  <c r="D12071" i="9"/>
  <c r="D12070" i="9"/>
  <c r="D12069" i="9"/>
  <c r="D12068" i="9"/>
  <c r="D12067" i="9"/>
  <c r="D12066" i="9"/>
  <c r="D12065" i="9"/>
  <c r="D12064" i="9"/>
  <c r="D12063" i="9"/>
  <c r="D12062" i="9"/>
  <c r="D12061" i="9"/>
  <c r="D12060" i="9"/>
  <c r="D12059" i="9"/>
  <c r="D12058" i="9"/>
  <c r="D12057" i="9"/>
  <c r="D12056" i="9"/>
  <c r="D12055" i="9"/>
  <c r="D12054" i="9"/>
  <c r="D12053" i="9"/>
  <c r="D12052" i="9"/>
  <c r="D12051" i="9"/>
  <c r="D12050" i="9"/>
  <c r="D12049" i="9"/>
  <c r="D12048" i="9"/>
  <c r="D12047" i="9"/>
  <c r="D12046" i="9"/>
  <c r="D12045" i="9"/>
  <c r="D12044" i="9"/>
  <c r="D12043" i="9"/>
  <c r="D12042" i="9"/>
  <c r="D12041" i="9"/>
  <c r="D12040" i="9"/>
  <c r="D12039" i="9"/>
  <c r="D12038" i="9"/>
  <c r="D12037" i="9"/>
  <c r="D12036" i="9"/>
  <c r="D12035" i="9"/>
  <c r="D12034" i="9"/>
  <c r="D12033" i="9"/>
  <c r="D12032" i="9"/>
  <c r="D12031" i="9"/>
  <c r="D12030" i="9"/>
  <c r="D12029" i="9"/>
  <c r="D12028" i="9"/>
  <c r="D12027" i="9"/>
  <c r="D12026" i="9"/>
  <c r="D12025" i="9"/>
  <c r="D12024" i="9"/>
  <c r="D12023" i="9"/>
  <c r="D12022" i="9"/>
  <c r="D12021" i="9"/>
  <c r="D12020" i="9"/>
  <c r="D12019" i="9"/>
  <c r="D12018" i="9"/>
  <c r="D12017" i="9"/>
  <c r="D12016" i="9"/>
  <c r="D12015" i="9"/>
  <c r="D12014" i="9"/>
  <c r="D12013" i="9"/>
  <c r="D12012" i="9"/>
  <c r="D12011" i="9"/>
  <c r="D12010" i="9"/>
  <c r="D12009" i="9"/>
  <c r="D12008" i="9"/>
  <c r="D12007" i="9"/>
  <c r="D12006" i="9"/>
  <c r="D12005" i="9"/>
  <c r="D12004" i="9"/>
  <c r="D12003" i="9"/>
  <c r="D12002" i="9"/>
  <c r="D12001" i="9"/>
  <c r="D12000" i="9"/>
  <c r="D11999" i="9"/>
  <c r="D11998" i="9"/>
  <c r="D11997" i="9"/>
  <c r="D11996" i="9"/>
  <c r="D11995" i="9"/>
  <c r="D11994" i="9"/>
  <c r="D11993" i="9"/>
  <c r="D11992" i="9"/>
  <c r="D11991" i="9"/>
  <c r="D11990" i="9"/>
  <c r="D11989" i="9"/>
  <c r="D11988" i="9"/>
  <c r="D11987" i="9"/>
  <c r="D11986" i="9"/>
  <c r="D11985" i="9"/>
  <c r="D11984" i="9"/>
  <c r="D11983" i="9"/>
  <c r="D11982" i="9"/>
  <c r="D11981" i="9"/>
  <c r="D11980" i="9"/>
  <c r="D11979" i="9"/>
  <c r="D11978" i="9"/>
  <c r="D11977" i="9"/>
  <c r="D11976" i="9"/>
  <c r="D11975" i="9"/>
  <c r="D11974" i="9"/>
  <c r="D11973" i="9"/>
  <c r="D11972" i="9"/>
  <c r="D11971" i="9"/>
  <c r="D11970" i="9"/>
  <c r="D11969" i="9"/>
  <c r="D11968" i="9"/>
  <c r="D11967" i="9"/>
  <c r="D11966" i="9"/>
  <c r="D11965" i="9"/>
  <c r="D11964" i="9"/>
  <c r="D11963" i="9"/>
  <c r="D11962" i="9"/>
  <c r="D11961" i="9"/>
  <c r="D11960" i="9"/>
  <c r="D11959" i="9"/>
  <c r="D11958" i="9"/>
  <c r="D11957" i="9"/>
  <c r="D11956" i="9"/>
  <c r="D11955" i="9"/>
  <c r="D11954" i="9"/>
  <c r="D11953" i="9"/>
  <c r="D11952" i="9"/>
  <c r="D11951" i="9"/>
  <c r="D11950" i="9"/>
  <c r="D11949" i="9"/>
  <c r="D11948" i="9"/>
  <c r="D11947" i="9"/>
  <c r="D11946" i="9"/>
  <c r="D11945" i="9"/>
  <c r="D11944" i="9"/>
  <c r="D11943" i="9"/>
  <c r="D11942" i="9"/>
  <c r="D11941" i="9"/>
  <c r="D11940" i="9"/>
  <c r="D11939" i="9"/>
  <c r="D11938" i="9"/>
  <c r="D11937" i="9"/>
  <c r="D11936" i="9"/>
  <c r="D11935" i="9"/>
  <c r="D11934" i="9"/>
  <c r="D11933" i="9"/>
  <c r="D11932" i="9"/>
  <c r="D11931" i="9"/>
  <c r="D11930" i="9"/>
  <c r="D11929" i="9"/>
  <c r="D11928" i="9"/>
  <c r="D11927" i="9"/>
  <c r="D11926" i="9"/>
  <c r="D11925" i="9"/>
  <c r="D11924" i="9"/>
  <c r="D11923" i="9"/>
  <c r="D11922" i="9"/>
  <c r="D11921" i="9"/>
  <c r="D11920" i="9"/>
  <c r="D11919" i="9"/>
  <c r="D11918" i="9"/>
  <c r="D11917" i="9"/>
  <c r="D11916" i="9"/>
  <c r="D11915" i="9"/>
  <c r="D11914" i="9"/>
  <c r="D11913" i="9"/>
  <c r="D11912" i="9"/>
  <c r="D11911" i="9"/>
  <c r="D11910" i="9"/>
  <c r="D11909" i="9"/>
  <c r="D11908" i="9"/>
  <c r="D11907" i="9"/>
  <c r="D11906" i="9"/>
  <c r="D11905" i="9"/>
  <c r="D11904" i="9"/>
  <c r="D11903" i="9"/>
  <c r="D11902" i="9"/>
  <c r="D11901" i="9"/>
  <c r="D11900" i="9"/>
  <c r="D11899" i="9"/>
  <c r="D11898" i="9"/>
  <c r="D11897" i="9"/>
  <c r="D11896" i="9"/>
  <c r="D11895" i="9"/>
  <c r="D11894" i="9"/>
  <c r="D11893" i="9"/>
  <c r="D11892" i="9"/>
  <c r="D11891" i="9"/>
  <c r="D11890" i="9"/>
  <c r="D11889" i="9"/>
  <c r="D11888" i="9"/>
  <c r="D11887" i="9"/>
  <c r="D11886" i="9"/>
  <c r="D11885" i="9"/>
  <c r="D11884" i="9"/>
  <c r="D11883" i="9"/>
  <c r="D11882" i="9"/>
  <c r="D11881" i="9"/>
  <c r="D11880" i="9"/>
  <c r="D11879" i="9"/>
  <c r="D11878" i="9"/>
  <c r="D11877" i="9"/>
  <c r="D11876" i="9"/>
  <c r="D11875" i="9"/>
  <c r="D11874" i="9"/>
  <c r="D11873" i="9"/>
  <c r="D11872" i="9"/>
  <c r="D11871" i="9"/>
  <c r="D11870" i="9"/>
  <c r="D11869" i="9"/>
  <c r="D11868" i="9"/>
  <c r="D11867" i="9"/>
  <c r="D11866" i="9"/>
  <c r="D11865" i="9"/>
  <c r="D11864" i="9"/>
  <c r="D11863" i="9"/>
  <c r="D11862" i="9"/>
  <c r="D11861" i="9"/>
  <c r="D11860" i="9"/>
  <c r="D11859" i="9"/>
  <c r="D11858" i="9"/>
  <c r="D11857" i="9"/>
  <c r="D11856" i="9"/>
  <c r="D11855" i="9"/>
  <c r="D11854" i="9"/>
  <c r="D11853" i="9"/>
  <c r="D11852" i="9"/>
  <c r="D11851" i="9"/>
  <c r="D11850" i="9"/>
  <c r="D11849" i="9"/>
  <c r="D11848" i="9"/>
  <c r="D11847" i="9"/>
  <c r="D11846" i="9"/>
  <c r="D11845" i="9"/>
  <c r="D11844" i="9"/>
  <c r="D11843" i="9"/>
  <c r="D11842" i="9"/>
  <c r="D11841" i="9"/>
  <c r="D11840" i="9"/>
  <c r="D11839" i="9"/>
  <c r="D11838" i="9"/>
  <c r="D11837" i="9"/>
  <c r="D11836" i="9"/>
  <c r="D11835" i="9"/>
  <c r="D11834" i="9"/>
  <c r="D11833" i="9"/>
  <c r="D11832" i="9"/>
  <c r="D11831" i="9"/>
  <c r="D11830" i="9"/>
  <c r="D11829" i="9"/>
  <c r="D11828" i="9"/>
  <c r="D11827" i="9"/>
  <c r="D11826" i="9"/>
  <c r="D11825" i="9"/>
  <c r="D11824" i="9"/>
  <c r="D11823" i="9"/>
  <c r="D11822" i="9"/>
  <c r="D11821" i="9"/>
  <c r="D11820" i="9"/>
  <c r="D11819" i="9"/>
  <c r="D11818" i="9"/>
  <c r="D11817" i="9"/>
  <c r="D11816" i="9"/>
  <c r="D11815" i="9"/>
  <c r="D11814" i="9"/>
  <c r="D11813" i="9"/>
  <c r="D11812" i="9"/>
  <c r="D11811" i="9"/>
  <c r="D11810" i="9"/>
  <c r="D11809" i="9"/>
  <c r="D11808" i="9"/>
  <c r="D11807" i="9"/>
  <c r="D11806" i="9"/>
  <c r="D11805" i="9"/>
  <c r="D11804" i="9"/>
  <c r="D11803" i="9"/>
  <c r="D11802" i="9"/>
  <c r="D11801" i="9"/>
  <c r="D11800" i="9"/>
  <c r="D11799" i="9"/>
  <c r="D11798" i="9"/>
  <c r="D11797" i="9"/>
  <c r="D11796" i="9"/>
  <c r="D11795" i="9"/>
  <c r="D11794" i="9"/>
  <c r="D11793" i="9"/>
  <c r="D11792" i="9"/>
  <c r="D11791" i="9"/>
  <c r="D11790" i="9"/>
  <c r="D11789" i="9"/>
  <c r="D11788" i="9"/>
  <c r="D11787" i="9"/>
  <c r="D11786" i="9"/>
  <c r="D11785" i="9"/>
  <c r="D11784" i="9"/>
  <c r="D11783" i="9"/>
  <c r="D11782" i="9"/>
  <c r="D11781" i="9"/>
  <c r="D11780" i="9"/>
  <c r="D11779" i="9"/>
  <c r="D11778" i="9"/>
  <c r="D11777" i="9"/>
  <c r="D11776" i="9"/>
  <c r="D11775" i="9"/>
  <c r="D11774" i="9"/>
  <c r="D11773" i="9"/>
  <c r="D11772" i="9"/>
  <c r="D11771" i="9"/>
  <c r="D11770" i="9"/>
  <c r="D11769" i="9"/>
  <c r="D11768" i="9"/>
  <c r="D11767" i="9"/>
  <c r="D11766" i="9"/>
  <c r="D11765" i="9"/>
  <c r="D11764" i="9"/>
  <c r="D11763" i="9"/>
  <c r="D11762" i="9"/>
  <c r="D11761" i="9"/>
  <c r="D11760" i="9"/>
  <c r="D11759" i="9"/>
  <c r="D11758" i="9"/>
  <c r="D11757" i="9"/>
  <c r="D11756" i="9"/>
  <c r="D11755" i="9"/>
  <c r="D11754" i="9"/>
  <c r="D11753" i="9"/>
  <c r="D11752" i="9"/>
  <c r="D11751" i="9"/>
  <c r="D11750" i="9"/>
  <c r="D11749" i="9"/>
  <c r="D11748" i="9"/>
  <c r="D11747" i="9"/>
  <c r="D11746" i="9"/>
  <c r="D11745" i="9"/>
  <c r="D11744" i="9"/>
  <c r="D11743" i="9"/>
  <c r="D11742" i="9"/>
  <c r="D11741" i="9"/>
  <c r="D11740" i="9"/>
  <c r="D11739" i="9"/>
  <c r="D11738" i="9"/>
  <c r="D11737" i="9"/>
  <c r="D11736" i="9"/>
  <c r="D11735" i="9"/>
  <c r="D11734" i="9"/>
  <c r="D11733" i="9"/>
  <c r="D11732" i="9"/>
  <c r="D11731" i="9"/>
  <c r="D11730" i="9"/>
  <c r="D11729" i="9"/>
  <c r="D11728" i="9"/>
  <c r="D11727" i="9"/>
  <c r="D11726" i="9"/>
  <c r="D11725" i="9"/>
  <c r="D11724" i="9"/>
  <c r="D11723" i="9"/>
  <c r="D11722" i="9"/>
  <c r="D11721" i="9"/>
  <c r="D11720" i="9"/>
  <c r="D11719" i="9"/>
  <c r="D11718" i="9"/>
  <c r="D11717" i="9"/>
  <c r="D11716" i="9"/>
  <c r="D11715" i="9"/>
  <c r="D11714" i="9"/>
  <c r="D11713" i="9"/>
  <c r="D11712" i="9"/>
  <c r="D11711" i="9"/>
  <c r="D11710" i="9"/>
  <c r="D11709" i="9"/>
  <c r="D11708" i="9"/>
  <c r="D11707" i="9"/>
  <c r="D11706" i="9"/>
  <c r="D11705" i="9"/>
  <c r="D11704" i="9"/>
  <c r="D11703" i="9"/>
  <c r="D11702" i="9"/>
  <c r="D11701" i="9"/>
  <c r="D11700" i="9"/>
  <c r="D11699" i="9"/>
  <c r="D11698" i="9"/>
  <c r="D11697" i="9"/>
  <c r="D11696" i="9"/>
  <c r="D11695" i="9"/>
  <c r="D11694" i="9"/>
  <c r="D11693" i="9"/>
  <c r="D11692" i="9"/>
  <c r="D11691" i="9"/>
  <c r="D11690" i="9"/>
  <c r="D11689" i="9"/>
  <c r="D11688" i="9"/>
  <c r="D11687" i="9"/>
  <c r="D11686" i="9"/>
  <c r="D11685" i="9"/>
  <c r="D11684" i="9"/>
  <c r="D11683" i="9"/>
  <c r="D11682" i="9"/>
  <c r="D11681" i="9"/>
  <c r="D11680" i="9"/>
  <c r="D11679" i="9"/>
  <c r="D11678" i="9"/>
  <c r="D11677" i="9"/>
  <c r="D11676" i="9"/>
  <c r="D11675" i="9"/>
  <c r="D11674" i="9"/>
  <c r="D11673" i="9"/>
  <c r="D11672" i="9"/>
  <c r="D11671" i="9"/>
  <c r="D11670" i="9"/>
  <c r="D11669" i="9"/>
  <c r="D11668" i="9"/>
  <c r="D11667" i="9"/>
  <c r="D11666" i="9"/>
  <c r="D11665" i="9"/>
  <c r="D11664" i="9"/>
  <c r="D11663" i="9"/>
  <c r="D11662" i="9"/>
  <c r="D11661" i="9"/>
  <c r="D11660" i="9"/>
  <c r="D11659" i="9"/>
  <c r="D11658" i="9"/>
  <c r="D11657" i="9"/>
  <c r="D11656" i="9"/>
  <c r="D11655" i="9"/>
  <c r="D11654" i="9"/>
  <c r="D11653" i="9"/>
  <c r="D11652" i="9"/>
  <c r="D11651" i="9"/>
  <c r="D11650" i="9"/>
  <c r="D11649" i="9"/>
  <c r="D11648" i="9"/>
  <c r="D11647" i="9"/>
  <c r="D11646" i="9"/>
  <c r="D11645" i="9"/>
  <c r="D11644" i="9"/>
  <c r="D11643" i="9"/>
  <c r="D11642" i="9"/>
  <c r="D11641" i="9"/>
  <c r="D11640" i="9"/>
  <c r="D11639" i="9"/>
  <c r="D11638" i="9"/>
  <c r="D11637" i="9"/>
  <c r="D11636" i="9"/>
  <c r="D11635" i="9"/>
  <c r="D11634" i="9"/>
  <c r="D11633" i="9"/>
  <c r="D11632" i="9"/>
  <c r="D11631" i="9"/>
  <c r="D11630" i="9"/>
  <c r="D11629" i="9"/>
  <c r="D11628" i="9"/>
  <c r="D11627" i="9"/>
  <c r="D11626" i="9"/>
  <c r="D11625" i="9"/>
  <c r="D11624" i="9"/>
  <c r="D11623" i="9"/>
  <c r="D11622" i="9"/>
  <c r="D11621" i="9"/>
  <c r="D11620" i="9"/>
  <c r="D11619" i="9"/>
  <c r="D11618" i="9"/>
  <c r="D11617" i="9"/>
  <c r="D11616" i="9"/>
  <c r="D11615" i="9"/>
  <c r="D11614" i="9"/>
  <c r="D11613" i="9"/>
  <c r="D11612" i="9"/>
  <c r="D11611" i="9"/>
  <c r="D11610" i="9"/>
  <c r="D11609" i="9"/>
  <c r="D11608" i="9"/>
  <c r="D11607" i="9"/>
  <c r="D11606" i="9"/>
  <c r="D11605" i="9"/>
  <c r="D11604" i="9"/>
  <c r="D11603" i="9"/>
  <c r="D11602" i="9"/>
  <c r="D11601" i="9"/>
  <c r="D11600" i="9"/>
  <c r="D11599" i="9"/>
  <c r="D11598" i="9"/>
  <c r="D11597" i="9"/>
  <c r="D11596" i="9"/>
  <c r="D11595" i="9"/>
  <c r="D11594" i="9"/>
  <c r="D11593" i="9"/>
  <c r="D11592" i="9"/>
  <c r="D11591" i="9"/>
  <c r="D11590" i="9"/>
  <c r="D11589" i="9"/>
  <c r="D11588" i="9"/>
  <c r="D11587" i="9"/>
  <c r="D11586" i="9"/>
  <c r="D11585" i="9"/>
  <c r="D11584" i="9"/>
  <c r="D11583" i="9"/>
  <c r="D11582" i="9"/>
  <c r="D11581" i="9"/>
  <c r="D11580" i="9"/>
  <c r="D11579" i="9"/>
  <c r="D11578" i="9"/>
  <c r="D11577" i="9"/>
  <c r="D11576" i="9"/>
  <c r="D11575" i="9"/>
  <c r="D11574" i="9"/>
  <c r="D11573" i="9"/>
  <c r="D11572" i="9"/>
  <c r="D11571" i="9"/>
  <c r="D11570" i="9"/>
  <c r="D11569" i="9"/>
  <c r="D11568" i="9"/>
  <c r="D11567" i="9"/>
  <c r="D11566" i="9"/>
  <c r="D11565" i="9"/>
  <c r="D11564" i="9"/>
  <c r="D11563" i="9"/>
  <c r="D11562" i="9"/>
  <c r="D11561" i="9"/>
  <c r="D11560" i="9"/>
  <c r="D11559" i="9"/>
  <c r="D11558" i="9"/>
  <c r="D11557" i="9"/>
  <c r="D11556" i="9"/>
  <c r="D11555" i="9"/>
  <c r="D11554" i="9"/>
  <c r="D11553" i="9"/>
  <c r="D11552" i="9"/>
  <c r="D11551" i="9"/>
  <c r="D11550" i="9"/>
  <c r="D11549" i="9"/>
  <c r="D11548" i="9"/>
  <c r="D11547" i="9"/>
  <c r="D11546" i="9"/>
  <c r="D11545" i="9"/>
  <c r="D11544" i="9"/>
  <c r="D11543" i="9"/>
  <c r="D11542" i="9"/>
  <c r="D11541" i="9"/>
  <c r="D11540" i="9"/>
  <c r="D11539" i="9"/>
  <c r="D11538" i="9"/>
  <c r="D11537" i="9"/>
  <c r="D11536" i="9"/>
  <c r="D11535" i="9"/>
  <c r="D11534" i="9"/>
  <c r="D11533" i="9"/>
  <c r="D11532" i="9"/>
  <c r="D11531" i="9"/>
  <c r="D11530" i="9"/>
  <c r="D11529" i="9"/>
  <c r="D11528" i="9"/>
  <c r="D11527" i="9"/>
  <c r="D11526" i="9"/>
  <c r="D11525" i="9"/>
  <c r="D11524" i="9"/>
  <c r="D11523" i="9"/>
  <c r="D11522" i="9"/>
  <c r="D11521" i="9"/>
  <c r="D11520" i="9"/>
  <c r="D11519" i="9"/>
  <c r="D11518" i="9"/>
  <c r="D11517" i="9"/>
  <c r="D11516" i="9"/>
  <c r="D11515" i="9"/>
  <c r="D11514" i="9"/>
  <c r="D11513" i="9"/>
  <c r="D11512" i="9"/>
  <c r="D11511" i="9"/>
  <c r="D11510" i="9"/>
  <c r="D11509" i="9"/>
  <c r="D11508" i="9"/>
  <c r="D11507" i="9"/>
  <c r="D11506" i="9"/>
  <c r="D11505" i="9"/>
  <c r="D11504" i="9"/>
  <c r="D11503" i="9"/>
  <c r="D11502" i="9"/>
  <c r="D11501" i="9"/>
  <c r="D11500" i="9"/>
  <c r="D11499" i="9"/>
  <c r="D11498" i="9"/>
  <c r="D11497" i="9"/>
  <c r="D11496" i="9"/>
  <c r="D11495" i="9"/>
  <c r="D11494" i="9"/>
  <c r="D11493" i="9"/>
  <c r="D11492" i="9"/>
  <c r="D11491" i="9"/>
  <c r="D11490" i="9"/>
  <c r="D11489" i="9"/>
  <c r="D11488" i="9"/>
  <c r="D11487" i="9"/>
  <c r="D11486" i="9"/>
  <c r="D11485" i="9"/>
  <c r="D11484" i="9"/>
  <c r="D11483" i="9"/>
  <c r="D11482" i="9"/>
  <c r="D11481" i="9"/>
  <c r="D11480" i="9"/>
  <c r="D11479" i="9"/>
  <c r="D11478" i="9"/>
  <c r="D11477" i="9"/>
  <c r="D11476" i="9"/>
  <c r="D11475" i="9"/>
  <c r="D11474" i="9"/>
  <c r="D11473" i="9"/>
  <c r="D11472" i="9"/>
  <c r="D11471" i="9"/>
  <c r="D11470" i="9"/>
  <c r="D11469" i="9"/>
  <c r="D11468" i="9"/>
  <c r="D11467" i="9"/>
  <c r="D11466" i="9"/>
  <c r="D11465" i="9"/>
  <c r="D11464" i="9"/>
  <c r="D11463" i="9"/>
  <c r="D11462" i="9"/>
  <c r="D11461" i="9"/>
  <c r="D11460" i="9"/>
  <c r="D11459" i="9"/>
  <c r="D11458" i="9"/>
  <c r="D11457" i="9"/>
  <c r="D11456" i="9"/>
  <c r="D11455" i="9"/>
  <c r="D11454" i="9"/>
  <c r="D11453" i="9"/>
  <c r="D11452" i="9"/>
  <c r="D11451" i="9"/>
  <c r="D11450" i="9"/>
  <c r="D11449" i="9"/>
  <c r="D11448" i="9"/>
  <c r="D11447" i="9"/>
  <c r="D11446" i="9"/>
  <c r="D11445" i="9"/>
  <c r="D11444" i="9"/>
  <c r="D11443" i="9"/>
  <c r="D11442" i="9"/>
  <c r="D11441" i="9"/>
  <c r="D11440" i="9"/>
  <c r="D11439" i="9"/>
  <c r="D11438" i="9"/>
  <c r="D11437" i="9"/>
  <c r="D11436" i="9"/>
  <c r="D11435" i="9"/>
  <c r="D11434" i="9"/>
  <c r="D11433" i="9"/>
  <c r="D11432" i="9"/>
  <c r="D11431" i="9"/>
  <c r="D11430" i="9"/>
  <c r="D11429" i="9"/>
  <c r="D11428" i="9"/>
  <c r="D11427" i="9"/>
  <c r="D11426" i="9"/>
  <c r="D11425" i="9"/>
  <c r="D11424" i="9"/>
  <c r="D11423" i="9"/>
  <c r="D11422" i="9"/>
  <c r="D11421" i="9"/>
  <c r="D11420" i="9"/>
  <c r="D11419" i="9"/>
  <c r="D11418" i="9"/>
  <c r="D11417" i="9"/>
  <c r="D11416" i="9"/>
  <c r="D11415" i="9"/>
  <c r="D11414" i="9"/>
  <c r="D11413" i="9"/>
  <c r="D11412" i="9"/>
  <c r="D11411" i="9"/>
  <c r="D11410" i="9"/>
  <c r="D11409" i="9"/>
  <c r="D11408" i="9"/>
  <c r="D11407" i="9"/>
  <c r="D11406" i="9"/>
  <c r="D11405" i="9"/>
  <c r="D11404" i="9"/>
  <c r="D11403" i="9"/>
  <c r="D11402" i="9"/>
  <c r="D11401" i="9"/>
  <c r="D11400" i="9"/>
  <c r="D11399" i="9"/>
  <c r="D11398" i="9"/>
  <c r="D11397" i="9"/>
  <c r="D11396" i="9"/>
  <c r="D11395" i="9"/>
  <c r="D11394" i="9"/>
  <c r="D11393" i="9"/>
  <c r="D11392" i="9"/>
  <c r="D11391" i="9"/>
  <c r="D11390" i="9"/>
  <c r="D11389" i="9"/>
  <c r="D11388" i="9"/>
  <c r="D11387" i="9"/>
  <c r="D11386" i="9"/>
  <c r="D11385" i="9"/>
  <c r="D11384" i="9"/>
  <c r="D11383" i="9"/>
  <c r="D11382" i="9"/>
  <c r="D11381" i="9"/>
  <c r="D11380" i="9"/>
  <c r="D11379" i="9"/>
  <c r="D11378" i="9"/>
  <c r="D11377" i="9"/>
  <c r="D11376" i="9"/>
  <c r="D11375" i="9"/>
  <c r="D11374" i="9"/>
  <c r="D11373" i="9"/>
  <c r="D11372" i="9"/>
  <c r="D11371" i="9"/>
  <c r="D11370" i="9"/>
  <c r="D11369" i="9"/>
  <c r="D11368" i="9"/>
  <c r="D11367" i="9"/>
  <c r="D11366" i="9"/>
  <c r="D11365" i="9"/>
  <c r="D11364" i="9"/>
  <c r="D11363" i="9"/>
  <c r="D11362" i="9"/>
  <c r="D11361" i="9"/>
  <c r="D11360" i="9"/>
  <c r="D11359" i="9"/>
  <c r="D11358" i="9"/>
  <c r="D11357" i="9"/>
  <c r="D11356" i="9"/>
  <c r="D11355" i="9"/>
  <c r="D11354" i="9"/>
  <c r="D11353" i="9"/>
  <c r="D11352" i="9"/>
  <c r="D11351" i="9"/>
  <c r="D11350" i="9"/>
  <c r="D11349" i="9"/>
  <c r="D11348" i="9"/>
  <c r="D11347" i="9"/>
  <c r="D11346" i="9"/>
  <c r="D11345" i="9"/>
  <c r="D11344" i="9"/>
  <c r="D11343" i="9"/>
  <c r="D11342" i="9"/>
  <c r="D11341" i="9"/>
  <c r="D11340" i="9"/>
  <c r="D11339" i="9"/>
  <c r="D11338" i="9"/>
  <c r="D11337" i="9"/>
  <c r="D11336" i="9"/>
  <c r="D11335" i="9"/>
  <c r="D11334" i="9"/>
  <c r="D11333" i="9"/>
  <c r="D11332" i="9"/>
  <c r="D11331" i="9"/>
  <c r="D11330" i="9"/>
  <c r="D11329" i="9"/>
  <c r="D11328" i="9"/>
  <c r="D11327" i="9"/>
  <c r="D11326" i="9"/>
  <c r="D11325" i="9"/>
  <c r="D11324" i="9"/>
  <c r="D11323" i="9"/>
  <c r="D11322" i="9"/>
  <c r="D11321" i="9"/>
  <c r="D11320" i="9"/>
  <c r="D11319" i="9"/>
  <c r="D11318" i="9"/>
  <c r="D11317" i="9"/>
  <c r="D11316" i="9"/>
  <c r="D11315" i="9"/>
  <c r="D11314" i="9"/>
  <c r="D11313" i="9"/>
  <c r="D11312" i="9"/>
  <c r="D11311" i="9"/>
  <c r="D11310" i="9"/>
  <c r="D11309" i="9"/>
  <c r="D11308" i="9"/>
  <c r="D11307" i="9"/>
  <c r="D11306" i="9"/>
  <c r="D11305" i="9"/>
  <c r="D11304" i="9"/>
  <c r="D11303" i="9"/>
  <c r="D11302" i="9"/>
  <c r="D11301" i="9"/>
  <c r="D11300" i="9"/>
  <c r="D11299" i="9"/>
  <c r="D11298" i="9"/>
  <c r="D11297" i="9"/>
  <c r="D11296" i="9"/>
  <c r="D11295" i="9"/>
  <c r="D11294" i="9"/>
  <c r="D11293" i="9"/>
  <c r="D11292" i="9"/>
  <c r="D11291" i="9"/>
  <c r="D11290" i="9"/>
  <c r="D11289" i="9"/>
  <c r="D11288" i="9"/>
  <c r="D11287" i="9"/>
  <c r="D11286" i="9"/>
  <c r="D11285" i="9"/>
  <c r="D11284" i="9"/>
  <c r="D11283" i="9"/>
  <c r="D11282" i="9"/>
  <c r="D11281" i="9"/>
  <c r="D11280" i="9"/>
  <c r="D11279" i="9"/>
  <c r="D11278" i="9"/>
  <c r="D11277" i="9"/>
  <c r="D11276" i="9"/>
  <c r="D11275" i="9"/>
  <c r="D11274" i="9"/>
  <c r="D11273" i="9"/>
  <c r="D11272" i="9"/>
  <c r="D11271" i="9"/>
  <c r="D11270" i="9"/>
  <c r="D11269" i="9"/>
  <c r="D11268" i="9"/>
  <c r="D11267" i="9"/>
  <c r="D11266" i="9"/>
  <c r="D11265" i="9"/>
  <c r="D11264" i="9"/>
  <c r="D11263" i="9"/>
  <c r="D11262" i="9"/>
  <c r="D11261" i="9"/>
  <c r="D11260" i="9"/>
  <c r="D11259" i="9"/>
  <c r="D11258" i="9"/>
  <c r="D11257" i="9"/>
  <c r="D11256" i="9"/>
  <c r="D11255" i="9"/>
  <c r="D11254" i="9"/>
  <c r="D11253" i="9"/>
  <c r="D11252" i="9"/>
  <c r="D11251" i="9"/>
  <c r="D11250" i="9"/>
  <c r="D11249" i="9"/>
  <c r="D11248" i="9"/>
  <c r="D11247" i="9"/>
  <c r="D11246" i="9"/>
  <c r="D11245" i="9"/>
  <c r="D11244" i="9"/>
  <c r="D11243" i="9"/>
  <c r="D11242" i="9"/>
  <c r="D11241" i="9"/>
  <c r="D11240" i="9"/>
  <c r="D11239" i="9"/>
  <c r="D11238" i="9"/>
  <c r="D11237" i="9"/>
  <c r="D11236" i="9"/>
  <c r="D11235" i="9"/>
  <c r="D11234" i="9"/>
  <c r="D11233" i="9"/>
  <c r="D11232" i="9"/>
  <c r="D11231" i="9"/>
  <c r="D11230" i="9"/>
  <c r="D11229" i="9"/>
  <c r="D11228" i="9"/>
  <c r="D11227" i="9"/>
  <c r="D11226" i="9"/>
  <c r="D11225" i="9"/>
  <c r="D11224" i="9"/>
  <c r="D11223" i="9"/>
  <c r="D11222" i="9"/>
  <c r="D11221" i="9"/>
  <c r="D11220" i="9"/>
  <c r="D11219" i="9"/>
  <c r="D11218" i="9"/>
  <c r="D11217" i="9"/>
  <c r="D11216" i="9"/>
  <c r="D11215" i="9"/>
  <c r="D11214" i="9"/>
  <c r="D11213" i="9"/>
  <c r="D11212" i="9"/>
  <c r="D11211" i="9"/>
  <c r="D11210" i="9"/>
  <c r="D11209" i="9"/>
  <c r="D11208" i="9"/>
  <c r="D11207" i="9"/>
  <c r="D11206" i="9"/>
  <c r="D11205" i="9"/>
  <c r="D11204" i="9"/>
  <c r="D11203" i="9"/>
  <c r="D11202" i="9"/>
  <c r="D11201" i="9"/>
  <c r="D11200" i="9"/>
  <c r="D11199" i="9"/>
  <c r="D11198" i="9"/>
  <c r="D11197" i="9"/>
  <c r="D11196" i="9"/>
  <c r="D11195" i="9"/>
  <c r="D11194" i="9"/>
  <c r="D11193" i="9"/>
  <c r="D11192" i="9"/>
  <c r="D11191" i="9"/>
  <c r="D11190" i="9"/>
  <c r="D11189" i="9"/>
  <c r="D11188" i="9"/>
  <c r="D11187" i="9"/>
  <c r="D11186" i="9"/>
  <c r="D11185" i="9"/>
  <c r="D11184" i="9"/>
  <c r="D11183" i="9"/>
  <c r="D11182" i="9"/>
  <c r="D11181" i="9"/>
  <c r="D11180" i="9"/>
  <c r="D11179" i="9"/>
  <c r="D11178" i="9"/>
  <c r="D11177" i="9"/>
  <c r="D11176" i="9"/>
  <c r="D11175" i="9"/>
  <c r="D11174" i="9"/>
  <c r="D11173" i="9"/>
  <c r="D11172" i="9"/>
  <c r="D11171" i="9"/>
  <c r="D11170" i="9"/>
  <c r="D11169" i="9"/>
  <c r="D11168" i="9"/>
  <c r="D11167" i="9"/>
  <c r="D11166" i="9"/>
  <c r="D11165" i="9"/>
  <c r="D11164" i="9"/>
  <c r="D11163" i="9"/>
  <c r="D11162" i="9"/>
  <c r="D11161" i="9"/>
  <c r="D11160" i="9"/>
  <c r="D11159" i="9"/>
  <c r="D11158" i="9"/>
  <c r="D11157" i="9"/>
  <c r="D11156" i="9"/>
  <c r="D11155" i="9"/>
  <c r="D11154" i="9"/>
  <c r="D11153" i="9"/>
  <c r="D11152" i="9"/>
  <c r="D11151" i="9"/>
  <c r="D11150" i="9"/>
  <c r="D11149" i="9"/>
  <c r="D11148" i="9"/>
  <c r="D11147" i="9"/>
  <c r="D11146" i="9"/>
  <c r="D11145" i="9"/>
  <c r="D11144" i="9"/>
  <c r="D11143" i="9"/>
  <c r="D11142" i="9"/>
  <c r="D11141" i="9"/>
  <c r="D11140" i="9"/>
  <c r="D11139" i="9"/>
  <c r="D11138" i="9"/>
  <c r="D11137" i="9"/>
  <c r="D11136" i="9"/>
  <c r="D11135" i="9"/>
  <c r="D11134" i="9"/>
  <c r="D11133" i="9"/>
  <c r="D11132" i="9"/>
  <c r="D11131" i="9"/>
  <c r="D11130" i="9"/>
  <c r="D11129" i="9"/>
  <c r="D11128" i="9"/>
  <c r="D11127" i="9"/>
  <c r="D11126" i="9"/>
  <c r="D11125" i="9"/>
  <c r="D11124" i="9"/>
  <c r="D11123" i="9"/>
  <c r="D11122" i="9"/>
  <c r="D11121" i="9"/>
  <c r="D11120" i="9"/>
  <c r="D11119" i="9"/>
  <c r="D11118" i="9"/>
  <c r="D11117" i="9"/>
  <c r="D11116" i="9"/>
  <c r="D11115" i="9"/>
  <c r="D11114" i="9"/>
  <c r="D11113" i="9"/>
  <c r="D11112" i="9"/>
  <c r="D11111" i="9"/>
  <c r="D11110" i="9"/>
  <c r="D11109" i="9"/>
  <c r="D11108" i="9"/>
  <c r="D11107" i="9"/>
  <c r="D11106" i="9"/>
  <c r="D11105" i="9"/>
  <c r="D11104" i="9"/>
  <c r="D11103" i="9"/>
  <c r="D11102" i="9"/>
  <c r="D11101" i="9"/>
  <c r="D11100" i="9"/>
  <c r="D11099" i="9"/>
  <c r="D11098" i="9"/>
  <c r="D11097" i="9"/>
  <c r="D11096" i="9"/>
  <c r="D11095" i="9"/>
  <c r="D11094" i="9"/>
  <c r="D11093" i="9"/>
  <c r="D11092" i="9"/>
  <c r="D11091" i="9"/>
  <c r="D11090" i="9"/>
  <c r="D11089" i="9"/>
  <c r="D11088" i="9"/>
  <c r="D11087" i="9"/>
  <c r="D11086" i="9"/>
  <c r="D11085" i="9"/>
  <c r="D11084" i="9"/>
  <c r="D11083" i="9"/>
  <c r="D11082" i="9"/>
  <c r="D11081" i="9"/>
  <c r="D11080" i="9"/>
  <c r="D11079" i="9"/>
  <c r="D11078" i="9"/>
  <c r="D11077" i="9"/>
  <c r="D11076" i="9"/>
  <c r="D11075" i="9"/>
  <c r="D11074" i="9"/>
  <c r="D11073" i="9"/>
  <c r="D11072" i="9"/>
  <c r="D11071" i="9"/>
  <c r="D11070" i="9"/>
  <c r="D11069" i="9"/>
  <c r="D11068" i="9"/>
  <c r="D11067" i="9"/>
  <c r="D11066" i="9"/>
  <c r="D11065" i="9"/>
  <c r="D11064" i="9"/>
  <c r="D11063" i="9"/>
  <c r="D11062" i="9"/>
  <c r="D11061" i="9"/>
  <c r="D11060" i="9"/>
  <c r="D11059" i="9"/>
  <c r="D11058" i="9"/>
  <c r="D11057" i="9"/>
  <c r="D11056" i="9"/>
  <c r="D11055" i="9"/>
  <c r="D11054" i="9"/>
  <c r="D11053" i="9"/>
  <c r="D11052" i="9"/>
  <c r="D11051" i="9"/>
  <c r="D11050" i="9"/>
  <c r="D11049" i="9"/>
  <c r="D11048" i="9"/>
  <c r="D11047" i="9"/>
  <c r="D11046" i="9"/>
  <c r="D11045" i="9"/>
  <c r="D11044" i="9"/>
  <c r="D11043" i="9"/>
  <c r="D11042" i="9"/>
  <c r="D11041" i="9"/>
  <c r="D11040" i="9"/>
  <c r="D11039" i="9"/>
  <c r="D11038" i="9"/>
  <c r="D11037" i="9"/>
  <c r="D11036" i="9"/>
  <c r="D11035" i="9"/>
  <c r="D11034" i="9"/>
  <c r="D11033" i="9"/>
  <c r="D11032" i="9"/>
  <c r="D11031" i="9"/>
  <c r="D11030" i="9"/>
  <c r="D11029" i="9"/>
  <c r="D11028" i="9"/>
  <c r="D11027" i="9"/>
  <c r="D11026" i="9"/>
  <c r="D11025" i="9"/>
  <c r="D11024" i="9"/>
  <c r="D11023" i="9"/>
  <c r="D11022" i="9"/>
  <c r="D11021" i="9"/>
  <c r="D11020" i="9"/>
  <c r="D11019" i="9"/>
  <c r="D11018" i="9"/>
  <c r="D11017" i="9"/>
  <c r="D11016" i="9"/>
  <c r="D11015" i="9"/>
  <c r="D11014" i="9"/>
  <c r="D11013" i="9"/>
  <c r="D11012" i="9"/>
  <c r="D11011" i="9"/>
  <c r="D11010" i="9"/>
  <c r="D11009" i="9"/>
  <c r="D11008" i="9"/>
  <c r="D11007" i="9"/>
  <c r="D11006" i="9"/>
  <c r="D11005" i="9"/>
  <c r="D11004" i="9"/>
  <c r="D11003" i="9"/>
  <c r="D11002" i="9"/>
  <c r="D11001" i="9"/>
  <c r="D11000" i="9"/>
  <c r="D10999" i="9"/>
  <c r="D10998" i="9"/>
  <c r="D10997" i="9"/>
  <c r="D10996" i="9"/>
  <c r="D10995" i="9"/>
  <c r="D10994" i="9"/>
  <c r="D10993" i="9"/>
  <c r="D10992" i="9"/>
  <c r="D10991" i="9"/>
  <c r="D10990" i="9"/>
  <c r="D10989" i="9"/>
  <c r="D10988" i="9"/>
  <c r="D10987" i="9"/>
  <c r="D10986" i="9"/>
  <c r="D10985" i="9"/>
  <c r="D10984" i="9"/>
  <c r="D10983" i="9"/>
  <c r="D10982" i="9"/>
  <c r="D10981" i="9"/>
  <c r="D10980" i="9"/>
  <c r="D10979" i="9"/>
  <c r="D10978" i="9"/>
  <c r="D10977" i="9"/>
  <c r="D10976" i="9"/>
  <c r="D10975" i="9"/>
  <c r="D10974" i="9"/>
  <c r="D10973" i="9"/>
  <c r="D10972" i="9"/>
  <c r="D10971" i="9"/>
  <c r="D10970" i="9"/>
  <c r="D10969" i="9"/>
  <c r="D10968" i="9"/>
  <c r="D10967" i="9"/>
  <c r="D10966" i="9"/>
  <c r="D10965" i="9"/>
  <c r="D10964" i="9"/>
  <c r="D10963" i="9"/>
  <c r="D10962" i="9"/>
  <c r="D10961" i="9"/>
  <c r="D10960" i="9"/>
  <c r="D10959" i="9"/>
  <c r="D10958" i="9"/>
  <c r="D10957" i="9"/>
  <c r="D10956" i="9"/>
  <c r="D10955" i="9"/>
  <c r="D10954" i="9"/>
  <c r="D10953" i="9"/>
  <c r="D10952" i="9"/>
  <c r="D10951" i="9"/>
  <c r="D10950" i="9"/>
  <c r="D10949" i="9"/>
  <c r="D10948" i="9"/>
  <c r="D10947" i="9"/>
  <c r="D10946" i="9"/>
  <c r="D10945" i="9"/>
  <c r="D10944" i="9"/>
  <c r="D10943" i="9"/>
  <c r="D10942" i="9"/>
  <c r="D10941" i="9"/>
  <c r="D10940" i="9"/>
  <c r="D10939" i="9"/>
  <c r="D10938" i="9"/>
  <c r="D10937" i="9"/>
  <c r="D10936" i="9"/>
  <c r="D10935" i="9"/>
  <c r="D10934" i="9"/>
  <c r="D10933" i="9"/>
  <c r="D10932" i="9"/>
  <c r="D10931" i="9"/>
  <c r="D10930" i="9"/>
  <c r="D10929" i="9"/>
  <c r="D10928" i="9"/>
  <c r="D10927" i="9"/>
  <c r="D10926" i="9"/>
  <c r="D10925" i="9"/>
  <c r="D10924" i="9"/>
  <c r="D10923" i="9"/>
  <c r="D10922" i="9"/>
  <c r="D10921" i="9"/>
  <c r="D10920" i="9"/>
  <c r="D10919" i="9"/>
  <c r="D10918" i="9"/>
  <c r="D10917" i="9"/>
  <c r="D10916" i="9"/>
  <c r="D10915" i="9"/>
  <c r="D10914" i="9"/>
  <c r="D10913" i="9"/>
  <c r="D10912" i="9"/>
  <c r="D10911" i="9"/>
  <c r="D10910" i="9"/>
  <c r="D10909" i="9"/>
  <c r="D10908" i="9"/>
  <c r="D10907" i="9"/>
  <c r="D10906" i="9"/>
  <c r="D10905" i="9"/>
  <c r="D10904" i="9"/>
  <c r="D10903" i="9"/>
  <c r="D10902" i="9"/>
  <c r="D10901" i="9"/>
  <c r="D10900" i="9"/>
  <c r="D10899" i="9"/>
  <c r="D10898" i="9"/>
  <c r="D10897" i="9"/>
  <c r="D10896" i="9"/>
  <c r="D10895" i="9"/>
  <c r="D10894" i="9"/>
  <c r="D10893" i="9"/>
  <c r="D10892" i="9"/>
  <c r="D10891" i="9"/>
  <c r="D10890" i="9"/>
  <c r="D10889" i="9"/>
  <c r="D10888" i="9"/>
  <c r="D10887" i="9"/>
  <c r="D10886" i="9"/>
  <c r="D10885" i="9"/>
  <c r="D10884" i="9"/>
  <c r="D10883" i="9"/>
  <c r="D10882" i="9"/>
  <c r="D10881" i="9"/>
  <c r="D10880" i="9"/>
  <c r="D10879" i="9"/>
  <c r="D10878" i="9"/>
  <c r="D10877" i="9"/>
  <c r="D10876" i="9"/>
  <c r="D10875" i="9"/>
  <c r="D10874" i="9"/>
  <c r="D10873" i="9"/>
  <c r="D10872" i="9"/>
  <c r="D10871" i="9"/>
  <c r="D10870" i="9"/>
  <c r="D10869" i="9"/>
  <c r="D10868" i="9"/>
  <c r="D10867" i="9"/>
  <c r="D10866" i="9"/>
  <c r="D10865" i="9"/>
  <c r="D10864" i="9"/>
  <c r="D10863" i="9"/>
  <c r="D10862" i="9"/>
  <c r="D10861" i="9"/>
  <c r="D10860" i="9"/>
  <c r="D10859" i="9"/>
  <c r="D10858" i="9"/>
  <c r="D10857" i="9"/>
  <c r="D10856" i="9"/>
  <c r="D10855" i="9"/>
  <c r="D10854" i="9"/>
  <c r="D10853" i="9"/>
  <c r="D10852" i="9"/>
  <c r="D10851" i="9"/>
  <c r="D10850" i="9"/>
  <c r="D10849" i="9"/>
  <c r="D10848" i="9"/>
  <c r="D10847" i="9"/>
  <c r="D10846" i="9"/>
  <c r="D10845" i="9"/>
  <c r="D10844" i="9"/>
  <c r="D10843" i="9"/>
  <c r="D10842" i="9"/>
  <c r="D10841" i="9"/>
  <c r="D10840" i="9"/>
  <c r="D10839" i="9"/>
  <c r="D10838" i="9"/>
  <c r="D10837" i="9"/>
  <c r="D10836" i="9"/>
  <c r="D10835" i="9"/>
  <c r="D10834" i="9"/>
  <c r="D10833" i="9"/>
  <c r="D10832" i="9"/>
  <c r="D10831" i="9"/>
  <c r="D10830" i="9"/>
  <c r="D10829" i="9"/>
  <c r="D10828" i="9"/>
  <c r="D10827" i="9"/>
  <c r="D10826" i="9"/>
  <c r="D10825" i="9"/>
  <c r="D10824" i="9"/>
  <c r="D10823" i="9"/>
  <c r="D10822" i="9"/>
  <c r="D10821" i="9"/>
  <c r="D10820" i="9"/>
  <c r="D10819" i="9"/>
  <c r="D10818" i="9"/>
  <c r="D10817" i="9"/>
  <c r="D10816" i="9"/>
  <c r="D10815" i="9"/>
  <c r="D10814" i="9"/>
  <c r="D10813" i="9"/>
  <c r="D10812" i="9"/>
  <c r="D10811" i="9"/>
  <c r="D10810" i="9"/>
  <c r="D10809" i="9"/>
  <c r="D10808" i="9"/>
  <c r="D10807" i="9"/>
  <c r="D10806" i="9"/>
  <c r="D10805" i="9"/>
  <c r="D10804" i="9"/>
  <c r="D10803" i="9"/>
  <c r="D10802" i="9"/>
  <c r="D10801" i="9"/>
  <c r="D10800" i="9"/>
  <c r="D10799" i="9"/>
  <c r="D10798" i="9"/>
  <c r="D10797" i="9"/>
  <c r="D10796" i="9"/>
  <c r="D10795" i="9"/>
  <c r="D10794" i="9"/>
  <c r="D10793" i="9"/>
  <c r="D10792" i="9"/>
  <c r="D10791" i="9"/>
  <c r="D10790" i="9"/>
  <c r="D10789" i="9"/>
  <c r="D10788" i="9"/>
  <c r="D10787" i="9"/>
  <c r="D10786" i="9"/>
  <c r="D10785" i="9"/>
  <c r="D10784" i="9"/>
  <c r="D10783" i="9"/>
  <c r="D10782" i="9"/>
  <c r="D10781" i="9"/>
  <c r="D10780" i="9"/>
  <c r="D10779" i="9"/>
  <c r="D10778" i="9"/>
  <c r="D10777" i="9"/>
  <c r="D10776" i="9"/>
  <c r="D10775" i="9"/>
  <c r="D10774" i="9"/>
  <c r="D10773" i="9"/>
  <c r="D10772" i="9"/>
  <c r="D10771" i="9"/>
  <c r="D10770" i="9"/>
  <c r="D10769" i="9"/>
  <c r="D10768" i="9"/>
  <c r="D10767" i="9"/>
  <c r="D10766" i="9"/>
  <c r="D10765" i="9"/>
  <c r="D10764" i="9"/>
  <c r="D10763" i="9"/>
  <c r="D10762" i="9"/>
  <c r="D10761" i="9"/>
  <c r="D10760" i="9"/>
  <c r="D10759" i="9"/>
  <c r="D10758" i="9"/>
  <c r="D10757" i="9"/>
  <c r="D10756" i="9"/>
  <c r="D10755" i="9"/>
  <c r="D10754" i="9"/>
  <c r="D10753" i="9"/>
  <c r="D10752" i="9"/>
  <c r="D10751" i="9"/>
  <c r="D10750" i="9"/>
  <c r="D10749" i="9"/>
  <c r="D10748" i="9"/>
  <c r="D10747" i="9"/>
  <c r="D10746" i="9"/>
  <c r="D10745" i="9"/>
  <c r="D10744" i="9"/>
  <c r="D10743" i="9"/>
  <c r="D10742" i="9"/>
  <c r="D10741" i="9"/>
  <c r="D10740" i="9"/>
  <c r="D10739" i="9"/>
  <c r="D10738" i="9"/>
  <c r="D10737" i="9"/>
  <c r="D10736" i="9"/>
  <c r="D10735" i="9"/>
  <c r="D10734" i="9"/>
  <c r="D10733" i="9"/>
  <c r="D10732" i="9"/>
  <c r="D10731" i="9"/>
  <c r="D10730" i="9"/>
  <c r="D10729" i="9"/>
  <c r="D10728" i="9"/>
  <c r="D10727" i="9"/>
  <c r="D10726" i="9"/>
  <c r="D10725" i="9"/>
  <c r="D10724" i="9"/>
  <c r="D10723" i="9"/>
  <c r="D10722" i="9"/>
  <c r="D10721" i="9"/>
  <c r="D10720" i="9"/>
  <c r="D10719" i="9"/>
  <c r="D10718" i="9"/>
  <c r="D10717" i="9"/>
  <c r="D10716" i="9"/>
  <c r="D10715" i="9"/>
  <c r="D10714" i="9"/>
  <c r="D10713" i="9"/>
  <c r="D10712" i="9"/>
  <c r="D10711" i="9"/>
  <c r="D10710" i="9"/>
  <c r="D10709" i="9"/>
  <c r="D10708" i="9"/>
  <c r="D10707" i="9"/>
  <c r="D10706" i="9"/>
  <c r="D10705" i="9"/>
  <c r="D10704" i="9"/>
  <c r="D10703" i="9"/>
  <c r="D10702" i="9"/>
  <c r="D10701" i="9"/>
  <c r="D10700" i="9"/>
  <c r="D10699" i="9"/>
  <c r="D10698" i="9"/>
  <c r="D10697" i="9"/>
  <c r="D10696" i="9"/>
  <c r="D10695" i="9"/>
  <c r="D10694" i="9"/>
  <c r="D10693" i="9"/>
  <c r="D10692" i="9"/>
  <c r="D10691" i="9"/>
  <c r="D10690" i="9"/>
  <c r="D10689" i="9"/>
  <c r="D10688" i="9"/>
  <c r="D10687" i="9"/>
  <c r="D10686" i="9"/>
  <c r="D10685" i="9"/>
  <c r="D10684" i="9"/>
  <c r="D10683" i="9"/>
  <c r="D10682" i="9"/>
  <c r="D10681" i="9"/>
  <c r="D10680" i="9"/>
  <c r="D10679" i="9"/>
  <c r="D10678" i="9"/>
  <c r="D10677" i="9"/>
  <c r="D10676" i="9"/>
  <c r="D10675" i="9"/>
  <c r="D10674" i="9"/>
  <c r="D10673" i="9"/>
  <c r="D10672" i="9"/>
  <c r="D10671" i="9"/>
  <c r="D10670" i="9"/>
  <c r="D10669" i="9"/>
  <c r="D10668" i="9"/>
  <c r="D10667" i="9"/>
  <c r="D10666" i="9"/>
  <c r="D10665" i="9"/>
  <c r="D10664" i="9"/>
  <c r="D10663" i="9"/>
  <c r="D10662" i="9"/>
  <c r="D10661" i="9"/>
  <c r="D10660" i="9"/>
  <c r="D10659" i="9"/>
  <c r="D10658" i="9"/>
  <c r="D10657" i="9"/>
  <c r="D10656" i="9"/>
  <c r="D10655" i="9"/>
  <c r="D10654" i="9"/>
  <c r="D10653" i="9"/>
  <c r="D10652" i="9"/>
  <c r="D10651" i="9"/>
  <c r="D10650" i="9"/>
  <c r="D10649" i="9"/>
  <c r="D10648" i="9"/>
  <c r="D10647" i="9"/>
  <c r="D10646" i="9"/>
  <c r="D10645" i="9"/>
  <c r="D10644" i="9"/>
  <c r="D10643" i="9"/>
  <c r="D10642" i="9"/>
  <c r="D10641" i="9"/>
  <c r="D10640" i="9"/>
  <c r="D10639" i="9"/>
  <c r="D10638" i="9"/>
  <c r="D10637" i="9"/>
  <c r="D10636" i="9"/>
  <c r="D10635" i="9"/>
  <c r="D10634" i="9"/>
  <c r="D10633" i="9"/>
  <c r="D10632" i="9"/>
  <c r="D10631" i="9"/>
  <c r="D10630" i="9"/>
  <c r="D10629" i="9"/>
  <c r="D10628" i="9"/>
  <c r="D10627" i="9"/>
  <c r="D10626" i="9"/>
  <c r="D10625" i="9"/>
  <c r="D10624" i="9"/>
  <c r="D10623" i="9"/>
  <c r="D10622" i="9"/>
  <c r="D10621" i="9"/>
  <c r="D10620" i="9"/>
  <c r="D10619" i="9"/>
  <c r="D10618" i="9"/>
  <c r="D10617" i="9"/>
  <c r="D10616" i="9"/>
  <c r="D10615" i="9"/>
  <c r="D10614" i="9"/>
  <c r="D10613" i="9"/>
  <c r="D10612" i="9"/>
  <c r="D10611" i="9"/>
  <c r="D10610" i="9"/>
  <c r="D10609" i="9"/>
  <c r="D10608" i="9"/>
  <c r="D10607" i="9"/>
  <c r="D10606" i="9"/>
  <c r="D10605" i="9"/>
  <c r="D10604" i="9"/>
  <c r="D10603" i="9"/>
  <c r="D10602" i="9"/>
  <c r="D10601" i="9"/>
  <c r="D10600" i="9"/>
  <c r="D10599" i="9"/>
  <c r="D10598" i="9"/>
  <c r="D10597" i="9"/>
  <c r="D10596" i="9"/>
  <c r="D10595" i="9"/>
  <c r="D10594" i="9"/>
  <c r="D10593" i="9"/>
  <c r="D10592" i="9"/>
  <c r="D10591" i="9"/>
  <c r="D10590" i="9"/>
  <c r="D10589" i="9"/>
  <c r="D10588" i="9"/>
  <c r="D10587" i="9"/>
  <c r="D10586" i="9"/>
  <c r="D10585" i="9"/>
  <c r="D10584" i="9"/>
  <c r="D10583" i="9"/>
  <c r="D10582" i="9"/>
  <c r="D10581" i="9"/>
  <c r="D10580" i="9"/>
  <c r="D10579" i="9"/>
  <c r="D10578" i="9"/>
  <c r="D10577" i="9"/>
  <c r="D10576" i="9"/>
  <c r="D10575" i="9"/>
  <c r="D10574" i="9"/>
  <c r="D10573" i="9"/>
  <c r="D10572" i="9"/>
  <c r="D10571" i="9"/>
  <c r="D10570" i="9"/>
  <c r="D10569" i="9"/>
  <c r="D10568" i="9"/>
  <c r="D10567" i="9"/>
  <c r="D10566" i="9"/>
  <c r="D10565" i="9"/>
  <c r="D10564" i="9"/>
  <c r="D10563" i="9"/>
  <c r="D10562" i="9"/>
  <c r="D10561" i="9"/>
  <c r="D10560" i="9"/>
  <c r="D10559" i="9"/>
  <c r="D10558" i="9"/>
  <c r="D10557" i="9"/>
  <c r="D10556" i="9"/>
  <c r="D10555" i="9"/>
  <c r="D10554" i="9"/>
  <c r="D10553" i="9"/>
  <c r="D10552" i="9"/>
  <c r="D10551" i="9"/>
  <c r="D10550" i="9"/>
  <c r="D10549" i="9"/>
  <c r="D10548" i="9"/>
  <c r="D10547" i="9"/>
  <c r="D10546" i="9"/>
  <c r="D10545" i="9"/>
  <c r="D10544" i="9"/>
  <c r="D10543" i="9"/>
  <c r="D10542" i="9"/>
  <c r="D10541" i="9"/>
  <c r="D10540" i="9"/>
  <c r="D10539" i="9"/>
  <c r="D10538" i="9"/>
  <c r="D10537" i="9"/>
  <c r="D10536" i="9"/>
  <c r="D10535" i="9"/>
  <c r="D10534" i="9"/>
  <c r="D10533" i="9"/>
  <c r="D10532" i="9"/>
  <c r="D10531" i="9"/>
  <c r="D10530" i="9"/>
  <c r="D10529" i="9"/>
  <c r="D10528" i="9"/>
  <c r="D10527" i="9"/>
  <c r="D10526" i="9"/>
  <c r="D10525" i="9"/>
  <c r="D10524" i="9"/>
  <c r="D10523" i="9"/>
  <c r="D10522" i="9"/>
  <c r="D10521" i="9"/>
  <c r="D10520" i="9"/>
  <c r="D10519" i="9"/>
  <c r="D10518" i="9"/>
  <c r="D10517" i="9"/>
  <c r="D10516" i="9"/>
  <c r="D10515" i="9"/>
  <c r="D10514" i="9"/>
  <c r="D10513" i="9"/>
  <c r="D10512" i="9"/>
  <c r="D10511" i="9"/>
  <c r="D10510" i="9"/>
  <c r="D10509" i="9"/>
  <c r="D10508" i="9"/>
  <c r="D10507" i="9"/>
  <c r="D10506" i="9"/>
  <c r="D10505" i="9"/>
  <c r="D10504" i="9"/>
  <c r="D10503" i="9"/>
  <c r="D10502" i="9"/>
  <c r="D10501" i="9"/>
  <c r="D10500" i="9"/>
  <c r="D10499" i="9"/>
  <c r="D10498" i="9"/>
  <c r="D10497" i="9"/>
  <c r="D10496" i="9"/>
  <c r="D10495" i="9"/>
  <c r="D10494" i="9"/>
  <c r="D10493" i="9"/>
  <c r="D10492" i="9"/>
  <c r="D10491" i="9"/>
  <c r="D10490" i="9"/>
  <c r="D10489" i="9"/>
  <c r="D10488" i="9"/>
  <c r="D10487" i="9"/>
  <c r="D10486" i="9"/>
  <c r="D10485" i="9"/>
  <c r="D10484" i="9"/>
  <c r="D10483" i="9"/>
  <c r="D10482" i="9"/>
  <c r="D10481" i="9"/>
  <c r="D10480" i="9"/>
  <c r="D10479" i="9"/>
  <c r="D10478" i="9"/>
  <c r="D10477" i="9"/>
  <c r="D10476" i="9"/>
  <c r="D10475" i="9"/>
  <c r="D10474" i="9"/>
  <c r="D10473" i="9"/>
  <c r="D10472" i="9"/>
  <c r="D10471" i="9"/>
  <c r="D10470" i="9"/>
  <c r="D10469" i="9"/>
  <c r="D10468" i="9"/>
  <c r="D10467" i="9"/>
  <c r="D10466" i="9"/>
  <c r="D10465" i="9"/>
  <c r="D10464" i="9"/>
  <c r="D10463" i="9"/>
  <c r="D10462" i="9"/>
  <c r="D10461" i="9"/>
  <c r="D10460" i="9"/>
  <c r="D10459" i="9"/>
  <c r="D10458" i="9"/>
  <c r="D10457" i="9"/>
  <c r="D10456" i="9"/>
  <c r="D10455" i="9"/>
  <c r="D10454" i="9"/>
  <c r="D10453" i="9"/>
  <c r="D10452" i="9"/>
  <c r="D10451" i="9"/>
  <c r="D10450" i="9"/>
  <c r="D10449" i="9"/>
  <c r="D10448" i="9"/>
  <c r="D10447" i="9"/>
  <c r="D10446" i="9"/>
  <c r="D10445" i="9"/>
  <c r="D10444" i="9"/>
  <c r="D10443" i="9"/>
  <c r="D10442" i="9"/>
  <c r="D10441" i="9"/>
  <c r="D10440" i="9"/>
  <c r="D10439" i="9"/>
  <c r="D10438" i="9"/>
  <c r="D10437" i="9"/>
  <c r="D10436" i="9"/>
  <c r="D10435" i="9"/>
  <c r="D10434" i="9"/>
  <c r="D10433" i="9"/>
  <c r="D10432" i="9"/>
  <c r="D10431" i="9"/>
  <c r="D10430" i="9"/>
  <c r="D10429" i="9"/>
  <c r="D10428" i="9"/>
  <c r="D10427" i="9"/>
  <c r="D10426" i="9"/>
  <c r="D10425" i="9"/>
  <c r="D10424" i="9"/>
  <c r="D10423" i="9"/>
  <c r="D10422" i="9"/>
  <c r="D10421" i="9"/>
  <c r="D10420" i="9"/>
  <c r="D10419" i="9"/>
  <c r="D10418" i="9"/>
  <c r="D10417" i="9"/>
  <c r="D10416" i="9"/>
  <c r="D10415" i="9"/>
  <c r="D10414" i="9"/>
  <c r="D10413" i="9"/>
  <c r="D10412" i="9"/>
  <c r="D10411" i="9"/>
  <c r="D10410" i="9"/>
  <c r="D10409" i="9"/>
  <c r="D10408" i="9"/>
  <c r="D10407" i="9"/>
  <c r="D10406" i="9"/>
  <c r="D10405" i="9"/>
  <c r="D10404" i="9"/>
  <c r="D10403" i="9"/>
  <c r="D10402" i="9"/>
  <c r="D10401" i="9"/>
  <c r="D10400" i="9"/>
  <c r="D10399" i="9"/>
  <c r="D10398" i="9"/>
  <c r="D10397" i="9"/>
  <c r="D10396" i="9"/>
  <c r="D10395" i="9"/>
  <c r="D10394" i="9"/>
  <c r="D10393" i="9"/>
  <c r="D10392" i="9"/>
  <c r="D10391" i="9"/>
  <c r="D10390" i="9"/>
  <c r="D10389" i="9"/>
  <c r="D10388" i="9"/>
  <c r="D10387" i="9"/>
  <c r="D10386" i="9"/>
  <c r="D10385" i="9"/>
  <c r="D10384" i="9"/>
  <c r="D10383" i="9"/>
  <c r="D10382" i="9"/>
  <c r="D10381" i="9"/>
  <c r="D10380" i="9"/>
  <c r="D10379" i="9"/>
  <c r="D10378" i="9"/>
  <c r="D10377" i="9"/>
  <c r="D10376" i="9"/>
  <c r="D10375" i="9"/>
  <c r="D10374" i="9"/>
  <c r="D10373" i="9"/>
  <c r="D10372" i="9"/>
  <c r="D10371" i="9"/>
  <c r="D10370" i="9"/>
  <c r="D10369" i="9"/>
  <c r="D10368" i="9"/>
  <c r="D10367" i="9"/>
  <c r="D10366" i="9"/>
  <c r="D10365" i="9"/>
  <c r="D10364" i="9"/>
  <c r="D10363" i="9"/>
  <c r="D10362" i="9"/>
  <c r="D10361" i="9"/>
  <c r="D10360" i="9"/>
  <c r="D10359" i="9"/>
  <c r="D10358" i="9"/>
  <c r="D10357" i="9"/>
  <c r="D10356" i="9"/>
  <c r="D10355" i="9"/>
  <c r="D10354" i="9"/>
  <c r="D10353" i="9"/>
  <c r="D10352" i="9"/>
  <c r="D10351" i="9"/>
  <c r="D10350" i="9"/>
  <c r="D10349" i="9"/>
  <c r="D10348" i="9"/>
  <c r="D10347" i="9"/>
  <c r="D10346" i="9"/>
  <c r="D10345" i="9"/>
  <c r="D10344" i="9"/>
  <c r="D10343" i="9"/>
  <c r="D10342" i="9"/>
  <c r="D10341" i="9"/>
  <c r="D10340" i="9"/>
  <c r="D10339" i="9"/>
  <c r="D10338" i="9"/>
  <c r="D10337" i="9"/>
  <c r="D10336" i="9"/>
  <c r="D10335" i="9"/>
  <c r="D10334" i="9"/>
  <c r="D10333" i="9"/>
  <c r="D10332" i="9"/>
  <c r="D10331" i="9"/>
  <c r="D10330" i="9"/>
  <c r="D10329" i="9"/>
  <c r="D10328" i="9"/>
  <c r="D10327" i="9"/>
  <c r="D10326" i="9"/>
  <c r="D10325" i="9"/>
  <c r="D10324" i="9"/>
  <c r="D10323" i="9"/>
  <c r="D10322" i="9"/>
  <c r="D10321" i="9"/>
  <c r="D10320" i="9"/>
  <c r="D10319" i="9"/>
  <c r="D10318" i="9"/>
  <c r="D10317" i="9"/>
  <c r="D10316" i="9"/>
  <c r="D10315" i="9"/>
  <c r="D10314" i="9"/>
  <c r="D10313" i="9"/>
  <c r="D10312" i="9"/>
  <c r="D10311" i="9"/>
  <c r="D10310" i="9"/>
  <c r="D10309" i="9"/>
  <c r="D10308" i="9"/>
  <c r="D10307" i="9"/>
  <c r="D10306" i="9"/>
  <c r="D10305" i="9"/>
  <c r="D10304" i="9"/>
  <c r="D10303" i="9"/>
  <c r="D10302" i="9"/>
  <c r="D10301" i="9"/>
  <c r="D10300" i="9"/>
  <c r="D10299" i="9"/>
  <c r="D10298" i="9"/>
  <c r="D10297" i="9"/>
  <c r="D10296" i="9"/>
  <c r="D10295" i="9"/>
  <c r="D10294" i="9"/>
  <c r="D10293" i="9"/>
  <c r="D10292" i="9"/>
  <c r="D10291" i="9"/>
  <c r="D10290" i="9"/>
  <c r="D10289" i="9"/>
  <c r="D10288" i="9"/>
  <c r="D10287" i="9"/>
  <c r="D10286" i="9"/>
  <c r="D10285" i="9"/>
  <c r="D10284" i="9"/>
  <c r="D10283" i="9"/>
  <c r="D10282" i="9"/>
  <c r="D10281" i="9"/>
  <c r="D10280" i="9"/>
  <c r="D10279" i="9"/>
  <c r="D10278" i="9"/>
  <c r="D10277" i="9"/>
  <c r="D10276" i="9"/>
  <c r="D10275" i="9"/>
  <c r="D10274" i="9"/>
  <c r="D10273" i="9"/>
  <c r="D10272" i="9"/>
  <c r="D10271" i="9"/>
  <c r="D10270" i="9"/>
  <c r="D10269" i="9"/>
  <c r="D10268" i="9"/>
  <c r="D10267" i="9"/>
  <c r="D10266" i="9"/>
  <c r="D10265" i="9"/>
  <c r="D10264" i="9"/>
  <c r="D10263" i="9"/>
  <c r="D10262" i="9"/>
  <c r="D10261" i="9"/>
  <c r="D10260" i="9"/>
  <c r="D10259" i="9"/>
  <c r="D10258" i="9"/>
  <c r="D10257" i="9"/>
  <c r="D10256" i="9"/>
  <c r="D10255" i="9"/>
  <c r="D10254" i="9"/>
  <c r="D10253" i="9"/>
  <c r="D10252" i="9"/>
  <c r="D10251" i="9"/>
  <c r="D10250" i="9"/>
  <c r="D10249" i="9"/>
  <c r="D10248" i="9"/>
  <c r="D10247" i="9"/>
  <c r="D10246" i="9"/>
  <c r="D10245" i="9"/>
  <c r="D10244" i="9"/>
  <c r="D10243" i="9"/>
  <c r="D10242" i="9"/>
  <c r="D10241" i="9"/>
  <c r="D10240" i="9"/>
  <c r="D10239" i="9"/>
  <c r="D10238" i="9"/>
  <c r="D10237" i="9"/>
  <c r="D10236" i="9"/>
  <c r="D10235" i="9"/>
  <c r="D10234" i="9"/>
  <c r="D10233" i="9"/>
  <c r="D10232" i="9"/>
  <c r="D10231" i="9"/>
  <c r="D10230" i="9"/>
  <c r="D10229" i="9"/>
  <c r="D10228" i="9"/>
  <c r="D10227" i="9"/>
  <c r="D10226" i="9"/>
  <c r="D10225" i="9"/>
  <c r="D10224" i="9"/>
  <c r="D10223" i="9"/>
  <c r="D10222" i="9"/>
  <c r="D10221" i="9"/>
  <c r="D10220" i="9"/>
  <c r="D10219" i="9"/>
  <c r="D10218" i="9"/>
  <c r="D10217" i="9"/>
  <c r="D10216" i="9"/>
  <c r="D10215" i="9"/>
  <c r="D10214" i="9"/>
  <c r="D10213" i="9"/>
  <c r="D10212" i="9"/>
  <c r="D10211" i="9"/>
  <c r="D10210" i="9"/>
  <c r="D10209" i="9"/>
  <c r="D10208" i="9"/>
  <c r="D10207" i="9"/>
  <c r="D10206" i="9"/>
  <c r="D10205" i="9"/>
  <c r="D10204" i="9"/>
  <c r="D10203" i="9"/>
  <c r="D10202" i="9"/>
  <c r="D10201" i="9"/>
  <c r="D10200" i="9"/>
  <c r="D10199" i="9"/>
  <c r="D10198" i="9"/>
  <c r="D10197" i="9"/>
  <c r="D10196" i="9"/>
  <c r="D10195" i="9"/>
  <c r="D10194" i="9"/>
  <c r="D10193" i="9"/>
  <c r="D10192" i="9"/>
  <c r="D10191" i="9"/>
  <c r="D10190" i="9"/>
  <c r="D10189" i="9"/>
  <c r="D10188" i="9"/>
  <c r="D10187" i="9"/>
  <c r="D10186" i="9"/>
  <c r="D10185" i="9"/>
  <c r="D10184" i="9"/>
  <c r="D10183" i="9"/>
  <c r="D10182" i="9"/>
  <c r="D10181" i="9"/>
  <c r="D10180" i="9"/>
  <c r="D10179" i="9"/>
  <c r="D10178" i="9"/>
  <c r="D10177" i="9"/>
  <c r="D10176" i="9"/>
  <c r="D10175" i="9"/>
  <c r="D10174" i="9"/>
  <c r="D10173" i="9"/>
  <c r="D10172" i="9"/>
  <c r="D10171" i="9"/>
  <c r="D10170" i="9"/>
  <c r="D10169" i="9"/>
  <c r="D10168" i="9"/>
  <c r="D10167" i="9"/>
  <c r="D10166" i="9"/>
  <c r="D10165" i="9"/>
  <c r="D10164" i="9"/>
  <c r="D10163" i="9"/>
  <c r="D10162" i="9"/>
  <c r="D10161" i="9"/>
  <c r="D10160" i="9"/>
  <c r="D10159" i="9"/>
  <c r="D10158" i="9"/>
  <c r="D10157" i="9"/>
  <c r="D10156" i="9"/>
  <c r="D10155" i="9"/>
  <c r="D10154" i="9"/>
  <c r="D10153" i="9"/>
  <c r="D10152" i="9"/>
  <c r="D10151" i="9"/>
  <c r="D10150" i="9"/>
  <c r="D10149" i="9"/>
  <c r="D10148" i="9"/>
  <c r="D10147" i="9"/>
  <c r="D10146" i="9"/>
  <c r="D10145" i="9"/>
  <c r="D10144" i="9"/>
  <c r="D10143" i="9"/>
  <c r="D10142" i="9"/>
  <c r="D10141" i="9"/>
  <c r="D10140" i="9"/>
  <c r="D10139" i="9"/>
  <c r="D10138" i="9"/>
  <c r="D10137" i="9"/>
  <c r="D10136" i="9"/>
  <c r="D10135" i="9"/>
  <c r="D10134" i="9"/>
  <c r="D10133" i="9"/>
  <c r="D10132" i="9"/>
  <c r="D10131" i="9"/>
  <c r="D10130" i="9"/>
  <c r="D10129" i="9"/>
  <c r="D10128" i="9"/>
  <c r="D10127" i="9"/>
  <c r="D10126" i="9"/>
  <c r="D10125" i="9"/>
  <c r="D10124" i="9"/>
  <c r="D10123" i="9"/>
  <c r="D10122" i="9"/>
  <c r="D10121" i="9"/>
  <c r="D10120" i="9"/>
  <c r="D10119" i="9"/>
  <c r="D10118" i="9"/>
  <c r="D10117" i="9"/>
  <c r="D10116" i="9"/>
  <c r="D10115" i="9"/>
  <c r="D10114" i="9"/>
  <c r="D10113" i="9"/>
  <c r="D10112" i="9"/>
  <c r="D10111" i="9"/>
  <c r="D10110" i="9"/>
  <c r="D10109" i="9"/>
  <c r="D10108" i="9"/>
  <c r="D10107" i="9"/>
  <c r="D10106" i="9"/>
  <c r="D10105" i="9"/>
  <c r="D10104" i="9"/>
  <c r="D10103" i="9"/>
  <c r="D10102" i="9"/>
  <c r="D10101" i="9"/>
  <c r="D10100" i="9"/>
  <c r="D10099" i="9"/>
  <c r="D10098" i="9"/>
  <c r="D10097" i="9"/>
  <c r="D10096" i="9"/>
  <c r="D10095" i="9"/>
  <c r="D10094" i="9"/>
  <c r="D10093" i="9"/>
  <c r="D10092" i="9"/>
  <c r="D10091" i="9"/>
  <c r="D10090" i="9"/>
  <c r="D10089" i="9"/>
  <c r="D10088" i="9"/>
  <c r="D10087" i="9"/>
  <c r="D10086" i="9"/>
  <c r="D10085" i="9"/>
  <c r="D10084" i="9"/>
  <c r="D10083" i="9"/>
  <c r="D10082" i="9"/>
  <c r="D10081" i="9"/>
  <c r="D10080" i="9"/>
  <c r="D10079" i="9"/>
  <c r="D10078" i="9"/>
  <c r="D10077" i="9"/>
  <c r="D10076" i="9"/>
  <c r="D10075" i="9"/>
  <c r="D10074" i="9"/>
  <c r="D10073" i="9"/>
  <c r="D10072" i="9"/>
  <c r="D10071" i="9"/>
  <c r="D10070" i="9"/>
  <c r="D10069" i="9"/>
  <c r="D10068" i="9"/>
  <c r="D10067" i="9"/>
  <c r="D10066" i="9"/>
  <c r="D10065" i="9"/>
  <c r="D10064" i="9"/>
  <c r="D10063" i="9"/>
  <c r="D10062" i="9"/>
  <c r="D10061" i="9"/>
  <c r="D10060" i="9"/>
  <c r="D10059" i="9"/>
  <c r="D10058" i="9"/>
  <c r="D10057" i="9"/>
  <c r="D10056" i="9"/>
  <c r="D10055" i="9"/>
  <c r="D10054" i="9"/>
  <c r="D10053" i="9"/>
  <c r="D10052" i="9"/>
  <c r="D10051" i="9"/>
  <c r="D10050" i="9"/>
  <c r="D10049" i="9"/>
  <c r="D10048" i="9"/>
  <c r="D10047" i="9"/>
  <c r="D10046" i="9"/>
  <c r="D10045" i="9"/>
  <c r="D10044" i="9"/>
  <c r="D10043" i="9"/>
  <c r="D10042" i="9"/>
  <c r="D10041" i="9"/>
  <c r="D10040" i="9"/>
  <c r="D10039" i="9"/>
  <c r="D10038" i="9"/>
  <c r="D10037" i="9"/>
  <c r="D10036" i="9"/>
  <c r="D10035" i="9"/>
  <c r="D10034" i="9"/>
  <c r="D10033" i="9"/>
  <c r="D10032" i="9"/>
  <c r="D10031" i="9"/>
  <c r="D10030" i="9"/>
  <c r="D10029" i="9"/>
  <c r="D10028" i="9"/>
  <c r="D10027" i="9"/>
  <c r="D10026" i="9"/>
  <c r="D10025" i="9"/>
  <c r="D10024" i="9"/>
  <c r="D10023" i="9"/>
  <c r="D10022" i="9"/>
  <c r="D10021" i="9"/>
  <c r="D10020" i="9"/>
  <c r="D10019" i="9"/>
  <c r="D10018" i="9"/>
  <c r="D10017" i="9"/>
  <c r="D10016" i="9"/>
  <c r="D10015" i="9"/>
  <c r="D10014" i="9"/>
  <c r="D10013" i="9"/>
  <c r="D10012" i="9"/>
  <c r="D10011" i="9"/>
  <c r="D10010" i="9"/>
  <c r="D10009" i="9"/>
  <c r="D10008" i="9"/>
  <c r="D10007" i="9"/>
  <c r="D10006" i="9"/>
  <c r="D10005" i="9"/>
  <c r="D10004" i="9"/>
  <c r="D10003" i="9"/>
  <c r="D10002" i="9"/>
  <c r="D10001" i="9"/>
  <c r="D10000" i="9"/>
  <c r="D9999" i="9"/>
  <c r="D9998" i="9"/>
  <c r="D9997" i="9"/>
  <c r="D9996" i="9"/>
  <c r="D9995" i="9"/>
  <c r="D9994" i="9"/>
  <c r="D9993" i="9"/>
  <c r="D9992" i="9"/>
  <c r="D9991" i="9"/>
  <c r="D9990" i="9"/>
  <c r="D9989" i="9"/>
  <c r="D9988" i="9"/>
  <c r="D9987" i="9"/>
  <c r="D9986" i="9"/>
  <c r="D9985" i="9"/>
  <c r="D9984" i="9"/>
  <c r="D9983" i="9"/>
  <c r="D9982" i="9"/>
  <c r="D9981" i="9"/>
  <c r="D9980" i="9"/>
  <c r="D9979" i="9"/>
  <c r="D9978" i="9"/>
  <c r="D9977" i="9"/>
  <c r="D9976" i="9"/>
  <c r="D9975" i="9"/>
  <c r="D9974" i="9"/>
  <c r="D9973" i="9"/>
  <c r="D9972" i="9"/>
  <c r="D9971" i="9"/>
  <c r="D9970" i="9"/>
  <c r="D9969" i="9"/>
  <c r="D9968" i="9"/>
  <c r="D9967" i="9"/>
  <c r="D9966" i="9"/>
  <c r="D9965" i="9"/>
  <c r="D9964" i="9"/>
  <c r="D9963" i="9"/>
  <c r="D9962" i="9"/>
  <c r="D9961" i="9"/>
  <c r="D9960" i="9"/>
  <c r="D9959" i="9"/>
  <c r="D9958" i="9"/>
  <c r="D9957" i="9"/>
  <c r="D9956" i="9"/>
  <c r="D9955" i="9"/>
  <c r="D9954" i="9"/>
  <c r="D9953" i="9"/>
  <c r="D9952" i="9"/>
  <c r="D9951" i="9"/>
  <c r="D9950" i="9"/>
  <c r="D9949" i="9"/>
  <c r="D9948" i="9"/>
  <c r="D9947" i="9"/>
  <c r="D9946" i="9"/>
  <c r="D9945" i="9"/>
  <c r="D9944" i="9"/>
  <c r="D9943" i="9"/>
  <c r="D9942" i="9"/>
  <c r="D9941" i="9"/>
  <c r="D9940" i="9"/>
  <c r="D9939" i="9"/>
  <c r="D9938" i="9"/>
  <c r="D9937" i="9"/>
  <c r="D9936" i="9"/>
  <c r="D9935" i="9"/>
  <c r="D9934" i="9"/>
  <c r="D9933" i="9"/>
  <c r="D9932" i="9"/>
  <c r="D9931" i="9"/>
  <c r="D9930" i="9"/>
  <c r="D9929" i="9"/>
  <c r="D9928" i="9"/>
  <c r="D9927" i="9"/>
  <c r="D9926" i="9"/>
  <c r="D9925" i="9"/>
  <c r="D9924" i="9"/>
  <c r="D9923" i="9"/>
  <c r="D9922" i="9"/>
  <c r="D9921" i="9"/>
  <c r="D9920" i="9"/>
  <c r="D9919" i="9"/>
  <c r="D9918" i="9"/>
  <c r="D9917" i="9"/>
  <c r="D9916" i="9"/>
  <c r="D9915" i="9"/>
  <c r="D9914" i="9"/>
  <c r="D9913" i="9"/>
  <c r="D9912" i="9"/>
  <c r="D9911" i="9"/>
  <c r="D9910" i="9"/>
  <c r="D9909" i="9"/>
  <c r="D9908" i="9"/>
  <c r="D9907" i="9"/>
  <c r="D9906" i="9"/>
  <c r="D9905" i="9"/>
  <c r="D9904" i="9"/>
  <c r="D9903" i="9"/>
  <c r="D9902" i="9"/>
  <c r="D9901" i="9"/>
  <c r="D9900" i="9"/>
  <c r="D9899" i="9"/>
  <c r="D9898" i="9"/>
  <c r="D9897" i="9"/>
  <c r="D9896" i="9"/>
  <c r="D9895" i="9"/>
  <c r="D9894" i="9"/>
  <c r="D9893" i="9"/>
  <c r="D9892" i="9"/>
  <c r="D9891" i="9"/>
  <c r="D9890" i="9"/>
  <c r="D9889" i="9"/>
  <c r="D9888" i="9"/>
  <c r="D9887" i="9"/>
  <c r="D9886" i="9"/>
  <c r="D9885" i="9"/>
  <c r="D9884" i="9"/>
  <c r="D9883" i="9"/>
  <c r="D9882" i="9"/>
  <c r="D9881" i="9"/>
  <c r="D9880" i="9"/>
  <c r="D9879" i="9"/>
  <c r="D9878" i="9"/>
  <c r="D9877" i="9"/>
  <c r="D9876" i="9"/>
  <c r="D9875" i="9"/>
  <c r="D9874" i="9"/>
  <c r="D9873" i="9"/>
  <c r="D9872" i="9"/>
  <c r="D9871" i="9"/>
  <c r="D9870" i="9"/>
  <c r="D9869" i="9"/>
  <c r="D9868" i="9"/>
  <c r="D9867" i="9"/>
  <c r="D9866" i="9"/>
  <c r="D9865" i="9"/>
  <c r="D9864" i="9"/>
  <c r="D9863" i="9"/>
  <c r="D9862" i="9"/>
  <c r="D9861" i="9"/>
  <c r="D9860" i="9"/>
  <c r="D9859" i="9"/>
  <c r="D9858" i="9"/>
  <c r="D9857" i="9"/>
  <c r="D9856" i="9"/>
  <c r="D9855" i="9"/>
  <c r="D9854" i="9"/>
  <c r="D9853" i="9"/>
  <c r="D9852" i="9"/>
  <c r="D9851" i="9"/>
  <c r="D9850" i="9"/>
  <c r="D9849" i="9"/>
  <c r="D9848" i="9"/>
  <c r="D9847" i="9"/>
  <c r="D9846" i="9"/>
  <c r="D9845" i="9"/>
  <c r="D9844" i="9"/>
  <c r="D9843" i="9"/>
  <c r="D9842" i="9"/>
  <c r="D9841" i="9"/>
  <c r="D9840" i="9"/>
  <c r="D9839" i="9"/>
  <c r="D9838" i="9"/>
  <c r="D9837" i="9"/>
  <c r="D9836" i="9"/>
  <c r="D9835" i="9"/>
  <c r="D9834" i="9"/>
  <c r="D9833" i="9"/>
  <c r="D9832" i="9"/>
  <c r="D9831" i="9"/>
  <c r="D9830" i="9"/>
  <c r="D9829" i="9"/>
  <c r="D9828" i="9"/>
  <c r="D9827" i="9"/>
  <c r="D9826" i="9"/>
  <c r="D9825" i="9"/>
  <c r="D9824" i="9"/>
  <c r="D9823" i="9"/>
  <c r="D9822" i="9"/>
  <c r="D9821" i="9"/>
  <c r="D9820" i="9"/>
  <c r="D9819" i="9"/>
  <c r="D9818" i="9"/>
  <c r="D9817" i="9"/>
  <c r="D9816" i="9"/>
  <c r="D9815" i="9"/>
  <c r="D9814" i="9"/>
  <c r="D9813" i="9"/>
  <c r="D9812" i="9"/>
  <c r="D9811" i="9"/>
  <c r="D9810" i="9"/>
  <c r="D9809" i="9"/>
  <c r="D9808" i="9"/>
  <c r="D9807" i="9"/>
  <c r="D9806" i="9"/>
  <c r="D9805" i="9"/>
  <c r="D9804" i="9"/>
  <c r="D9803" i="9"/>
  <c r="D9802" i="9"/>
  <c r="D9801" i="9"/>
  <c r="D9800" i="9"/>
  <c r="D9799" i="9"/>
  <c r="D9798" i="9"/>
  <c r="D9797" i="9"/>
  <c r="D9796" i="9"/>
  <c r="D9795" i="9"/>
  <c r="D9794" i="9"/>
  <c r="D9793" i="9"/>
  <c r="D9792" i="9"/>
  <c r="D9791" i="9"/>
  <c r="D9790" i="9"/>
  <c r="D9789" i="9"/>
  <c r="D9788" i="9"/>
  <c r="D9787" i="9"/>
  <c r="D9786" i="9"/>
  <c r="D9785" i="9"/>
  <c r="D9784" i="9"/>
  <c r="D9783" i="9"/>
  <c r="D9782" i="9"/>
  <c r="D9781" i="9"/>
  <c r="D9780" i="9"/>
  <c r="D9779" i="9"/>
  <c r="D9778" i="9"/>
  <c r="D9777" i="9"/>
  <c r="D9776" i="9"/>
  <c r="D9775" i="9"/>
  <c r="D9774" i="9"/>
  <c r="D9773" i="9"/>
  <c r="D9772" i="9"/>
  <c r="D9771" i="9"/>
  <c r="D9770" i="9"/>
  <c r="D9769" i="9"/>
  <c r="D9768" i="9"/>
  <c r="D9767" i="9"/>
  <c r="D9766" i="9"/>
  <c r="D9765" i="9"/>
  <c r="D9764" i="9"/>
  <c r="D9763" i="9"/>
  <c r="D9762" i="9"/>
  <c r="D9761" i="9"/>
  <c r="D9760" i="9"/>
  <c r="D9759" i="9"/>
  <c r="D9758" i="9"/>
  <c r="D9757" i="9"/>
  <c r="D9756" i="9"/>
  <c r="D9755" i="9"/>
  <c r="D9754" i="9"/>
  <c r="D9753" i="9"/>
  <c r="D9752" i="9"/>
  <c r="D9751" i="9"/>
  <c r="D9750" i="9"/>
  <c r="D9749" i="9"/>
  <c r="D9748" i="9"/>
  <c r="D9747" i="9"/>
  <c r="D9746" i="9"/>
  <c r="D9745" i="9"/>
  <c r="D9744" i="9"/>
  <c r="D9743" i="9"/>
  <c r="D9742" i="9"/>
  <c r="D9741" i="9"/>
  <c r="D9740" i="9"/>
  <c r="D9739" i="9"/>
  <c r="D9738" i="9"/>
  <c r="D9737" i="9"/>
  <c r="D9736" i="9"/>
  <c r="D9735" i="9"/>
  <c r="D9734" i="9"/>
  <c r="D9733" i="9"/>
  <c r="D9732" i="9"/>
  <c r="D9731" i="9"/>
  <c r="D9730" i="9"/>
  <c r="D9729" i="9"/>
  <c r="D9728" i="9"/>
  <c r="D9727" i="9"/>
  <c r="D9726" i="9"/>
  <c r="D9725" i="9"/>
  <c r="D9724" i="9"/>
  <c r="D9723" i="9"/>
  <c r="D9722" i="9"/>
  <c r="D9721" i="9"/>
  <c r="D9720" i="9"/>
  <c r="D9719" i="9"/>
  <c r="D9718" i="9"/>
  <c r="D9717" i="9"/>
  <c r="D9716" i="9"/>
  <c r="D9715" i="9"/>
  <c r="D9714" i="9"/>
  <c r="D9713" i="9"/>
  <c r="D9712" i="9"/>
  <c r="D9711" i="9"/>
  <c r="D9710" i="9"/>
  <c r="D9709" i="9"/>
  <c r="D9708" i="9"/>
  <c r="D9707" i="9"/>
  <c r="D9706" i="9"/>
  <c r="D9705" i="9"/>
  <c r="D9704" i="9"/>
  <c r="D9703" i="9"/>
  <c r="D9702" i="9"/>
  <c r="D9701" i="9"/>
  <c r="D9700" i="9"/>
  <c r="D9699" i="9"/>
  <c r="D9698" i="9"/>
  <c r="D9697" i="9"/>
  <c r="D9696" i="9"/>
  <c r="D9695" i="9"/>
  <c r="D9694" i="9"/>
  <c r="D9693" i="9"/>
  <c r="D9692" i="9"/>
  <c r="D9691" i="9"/>
  <c r="D9690" i="9"/>
  <c r="D9689" i="9"/>
  <c r="D9688" i="9"/>
  <c r="D9687" i="9"/>
  <c r="D9686" i="9"/>
  <c r="D9685" i="9"/>
  <c r="D9684" i="9"/>
  <c r="D9683" i="9"/>
  <c r="D9682" i="9"/>
  <c r="D9681" i="9"/>
  <c r="D9680" i="9"/>
  <c r="D9679" i="9"/>
  <c r="D9678" i="9"/>
  <c r="D9677" i="9"/>
  <c r="D9676" i="9"/>
  <c r="D9675" i="9"/>
  <c r="D9674" i="9"/>
  <c r="D9673" i="9"/>
  <c r="D9672" i="9"/>
  <c r="D9671" i="9"/>
  <c r="D9670" i="9"/>
  <c r="D9669" i="9"/>
  <c r="D9668" i="9"/>
  <c r="D9667" i="9"/>
  <c r="D9666" i="9"/>
  <c r="D9665" i="9"/>
  <c r="D9664" i="9"/>
  <c r="D9663" i="9"/>
  <c r="D9662" i="9"/>
  <c r="D9661" i="9"/>
  <c r="D9660" i="9"/>
  <c r="D9659" i="9"/>
  <c r="D9658" i="9"/>
  <c r="D9657" i="9"/>
  <c r="D9656" i="9"/>
  <c r="D9655" i="9"/>
  <c r="D9654" i="9"/>
  <c r="D9653" i="9"/>
  <c r="D9652" i="9"/>
  <c r="D9651" i="9"/>
  <c r="D9650" i="9"/>
  <c r="D9649" i="9"/>
  <c r="D9648" i="9"/>
  <c r="D9647" i="9"/>
  <c r="D9646" i="9"/>
  <c r="D9645" i="9"/>
  <c r="D9644" i="9"/>
  <c r="D9643" i="9"/>
  <c r="D9642" i="9"/>
  <c r="D9641" i="9"/>
  <c r="D9640" i="9"/>
  <c r="D9639" i="9"/>
  <c r="D9638" i="9"/>
  <c r="D9637" i="9"/>
  <c r="D9636" i="9"/>
  <c r="D9635" i="9"/>
  <c r="D9634" i="9"/>
  <c r="D9633" i="9"/>
  <c r="D9632" i="9"/>
  <c r="D9631" i="9"/>
  <c r="D9630" i="9"/>
  <c r="D9629" i="9"/>
  <c r="D9628" i="9"/>
  <c r="D9627" i="9"/>
  <c r="D9626" i="9"/>
  <c r="D9625" i="9"/>
  <c r="D9624" i="9"/>
  <c r="D9623" i="9"/>
  <c r="D9622" i="9"/>
  <c r="D9621" i="9"/>
  <c r="D9620" i="9"/>
  <c r="D9619" i="9"/>
  <c r="D9618" i="9"/>
  <c r="D9617" i="9"/>
  <c r="D9616" i="9"/>
  <c r="D9615" i="9"/>
  <c r="D9614" i="9"/>
  <c r="D9613" i="9"/>
  <c r="D9612" i="9"/>
  <c r="D9611" i="9"/>
  <c r="D9610" i="9"/>
  <c r="D9609" i="9"/>
  <c r="D9608" i="9"/>
  <c r="D9607" i="9"/>
  <c r="D9606" i="9"/>
  <c r="D9605" i="9"/>
  <c r="D9604" i="9"/>
  <c r="D9603" i="9"/>
  <c r="D9602" i="9"/>
  <c r="D9601" i="9"/>
  <c r="D9600" i="9"/>
  <c r="D9599" i="9"/>
  <c r="D9598" i="9"/>
  <c r="D9597" i="9"/>
  <c r="D9596" i="9"/>
  <c r="D9595" i="9"/>
  <c r="D9594" i="9"/>
  <c r="D9593" i="9"/>
  <c r="D9592" i="9"/>
  <c r="D9591" i="9"/>
  <c r="D9590" i="9"/>
  <c r="D9589" i="9"/>
  <c r="D9588" i="9"/>
  <c r="D9587" i="9"/>
  <c r="D9586" i="9"/>
  <c r="D9585" i="9"/>
  <c r="D9584" i="9"/>
  <c r="D9583" i="9"/>
  <c r="D9582" i="9"/>
  <c r="D9581" i="9"/>
  <c r="D9580" i="9"/>
  <c r="D9579" i="9"/>
  <c r="D9578" i="9"/>
  <c r="D9577" i="9"/>
  <c r="D9576" i="9"/>
  <c r="D9575" i="9"/>
  <c r="D9574" i="9"/>
  <c r="D9573" i="9"/>
  <c r="D9572" i="9"/>
  <c r="D9571" i="9"/>
  <c r="D9570" i="9"/>
  <c r="D9569" i="9"/>
  <c r="D9568" i="9"/>
  <c r="D9567" i="9"/>
  <c r="D9566" i="9"/>
  <c r="D9565" i="9"/>
  <c r="D9564" i="9"/>
  <c r="D9563" i="9"/>
  <c r="D9562" i="9"/>
  <c r="D9561" i="9"/>
  <c r="D9560" i="9"/>
  <c r="D9559" i="9"/>
  <c r="D9558" i="9"/>
  <c r="D9557" i="9"/>
  <c r="D9556" i="9"/>
  <c r="D9555" i="9"/>
  <c r="D9554" i="9"/>
  <c r="D9553" i="9"/>
  <c r="D9552" i="9"/>
  <c r="D9551" i="9"/>
  <c r="D9550" i="9"/>
  <c r="D9549" i="9"/>
  <c r="D9548" i="9"/>
  <c r="D9547" i="9"/>
  <c r="D9546" i="9"/>
  <c r="D9545" i="9"/>
  <c r="D9544" i="9"/>
  <c r="D9543" i="9"/>
  <c r="D9542" i="9"/>
  <c r="D9541" i="9"/>
  <c r="D9540" i="9"/>
  <c r="D9539" i="9"/>
  <c r="D9538" i="9"/>
  <c r="D9537" i="9"/>
  <c r="D9536" i="9"/>
  <c r="D9535" i="9"/>
  <c r="D9534" i="9"/>
  <c r="D9533" i="9"/>
  <c r="D9532" i="9"/>
  <c r="D9531" i="9"/>
  <c r="D9530" i="9"/>
  <c r="D9529" i="9"/>
  <c r="D9528" i="9"/>
  <c r="D9527" i="9"/>
  <c r="D9526" i="9"/>
  <c r="D9525" i="9"/>
  <c r="D9524" i="9"/>
  <c r="D9523" i="9"/>
  <c r="D9522" i="9"/>
  <c r="D9521" i="9"/>
  <c r="D9520" i="9"/>
  <c r="D9519" i="9"/>
  <c r="D9518" i="9"/>
  <c r="D9517" i="9"/>
  <c r="D9516" i="9"/>
  <c r="D9515" i="9"/>
  <c r="D9514" i="9"/>
  <c r="D9513" i="9"/>
  <c r="D9512" i="9"/>
  <c r="D9511" i="9"/>
  <c r="D9510" i="9"/>
  <c r="D9509" i="9"/>
  <c r="D9508" i="9"/>
  <c r="D9507" i="9"/>
  <c r="D9506" i="9"/>
  <c r="D9505" i="9"/>
  <c r="D9504" i="9"/>
  <c r="D9503" i="9"/>
  <c r="D9502" i="9"/>
  <c r="D9501" i="9"/>
  <c r="D9500" i="9"/>
  <c r="D9499" i="9"/>
  <c r="D9498" i="9"/>
  <c r="D9497" i="9"/>
  <c r="D9496" i="9"/>
  <c r="D9495" i="9"/>
  <c r="D9494" i="9"/>
  <c r="D9493" i="9"/>
  <c r="D9492" i="9"/>
  <c r="D9491" i="9"/>
  <c r="D9490" i="9"/>
  <c r="D9489" i="9"/>
  <c r="D9488" i="9"/>
  <c r="D9487" i="9"/>
  <c r="D9486" i="9"/>
  <c r="D9485" i="9"/>
  <c r="D9484" i="9"/>
  <c r="D9483" i="9"/>
  <c r="D9482" i="9"/>
  <c r="D9481" i="9"/>
  <c r="D9480" i="9"/>
  <c r="D9479" i="9"/>
  <c r="D9478" i="9"/>
  <c r="D9477" i="9"/>
  <c r="D9476" i="9"/>
  <c r="D9475" i="9"/>
  <c r="D9474" i="9"/>
  <c r="D9473" i="9"/>
  <c r="D9472" i="9"/>
  <c r="D9471" i="9"/>
  <c r="D9470" i="9"/>
  <c r="D9469" i="9"/>
  <c r="D9468" i="9"/>
  <c r="D9467" i="9"/>
  <c r="D9466" i="9"/>
  <c r="D9465" i="9"/>
  <c r="D9464" i="9"/>
  <c r="D9463" i="9"/>
  <c r="D9462" i="9"/>
  <c r="D9461" i="9"/>
  <c r="D9460" i="9"/>
  <c r="D9459" i="9"/>
  <c r="D9458" i="9"/>
  <c r="D9457" i="9"/>
  <c r="D9456" i="9"/>
  <c r="D9455" i="9"/>
  <c r="D9454" i="9"/>
  <c r="D9453" i="9"/>
  <c r="D9452" i="9"/>
  <c r="D9451" i="9"/>
  <c r="D9450" i="9"/>
  <c r="D9449" i="9"/>
  <c r="D9448" i="9"/>
  <c r="D9447" i="9"/>
  <c r="D9446" i="9"/>
  <c r="D9445" i="9"/>
  <c r="D9444" i="9"/>
  <c r="D9443" i="9"/>
  <c r="D9442" i="9"/>
  <c r="D9441" i="9"/>
  <c r="D9440" i="9"/>
  <c r="D9439" i="9"/>
  <c r="D9438" i="9"/>
  <c r="D9437" i="9"/>
  <c r="D9436" i="9"/>
  <c r="D9435" i="9"/>
  <c r="D9434" i="9"/>
  <c r="D9433" i="9"/>
  <c r="D9432" i="9"/>
  <c r="D9431" i="9"/>
  <c r="D9430" i="9"/>
  <c r="D9429" i="9"/>
  <c r="D9428" i="9"/>
  <c r="D9427" i="9"/>
  <c r="D9426" i="9"/>
  <c r="D9425" i="9"/>
  <c r="D9424" i="9"/>
  <c r="D9423" i="9"/>
  <c r="D9422" i="9"/>
  <c r="D9421" i="9"/>
  <c r="D9420" i="9"/>
  <c r="D9419" i="9"/>
  <c r="D9418" i="9"/>
  <c r="D9417" i="9"/>
  <c r="D9416" i="9"/>
  <c r="D9415" i="9"/>
  <c r="D9414" i="9"/>
  <c r="D9413" i="9"/>
  <c r="D9412" i="9"/>
  <c r="D9411" i="9"/>
  <c r="D9410" i="9"/>
  <c r="D9409" i="9"/>
  <c r="D9408" i="9"/>
  <c r="D9407" i="9"/>
  <c r="D9406" i="9"/>
  <c r="D9405" i="9"/>
  <c r="D9404" i="9"/>
  <c r="D9403" i="9"/>
  <c r="D9402" i="9"/>
  <c r="D9401" i="9"/>
  <c r="D9400" i="9"/>
  <c r="D9399" i="9"/>
  <c r="D9398" i="9"/>
  <c r="D9397" i="9"/>
  <c r="D9396" i="9"/>
  <c r="D9395" i="9"/>
  <c r="D9394" i="9"/>
  <c r="D9393" i="9"/>
  <c r="D9392" i="9"/>
  <c r="D9391" i="9"/>
  <c r="D9390" i="9"/>
  <c r="D9389" i="9"/>
  <c r="D9388" i="9"/>
  <c r="D9387" i="9"/>
  <c r="D9386" i="9"/>
  <c r="D9385" i="9"/>
  <c r="D9384" i="9"/>
  <c r="D9383" i="9"/>
  <c r="D9382" i="9"/>
  <c r="D9381" i="9"/>
  <c r="D9380" i="9"/>
  <c r="D9379" i="9"/>
  <c r="D9378" i="9"/>
  <c r="D9377" i="9"/>
  <c r="D9376" i="9"/>
  <c r="D9375" i="9"/>
  <c r="D9374" i="9"/>
  <c r="D9373" i="9"/>
  <c r="D9372" i="9"/>
  <c r="D9371" i="9"/>
  <c r="D9370" i="9"/>
  <c r="D9369" i="9"/>
  <c r="D9368" i="9"/>
  <c r="D9367" i="9"/>
  <c r="D9366" i="9"/>
  <c r="D9365" i="9"/>
  <c r="D9364" i="9"/>
  <c r="D9363" i="9"/>
  <c r="D9362" i="9"/>
  <c r="D9361" i="9"/>
  <c r="D9360" i="9"/>
  <c r="D9359" i="9"/>
  <c r="D9358" i="9"/>
  <c r="D9357" i="9"/>
  <c r="D9356" i="9"/>
  <c r="D9355" i="9"/>
  <c r="D9354" i="9"/>
  <c r="D9353" i="9"/>
  <c r="D9352" i="9"/>
  <c r="D9351" i="9"/>
  <c r="D9350" i="9"/>
  <c r="D9349" i="9"/>
  <c r="D9348" i="9"/>
  <c r="D9347" i="9"/>
  <c r="D9346" i="9"/>
  <c r="D9345" i="9"/>
  <c r="D9344" i="9"/>
  <c r="D9343" i="9"/>
  <c r="D9342" i="9"/>
  <c r="D9341" i="9"/>
  <c r="D9340" i="9"/>
  <c r="D9339" i="9"/>
  <c r="D9338" i="9"/>
  <c r="D9337" i="9"/>
  <c r="D9336" i="9"/>
  <c r="D9335" i="9"/>
  <c r="D9334" i="9"/>
  <c r="D9333" i="9"/>
  <c r="D9332" i="9"/>
  <c r="D9331" i="9"/>
  <c r="D9330" i="9"/>
  <c r="D9329" i="9"/>
  <c r="D9328" i="9"/>
  <c r="D9327" i="9"/>
  <c r="D9326" i="9"/>
  <c r="D9325" i="9"/>
  <c r="D9324" i="9"/>
  <c r="D9323" i="9"/>
  <c r="D9322" i="9"/>
  <c r="D9321" i="9"/>
  <c r="D9320" i="9"/>
  <c r="D9319" i="9"/>
  <c r="D9318" i="9"/>
  <c r="D9317" i="9"/>
  <c r="D9316" i="9"/>
  <c r="D9315" i="9"/>
  <c r="D9314" i="9"/>
  <c r="D9313" i="9"/>
  <c r="D9312" i="9"/>
  <c r="D9311" i="9"/>
  <c r="D9310" i="9"/>
  <c r="D9309" i="9"/>
  <c r="D9308" i="9"/>
  <c r="D9307" i="9"/>
  <c r="D9306" i="9"/>
  <c r="D9305" i="9"/>
  <c r="D9304" i="9"/>
  <c r="D9303" i="9"/>
  <c r="D9302" i="9"/>
  <c r="D9301" i="9"/>
  <c r="D9300" i="9"/>
  <c r="D9299" i="9"/>
  <c r="D9298" i="9"/>
  <c r="D9297" i="9"/>
  <c r="D9296" i="9"/>
  <c r="D9295" i="9"/>
  <c r="D9294" i="9"/>
  <c r="D9293" i="9"/>
  <c r="D9292" i="9"/>
  <c r="D9291" i="9"/>
  <c r="D9290" i="9"/>
  <c r="D9289" i="9"/>
  <c r="D9288" i="9"/>
  <c r="D9287" i="9"/>
  <c r="D9286" i="9"/>
  <c r="D9285" i="9"/>
  <c r="D9284" i="9"/>
  <c r="D9283" i="9"/>
  <c r="D9282" i="9"/>
  <c r="D9281" i="9"/>
  <c r="D9280" i="9"/>
  <c r="D9279" i="9"/>
  <c r="D9278" i="9"/>
  <c r="D9277" i="9"/>
  <c r="D9276" i="9"/>
  <c r="D9275" i="9"/>
  <c r="D9274" i="9"/>
  <c r="D9273" i="9"/>
  <c r="D9272" i="9"/>
  <c r="D9271" i="9"/>
  <c r="D9270" i="9"/>
  <c r="D9269" i="9"/>
  <c r="D9268" i="9"/>
  <c r="D9267" i="9"/>
  <c r="D9266" i="9"/>
  <c r="D9265" i="9"/>
  <c r="D9264" i="9"/>
  <c r="D9263" i="9"/>
  <c r="D9262" i="9"/>
  <c r="D9261" i="9"/>
  <c r="D9260" i="9"/>
  <c r="D9259" i="9"/>
  <c r="D9258" i="9"/>
  <c r="D9257" i="9"/>
  <c r="D9256" i="9"/>
  <c r="D9255" i="9"/>
  <c r="D9254" i="9"/>
  <c r="D9253" i="9"/>
  <c r="D9252" i="9"/>
  <c r="D9251" i="9"/>
  <c r="D9250" i="9"/>
  <c r="D9249" i="9"/>
  <c r="D9248" i="9"/>
  <c r="D9247" i="9"/>
  <c r="D9246" i="9"/>
  <c r="D9245" i="9"/>
  <c r="D9244" i="9"/>
  <c r="D9243" i="9"/>
  <c r="D9242" i="9"/>
  <c r="D9241" i="9"/>
  <c r="D9240" i="9"/>
  <c r="D9239" i="9"/>
  <c r="D9238" i="9"/>
  <c r="D9237" i="9"/>
  <c r="D9236" i="9"/>
  <c r="D9235" i="9"/>
  <c r="D9234" i="9"/>
  <c r="D9233" i="9"/>
  <c r="D9232" i="9"/>
  <c r="D9231" i="9"/>
  <c r="D9230" i="9"/>
  <c r="D9229" i="9"/>
  <c r="D9228" i="9"/>
  <c r="D9227" i="9"/>
  <c r="D9226" i="9"/>
  <c r="D9225" i="9"/>
  <c r="D9224" i="9"/>
  <c r="D9223" i="9"/>
  <c r="D9222" i="9"/>
  <c r="D9221" i="9"/>
  <c r="D9220" i="9"/>
  <c r="D9219" i="9"/>
  <c r="D9218" i="9"/>
  <c r="D9217" i="9"/>
  <c r="D9216" i="9"/>
  <c r="D9215" i="9"/>
  <c r="D9214" i="9"/>
  <c r="D9213" i="9"/>
  <c r="D9212" i="9"/>
  <c r="D9211" i="9"/>
  <c r="D9210" i="9"/>
  <c r="D9209" i="9"/>
  <c r="D9208" i="9"/>
  <c r="D9207" i="9"/>
  <c r="D9206" i="9"/>
  <c r="D9205" i="9"/>
  <c r="D9204" i="9"/>
  <c r="D9203" i="9"/>
  <c r="D9202" i="9"/>
  <c r="D9201" i="9"/>
  <c r="D9200" i="9"/>
  <c r="D9199" i="9"/>
  <c r="D9198" i="9"/>
  <c r="D9197" i="9"/>
  <c r="D9196" i="9"/>
  <c r="D9195" i="9"/>
  <c r="D9194" i="9"/>
  <c r="D9193" i="9"/>
  <c r="D9192" i="9"/>
  <c r="D9191" i="9"/>
  <c r="D9190" i="9"/>
  <c r="D9189" i="9"/>
  <c r="D9188" i="9"/>
  <c r="D9187" i="9"/>
  <c r="D9186" i="9"/>
  <c r="D9185" i="9"/>
  <c r="D9184" i="9"/>
  <c r="D9183" i="9"/>
  <c r="D9182" i="9"/>
  <c r="D9181" i="9"/>
  <c r="D9180" i="9"/>
  <c r="D9179" i="9"/>
  <c r="D9178" i="9"/>
  <c r="D9177" i="9"/>
  <c r="D9176" i="9"/>
  <c r="D9175" i="9"/>
  <c r="D9174" i="9"/>
  <c r="D9173" i="9"/>
  <c r="D9172" i="9"/>
  <c r="D9171" i="9"/>
  <c r="D9170" i="9"/>
  <c r="D9169" i="9"/>
  <c r="D9168" i="9"/>
  <c r="D9167" i="9"/>
  <c r="D9166" i="9"/>
  <c r="D9165" i="9"/>
  <c r="D9164" i="9"/>
  <c r="D9163" i="9"/>
  <c r="D9162" i="9"/>
  <c r="D9161" i="9"/>
  <c r="D9160" i="9"/>
  <c r="D9159" i="9"/>
  <c r="D9158" i="9"/>
  <c r="D9157" i="9"/>
  <c r="D9156" i="9"/>
  <c r="D9155" i="9"/>
  <c r="D9154" i="9"/>
  <c r="D9153" i="9"/>
  <c r="D9152" i="9"/>
  <c r="D9151" i="9"/>
  <c r="D9150" i="9"/>
  <c r="D9149" i="9"/>
  <c r="D9148" i="9"/>
  <c r="D9147" i="9"/>
  <c r="D9146" i="9"/>
  <c r="D9145" i="9"/>
  <c r="D9144" i="9"/>
  <c r="D9143" i="9"/>
  <c r="D9142" i="9"/>
  <c r="D9141" i="9"/>
  <c r="D9140" i="9"/>
  <c r="D9139" i="9"/>
  <c r="D9138" i="9"/>
  <c r="D9137" i="9"/>
  <c r="D9136" i="9"/>
  <c r="D9135" i="9"/>
  <c r="D9134" i="9"/>
  <c r="D9133" i="9"/>
  <c r="D9132" i="9"/>
  <c r="D9131" i="9"/>
  <c r="D9130" i="9"/>
  <c r="D9129" i="9"/>
  <c r="D9128" i="9"/>
  <c r="D9127" i="9"/>
  <c r="D9126" i="9"/>
  <c r="D9125" i="9"/>
  <c r="D9124" i="9"/>
  <c r="D9123" i="9"/>
  <c r="D9122" i="9"/>
  <c r="D9121" i="9"/>
  <c r="D9120" i="9"/>
  <c r="D9119" i="9"/>
  <c r="D9118" i="9"/>
  <c r="D9117" i="9"/>
  <c r="D9116" i="9"/>
  <c r="D9115" i="9"/>
  <c r="D9114" i="9"/>
  <c r="D9113" i="9"/>
  <c r="D9112" i="9"/>
  <c r="D9111" i="9"/>
  <c r="D9110" i="9"/>
  <c r="D9109" i="9"/>
  <c r="D9108" i="9"/>
  <c r="D9107" i="9"/>
  <c r="D9106" i="9"/>
  <c r="D9105" i="9"/>
  <c r="D9104" i="9"/>
  <c r="D9103" i="9"/>
  <c r="D9102" i="9"/>
  <c r="D9101" i="9"/>
  <c r="D9100" i="9"/>
  <c r="D9099" i="9"/>
  <c r="D9098" i="9"/>
  <c r="D9097" i="9"/>
  <c r="D9096" i="9"/>
  <c r="D9095" i="9"/>
  <c r="D9094" i="9"/>
  <c r="D9093" i="9"/>
  <c r="D9092" i="9"/>
  <c r="D9091" i="9"/>
  <c r="D9090" i="9"/>
  <c r="D9089" i="9"/>
  <c r="D9088" i="9"/>
  <c r="D9087" i="9"/>
  <c r="D9086" i="9"/>
  <c r="D9085" i="9"/>
  <c r="D9084" i="9"/>
  <c r="D9083" i="9"/>
  <c r="D9082" i="9"/>
  <c r="D9081" i="9"/>
  <c r="D9080" i="9"/>
  <c r="D9079" i="9"/>
  <c r="D9078" i="9"/>
  <c r="D9077" i="9"/>
  <c r="D9076" i="9"/>
  <c r="D9075" i="9"/>
  <c r="D9074" i="9"/>
  <c r="D9073" i="9"/>
  <c r="D9072" i="9"/>
  <c r="D9071" i="9"/>
  <c r="D9070" i="9"/>
  <c r="D9069" i="9"/>
  <c r="D9068" i="9"/>
  <c r="D9067" i="9"/>
  <c r="D9066" i="9"/>
  <c r="D9065" i="9"/>
  <c r="D9064" i="9"/>
  <c r="D9063" i="9"/>
  <c r="D9062" i="9"/>
  <c r="D9061" i="9"/>
  <c r="D9060" i="9"/>
  <c r="D9059" i="9"/>
  <c r="D9058" i="9"/>
  <c r="D9057" i="9"/>
  <c r="D9056" i="9"/>
  <c r="D9055" i="9"/>
  <c r="D9054" i="9"/>
  <c r="D9053" i="9"/>
  <c r="D9052" i="9"/>
  <c r="D9051" i="9"/>
  <c r="D9050" i="9"/>
  <c r="D9049" i="9"/>
  <c r="D9048" i="9"/>
  <c r="D9047" i="9"/>
  <c r="D9046" i="9"/>
  <c r="D9045" i="9"/>
  <c r="D9044" i="9"/>
  <c r="D9043" i="9"/>
  <c r="D9042" i="9"/>
  <c r="D9041" i="9"/>
  <c r="D9040" i="9"/>
  <c r="D9039" i="9"/>
  <c r="D9038" i="9"/>
  <c r="D9037" i="9"/>
  <c r="D9036" i="9"/>
  <c r="D9035" i="9"/>
  <c r="D9034" i="9"/>
  <c r="D9033" i="9"/>
  <c r="D9032" i="9"/>
  <c r="D9031" i="9"/>
  <c r="D9030" i="9"/>
  <c r="D9029" i="9"/>
  <c r="D9028" i="9"/>
  <c r="D9027" i="9"/>
  <c r="D9026" i="9"/>
  <c r="D9025" i="9"/>
  <c r="D9024" i="9"/>
  <c r="D9023" i="9"/>
  <c r="D9022" i="9"/>
  <c r="D9021" i="9"/>
  <c r="D9020" i="9"/>
  <c r="D9019" i="9"/>
  <c r="D9018" i="9"/>
  <c r="D9017" i="9"/>
  <c r="D9016" i="9"/>
  <c r="D9015" i="9"/>
  <c r="D9014" i="9"/>
  <c r="D9013" i="9"/>
  <c r="D9012" i="9"/>
  <c r="D9011" i="9"/>
  <c r="D9010" i="9"/>
  <c r="D9009" i="9"/>
  <c r="D9008" i="9"/>
  <c r="D9007" i="9"/>
  <c r="D9006" i="9"/>
  <c r="D9005" i="9"/>
  <c r="D9004" i="9"/>
  <c r="D9003" i="9"/>
  <c r="D9002" i="9"/>
  <c r="D9001" i="9"/>
  <c r="D9000" i="9"/>
  <c r="D8999" i="9"/>
  <c r="D8998" i="9"/>
  <c r="D8997" i="9"/>
  <c r="D8996" i="9"/>
  <c r="D8995" i="9"/>
  <c r="D8994" i="9"/>
  <c r="D8993" i="9"/>
  <c r="D8992" i="9"/>
  <c r="D8991" i="9"/>
  <c r="D8990" i="9"/>
  <c r="D8989" i="9"/>
  <c r="D8988" i="9"/>
  <c r="D8987" i="9"/>
  <c r="D8986" i="9"/>
  <c r="D8985" i="9"/>
  <c r="D8984" i="9"/>
  <c r="D8983" i="9"/>
  <c r="D8982" i="9"/>
  <c r="D8981" i="9"/>
  <c r="D8980" i="9"/>
  <c r="D8979" i="9"/>
  <c r="D8978" i="9"/>
  <c r="D8977" i="9"/>
  <c r="D8976" i="9"/>
  <c r="D8975" i="9"/>
  <c r="D8974" i="9"/>
  <c r="D8973" i="9"/>
  <c r="D8972" i="9"/>
  <c r="D8971" i="9"/>
  <c r="D8970" i="9"/>
  <c r="D8969" i="9"/>
  <c r="D8968" i="9"/>
  <c r="D8967" i="9"/>
  <c r="D8966" i="9"/>
  <c r="D8965" i="9"/>
  <c r="D8964" i="9"/>
  <c r="D8963" i="9"/>
  <c r="D8962" i="9"/>
  <c r="D8961" i="9"/>
  <c r="D8960" i="9"/>
  <c r="D8959" i="9"/>
  <c r="D8958" i="9"/>
  <c r="D8957" i="9"/>
  <c r="D8956" i="9"/>
  <c r="D8955" i="9"/>
  <c r="D8954" i="9"/>
  <c r="D8953" i="9"/>
  <c r="D8952" i="9"/>
  <c r="D8951" i="9"/>
  <c r="D8950" i="9"/>
  <c r="D8949" i="9"/>
  <c r="D8948" i="9"/>
  <c r="D8947" i="9"/>
  <c r="D8946" i="9"/>
  <c r="D8945" i="9"/>
  <c r="D8944" i="9"/>
  <c r="D8943" i="9"/>
  <c r="D8942" i="9"/>
  <c r="D8941" i="9"/>
  <c r="D8940" i="9"/>
  <c r="D8939" i="9"/>
  <c r="D8938" i="9"/>
  <c r="D8937" i="9"/>
  <c r="D8936" i="9"/>
  <c r="D8935" i="9"/>
  <c r="D8934" i="9"/>
  <c r="D8933" i="9"/>
  <c r="D8932" i="9"/>
  <c r="D8931" i="9"/>
  <c r="D8930" i="9"/>
  <c r="D8929" i="9"/>
  <c r="D8928" i="9"/>
  <c r="D8927" i="9"/>
  <c r="D8926" i="9"/>
  <c r="D8925" i="9"/>
  <c r="D8924" i="9"/>
  <c r="D8923" i="9"/>
  <c r="D8922" i="9"/>
  <c r="D8921" i="9"/>
  <c r="D8920" i="9"/>
  <c r="D8919" i="9"/>
  <c r="D8918" i="9"/>
  <c r="D8917" i="9"/>
  <c r="D8916" i="9"/>
  <c r="D8915" i="9"/>
  <c r="D8914" i="9"/>
  <c r="D8913" i="9"/>
  <c r="D8912" i="9"/>
  <c r="D8911" i="9"/>
  <c r="D8910" i="9"/>
  <c r="D8909" i="9"/>
  <c r="D8908" i="9"/>
  <c r="D8907" i="9"/>
  <c r="D8906" i="9"/>
  <c r="D8905" i="9"/>
  <c r="D8904" i="9"/>
  <c r="D8903" i="9"/>
  <c r="D8902" i="9"/>
  <c r="D8901" i="9"/>
  <c r="D8900" i="9"/>
  <c r="D8899" i="9"/>
  <c r="D8898" i="9"/>
  <c r="D8897" i="9"/>
  <c r="D8896" i="9"/>
  <c r="D8895" i="9"/>
  <c r="D8894" i="9"/>
  <c r="D8893" i="9"/>
  <c r="D8892" i="9"/>
  <c r="D8891" i="9"/>
  <c r="D8890" i="9"/>
  <c r="D8889" i="9"/>
  <c r="D8888" i="9"/>
  <c r="D8887" i="9"/>
  <c r="D8886" i="9"/>
  <c r="D8885" i="9"/>
  <c r="D8884" i="9"/>
  <c r="D8883" i="9"/>
  <c r="D8882" i="9"/>
  <c r="D8881" i="9"/>
  <c r="D8880" i="9"/>
  <c r="D8879" i="9"/>
  <c r="D8878" i="9"/>
  <c r="D8877" i="9"/>
  <c r="D8876" i="9"/>
  <c r="D8875" i="9"/>
  <c r="D8874" i="9"/>
  <c r="D8873" i="9"/>
  <c r="D8872" i="9"/>
  <c r="D8871" i="9"/>
  <c r="D8870" i="9"/>
  <c r="D8869" i="9"/>
  <c r="D8868" i="9"/>
  <c r="D8867" i="9"/>
  <c r="D8866" i="9"/>
  <c r="D8865" i="9"/>
  <c r="D8864" i="9"/>
  <c r="D8863" i="9"/>
  <c r="D8862" i="9"/>
  <c r="D8861" i="9"/>
  <c r="D8860" i="9"/>
  <c r="D8859" i="9"/>
  <c r="D8858" i="9"/>
  <c r="D8857" i="9"/>
  <c r="D8856" i="9"/>
  <c r="D8855" i="9"/>
  <c r="D8854" i="9"/>
  <c r="D8853" i="9"/>
  <c r="D8852" i="9"/>
  <c r="D8851" i="9"/>
  <c r="D8850" i="9"/>
  <c r="D8849" i="9"/>
  <c r="D8848" i="9"/>
  <c r="D8847" i="9"/>
  <c r="D8846" i="9"/>
  <c r="D8845" i="9"/>
  <c r="D8844" i="9"/>
  <c r="D8843" i="9"/>
  <c r="D8842" i="9"/>
  <c r="D8841" i="9"/>
  <c r="D8840" i="9"/>
  <c r="D8839" i="9"/>
  <c r="D8838" i="9"/>
  <c r="D8837" i="9"/>
  <c r="D8836" i="9"/>
  <c r="D8835" i="9"/>
  <c r="D8834" i="9"/>
  <c r="D8833" i="9"/>
  <c r="D8832" i="9"/>
  <c r="D8831" i="9"/>
  <c r="D8830" i="9"/>
  <c r="D8829" i="9"/>
  <c r="D8828" i="9"/>
  <c r="D8827" i="9"/>
  <c r="D8826" i="9"/>
  <c r="D8825" i="9"/>
  <c r="D8824" i="9"/>
  <c r="D8823" i="9"/>
  <c r="D8822" i="9"/>
  <c r="D8821" i="9"/>
  <c r="D8820" i="9"/>
  <c r="D8819" i="9"/>
  <c r="D8818" i="9"/>
  <c r="D8817" i="9"/>
  <c r="D8816" i="9"/>
  <c r="D8815" i="9"/>
  <c r="D8814" i="9"/>
  <c r="D8813" i="9"/>
  <c r="D8812" i="9"/>
  <c r="D8811" i="9"/>
  <c r="D8810" i="9"/>
  <c r="D8809" i="9"/>
  <c r="D8808" i="9"/>
  <c r="D8807" i="9"/>
  <c r="D8806" i="9"/>
  <c r="D8805" i="9"/>
  <c r="D8804" i="9"/>
  <c r="D8803" i="9"/>
  <c r="D8802" i="9"/>
  <c r="D8801" i="9"/>
  <c r="D8800" i="9"/>
  <c r="D8799" i="9"/>
  <c r="D8798" i="9"/>
  <c r="D8797" i="9"/>
  <c r="D8796" i="9"/>
  <c r="D8795" i="9"/>
  <c r="D8794" i="9"/>
  <c r="D8793" i="9"/>
  <c r="D8792" i="9"/>
  <c r="D8791" i="9"/>
  <c r="D8790" i="9"/>
  <c r="D8789" i="9"/>
  <c r="D8788" i="9"/>
  <c r="D8787" i="9"/>
  <c r="D8786" i="9"/>
  <c r="D8785" i="9"/>
  <c r="D8784" i="9"/>
  <c r="D8783" i="9"/>
  <c r="D8782" i="9"/>
  <c r="D8781" i="9"/>
  <c r="D8780" i="9"/>
  <c r="D8779" i="9"/>
  <c r="D8778" i="9"/>
  <c r="D8777" i="9"/>
  <c r="D8776" i="9"/>
  <c r="D8775" i="9"/>
  <c r="D8774" i="9"/>
  <c r="D8773" i="9"/>
  <c r="D8772" i="9"/>
  <c r="D8771" i="9"/>
  <c r="D8770" i="9"/>
  <c r="D8769" i="9"/>
  <c r="D8768" i="9"/>
  <c r="D8767" i="9"/>
  <c r="D8766" i="9"/>
  <c r="D8765" i="9"/>
  <c r="D8764" i="9"/>
  <c r="D8763" i="9"/>
  <c r="D8762" i="9"/>
  <c r="D8761" i="9"/>
  <c r="D8760" i="9"/>
  <c r="D8759" i="9"/>
  <c r="D8758" i="9"/>
  <c r="D8757" i="9"/>
  <c r="D8756" i="9"/>
  <c r="D8755" i="9"/>
  <c r="D8754" i="9"/>
  <c r="D8753" i="9"/>
  <c r="D8752" i="9"/>
  <c r="D8751" i="9"/>
  <c r="D8750" i="9"/>
  <c r="D8749" i="9"/>
  <c r="D8748" i="9"/>
  <c r="D8747" i="9"/>
  <c r="D8746" i="9"/>
  <c r="D8745" i="9"/>
  <c r="D8744" i="9"/>
  <c r="D8743" i="9"/>
  <c r="D8742" i="9"/>
  <c r="D8741" i="9"/>
  <c r="D8740" i="9"/>
  <c r="D8739" i="9"/>
  <c r="D8738" i="9"/>
  <c r="D8737" i="9"/>
  <c r="D8736" i="9"/>
  <c r="D8735" i="9"/>
  <c r="D8734" i="9"/>
  <c r="D8733" i="9"/>
  <c r="D8732" i="9"/>
  <c r="D8731" i="9"/>
  <c r="D8730" i="9"/>
  <c r="D8729" i="9"/>
  <c r="D8728" i="9"/>
  <c r="D8727" i="9"/>
  <c r="D8726" i="9"/>
  <c r="D8725" i="9"/>
  <c r="D8724" i="9"/>
  <c r="D8723" i="9"/>
  <c r="D8722" i="9"/>
  <c r="D8721" i="9"/>
  <c r="D8720" i="9"/>
  <c r="D8719" i="9"/>
  <c r="D8718" i="9"/>
  <c r="D8717" i="9"/>
  <c r="D8716" i="9"/>
  <c r="D8715" i="9"/>
  <c r="D8714" i="9"/>
  <c r="D8713" i="9"/>
  <c r="D8712" i="9"/>
  <c r="D8711" i="9"/>
  <c r="D8710" i="9"/>
  <c r="D8709" i="9"/>
  <c r="D8708" i="9"/>
  <c r="D8707" i="9"/>
  <c r="D8706" i="9"/>
  <c r="D8705" i="9"/>
  <c r="D8704" i="9"/>
  <c r="D8703" i="9"/>
  <c r="D8702" i="9"/>
  <c r="D8701" i="9"/>
  <c r="D8700" i="9"/>
  <c r="D8699" i="9"/>
  <c r="D8698" i="9"/>
  <c r="D8697" i="9"/>
  <c r="D8696" i="9"/>
  <c r="D8695" i="9"/>
  <c r="D8694" i="9"/>
  <c r="D8693" i="9"/>
  <c r="D8692" i="9"/>
  <c r="D8691" i="9"/>
  <c r="D8690" i="9"/>
  <c r="D8689" i="9"/>
  <c r="D8688" i="9"/>
  <c r="D8687" i="9"/>
  <c r="D8686" i="9"/>
  <c r="D8685" i="9"/>
  <c r="D8684" i="9"/>
  <c r="D8683" i="9"/>
  <c r="D8682" i="9"/>
  <c r="D8681" i="9"/>
  <c r="D8680" i="9"/>
  <c r="D8679" i="9"/>
  <c r="D8678" i="9"/>
  <c r="D8677" i="9"/>
  <c r="D8676" i="9"/>
  <c r="D8675" i="9"/>
  <c r="D8674" i="9"/>
  <c r="D8673" i="9"/>
  <c r="D8672" i="9"/>
  <c r="D8671" i="9"/>
  <c r="D8670" i="9"/>
  <c r="D8669" i="9"/>
  <c r="D8668" i="9"/>
  <c r="D8667" i="9"/>
  <c r="D8666" i="9"/>
  <c r="D8665" i="9"/>
  <c r="D8664" i="9"/>
  <c r="D8663" i="9"/>
  <c r="D8662" i="9"/>
  <c r="D8661" i="9"/>
  <c r="D8660" i="9"/>
  <c r="D8659" i="9"/>
  <c r="D8658" i="9"/>
  <c r="D8657" i="9"/>
  <c r="D8656" i="9"/>
  <c r="D8655" i="9"/>
  <c r="D8654" i="9"/>
  <c r="D8653" i="9"/>
  <c r="D8652" i="9"/>
  <c r="D8651" i="9"/>
  <c r="D8650" i="9"/>
  <c r="D8649" i="9"/>
  <c r="D8648" i="9"/>
  <c r="D8647" i="9"/>
  <c r="D8646" i="9"/>
  <c r="D8645" i="9"/>
  <c r="D8644" i="9"/>
  <c r="D8643" i="9"/>
  <c r="D8642" i="9"/>
  <c r="D8641" i="9"/>
  <c r="D8640" i="9"/>
  <c r="D8639" i="9"/>
  <c r="D8638" i="9"/>
  <c r="D8637" i="9"/>
  <c r="D8636" i="9"/>
  <c r="D8635" i="9"/>
  <c r="D8634" i="9"/>
  <c r="D8633" i="9"/>
  <c r="D8632" i="9"/>
  <c r="D8631" i="9"/>
  <c r="D8630" i="9"/>
  <c r="D8629" i="9"/>
  <c r="D8628" i="9"/>
  <c r="D8627" i="9"/>
  <c r="D8626" i="9"/>
  <c r="D8625" i="9"/>
  <c r="D8624" i="9"/>
  <c r="D8623" i="9"/>
  <c r="D8622" i="9"/>
  <c r="D8621" i="9"/>
  <c r="D8620" i="9"/>
  <c r="D8619" i="9"/>
  <c r="D8618" i="9"/>
  <c r="D8617" i="9"/>
  <c r="D8616" i="9"/>
  <c r="D8615" i="9"/>
  <c r="D8614" i="9"/>
  <c r="D8613" i="9"/>
  <c r="D8612" i="9"/>
  <c r="D8611" i="9"/>
  <c r="D8610" i="9"/>
  <c r="D8609" i="9"/>
  <c r="D8608" i="9"/>
  <c r="D8607" i="9"/>
  <c r="D8606" i="9"/>
  <c r="D8605" i="9"/>
  <c r="D8604" i="9"/>
  <c r="D8603" i="9"/>
  <c r="D8602" i="9"/>
  <c r="D8601" i="9"/>
  <c r="D8600" i="9"/>
  <c r="D8599" i="9"/>
  <c r="D8598" i="9"/>
  <c r="D8597" i="9"/>
  <c r="D8596" i="9"/>
  <c r="D8595" i="9"/>
  <c r="D8594" i="9"/>
  <c r="D8593" i="9"/>
  <c r="D8592" i="9"/>
  <c r="D8591" i="9"/>
  <c r="D8590" i="9"/>
  <c r="D8589" i="9"/>
  <c r="D8588" i="9"/>
  <c r="D8587" i="9"/>
  <c r="D8586" i="9"/>
  <c r="D8585" i="9"/>
  <c r="D8584" i="9"/>
  <c r="D8583" i="9"/>
  <c r="D8582" i="9"/>
  <c r="D8581" i="9"/>
  <c r="D8580" i="9"/>
  <c r="D8579" i="9"/>
  <c r="D8578" i="9"/>
  <c r="D8577" i="9"/>
  <c r="D8576" i="9"/>
  <c r="D8575" i="9"/>
  <c r="D8574" i="9"/>
  <c r="D8573" i="9"/>
  <c r="D8572" i="9"/>
  <c r="D8571" i="9"/>
  <c r="D8570" i="9"/>
  <c r="D8569" i="9"/>
  <c r="D8568" i="9"/>
  <c r="D8567" i="9"/>
  <c r="D8566" i="9"/>
  <c r="D8565" i="9"/>
  <c r="D8564" i="9"/>
  <c r="D8563" i="9"/>
  <c r="D8562" i="9"/>
  <c r="D8561" i="9"/>
  <c r="D8560" i="9"/>
  <c r="D8559" i="9"/>
  <c r="D8558" i="9"/>
  <c r="D8557" i="9"/>
  <c r="D8556" i="9"/>
  <c r="D8555" i="9"/>
  <c r="D8554" i="9"/>
  <c r="D8553" i="9"/>
  <c r="D8552" i="9"/>
  <c r="D8551" i="9"/>
  <c r="D8550" i="9"/>
  <c r="D8549" i="9"/>
  <c r="D8548" i="9"/>
  <c r="D8547" i="9"/>
  <c r="D8546" i="9"/>
  <c r="D8545" i="9"/>
  <c r="D8544" i="9"/>
  <c r="D8543" i="9"/>
  <c r="D8542" i="9"/>
  <c r="D8541" i="9"/>
  <c r="D8540" i="9"/>
  <c r="D8539" i="9"/>
  <c r="D8538" i="9"/>
  <c r="D8537" i="9"/>
  <c r="D8536" i="9"/>
  <c r="D8535" i="9"/>
  <c r="D8534" i="9"/>
  <c r="D8533" i="9"/>
  <c r="D8532" i="9"/>
  <c r="D8531" i="9"/>
  <c r="D8530" i="9"/>
  <c r="D8529" i="9"/>
  <c r="D8528" i="9"/>
  <c r="D8527" i="9"/>
  <c r="D8526" i="9"/>
  <c r="D8525" i="9"/>
  <c r="D8524" i="9"/>
  <c r="D8523" i="9"/>
  <c r="D8522" i="9"/>
  <c r="D8521" i="9"/>
  <c r="D8520" i="9"/>
  <c r="D8519" i="9"/>
  <c r="D8518" i="9"/>
  <c r="D8517" i="9"/>
  <c r="D8516" i="9"/>
  <c r="D8515" i="9"/>
  <c r="D8514" i="9"/>
  <c r="D8513" i="9"/>
  <c r="D8512" i="9"/>
  <c r="D8511" i="9"/>
  <c r="D8510" i="9"/>
  <c r="D8509" i="9"/>
  <c r="D8508" i="9"/>
  <c r="D8507" i="9"/>
  <c r="D8506" i="9"/>
  <c r="D8505" i="9"/>
  <c r="D8504" i="9"/>
  <c r="D8503" i="9"/>
  <c r="D8502" i="9"/>
  <c r="D8501" i="9"/>
  <c r="D8500" i="9"/>
  <c r="D8499" i="9"/>
  <c r="D8498" i="9"/>
  <c r="D8497" i="9"/>
  <c r="D8496" i="9"/>
  <c r="D8495" i="9"/>
  <c r="D8494" i="9"/>
  <c r="D8493" i="9"/>
  <c r="D8492" i="9"/>
  <c r="D8491" i="9"/>
  <c r="D8490" i="9"/>
  <c r="D8489" i="9"/>
  <c r="D8488" i="9"/>
  <c r="D8487" i="9"/>
  <c r="D8486" i="9"/>
  <c r="D8485" i="9"/>
  <c r="D8484" i="9"/>
  <c r="D8483" i="9"/>
  <c r="D8482" i="9"/>
  <c r="D8481" i="9"/>
  <c r="D8480" i="9"/>
  <c r="D8479" i="9"/>
  <c r="D8478" i="9"/>
  <c r="D8477" i="9"/>
  <c r="D8476" i="9"/>
  <c r="D8475" i="9"/>
  <c r="D8474" i="9"/>
  <c r="D8473" i="9"/>
  <c r="D8472" i="9"/>
  <c r="D8471" i="9"/>
  <c r="D8470" i="9"/>
  <c r="D8469" i="9"/>
  <c r="D8468" i="9"/>
  <c r="D8467" i="9"/>
  <c r="D8466" i="9"/>
  <c r="D8465" i="9"/>
  <c r="D8464" i="9"/>
  <c r="D8463" i="9"/>
  <c r="D8462" i="9"/>
  <c r="D8461" i="9"/>
  <c r="D8460" i="9"/>
  <c r="D8459" i="9"/>
  <c r="D8458" i="9"/>
  <c r="D8457" i="9"/>
  <c r="D8456" i="9"/>
  <c r="D8455" i="9"/>
  <c r="D8454" i="9"/>
  <c r="D8453" i="9"/>
  <c r="D8452" i="9"/>
  <c r="D8451" i="9"/>
  <c r="D8450" i="9"/>
  <c r="D8449" i="9"/>
  <c r="D8448" i="9"/>
  <c r="D8447" i="9"/>
  <c r="D8446" i="9"/>
  <c r="D8445" i="9"/>
  <c r="D8444" i="9"/>
  <c r="D8443" i="9"/>
  <c r="D8442" i="9"/>
  <c r="D8441" i="9"/>
  <c r="D8440" i="9"/>
  <c r="D8439" i="9"/>
  <c r="D8438" i="9"/>
  <c r="D8437" i="9"/>
  <c r="D8436" i="9"/>
  <c r="D8435" i="9"/>
  <c r="D8434" i="9"/>
  <c r="D8433" i="9"/>
  <c r="D8432" i="9"/>
  <c r="D8431" i="9"/>
  <c r="D8430" i="9"/>
  <c r="D8429" i="9"/>
  <c r="D8428" i="9"/>
  <c r="D8427" i="9"/>
  <c r="D8426" i="9"/>
  <c r="D8425" i="9"/>
  <c r="D8424" i="9"/>
  <c r="D8423" i="9"/>
  <c r="D8422" i="9"/>
  <c r="D8421" i="9"/>
  <c r="D8420" i="9"/>
  <c r="D8419" i="9"/>
  <c r="D8418" i="9"/>
  <c r="D8417" i="9"/>
  <c r="D8416" i="9"/>
  <c r="D8415" i="9"/>
  <c r="D8414" i="9"/>
  <c r="D8413" i="9"/>
  <c r="D8412" i="9"/>
  <c r="D8411" i="9"/>
  <c r="D8410" i="9"/>
  <c r="D8409" i="9"/>
  <c r="D8408" i="9"/>
  <c r="D8407" i="9"/>
  <c r="D8406" i="9"/>
  <c r="D8405" i="9"/>
  <c r="D8404" i="9"/>
  <c r="D8403" i="9"/>
  <c r="D8402" i="9"/>
  <c r="D8401" i="9"/>
  <c r="D8400" i="9"/>
  <c r="D8399" i="9"/>
  <c r="D8398" i="9"/>
  <c r="D8397" i="9"/>
  <c r="D8396" i="9"/>
  <c r="D8395" i="9"/>
  <c r="D8394" i="9"/>
  <c r="D8393" i="9"/>
  <c r="D8392" i="9"/>
  <c r="D8391" i="9"/>
  <c r="D8390" i="9"/>
  <c r="D8389" i="9"/>
  <c r="D8388" i="9"/>
  <c r="D8387" i="9"/>
  <c r="D8386" i="9"/>
  <c r="D8385" i="9"/>
  <c r="D8384" i="9"/>
  <c r="D8383" i="9"/>
  <c r="D8382" i="9"/>
  <c r="D8381" i="9"/>
  <c r="D8380" i="9"/>
  <c r="D8379" i="9"/>
  <c r="D8378" i="9"/>
  <c r="D8377" i="9"/>
  <c r="D8376" i="9"/>
  <c r="D8375" i="9"/>
  <c r="D8374" i="9"/>
  <c r="D8373" i="9"/>
  <c r="D8372" i="9"/>
  <c r="D8371" i="9"/>
  <c r="D8370" i="9"/>
  <c r="D8369" i="9"/>
  <c r="D8368" i="9"/>
  <c r="D8367" i="9"/>
  <c r="D8366" i="9"/>
  <c r="D8365" i="9"/>
  <c r="D8364" i="9"/>
  <c r="D8363" i="9"/>
  <c r="D8362" i="9"/>
  <c r="D8361" i="9"/>
  <c r="D8360" i="9"/>
  <c r="D8359" i="9"/>
  <c r="D8358" i="9"/>
  <c r="D8357" i="9"/>
  <c r="D8356" i="9"/>
  <c r="D8355" i="9"/>
  <c r="D8354" i="9"/>
  <c r="D8353" i="9"/>
  <c r="D8352" i="9"/>
  <c r="D8351" i="9"/>
  <c r="D8350" i="9"/>
  <c r="D8349" i="9"/>
  <c r="D8348" i="9"/>
  <c r="D8347" i="9"/>
  <c r="D8346" i="9"/>
  <c r="D8345" i="9"/>
  <c r="D8344" i="9"/>
  <c r="D8343" i="9"/>
  <c r="D8342" i="9"/>
  <c r="D8341" i="9"/>
  <c r="D8340" i="9"/>
  <c r="D8339" i="9"/>
  <c r="D8338" i="9"/>
  <c r="D8337" i="9"/>
  <c r="D8336" i="9"/>
  <c r="D8335" i="9"/>
  <c r="D8334" i="9"/>
  <c r="D8333" i="9"/>
  <c r="D8332" i="9"/>
  <c r="D8331" i="9"/>
  <c r="D8330" i="9"/>
  <c r="D8329" i="9"/>
  <c r="D8328" i="9"/>
  <c r="D8327" i="9"/>
  <c r="D8326" i="9"/>
  <c r="D8325" i="9"/>
  <c r="D8324" i="9"/>
  <c r="D8323" i="9"/>
  <c r="D8322" i="9"/>
  <c r="D8321" i="9"/>
  <c r="D8320" i="9"/>
  <c r="D8319" i="9"/>
  <c r="D8318" i="9"/>
  <c r="D8317" i="9"/>
  <c r="D8316" i="9"/>
  <c r="D8315" i="9"/>
  <c r="D8314" i="9"/>
  <c r="D8313" i="9"/>
  <c r="D8312" i="9"/>
  <c r="D8311" i="9"/>
  <c r="D8310" i="9"/>
  <c r="D8309" i="9"/>
  <c r="D8308" i="9"/>
  <c r="D8307" i="9"/>
  <c r="D8306" i="9"/>
  <c r="D8305" i="9"/>
  <c r="D8304" i="9"/>
  <c r="D8303" i="9"/>
  <c r="D8302" i="9"/>
  <c r="D8301" i="9"/>
  <c r="D8300" i="9"/>
  <c r="D8299" i="9"/>
  <c r="D8298" i="9"/>
  <c r="D8297" i="9"/>
  <c r="D8296" i="9"/>
  <c r="D8295" i="9"/>
  <c r="D8294" i="9"/>
  <c r="D8293" i="9"/>
  <c r="D8292" i="9"/>
  <c r="D8291" i="9"/>
  <c r="D8290" i="9"/>
  <c r="D8289" i="9"/>
  <c r="D8288" i="9"/>
  <c r="D8287" i="9"/>
  <c r="D8286" i="9"/>
  <c r="D8285" i="9"/>
  <c r="D8284" i="9"/>
  <c r="D8283" i="9"/>
  <c r="D8282" i="9"/>
  <c r="D8281" i="9"/>
  <c r="D8280" i="9"/>
  <c r="D8279" i="9"/>
  <c r="D8278" i="9"/>
  <c r="D8277" i="9"/>
  <c r="D8276" i="9"/>
  <c r="D8275" i="9"/>
  <c r="D8274" i="9"/>
  <c r="D8273" i="9"/>
  <c r="D8272" i="9"/>
  <c r="D8271" i="9"/>
  <c r="D8270" i="9"/>
  <c r="D8269" i="9"/>
  <c r="D8268" i="9"/>
  <c r="D8267" i="9"/>
  <c r="D8266" i="9"/>
  <c r="D8265" i="9"/>
  <c r="D8264" i="9"/>
  <c r="D8263" i="9"/>
  <c r="D8262" i="9"/>
  <c r="D8261" i="9"/>
  <c r="D8260" i="9"/>
  <c r="D8259" i="9"/>
  <c r="D8258" i="9"/>
  <c r="D8257" i="9"/>
  <c r="D8256" i="9"/>
  <c r="D8255" i="9"/>
  <c r="D8254" i="9"/>
  <c r="D8253" i="9"/>
  <c r="D8252" i="9"/>
  <c r="D8251" i="9"/>
  <c r="D8250" i="9"/>
  <c r="D8249" i="9"/>
  <c r="D8248" i="9"/>
  <c r="D8247" i="9"/>
  <c r="D8246" i="9"/>
  <c r="D8245" i="9"/>
  <c r="D8244" i="9"/>
  <c r="D8243" i="9"/>
  <c r="D8242" i="9"/>
  <c r="D8241" i="9"/>
  <c r="D8240" i="9"/>
  <c r="D8239" i="9"/>
  <c r="D8238" i="9"/>
  <c r="D8237" i="9"/>
  <c r="D8236" i="9"/>
  <c r="D8235" i="9"/>
  <c r="D8234" i="9"/>
  <c r="D8233" i="9"/>
  <c r="D8232" i="9"/>
  <c r="D8231" i="9"/>
  <c r="D8230" i="9"/>
  <c r="D8229" i="9"/>
  <c r="D8228" i="9"/>
  <c r="D8227" i="9"/>
  <c r="D8226" i="9"/>
  <c r="D8225" i="9"/>
  <c r="D8224" i="9"/>
  <c r="D8223" i="9"/>
  <c r="D8222" i="9"/>
  <c r="D8221" i="9"/>
  <c r="D8220" i="9"/>
  <c r="D8219" i="9"/>
  <c r="D8218" i="9"/>
  <c r="D8217" i="9"/>
  <c r="D8216" i="9"/>
  <c r="D8215" i="9"/>
  <c r="D8214" i="9"/>
  <c r="D8213" i="9"/>
  <c r="D8212" i="9"/>
  <c r="D8211" i="9"/>
  <c r="D8210" i="9"/>
  <c r="D8209" i="9"/>
  <c r="D8208" i="9"/>
  <c r="D8207" i="9"/>
  <c r="D8206" i="9"/>
  <c r="D8205" i="9"/>
  <c r="D8204" i="9"/>
  <c r="D8203" i="9"/>
  <c r="D8202" i="9"/>
  <c r="D8201" i="9"/>
  <c r="D8200" i="9"/>
  <c r="D8199" i="9"/>
  <c r="D8198" i="9"/>
  <c r="D8197" i="9"/>
  <c r="D8196" i="9"/>
  <c r="D8195" i="9"/>
  <c r="D8194" i="9"/>
  <c r="D8193" i="9"/>
  <c r="D8192" i="9"/>
  <c r="D8191" i="9"/>
  <c r="D8190" i="9"/>
  <c r="D8189" i="9"/>
  <c r="D8188" i="9"/>
  <c r="D8187" i="9"/>
  <c r="D8186" i="9"/>
  <c r="D8185" i="9"/>
  <c r="D8184" i="9"/>
  <c r="D8183" i="9"/>
  <c r="D8182" i="9"/>
  <c r="D8181" i="9"/>
  <c r="D8180" i="9"/>
  <c r="D8179" i="9"/>
  <c r="D8178" i="9"/>
  <c r="D8177" i="9"/>
  <c r="D8176" i="9"/>
  <c r="D8175" i="9"/>
  <c r="D8174" i="9"/>
  <c r="D8173" i="9"/>
  <c r="D8172" i="9"/>
  <c r="D8171" i="9"/>
  <c r="D8170" i="9"/>
  <c r="D8169" i="9"/>
  <c r="D8168" i="9"/>
  <c r="D8167" i="9"/>
  <c r="D8166" i="9"/>
  <c r="D8165" i="9"/>
  <c r="D8164" i="9"/>
  <c r="D8163" i="9"/>
  <c r="D8162" i="9"/>
  <c r="D8161" i="9"/>
  <c r="D8160" i="9"/>
  <c r="D8159" i="9"/>
  <c r="D8158" i="9"/>
  <c r="D8157" i="9"/>
  <c r="D8156" i="9"/>
  <c r="D8155" i="9"/>
  <c r="D8154" i="9"/>
  <c r="D8153" i="9"/>
  <c r="D8152" i="9"/>
  <c r="D8151" i="9"/>
  <c r="D8150" i="9"/>
  <c r="D8149" i="9"/>
  <c r="D8148" i="9"/>
  <c r="D8147" i="9"/>
  <c r="D8146" i="9"/>
  <c r="D8145" i="9"/>
  <c r="D8144" i="9"/>
  <c r="D8143" i="9"/>
  <c r="D8142" i="9"/>
  <c r="D8141" i="9"/>
  <c r="D8140" i="9"/>
  <c r="D8139" i="9"/>
  <c r="D8138" i="9"/>
  <c r="D8137" i="9"/>
  <c r="D8136" i="9"/>
  <c r="D8135" i="9"/>
  <c r="D8134" i="9"/>
  <c r="D8133" i="9"/>
  <c r="D8132" i="9"/>
  <c r="D8131" i="9"/>
  <c r="D8130" i="9"/>
  <c r="D8129" i="9"/>
  <c r="D8128" i="9"/>
  <c r="D8127" i="9"/>
  <c r="D8126" i="9"/>
  <c r="D8125" i="9"/>
  <c r="D8124" i="9"/>
  <c r="D8123" i="9"/>
  <c r="D8122" i="9"/>
  <c r="D8121" i="9"/>
  <c r="D8120" i="9"/>
  <c r="D8119" i="9"/>
  <c r="D8118" i="9"/>
  <c r="D8117" i="9"/>
  <c r="D8116" i="9"/>
  <c r="D8115" i="9"/>
  <c r="D8114" i="9"/>
  <c r="D8113" i="9"/>
  <c r="D8112" i="9"/>
  <c r="D8111" i="9"/>
  <c r="D8110" i="9"/>
  <c r="D8109" i="9"/>
  <c r="D8108" i="9"/>
  <c r="D8107" i="9"/>
  <c r="D8106" i="9"/>
  <c r="D8105" i="9"/>
  <c r="D8104" i="9"/>
  <c r="D8103" i="9"/>
  <c r="D8102" i="9"/>
  <c r="D8101" i="9"/>
  <c r="D8100" i="9"/>
  <c r="D8099" i="9"/>
  <c r="D8098" i="9"/>
  <c r="D8097" i="9"/>
  <c r="D8096" i="9"/>
  <c r="D8095" i="9"/>
  <c r="D8094" i="9"/>
  <c r="D8093" i="9"/>
  <c r="D8092" i="9"/>
  <c r="D8091" i="9"/>
  <c r="D8090" i="9"/>
  <c r="D8089" i="9"/>
  <c r="D8088" i="9"/>
  <c r="D8087" i="9"/>
  <c r="D8086" i="9"/>
  <c r="D8085" i="9"/>
  <c r="D8084" i="9"/>
  <c r="D8083" i="9"/>
  <c r="D8082" i="9"/>
  <c r="D8081" i="9"/>
  <c r="D8080" i="9"/>
  <c r="D8079" i="9"/>
  <c r="D8078" i="9"/>
  <c r="D8077" i="9"/>
  <c r="D8076" i="9"/>
  <c r="D8075" i="9"/>
  <c r="D8074" i="9"/>
  <c r="D8073" i="9"/>
  <c r="D8072" i="9"/>
  <c r="D8071" i="9"/>
  <c r="D8070" i="9"/>
  <c r="D8069" i="9"/>
  <c r="D8068" i="9"/>
  <c r="D8067" i="9"/>
  <c r="D8066" i="9"/>
  <c r="D8065" i="9"/>
  <c r="D8064" i="9"/>
  <c r="D8063" i="9"/>
  <c r="D8062" i="9"/>
  <c r="D8061" i="9"/>
  <c r="D8060" i="9"/>
  <c r="D8059" i="9"/>
  <c r="D8058" i="9"/>
  <c r="D8057" i="9"/>
  <c r="D8056" i="9"/>
  <c r="D8055" i="9"/>
  <c r="D8054" i="9"/>
  <c r="D8053" i="9"/>
  <c r="D8052" i="9"/>
  <c r="D8051" i="9"/>
  <c r="D8050" i="9"/>
  <c r="D8049" i="9"/>
  <c r="D8048" i="9"/>
  <c r="D8047" i="9"/>
  <c r="D8046" i="9"/>
  <c r="D8045" i="9"/>
  <c r="D8044" i="9"/>
  <c r="D8043" i="9"/>
  <c r="D8042" i="9"/>
  <c r="D8041" i="9"/>
  <c r="D8040" i="9"/>
  <c r="D8039" i="9"/>
  <c r="D8038" i="9"/>
  <c r="D8037" i="9"/>
  <c r="D8036" i="9"/>
  <c r="D8035" i="9"/>
  <c r="D8034" i="9"/>
  <c r="D8033" i="9"/>
  <c r="D8032" i="9"/>
  <c r="D8031" i="9"/>
  <c r="D8030" i="9"/>
  <c r="D8029" i="9"/>
  <c r="D8028" i="9"/>
  <c r="D8027" i="9"/>
  <c r="D8026" i="9"/>
  <c r="D8025" i="9"/>
  <c r="D8024" i="9"/>
  <c r="D8023" i="9"/>
  <c r="D8022" i="9"/>
  <c r="D8021" i="9"/>
  <c r="D8020" i="9"/>
  <c r="D8019" i="9"/>
  <c r="D8018" i="9"/>
  <c r="D8017" i="9"/>
  <c r="D8016" i="9"/>
  <c r="D8015" i="9"/>
  <c r="D8014" i="9"/>
  <c r="D8013" i="9"/>
  <c r="D8012" i="9"/>
  <c r="D8011" i="9"/>
  <c r="D8010" i="9"/>
  <c r="D8009" i="9"/>
  <c r="D8008" i="9"/>
  <c r="D8007" i="9"/>
  <c r="D8006" i="9"/>
  <c r="D8005" i="9"/>
  <c r="D8004" i="9"/>
  <c r="D8003" i="9"/>
  <c r="D8002" i="9"/>
  <c r="D8001" i="9"/>
  <c r="D8000" i="9"/>
  <c r="D7999" i="9"/>
  <c r="D7998" i="9"/>
  <c r="D7997" i="9"/>
  <c r="D7996" i="9"/>
  <c r="D7995" i="9"/>
  <c r="D7994" i="9"/>
  <c r="D7993" i="9"/>
  <c r="D7992" i="9"/>
  <c r="D7991" i="9"/>
  <c r="D7990" i="9"/>
  <c r="D7989" i="9"/>
  <c r="D7988" i="9"/>
  <c r="D7987" i="9"/>
  <c r="D7986" i="9"/>
  <c r="D7985" i="9"/>
  <c r="D7984" i="9"/>
  <c r="D7983" i="9"/>
  <c r="D7982" i="9"/>
  <c r="D7981" i="9"/>
  <c r="D7980" i="9"/>
  <c r="D7979" i="9"/>
  <c r="D7978" i="9"/>
  <c r="D7977" i="9"/>
  <c r="D7976" i="9"/>
  <c r="D7975" i="9"/>
  <c r="D7974" i="9"/>
  <c r="D7973" i="9"/>
  <c r="D7972" i="9"/>
  <c r="D7971" i="9"/>
  <c r="D7970" i="9"/>
  <c r="D7969" i="9"/>
  <c r="D7968" i="9"/>
  <c r="D7967" i="9"/>
  <c r="D7966" i="9"/>
  <c r="D7965" i="9"/>
  <c r="D7964" i="9"/>
  <c r="D7963" i="9"/>
  <c r="D7962" i="9"/>
  <c r="D7961" i="9"/>
  <c r="D7960" i="9"/>
  <c r="D7959" i="9"/>
  <c r="D7958" i="9"/>
  <c r="D7957" i="9"/>
  <c r="D7956" i="9"/>
  <c r="D7955" i="9"/>
  <c r="D7954" i="9"/>
  <c r="D7953" i="9"/>
  <c r="D7952" i="9"/>
  <c r="D7951" i="9"/>
  <c r="D7950" i="9"/>
  <c r="D7949" i="9"/>
  <c r="D7948" i="9"/>
  <c r="D7947" i="9"/>
  <c r="D7946" i="9"/>
  <c r="D7945" i="9"/>
  <c r="D7944" i="9"/>
  <c r="D7943" i="9"/>
  <c r="D7942" i="9"/>
  <c r="D7941" i="9"/>
  <c r="D7940" i="9"/>
  <c r="D7939" i="9"/>
  <c r="D7938" i="9"/>
  <c r="D7937" i="9"/>
  <c r="D7936" i="9"/>
  <c r="D7935" i="9"/>
  <c r="D7934" i="9"/>
  <c r="D7933" i="9"/>
  <c r="D7932" i="9"/>
  <c r="D7931" i="9"/>
  <c r="D7930" i="9"/>
  <c r="D7929" i="9"/>
  <c r="D7928" i="9"/>
  <c r="D7927" i="9"/>
  <c r="D7926" i="9"/>
  <c r="D7925" i="9"/>
  <c r="D7924" i="9"/>
  <c r="D7923" i="9"/>
  <c r="D7922" i="9"/>
  <c r="D7921" i="9"/>
  <c r="D7920" i="9"/>
  <c r="D7919" i="9"/>
  <c r="D7918" i="9"/>
  <c r="D7917" i="9"/>
  <c r="D7916" i="9"/>
  <c r="D7915" i="9"/>
  <c r="D7914" i="9"/>
  <c r="D7913" i="9"/>
  <c r="D7912" i="9"/>
  <c r="D7911" i="9"/>
  <c r="D7910" i="9"/>
  <c r="D7909" i="9"/>
  <c r="D7908" i="9"/>
  <c r="D7907" i="9"/>
  <c r="D7906" i="9"/>
  <c r="D7905" i="9"/>
  <c r="D7904" i="9"/>
  <c r="D7903" i="9"/>
  <c r="D7902" i="9"/>
  <c r="D7901" i="9"/>
  <c r="D7900" i="9"/>
  <c r="D7899" i="9"/>
  <c r="D7898" i="9"/>
  <c r="D7897" i="9"/>
  <c r="D7896" i="9"/>
  <c r="D7895" i="9"/>
  <c r="D7894" i="9"/>
  <c r="D7893" i="9"/>
  <c r="D7892" i="9"/>
  <c r="D7891" i="9"/>
  <c r="D7890" i="9"/>
  <c r="D7889" i="9"/>
  <c r="D7888" i="9"/>
  <c r="D7887" i="9"/>
  <c r="D7886" i="9"/>
  <c r="D7885" i="9"/>
  <c r="D7884" i="9"/>
  <c r="D7883" i="9"/>
  <c r="D7882" i="9"/>
  <c r="D7881" i="9"/>
  <c r="D7880" i="9"/>
  <c r="D7879" i="9"/>
  <c r="D7878" i="9"/>
  <c r="D7877" i="9"/>
  <c r="D7876" i="9"/>
  <c r="D7875" i="9"/>
  <c r="D7874" i="9"/>
  <c r="D7873" i="9"/>
  <c r="D7872" i="9"/>
  <c r="D7871" i="9"/>
  <c r="D7870" i="9"/>
  <c r="D7869" i="9"/>
  <c r="D7868" i="9"/>
  <c r="D7867" i="9"/>
  <c r="D7866" i="9"/>
  <c r="D7865" i="9"/>
  <c r="D7864" i="9"/>
  <c r="D7863" i="9"/>
  <c r="D7862" i="9"/>
  <c r="D7861" i="9"/>
  <c r="D7860" i="9"/>
  <c r="D7859" i="9"/>
  <c r="D7858" i="9"/>
  <c r="D7857" i="9"/>
  <c r="D7856" i="9"/>
  <c r="D7855" i="9"/>
  <c r="D7854" i="9"/>
  <c r="D7853" i="9"/>
  <c r="D7852" i="9"/>
  <c r="D7851" i="9"/>
  <c r="D7850" i="9"/>
  <c r="D7849" i="9"/>
  <c r="D7848" i="9"/>
  <c r="D7847" i="9"/>
  <c r="D7846" i="9"/>
  <c r="D7845" i="9"/>
  <c r="D7844" i="9"/>
  <c r="D7843" i="9"/>
  <c r="D7842" i="9"/>
  <c r="D7841" i="9"/>
  <c r="D7840" i="9"/>
  <c r="D7839" i="9"/>
  <c r="D7838" i="9"/>
  <c r="D7837" i="9"/>
  <c r="D7836" i="9"/>
  <c r="D7835" i="9"/>
  <c r="D7834" i="9"/>
  <c r="D7833" i="9"/>
  <c r="D7832" i="9"/>
  <c r="D7831" i="9"/>
  <c r="D7830" i="9"/>
  <c r="D7829" i="9"/>
  <c r="D7828" i="9"/>
  <c r="D7827" i="9"/>
  <c r="D7826" i="9"/>
  <c r="D7825" i="9"/>
  <c r="D7824" i="9"/>
  <c r="D7823" i="9"/>
  <c r="D7822" i="9"/>
  <c r="D7821" i="9"/>
  <c r="D7820" i="9"/>
  <c r="D7819" i="9"/>
  <c r="D7818" i="9"/>
  <c r="D7817" i="9"/>
  <c r="D7816" i="9"/>
  <c r="D7815" i="9"/>
  <c r="D7814" i="9"/>
  <c r="D7813" i="9"/>
  <c r="D7812" i="9"/>
  <c r="D7811" i="9"/>
  <c r="D7810" i="9"/>
  <c r="D7809" i="9"/>
  <c r="D7808" i="9"/>
  <c r="D7807" i="9"/>
  <c r="D7806" i="9"/>
  <c r="D7805" i="9"/>
  <c r="D7804" i="9"/>
  <c r="D7803" i="9"/>
  <c r="D7802" i="9"/>
  <c r="D7801" i="9"/>
  <c r="D7800" i="9"/>
  <c r="D7799" i="9"/>
  <c r="D7798" i="9"/>
  <c r="D7797" i="9"/>
  <c r="D7796" i="9"/>
  <c r="D7795" i="9"/>
  <c r="D7794" i="9"/>
  <c r="D7793" i="9"/>
  <c r="D7792" i="9"/>
  <c r="D7791" i="9"/>
  <c r="D7790" i="9"/>
  <c r="D7789" i="9"/>
  <c r="D7788" i="9"/>
  <c r="D7787" i="9"/>
  <c r="D7786" i="9"/>
  <c r="D7785" i="9"/>
  <c r="D7784" i="9"/>
  <c r="D7783" i="9"/>
  <c r="D7782" i="9"/>
  <c r="D7781" i="9"/>
  <c r="D7780" i="9"/>
  <c r="D7779" i="9"/>
  <c r="D7778" i="9"/>
  <c r="D7777" i="9"/>
  <c r="D7776" i="9"/>
  <c r="D7775" i="9"/>
  <c r="D7774" i="9"/>
  <c r="D7773" i="9"/>
  <c r="D7772" i="9"/>
  <c r="D7771" i="9"/>
  <c r="D7770" i="9"/>
  <c r="D7769" i="9"/>
  <c r="D7768" i="9"/>
  <c r="D7767" i="9"/>
  <c r="D7766" i="9"/>
  <c r="D7765" i="9"/>
  <c r="D7764" i="9"/>
  <c r="D7763" i="9"/>
  <c r="D7762" i="9"/>
  <c r="D7761" i="9"/>
  <c r="D7760" i="9"/>
  <c r="D7759" i="9"/>
  <c r="D7758" i="9"/>
  <c r="D7757" i="9"/>
  <c r="D7756" i="9"/>
  <c r="D7755" i="9"/>
  <c r="D7754" i="9"/>
  <c r="D7753" i="9"/>
  <c r="D7752" i="9"/>
  <c r="D7751" i="9"/>
  <c r="D7750" i="9"/>
  <c r="D7749" i="9"/>
  <c r="D7748" i="9"/>
  <c r="D7747" i="9"/>
  <c r="D7746" i="9"/>
  <c r="D7745" i="9"/>
  <c r="D7744" i="9"/>
  <c r="D7743" i="9"/>
  <c r="D7742" i="9"/>
  <c r="D7741" i="9"/>
  <c r="D7740" i="9"/>
  <c r="D7739" i="9"/>
  <c r="D7738" i="9"/>
  <c r="D7737" i="9"/>
  <c r="D7736" i="9"/>
  <c r="D7735" i="9"/>
  <c r="D7734" i="9"/>
  <c r="D7733" i="9"/>
  <c r="D7732" i="9"/>
  <c r="D7731" i="9"/>
  <c r="D7730" i="9"/>
  <c r="D7729" i="9"/>
  <c r="D7728" i="9"/>
  <c r="D7727" i="9"/>
  <c r="D7726" i="9"/>
  <c r="D7725" i="9"/>
  <c r="D7724" i="9"/>
  <c r="D7723" i="9"/>
  <c r="D7722" i="9"/>
  <c r="D7721" i="9"/>
  <c r="D7720" i="9"/>
  <c r="D7719" i="9"/>
  <c r="D7718" i="9"/>
  <c r="D7717" i="9"/>
  <c r="D7716" i="9"/>
  <c r="D7715" i="9"/>
  <c r="D7714" i="9"/>
  <c r="D7713" i="9"/>
  <c r="D7712" i="9"/>
  <c r="D7711" i="9"/>
  <c r="D7710" i="9"/>
  <c r="D7709" i="9"/>
  <c r="D7708" i="9"/>
  <c r="D7707" i="9"/>
  <c r="D7706" i="9"/>
  <c r="D7705" i="9"/>
  <c r="D7704" i="9"/>
  <c r="D7703" i="9"/>
  <c r="D7702" i="9"/>
  <c r="D7701" i="9"/>
  <c r="D7700" i="9"/>
  <c r="D7699" i="9"/>
  <c r="D7698" i="9"/>
  <c r="D7697" i="9"/>
  <c r="D7696" i="9"/>
  <c r="D7695" i="9"/>
  <c r="D7694" i="9"/>
  <c r="D7693" i="9"/>
  <c r="D7692" i="9"/>
  <c r="D7691" i="9"/>
  <c r="D7690" i="9"/>
  <c r="D7689" i="9"/>
  <c r="D7688" i="9"/>
  <c r="D7687" i="9"/>
  <c r="D7686" i="9"/>
  <c r="D7685" i="9"/>
  <c r="D7684" i="9"/>
  <c r="D7683" i="9"/>
  <c r="D7682" i="9"/>
  <c r="D7681" i="9"/>
  <c r="D7680" i="9"/>
  <c r="D7679" i="9"/>
  <c r="D7678" i="9"/>
  <c r="D7677" i="9"/>
  <c r="D7676" i="9"/>
  <c r="D7675" i="9"/>
  <c r="D7674" i="9"/>
  <c r="D7673" i="9"/>
  <c r="D7672" i="9"/>
  <c r="D7671" i="9"/>
  <c r="D7670" i="9"/>
  <c r="D7669" i="9"/>
  <c r="D7668" i="9"/>
  <c r="D7667" i="9"/>
  <c r="D7666" i="9"/>
  <c r="D7665" i="9"/>
  <c r="D7664" i="9"/>
  <c r="D7663" i="9"/>
  <c r="D7662" i="9"/>
  <c r="D7661" i="9"/>
  <c r="D7660" i="9"/>
  <c r="D7659" i="9"/>
  <c r="D7658" i="9"/>
  <c r="D7657" i="9"/>
  <c r="D7656" i="9"/>
  <c r="D7655" i="9"/>
  <c r="D7654" i="9"/>
  <c r="D7653" i="9"/>
  <c r="D7652" i="9"/>
  <c r="D7651" i="9"/>
  <c r="D7650" i="9"/>
  <c r="D7649" i="9"/>
  <c r="D7648" i="9"/>
  <c r="D7647" i="9"/>
  <c r="D7646" i="9"/>
  <c r="D7645" i="9"/>
  <c r="D7644" i="9"/>
  <c r="D7643" i="9"/>
  <c r="D7642" i="9"/>
  <c r="D7641" i="9"/>
  <c r="D7640" i="9"/>
  <c r="D7639" i="9"/>
  <c r="D7638" i="9"/>
  <c r="D7637" i="9"/>
  <c r="D7636" i="9"/>
  <c r="D7635" i="9"/>
  <c r="D7634" i="9"/>
  <c r="D7633" i="9"/>
  <c r="D7632" i="9"/>
  <c r="D7631" i="9"/>
  <c r="D7630" i="9"/>
  <c r="D7629" i="9"/>
  <c r="D7628" i="9"/>
  <c r="D7627" i="9"/>
  <c r="D7626" i="9"/>
  <c r="D7625" i="9"/>
  <c r="D7624" i="9"/>
  <c r="D7623" i="9"/>
  <c r="D7622" i="9"/>
  <c r="D7621" i="9"/>
  <c r="D7620" i="9"/>
  <c r="D7619" i="9"/>
  <c r="D7618" i="9"/>
  <c r="D7617" i="9"/>
  <c r="D7616" i="9"/>
  <c r="D7615" i="9"/>
  <c r="D7614" i="9"/>
  <c r="D7613" i="9"/>
  <c r="D7612" i="9"/>
  <c r="D7611" i="9"/>
  <c r="D7610" i="9"/>
  <c r="D7609" i="9"/>
  <c r="D7608" i="9"/>
  <c r="D7607" i="9"/>
  <c r="D7606" i="9"/>
  <c r="D7605" i="9"/>
  <c r="D7604" i="9"/>
  <c r="D7603" i="9"/>
  <c r="D7602" i="9"/>
  <c r="D7601" i="9"/>
  <c r="D7600" i="9"/>
  <c r="D7599" i="9"/>
  <c r="D7598" i="9"/>
  <c r="D7597" i="9"/>
  <c r="D7596" i="9"/>
  <c r="D7595" i="9"/>
  <c r="D7594" i="9"/>
  <c r="D7593" i="9"/>
  <c r="D7592" i="9"/>
  <c r="D7591" i="9"/>
  <c r="D7590" i="9"/>
  <c r="D7589" i="9"/>
  <c r="D7588" i="9"/>
  <c r="D7587" i="9"/>
  <c r="D7586" i="9"/>
  <c r="D7585" i="9"/>
  <c r="D7584" i="9"/>
  <c r="D7583" i="9"/>
  <c r="D7582" i="9"/>
  <c r="D7581" i="9"/>
  <c r="D7580" i="9"/>
  <c r="D7579" i="9"/>
  <c r="D7578" i="9"/>
  <c r="D7577" i="9"/>
  <c r="D7576" i="9"/>
  <c r="D7575" i="9"/>
  <c r="D7574" i="9"/>
  <c r="D7573" i="9"/>
  <c r="D7572" i="9"/>
  <c r="D7571" i="9"/>
  <c r="D7570" i="9"/>
  <c r="D7569" i="9"/>
  <c r="D7568" i="9"/>
  <c r="D7567" i="9"/>
  <c r="D7566" i="9"/>
  <c r="D7565" i="9"/>
  <c r="D7564" i="9"/>
  <c r="D7563" i="9"/>
  <c r="D7562" i="9"/>
  <c r="D7561" i="9"/>
  <c r="D7560" i="9"/>
  <c r="D7559" i="9"/>
  <c r="D7558" i="9"/>
  <c r="D7557" i="9"/>
  <c r="D7556" i="9"/>
  <c r="D7555" i="9"/>
  <c r="D7554" i="9"/>
  <c r="D7553" i="9"/>
  <c r="D7552" i="9"/>
  <c r="D7551" i="9"/>
  <c r="D7550" i="9"/>
  <c r="D7549" i="9"/>
  <c r="D7548" i="9"/>
  <c r="D7547" i="9"/>
  <c r="D7546" i="9"/>
  <c r="D7545" i="9"/>
  <c r="D7544" i="9"/>
  <c r="D7543" i="9"/>
  <c r="D7542" i="9"/>
  <c r="D7541" i="9"/>
  <c r="D7540" i="9"/>
  <c r="D7539" i="9"/>
  <c r="D7538" i="9"/>
  <c r="D7537" i="9"/>
  <c r="D7536" i="9"/>
  <c r="D7535" i="9"/>
  <c r="D7534" i="9"/>
  <c r="D7533" i="9"/>
  <c r="D7532" i="9"/>
  <c r="D7531" i="9"/>
  <c r="D7530" i="9"/>
  <c r="D7529" i="9"/>
  <c r="D7528" i="9"/>
  <c r="D7527" i="9"/>
  <c r="D7526" i="9"/>
  <c r="D7525" i="9"/>
  <c r="D7524" i="9"/>
  <c r="D7523" i="9"/>
  <c r="D7522" i="9"/>
  <c r="D7521" i="9"/>
  <c r="D7520" i="9"/>
  <c r="D7519" i="9"/>
  <c r="D7518" i="9"/>
  <c r="D7517" i="9"/>
  <c r="D7516" i="9"/>
  <c r="D7515" i="9"/>
  <c r="D7514" i="9"/>
  <c r="D7513" i="9"/>
  <c r="D7512" i="9"/>
  <c r="D7511" i="9"/>
  <c r="D7510" i="9"/>
  <c r="D7509" i="9"/>
  <c r="D7508" i="9"/>
  <c r="D7507" i="9"/>
  <c r="D7506" i="9"/>
  <c r="D7505" i="9"/>
  <c r="D7504" i="9"/>
  <c r="D7503" i="9"/>
  <c r="D7502" i="9"/>
  <c r="D7501" i="9"/>
  <c r="D7500" i="9"/>
  <c r="D7499" i="9"/>
  <c r="D7498" i="9"/>
  <c r="D7497" i="9"/>
  <c r="D7496" i="9"/>
  <c r="D7495" i="9"/>
  <c r="D7494" i="9"/>
  <c r="D7493" i="9"/>
  <c r="D7492" i="9"/>
  <c r="D7491" i="9"/>
  <c r="D7490" i="9"/>
  <c r="D7489" i="9"/>
  <c r="D7488" i="9"/>
  <c r="D7487" i="9"/>
  <c r="D7486" i="9"/>
  <c r="D7485" i="9"/>
  <c r="D7484" i="9"/>
  <c r="D7483" i="9"/>
  <c r="D7482" i="9"/>
  <c r="D7481" i="9"/>
  <c r="D7480" i="9"/>
  <c r="D7479" i="9"/>
  <c r="D7478" i="9"/>
  <c r="D7477" i="9"/>
  <c r="D7476" i="9"/>
  <c r="D7475" i="9"/>
  <c r="D7474" i="9"/>
  <c r="D7473" i="9"/>
  <c r="D7472" i="9"/>
  <c r="D7471" i="9"/>
  <c r="D7470" i="9"/>
  <c r="D7469" i="9"/>
  <c r="D7468" i="9"/>
  <c r="D7467" i="9"/>
  <c r="D7466" i="9"/>
  <c r="D7465" i="9"/>
  <c r="D7464" i="9"/>
  <c r="D7463" i="9"/>
  <c r="D7462" i="9"/>
  <c r="D7461" i="9"/>
  <c r="D7460" i="9"/>
  <c r="D7459" i="9"/>
  <c r="D7458" i="9"/>
  <c r="D7457" i="9"/>
  <c r="D7456" i="9"/>
  <c r="D7455" i="9"/>
  <c r="D7454" i="9"/>
  <c r="D7453" i="9"/>
  <c r="D7452" i="9"/>
  <c r="D7451" i="9"/>
  <c r="D7450" i="9"/>
  <c r="D7449" i="9"/>
  <c r="D7448" i="9"/>
  <c r="D7447" i="9"/>
  <c r="D7446" i="9"/>
  <c r="D7445" i="9"/>
  <c r="D7444" i="9"/>
  <c r="D7443" i="9"/>
  <c r="D7442" i="9"/>
  <c r="D7441" i="9"/>
  <c r="D7440" i="9"/>
  <c r="D7439" i="9"/>
  <c r="D7438" i="9"/>
  <c r="D7437" i="9"/>
  <c r="D7436" i="9"/>
  <c r="D7435" i="9"/>
  <c r="D7434" i="9"/>
  <c r="D7433" i="9"/>
  <c r="D7432" i="9"/>
  <c r="D7431" i="9"/>
  <c r="D7430" i="9"/>
  <c r="D7429" i="9"/>
  <c r="D7428" i="9"/>
  <c r="D7427" i="9"/>
  <c r="D7426" i="9"/>
  <c r="D7425" i="9"/>
  <c r="D7424" i="9"/>
  <c r="D7423" i="9"/>
  <c r="D7422" i="9"/>
  <c r="D7421" i="9"/>
  <c r="D7420" i="9"/>
  <c r="D7419" i="9"/>
  <c r="D7418" i="9"/>
  <c r="D7417" i="9"/>
  <c r="D7416" i="9"/>
  <c r="D7415" i="9"/>
  <c r="D7414" i="9"/>
  <c r="D7413" i="9"/>
  <c r="D7412" i="9"/>
  <c r="D7411" i="9"/>
  <c r="D7410" i="9"/>
  <c r="D7409" i="9"/>
  <c r="D7408" i="9"/>
  <c r="D7407" i="9"/>
  <c r="D7406" i="9"/>
  <c r="D7405" i="9"/>
  <c r="D7404" i="9"/>
  <c r="D7403" i="9"/>
  <c r="D7402" i="9"/>
  <c r="D7401" i="9"/>
  <c r="D7400" i="9"/>
  <c r="D7399" i="9"/>
  <c r="D7398" i="9"/>
  <c r="D7397" i="9"/>
  <c r="D7396" i="9"/>
  <c r="D7395" i="9"/>
  <c r="D7394" i="9"/>
  <c r="D7393" i="9"/>
  <c r="D7392" i="9"/>
  <c r="D7391" i="9"/>
  <c r="D7390" i="9"/>
  <c r="D7389" i="9"/>
  <c r="D7388" i="9"/>
  <c r="D7387" i="9"/>
  <c r="D7386" i="9"/>
  <c r="D7385" i="9"/>
  <c r="D7384" i="9"/>
  <c r="D7383" i="9"/>
  <c r="D7382" i="9"/>
  <c r="D7381" i="9"/>
  <c r="D7380" i="9"/>
  <c r="D7379" i="9"/>
  <c r="D7378" i="9"/>
  <c r="D7377" i="9"/>
  <c r="D7376" i="9"/>
  <c r="D7375" i="9"/>
  <c r="D7374" i="9"/>
  <c r="D7373" i="9"/>
  <c r="D7372" i="9"/>
  <c r="D7371" i="9"/>
  <c r="D7370" i="9"/>
  <c r="D7369" i="9"/>
  <c r="D7368" i="9"/>
  <c r="D7367" i="9"/>
  <c r="D7366" i="9"/>
  <c r="D7365" i="9"/>
  <c r="D7364" i="9"/>
  <c r="D7363" i="9"/>
  <c r="D7362" i="9"/>
  <c r="D7361" i="9"/>
  <c r="D7360" i="9"/>
  <c r="D7359" i="9"/>
  <c r="D7358" i="9"/>
  <c r="D7357" i="9"/>
  <c r="D7356" i="9"/>
  <c r="D7355" i="9"/>
  <c r="D7354" i="9"/>
  <c r="D7353" i="9"/>
  <c r="D7352" i="9"/>
  <c r="D7351" i="9"/>
  <c r="D7350" i="9"/>
  <c r="D7349" i="9"/>
  <c r="D7348" i="9"/>
  <c r="D7347" i="9"/>
  <c r="D7346" i="9"/>
  <c r="D7345" i="9"/>
  <c r="D7344" i="9"/>
  <c r="D7343" i="9"/>
  <c r="D7342" i="9"/>
  <c r="D7341" i="9"/>
  <c r="D7340" i="9"/>
  <c r="D7339" i="9"/>
  <c r="D7338" i="9"/>
  <c r="D7337" i="9"/>
  <c r="D7336" i="9"/>
  <c r="D7335" i="9"/>
  <c r="D7334" i="9"/>
  <c r="D7333" i="9"/>
  <c r="D7332" i="9"/>
  <c r="D7331" i="9"/>
  <c r="D7330" i="9"/>
  <c r="D7329" i="9"/>
  <c r="D7328" i="9"/>
  <c r="D7327" i="9"/>
  <c r="D7326" i="9"/>
  <c r="D7325" i="9"/>
  <c r="D7324" i="9"/>
  <c r="D7323" i="9"/>
  <c r="D7322" i="9"/>
  <c r="D7321" i="9"/>
  <c r="D7320" i="9"/>
  <c r="D7319" i="9"/>
  <c r="D7318" i="9"/>
  <c r="D7317" i="9"/>
  <c r="D7316" i="9"/>
  <c r="D7315" i="9"/>
  <c r="D7314" i="9"/>
  <c r="D7313" i="9"/>
  <c r="D7312" i="9"/>
  <c r="D7311" i="9"/>
  <c r="D7310" i="9"/>
  <c r="D7309" i="9"/>
  <c r="D7308" i="9"/>
  <c r="D7307" i="9"/>
  <c r="D7306" i="9"/>
  <c r="D7305" i="9"/>
  <c r="D7304" i="9"/>
  <c r="D7303" i="9"/>
  <c r="D7302" i="9"/>
  <c r="D7301" i="9"/>
  <c r="D7300" i="9"/>
  <c r="D7299" i="9"/>
  <c r="D7298" i="9"/>
  <c r="D7297" i="9"/>
  <c r="D7296" i="9"/>
  <c r="D7295" i="9"/>
  <c r="D7294" i="9"/>
  <c r="D7293" i="9"/>
  <c r="D7292" i="9"/>
  <c r="D7291" i="9"/>
  <c r="D7290" i="9"/>
  <c r="D7289" i="9"/>
  <c r="D7288" i="9"/>
  <c r="D7287" i="9"/>
  <c r="D7286" i="9"/>
  <c r="D7285" i="9"/>
  <c r="D7284" i="9"/>
  <c r="D7283" i="9"/>
  <c r="D7282" i="9"/>
  <c r="D7281" i="9"/>
  <c r="D7280" i="9"/>
  <c r="D7279" i="9"/>
  <c r="D7278" i="9"/>
  <c r="D7277" i="9"/>
  <c r="D7276" i="9"/>
  <c r="D7275" i="9"/>
  <c r="D7274" i="9"/>
  <c r="D7273" i="9"/>
  <c r="D7272" i="9"/>
  <c r="D7271" i="9"/>
  <c r="D7270" i="9"/>
  <c r="D7269" i="9"/>
  <c r="D7268" i="9"/>
  <c r="D7267" i="9"/>
  <c r="D7266" i="9"/>
  <c r="D7265" i="9"/>
  <c r="D7264" i="9"/>
  <c r="D7263" i="9"/>
  <c r="D7262" i="9"/>
  <c r="D7261" i="9"/>
  <c r="D7260" i="9"/>
  <c r="D7259" i="9"/>
  <c r="D7258" i="9"/>
  <c r="D7257" i="9"/>
  <c r="D7256" i="9"/>
  <c r="D7255" i="9"/>
  <c r="D7254" i="9"/>
  <c r="D7253" i="9"/>
  <c r="D7252" i="9"/>
  <c r="D7251" i="9"/>
  <c r="D7250" i="9"/>
  <c r="D7249" i="9"/>
  <c r="D7248" i="9"/>
  <c r="D7247" i="9"/>
  <c r="D7246" i="9"/>
  <c r="D7245" i="9"/>
  <c r="D7244" i="9"/>
  <c r="D7243" i="9"/>
  <c r="D7242" i="9"/>
  <c r="D7241" i="9"/>
  <c r="D7240" i="9"/>
  <c r="D7239" i="9"/>
  <c r="D7238" i="9"/>
  <c r="D7237" i="9"/>
  <c r="D7236" i="9"/>
  <c r="D7235" i="9"/>
  <c r="D7234" i="9"/>
  <c r="D7233" i="9"/>
  <c r="D7232" i="9"/>
  <c r="D7231" i="9"/>
  <c r="D7230" i="9"/>
  <c r="D7229" i="9"/>
  <c r="D7228" i="9"/>
  <c r="D7227" i="9"/>
  <c r="D7226" i="9"/>
  <c r="D7225" i="9"/>
  <c r="D7224" i="9"/>
  <c r="D7223" i="9"/>
  <c r="D7222" i="9"/>
  <c r="D7221" i="9"/>
  <c r="D7220" i="9"/>
  <c r="D7219" i="9"/>
  <c r="D7218" i="9"/>
  <c r="D7217" i="9"/>
  <c r="D7216" i="9"/>
  <c r="D7215" i="9"/>
  <c r="D7214" i="9"/>
  <c r="D7213" i="9"/>
  <c r="D7212" i="9"/>
  <c r="D7211" i="9"/>
  <c r="D7210" i="9"/>
  <c r="D7209" i="9"/>
  <c r="D7208" i="9"/>
  <c r="D7207" i="9"/>
  <c r="D7206" i="9"/>
  <c r="D7205" i="9"/>
  <c r="D7204" i="9"/>
  <c r="D7203" i="9"/>
  <c r="D7202" i="9"/>
  <c r="D7201" i="9"/>
  <c r="D7200" i="9"/>
  <c r="D7199" i="9"/>
  <c r="D7198" i="9"/>
  <c r="D7197" i="9"/>
  <c r="D7196" i="9"/>
  <c r="D7195" i="9"/>
  <c r="D7194" i="9"/>
  <c r="D7193" i="9"/>
  <c r="D7192" i="9"/>
  <c r="D7191" i="9"/>
  <c r="D7190" i="9"/>
  <c r="D7189" i="9"/>
  <c r="D7188" i="9"/>
  <c r="D7187" i="9"/>
  <c r="D7186" i="9"/>
  <c r="D7185" i="9"/>
  <c r="D7184" i="9"/>
  <c r="D7183" i="9"/>
  <c r="D7182" i="9"/>
  <c r="D7181" i="9"/>
  <c r="D7180" i="9"/>
  <c r="D7179" i="9"/>
  <c r="D7178" i="9"/>
  <c r="D7177" i="9"/>
  <c r="D7176" i="9"/>
  <c r="D7175" i="9"/>
  <c r="D7174" i="9"/>
  <c r="D7173" i="9"/>
  <c r="D7172" i="9"/>
  <c r="D7171" i="9"/>
  <c r="D7170" i="9"/>
  <c r="D7169" i="9"/>
  <c r="D7168" i="9"/>
  <c r="D7167" i="9"/>
  <c r="D7166" i="9"/>
  <c r="D7165" i="9"/>
  <c r="D7164" i="9"/>
  <c r="D7163" i="9"/>
  <c r="D7162" i="9"/>
  <c r="D7161" i="9"/>
  <c r="D7160" i="9"/>
  <c r="D7159" i="9"/>
  <c r="D7158" i="9"/>
  <c r="D7157" i="9"/>
  <c r="D7156" i="9"/>
  <c r="D7155" i="9"/>
  <c r="D7154" i="9"/>
  <c r="D7153" i="9"/>
  <c r="D7152" i="9"/>
  <c r="D7151" i="9"/>
  <c r="D7150" i="9"/>
  <c r="D7149" i="9"/>
  <c r="D7148" i="9"/>
  <c r="D7147" i="9"/>
  <c r="D7146" i="9"/>
  <c r="D7145" i="9"/>
  <c r="D7144" i="9"/>
  <c r="D7143" i="9"/>
  <c r="D7142" i="9"/>
  <c r="D7141" i="9"/>
  <c r="D7140" i="9"/>
  <c r="D7139" i="9"/>
  <c r="D7138" i="9"/>
  <c r="D7137" i="9"/>
  <c r="D7136" i="9"/>
  <c r="D7135" i="9"/>
  <c r="D7134" i="9"/>
  <c r="D7133" i="9"/>
  <c r="D7132" i="9"/>
  <c r="D7131" i="9"/>
  <c r="D7130" i="9"/>
  <c r="D7129" i="9"/>
  <c r="D7128" i="9"/>
  <c r="D7127" i="9"/>
  <c r="D7126" i="9"/>
  <c r="D7125" i="9"/>
  <c r="D7124" i="9"/>
  <c r="D7123" i="9"/>
  <c r="D7122" i="9"/>
  <c r="D7121" i="9"/>
  <c r="D7120" i="9"/>
  <c r="D7119" i="9"/>
  <c r="D7118" i="9"/>
  <c r="D7117" i="9"/>
  <c r="D7116" i="9"/>
  <c r="D7115" i="9"/>
  <c r="D7114" i="9"/>
  <c r="D7113" i="9"/>
  <c r="D7112" i="9"/>
  <c r="D7111" i="9"/>
  <c r="D7110" i="9"/>
  <c r="D7109" i="9"/>
  <c r="D7108" i="9"/>
  <c r="D7107" i="9"/>
  <c r="D7106" i="9"/>
  <c r="D7105" i="9"/>
  <c r="D7104" i="9"/>
  <c r="D7103" i="9"/>
  <c r="D7102" i="9"/>
  <c r="D7101" i="9"/>
  <c r="D7100" i="9"/>
  <c r="D7099" i="9"/>
  <c r="D7098" i="9"/>
  <c r="D7097" i="9"/>
  <c r="D7096" i="9"/>
  <c r="D7095" i="9"/>
  <c r="D7094" i="9"/>
  <c r="D7093" i="9"/>
  <c r="D7092" i="9"/>
  <c r="D7091" i="9"/>
  <c r="D7090" i="9"/>
  <c r="D7089" i="9"/>
  <c r="D7088" i="9"/>
  <c r="D7087" i="9"/>
  <c r="D7086" i="9"/>
  <c r="D7085" i="9"/>
  <c r="D7084" i="9"/>
  <c r="D7083" i="9"/>
  <c r="D7082" i="9"/>
  <c r="D7081" i="9"/>
  <c r="D7080" i="9"/>
  <c r="D7079" i="9"/>
  <c r="D7078" i="9"/>
  <c r="D7077" i="9"/>
  <c r="D7076" i="9"/>
  <c r="D7075" i="9"/>
  <c r="D7074" i="9"/>
  <c r="D7073" i="9"/>
  <c r="D7072" i="9"/>
  <c r="D7071" i="9"/>
  <c r="D7070" i="9"/>
  <c r="D7069" i="9"/>
  <c r="D7068" i="9"/>
  <c r="D7067" i="9"/>
  <c r="D7066" i="9"/>
  <c r="D7065" i="9"/>
  <c r="D7064" i="9"/>
  <c r="D7063" i="9"/>
  <c r="D7062" i="9"/>
  <c r="D7061" i="9"/>
  <c r="D7060" i="9"/>
  <c r="D7059" i="9"/>
  <c r="D7058" i="9"/>
  <c r="D7057" i="9"/>
  <c r="D7056" i="9"/>
  <c r="D7055" i="9"/>
  <c r="D7054" i="9"/>
  <c r="D7053" i="9"/>
  <c r="D7052" i="9"/>
  <c r="D7051" i="9"/>
  <c r="D7050" i="9"/>
  <c r="D7049" i="9"/>
  <c r="D7048" i="9"/>
  <c r="D7047" i="9"/>
  <c r="D7046" i="9"/>
  <c r="D7045" i="9"/>
  <c r="D7044" i="9"/>
  <c r="D7043" i="9"/>
  <c r="D7042" i="9"/>
  <c r="D7041" i="9"/>
  <c r="D7040" i="9"/>
  <c r="D7039" i="9"/>
  <c r="D7038" i="9"/>
  <c r="D7037" i="9"/>
  <c r="D7036" i="9"/>
  <c r="D7035" i="9"/>
  <c r="D7034" i="9"/>
  <c r="D7033" i="9"/>
  <c r="D7032" i="9"/>
  <c r="D7031" i="9"/>
  <c r="D7030" i="9"/>
  <c r="D7029" i="9"/>
  <c r="D7028" i="9"/>
  <c r="D7027" i="9"/>
  <c r="D7026" i="9"/>
  <c r="D7025" i="9"/>
  <c r="D7024" i="9"/>
  <c r="D7023" i="9"/>
  <c r="D7022" i="9"/>
  <c r="D7021" i="9"/>
  <c r="D7020" i="9"/>
  <c r="D7019" i="9"/>
  <c r="D7018" i="9"/>
  <c r="D7017" i="9"/>
  <c r="D7016" i="9"/>
  <c r="D7015" i="9"/>
  <c r="D7014" i="9"/>
  <c r="D7013" i="9"/>
  <c r="D7012" i="9"/>
  <c r="D7011" i="9"/>
  <c r="D7010" i="9"/>
  <c r="D7009" i="9"/>
  <c r="D7008" i="9"/>
  <c r="D7007" i="9"/>
  <c r="D7006" i="9"/>
  <c r="D7005" i="9"/>
  <c r="D7004" i="9"/>
  <c r="D7003" i="9"/>
  <c r="D7002" i="9"/>
  <c r="D7001" i="9"/>
  <c r="D7000" i="9"/>
  <c r="D6999" i="9"/>
  <c r="D6998" i="9"/>
  <c r="D6997" i="9"/>
  <c r="D6996" i="9"/>
  <c r="D6995" i="9"/>
  <c r="D6994" i="9"/>
  <c r="D6993" i="9"/>
  <c r="D6992" i="9"/>
  <c r="D6991" i="9"/>
  <c r="D6990" i="9"/>
  <c r="D6989" i="9"/>
  <c r="D6988" i="9"/>
  <c r="D6987" i="9"/>
  <c r="D6986" i="9"/>
  <c r="D6985" i="9"/>
  <c r="D6984" i="9"/>
  <c r="D6983" i="9"/>
  <c r="D6982" i="9"/>
  <c r="D6981" i="9"/>
  <c r="D6980" i="9"/>
  <c r="D6979" i="9"/>
  <c r="D6978" i="9"/>
  <c r="D6977" i="9"/>
  <c r="D6976" i="9"/>
  <c r="D6975" i="9"/>
  <c r="D6974" i="9"/>
  <c r="D6973" i="9"/>
  <c r="D6972" i="9"/>
  <c r="D6971" i="9"/>
  <c r="D6970" i="9"/>
  <c r="D6969" i="9"/>
  <c r="D6968" i="9"/>
  <c r="D6967" i="9"/>
  <c r="D6966" i="9"/>
  <c r="D6965" i="9"/>
  <c r="D6964" i="9"/>
  <c r="D6963" i="9"/>
  <c r="D6962" i="9"/>
  <c r="D6961" i="9"/>
  <c r="D6960" i="9"/>
  <c r="D6959" i="9"/>
  <c r="D6958" i="9"/>
  <c r="D6957" i="9"/>
  <c r="D6956" i="9"/>
  <c r="D6955" i="9"/>
  <c r="D6954" i="9"/>
  <c r="D6953" i="9"/>
  <c r="D6952" i="9"/>
  <c r="D6951" i="9"/>
  <c r="D6950" i="9"/>
  <c r="D6949" i="9"/>
  <c r="D6948" i="9"/>
  <c r="D6947" i="9"/>
  <c r="D6946" i="9"/>
  <c r="D6945" i="9"/>
  <c r="D6944" i="9"/>
  <c r="D6943" i="9"/>
  <c r="D6942" i="9"/>
  <c r="D6941" i="9"/>
  <c r="D6940" i="9"/>
  <c r="D6939" i="9"/>
  <c r="D6938" i="9"/>
  <c r="D6937" i="9"/>
  <c r="D6936" i="9"/>
  <c r="D6935" i="9"/>
  <c r="D6934" i="9"/>
  <c r="D6933" i="9"/>
  <c r="D6932" i="9"/>
  <c r="D6931" i="9"/>
  <c r="D6930" i="9"/>
  <c r="D6929" i="9"/>
  <c r="D6928" i="9"/>
  <c r="D6927" i="9"/>
  <c r="D6926" i="9"/>
  <c r="D6925" i="9"/>
  <c r="D6924" i="9"/>
  <c r="D6923" i="9"/>
  <c r="D6922" i="9"/>
  <c r="D6921" i="9"/>
  <c r="D6920" i="9"/>
  <c r="D6919" i="9"/>
  <c r="D6918" i="9"/>
  <c r="D6917" i="9"/>
  <c r="D6916" i="9"/>
  <c r="D6915" i="9"/>
  <c r="D6914" i="9"/>
  <c r="D6913" i="9"/>
  <c r="D6912" i="9"/>
  <c r="D6911" i="9"/>
  <c r="D6910" i="9"/>
  <c r="D6909" i="9"/>
  <c r="D6908" i="9"/>
  <c r="D6907" i="9"/>
  <c r="D6906" i="9"/>
  <c r="D6905" i="9"/>
  <c r="D6904" i="9"/>
  <c r="D6903" i="9"/>
  <c r="D6902" i="9"/>
  <c r="D6901" i="9"/>
  <c r="D6900" i="9"/>
  <c r="D6899" i="9"/>
  <c r="D6898" i="9"/>
  <c r="D6897" i="9"/>
  <c r="D6896" i="9"/>
  <c r="D6895" i="9"/>
  <c r="D6894" i="9"/>
  <c r="D6893" i="9"/>
  <c r="D6892" i="9"/>
  <c r="D6891" i="9"/>
  <c r="D6890" i="9"/>
  <c r="D6889" i="9"/>
  <c r="D6888" i="9"/>
  <c r="D6887" i="9"/>
  <c r="D6886" i="9"/>
  <c r="D6885" i="9"/>
  <c r="D6884" i="9"/>
  <c r="D6883" i="9"/>
  <c r="D6882" i="9"/>
  <c r="D6881" i="9"/>
  <c r="D6880" i="9"/>
  <c r="D6879" i="9"/>
  <c r="D6878" i="9"/>
  <c r="D6877" i="9"/>
  <c r="D6876" i="9"/>
  <c r="D6875" i="9"/>
  <c r="D6874" i="9"/>
  <c r="D6873" i="9"/>
  <c r="D6872" i="9"/>
  <c r="D6871" i="9"/>
  <c r="D6870" i="9"/>
  <c r="D6869" i="9"/>
  <c r="D6868" i="9"/>
  <c r="D6867" i="9"/>
  <c r="D6866" i="9"/>
  <c r="D6865" i="9"/>
  <c r="D6864" i="9"/>
  <c r="D6863" i="9"/>
  <c r="D6862" i="9"/>
  <c r="D6861" i="9"/>
  <c r="D6860" i="9"/>
  <c r="D6859" i="9"/>
  <c r="D6858" i="9"/>
  <c r="D6857" i="9"/>
  <c r="D6856" i="9"/>
  <c r="D6855" i="9"/>
  <c r="D6854" i="9"/>
  <c r="D6853" i="9"/>
  <c r="D6852" i="9"/>
  <c r="D6851" i="9"/>
  <c r="D6850" i="9"/>
  <c r="D6849" i="9"/>
  <c r="D6848" i="9"/>
  <c r="D6847" i="9"/>
  <c r="D6846" i="9"/>
  <c r="D6845" i="9"/>
  <c r="D6844" i="9"/>
  <c r="D6843" i="9"/>
  <c r="D6842" i="9"/>
  <c r="D6841" i="9"/>
  <c r="D6840" i="9"/>
  <c r="D6839" i="9"/>
  <c r="D6838" i="9"/>
  <c r="D6837" i="9"/>
  <c r="D6836" i="9"/>
  <c r="D6835" i="9"/>
  <c r="D6834" i="9"/>
  <c r="D6833" i="9"/>
  <c r="D6832" i="9"/>
  <c r="D6831" i="9"/>
  <c r="D6830" i="9"/>
  <c r="D6829" i="9"/>
  <c r="D6828" i="9"/>
  <c r="D6827" i="9"/>
  <c r="D6826" i="9"/>
  <c r="D6825" i="9"/>
  <c r="D6824" i="9"/>
  <c r="D6823" i="9"/>
  <c r="D6822" i="9"/>
  <c r="D6821" i="9"/>
  <c r="D6820" i="9"/>
  <c r="D6819" i="9"/>
  <c r="D6818" i="9"/>
  <c r="D6817" i="9"/>
  <c r="D6816" i="9"/>
  <c r="D6815" i="9"/>
  <c r="D6814" i="9"/>
  <c r="D6813" i="9"/>
  <c r="D6812" i="9"/>
  <c r="D6811" i="9"/>
  <c r="D6810" i="9"/>
  <c r="D6809" i="9"/>
  <c r="D6808" i="9"/>
  <c r="D6807" i="9"/>
  <c r="D6806" i="9"/>
  <c r="D6805" i="9"/>
  <c r="D6804" i="9"/>
  <c r="D6803" i="9"/>
  <c r="D6802" i="9"/>
  <c r="D6801" i="9"/>
  <c r="D6800" i="9"/>
  <c r="D6799" i="9"/>
  <c r="D6798" i="9"/>
  <c r="D6797" i="9"/>
  <c r="D6796" i="9"/>
  <c r="D6795" i="9"/>
  <c r="D6794" i="9"/>
  <c r="D6793" i="9"/>
  <c r="D6792" i="9"/>
  <c r="D6791" i="9"/>
  <c r="D6790" i="9"/>
  <c r="D6789" i="9"/>
  <c r="D6788" i="9"/>
  <c r="D6787" i="9"/>
  <c r="D6786" i="9"/>
  <c r="D6785" i="9"/>
  <c r="D6784" i="9"/>
  <c r="D6783" i="9"/>
  <c r="D6782" i="9"/>
  <c r="D6781" i="9"/>
  <c r="D6780" i="9"/>
  <c r="D6779" i="9"/>
  <c r="D6778" i="9"/>
  <c r="D6777" i="9"/>
  <c r="D6776" i="9"/>
  <c r="D6775" i="9"/>
  <c r="D6774" i="9"/>
  <c r="D6773" i="9"/>
  <c r="D6772" i="9"/>
  <c r="D6771" i="9"/>
  <c r="D6770" i="9"/>
  <c r="D6769" i="9"/>
  <c r="D6768" i="9"/>
  <c r="D6767" i="9"/>
  <c r="D6766" i="9"/>
  <c r="D6765" i="9"/>
  <c r="D6764" i="9"/>
  <c r="D6763" i="9"/>
  <c r="D6762" i="9"/>
  <c r="D6761" i="9"/>
  <c r="D6760" i="9"/>
  <c r="D6759" i="9"/>
  <c r="D6758" i="9"/>
  <c r="D6757" i="9"/>
  <c r="D6756" i="9"/>
  <c r="D6755" i="9"/>
  <c r="D6754" i="9"/>
  <c r="D6753" i="9"/>
  <c r="D6752" i="9"/>
  <c r="D6751" i="9"/>
  <c r="D6750" i="9"/>
  <c r="D6749" i="9"/>
  <c r="D6748" i="9"/>
  <c r="D6747" i="9"/>
  <c r="D6746" i="9"/>
  <c r="D6745" i="9"/>
  <c r="D6744" i="9"/>
  <c r="D6743" i="9"/>
  <c r="D6742" i="9"/>
  <c r="D6741" i="9"/>
  <c r="D6740" i="9"/>
  <c r="D6739" i="9"/>
  <c r="D6738" i="9"/>
  <c r="D6737" i="9"/>
  <c r="D6736" i="9"/>
  <c r="D6735" i="9"/>
  <c r="D6734" i="9"/>
  <c r="D6733" i="9"/>
  <c r="D6732" i="9"/>
  <c r="D6731" i="9"/>
  <c r="D6730" i="9"/>
  <c r="D6729" i="9"/>
  <c r="D6728" i="9"/>
  <c r="D6727" i="9"/>
  <c r="D6726" i="9"/>
  <c r="D6725" i="9"/>
  <c r="D6724" i="9"/>
  <c r="D6723" i="9"/>
  <c r="D6722" i="9"/>
  <c r="D6721" i="9"/>
  <c r="D6720" i="9"/>
  <c r="D6719" i="9"/>
  <c r="D6718" i="9"/>
  <c r="D6717" i="9"/>
  <c r="D6716" i="9"/>
  <c r="D6715" i="9"/>
  <c r="D6714" i="9"/>
  <c r="D6713" i="9"/>
  <c r="D6712" i="9"/>
  <c r="D6711" i="9"/>
  <c r="D6710" i="9"/>
  <c r="D6709" i="9"/>
  <c r="D6708" i="9"/>
  <c r="D6707" i="9"/>
  <c r="D6706" i="9"/>
  <c r="D6705" i="9"/>
  <c r="D6704" i="9"/>
  <c r="D6703" i="9"/>
  <c r="D6702" i="9"/>
  <c r="D6701" i="9"/>
  <c r="D6700" i="9"/>
  <c r="D6699" i="9"/>
  <c r="D6698" i="9"/>
  <c r="D6697" i="9"/>
  <c r="D6696" i="9"/>
  <c r="D6695" i="9"/>
  <c r="D6694" i="9"/>
  <c r="D6693" i="9"/>
  <c r="D6692" i="9"/>
  <c r="D6691" i="9"/>
  <c r="D6690" i="9"/>
  <c r="D6689" i="9"/>
  <c r="D6688" i="9"/>
  <c r="D6687" i="9"/>
  <c r="D6686" i="9"/>
  <c r="D6685" i="9"/>
  <c r="D6684" i="9"/>
  <c r="D6683" i="9"/>
  <c r="D6682" i="9"/>
  <c r="D6681" i="9"/>
  <c r="D6680" i="9"/>
  <c r="D6679" i="9"/>
  <c r="D6678" i="9"/>
  <c r="D6677" i="9"/>
  <c r="D6676" i="9"/>
  <c r="D6675" i="9"/>
  <c r="D6674" i="9"/>
  <c r="D6673" i="9"/>
  <c r="D6672" i="9"/>
  <c r="D6671" i="9"/>
  <c r="D6670" i="9"/>
  <c r="D6669" i="9"/>
  <c r="D6668" i="9"/>
  <c r="D6667" i="9"/>
  <c r="D6666" i="9"/>
  <c r="D6665" i="9"/>
  <c r="D6664" i="9"/>
  <c r="D6663" i="9"/>
  <c r="D6662" i="9"/>
  <c r="D6661" i="9"/>
  <c r="D6660" i="9"/>
  <c r="D6659" i="9"/>
  <c r="D6658" i="9"/>
  <c r="D6657" i="9"/>
  <c r="D6656" i="9"/>
  <c r="D6655" i="9"/>
  <c r="D6654" i="9"/>
  <c r="D6653" i="9"/>
  <c r="D6652" i="9"/>
  <c r="D6651" i="9"/>
  <c r="D6650" i="9"/>
  <c r="D6649" i="9"/>
  <c r="D6648" i="9"/>
  <c r="D6647" i="9"/>
  <c r="D6646" i="9"/>
  <c r="D6645" i="9"/>
  <c r="D6644" i="9"/>
  <c r="D6643" i="9"/>
  <c r="D6642" i="9"/>
  <c r="D6641" i="9"/>
  <c r="D6640" i="9"/>
  <c r="D6639" i="9"/>
  <c r="D6638" i="9"/>
  <c r="D6637" i="9"/>
  <c r="D6636" i="9"/>
  <c r="D6635" i="9"/>
  <c r="D6634" i="9"/>
  <c r="D6633" i="9"/>
  <c r="D6632" i="9"/>
  <c r="D6631" i="9"/>
  <c r="D6630" i="9"/>
  <c r="D6629" i="9"/>
  <c r="D6628" i="9"/>
  <c r="D6627" i="9"/>
  <c r="D6626" i="9"/>
  <c r="D6625" i="9"/>
  <c r="D6624" i="9"/>
  <c r="D6623" i="9"/>
  <c r="D6622" i="9"/>
  <c r="D6621" i="9"/>
  <c r="D6620" i="9"/>
  <c r="D6619" i="9"/>
  <c r="D6618" i="9"/>
  <c r="D6617" i="9"/>
  <c r="D6616" i="9"/>
  <c r="D6615" i="9"/>
  <c r="D6614" i="9"/>
  <c r="D6613" i="9"/>
  <c r="D6612" i="9"/>
  <c r="D6611" i="9"/>
  <c r="D6610" i="9"/>
  <c r="D6609" i="9"/>
  <c r="D6608" i="9"/>
  <c r="D6607" i="9"/>
  <c r="D6606" i="9"/>
  <c r="D6605" i="9"/>
  <c r="D6604" i="9"/>
  <c r="D6603" i="9"/>
  <c r="D6602" i="9"/>
  <c r="D6601" i="9"/>
  <c r="D6600" i="9"/>
  <c r="D6599" i="9"/>
  <c r="D6598" i="9"/>
  <c r="D6597" i="9"/>
  <c r="D6596" i="9"/>
  <c r="D6595" i="9"/>
  <c r="D6594" i="9"/>
  <c r="D6593" i="9"/>
  <c r="D6592" i="9"/>
  <c r="D6591" i="9"/>
  <c r="D6590" i="9"/>
  <c r="D6589" i="9"/>
  <c r="D6588" i="9"/>
  <c r="D6587" i="9"/>
  <c r="D6586" i="9"/>
  <c r="D6585" i="9"/>
  <c r="D6584" i="9"/>
  <c r="D6583" i="9"/>
  <c r="D6582" i="9"/>
  <c r="D6581" i="9"/>
  <c r="D6580" i="9"/>
  <c r="D6579" i="9"/>
  <c r="D6578" i="9"/>
  <c r="D6577" i="9"/>
  <c r="D6576" i="9"/>
  <c r="D6575" i="9"/>
  <c r="D6574" i="9"/>
  <c r="D6573" i="9"/>
  <c r="D6572" i="9"/>
  <c r="D6571" i="9"/>
  <c r="D6570" i="9"/>
  <c r="D6569" i="9"/>
  <c r="D6568" i="9"/>
  <c r="D6567" i="9"/>
  <c r="D6566" i="9"/>
  <c r="D6565" i="9"/>
  <c r="D6564" i="9"/>
  <c r="D6563" i="9"/>
  <c r="D6562" i="9"/>
  <c r="D6561" i="9"/>
  <c r="D6560" i="9"/>
  <c r="D6559" i="9"/>
  <c r="D6558" i="9"/>
  <c r="D6557" i="9"/>
  <c r="D6556" i="9"/>
  <c r="D6555" i="9"/>
  <c r="D6554" i="9"/>
  <c r="D6553" i="9"/>
  <c r="D6552" i="9"/>
  <c r="D6551" i="9"/>
  <c r="D6550" i="9"/>
  <c r="D6549" i="9"/>
  <c r="D6548" i="9"/>
  <c r="D6547" i="9"/>
  <c r="D6546" i="9"/>
  <c r="D6545" i="9"/>
  <c r="D6544" i="9"/>
  <c r="D6543" i="9"/>
  <c r="D6542" i="9"/>
  <c r="D6541" i="9"/>
  <c r="D6540" i="9"/>
  <c r="D6539" i="9"/>
  <c r="D6538" i="9"/>
  <c r="D6537" i="9"/>
  <c r="D6536" i="9"/>
  <c r="D6535" i="9"/>
  <c r="D6534" i="9"/>
  <c r="D6533" i="9"/>
  <c r="D6532" i="9"/>
  <c r="D6531" i="9"/>
  <c r="D6530" i="9"/>
  <c r="D6529" i="9"/>
  <c r="D6528" i="9"/>
  <c r="D6527" i="9"/>
  <c r="D6526" i="9"/>
  <c r="D6525" i="9"/>
  <c r="D6524" i="9"/>
  <c r="D6523" i="9"/>
  <c r="D6522" i="9"/>
  <c r="D6521" i="9"/>
  <c r="D6520" i="9"/>
  <c r="D6519" i="9"/>
  <c r="D6518" i="9"/>
  <c r="D6517" i="9"/>
  <c r="D6516" i="9"/>
  <c r="D6515" i="9"/>
  <c r="D6514" i="9"/>
  <c r="D6513" i="9"/>
  <c r="D6512" i="9"/>
  <c r="D6511" i="9"/>
  <c r="D6510" i="9"/>
  <c r="D6509" i="9"/>
  <c r="D6508" i="9"/>
  <c r="D6507" i="9"/>
  <c r="D6506" i="9"/>
  <c r="D6505" i="9"/>
  <c r="D6504" i="9"/>
  <c r="D6503" i="9"/>
  <c r="D6502" i="9"/>
  <c r="D6501" i="9"/>
  <c r="D6500" i="9"/>
  <c r="D6499" i="9"/>
  <c r="D6498" i="9"/>
  <c r="D6497" i="9"/>
  <c r="D6496" i="9"/>
  <c r="D6495" i="9"/>
  <c r="D6494" i="9"/>
  <c r="D6493" i="9"/>
  <c r="D6492" i="9"/>
  <c r="D6491" i="9"/>
  <c r="D6490" i="9"/>
  <c r="D6489" i="9"/>
  <c r="D6488" i="9"/>
  <c r="D6487" i="9"/>
  <c r="D6486" i="9"/>
  <c r="D6485" i="9"/>
  <c r="D6484" i="9"/>
  <c r="D6483" i="9"/>
  <c r="D6482" i="9"/>
  <c r="D6481" i="9"/>
  <c r="D6480" i="9"/>
  <c r="D6479" i="9"/>
  <c r="D6478" i="9"/>
  <c r="D6477" i="9"/>
  <c r="D6476" i="9"/>
  <c r="D6475" i="9"/>
  <c r="D6474" i="9"/>
  <c r="D6473" i="9"/>
  <c r="D6472" i="9"/>
  <c r="D6471" i="9"/>
  <c r="D6470" i="9"/>
  <c r="D6469" i="9"/>
  <c r="D6468" i="9"/>
  <c r="D6467" i="9"/>
  <c r="D6466" i="9"/>
  <c r="D6465" i="9"/>
  <c r="D6464" i="9"/>
  <c r="D6463" i="9"/>
  <c r="D6462" i="9"/>
  <c r="D6461" i="9"/>
  <c r="D6460" i="9"/>
  <c r="D6459" i="9"/>
  <c r="D6458" i="9"/>
  <c r="D6457" i="9"/>
  <c r="D6456" i="9"/>
  <c r="D6455" i="9"/>
  <c r="D6454" i="9"/>
  <c r="D6453" i="9"/>
  <c r="D6452" i="9"/>
  <c r="D6451" i="9"/>
  <c r="D6450" i="9"/>
  <c r="D6449" i="9"/>
  <c r="D6448" i="9"/>
  <c r="D6447" i="9"/>
  <c r="D6446" i="9"/>
  <c r="D6445" i="9"/>
  <c r="D6444" i="9"/>
  <c r="D6443" i="9"/>
  <c r="D6442" i="9"/>
  <c r="D6441" i="9"/>
  <c r="D6440" i="9"/>
  <c r="D6439" i="9"/>
  <c r="D6438" i="9"/>
  <c r="D6437" i="9"/>
  <c r="D6436" i="9"/>
  <c r="D6435" i="9"/>
  <c r="D6434" i="9"/>
  <c r="D6433" i="9"/>
  <c r="D6432" i="9"/>
  <c r="D6431" i="9"/>
  <c r="D6430" i="9"/>
  <c r="D6429" i="9"/>
  <c r="D6428" i="9"/>
  <c r="D6427" i="9"/>
  <c r="D6426" i="9"/>
  <c r="D6425" i="9"/>
  <c r="D6424" i="9"/>
  <c r="D6423" i="9"/>
  <c r="D6422" i="9"/>
  <c r="D6421" i="9"/>
  <c r="D6420" i="9"/>
  <c r="D6419" i="9"/>
  <c r="D6418" i="9"/>
  <c r="D6417" i="9"/>
  <c r="D6416" i="9"/>
  <c r="D6415" i="9"/>
  <c r="D6414" i="9"/>
  <c r="D6413" i="9"/>
  <c r="D6412" i="9"/>
  <c r="D6411" i="9"/>
  <c r="D6410" i="9"/>
  <c r="D6409" i="9"/>
  <c r="D6408" i="9"/>
  <c r="D6407" i="9"/>
  <c r="D6406" i="9"/>
  <c r="D6405" i="9"/>
  <c r="D6404" i="9"/>
  <c r="D6403" i="9"/>
  <c r="D6402" i="9"/>
  <c r="D6401" i="9"/>
  <c r="D6400" i="9"/>
  <c r="D6399" i="9"/>
  <c r="D6398" i="9"/>
  <c r="D6397" i="9"/>
  <c r="D6396" i="9"/>
  <c r="D6395" i="9"/>
  <c r="D6394" i="9"/>
  <c r="D6393" i="9"/>
  <c r="D6392" i="9"/>
  <c r="D6391" i="9"/>
  <c r="D6390" i="9"/>
  <c r="D6389" i="9"/>
  <c r="D6388" i="9"/>
  <c r="D6387" i="9"/>
  <c r="D6386" i="9"/>
  <c r="D6385" i="9"/>
  <c r="D6384" i="9"/>
  <c r="D6383" i="9"/>
  <c r="D6382" i="9"/>
  <c r="D6381" i="9"/>
  <c r="D6380" i="9"/>
  <c r="D6379" i="9"/>
  <c r="D6378" i="9"/>
  <c r="D6377" i="9"/>
  <c r="D6376" i="9"/>
  <c r="D6375" i="9"/>
  <c r="D6374" i="9"/>
  <c r="D6373" i="9"/>
  <c r="D6372" i="9"/>
  <c r="D6371" i="9"/>
  <c r="D6370" i="9"/>
  <c r="D6369" i="9"/>
  <c r="D6368" i="9"/>
  <c r="D6367" i="9"/>
  <c r="D6366" i="9"/>
  <c r="D6365" i="9"/>
  <c r="D6364" i="9"/>
  <c r="D6363" i="9"/>
  <c r="D6362" i="9"/>
  <c r="D6361" i="9"/>
  <c r="D6360" i="9"/>
  <c r="D6359" i="9"/>
  <c r="D6358" i="9"/>
  <c r="D6357" i="9"/>
  <c r="D6356" i="9"/>
  <c r="D6355" i="9"/>
  <c r="D6354" i="9"/>
  <c r="D6353" i="9"/>
  <c r="D6352" i="9"/>
  <c r="D6351" i="9"/>
  <c r="D6350" i="9"/>
  <c r="D6349" i="9"/>
  <c r="D6348" i="9"/>
  <c r="D6347" i="9"/>
  <c r="D6346" i="9"/>
  <c r="D6345" i="9"/>
  <c r="D6344" i="9"/>
  <c r="D6343" i="9"/>
  <c r="D6342" i="9"/>
  <c r="D6341" i="9"/>
  <c r="D6340" i="9"/>
  <c r="D6339" i="9"/>
  <c r="D6338" i="9"/>
  <c r="D6337" i="9"/>
  <c r="D6336" i="9"/>
  <c r="D6335" i="9"/>
  <c r="D6334" i="9"/>
  <c r="D6333" i="9"/>
  <c r="D6332" i="9"/>
  <c r="D6331" i="9"/>
  <c r="D6330" i="9"/>
  <c r="D6329" i="9"/>
  <c r="D6328" i="9"/>
  <c r="D6327" i="9"/>
  <c r="D6326" i="9"/>
  <c r="D6325" i="9"/>
  <c r="D6324" i="9"/>
  <c r="D6323" i="9"/>
  <c r="D6322" i="9"/>
  <c r="D6321" i="9"/>
  <c r="D6320" i="9"/>
  <c r="D6319" i="9"/>
  <c r="D6318" i="9"/>
  <c r="D6317" i="9"/>
  <c r="D6316" i="9"/>
  <c r="D6315" i="9"/>
  <c r="D6314" i="9"/>
  <c r="D6313" i="9"/>
  <c r="D6312" i="9"/>
  <c r="D6311" i="9"/>
  <c r="D6310" i="9"/>
  <c r="D6309" i="9"/>
  <c r="D6308" i="9"/>
  <c r="D6307" i="9"/>
  <c r="D6306" i="9"/>
  <c r="D6305" i="9"/>
  <c r="D6304" i="9"/>
  <c r="D6303" i="9"/>
  <c r="D6302" i="9"/>
  <c r="D6301" i="9"/>
  <c r="D6300" i="9"/>
  <c r="D6299" i="9"/>
  <c r="D6298" i="9"/>
  <c r="D6297" i="9"/>
  <c r="D6296" i="9"/>
  <c r="D6295" i="9"/>
  <c r="D6294" i="9"/>
  <c r="D6293" i="9"/>
  <c r="D6292" i="9"/>
  <c r="D6291" i="9"/>
  <c r="D6290" i="9"/>
  <c r="D6289" i="9"/>
  <c r="D6288" i="9"/>
  <c r="D6287" i="9"/>
  <c r="D6286" i="9"/>
  <c r="D6285" i="9"/>
  <c r="D6284" i="9"/>
  <c r="D6283" i="9"/>
  <c r="D6282" i="9"/>
  <c r="D6281" i="9"/>
  <c r="D6280" i="9"/>
  <c r="D6279" i="9"/>
  <c r="D6278" i="9"/>
  <c r="D6277" i="9"/>
  <c r="D6276" i="9"/>
  <c r="D6275" i="9"/>
  <c r="D6274" i="9"/>
  <c r="D6273" i="9"/>
  <c r="D6272" i="9"/>
  <c r="D6271" i="9"/>
  <c r="D6270" i="9"/>
  <c r="D6269" i="9"/>
  <c r="D6268" i="9"/>
  <c r="D6267" i="9"/>
  <c r="D6266" i="9"/>
  <c r="D6265" i="9"/>
  <c r="D6264" i="9"/>
  <c r="D6263" i="9"/>
  <c r="D6262" i="9"/>
  <c r="D6261" i="9"/>
  <c r="D6260" i="9"/>
  <c r="D6259" i="9"/>
  <c r="D6258" i="9"/>
  <c r="D6257" i="9"/>
  <c r="D6256" i="9"/>
  <c r="D6255" i="9"/>
  <c r="D6254" i="9"/>
  <c r="D6253" i="9"/>
  <c r="D6252" i="9"/>
  <c r="D6251" i="9"/>
  <c r="D6250" i="9"/>
  <c r="D6249" i="9"/>
  <c r="D6248" i="9"/>
  <c r="D6247" i="9"/>
  <c r="D6246" i="9"/>
  <c r="D6245" i="9"/>
  <c r="D6244" i="9"/>
  <c r="D6243" i="9"/>
  <c r="D6242" i="9"/>
  <c r="D6241" i="9"/>
  <c r="D6240" i="9"/>
  <c r="D6239" i="9"/>
  <c r="D6238" i="9"/>
  <c r="D6237" i="9"/>
  <c r="D6236" i="9"/>
  <c r="D6235" i="9"/>
  <c r="D6234" i="9"/>
  <c r="D6233" i="9"/>
  <c r="D6232" i="9"/>
  <c r="D6231" i="9"/>
  <c r="D6230" i="9"/>
  <c r="D6229" i="9"/>
  <c r="D6228" i="9"/>
  <c r="D6227" i="9"/>
  <c r="D6226" i="9"/>
  <c r="D6225" i="9"/>
  <c r="D6224" i="9"/>
  <c r="D6223" i="9"/>
  <c r="D6222" i="9"/>
  <c r="D6221" i="9"/>
  <c r="D6220" i="9"/>
  <c r="D6219" i="9"/>
  <c r="D6218" i="9"/>
  <c r="D6217" i="9"/>
  <c r="D6216" i="9"/>
  <c r="D6215" i="9"/>
  <c r="D6214" i="9"/>
  <c r="D6213" i="9"/>
  <c r="D6212" i="9"/>
  <c r="D6211" i="9"/>
  <c r="D6210" i="9"/>
  <c r="D6209" i="9"/>
  <c r="D6208" i="9"/>
  <c r="D6207" i="9"/>
  <c r="D6206" i="9"/>
  <c r="D6205" i="9"/>
  <c r="D6204" i="9"/>
  <c r="D6203" i="9"/>
  <c r="D6202" i="9"/>
  <c r="D6201" i="9"/>
  <c r="D6200" i="9"/>
  <c r="D6199" i="9"/>
  <c r="D6198" i="9"/>
  <c r="D6197" i="9"/>
  <c r="D6196" i="9"/>
  <c r="D6195" i="9"/>
  <c r="D6194" i="9"/>
  <c r="D6193" i="9"/>
  <c r="D6192" i="9"/>
  <c r="D6191" i="9"/>
  <c r="D6190" i="9"/>
  <c r="D6189" i="9"/>
  <c r="D6188" i="9"/>
  <c r="D6187" i="9"/>
  <c r="D6186" i="9"/>
  <c r="D6185" i="9"/>
  <c r="D6184" i="9"/>
  <c r="D6183" i="9"/>
  <c r="D6182" i="9"/>
  <c r="D6181" i="9"/>
  <c r="D6180" i="9"/>
  <c r="D6179" i="9"/>
  <c r="D6178" i="9"/>
  <c r="D6177" i="9"/>
  <c r="D6176" i="9"/>
  <c r="D6175" i="9"/>
  <c r="D6174" i="9"/>
  <c r="D6173" i="9"/>
  <c r="D6172" i="9"/>
  <c r="D6171" i="9"/>
  <c r="D6170" i="9"/>
  <c r="D6169" i="9"/>
  <c r="D6168" i="9"/>
  <c r="D6167" i="9"/>
  <c r="D6166" i="9"/>
  <c r="D6165" i="9"/>
  <c r="D6164" i="9"/>
  <c r="D6163" i="9"/>
  <c r="D6162" i="9"/>
  <c r="D6161" i="9"/>
  <c r="D6160" i="9"/>
  <c r="D6159" i="9"/>
  <c r="D6158" i="9"/>
  <c r="D6157" i="9"/>
  <c r="D6156" i="9"/>
  <c r="D6155" i="9"/>
  <c r="D6154" i="9"/>
  <c r="D6153" i="9"/>
  <c r="D6152" i="9"/>
  <c r="D6151" i="9"/>
  <c r="D6150" i="9"/>
  <c r="D6149" i="9"/>
  <c r="D6148" i="9"/>
  <c r="D6147" i="9"/>
  <c r="D6146" i="9"/>
  <c r="D6145" i="9"/>
  <c r="D6144" i="9"/>
  <c r="D6143" i="9"/>
  <c r="D6142" i="9"/>
  <c r="D6141" i="9"/>
  <c r="D6140" i="9"/>
  <c r="D6139" i="9"/>
  <c r="D6138" i="9"/>
  <c r="D6137" i="9"/>
  <c r="D6136" i="9"/>
  <c r="D6135" i="9"/>
  <c r="D6134" i="9"/>
  <c r="D6133" i="9"/>
  <c r="D6132" i="9"/>
  <c r="D6131" i="9"/>
  <c r="D6130" i="9"/>
  <c r="D6129" i="9"/>
  <c r="D6128" i="9"/>
  <c r="D6127" i="9"/>
  <c r="D6126" i="9"/>
  <c r="D6125" i="9"/>
  <c r="D6124" i="9"/>
  <c r="D6123" i="9"/>
  <c r="D6122" i="9"/>
  <c r="D6121" i="9"/>
  <c r="D6120" i="9"/>
  <c r="D6119" i="9"/>
  <c r="D6118" i="9"/>
  <c r="D6117" i="9"/>
  <c r="D6116" i="9"/>
  <c r="D6115" i="9"/>
  <c r="D6114" i="9"/>
  <c r="D6113" i="9"/>
  <c r="D6112" i="9"/>
  <c r="D6111" i="9"/>
  <c r="D6110" i="9"/>
  <c r="D6109" i="9"/>
  <c r="D6108" i="9"/>
  <c r="D6107" i="9"/>
  <c r="D6106" i="9"/>
  <c r="D6105" i="9"/>
  <c r="D6104" i="9"/>
  <c r="D6103" i="9"/>
  <c r="D6102" i="9"/>
  <c r="D6101" i="9"/>
  <c r="D6100" i="9"/>
  <c r="D6099" i="9"/>
  <c r="D6098" i="9"/>
  <c r="D6097" i="9"/>
  <c r="D6096" i="9"/>
  <c r="D6095" i="9"/>
  <c r="D6094" i="9"/>
  <c r="D6093" i="9"/>
  <c r="D6092" i="9"/>
  <c r="D6091" i="9"/>
  <c r="D6090" i="9"/>
  <c r="D6089" i="9"/>
  <c r="D6088" i="9"/>
  <c r="D6087" i="9"/>
  <c r="D6086" i="9"/>
  <c r="D6085" i="9"/>
  <c r="D6084" i="9"/>
  <c r="D6083" i="9"/>
  <c r="D6082" i="9"/>
  <c r="D6081" i="9"/>
  <c r="D6080" i="9"/>
  <c r="D6079" i="9"/>
  <c r="D6078" i="9"/>
  <c r="D6077" i="9"/>
  <c r="D6076" i="9"/>
  <c r="D6075" i="9"/>
  <c r="D6074" i="9"/>
  <c r="D6073" i="9"/>
  <c r="D6072" i="9"/>
  <c r="D6071" i="9"/>
  <c r="D6070" i="9"/>
  <c r="D6069" i="9"/>
  <c r="D6068" i="9"/>
  <c r="D6067" i="9"/>
  <c r="D6066" i="9"/>
  <c r="D6065" i="9"/>
  <c r="D6064" i="9"/>
  <c r="D6063" i="9"/>
  <c r="D6062" i="9"/>
  <c r="D6061" i="9"/>
  <c r="D6060" i="9"/>
  <c r="D6059" i="9"/>
  <c r="D6058" i="9"/>
  <c r="D6057" i="9"/>
  <c r="D6056" i="9"/>
  <c r="D6055" i="9"/>
  <c r="D6054" i="9"/>
  <c r="D6053" i="9"/>
  <c r="D6052" i="9"/>
  <c r="D6051" i="9"/>
  <c r="D6050" i="9"/>
  <c r="D6049" i="9"/>
  <c r="D6048" i="9"/>
  <c r="D6047" i="9"/>
  <c r="D6046" i="9"/>
  <c r="D6045" i="9"/>
  <c r="D6044" i="9"/>
  <c r="D6043" i="9"/>
  <c r="D6042" i="9"/>
  <c r="D6041" i="9"/>
  <c r="D6040" i="9"/>
  <c r="D6039" i="9"/>
  <c r="D6038" i="9"/>
  <c r="D6037" i="9"/>
  <c r="D6036" i="9"/>
  <c r="D6035" i="9"/>
  <c r="D6034" i="9"/>
  <c r="D6033" i="9"/>
  <c r="D6032" i="9"/>
  <c r="D6031" i="9"/>
  <c r="D6030" i="9"/>
  <c r="D6029" i="9"/>
  <c r="D6028" i="9"/>
  <c r="D6027" i="9"/>
  <c r="D6026" i="9"/>
  <c r="D6025" i="9"/>
  <c r="D6024" i="9"/>
  <c r="D6023" i="9"/>
  <c r="D6022" i="9"/>
  <c r="D6021" i="9"/>
  <c r="D6020" i="9"/>
  <c r="D6019" i="9"/>
  <c r="D6018" i="9"/>
  <c r="D6017" i="9"/>
  <c r="D6016" i="9"/>
  <c r="D6015" i="9"/>
  <c r="D6014" i="9"/>
  <c r="D6013" i="9"/>
  <c r="D6012" i="9"/>
  <c r="D6011" i="9"/>
  <c r="D6010" i="9"/>
  <c r="D6009" i="9"/>
  <c r="D6008" i="9"/>
  <c r="D6007" i="9"/>
  <c r="D6006" i="9"/>
  <c r="D6005" i="9"/>
  <c r="D6004" i="9"/>
  <c r="D6003" i="9"/>
  <c r="D6002" i="9"/>
  <c r="D6001" i="9"/>
  <c r="D6000" i="9"/>
  <c r="D5999" i="9"/>
  <c r="D5998" i="9"/>
  <c r="D5997" i="9"/>
  <c r="D5996" i="9"/>
  <c r="D5995" i="9"/>
  <c r="D5994" i="9"/>
  <c r="D5993" i="9"/>
  <c r="D5992" i="9"/>
  <c r="D5991" i="9"/>
  <c r="D5990" i="9"/>
  <c r="D5989" i="9"/>
  <c r="D5988" i="9"/>
  <c r="D5987" i="9"/>
  <c r="D5986" i="9"/>
  <c r="D5985" i="9"/>
  <c r="D5984" i="9"/>
  <c r="D5983" i="9"/>
  <c r="D5982" i="9"/>
  <c r="D5981" i="9"/>
  <c r="D5980" i="9"/>
  <c r="D5979" i="9"/>
  <c r="D5978" i="9"/>
  <c r="D5977" i="9"/>
  <c r="D5976" i="9"/>
  <c r="D5975" i="9"/>
  <c r="D5974" i="9"/>
  <c r="D5973" i="9"/>
  <c r="D5972" i="9"/>
  <c r="D5971" i="9"/>
  <c r="D5970" i="9"/>
  <c r="D5969" i="9"/>
  <c r="D5968" i="9"/>
  <c r="D5967" i="9"/>
  <c r="D5966" i="9"/>
  <c r="D5965" i="9"/>
  <c r="D5964" i="9"/>
  <c r="D5963" i="9"/>
  <c r="D5962" i="9"/>
  <c r="D5961" i="9"/>
  <c r="D5960" i="9"/>
  <c r="D5959" i="9"/>
  <c r="D5958" i="9"/>
  <c r="D5957" i="9"/>
  <c r="D5956" i="9"/>
  <c r="D5955" i="9"/>
  <c r="D5954" i="9"/>
  <c r="D5953" i="9"/>
  <c r="D5952" i="9"/>
  <c r="D5951" i="9"/>
  <c r="D5950" i="9"/>
  <c r="D5949" i="9"/>
  <c r="D5948" i="9"/>
  <c r="D5947" i="9"/>
  <c r="D5946" i="9"/>
  <c r="D5945" i="9"/>
  <c r="D5944" i="9"/>
  <c r="D5943" i="9"/>
  <c r="D5942" i="9"/>
  <c r="D5941" i="9"/>
  <c r="D5940" i="9"/>
  <c r="D5939" i="9"/>
  <c r="D5938" i="9"/>
  <c r="D5937" i="9"/>
  <c r="D5936" i="9"/>
  <c r="D5935" i="9"/>
  <c r="D5934" i="9"/>
  <c r="D5933" i="9"/>
  <c r="D5932" i="9"/>
  <c r="D5931" i="9"/>
  <c r="D5930" i="9"/>
  <c r="D5929" i="9"/>
  <c r="D5928" i="9"/>
  <c r="D5927" i="9"/>
  <c r="D5926" i="9"/>
  <c r="D5925" i="9"/>
  <c r="D5924" i="9"/>
  <c r="D5923" i="9"/>
  <c r="D5922" i="9"/>
  <c r="D5921" i="9"/>
  <c r="D5920" i="9"/>
  <c r="D5919" i="9"/>
  <c r="D5918" i="9"/>
  <c r="D5917" i="9"/>
  <c r="D5916" i="9"/>
  <c r="D5915" i="9"/>
  <c r="D5914" i="9"/>
  <c r="D5913" i="9"/>
  <c r="D5912" i="9"/>
  <c r="D5911" i="9"/>
  <c r="D5910" i="9"/>
  <c r="D5909" i="9"/>
  <c r="D5908" i="9"/>
  <c r="D5907" i="9"/>
  <c r="D5906" i="9"/>
  <c r="D5905" i="9"/>
  <c r="D5904" i="9"/>
  <c r="D5903" i="9"/>
  <c r="D5902" i="9"/>
  <c r="D5901" i="9"/>
  <c r="D5900" i="9"/>
  <c r="D5899" i="9"/>
  <c r="D5898" i="9"/>
  <c r="D5897" i="9"/>
  <c r="D5896" i="9"/>
  <c r="D5895" i="9"/>
  <c r="D5894" i="9"/>
  <c r="D5893" i="9"/>
  <c r="D5892" i="9"/>
  <c r="D5891" i="9"/>
  <c r="D5890" i="9"/>
  <c r="D5889" i="9"/>
  <c r="D5888" i="9"/>
  <c r="D5887" i="9"/>
  <c r="D5886" i="9"/>
  <c r="D5885" i="9"/>
  <c r="D5884" i="9"/>
  <c r="D5883" i="9"/>
  <c r="D5882" i="9"/>
  <c r="D5881" i="9"/>
  <c r="D5880" i="9"/>
  <c r="D5879" i="9"/>
  <c r="D5878" i="9"/>
  <c r="D5877" i="9"/>
  <c r="D5876" i="9"/>
  <c r="D5875" i="9"/>
  <c r="D5874" i="9"/>
  <c r="D5873" i="9"/>
  <c r="D5872" i="9"/>
  <c r="D5871" i="9"/>
  <c r="D5870" i="9"/>
  <c r="D5869" i="9"/>
  <c r="D5868" i="9"/>
  <c r="D5867" i="9"/>
  <c r="D5866" i="9"/>
  <c r="D5865" i="9"/>
  <c r="D5864" i="9"/>
  <c r="D5863" i="9"/>
  <c r="D5862" i="9"/>
  <c r="D5861" i="9"/>
  <c r="D5860" i="9"/>
  <c r="D5859" i="9"/>
  <c r="D5858" i="9"/>
  <c r="D5857" i="9"/>
  <c r="D5856" i="9"/>
  <c r="D5855" i="9"/>
  <c r="D5854" i="9"/>
  <c r="D5853" i="9"/>
  <c r="D5852" i="9"/>
  <c r="D5851" i="9"/>
  <c r="D5850" i="9"/>
  <c r="D5849" i="9"/>
  <c r="D5848" i="9"/>
  <c r="D5847" i="9"/>
  <c r="D5846" i="9"/>
  <c r="D5845" i="9"/>
  <c r="D5844" i="9"/>
  <c r="D5843" i="9"/>
  <c r="D5842" i="9"/>
  <c r="D5841" i="9"/>
  <c r="D5840" i="9"/>
  <c r="D5839" i="9"/>
  <c r="D5838" i="9"/>
  <c r="D5837" i="9"/>
  <c r="D5836" i="9"/>
  <c r="D5835" i="9"/>
  <c r="D5834" i="9"/>
  <c r="D5833" i="9"/>
  <c r="D5832" i="9"/>
  <c r="D5831" i="9"/>
  <c r="D5830" i="9"/>
  <c r="D5829" i="9"/>
  <c r="D5828" i="9"/>
  <c r="D5827" i="9"/>
  <c r="D5826" i="9"/>
  <c r="D5825" i="9"/>
  <c r="D5824" i="9"/>
  <c r="D5823" i="9"/>
  <c r="D5822" i="9"/>
  <c r="D5821" i="9"/>
  <c r="D5820" i="9"/>
  <c r="D5819" i="9"/>
  <c r="D5818" i="9"/>
  <c r="D5817" i="9"/>
  <c r="D5816" i="9"/>
  <c r="D5815" i="9"/>
  <c r="D5814" i="9"/>
  <c r="D5813" i="9"/>
  <c r="D5812" i="9"/>
  <c r="D5811" i="9"/>
  <c r="D5810" i="9"/>
  <c r="D5809" i="9"/>
  <c r="D5808" i="9"/>
  <c r="D5807" i="9"/>
  <c r="D5806" i="9"/>
  <c r="D5805" i="9"/>
  <c r="D5804" i="9"/>
  <c r="D5803" i="9"/>
  <c r="D5802" i="9"/>
  <c r="D5801" i="9"/>
  <c r="D5800" i="9"/>
  <c r="D5799" i="9"/>
  <c r="D5798" i="9"/>
  <c r="D5797" i="9"/>
  <c r="D5796" i="9"/>
  <c r="D5795" i="9"/>
  <c r="D5794" i="9"/>
  <c r="D5793" i="9"/>
  <c r="D5792" i="9"/>
  <c r="D5791" i="9"/>
  <c r="D5790" i="9"/>
  <c r="D5789" i="9"/>
  <c r="D5788" i="9"/>
  <c r="D5787" i="9"/>
  <c r="D5786" i="9"/>
  <c r="D5785" i="9"/>
  <c r="D5784" i="9"/>
  <c r="D5783" i="9"/>
  <c r="D5782" i="9"/>
  <c r="D5781" i="9"/>
  <c r="D5780" i="9"/>
  <c r="D5779" i="9"/>
  <c r="D5778" i="9"/>
  <c r="D5777" i="9"/>
  <c r="D5776" i="9"/>
  <c r="D5775" i="9"/>
  <c r="D5774" i="9"/>
  <c r="D5773" i="9"/>
  <c r="D5772" i="9"/>
  <c r="D5771" i="9"/>
  <c r="D5770" i="9"/>
  <c r="D5769" i="9"/>
  <c r="D5768" i="9"/>
  <c r="D5767" i="9"/>
  <c r="D5766" i="9"/>
  <c r="D5765" i="9"/>
  <c r="D5764" i="9"/>
  <c r="D5763" i="9"/>
  <c r="D5762" i="9"/>
  <c r="D5761" i="9"/>
  <c r="D5760" i="9"/>
  <c r="D5759" i="9"/>
  <c r="D5758" i="9"/>
  <c r="D5757" i="9"/>
  <c r="D5756" i="9"/>
  <c r="D5755" i="9"/>
  <c r="D5754" i="9"/>
  <c r="D5753" i="9"/>
  <c r="D5752" i="9"/>
  <c r="D5751" i="9"/>
  <c r="D5750" i="9"/>
  <c r="D5749" i="9"/>
  <c r="D5748" i="9"/>
  <c r="D5747" i="9"/>
  <c r="D5746" i="9"/>
  <c r="D5745" i="9"/>
  <c r="D5744" i="9"/>
  <c r="D5743" i="9"/>
  <c r="D5742" i="9"/>
  <c r="D5741" i="9"/>
  <c r="D5740" i="9"/>
  <c r="D5739" i="9"/>
  <c r="D5738" i="9"/>
  <c r="D5737" i="9"/>
  <c r="D5736" i="9"/>
  <c r="D5735" i="9"/>
  <c r="D5734" i="9"/>
  <c r="D5733" i="9"/>
  <c r="D5732" i="9"/>
  <c r="D5731" i="9"/>
  <c r="D5730" i="9"/>
  <c r="D5729" i="9"/>
  <c r="D5728" i="9"/>
  <c r="D5727" i="9"/>
  <c r="D5726" i="9"/>
  <c r="D5725" i="9"/>
  <c r="D5724" i="9"/>
  <c r="D5723" i="9"/>
  <c r="D5722" i="9"/>
  <c r="D5721" i="9"/>
  <c r="D5720" i="9"/>
  <c r="D5719" i="9"/>
  <c r="D5718" i="9"/>
  <c r="D5717" i="9"/>
  <c r="D5716" i="9"/>
  <c r="D5715" i="9"/>
  <c r="D5714" i="9"/>
  <c r="D5713" i="9"/>
  <c r="D5712" i="9"/>
  <c r="D5711" i="9"/>
  <c r="D5710" i="9"/>
  <c r="D5709" i="9"/>
  <c r="D5708" i="9"/>
  <c r="D5707" i="9"/>
  <c r="D5706" i="9"/>
  <c r="D5705" i="9"/>
  <c r="D5704" i="9"/>
  <c r="D5703" i="9"/>
  <c r="D5702" i="9"/>
  <c r="D5701" i="9"/>
  <c r="D5700" i="9"/>
  <c r="D5699" i="9"/>
  <c r="D5698" i="9"/>
  <c r="D5697" i="9"/>
  <c r="D5696" i="9"/>
  <c r="D5695" i="9"/>
  <c r="D5694" i="9"/>
  <c r="D5693" i="9"/>
  <c r="D5692" i="9"/>
  <c r="D5691" i="9"/>
  <c r="D5690" i="9"/>
  <c r="D5689" i="9"/>
  <c r="D5688" i="9"/>
  <c r="D5687" i="9"/>
  <c r="D5686" i="9"/>
  <c r="D5685" i="9"/>
  <c r="D5684" i="9"/>
  <c r="D5683" i="9"/>
  <c r="D5682" i="9"/>
  <c r="D5681" i="9"/>
  <c r="D5680" i="9"/>
  <c r="D5679" i="9"/>
  <c r="D5678" i="9"/>
  <c r="D5677" i="9"/>
  <c r="D5676" i="9"/>
  <c r="D5675" i="9"/>
  <c r="D5674" i="9"/>
  <c r="D5673" i="9"/>
  <c r="D5672" i="9"/>
  <c r="D5671" i="9"/>
  <c r="D5670" i="9"/>
  <c r="D5669" i="9"/>
  <c r="D5668" i="9"/>
  <c r="D5667" i="9"/>
  <c r="D5666" i="9"/>
  <c r="D5665" i="9"/>
  <c r="D5664" i="9"/>
  <c r="D5663" i="9"/>
  <c r="D5662" i="9"/>
  <c r="D5661" i="9"/>
  <c r="D5660" i="9"/>
  <c r="D5659" i="9"/>
  <c r="D5658" i="9"/>
  <c r="D5657" i="9"/>
  <c r="D5656" i="9"/>
  <c r="D5655" i="9"/>
  <c r="D5654" i="9"/>
  <c r="D5653" i="9"/>
  <c r="D5652" i="9"/>
  <c r="D5651" i="9"/>
  <c r="D5650" i="9"/>
  <c r="D5649" i="9"/>
  <c r="D5648" i="9"/>
  <c r="D5647" i="9"/>
  <c r="D5646" i="9"/>
  <c r="D5645" i="9"/>
  <c r="D5644" i="9"/>
  <c r="D5643" i="9"/>
  <c r="D5642" i="9"/>
  <c r="D5641" i="9"/>
  <c r="D5640" i="9"/>
  <c r="D5639" i="9"/>
  <c r="D5638" i="9"/>
  <c r="D5637" i="9"/>
  <c r="D5636" i="9"/>
  <c r="D5635" i="9"/>
  <c r="D5634" i="9"/>
  <c r="D5633" i="9"/>
  <c r="D5632" i="9"/>
  <c r="D5631" i="9"/>
  <c r="D5630" i="9"/>
  <c r="D5629" i="9"/>
  <c r="D5628" i="9"/>
  <c r="D5627" i="9"/>
  <c r="D5626" i="9"/>
  <c r="D5625" i="9"/>
  <c r="D5624" i="9"/>
  <c r="D5623" i="9"/>
  <c r="D5622" i="9"/>
  <c r="D5621" i="9"/>
  <c r="D5620" i="9"/>
  <c r="D5619" i="9"/>
  <c r="D5618" i="9"/>
  <c r="D5617" i="9"/>
  <c r="D5616" i="9"/>
  <c r="D5615" i="9"/>
  <c r="D5614" i="9"/>
  <c r="D5613" i="9"/>
  <c r="D5612" i="9"/>
  <c r="D5611" i="9"/>
  <c r="D5610" i="9"/>
  <c r="D5609" i="9"/>
  <c r="D5608" i="9"/>
  <c r="D5607" i="9"/>
  <c r="D5606" i="9"/>
  <c r="D5605" i="9"/>
  <c r="D5604" i="9"/>
  <c r="D5603" i="9"/>
  <c r="D5602" i="9"/>
  <c r="D5601" i="9"/>
  <c r="D5600" i="9"/>
  <c r="D5599" i="9"/>
  <c r="D5598" i="9"/>
  <c r="D5597" i="9"/>
  <c r="D5596" i="9"/>
  <c r="D5595" i="9"/>
  <c r="D5594" i="9"/>
  <c r="D5593" i="9"/>
  <c r="D5592" i="9"/>
  <c r="D5591" i="9"/>
  <c r="D5590" i="9"/>
  <c r="D5589" i="9"/>
  <c r="D5588" i="9"/>
  <c r="D5587" i="9"/>
  <c r="D5586" i="9"/>
  <c r="D5585" i="9"/>
  <c r="D5584" i="9"/>
  <c r="D5583" i="9"/>
  <c r="D5582" i="9"/>
  <c r="D5581" i="9"/>
  <c r="D5580" i="9"/>
  <c r="D5579" i="9"/>
  <c r="D5578" i="9"/>
  <c r="D5577" i="9"/>
  <c r="D5576" i="9"/>
  <c r="D5575" i="9"/>
  <c r="D5574" i="9"/>
  <c r="D5573" i="9"/>
  <c r="D5572" i="9"/>
  <c r="D5571" i="9"/>
  <c r="D5570" i="9"/>
  <c r="D5569" i="9"/>
  <c r="D5568" i="9"/>
  <c r="D5567" i="9"/>
  <c r="D5566" i="9"/>
  <c r="D5565" i="9"/>
  <c r="D5564" i="9"/>
  <c r="D5563" i="9"/>
  <c r="D5562" i="9"/>
  <c r="D5561" i="9"/>
  <c r="D5560" i="9"/>
  <c r="D5559" i="9"/>
  <c r="D5558" i="9"/>
  <c r="D5557" i="9"/>
  <c r="D5556" i="9"/>
  <c r="D5555" i="9"/>
  <c r="D5554" i="9"/>
  <c r="D5553" i="9"/>
  <c r="D5552" i="9"/>
  <c r="D5551" i="9"/>
  <c r="D5550" i="9"/>
  <c r="D5549" i="9"/>
  <c r="D5548" i="9"/>
  <c r="D5547" i="9"/>
  <c r="D5546" i="9"/>
  <c r="D5545" i="9"/>
  <c r="D5544" i="9"/>
  <c r="D5543" i="9"/>
  <c r="D5542" i="9"/>
  <c r="D5541" i="9"/>
  <c r="D5540" i="9"/>
  <c r="D5539" i="9"/>
  <c r="D5538" i="9"/>
  <c r="D5537" i="9"/>
  <c r="D5536" i="9"/>
  <c r="D5535" i="9"/>
  <c r="D5534" i="9"/>
  <c r="D5533" i="9"/>
  <c r="D5532" i="9"/>
  <c r="D5531" i="9"/>
  <c r="D5530" i="9"/>
  <c r="D5529" i="9"/>
  <c r="D5528" i="9"/>
  <c r="D5527" i="9"/>
  <c r="D5526" i="9"/>
  <c r="D5525" i="9"/>
  <c r="D5524" i="9"/>
  <c r="D5523" i="9"/>
  <c r="D5522" i="9"/>
  <c r="D5521" i="9"/>
  <c r="D5520" i="9"/>
  <c r="D5519" i="9"/>
  <c r="D5518" i="9"/>
  <c r="D5517" i="9"/>
  <c r="D5516" i="9"/>
  <c r="D5515" i="9"/>
  <c r="D5514" i="9"/>
  <c r="D5513" i="9"/>
  <c r="D5512" i="9"/>
  <c r="D5511" i="9"/>
  <c r="D5510" i="9"/>
  <c r="D5509" i="9"/>
  <c r="D5508" i="9"/>
  <c r="D5507" i="9"/>
  <c r="D5506" i="9"/>
  <c r="D5505" i="9"/>
  <c r="D5504" i="9"/>
  <c r="D5503" i="9"/>
  <c r="D5502" i="9"/>
  <c r="D5501" i="9"/>
  <c r="D5500" i="9"/>
  <c r="D5499" i="9"/>
  <c r="D5498" i="9"/>
  <c r="D5497" i="9"/>
  <c r="D5496" i="9"/>
  <c r="D5495" i="9"/>
  <c r="D5494" i="9"/>
  <c r="D5493" i="9"/>
  <c r="D5492" i="9"/>
  <c r="D5491" i="9"/>
  <c r="D5490" i="9"/>
  <c r="D5489" i="9"/>
  <c r="D5488" i="9"/>
  <c r="D5487" i="9"/>
  <c r="D5486" i="9"/>
  <c r="D5485" i="9"/>
  <c r="D5484" i="9"/>
  <c r="D5483" i="9"/>
  <c r="D5482" i="9"/>
  <c r="D5481" i="9"/>
  <c r="D5480" i="9"/>
  <c r="D5479" i="9"/>
  <c r="D5478" i="9"/>
  <c r="D5477" i="9"/>
  <c r="D5476" i="9"/>
  <c r="D5475" i="9"/>
  <c r="D5474" i="9"/>
  <c r="D5473" i="9"/>
  <c r="D5472" i="9"/>
  <c r="D5471" i="9"/>
  <c r="D5470" i="9"/>
  <c r="D5469" i="9"/>
  <c r="D5468" i="9"/>
  <c r="D5467" i="9"/>
  <c r="D5466" i="9"/>
  <c r="D5465" i="9"/>
  <c r="D5464" i="9"/>
  <c r="D5463" i="9"/>
  <c r="D5462" i="9"/>
  <c r="D5461" i="9"/>
  <c r="D5460" i="9"/>
  <c r="D5459" i="9"/>
  <c r="D5458" i="9"/>
  <c r="D5457" i="9"/>
  <c r="D5456" i="9"/>
  <c r="D5455" i="9"/>
  <c r="D5454" i="9"/>
  <c r="D5453" i="9"/>
  <c r="D5452" i="9"/>
  <c r="D5451" i="9"/>
  <c r="D5450" i="9"/>
  <c r="D5449" i="9"/>
  <c r="D5448" i="9"/>
  <c r="D5447" i="9"/>
  <c r="D5446" i="9"/>
  <c r="D5445" i="9"/>
  <c r="D5444" i="9"/>
  <c r="D5443" i="9"/>
  <c r="D5442" i="9"/>
  <c r="D5441" i="9"/>
  <c r="D5440" i="9"/>
  <c r="D5439" i="9"/>
  <c r="D5438" i="9"/>
  <c r="D5437" i="9"/>
  <c r="D5436" i="9"/>
  <c r="D5435" i="9"/>
  <c r="D5434" i="9"/>
  <c r="D5433" i="9"/>
  <c r="D5432" i="9"/>
  <c r="D5431" i="9"/>
  <c r="D5430" i="9"/>
  <c r="D5429" i="9"/>
  <c r="D5428" i="9"/>
  <c r="D5427" i="9"/>
  <c r="D5426" i="9"/>
  <c r="D5425" i="9"/>
  <c r="D5424" i="9"/>
  <c r="D5423" i="9"/>
  <c r="D5422" i="9"/>
  <c r="D5421" i="9"/>
  <c r="D5420" i="9"/>
  <c r="D5419" i="9"/>
  <c r="D5418" i="9"/>
  <c r="D5417" i="9"/>
  <c r="D5416" i="9"/>
  <c r="D5415" i="9"/>
  <c r="D5414" i="9"/>
  <c r="D5413" i="9"/>
  <c r="D5412" i="9"/>
  <c r="D5411" i="9"/>
  <c r="D5410" i="9"/>
  <c r="D5409" i="9"/>
  <c r="D5408" i="9"/>
  <c r="D5407" i="9"/>
  <c r="D5406" i="9"/>
  <c r="D5405" i="9"/>
  <c r="D5404" i="9"/>
  <c r="D5403" i="9"/>
  <c r="D5402" i="9"/>
  <c r="D5401" i="9"/>
  <c r="D5400" i="9"/>
  <c r="D5399" i="9"/>
  <c r="D5398" i="9"/>
  <c r="D5397" i="9"/>
  <c r="D5396" i="9"/>
  <c r="D5395" i="9"/>
  <c r="D5394" i="9"/>
  <c r="D5393" i="9"/>
  <c r="D5392" i="9"/>
  <c r="D5391" i="9"/>
  <c r="D5390" i="9"/>
  <c r="D5389" i="9"/>
  <c r="D5388" i="9"/>
  <c r="D5387" i="9"/>
  <c r="D5386" i="9"/>
  <c r="D5385" i="9"/>
  <c r="D5384" i="9"/>
  <c r="D5383" i="9"/>
  <c r="D5382" i="9"/>
  <c r="D5381" i="9"/>
  <c r="D5380" i="9"/>
  <c r="D5379" i="9"/>
  <c r="D5378" i="9"/>
  <c r="D5377" i="9"/>
  <c r="D5376" i="9"/>
  <c r="D5375" i="9"/>
  <c r="D5374" i="9"/>
  <c r="D5373" i="9"/>
  <c r="D5372" i="9"/>
  <c r="D5371" i="9"/>
  <c r="D5370" i="9"/>
  <c r="D5369" i="9"/>
  <c r="D5368" i="9"/>
  <c r="D5367" i="9"/>
  <c r="D5366" i="9"/>
  <c r="D5365" i="9"/>
  <c r="D5364" i="9"/>
  <c r="D5363" i="9"/>
  <c r="D5362" i="9"/>
  <c r="D5361" i="9"/>
  <c r="D5360" i="9"/>
  <c r="D5359" i="9"/>
  <c r="D5358" i="9"/>
  <c r="D5357" i="9"/>
  <c r="D5356" i="9"/>
  <c r="D5355" i="9"/>
  <c r="D5354" i="9"/>
  <c r="D5353" i="9"/>
  <c r="D5352" i="9"/>
  <c r="D5351" i="9"/>
  <c r="D5350" i="9"/>
  <c r="D5349" i="9"/>
  <c r="D5348" i="9"/>
  <c r="D5347" i="9"/>
  <c r="D5346" i="9"/>
  <c r="D5345" i="9"/>
  <c r="D5344" i="9"/>
  <c r="D5343" i="9"/>
  <c r="D5342" i="9"/>
  <c r="D5341" i="9"/>
  <c r="D5340" i="9"/>
  <c r="D5339" i="9"/>
  <c r="D5338" i="9"/>
  <c r="D5337" i="9"/>
  <c r="D5336" i="9"/>
  <c r="D5335" i="9"/>
  <c r="D5334" i="9"/>
  <c r="D5333" i="9"/>
  <c r="D5332" i="9"/>
  <c r="D5331" i="9"/>
  <c r="D5330" i="9"/>
  <c r="D5329" i="9"/>
  <c r="D5328" i="9"/>
  <c r="D5327" i="9"/>
  <c r="D5326" i="9"/>
  <c r="D5325" i="9"/>
  <c r="D5324" i="9"/>
  <c r="D5323" i="9"/>
  <c r="D5322" i="9"/>
  <c r="D5321" i="9"/>
  <c r="D5320" i="9"/>
  <c r="D5319" i="9"/>
  <c r="D5318" i="9"/>
  <c r="D5317" i="9"/>
  <c r="D5316" i="9"/>
  <c r="D5315" i="9"/>
  <c r="D5314" i="9"/>
  <c r="D5313" i="9"/>
  <c r="D5312" i="9"/>
  <c r="D5311" i="9"/>
  <c r="D5310" i="9"/>
  <c r="D5309" i="9"/>
  <c r="D5308" i="9"/>
  <c r="D5307" i="9"/>
  <c r="D5306" i="9"/>
  <c r="D5305" i="9"/>
  <c r="D5304" i="9"/>
  <c r="D5303" i="9"/>
  <c r="D5302" i="9"/>
  <c r="D5301" i="9"/>
  <c r="D5300" i="9"/>
  <c r="D5299" i="9"/>
  <c r="D5298" i="9"/>
  <c r="D5297" i="9"/>
  <c r="D5296" i="9"/>
  <c r="D5295" i="9"/>
  <c r="D5294" i="9"/>
  <c r="D5293" i="9"/>
  <c r="D5292" i="9"/>
  <c r="D5291" i="9"/>
  <c r="D5290" i="9"/>
  <c r="D5289" i="9"/>
  <c r="D5288" i="9"/>
  <c r="D5287" i="9"/>
  <c r="D5286" i="9"/>
  <c r="D5285" i="9"/>
  <c r="D5284" i="9"/>
  <c r="D5283" i="9"/>
  <c r="D5282" i="9"/>
  <c r="D5281" i="9"/>
  <c r="D5280" i="9"/>
  <c r="D5279" i="9"/>
  <c r="D5278" i="9"/>
  <c r="D5277" i="9"/>
  <c r="D5276" i="9"/>
  <c r="D5275" i="9"/>
  <c r="D5274" i="9"/>
  <c r="D5273" i="9"/>
  <c r="D5272" i="9"/>
  <c r="D5271" i="9"/>
  <c r="D5270" i="9"/>
  <c r="D5269" i="9"/>
  <c r="D5268" i="9"/>
  <c r="D5267" i="9"/>
  <c r="D5266" i="9"/>
  <c r="D5265" i="9"/>
  <c r="D5264" i="9"/>
  <c r="D5263" i="9"/>
  <c r="D5262" i="9"/>
  <c r="D5261" i="9"/>
  <c r="D5260" i="9"/>
  <c r="D5259" i="9"/>
  <c r="D5258" i="9"/>
  <c r="D5257" i="9"/>
  <c r="D5256" i="9"/>
  <c r="D5255" i="9"/>
  <c r="D5254" i="9"/>
  <c r="D5253" i="9"/>
  <c r="D5252" i="9"/>
  <c r="D5251" i="9"/>
  <c r="D5250" i="9"/>
  <c r="D5249" i="9"/>
  <c r="D5248" i="9"/>
  <c r="D5247" i="9"/>
  <c r="D5246" i="9"/>
  <c r="D5245" i="9"/>
  <c r="D5244" i="9"/>
  <c r="D5243" i="9"/>
  <c r="D5242" i="9"/>
  <c r="D5241" i="9"/>
  <c r="D5240" i="9"/>
  <c r="D5239" i="9"/>
  <c r="D5238" i="9"/>
  <c r="D5237" i="9"/>
  <c r="D5236" i="9"/>
  <c r="D5235" i="9"/>
  <c r="D5234" i="9"/>
  <c r="D5233" i="9"/>
  <c r="D5232" i="9"/>
  <c r="D5231" i="9"/>
  <c r="D5230" i="9"/>
  <c r="D5229" i="9"/>
  <c r="D5228" i="9"/>
  <c r="D5227" i="9"/>
  <c r="D5226" i="9"/>
  <c r="D5225" i="9"/>
  <c r="D5224" i="9"/>
  <c r="D5223" i="9"/>
  <c r="D5222" i="9"/>
  <c r="D5221" i="9"/>
  <c r="D5220" i="9"/>
  <c r="D5219" i="9"/>
  <c r="D5218" i="9"/>
  <c r="D5217" i="9"/>
  <c r="D5216" i="9"/>
  <c r="D5215" i="9"/>
  <c r="D5214" i="9"/>
  <c r="D5213" i="9"/>
  <c r="D5212" i="9"/>
  <c r="D5211" i="9"/>
  <c r="D5210" i="9"/>
  <c r="D5209" i="9"/>
  <c r="D5208" i="9"/>
  <c r="D5207" i="9"/>
  <c r="D5206" i="9"/>
  <c r="D5205" i="9"/>
  <c r="D5204" i="9"/>
  <c r="D5203" i="9"/>
  <c r="D5202" i="9"/>
  <c r="D5201" i="9"/>
  <c r="D5200" i="9"/>
  <c r="D5199" i="9"/>
  <c r="D5198" i="9"/>
  <c r="D5197" i="9"/>
  <c r="D5196" i="9"/>
  <c r="D5195" i="9"/>
  <c r="D5194" i="9"/>
  <c r="D5193" i="9"/>
  <c r="D5192" i="9"/>
  <c r="D5191" i="9"/>
  <c r="D5190" i="9"/>
  <c r="D5189" i="9"/>
  <c r="D5188" i="9"/>
  <c r="D5187" i="9"/>
  <c r="D5186" i="9"/>
  <c r="D5185" i="9"/>
  <c r="D5184" i="9"/>
  <c r="D5183" i="9"/>
  <c r="D5182" i="9"/>
  <c r="D5181" i="9"/>
  <c r="D5180" i="9"/>
  <c r="D5179" i="9"/>
  <c r="D5178" i="9"/>
  <c r="D5177" i="9"/>
  <c r="D5176" i="9"/>
  <c r="D5175" i="9"/>
  <c r="D5174" i="9"/>
  <c r="D5173" i="9"/>
  <c r="D5172" i="9"/>
  <c r="D5171" i="9"/>
  <c r="D5170" i="9"/>
  <c r="D5169" i="9"/>
  <c r="D5168" i="9"/>
  <c r="D5167" i="9"/>
  <c r="D5166" i="9"/>
  <c r="D5165" i="9"/>
  <c r="D5164" i="9"/>
  <c r="D5163" i="9"/>
  <c r="D5162" i="9"/>
  <c r="D5161" i="9"/>
  <c r="D5160" i="9"/>
  <c r="D5159" i="9"/>
  <c r="D5158" i="9"/>
  <c r="D5157" i="9"/>
  <c r="D5156" i="9"/>
  <c r="D5155" i="9"/>
  <c r="D5154" i="9"/>
  <c r="D5153" i="9"/>
  <c r="D5152" i="9"/>
  <c r="D5151" i="9"/>
  <c r="D5150" i="9"/>
  <c r="D5149" i="9"/>
  <c r="D5148" i="9"/>
  <c r="D5147" i="9"/>
  <c r="D5146" i="9"/>
  <c r="D5145" i="9"/>
  <c r="D5144" i="9"/>
  <c r="D5143" i="9"/>
  <c r="D5142" i="9"/>
  <c r="D5141" i="9"/>
  <c r="D5140" i="9"/>
  <c r="D5139" i="9"/>
  <c r="D5138" i="9"/>
  <c r="D5137" i="9"/>
  <c r="D5136" i="9"/>
  <c r="D5135" i="9"/>
  <c r="D5134" i="9"/>
  <c r="D5133" i="9"/>
  <c r="D5132" i="9"/>
  <c r="D5131" i="9"/>
  <c r="D5130" i="9"/>
  <c r="D5129" i="9"/>
  <c r="D5128" i="9"/>
  <c r="D5127" i="9"/>
  <c r="D5126" i="9"/>
  <c r="D5125" i="9"/>
  <c r="D5124" i="9"/>
  <c r="D5123" i="9"/>
  <c r="D5122" i="9"/>
  <c r="D5121" i="9"/>
  <c r="D5120" i="9"/>
  <c r="D5119" i="9"/>
  <c r="D5118" i="9"/>
  <c r="D5117" i="9"/>
  <c r="D5116" i="9"/>
  <c r="D5115" i="9"/>
  <c r="D5114" i="9"/>
  <c r="D5113" i="9"/>
  <c r="D5112" i="9"/>
  <c r="D5111" i="9"/>
  <c r="D5110" i="9"/>
  <c r="D5109" i="9"/>
  <c r="D5108" i="9"/>
  <c r="D5107" i="9"/>
  <c r="D5106" i="9"/>
  <c r="D5105" i="9"/>
  <c r="D5104" i="9"/>
  <c r="D5103" i="9"/>
  <c r="D5102" i="9"/>
  <c r="D5101" i="9"/>
  <c r="D5100" i="9"/>
  <c r="D5099" i="9"/>
  <c r="D5098" i="9"/>
  <c r="D5097" i="9"/>
  <c r="D5096" i="9"/>
  <c r="D5095" i="9"/>
  <c r="D5094" i="9"/>
  <c r="D5093" i="9"/>
  <c r="D5092" i="9"/>
  <c r="D5091" i="9"/>
  <c r="D5090" i="9"/>
  <c r="D5089" i="9"/>
  <c r="D5088" i="9"/>
  <c r="D5087" i="9"/>
  <c r="D5086" i="9"/>
  <c r="D5085" i="9"/>
  <c r="D5084" i="9"/>
  <c r="D5083" i="9"/>
  <c r="D5082" i="9"/>
  <c r="D5081" i="9"/>
  <c r="D5080" i="9"/>
  <c r="D5079" i="9"/>
  <c r="D5078" i="9"/>
  <c r="D5077" i="9"/>
  <c r="D5076" i="9"/>
  <c r="D5075" i="9"/>
  <c r="D5074" i="9"/>
  <c r="D5073" i="9"/>
  <c r="D5072" i="9"/>
  <c r="D5071" i="9"/>
  <c r="D5070" i="9"/>
  <c r="D5069" i="9"/>
  <c r="D5068" i="9"/>
  <c r="D5067" i="9"/>
  <c r="D5066" i="9"/>
  <c r="D5065" i="9"/>
  <c r="D5064" i="9"/>
  <c r="D5063" i="9"/>
  <c r="D5062" i="9"/>
  <c r="D5061" i="9"/>
  <c r="D5060" i="9"/>
  <c r="D5059" i="9"/>
  <c r="D5058" i="9"/>
  <c r="D5057" i="9"/>
  <c r="D5056" i="9"/>
  <c r="D5055" i="9"/>
  <c r="D5054" i="9"/>
  <c r="D5053" i="9"/>
  <c r="D5052" i="9"/>
  <c r="D5051" i="9"/>
  <c r="D5050" i="9"/>
  <c r="D5049" i="9"/>
  <c r="D5048" i="9"/>
  <c r="D5047" i="9"/>
  <c r="D5046" i="9"/>
  <c r="D5045" i="9"/>
  <c r="D5044" i="9"/>
  <c r="D5043" i="9"/>
  <c r="D5042" i="9"/>
  <c r="D5041" i="9"/>
  <c r="D5040" i="9"/>
  <c r="D5039" i="9"/>
  <c r="D5038" i="9"/>
  <c r="D5037" i="9"/>
  <c r="D5036" i="9"/>
  <c r="D5035" i="9"/>
  <c r="D5034" i="9"/>
  <c r="D5033" i="9"/>
  <c r="D5032" i="9"/>
  <c r="D5031" i="9"/>
  <c r="D5030" i="9"/>
  <c r="D5029" i="9"/>
  <c r="D5028" i="9"/>
  <c r="D5027" i="9"/>
  <c r="D5026" i="9"/>
  <c r="D5025" i="9"/>
  <c r="D5024" i="9"/>
  <c r="D5023" i="9"/>
  <c r="D5022" i="9"/>
  <c r="D5021" i="9"/>
  <c r="D5020" i="9"/>
  <c r="D5019" i="9"/>
  <c r="D5018" i="9"/>
  <c r="D5017" i="9"/>
  <c r="D5016" i="9"/>
  <c r="D5015" i="9"/>
  <c r="D5014" i="9"/>
  <c r="D5013" i="9"/>
  <c r="D5012" i="9"/>
  <c r="D5011" i="9"/>
  <c r="D5010" i="9"/>
  <c r="D5009" i="9"/>
  <c r="D5008" i="9"/>
  <c r="D5007" i="9"/>
  <c r="D5006" i="9"/>
  <c r="D5005" i="9"/>
  <c r="D5004" i="9"/>
  <c r="D5003" i="9"/>
  <c r="D5002" i="9"/>
  <c r="D5001" i="9"/>
  <c r="D5000" i="9"/>
  <c r="D4999" i="9"/>
  <c r="D4998" i="9"/>
  <c r="D4997" i="9"/>
  <c r="D4996" i="9"/>
  <c r="D4995" i="9"/>
  <c r="D4994" i="9"/>
  <c r="D4993" i="9"/>
  <c r="D4992" i="9"/>
  <c r="D4991" i="9"/>
  <c r="D4990" i="9"/>
  <c r="D4989" i="9"/>
  <c r="D4988" i="9"/>
  <c r="D4987" i="9"/>
  <c r="D4986" i="9"/>
  <c r="D4985" i="9"/>
  <c r="D4984" i="9"/>
  <c r="D4983" i="9"/>
  <c r="D4982" i="9"/>
  <c r="D4981" i="9"/>
  <c r="D4980" i="9"/>
  <c r="D4979" i="9"/>
  <c r="D4978" i="9"/>
  <c r="D4977" i="9"/>
  <c r="D4976" i="9"/>
  <c r="D4975" i="9"/>
  <c r="D4974" i="9"/>
  <c r="D4973" i="9"/>
  <c r="D4972" i="9"/>
  <c r="D4971" i="9"/>
  <c r="D4970" i="9"/>
  <c r="D4969" i="9"/>
  <c r="D4968" i="9"/>
  <c r="D4967" i="9"/>
  <c r="D4966" i="9"/>
  <c r="D4965" i="9"/>
  <c r="D4964" i="9"/>
  <c r="D4963" i="9"/>
  <c r="D4962" i="9"/>
  <c r="D4961" i="9"/>
  <c r="D4960" i="9"/>
  <c r="D4959" i="9"/>
  <c r="D4958" i="9"/>
  <c r="D4957" i="9"/>
  <c r="D4956" i="9"/>
  <c r="D4955" i="9"/>
  <c r="D4954" i="9"/>
  <c r="D4953" i="9"/>
  <c r="D4952" i="9"/>
  <c r="D4951" i="9"/>
  <c r="D4950" i="9"/>
  <c r="D4949" i="9"/>
  <c r="D4948" i="9"/>
  <c r="D4947" i="9"/>
  <c r="D4946" i="9"/>
  <c r="D4945" i="9"/>
  <c r="D4944" i="9"/>
  <c r="D4943" i="9"/>
  <c r="D4942" i="9"/>
  <c r="D4941" i="9"/>
  <c r="D4940" i="9"/>
  <c r="D4939" i="9"/>
  <c r="D4938" i="9"/>
  <c r="D4937" i="9"/>
  <c r="D4936" i="9"/>
  <c r="D4935" i="9"/>
  <c r="D4934" i="9"/>
  <c r="D4933" i="9"/>
  <c r="D4932" i="9"/>
  <c r="D4931" i="9"/>
  <c r="D4930" i="9"/>
  <c r="D4929" i="9"/>
  <c r="D4928" i="9"/>
  <c r="D4927" i="9"/>
  <c r="D4926" i="9"/>
  <c r="D4925" i="9"/>
  <c r="D4924" i="9"/>
  <c r="D4923" i="9"/>
  <c r="D4922" i="9"/>
  <c r="D4921" i="9"/>
  <c r="D4920" i="9"/>
  <c r="D4919" i="9"/>
  <c r="D4918" i="9"/>
  <c r="D4917" i="9"/>
  <c r="D4916" i="9"/>
  <c r="D4915" i="9"/>
  <c r="D4914" i="9"/>
  <c r="D4913" i="9"/>
  <c r="D4912" i="9"/>
  <c r="D4911" i="9"/>
  <c r="D4910" i="9"/>
  <c r="D4909" i="9"/>
  <c r="D4908" i="9"/>
  <c r="D4907" i="9"/>
  <c r="D4906" i="9"/>
  <c r="D4905" i="9"/>
  <c r="D4904" i="9"/>
  <c r="D4903" i="9"/>
  <c r="D4902" i="9"/>
  <c r="D4901" i="9"/>
  <c r="D4900" i="9"/>
  <c r="D4899" i="9"/>
  <c r="D4898" i="9"/>
  <c r="D4897" i="9"/>
  <c r="D4896" i="9"/>
  <c r="D4895" i="9"/>
  <c r="D4894" i="9"/>
  <c r="D4893" i="9"/>
  <c r="D4892" i="9"/>
  <c r="D4891" i="9"/>
  <c r="D4890" i="9"/>
  <c r="D4889" i="9"/>
  <c r="D4888" i="9"/>
  <c r="D4887" i="9"/>
  <c r="D4886" i="9"/>
  <c r="D4885" i="9"/>
  <c r="D4884" i="9"/>
  <c r="D4883" i="9"/>
  <c r="D4882" i="9"/>
  <c r="D4881" i="9"/>
  <c r="D4880" i="9"/>
  <c r="D4879" i="9"/>
  <c r="D4878" i="9"/>
  <c r="D4877" i="9"/>
  <c r="D4876" i="9"/>
  <c r="D4875" i="9"/>
  <c r="D4874" i="9"/>
  <c r="D4873" i="9"/>
  <c r="D4872" i="9"/>
  <c r="D4871" i="9"/>
  <c r="D4870" i="9"/>
  <c r="D4869" i="9"/>
  <c r="D4868" i="9"/>
  <c r="D4867" i="9"/>
  <c r="D4866" i="9"/>
  <c r="D4865" i="9"/>
  <c r="D4864" i="9"/>
  <c r="D4863" i="9"/>
  <c r="D4862" i="9"/>
  <c r="D4861" i="9"/>
  <c r="D4860" i="9"/>
  <c r="D4859" i="9"/>
  <c r="D4858" i="9"/>
  <c r="D4857" i="9"/>
  <c r="D4856" i="9"/>
  <c r="D4855" i="9"/>
  <c r="D4854" i="9"/>
  <c r="D4853" i="9"/>
  <c r="D4852" i="9"/>
  <c r="D4851" i="9"/>
  <c r="D4850" i="9"/>
  <c r="D4849" i="9"/>
  <c r="D4848" i="9"/>
  <c r="D4847" i="9"/>
  <c r="D4846" i="9"/>
  <c r="D4845" i="9"/>
  <c r="D4844" i="9"/>
  <c r="D4843" i="9"/>
  <c r="D4842" i="9"/>
  <c r="D4841" i="9"/>
  <c r="D4840" i="9"/>
  <c r="D4839" i="9"/>
  <c r="D4838" i="9"/>
  <c r="D4837" i="9"/>
  <c r="D4836" i="9"/>
  <c r="D4835" i="9"/>
  <c r="D4834" i="9"/>
  <c r="D4833" i="9"/>
  <c r="D4832" i="9"/>
  <c r="D4831" i="9"/>
  <c r="D4830" i="9"/>
  <c r="D4829" i="9"/>
  <c r="D4828" i="9"/>
  <c r="D4827" i="9"/>
  <c r="D4826" i="9"/>
  <c r="D4825" i="9"/>
  <c r="D4824" i="9"/>
  <c r="D4823" i="9"/>
  <c r="D4822" i="9"/>
  <c r="D4821" i="9"/>
  <c r="D4820" i="9"/>
  <c r="D4819" i="9"/>
  <c r="D4818" i="9"/>
  <c r="D4817" i="9"/>
  <c r="D4816" i="9"/>
  <c r="D4815" i="9"/>
  <c r="D4814" i="9"/>
  <c r="D4813" i="9"/>
  <c r="D4812" i="9"/>
  <c r="D4811" i="9"/>
  <c r="D4810" i="9"/>
  <c r="D4809" i="9"/>
  <c r="D4808" i="9"/>
  <c r="D4807" i="9"/>
  <c r="D4806" i="9"/>
  <c r="D4805" i="9"/>
  <c r="D4804" i="9"/>
  <c r="D4803" i="9"/>
  <c r="D4802" i="9"/>
  <c r="D4801" i="9"/>
  <c r="D4800" i="9"/>
  <c r="D4799" i="9"/>
  <c r="D4798" i="9"/>
  <c r="D4797" i="9"/>
  <c r="D4796" i="9"/>
  <c r="D4795" i="9"/>
  <c r="D4794" i="9"/>
  <c r="D4793" i="9"/>
  <c r="D4792" i="9"/>
  <c r="D4791" i="9"/>
  <c r="D4790" i="9"/>
  <c r="D4789" i="9"/>
  <c r="D4788" i="9"/>
  <c r="D4787" i="9"/>
  <c r="D4786" i="9"/>
  <c r="D4785" i="9"/>
  <c r="D4784" i="9"/>
  <c r="D4783" i="9"/>
  <c r="D4782" i="9"/>
  <c r="D4781" i="9"/>
  <c r="D4780" i="9"/>
  <c r="D4779" i="9"/>
  <c r="D4778" i="9"/>
  <c r="D4777" i="9"/>
  <c r="D4776" i="9"/>
  <c r="D4775" i="9"/>
  <c r="D4774" i="9"/>
  <c r="D4773" i="9"/>
  <c r="D4772" i="9"/>
  <c r="D4771" i="9"/>
  <c r="D4770" i="9"/>
  <c r="D4769" i="9"/>
  <c r="D4768" i="9"/>
  <c r="D4767" i="9"/>
  <c r="D4766" i="9"/>
  <c r="D4765" i="9"/>
  <c r="D4764" i="9"/>
  <c r="D4763" i="9"/>
  <c r="D4762" i="9"/>
  <c r="D4761" i="9"/>
  <c r="D4760" i="9"/>
  <c r="D4759" i="9"/>
  <c r="D4758" i="9"/>
  <c r="D4757" i="9"/>
  <c r="D4756" i="9"/>
  <c r="D4755" i="9"/>
  <c r="D4754" i="9"/>
  <c r="D4753" i="9"/>
  <c r="D4752" i="9"/>
  <c r="D4751" i="9"/>
  <c r="D4750" i="9"/>
  <c r="D4749" i="9"/>
  <c r="D4748" i="9"/>
  <c r="D4747" i="9"/>
  <c r="D4746" i="9"/>
  <c r="D4745" i="9"/>
  <c r="D4744" i="9"/>
  <c r="D4743" i="9"/>
  <c r="D4742" i="9"/>
  <c r="D4741" i="9"/>
  <c r="D4740" i="9"/>
  <c r="D4739" i="9"/>
  <c r="D4738" i="9"/>
  <c r="D4737" i="9"/>
  <c r="D4736" i="9"/>
  <c r="D4735" i="9"/>
  <c r="D4734" i="9"/>
  <c r="D4733" i="9"/>
  <c r="D4732" i="9"/>
  <c r="D4731" i="9"/>
  <c r="D4730" i="9"/>
  <c r="D4729" i="9"/>
  <c r="D4728" i="9"/>
  <c r="D4727" i="9"/>
  <c r="D4726" i="9"/>
  <c r="D4725" i="9"/>
  <c r="D4724" i="9"/>
  <c r="D4723" i="9"/>
  <c r="D4722" i="9"/>
  <c r="D4721" i="9"/>
  <c r="D4720" i="9"/>
  <c r="D4719" i="9"/>
  <c r="D4718" i="9"/>
  <c r="D4717" i="9"/>
  <c r="D4716" i="9"/>
  <c r="D4715" i="9"/>
  <c r="D4714" i="9"/>
  <c r="D4713" i="9"/>
  <c r="D4712" i="9"/>
  <c r="D4711" i="9"/>
  <c r="D4710" i="9"/>
  <c r="D4709" i="9"/>
  <c r="D4708" i="9"/>
  <c r="D4707" i="9"/>
  <c r="D4706" i="9"/>
  <c r="D4705" i="9"/>
  <c r="D4704" i="9"/>
  <c r="D4703" i="9"/>
  <c r="D4702" i="9"/>
  <c r="D4701" i="9"/>
  <c r="D4700" i="9"/>
  <c r="D4699" i="9"/>
  <c r="D4698" i="9"/>
  <c r="D4697" i="9"/>
  <c r="D4696" i="9"/>
  <c r="D4695" i="9"/>
  <c r="D4694" i="9"/>
  <c r="D4693" i="9"/>
  <c r="D4692" i="9"/>
  <c r="D4691" i="9"/>
  <c r="D4690" i="9"/>
  <c r="D4689" i="9"/>
  <c r="D4688" i="9"/>
  <c r="D4687" i="9"/>
  <c r="D4686" i="9"/>
  <c r="D4685" i="9"/>
  <c r="D4684" i="9"/>
  <c r="D4683" i="9"/>
  <c r="D4682" i="9"/>
  <c r="D4681" i="9"/>
  <c r="D4680" i="9"/>
  <c r="D4679" i="9"/>
  <c r="D4678" i="9"/>
  <c r="D4677" i="9"/>
  <c r="D4676" i="9"/>
  <c r="D4675" i="9"/>
  <c r="D4674" i="9"/>
  <c r="D4673" i="9"/>
  <c r="D4672" i="9"/>
  <c r="D4671" i="9"/>
  <c r="D4670" i="9"/>
  <c r="D4669" i="9"/>
  <c r="D4668" i="9"/>
  <c r="D4667" i="9"/>
  <c r="D4666" i="9"/>
  <c r="D4665" i="9"/>
  <c r="D4664" i="9"/>
  <c r="D4663" i="9"/>
  <c r="D4662" i="9"/>
  <c r="D4661" i="9"/>
  <c r="D4660" i="9"/>
  <c r="D4659" i="9"/>
  <c r="D4658" i="9"/>
  <c r="D4657" i="9"/>
  <c r="D4656" i="9"/>
  <c r="D4655" i="9"/>
  <c r="D4654" i="9"/>
  <c r="D4653" i="9"/>
  <c r="D4652" i="9"/>
  <c r="D4651" i="9"/>
  <c r="D4650" i="9"/>
  <c r="D4649" i="9"/>
  <c r="D4648" i="9"/>
  <c r="D4647" i="9"/>
  <c r="D4646" i="9"/>
  <c r="D4645" i="9"/>
  <c r="D4644" i="9"/>
  <c r="D4643" i="9"/>
  <c r="D4642" i="9"/>
  <c r="D4641" i="9"/>
  <c r="D4640" i="9"/>
  <c r="D4639" i="9"/>
  <c r="D4638" i="9"/>
  <c r="D4637" i="9"/>
  <c r="D4636" i="9"/>
  <c r="D4635" i="9"/>
  <c r="D4634" i="9"/>
  <c r="D4633" i="9"/>
  <c r="D4632" i="9"/>
  <c r="D4631" i="9"/>
  <c r="D4630" i="9"/>
  <c r="D4629" i="9"/>
  <c r="D4628" i="9"/>
  <c r="D4627" i="9"/>
  <c r="D4626" i="9"/>
  <c r="D4625" i="9"/>
  <c r="D4624" i="9"/>
  <c r="D4623" i="9"/>
  <c r="D4622" i="9"/>
  <c r="D4621" i="9"/>
  <c r="D4620" i="9"/>
  <c r="D4619" i="9"/>
  <c r="D4618" i="9"/>
  <c r="D4617" i="9"/>
  <c r="D4616" i="9"/>
  <c r="D4615" i="9"/>
  <c r="D4614" i="9"/>
  <c r="D4613" i="9"/>
  <c r="D4612" i="9"/>
  <c r="D4611" i="9"/>
  <c r="D4610" i="9"/>
  <c r="D4609" i="9"/>
  <c r="D4608" i="9"/>
  <c r="D4607" i="9"/>
  <c r="D4606" i="9"/>
  <c r="D4605" i="9"/>
  <c r="D4604" i="9"/>
  <c r="D4603" i="9"/>
  <c r="D4602" i="9"/>
  <c r="D4601" i="9"/>
  <c r="D4600" i="9"/>
  <c r="D4599" i="9"/>
  <c r="D4598" i="9"/>
  <c r="D4597" i="9"/>
  <c r="D4596" i="9"/>
  <c r="D4595" i="9"/>
  <c r="D4594" i="9"/>
  <c r="D4593" i="9"/>
  <c r="D4592" i="9"/>
  <c r="D4591" i="9"/>
  <c r="D4590" i="9"/>
  <c r="D4589" i="9"/>
  <c r="D4588" i="9"/>
  <c r="D4587" i="9"/>
  <c r="D4586" i="9"/>
  <c r="D4585" i="9"/>
  <c r="D4584" i="9"/>
  <c r="D4583" i="9"/>
  <c r="D4582" i="9"/>
  <c r="D4581" i="9"/>
  <c r="D4580" i="9"/>
  <c r="D4579" i="9"/>
  <c r="D4578" i="9"/>
  <c r="D4577" i="9"/>
  <c r="D4576" i="9"/>
  <c r="D4575" i="9"/>
  <c r="D4574" i="9"/>
  <c r="D4573" i="9"/>
  <c r="D4572" i="9"/>
  <c r="D4571" i="9"/>
  <c r="D4570" i="9"/>
  <c r="D4569" i="9"/>
  <c r="D4568" i="9"/>
  <c r="D4567" i="9"/>
  <c r="D4566" i="9"/>
  <c r="D4565" i="9"/>
  <c r="D4564" i="9"/>
  <c r="D4563" i="9"/>
  <c r="D4562" i="9"/>
  <c r="D4561" i="9"/>
  <c r="D4560" i="9"/>
  <c r="D4559" i="9"/>
  <c r="D4558" i="9"/>
  <c r="D4557" i="9"/>
  <c r="D4556" i="9"/>
  <c r="D4555" i="9"/>
  <c r="D4554" i="9"/>
  <c r="D4553" i="9"/>
  <c r="D4552" i="9"/>
  <c r="D4551" i="9"/>
  <c r="D4550" i="9"/>
  <c r="D4549" i="9"/>
  <c r="D4548" i="9"/>
  <c r="D4547" i="9"/>
  <c r="D4546" i="9"/>
  <c r="D4545" i="9"/>
  <c r="D4544" i="9"/>
  <c r="D4543" i="9"/>
  <c r="D4542" i="9"/>
  <c r="D4541" i="9"/>
  <c r="D4540" i="9"/>
  <c r="D4539" i="9"/>
  <c r="D4538" i="9"/>
  <c r="D4537" i="9"/>
  <c r="D4536" i="9"/>
  <c r="D4535" i="9"/>
  <c r="D4534" i="9"/>
  <c r="D4533" i="9"/>
  <c r="D4532" i="9"/>
  <c r="D4531" i="9"/>
  <c r="D4530" i="9"/>
  <c r="D4529" i="9"/>
  <c r="D4528" i="9"/>
  <c r="D4527" i="9"/>
  <c r="D4526" i="9"/>
  <c r="D4525" i="9"/>
  <c r="D4524" i="9"/>
  <c r="D4523" i="9"/>
  <c r="D4522" i="9"/>
  <c r="D4521" i="9"/>
  <c r="D4520" i="9"/>
  <c r="D4519" i="9"/>
  <c r="D4518" i="9"/>
  <c r="D4517" i="9"/>
  <c r="D4516" i="9"/>
  <c r="D4515" i="9"/>
  <c r="D4514" i="9"/>
  <c r="D4513" i="9"/>
  <c r="D4512" i="9"/>
  <c r="D4511" i="9"/>
  <c r="D4510" i="9"/>
  <c r="D4509" i="9"/>
  <c r="D4508" i="9"/>
  <c r="D4507" i="9"/>
  <c r="D4506" i="9"/>
  <c r="D4505" i="9"/>
  <c r="D4504" i="9"/>
  <c r="D4503" i="9"/>
  <c r="D4502" i="9"/>
  <c r="D4501" i="9"/>
  <c r="D4500" i="9"/>
  <c r="D4499" i="9"/>
  <c r="D4498" i="9"/>
  <c r="D4497" i="9"/>
  <c r="D4496" i="9"/>
  <c r="D4495" i="9"/>
  <c r="D4494" i="9"/>
  <c r="D4493" i="9"/>
  <c r="D4492" i="9"/>
  <c r="D4491" i="9"/>
  <c r="D4490" i="9"/>
  <c r="D4489" i="9"/>
  <c r="D4488" i="9"/>
  <c r="D4487" i="9"/>
  <c r="D4486" i="9"/>
  <c r="D4485" i="9"/>
  <c r="D4484" i="9"/>
  <c r="D4483" i="9"/>
  <c r="D4482" i="9"/>
  <c r="D4481" i="9"/>
  <c r="D4480" i="9"/>
  <c r="D4479" i="9"/>
  <c r="D4478" i="9"/>
  <c r="D4477" i="9"/>
  <c r="D4476" i="9"/>
  <c r="D4475" i="9"/>
  <c r="D4474" i="9"/>
  <c r="D4473" i="9"/>
  <c r="D4472" i="9"/>
  <c r="D4471" i="9"/>
  <c r="D4470" i="9"/>
  <c r="D4469" i="9"/>
  <c r="D4468" i="9"/>
  <c r="D4467" i="9"/>
  <c r="D4466" i="9"/>
  <c r="D4465" i="9"/>
  <c r="D4464" i="9"/>
  <c r="D4463" i="9"/>
  <c r="D4462" i="9"/>
  <c r="D4461" i="9"/>
  <c r="D4460" i="9"/>
  <c r="D4459" i="9"/>
  <c r="D4458" i="9"/>
  <c r="D4457" i="9"/>
  <c r="D4456" i="9"/>
  <c r="D4455" i="9"/>
  <c r="D4454" i="9"/>
  <c r="D4453" i="9"/>
  <c r="D4452" i="9"/>
  <c r="D4451" i="9"/>
  <c r="D4450" i="9"/>
  <c r="D4449" i="9"/>
  <c r="D4448" i="9"/>
  <c r="D4447" i="9"/>
  <c r="D4446" i="9"/>
  <c r="D4445" i="9"/>
  <c r="D4444" i="9"/>
  <c r="D4443" i="9"/>
  <c r="D4442" i="9"/>
  <c r="D4441" i="9"/>
  <c r="D4440" i="9"/>
  <c r="D4439" i="9"/>
  <c r="D4438" i="9"/>
  <c r="D4437" i="9"/>
  <c r="D4436" i="9"/>
  <c r="D4435" i="9"/>
  <c r="D4434" i="9"/>
  <c r="D4433" i="9"/>
  <c r="D4432" i="9"/>
  <c r="D4431" i="9"/>
  <c r="D4430" i="9"/>
  <c r="D4429" i="9"/>
  <c r="D4428" i="9"/>
  <c r="D4427" i="9"/>
  <c r="D4426" i="9"/>
  <c r="D4425" i="9"/>
  <c r="D4424" i="9"/>
  <c r="D4423" i="9"/>
  <c r="D4422" i="9"/>
  <c r="D4421" i="9"/>
  <c r="D4420" i="9"/>
  <c r="D4419" i="9"/>
  <c r="D4418" i="9"/>
  <c r="D4417" i="9"/>
  <c r="D4416" i="9"/>
  <c r="D4415" i="9"/>
  <c r="D4414" i="9"/>
  <c r="D4413" i="9"/>
  <c r="D4412" i="9"/>
  <c r="D4411" i="9"/>
  <c r="D4410" i="9"/>
  <c r="D4409" i="9"/>
  <c r="D4408" i="9"/>
  <c r="D4407" i="9"/>
  <c r="D4406" i="9"/>
  <c r="D4405" i="9"/>
  <c r="D4404" i="9"/>
  <c r="D4403" i="9"/>
  <c r="D4402" i="9"/>
  <c r="D4401" i="9"/>
  <c r="D4400" i="9"/>
  <c r="D4399" i="9"/>
  <c r="D4398" i="9"/>
  <c r="D4397" i="9"/>
  <c r="D4396" i="9"/>
  <c r="D4395" i="9"/>
  <c r="D4394" i="9"/>
  <c r="D4393" i="9"/>
  <c r="D4392" i="9"/>
  <c r="D4391" i="9"/>
  <c r="D4390" i="9"/>
  <c r="D4389" i="9"/>
  <c r="D4388" i="9"/>
  <c r="D4387" i="9"/>
  <c r="D4386" i="9"/>
  <c r="D4385" i="9"/>
  <c r="D4384" i="9"/>
  <c r="D4383" i="9"/>
  <c r="D4382" i="9"/>
  <c r="D4381" i="9"/>
  <c r="D4380" i="9"/>
  <c r="D4379" i="9"/>
  <c r="D4378" i="9"/>
  <c r="D4377" i="9"/>
  <c r="D4376" i="9"/>
  <c r="D4375" i="9"/>
  <c r="D4374" i="9"/>
  <c r="D4373" i="9"/>
  <c r="D4372" i="9"/>
  <c r="D4371" i="9"/>
  <c r="D4370" i="9"/>
  <c r="D4369" i="9"/>
  <c r="D4368" i="9"/>
  <c r="D4367" i="9"/>
  <c r="D4366" i="9"/>
  <c r="D4365" i="9"/>
  <c r="D4364" i="9"/>
  <c r="D4363" i="9"/>
  <c r="D4362" i="9"/>
  <c r="D4361" i="9"/>
  <c r="D4360" i="9"/>
  <c r="D4359" i="9"/>
  <c r="D4358" i="9"/>
  <c r="D4357" i="9"/>
  <c r="D4356" i="9"/>
  <c r="D4355" i="9"/>
  <c r="D4354" i="9"/>
  <c r="D4353" i="9"/>
  <c r="D4352" i="9"/>
  <c r="D4351" i="9"/>
  <c r="D4350" i="9"/>
  <c r="D4349" i="9"/>
  <c r="D4348" i="9"/>
  <c r="D4347" i="9"/>
  <c r="D4346" i="9"/>
  <c r="D4345" i="9"/>
  <c r="D4344" i="9"/>
  <c r="D4343" i="9"/>
  <c r="D4342" i="9"/>
  <c r="D4341" i="9"/>
  <c r="D4340" i="9"/>
  <c r="D4339" i="9"/>
  <c r="D4338" i="9"/>
  <c r="D4337" i="9"/>
  <c r="D4336" i="9"/>
  <c r="D4335" i="9"/>
  <c r="D4334" i="9"/>
  <c r="D4333" i="9"/>
  <c r="D4332" i="9"/>
  <c r="D4331" i="9"/>
  <c r="D4330" i="9"/>
  <c r="D4329" i="9"/>
  <c r="D4328" i="9"/>
  <c r="D4327" i="9"/>
  <c r="D4326" i="9"/>
  <c r="D4325" i="9"/>
  <c r="D4324" i="9"/>
  <c r="D4323" i="9"/>
  <c r="D4322" i="9"/>
  <c r="D4321" i="9"/>
  <c r="D4320" i="9"/>
  <c r="D4319" i="9"/>
  <c r="D4318" i="9"/>
  <c r="D4317" i="9"/>
  <c r="D4316" i="9"/>
  <c r="D4315" i="9"/>
  <c r="D4314" i="9"/>
  <c r="D4313" i="9"/>
  <c r="D4312" i="9"/>
  <c r="D4311" i="9"/>
  <c r="D4310" i="9"/>
  <c r="D4309" i="9"/>
  <c r="D4308" i="9"/>
  <c r="D4307" i="9"/>
  <c r="D4306" i="9"/>
  <c r="D4305" i="9"/>
  <c r="D4304" i="9"/>
  <c r="D4303" i="9"/>
  <c r="D4302" i="9"/>
  <c r="D4301" i="9"/>
  <c r="D4300" i="9"/>
  <c r="D4299" i="9"/>
  <c r="D4298" i="9"/>
  <c r="D4297" i="9"/>
  <c r="D4296" i="9"/>
  <c r="D4295" i="9"/>
  <c r="D4294" i="9"/>
  <c r="D4293" i="9"/>
  <c r="D4292" i="9"/>
  <c r="D4291" i="9"/>
  <c r="D4290" i="9"/>
  <c r="D4289" i="9"/>
  <c r="D4288" i="9"/>
  <c r="D4287" i="9"/>
  <c r="D4286" i="9"/>
  <c r="D4285" i="9"/>
  <c r="D4284" i="9"/>
  <c r="D4283" i="9"/>
  <c r="D4282" i="9"/>
  <c r="D4281" i="9"/>
  <c r="D4280" i="9"/>
  <c r="D4279" i="9"/>
  <c r="D4278" i="9"/>
  <c r="D4277" i="9"/>
  <c r="D4276" i="9"/>
  <c r="D4275" i="9"/>
  <c r="D4274" i="9"/>
  <c r="D4273" i="9"/>
  <c r="D4272" i="9"/>
  <c r="D4271" i="9"/>
  <c r="D4270" i="9"/>
  <c r="D4269" i="9"/>
  <c r="D4268" i="9"/>
  <c r="D4267" i="9"/>
  <c r="D4266" i="9"/>
  <c r="D4265" i="9"/>
  <c r="D4264" i="9"/>
  <c r="D4263" i="9"/>
  <c r="D4262" i="9"/>
  <c r="D4261" i="9"/>
  <c r="D4260" i="9"/>
  <c r="D4259" i="9"/>
  <c r="D4258" i="9"/>
  <c r="D4257" i="9"/>
  <c r="D4256" i="9"/>
  <c r="D4255" i="9"/>
  <c r="D4254" i="9"/>
  <c r="D4253" i="9"/>
  <c r="D4252" i="9"/>
  <c r="D4251" i="9"/>
  <c r="D4250" i="9"/>
  <c r="D4249" i="9"/>
  <c r="D4248" i="9"/>
  <c r="D4247" i="9"/>
  <c r="D4246" i="9"/>
  <c r="D4245" i="9"/>
  <c r="D4244" i="9"/>
  <c r="D4243" i="9"/>
  <c r="D4242" i="9"/>
  <c r="D4241" i="9"/>
  <c r="D4240" i="9"/>
  <c r="D4239" i="9"/>
  <c r="D4238" i="9"/>
  <c r="D4237" i="9"/>
  <c r="D4236" i="9"/>
  <c r="D4235" i="9"/>
  <c r="D4234" i="9"/>
  <c r="D4233" i="9"/>
  <c r="D4232" i="9"/>
  <c r="D4231" i="9"/>
  <c r="D4230" i="9"/>
  <c r="D4229" i="9"/>
  <c r="D4228" i="9"/>
  <c r="D4227" i="9"/>
  <c r="D4226" i="9"/>
  <c r="D4225" i="9"/>
  <c r="D4224" i="9"/>
  <c r="D4223" i="9"/>
  <c r="D4222" i="9"/>
  <c r="D4221" i="9"/>
  <c r="D4220" i="9"/>
  <c r="D4219" i="9"/>
  <c r="D4218" i="9"/>
  <c r="D4217" i="9"/>
  <c r="D4216" i="9"/>
  <c r="D4215" i="9"/>
  <c r="D4214" i="9"/>
  <c r="D4213" i="9"/>
  <c r="D4212" i="9"/>
  <c r="D4211" i="9"/>
  <c r="D4210" i="9"/>
  <c r="D4209" i="9"/>
  <c r="D4208" i="9"/>
  <c r="D4207" i="9"/>
  <c r="D4206" i="9"/>
  <c r="D4205" i="9"/>
  <c r="D4204" i="9"/>
  <c r="D4203" i="9"/>
  <c r="D4202" i="9"/>
  <c r="D4201" i="9"/>
  <c r="D4200" i="9"/>
  <c r="D4199" i="9"/>
  <c r="D4198" i="9"/>
  <c r="D4197" i="9"/>
  <c r="D4196" i="9"/>
  <c r="D4195" i="9"/>
  <c r="D4194" i="9"/>
  <c r="D4193" i="9"/>
  <c r="D4192" i="9"/>
  <c r="D4191" i="9"/>
  <c r="D4190" i="9"/>
  <c r="D4189" i="9"/>
  <c r="D4188" i="9"/>
  <c r="D4187" i="9"/>
  <c r="D4186" i="9"/>
  <c r="D4185" i="9"/>
  <c r="D4184" i="9"/>
  <c r="D4183" i="9"/>
  <c r="D4182" i="9"/>
  <c r="D4181" i="9"/>
  <c r="D4180" i="9"/>
  <c r="D4179" i="9"/>
  <c r="D4178" i="9"/>
  <c r="D4177" i="9"/>
  <c r="D4176" i="9"/>
  <c r="D4175" i="9"/>
  <c r="D4174" i="9"/>
  <c r="D4173" i="9"/>
  <c r="D4172" i="9"/>
  <c r="D4171" i="9"/>
  <c r="D4170" i="9"/>
  <c r="D4169" i="9"/>
  <c r="D4168" i="9"/>
  <c r="D4167" i="9"/>
  <c r="D4166" i="9"/>
  <c r="D4165" i="9"/>
  <c r="D4164" i="9"/>
  <c r="D4163" i="9"/>
  <c r="D4162" i="9"/>
  <c r="D4161" i="9"/>
  <c r="D4160" i="9"/>
  <c r="D4159" i="9"/>
  <c r="D4158" i="9"/>
  <c r="D4157" i="9"/>
  <c r="D4156" i="9"/>
  <c r="D4155" i="9"/>
  <c r="D4154" i="9"/>
  <c r="D4153" i="9"/>
  <c r="D4152" i="9"/>
  <c r="D4151" i="9"/>
  <c r="D4150" i="9"/>
  <c r="D4149" i="9"/>
  <c r="D4148" i="9"/>
  <c r="D4147" i="9"/>
  <c r="D4146" i="9"/>
  <c r="D4145" i="9"/>
  <c r="D4144" i="9"/>
  <c r="D4143" i="9"/>
  <c r="D4142" i="9"/>
  <c r="D4141" i="9"/>
  <c r="D4140" i="9"/>
  <c r="D4139" i="9"/>
  <c r="D4138" i="9"/>
  <c r="D4137" i="9"/>
  <c r="D4136" i="9"/>
  <c r="D4135" i="9"/>
  <c r="D4134" i="9"/>
  <c r="D4133" i="9"/>
  <c r="D4132" i="9"/>
  <c r="D4131" i="9"/>
  <c r="D4130" i="9"/>
  <c r="D4129" i="9"/>
  <c r="D4128" i="9"/>
  <c r="D4127" i="9"/>
  <c r="D4126" i="9"/>
  <c r="D4125" i="9"/>
  <c r="D4124" i="9"/>
  <c r="D4123" i="9"/>
  <c r="D4122" i="9"/>
  <c r="D4121" i="9"/>
  <c r="D4120" i="9"/>
  <c r="D4119" i="9"/>
  <c r="D4118" i="9"/>
  <c r="D4117" i="9"/>
  <c r="D4116" i="9"/>
  <c r="D4115" i="9"/>
  <c r="D4114" i="9"/>
  <c r="D4113" i="9"/>
  <c r="D4112" i="9"/>
  <c r="D4111" i="9"/>
  <c r="D4110" i="9"/>
  <c r="D4109" i="9"/>
  <c r="D4108" i="9"/>
  <c r="D4107" i="9"/>
  <c r="D4106" i="9"/>
  <c r="D4105" i="9"/>
  <c r="D4104" i="9"/>
  <c r="D4103" i="9"/>
  <c r="D4102" i="9"/>
  <c r="D4101" i="9"/>
  <c r="D4100" i="9"/>
  <c r="D4099" i="9"/>
  <c r="D4098" i="9"/>
  <c r="D4097" i="9"/>
  <c r="D4096" i="9"/>
  <c r="D4095" i="9"/>
  <c r="D4094" i="9"/>
  <c r="D4093" i="9"/>
  <c r="D4092" i="9"/>
  <c r="D4091" i="9"/>
  <c r="D4090" i="9"/>
  <c r="D4089" i="9"/>
  <c r="D4088" i="9"/>
  <c r="D4087" i="9"/>
  <c r="D4086" i="9"/>
  <c r="D4085" i="9"/>
  <c r="D4084" i="9"/>
  <c r="D4083" i="9"/>
  <c r="D4082" i="9"/>
  <c r="D4081" i="9"/>
  <c r="D4080" i="9"/>
  <c r="D4079" i="9"/>
  <c r="D4078" i="9"/>
  <c r="D4077" i="9"/>
  <c r="D4076" i="9"/>
  <c r="D4075" i="9"/>
  <c r="D4074" i="9"/>
  <c r="D4073" i="9"/>
  <c r="D4072" i="9"/>
  <c r="D4071" i="9"/>
  <c r="D4070" i="9"/>
  <c r="D4069" i="9"/>
  <c r="D4068" i="9"/>
  <c r="D4067" i="9"/>
  <c r="D4066" i="9"/>
  <c r="D4065" i="9"/>
  <c r="D4064" i="9"/>
  <c r="D4063" i="9"/>
  <c r="D4062" i="9"/>
  <c r="D4061" i="9"/>
  <c r="D4060" i="9"/>
  <c r="D4059" i="9"/>
  <c r="D4058" i="9"/>
  <c r="D4057" i="9"/>
  <c r="D4056" i="9"/>
  <c r="D4055" i="9"/>
  <c r="D4054" i="9"/>
  <c r="D4053" i="9"/>
  <c r="D4052" i="9"/>
  <c r="D4051" i="9"/>
  <c r="D4050" i="9"/>
  <c r="D4049" i="9"/>
  <c r="D4048" i="9"/>
  <c r="D4047" i="9"/>
  <c r="D4046" i="9"/>
  <c r="D4045" i="9"/>
  <c r="D4044" i="9"/>
  <c r="D4043" i="9"/>
  <c r="D4042" i="9"/>
  <c r="D4041" i="9"/>
  <c r="D4040" i="9"/>
  <c r="D4039" i="9"/>
  <c r="D4038" i="9"/>
  <c r="D4037" i="9"/>
  <c r="D4036" i="9"/>
  <c r="D4035" i="9"/>
  <c r="D4034" i="9"/>
  <c r="D4033" i="9"/>
  <c r="D4032" i="9"/>
  <c r="D4031" i="9"/>
  <c r="D4030" i="9"/>
  <c r="D4029" i="9"/>
  <c r="D4028" i="9"/>
  <c r="D4027" i="9"/>
  <c r="D4026" i="9"/>
  <c r="D4025" i="9"/>
  <c r="D4024" i="9"/>
  <c r="D4023" i="9"/>
  <c r="D4022" i="9"/>
  <c r="D4021" i="9"/>
  <c r="D4020" i="9"/>
  <c r="D4019" i="9"/>
  <c r="D4018" i="9"/>
  <c r="D4017" i="9"/>
  <c r="D4016" i="9"/>
  <c r="D4015" i="9"/>
  <c r="D4014" i="9"/>
  <c r="D4013" i="9"/>
  <c r="D4012" i="9"/>
  <c r="D4011" i="9"/>
  <c r="D4010" i="9"/>
  <c r="D4009" i="9"/>
  <c r="D4008" i="9"/>
  <c r="D4007" i="9"/>
  <c r="D4006" i="9"/>
  <c r="D4005" i="9"/>
  <c r="D4004" i="9"/>
  <c r="D4003" i="9"/>
  <c r="D4002" i="9"/>
  <c r="D4001" i="9"/>
  <c r="D4000" i="9"/>
  <c r="D3999" i="9"/>
  <c r="D3998" i="9"/>
  <c r="D3997" i="9"/>
  <c r="D3996" i="9"/>
  <c r="D3995" i="9"/>
  <c r="D3994" i="9"/>
  <c r="D3993" i="9"/>
  <c r="D3992" i="9"/>
  <c r="D3991" i="9"/>
  <c r="D3990" i="9"/>
  <c r="D3989" i="9"/>
  <c r="D3988" i="9"/>
  <c r="D3987" i="9"/>
  <c r="D3986" i="9"/>
  <c r="D3985" i="9"/>
  <c r="D3984" i="9"/>
  <c r="D3983" i="9"/>
  <c r="D3982" i="9"/>
  <c r="D3981" i="9"/>
  <c r="D3980" i="9"/>
  <c r="D3979" i="9"/>
  <c r="D3978" i="9"/>
  <c r="D3977" i="9"/>
  <c r="D3976" i="9"/>
  <c r="D3975" i="9"/>
  <c r="D3974" i="9"/>
  <c r="D3973" i="9"/>
  <c r="D3972" i="9"/>
  <c r="D3971" i="9"/>
  <c r="D3970" i="9"/>
  <c r="D3969" i="9"/>
  <c r="D3968" i="9"/>
  <c r="D3967" i="9"/>
  <c r="D3966" i="9"/>
  <c r="D3965" i="9"/>
  <c r="D3964" i="9"/>
  <c r="D3963" i="9"/>
  <c r="D3962" i="9"/>
  <c r="D3961" i="9"/>
  <c r="D3960" i="9"/>
  <c r="D3959" i="9"/>
  <c r="D3958" i="9"/>
  <c r="D3957" i="9"/>
  <c r="D3956" i="9"/>
  <c r="D3955" i="9"/>
  <c r="D3954" i="9"/>
  <c r="D3953" i="9"/>
  <c r="D3952" i="9"/>
  <c r="D3951" i="9"/>
  <c r="D3950" i="9"/>
  <c r="D3949" i="9"/>
  <c r="D3948" i="9"/>
  <c r="D3947" i="9"/>
  <c r="D3946" i="9"/>
  <c r="D3945" i="9"/>
  <c r="D3944" i="9"/>
  <c r="D3943" i="9"/>
  <c r="D3942" i="9"/>
  <c r="D3941" i="9"/>
  <c r="D3940" i="9"/>
  <c r="D3939" i="9"/>
  <c r="D3938" i="9"/>
  <c r="D3937" i="9"/>
  <c r="D3936" i="9"/>
  <c r="D3935" i="9"/>
  <c r="D3934" i="9"/>
  <c r="D3933" i="9"/>
  <c r="D3932" i="9"/>
  <c r="D3931" i="9"/>
  <c r="D3930" i="9"/>
  <c r="D3929" i="9"/>
  <c r="D3928" i="9"/>
  <c r="D3927" i="9"/>
  <c r="D3926" i="9"/>
  <c r="D3925" i="9"/>
  <c r="D3924" i="9"/>
  <c r="D3923" i="9"/>
  <c r="D3922" i="9"/>
  <c r="D3921" i="9"/>
  <c r="D3920" i="9"/>
  <c r="D3919" i="9"/>
  <c r="D3918" i="9"/>
  <c r="D3917" i="9"/>
  <c r="D3916" i="9"/>
  <c r="D3915" i="9"/>
  <c r="D3914" i="9"/>
  <c r="D3913" i="9"/>
  <c r="D3912" i="9"/>
  <c r="D3911" i="9"/>
  <c r="D3910" i="9"/>
  <c r="D3909" i="9"/>
  <c r="D3908" i="9"/>
  <c r="D3907" i="9"/>
  <c r="D3906" i="9"/>
  <c r="D3905" i="9"/>
  <c r="D3904" i="9"/>
  <c r="D3903" i="9"/>
  <c r="D3902" i="9"/>
  <c r="D3901" i="9"/>
  <c r="D3900" i="9"/>
  <c r="D3899" i="9"/>
  <c r="D3898" i="9"/>
  <c r="D3897" i="9"/>
  <c r="D3896" i="9"/>
  <c r="D3895" i="9"/>
  <c r="D3894" i="9"/>
  <c r="D3893" i="9"/>
  <c r="D3892" i="9"/>
  <c r="D3891" i="9"/>
  <c r="D3890" i="9"/>
  <c r="D3889" i="9"/>
  <c r="D3888" i="9"/>
  <c r="D3887" i="9"/>
  <c r="D3886" i="9"/>
  <c r="D3885" i="9"/>
  <c r="D3884" i="9"/>
  <c r="D3883" i="9"/>
  <c r="D3882" i="9"/>
  <c r="D3881" i="9"/>
  <c r="D3880" i="9"/>
  <c r="D3879" i="9"/>
  <c r="D3878" i="9"/>
  <c r="D3877" i="9"/>
  <c r="D3876" i="9"/>
  <c r="D3875" i="9"/>
  <c r="D3874" i="9"/>
  <c r="D3873" i="9"/>
  <c r="D3872" i="9"/>
  <c r="D3871" i="9"/>
  <c r="D3870" i="9"/>
  <c r="D3869" i="9"/>
  <c r="D3868" i="9"/>
  <c r="D3867" i="9"/>
  <c r="D3866" i="9"/>
  <c r="D3865" i="9"/>
  <c r="D3864" i="9"/>
  <c r="D3863" i="9"/>
  <c r="D3862" i="9"/>
  <c r="D3861" i="9"/>
  <c r="D3860" i="9"/>
  <c r="D3859" i="9"/>
  <c r="D3858" i="9"/>
  <c r="D3857" i="9"/>
  <c r="D3856" i="9"/>
  <c r="D3855" i="9"/>
  <c r="D3854" i="9"/>
  <c r="D3853" i="9"/>
  <c r="D3852" i="9"/>
  <c r="D3851" i="9"/>
  <c r="D3850" i="9"/>
  <c r="D3849" i="9"/>
  <c r="D3848" i="9"/>
  <c r="D3847" i="9"/>
  <c r="D3846" i="9"/>
  <c r="D3845" i="9"/>
  <c r="D3844" i="9"/>
  <c r="D3843" i="9"/>
  <c r="D3842" i="9"/>
  <c r="D3841" i="9"/>
  <c r="D3840" i="9"/>
  <c r="D3839" i="9"/>
  <c r="D3838" i="9"/>
  <c r="D3837" i="9"/>
  <c r="D3836" i="9"/>
  <c r="D3835" i="9"/>
  <c r="D3834" i="9"/>
  <c r="D3833" i="9"/>
  <c r="D3832" i="9"/>
  <c r="D3831" i="9"/>
  <c r="D3830" i="9"/>
  <c r="D3829" i="9"/>
  <c r="D3828" i="9"/>
  <c r="D3827" i="9"/>
  <c r="D3826" i="9"/>
  <c r="D3825" i="9"/>
  <c r="D3824" i="9"/>
  <c r="D3823" i="9"/>
  <c r="D3822" i="9"/>
  <c r="D3821" i="9"/>
  <c r="D3820" i="9"/>
  <c r="D3819" i="9"/>
  <c r="D3818" i="9"/>
  <c r="D3817" i="9"/>
  <c r="D3816" i="9"/>
  <c r="D3815" i="9"/>
  <c r="D3814" i="9"/>
  <c r="D3813" i="9"/>
  <c r="D3812" i="9"/>
  <c r="D3811" i="9"/>
  <c r="D3810" i="9"/>
  <c r="D3809" i="9"/>
  <c r="D3808" i="9"/>
  <c r="D3807" i="9"/>
  <c r="D3806" i="9"/>
  <c r="D3805" i="9"/>
  <c r="D3804" i="9"/>
  <c r="D3803" i="9"/>
  <c r="D3802" i="9"/>
  <c r="D3801" i="9"/>
  <c r="D3800" i="9"/>
  <c r="D3799" i="9"/>
  <c r="D3798" i="9"/>
  <c r="D3797" i="9"/>
  <c r="D3796" i="9"/>
  <c r="D3795" i="9"/>
  <c r="D3794" i="9"/>
  <c r="D3793" i="9"/>
  <c r="D3792" i="9"/>
  <c r="D3791" i="9"/>
  <c r="D3790" i="9"/>
  <c r="D3789" i="9"/>
  <c r="D3788" i="9"/>
  <c r="D3787" i="9"/>
  <c r="D3786" i="9"/>
  <c r="D3785" i="9"/>
  <c r="D3784" i="9"/>
  <c r="D3783" i="9"/>
  <c r="D3782" i="9"/>
  <c r="D3781" i="9"/>
  <c r="D3780" i="9"/>
  <c r="D3779" i="9"/>
  <c r="D3778" i="9"/>
  <c r="D3777" i="9"/>
  <c r="D3776" i="9"/>
  <c r="D3775" i="9"/>
  <c r="D3774" i="9"/>
  <c r="D3773" i="9"/>
  <c r="D3772" i="9"/>
  <c r="D3771" i="9"/>
  <c r="D3770" i="9"/>
  <c r="D3769" i="9"/>
  <c r="D3768" i="9"/>
  <c r="D3767" i="9"/>
  <c r="D3766" i="9"/>
  <c r="D3765" i="9"/>
  <c r="D3764" i="9"/>
  <c r="D3763" i="9"/>
  <c r="D3762" i="9"/>
  <c r="D3761" i="9"/>
  <c r="D3760" i="9"/>
  <c r="D3759" i="9"/>
  <c r="D3758" i="9"/>
  <c r="D3757" i="9"/>
  <c r="D3756" i="9"/>
  <c r="D3755" i="9"/>
  <c r="D3754" i="9"/>
  <c r="D3753" i="9"/>
  <c r="D3752" i="9"/>
  <c r="D3751" i="9"/>
  <c r="D3750" i="9"/>
  <c r="D3749" i="9"/>
  <c r="D3748" i="9"/>
  <c r="D3747" i="9"/>
  <c r="D3746" i="9"/>
  <c r="D3745" i="9"/>
  <c r="D3744" i="9"/>
  <c r="D3743" i="9"/>
  <c r="D3742" i="9"/>
  <c r="D3741" i="9"/>
  <c r="D3740" i="9"/>
  <c r="D3739" i="9"/>
  <c r="D3738" i="9"/>
  <c r="D3737" i="9"/>
  <c r="D3736" i="9"/>
  <c r="D3735" i="9"/>
  <c r="D3734" i="9"/>
  <c r="D3733" i="9"/>
  <c r="D3732" i="9"/>
  <c r="D3731" i="9"/>
  <c r="D3730" i="9"/>
  <c r="D3729" i="9"/>
  <c r="D3728" i="9"/>
  <c r="D3727" i="9"/>
  <c r="D3726" i="9"/>
  <c r="D3725" i="9"/>
  <c r="D3724" i="9"/>
  <c r="D3723" i="9"/>
  <c r="D3722" i="9"/>
  <c r="D3721" i="9"/>
  <c r="D3720" i="9"/>
  <c r="D3719" i="9"/>
  <c r="D3718" i="9"/>
  <c r="D3717" i="9"/>
  <c r="D3716" i="9"/>
  <c r="D3715" i="9"/>
  <c r="D3714" i="9"/>
  <c r="D3713" i="9"/>
  <c r="D3712" i="9"/>
  <c r="D3711" i="9"/>
  <c r="D3710" i="9"/>
  <c r="D3709" i="9"/>
  <c r="D3708" i="9"/>
  <c r="D3707" i="9"/>
  <c r="D3706" i="9"/>
  <c r="D3705" i="9"/>
  <c r="D3704" i="9"/>
  <c r="D3703" i="9"/>
  <c r="D3702" i="9"/>
  <c r="D3701" i="9"/>
  <c r="D3700" i="9"/>
  <c r="D3699" i="9"/>
  <c r="D3698" i="9"/>
  <c r="D3697" i="9"/>
  <c r="D3696" i="9"/>
  <c r="D3695" i="9"/>
  <c r="D3694" i="9"/>
  <c r="D3693" i="9"/>
  <c r="D3692" i="9"/>
  <c r="D3691" i="9"/>
  <c r="D3690" i="9"/>
  <c r="D3689" i="9"/>
  <c r="D3688" i="9"/>
  <c r="D3687" i="9"/>
  <c r="D3686" i="9"/>
  <c r="D3685" i="9"/>
  <c r="D3684" i="9"/>
  <c r="D3683" i="9"/>
  <c r="D3682" i="9"/>
  <c r="D3681" i="9"/>
  <c r="D3680" i="9"/>
  <c r="D3679" i="9"/>
  <c r="D3678" i="9"/>
  <c r="D3677" i="9"/>
  <c r="D3676" i="9"/>
  <c r="D3675" i="9"/>
  <c r="D3674" i="9"/>
  <c r="D3673" i="9"/>
  <c r="D3672" i="9"/>
  <c r="D3671" i="9"/>
  <c r="D3670" i="9"/>
  <c r="D3669" i="9"/>
  <c r="D3668" i="9"/>
  <c r="D3667" i="9"/>
  <c r="D3666" i="9"/>
  <c r="D3665" i="9"/>
  <c r="D3664" i="9"/>
  <c r="D3663" i="9"/>
  <c r="D3662" i="9"/>
  <c r="D3661" i="9"/>
  <c r="D3660" i="9"/>
  <c r="D3659" i="9"/>
  <c r="D3658" i="9"/>
  <c r="D3657" i="9"/>
  <c r="D3656" i="9"/>
  <c r="D3655" i="9"/>
  <c r="D3654" i="9"/>
  <c r="D3653" i="9"/>
  <c r="D3652" i="9"/>
  <c r="D3651" i="9"/>
  <c r="D3650" i="9"/>
  <c r="D3649" i="9"/>
  <c r="D3648" i="9"/>
  <c r="D3647" i="9"/>
  <c r="D3646" i="9"/>
  <c r="D3645" i="9"/>
  <c r="D3644" i="9"/>
  <c r="D3643" i="9"/>
  <c r="D3642" i="9"/>
  <c r="D3641" i="9"/>
  <c r="D3640" i="9"/>
  <c r="D3639" i="9"/>
  <c r="D3638" i="9"/>
  <c r="D3637" i="9"/>
  <c r="D3636" i="9"/>
  <c r="D3635" i="9"/>
  <c r="D3634" i="9"/>
  <c r="D3633" i="9"/>
  <c r="D3632" i="9"/>
  <c r="D3631" i="9"/>
  <c r="D3630" i="9"/>
  <c r="D3629" i="9"/>
  <c r="D3628" i="9"/>
  <c r="D3627" i="9"/>
  <c r="D3626" i="9"/>
  <c r="D3625" i="9"/>
  <c r="D3624" i="9"/>
  <c r="D3623" i="9"/>
  <c r="D3622" i="9"/>
  <c r="D3621" i="9"/>
  <c r="D3620" i="9"/>
  <c r="D3619" i="9"/>
  <c r="D3618" i="9"/>
  <c r="D3617" i="9"/>
  <c r="D3616" i="9"/>
  <c r="D3615" i="9"/>
  <c r="D3614" i="9"/>
  <c r="D3613" i="9"/>
  <c r="D3612" i="9"/>
  <c r="D3611" i="9"/>
  <c r="D3610" i="9"/>
  <c r="D3609" i="9"/>
  <c r="D3608" i="9"/>
  <c r="D3607" i="9"/>
  <c r="D3606" i="9"/>
  <c r="D3605" i="9"/>
  <c r="D3604" i="9"/>
  <c r="D3603" i="9"/>
  <c r="D3602" i="9"/>
  <c r="D3601" i="9"/>
  <c r="D3600" i="9"/>
  <c r="D3599" i="9"/>
  <c r="D3598" i="9"/>
  <c r="D3597" i="9"/>
  <c r="D3596" i="9"/>
  <c r="D3595" i="9"/>
  <c r="D3594" i="9"/>
  <c r="D3593" i="9"/>
  <c r="D3592" i="9"/>
  <c r="D3591" i="9"/>
  <c r="D3590" i="9"/>
  <c r="D3589" i="9"/>
  <c r="D3588" i="9"/>
  <c r="D3587" i="9"/>
  <c r="D3586" i="9"/>
  <c r="D3585" i="9"/>
  <c r="D3584" i="9"/>
  <c r="D3583" i="9"/>
  <c r="D3582" i="9"/>
  <c r="D3581" i="9"/>
  <c r="D3580" i="9"/>
  <c r="D3579" i="9"/>
  <c r="D3578" i="9"/>
  <c r="D3577" i="9"/>
  <c r="D3576" i="9"/>
  <c r="D3575" i="9"/>
  <c r="D3574" i="9"/>
  <c r="D3573" i="9"/>
  <c r="D3572" i="9"/>
  <c r="D3571" i="9"/>
  <c r="D3570" i="9"/>
  <c r="D3569" i="9"/>
  <c r="D3568" i="9"/>
  <c r="D3567" i="9"/>
  <c r="D3566" i="9"/>
  <c r="D3565" i="9"/>
  <c r="D3564" i="9"/>
  <c r="D3563" i="9"/>
  <c r="D3562" i="9"/>
  <c r="D3561" i="9"/>
  <c r="D3560" i="9"/>
  <c r="D3559" i="9"/>
  <c r="D3558" i="9"/>
  <c r="D3557" i="9"/>
  <c r="D3556" i="9"/>
  <c r="D3555" i="9"/>
  <c r="D3554" i="9"/>
  <c r="D3553" i="9"/>
  <c r="D3552" i="9"/>
  <c r="D3551" i="9"/>
  <c r="D3550" i="9"/>
  <c r="D3549" i="9"/>
  <c r="D3548" i="9"/>
  <c r="D3547" i="9"/>
  <c r="D3546" i="9"/>
  <c r="D3545" i="9"/>
  <c r="D3544" i="9"/>
  <c r="D3543" i="9"/>
  <c r="D3542" i="9"/>
  <c r="D3541" i="9"/>
  <c r="D3540" i="9"/>
  <c r="D3539" i="9"/>
  <c r="D3538" i="9"/>
  <c r="D3537" i="9"/>
  <c r="D3536" i="9"/>
  <c r="D3535" i="9"/>
  <c r="D3534" i="9"/>
  <c r="D3533" i="9"/>
  <c r="D3532" i="9"/>
  <c r="D3531" i="9"/>
  <c r="D3530" i="9"/>
  <c r="D3529" i="9"/>
  <c r="D3528" i="9"/>
  <c r="D3527" i="9"/>
  <c r="D3526" i="9"/>
  <c r="D3525" i="9"/>
  <c r="D3524" i="9"/>
  <c r="D3523" i="9"/>
  <c r="D3522" i="9"/>
  <c r="D3521" i="9"/>
  <c r="D3520" i="9"/>
  <c r="D3519" i="9"/>
  <c r="D3518" i="9"/>
  <c r="D3517" i="9"/>
  <c r="D3516" i="9"/>
  <c r="D3515" i="9"/>
  <c r="D3514" i="9"/>
  <c r="D3513" i="9"/>
  <c r="D3512" i="9"/>
  <c r="D3511" i="9"/>
  <c r="D3510" i="9"/>
  <c r="D3509" i="9"/>
  <c r="D3508" i="9"/>
  <c r="D3507" i="9"/>
  <c r="D3506" i="9"/>
  <c r="D3505" i="9"/>
  <c r="D3504" i="9"/>
  <c r="D3503" i="9"/>
  <c r="D3502" i="9"/>
  <c r="D3501" i="9"/>
  <c r="D3500" i="9"/>
  <c r="D3499" i="9"/>
  <c r="D3498" i="9"/>
  <c r="D3497" i="9"/>
  <c r="D3496" i="9"/>
  <c r="D3495" i="9"/>
  <c r="D3494" i="9"/>
  <c r="D3493" i="9"/>
  <c r="D3492" i="9"/>
  <c r="D3491" i="9"/>
  <c r="D3490" i="9"/>
  <c r="D3489" i="9"/>
  <c r="D3488" i="9"/>
  <c r="D3487" i="9"/>
  <c r="D3486" i="9"/>
  <c r="D3485" i="9"/>
  <c r="D3484" i="9"/>
  <c r="D3483" i="9"/>
  <c r="D3482" i="9"/>
  <c r="D3481" i="9"/>
  <c r="D3480" i="9"/>
  <c r="D3479" i="9"/>
  <c r="D3478" i="9"/>
  <c r="D3477" i="9"/>
  <c r="D3476" i="9"/>
  <c r="D3475" i="9"/>
  <c r="D3474" i="9"/>
  <c r="D3473" i="9"/>
  <c r="D3472" i="9"/>
  <c r="D3471" i="9"/>
  <c r="D3470" i="9"/>
  <c r="D3469" i="9"/>
  <c r="D3468" i="9"/>
  <c r="D3467" i="9"/>
  <c r="D3466" i="9"/>
  <c r="D3465" i="9"/>
  <c r="D3464" i="9"/>
  <c r="D3463" i="9"/>
  <c r="D3462" i="9"/>
  <c r="D3461" i="9"/>
  <c r="D3460" i="9"/>
  <c r="D3459" i="9"/>
  <c r="D3458" i="9"/>
  <c r="D3457" i="9"/>
  <c r="D3456" i="9"/>
  <c r="D3455" i="9"/>
  <c r="D3454" i="9"/>
  <c r="D3453" i="9"/>
  <c r="D3452" i="9"/>
  <c r="D3451" i="9"/>
  <c r="D3450" i="9"/>
  <c r="D3449" i="9"/>
  <c r="D3448" i="9"/>
  <c r="D3447" i="9"/>
  <c r="D3446" i="9"/>
  <c r="D3445" i="9"/>
  <c r="D3444" i="9"/>
  <c r="D3443" i="9"/>
  <c r="D3442" i="9"/>
  <c r="D3441" i="9"/>
  <c r="D3440" i="9"/>
  <c r="D3439" i="9"/>
  <c r="D3438" i="9"/>
  <c r="D3437" i="9"/>
  <c r="D3436" i="9"/>
  <c r="D3435" i="9"/>
  <c r="D3434" i="9"/>
  <c r="D3433" i="9"/>
  <c r="D3432" i="9"/>
  <c r="D3431" i="9"/>
  <c r="D3430" i="9"/>
  <c r="D3429" i="9"/>
  <c r="D3428" i="9"/>
  <c r="D3427" i="9"/>
  <c r="D3426" i="9"/>
  <c r="D3425" i="9"/>
  <c r="D3424" i="9"/>
  <c r="D3423" i="9"/>
  <c r="D3422" i="9"/>
  <c r="D3421" i="9"/>
  <c r="D3420" i="9"/>
  <c r="D3419" i="9"/>
  <c r="D3418" i="9"/>
  <c r="D3417" i="9"/>
  <c r="D3416" i="9"/>
  <c r="D3415" i="9"/>
  <c r="D3414" i="9"/>
  <c r="D3413" i="9"/>
  <c r="D3412" i="9"/>
  <c r="D3411" i="9"/>
  <c r="D3410" i="9"/>
  <c r="D3409" i="9"/>
  <c r="D3408" i="9"/>
  <c r="D3407" i="9"/>
  <c r="D3406" i="9"/>
  <c r="D3405" i="9"/>
  <c r="D3404" i="9"/>
  <c r="D3403" i="9"/>
  <c r="D3402" i="9"/>
  <c r="D3401" i="9"/>
  <c r="D3400" i="9"/>
  <c r="D3399" i="9"/>
  <c r="D3398" i="9"/>
  <c r="D3397" i="9"/>
  <c r="D3396" i="9"/>
  <c r="D3395" i="9"/>
  <c r="D3394" i="9"/>
  <c r="D3393" i="9"/>
  <c r="D3392" i="9"/>
  <c r="D3391" i="9"/>
  <c r="D3390" i="9"/>
  <c r="D3389" i="9"/>
  <c r="D3388" i="9"/>
  <c r="D3387" i="9"/>
  <c r="D3386" i="9"/>
  <c r="D3385" i="9"/>
  <c r="D3384" i="9"/>
  <c r="D3383" i="9"/>
  <c r="D3382" i="9"/>
  <c r="D3381" i="9"/>
  <c r="D3380" i="9"/>
  <c r="D3379" i="9"/>
  <c r="D3378" i="9"/>
  <c r="D3377" i="9"/>
  <c r="D3376" i="9"/>
  <c r="D3375" i="9"/>
  <c r="D3374" i="9"/>
  <c r="D3373" i="9"/>
  <c r="D3372" i="9"/>
  <c r="D3371" i="9"/>
  <c r="D3370" i="9"/>
  <c r="D3369" i="9"/>
  <c r="D3368" i="9"/>
  <c r="D3367" i="9"/>
  <c r="D3366" i="9"/>
  <c r="D3365" i="9"/>
  <c r="D3364" i="9"/>
  <c r="D3363" i="9"/>
  <c r="D3362" i="9"/>
  <c r="D3361" i="9"/>
  <c r="D3360" i="9"/>
  <c r="D3359" i="9"/>
  <c r="D3358" i="9"/>
  <c r="D3357" i="9"/>
  <c r="D3356" i="9"/>
  <c r="D3355" i="9"/>
  <c r="D3354" i="9"/>
  <c r="D3353" i="9"/>
  <c r="D3352" i="9"/>
  <c r="D3351" i="9"/>
  <c r="D3350" i="9"/>
  <c r="D3349" i="9"/>
  <c r="D3348" i="9"/>
  <c r="D3347" i="9"/>
  <c r="D3346" i="9"/>
  <c r="D3345" i="9"/>
  <c r="D3344" i="9"/>
  <c r="D3343" i="9"/>
  <c r="D3342" i="9"/>
  <c r="D3341" i="9"/>
  <c r="D3340" i="9"/>
  <c r="D3339" i="9"/>
  <c r="D3338" i="9"/>
  <c r="D3337" i="9"/>
  <c r="D3336" i="9"/>
  <c r="D3335" i="9"/>
  <c r="D3334" i="9"/>
  <c r="D3333" i="9"/>
  <c r="D3332" i="9"/>
  <c r="D3331" i="9"/>
  <c r="D3330" i="9"/>
  <c r="D3329" i="9"/>
  <c r="D3328" i="9"/>
  <c r="D3327" i="9"/>
  <c r="D3326" i="9"/>
  <c r="D3325" i="9"/>
  <c r="D3324" i="9"/>
  <c r="D3323" i="9"/>
  <c r="D3322" i="9"/>
  <c r="D3321" i="9"/>
  <c r="D3320" i="9"/>
  <c r="D3319" i="9"/>
  <c r="D3318" i="9"/>
  <c r="D3317" i="9"/>
  <c r="D3316" i="9"/>
  <c r="D3315" i="9"/>
  <c r="D3314" i="9"/>
  <c r="D3313" i="9"/>
  <c r="D3312" i="9"/>
  <c r="D3311" i="9"/>
  <c r="D3310" i="9"/>
  <c r="D3309" i="9"/>
  <c r="D3308" i="9"/>
  <c r="D3307" i="9"/>
  <c r="D3306" i="9"/>
  <c r="D3305" i="9"/>
  <c r="D3304" i="9"/>
  <c r="D3303" i="9"/>
  <c r="D3302" i="9"/>
  <c r="D3301" i="9"/>
  <c r="D3300" i="9"/>
  <c r="D3299" i="9"/>
  <c r="D3298" i="9"/>
  <c r="D3297" i="9"/>
  <c r="D3296" i="9"/>
  <c r="D3295" i="9"/>
  <c r="D3294" i="9"/>
  <c r="D3293" i="9"/>
  <c r="D3292" i="9"/>
  <c r="D3291" i="9"/>
  <c r="D3290" i="9"/>
  <c r="D3289" i="9"/>
  <c r="D3288" i="9"/>
  <c r="D3287" i="9"/>
  <c r="D3286" i="9"/>
  <c r="D3285" i="9"/>
  <c r="D3284" i="9"/>
  <c r="D3283" i="9"/>
  <c r="D3282" i="9"/>
  <c r="D3281" i="9"/>
  <c r="D3280" i="9"/>
  <c r="D3279" i="9"/>
  <c r="D3278" i="9"/>
  <c r="D3277" i="9"/>
  <c r="D3276" i="9"/>
  <c r="D3275" i="9"/>
  <c r="D3274" i="9"/>
  <c r="D3273" i="9"/>
  <c r="D3272" i="9"/>
  <c r="D3271" i="9"/>
  <c r="D3270" i="9"/>
  <c r="D3269" i="9"/>
  <c r="D3268" i="9"/>
  <c r="D3267" i="9"/>
  <c r="D3266" i="9"/>
  <c r="D3265" i="9"/>
  <c r="D3264" i="9"/>
  <c r="D3263" i="9"/>
  <c r="D3262" i="9"/>
  <c r="D3261" i="9"/>
  <c r="D3260" i="9"/>
  <c r="D3259" i="9"/>
  <c r="D3258" i="9"/>
  <c r="D3257" i="9"/>
  <c r="D3256" i="9"/>
  <c r="D3255" i="9"/>
  <c r="D3254" i="9"/>
  <c r="D3253" i="9"/>
  <c r="D3252" i="9"/>
  <c r="D3251" i="9"/>
  <c r="D3250" i="9"/>
  <c r="D3249" i="9"/>
  <c r="D3248" i="9"/>
  <c r="D3247" i="9"/>
  <c r="D3246" i="9"/>
  <c r="D3245" i="9"/>
  <c r="D3244" i="9"/>
  <c r="D3243" i="9"/>
  <c r="D3242" i="9"/>
  <c r="D3241" i="9"/>
  <c r="D3240" i="9"/>
  <c r="D3239" i="9"/>
  <c r="D3238" i="9"/>
  <c r="D3237" i="9"/>
  <c r="D3236" i="9"/>
  <c r="D3235" i="9"/>
  <c r="D3234" i="9"/>
  <c r="D3233" i="9"/>
  <c r="D3232" i="9"/>
  <c r="D3231" i="9"/>
  <c r="D3230" i="9"/>
  <c r="D3229" i="9"/>
  <c r="D3228" i="9"/>
  <c r="D3227" i="9"/>
  <c r="D3226" i="9"/>
  <c r="D3225" i="9"/>
  <c r="D3224" i="9"/>
  <c r="D3223" i="9"/>
  <c r="D3222" i="9"/>
  <c r="D3221" i="9"/>
  <c r="D3220" i="9"/>
  <c r="D3219" i="9"/>
  <c r="D3218" i="9"/>
  <c r="D3217" i="9"/>
  <c r="D3216" i="9"/>
  <c r="D3215" i="9"/>
  <c r="D3214" i="9"/>
  <c r="D3213" i="9"/>
  <c r="D3212" i="9"/>
  <c r="D3211" i="9"/>
  <c r="D3210" i="9"/>
  <c r="D3209" i="9"/>
  <c r="D3208" i="9"/>
  <c r="D3207" i="9"/>
  <c r="D3206" i="9"/>
  <c r="D3205" i="9"/>
  <c r="D3204" i="9"/>
  <c r="D3203" i="9"/>
  <c r="D3202" i="9"/>
  <c r="D3201" i="9"/>
  <c r="D3200" i="9"/>
  <c r="D3199" i="9"/>
  <c r="D3198" i="9"/>
  <c r="D3197" i="9"/>
  <c r="D3196" i="9"/>
  <c r="D3195" i="9"/>
  <c r="D3194" i="9"/>
  <c r="D3193" i="9"/>
  <c r="D3192" i="9"/>
  <c r="D3191" i="9"/>
  <c r="D3190" i="9"/>
  <c r="D3189" i="9"/>
  <c r="D3188" i="9"/>
  <c r="D3187" i="9"/>
  <c r="D3186" i="9"/>
  <c r="D3185" i="9"/>
  <c r="D3184" i="9"/>
  <c r="D3183" i="9"/>
  <c r="D3182" i="9"/>
  <c r="D3181" i="9"/>
  <c r="D3180" i="9"/>
  <c r="D3179" i="9"/>
  <c r="D3178" i="9"/>
  <c r="D3177" i="9"/>
  <c r="D3176" i="9"/>
  <c r="D3175" i="9"/>
  <c r="D3174" i="9"/>
  <c r="D3173" i="9"/>
  <c r="D3172" i="9"/>
  <c r="D3171" i="9"/>
  <c r="D3170" i="9"/>
  <c r="D3169" i="9"/>
  <c r="D3168" i="9"/>
  <c r="D3167" i="9"/>
  <c r="D3166" i="9"/>
  <c r="D3165" i="9"/>
  <c r="D3164" i="9"/>
  <c r="D3163" i="9"/>
  <c r="D3162" i="9"/>
  <c r="D3161" i="9"/>
  <c r="D3160" i="9"/>
  <c r="D3159" i="9"/>
  <c r="D3158" i="9"/>
  <c r="D3157" i="9"/>
  <c r="D3156" i="9"/>
  <c r="D3155" i="9"/>
  <c r="D3154" i="9"/>
  <c r="D3153" i="9"/>
  <c r="D3152" i="9"/>
  <c r="D3151" i="9"/>
  <c r="D3150" i="9"/>
  <c r="D3149" i="9"/>
  <c r="D3148" i="9"/>
  <c r="D3147" i="9"/>
  <c r="D3146" i="9"/>
  <c r="D3145" i="9"/>
  <c r="D3144" i="9"/>
  <c r="D3143" i="9"/>
  <c r="D3142" i="9"/>
  <c r="D3141" i="9"/>
  <c r="D3140" i="9"/>
  <c r="D3139" i="9"/>
  <c r="D3138" i="9"/>
  <c r="D3137" i="9"/>
  <c r="D3136" i="9"/>
  <c r="D3135" i="9"/>
  <c r="D3134" i="9"/>
  <c r="D3133" i="9"/>
  <c r="D3132" i="9"/>
  <c r="D3131" i="9"/>
  <c r="D3130" i="9"/>
  <c r="D3129" i="9"/>
  <c r="D3128" i="9"/>
  <c r="D3127" i="9"/>
  <c r="D3126" i="9"/>
  <c r="D3125" i="9"/>
  <c r="D3124" i="9"/>
  <c r="D3123" i="9"/>
  <c r="D3122" i="9"/>
  <c r="D3121" i="9"/>
  <c r="D3120" i="9"/>
  <c r="D3119" i="9"/>
  <c r="D3118" i="9"/>
  <c r="D3117" i="9"/>
  <c r="D3116" i="9"/>
  <c r="D3115" i="9"/>
  <c r="D3114" i="9"/>
  <c r="D3113" i="9"/>
  <c r="D3112" i="9"/>
  <c r="D3111" i="9"/>
  <c r="D3110" i="9"/>
  <c r="D3109" i="9"/>
  <c r="D3108" i="9"/>
  <c r="D3107" i="9"/>
  <c r="D3106" i="9"/>
  <c r="D3105" i="9"/>
  <c r="D3104" i="9"/>
  <c r="D3103" i="9"/>
  <c r="D3102" i="9"/>
  <c r="D3101" i="9"/>
  <c r="D3100" i="9"/>
  <c r="D3099" i="9"/>
  <c r="D3098" i="9"/>
  <c r="D3097" i="9"/>
  <c r="D3096" i="9"/>
  <c r="D3095" i="9"/>
  <c r="D3094" i="9"/>
  <c r="D3093" i="9"/>
  <c r="D3092" i="9"/>
  <c r="D3091" i="9"/>
  <c r="D3090" i="9"/>
  <c r="D3089" i="9"/>
  <c r="D3088" i="9"/>
  <c r="D3087" i="9"/>
  <c r="D3086" i="9"/>
  <c r="D3085" i="9"/>
  <c r="D3084" i="9"/>
  <c r="D3083" i="9"/>
  <c r="D3082" i="9"/>
  <c r="D3081" i="9"/>
  <c r="D3080" i="9"/>
  <c r="D3079" i="9"/>
  <c r="D3078" i="9"/>
  <c r="D3077" i="9"/>
  <c r="D3076" i="9"/>
  <c r="D3075" i="9"/>
  <c r="D3074" i="9"/>
  <c r="D3073" i="9"/>
  <c r="D3072" i="9"/>
  <c r="D3071" i="9"/>
  <c r="D3070" i="9"/>
  <c r="D3069" i="9"/>
  <c r="D3068" i="9"/>
  <c r="D3067" i="9"/>
  <c r="D3066" i="9"/>
  <c r="D3065" i="9"/>
  <c r="D3064" i="9"/>
  <c r="D3063" i="9"/>
  <c r="D3062" i="9"/>
  <c r="D3061" i="9"/>
  <c r="D3060" i="9"/>
  <c r="D3059" i="9"/>
  <c r="D3058" i="9"/>
  <c r="D3057" i="9"/>
  <c r="D3056" i="9"/>
  <c r="D3055" i="9"/>
  <c r="D3054" i="9"/>
  <c r="D3053" i="9"/>
  <c r="D3052" i="9"/>
  <c r="D3051" i="9"/>
  <c r="D3050" i="9"/>
  <c r="D3049" i="9"/>
  <c r="D3048" i="9"/>
  <c r="D3047" i="9"/>
  <c r="D3046" i="9"/>
  <c r="D3045" i="9"/>
  <c r="D3044" i="9"/>
  <c r="D3043" i="9"/>
  <c r="D3042" i="9"/>
  <c r="D3041" i="9"/>
  <c r="D3040" i="9"/>
  <c r="D3039" i="9"/>
  <c r="D3038" i="9"/>
  <c r="D3037" i="9"/>
  <c r="D3036" i="9"/>
  <c r="D3035" i="9"/>
  <c r="D3034" i="9"/>
  <c r="D3033" i="9"/>
  <c r="D3032" i="9"/>
  <c r="D3031" i="9"/>
  <c r="D3030" i="9"/>
  <c r="D3029" i="9"/>
  <c r="D3028" i="9"/>
  <c r="D3027" i="9"/>
  <c r="D3026" i="9"/>
  <c r="D3025" i="9"/>
  <c r="D3024" i="9"/>
  <c r="D3023" i="9"/>
  <c r="D3022" i="9"/>
  <c r="D3021" i="9"/>
  <c r="D3020" i="9"/>
  <c r="D3019" i="9"/>
  <c r="D3018" i="9"/>
  <c r="D3017" i="9"/>
  <c r="D3016" i="9"/>
  <c r="D3015" i="9"/>
  <c r="D3014" i="9"/>
  <c r="D3013" i="9"/>
  <c r="D3012" i="9"/>
  <c r="D3011" i="9"/>
  <c r="D3010" i="9"/>
  <c r="D3009" i="9"/>
  <c r="D3008" i="9"/>
  <c r="D3007" i="9"/>
  <c r="D3006" i="9"/>
  <c r="D3005" i="9"/>
  <c r="D3004" i="9"/>
  <c r="D3003" i="9"/>
  <c r="D3002" i="9"/>
  <c r="D3001" i="9"/>
  <c r="D3000" i="9"/>
  <c r="D2999" i="9"/>
  <c r="D2998" i="9"/>
  <c r="D2997" i="9"/>
  <c r="D2996" i="9"/>
  <c r="D2995" i="9"/>
  <c r="D2994" i="9"/>
  <c r="D2993" i="9"/>
  <c r="D2992" i="9"/>
  <c r="D2991" i="9"/>
  <c r="D2990" i="9"/>
  <c r="D2989" i="9"/>
  <c r="D2988" i="9"/>
  <c r="D2987" i="9"/>
  <c r="D2986" i="9"/>
  <c r="D2985" i="9"/>
  <c r="D2984" i="9"/>
  <c r="D2983" i="9"/>
  <c r="D2982" i="9"/>
  <c r="D2981" i="9"/>
  <c r="D2980" i="9"/>
  <c r="D2979" i="9"/>
  <c r="D2978" i="9"/>
  <c r="D2977" i="9"/>
  <c r="D2976" i="9"/>
  <c r="D2975" i="9"/>
  <c r="D2974" i="9"/>
  <c r="D2973" i="9"/>
  <c r="D2972" i="9"/>
  <c r="D2971" i="9"/>
  <c r="D2970" i="9"/>
  <c r="D2969" i="9"/>
  <c r="D2968" i="9"/>
  <c r="D2967" i="9"/>
  <c r="D2966" i="9"/>
  <c r="D2965" i="9"/>
  <c r="D2964" i="9"/>
  <c r="D2963" i="9"/>
  <c r="D2962" i="9"/>
  <c r="D2961" i="9"/>
  <c r="D2960" i="9"/>
  <c r="D2959" i="9"/>
  <c r="D2958" i="9"/>
  <c r="D2957" i="9"/>
  <c r="D2956" i="9"/>
  <c r="D2955" i="9"/>
  <c r="D2954" i="9"/>
  <c r="D2953" i="9"/>
  <c r="D2952" i="9"/>
  <c r="D2951" i="9"/>
  <c r="D2950" i="9"/>
  <c r="D2949" i="9"/>
  <c r="D2948" i="9"/>
  <c r="D2947" i="9"/>
  <c r="D2946" i="9"/>
  <c r="D2945" i="9"/>
  <c r="D2944" i="9"/>
  <c r="D2943" i="9"/>
  <c r="D2942" i="9"/>
  <c r="D2941" i="9"/>
  <c r="D2940" i="9"/>
  <c r="D2939" i="9"/>
  <c r="D2938" i="9"/>
  <c r="D2937" i="9"/>
  <c r="D2936" i="9"/>
  <c r="D2935" i="9"/>
  <c r="D2934" i="9"/>
  <c r="D2933" i="9"/>
  <c r="D2932" i="9"/>
  <c r="D2931" i="9"/>
  <c r="D2930" i="9"/>
  <c r="D2929" i="9"/>
  <c r="D2928" i="9"/>
  <c r="D2927" i="9"/>
  <c r="D2926" i="9"/>
  <c r="D2925" i="9"/>
  <c r="D2924" i="9"/>
  <c r="D2923" i="9"/>
  <c r="D2922" i="9"/>
  <c r="D2921" i="9"/>
  <c r="D2920" i="9"/>
  <c r="D2919" i="9"/>
  <c r="D2918" i="9"/>
  <c r="D2917" i="9"/>
  <c r="D2916" i="9"/>
  <c r="D2915" i="9"/>
  <c r="D2914" i="9"/>
  <c r="D2913" i="9"/>
  <c r="D2912" i="9"/>
  <c r="D2911" i="9"/>
  <c r="D2910" i="9"/>
  <c r="D2909" i="9"/>
  <c r="D2908" i="9"/>
  <c r="D2907" i="9"/>
  <c r="D2906" i="9"/>
  <c r="D2905" i="9"/>
  <c r="D2904" i="9"/>
  <c r="D2903" i="9"/>
  <c r="D2902" i="9"/>
  <c r="D2901" i="9"/>
  <c r="D2900" i="9"/>
  <c r="D2899" i="9"/>
  <c r="D2898" i="9"/>
  <c r="D2897" i="9"/>
  <c r="D2896" i="9"/>
  <c r="D2895" i="9"/>
  <c r="D2894" i="9"/>
  <c r="D2893" i="9"/>
  <c r="D2892" i="9"/>
  <c r="D2891" i="9"/>
  <c r="D2890" i="9"/>
  <c r="D2889" i="9"/>
  <c r="D2888" i="9"/>
  <c r="D2887" i="9"/>
  <c r="D2886" i="9"/>
  <c r="D2885" i="9"/>
  <c r="D2884" i="9"/>
  <c r="D2883" i="9"/>
  <c r="D2882" i="9"/>
  <c r="D2881" i="9"/>
  <c r="D2880" i="9"/>
  <c r="D2879" i="9"/>
  <c r="D2878" i="9"/>
  <c r="D2877" i="9"/>
  <c r="D2876" i="9"/>
  <c r="D2875" i="9"/>
  <c r="D2874" i="9"/>
  <c r="D2873" i="9"/>
  <c r="D2872" i="9"/>
  <c r="D2871" i="9"/>
  <c r="D2870" i="9"/>
  <c r="D2869" i="9"/>
  <c r="D2868" i="9"/>
  <c r="D2867" i="9"/>
  <c r="D2866" i="9"/>
  <c r="D2865" i="9"/>
  <c r="D2864" i="9"/>
  <c r="D2863" i="9"/>
  <c r="D2862" i="9"/>
  <c r="D2861" i="9"/>
  <c r="D2860" i="9"/>
  <c r="D2859" i="9"/>
  <c r="D2858" i="9"/>
  <c r="D2857" i="9"/>
  <c r="D2856" i="9"/>
  <c r="D2855" i="9"/>
  <c r="D2854" i="9"/>
  <c r="D2853" i="9"/>
  <c r="D2852" i="9"/>
  <c r="D2851" i="9"/>
  <c r="D2850" i="9"/>
  <c r="D2849" i="9"/>
  <c r="D2848" i="9"/>
  <c r="D2847" i="9"/>
  <c r="D2846" i="9"/>
  <c r="D2845" i="9"/>
  <c r="D2844" i="9"/>
  <c r="D2843" i="9"/>
  <c r="D2842" i="9"/>
  <c r="D2841" i="9"/>
  <c r="D2840" i="9"/>
  <c r="D2839" i="9"/>
  <c r="D2838" i="9"/>
  <c r="D2837" i="9"/>
  <c r="D2836" i="9"/>
  <c r="D2835" i="9"/>
  <c r="D2834" i="9"/>
  <c r="D2833" i="9"/>
  <c r="D2832" i="9"/>
  <c r="D2831" i="9"/>
  <c r="D2830" i="9"/>
  <c r="D2829" i="9"/>
  <c r="D2828" i="9"/>
  <c r="D2827" i="9"/>
  <c r="D2826" i="9"/>
  <c r="D2825" i="9"/>
  <c r="D2824" i="9"/>
  <c r="D2823" i="9"/>
  <c r="D2822" i="9"/>
  <c r="D2821" i="9"/>
  <c r="D2820" i="9"/>
  <c r="D2819" i="9"/>
  <c r="D2818" i="9"/>
  <c r="D2817" i="9"/>
  <c r="D2816" i="9"/>
  <c r="D2815" i="9"/>
  <c r="D2814" i="9"/>
  <c r="D2813" i="9"/>
  <c r="D2812" i="9"/>
  <c r="D2811" i="9"/>
  <c r="D2810" i="9"/>
  <c r="D2809" i="9"/>
  <c r="D2808" i="9"/>
  <c r="D2807" i="9"/>
  <c r="D2806" i="9"/>
  <c r="D2805" i="9"/>
  <c r="D2804" i="9"/>
  <c r="D2803" i="9"/>
  <c r="D2802" i="9"/>
  <c r="D2801" i="9"/>
  <c r="D2800" i="9"/>
  <c r="D2799" i="9"/>
  <c r="D2798" i="9"/>
  <c r="D2797" i="9"/>
  <c r="D2796" i="9"/>
  <c r="D2795" i="9"/>
  <c r="D2794" i="9"/>
  <c r="D2793" i="9"/>
  <c r="D2792" i="9"/>
  <c r="D2791" i="9"/>
  <c r="D2790" i="9"/>
  <c r="D2789" i="9"/>
  <c r="D2788" i="9"/>
  <c r="D2787" i="9"/>
  <c r="D2786" i="9"/>
  <c r="D2785" i="9"/>
  <c r="D2784" i="9"/>
  <c r="D2783" i="9"/>
  <c r="D2782" i="9"/>
  <c r="D2781" i="9"/>
  <c r="D2780" i="9"/>
  <c r="D2779" i="9"/>
  <c r="D2778" i="9"/>
  <c r="D2777" i="9"/>
  <c r="D2776" i="9"/>
  <c r="D2775" i="9"/>
  <c r="D2774" i="9"/>
  <c r="D2773" i="9"/>
  <c r="D2772" i="9"/>
  <c r="D2771" i="9"/>
  <c r="D2770" i="9"/>
  <c r="D2769" i="9"/>
  <c r="D2768" i="9"/>
  <c r="D2767" i="9"/>
  <c r="D2766" i="9"/>
  <c r="D2765" i="9"/>
  <c r="D2764" i="9"/>
  <c r="D2763" i="9"/>
  <c r="D2762" i="9"/>
  <c r="D2761" i="9"/>
  <c r="D2760" i="9"/>
  <c r="D2759" i="9"/>
  <c r="D2758" i="9"/>
  <c r="D2757" i="9"/>
  <c r="D2756" i="9"/>
  <c r="D2755" i="9"/>
  <c r="D2754" i="9"/>
  <c r="D2753" i="9"/>
  <c r="D2752" i="9"/>
  <c r="D2751" i="9"/>
  <c r="D2750" i="9"/>
  <c r="D2749" i="9"/>
  <c r="D2748" i="9"/>
  <c r="D2747" i="9"/>
  <c r="D2746" i="9"/>
  <c r="D2745" i="9"/>
  <c r="D2744" i="9"/>
  <c r="D2743" i="9"/>
  <c r="D2742" i="9"/>
  <c r="D2741" i="9"/>
  <c r="D2740" i="9"/>
  <c r="D2739" i="9"/>
  <c r="D2738" i="9"/>
  <c r="D2737" i="9"/>
  <c r="D2736" i="9"/>
  <c r="D2735" i="9"/>
  <c r="D2734" i="9"/>
  <c r="D2733" i="9"/>
  <c r="D2732" i="9"/>
  <c r="D2731" i="9"/>
  <c r="D2730" i="9"/>
  <c r="D2729" i="9"/>
  <c r="D2728" i="9"/>
  <c r="D2727" i="9"/>
  <c r="D2726" i="9"/>
  <c r="D2725" i="9"/>
  <c r="D2724" i="9"/>
  <c r="D2723" i="9"/>
  <c r="D2722" i="9"/>
  <c r="D2721" i="9"/>
  <c r="D2720" i="9"/>
  <c r="D2719" i="9"/>
  <c r="D2718" i="9"/>
  <c r="D2717" i="9"/>
  <c r="D2716" i="9"/>
  <c r="D2715" i="9"/>
  <c r="D2714" i="9"/>
  <c r="D2713" i="9"/>
  <c r="D2712" i="9"/>
  <c r="D2711" i="9"/>
  <c r="D2710" i="9"/>
  <c r="D2709" i="9"/>
  <c r="D2708" i="9"/>
  <c r="D2707" i="9"/>
  <c r="D2706" i="9"/>
  <c r="D2705" i="9"/>
  <c r="D2704" i="9"/>
  <c r="D2703" i="9"/>
  <c r="D2702" i="9"/>
  <c r="D2701" i="9"/>
  <c r="D2700" i="9"/>
  <c r="D2699" i="9"/>
  <c r="D2698" i="9"/>
  <c r="D2697" i="9"/>
  <c r="D2696" i="9"/>
  <c r="D2695" i="9"/>
  <c r="D2694" i="9"/>
  <c r="D2693" i="9"/>
  <c r="D2692" i="9"/>
  <c r="D2691" i="9"/>
  <c r="D2690" i="9"/>
  <c r="D2689" i="9"/>
  <c r="D2688" i="9"/>
  <c r="D2687" i="9"/>
  <c r="D2686" i="9"/>
  <c r="D2685" i="9"/>
  <c r="D2684" i="9"/>
  <c r="D2683" i="9"/>
  <c r="D2682" i="9"/>
  <c r="D2681" i="9"/>
  <c r="D2680" i="9"/>
  <c r="D2679" i="9"/>
  <c r="D2678" i="9"/>
  <c r="D2677" i="9"/>
  <c r="D2676" i="9"/>
  <c r="D2675" i="9"/>
  <c r="D2674" i="9"/>
  <c r="D2673" i="9"/>
  <c r="D2672" i="9"/>
  <c r="D2671" i="9"/>
  <c r="D2670" i="9"/>
  <c r="D2669" i="9"/>
  <c r="D2668" i="9"/>
  <c r="D2667" i="9"/>
  <c r="D2666" i="9"/>
  <c r="D2665" i="9"/>
  <c r="D2664" i="9"/>
  <c r="D2663" i="9"/>
  <c r="D2662" i="9"/>
  <c r="D2661" i="9"/>
  <c r="D2660" i="9"/>
  <c r="D2659" i="9"/>
  <c r="D2658" i="9"/>
  <c r="D2657" i="9"/>
  <c r="D2656" i="9"/>
  <c r="D2655" i="9"/>
  <c r="D2654" i="9"/>
  <c r="D2653" i="9"/>
  <c r="D2652" i="9"/>
  <c r="D2651" i="9"/>
  <c r="D2650" i="9"/>
  <c r="D2649" i="9"/>
  <c r="D2648" i="9"/>
  <c r="D2647" i="9"/>
  <c r="D2646" i="9"/>
  <c r="D2645" i="9"/>
  <c r="D2644" i="9"/>
  <c r="D2643" i="9"/>
  <c r="D2642" i="9"/>
  <c r="D2641" i="9"/>
  <c r="D2640" i="9"/>
  <c r="D2639" i="9"/>
  <c r="D2638" i="9"/>
  <c r="D2637" i="9"/>
  <c r="D2636" i="9"/>
  <c r="D2635" i="9"/>
  <c r="D2634" i="9"/>
  <c r="D2633" i="9"/>
  <c r="D2632" i="9"/>
  <c r="D2631" i="9"/>
  <c r="D2630" i="9"/>
  <c r="D2629" i="9"/>
  <c r="D2628" i="9"/>
  <c r="D2627" i="9"/>
  <c r="D2626" i="9"/>
  <c r="D2625" i="9"/>
  <c r="D2624" i="9"/>
  <c r="D2623" i="9"/>
  <c r="D2622" i="9"/>
  <c r="D2621" i="9"/>
  <c r="D2620" i="9"/>
  <c r="D2619" i="9"/>
  <c r="D2618" i="9"/>
  <c r="D2617" i="9"/>
  <c r="D2616" i="9"/>
  <c r="D2615" i="9"/>
  <c r="D2614" i="9"/>
  <c r="D2613" i="9"/>
  <c r="D2612" i="9"/>
  <c r="D2611" i="9"/>
  <c r="D2610" i="9"/>
  <c r="D2609" i="9"/>
  <c r="D2608" i="9"/>
  <c r="D2607" i="9"/>
  <c r="D2606" i="9"/>
  <c r="D2605" i="9"/>
  <c r="D2604" i="9"/>
  <c r="D2603" i="9"/>
  <c r="D2602" i="9"/>
  <c r="D2601" i="9"/>
  <c r="D2600" i="9"/>
  <c r="D2599" i="9"/>
  <c r="D2598" i="9"/>
  <c r="D2597" i="9"/>
  <c r="D2596" i="9"/>
  <c r="D2595" i="9"/>
  <c r="D2594" i="9"/>
  <c r="D2593" i="9"/>
  <c r="D2592" i="9"/>
  <c r="D2591" i="9"/>
  <c r="D2590" i="9"/>
  <c r="D2589" i="9"/>
  <c r="D2588" i="9"/>
  <c r="D2587" i="9"/>
  <c r="D2586" i="9"/>
  <c r="D2585" i="9"/>
  <c r="D2584" i="9"/>
  <c r="D2583" i="9"/>
  <c r="D2582" i="9"/>
  <c r="D2581" i="9"/>
  <c r="D2580" i="9"/>
  <c r="D2579" i="9"/>
  <c r="D2578" i="9"/>
  <c r="D2577" i="9"/>
  <c r="D2576" i="9"/>
  <c r="D2575" i="9"/>
  <c r="D2574" i="9"/>
  <c r="D2573" i="9"/>
  <c r="D2572" i="9"/>
  <c r="D2571" i="9"/>
  <c r="D2570" i="9"/>
  <c r="D2569" i="9"/>
  <c r="D2568" i="9"/>
  <c r="D2567" i="9"/>
  <c r="D2566" i="9"/>
  <c r="D2565" i="9"/>
  <c r="D2564" i="9"/>
  <c r="D2563" i="9"/>
  <c r="D2562" i="9"/>
  <c r="D2561" i="9"/>
  <c r="D2560" i="9"/>
  <c r="D2559" i="9"/>
  <c r="D2558" i="9"/>
  <c r="D2557" i="9"/>
  <c r="D2556" i="9"/>
  <c r="D2555" i="9"/>
  <c r="D2554" i="9"/>
  <c r="D2553" i="9"/>
  <c r="D2552" i="9"/>
  <c r="D2551" i="9"/>
  <c r="D2550" i="9"/>
  <c r="D2549" i="9"/>
  <c r="D2548" i="9"/>
  <c r="D2547" i="9"/>
  <c r="D2546" i="9"/>
  <c r="D2545" i="9"/>
  <c r="D2544" i="9"/>
  <c r="D2543" i="9"/>
  <c r="D2542" i="9"/>
  <c r="D2541" i="9"/>
  <c r="D2540" i="9"/>
  <c r="D2539" i="9"/>
  <c r="D2538" i="9"/>
  <c r="D2537" i="9"/>
  <c r="D2536" i="9"/>
  <c r="D2535" i="9"/>
  <c r="D2534" i="9"/>
  <c r="D2533" i="9"/>
  <c r="D2532" i="9"/>
  <c r="D2531" i="9"/>
  <c r="D2530" i="9"/>
  <c r="D2529" i="9"/>
  <c r="D2528" i="9"/>
  <c r="D2527" i="9"/>
  <c r="D2526" i="9"/>
  <c r="D2525" i="9"/>
  <c r="D2524" i="9"/>
  <c r="D2523" i="9"/>
  <c r="D2522" i="9"/>
  <c r="D2521" i="9"/>
  <c r="D2520" i="9"/>
  <c r="D2519" i="9"/>
  <c r="D2518" i="9"/>
  <c r="D2517" i="9"/>
  <c r="D2516" i="9"/>
  <c r="D2515" i="9"/>
  <c r="D2514" i="9"/>
  <c r="D2513" i="9"/>
  <c r="D2512" i="9"/>
  <c r="D2511" i="9"/>
  <c r="D2510" i="9"/>
  <c r="D2509" i="9"/>
  <c r="D2508" i="9"/>
  <c r="D2507" i="9"/>
  <c r="D2506" i="9"/>
  <c r="D2505" i="9"/>
  <c r="D2504" i="9"/>
  <c r="D2503" i="9"/>
  <c r="D2502" i="9"/>
  <c r="D2501" i="9"/>
  <c r="D2500" i="9"/>
  <c r="D2499" i="9"/>
  <c r="D2498" i="9"/>
  <c r="D2497" i="9"/>
  <c r="D2496" i="9"/>
  <c r="D2495" i="9"/>
  <c r="D2494" i="9"/>
  <c r="D2493" i="9"/>
  <c r="D2492" i="9"/>
  <c r="D2491" i="9"/>
  <c r="D2490" i="9"/>
  <c r="D2489" i="9"/>
  <c r="D2488" i="9"/>
  <c r="D2487" i="9"/>
  <c r="D2486" i="9"/>
  <c r="D2485" i="9"/>
  <c r="D2484" i="9"/>
  <c r="D2483" i="9"/>
  <c r="D2482" i="9"/>
  <c r="D2481" i="9"/>
  <c r="D2480" i="9"/>
  <c r="D2479" i="9"/>
  <c r="D2478" i="9"/>
  <c r="D2477" i="9"/>
  <c r="D2476" i="9"/>
  <c r="D2475" i="9"/>
  <c r="D2474" i="9"/>
  <c r="D2473" i="9"/>
  <c r="D2472" i="9"/>
  <c r="D2471" i="9"/>
  <c r="D2470" i="9"/>
  <c r="D2469" i="9"/>
  <c r="D2468" i="9"/>
  <c r="D2467" i="9"/>
  <c r="D2466" i="9"/>
  <c r="D2465" i="9"/>
  <c r="D2464" i="9"/>
  <c r="D2463" i="9"/>
  <c r="D2462" i="9"/>
  <c r="D2461" i="9"/>
  <c r="D2460" i="9"/>
  <c r="D2459" i="9"/>
  <c r="D2458" i="9"/>
  <c r="D2457" i="9"/>
  <c r="D2456" i="9"/>
  <c r="D2455" i="9"/>
  <c r="D2454" i="9"/>
  <c r="D2453" i="9"/>
  <c r="D2452" i="9"/>
  <c r="D2451" i="9"/>
  <c r="D2450" i="9"/>
  <c r="D2449" i="9"/>
  <c r="D2448" i="9"/>
  <c r="D2447" i="9"/>
  <c r="D2446" i="9"/>
  <c r="D2445" i="9"/>
  <c r="D2444" i="9"/>
  <c r="D2443" i="9"/>
  <c r="D2442" i="9"/>
  <c r="D2441" i="9"/>
  <c r="D2440" i="9"/>
  <c r="D2439" i="9"/>
  <c r="D2438" i="9"/>
  <c r="D2437" i="9"/>
  <c r="D2436" i="9"/>
  <c r="D2435" i="9"/>
  <c r="D2434" i="9"/>
  <c r="D2433" i="9"/>
  <c r="D2432" i="9"/>
  <c r="D2431" i="9"/>
  <c r="D2430" i="9"/>
  <c r="D2429" i="9"/>
  <c r="D2428" i="9"/>
  <c r="D2427" i="9"/>
  <c r="D2426" i="9"/>
  <c r="D2425" i="9"/>
  <c r="D2424" i="9"/>
  <c r="D2423" i="9"/>
  <c r="D2422" i="9"/>
  <c r="D2421" i="9"/>
  <c r="D2420" i="9"/>
  <c r="D2419" i="9"/>
  <c r="D2418" i="9"/>
  <c r="D2417" i="9"/>
  <c r="D2416" i="9"/>
  <c r="D2415" i="9"/>
  <c r="D2414" i="9"/>
  <c r="D2413" i="9"/>
  <c r="D2412" i="9"/>
  <c r="D2411" i="9"/>
  <c r="D2410" i="9"/>
  <c r="D2409" i="9"/>
  <c r="D2408" i="9"/>
  <c r="D2407" i="9"/>
  <c r="D2406" i="9"/>
  <c r="D2405" i="9"/>
  <c r="D2404" i="9"/>
  <c r="D2403" i="9"/>
  <c r="D2402" i="9"/>
  <c r="D2401" i="9"/>
  <c r="D2400" i="9"/>
  <c r="D2399" i="9"/>
  <c r="D2398" i="9"/>
  <c r="D2397" i="9"/>
  <c r="D2396" i="9"/>
  <c r="D2395" i="9"/>
  <c r="D2394" i="9"/>
  <c r="D2393" i="9"/>
  <c r="D2392" i="9"/>
  <c r="D2391" i="9"/>
  <c r="D2390" i="9"/>
  <c r="D2389" i="9"/>
  <c r="D2388" i="9"/>
  <c r="D2387" i="9"/>
  <c r="D2386" i="9"/>
  <c r="D2385" i="9"/>
  <c r="D2384" i="9"/>
  <c r="D2383" i="9"/>
  <c r="D2382" i="9"/>
  <c r="D2381" i="9"/>
  <c r="D2380" i="9"/>
  <c r="D2379" i="9"/>
  <c r="D2378" i="9"/>
  <c r="D2377" i="9"/>
  <c r="D2376" i="9"/>
  <c r="D2375" i="9"/>
  <c r="D2374" i="9"/>
  <c r="D2373" i="9"/>
  <c r="D2372" i="9"/>
  <c r="D2371" i="9"/>
  <c r="D2370" i="9"/>
  <c r="D2369" i="9"/>
  <c r="D2368" i="9"/>
  <c r="D2367" i="9"/>
  <c r="D2366" i="9"/>
  <c r="D2365" i="9"/>
  <c r="D2364" i="9"/>
  <c r="D2363" i="9"/>
  <c r="D2362" i="9"/>
  <c r="D2361" i="9"/>
  <c r="D2360" i="9"/>
  <c r="D2359" i="9"/>
  <c r="D2358" i="9"/>
  <c r="D2357" i="9"/>
  <c r="D2356" i="9"/>
  <c r="D2355" i="9"/>
  <c r="D2354" i="9"/>
  <c r="D2353" i="9"/>
  <c r="D2352" i="9"/>
  <c r="D2351" i="9"/>
  <c r="D2350" i="9"/>
  <c r="D2349" i="9"/>
  <c r="D2348" i="9"/>
  <c r="D2347" i="9"/>
  <c r="D2346" i="9"/>
  <c r="D2345" i="9"/>
  <c r="D2344" i="9"/>
  <c r="D2343" i="9"/>
  <c r="D2342" i="9"/>
  <c r="D2341" i="9"/>
  <c r="D2340" i="9"/>
  <c r="D2339" i="9"/>
  <c r="D2338" i="9"/>
  <c r="D2337" i="9"/>
  <c r="D2336" i="9"/>
  <c r="D2335" i="9"/>
  <c r="D2334" i="9"/>
  <c r="D2333" i="9"/>
  <c r="D2332" i="9"/>
  <c r="D2331" i="9"/>
  <c r="D2330" i="9"/>
  <c r="D2329" i="9"/>
  <c r="D2328" i="9"/>
  <c r="D2327" i="9"/>
  <c r="D2326" i="9"/>
  <c r="D2325" i="9"/>
  <c r="D2324" i="9"/>
  <c r="D2323" i="9"/>
  <c r="D2322" i="9"/>
  <c r="D2321" i="9"/>
  <c r="D2320" i="9"/>
  <c r="D2319" i="9"/>
  <c r="D2318" i="9"/>
  <c r="D2317" i="9"/>
  <c r="D2316" i="9"/>
  <c r="D2315" i="9"/>
  <c r="D2314" i="9"/>
  <c r="D2313" i="9"/>
  <c r="D2312" i="9"/>
  <c r="D2311" i="9"/>
  <c r="D2310" i="9"/>
  <c r="D2309" i="9"/>
  <c r="D2308" i="9"/>
  <c r="D2307" i="9"/>
  <c r="D2306" i="9"/>
  <c r="D2305" i="9"/>
  <c r="D2304" i="9"/>
  <c r="D2303" i="9"/>
  <c r="D2302" i="9"/>
  <c r="D2301" i="9"/>
  <c r="D2300" i="9"/>
  <c r="D2299" i="9"/>
  <c r="D2298" i="9"/>
  <c r="D2297" i="9"/>
  <c r="D2296" i="9"/>
  <c r="D2295" i="9"/>
  <c r="D2294" i="9"/>
  <c r="D2293" i="9"/>
  <c r="D2292" i="9"/>
  <c r="D2291" i="9"/>
  <c r="D2290" i="9"/>
  <c r="D2289" i="9"/>
  <c r="D2288" i="9"/>
  <c r="D2287" i="9"/>
  <c r="D2286" i="9"/>
  <c r="D2285" i="9"/>
  <c r="D2284" i="9"/>
  <c r="D2283" i="9"/>
  <c r="D2282" i="9"/>
  <c r="D2281" i="9"/>
  <c r="D2280" i="9"/>
  <c r="D2279" i="9"/>
  <c r="D2278" i="9"/>
  <c r="D2277" i="9"/>
  <c r="D2276" i="9"/>
  <c r="D2275" i="9"/>
  <c r="D2274" i="9"/>
  <c r="D2273" i="9"/>
  <c r="D2272" i="9"/>
  <c r="D2271" i="9"/>
  <c r="D2270" i="9"/>
  <c r="D2269" i="9"/>
  <c r="D2268" i="9"/>
  <c r="D2267" i="9"/>
  <c r="D2266" i="9"/>
  <c r="D2265" i="9"/>
  <c r="D2264" i="9"/>
  <c r="D2263" i="9"/>
  <c r="D2262" i="9"/>
  <c r="D2261" i="9"/>
  <c r="D2260" i="9"/>
  <c r="D2259" i="9"/>
  <c r="D2258" i="9"/>
  <c r="D2257" i="9"/>
  <c r="D2256" i="9"/>
  <c r="D2255" i="9"/>
  <c r="D2254" i="9"/>
  <c r="D2253" i="9"/>
  <c r="D2252" i="9"/>
  <c r="D2251" i="9"/>
  <c r="D2250" i="9"/>
  <c r="D2249" i="9"/>
  <c r="D2248" i="9"/>
  <c r="D2247" i="9"/>
  <c r="D2246" i="9"/>
  <c r="D2245" i="9"/>
  <c r="D2244" i="9"/>
  <c r="D2243" i="9"/>
  <c r="D2242" i="9"/>
  <c r="D2241" i="9"/>
  <c r="D2240" i="9"/>
  <c r="D2239" i="9"/>
  <c r="D2238" i="9"/>
  <c r="D2237" i="9"/>
  <c r="D2236" i="9"/>
  <c r="D2235" i="9"/>
  <c r="D2234" i="9"/>
  <c r="D2233" i="9"/>
  <c r="D2232" i="9"/>
  <c r="D2231" i="9"/>
  <c r="D2230" i="9"/>
  <c r="D2229" i="9"/>
  <c r="D2228" i="9"/>
  <c r="D2227" i="9"/>
  <c r="D2226" i="9"/>
  <c r="D2225" i="9"/>
  <c r="D2224" i="9"/>
  <c r="D2223" i="9"/>
  <c r="D2222" i="9"/>
  <c r="D2221" i="9"/>
  <c r="D2220" i="9"/>
  <c r="D2219" i="9"/>
  <c r="D2218" i="9"/>
  <c r="D2217" i="9"/>
  <c r="D2216" i="9"/>
  <c r="D2215" i="9"/>
  <c r="D2214" i="9"/>
  <c r="D2213" i="9"/>
  <c r="D2212" i="9"/>
  <c r="D2211" i="9"/>
  <c r="D2210" i="9"/>
  <c r="D2209" i="9"/>
  <c r="D2208" i="9"/>
  <c r="D2207" i="9"/>
  <c r="D2206" i="9"/>
  <c r="D2205" i="9"/>
  <c r="D2204" i="9"/>
  <c r="D2203" i="9"/>
  <c r="D2202" i="9"/>
  <c r="D2201" i="9"/>
  <c r="D2200" i="9"/>
  <c r="D2199" i="9"/>
  <c r="D2198" i="9"/>
  <c r="D2197" i="9"/>
  <c r="D2196" i="9"/>
  <c r="D2195" i="9"/>
  <c r="D2194" i="9"/>
  <c r="D2193" i="9"/>
  <c r="D2192" i="9"/>
  <c r="D2191" i="9"/>
  <c r="D2190" i="9"/>
  <c r="D2189" i="9"/>
  <c r="D2188" i="9"/>
  <c r="D2187" i="9"/>
  <c r="D2186" i="9"/>
  <c r="D2185" i="9"/>
  <c r="D2184" i="9"/>
  <c r="D2183" i="9"/>
  <c r="D2182" i="9"/>
  <c r="D2181" i="9"/>
  <c r="D2180" i="9"/>
  <c r="D2179" i="9"/>
  <c r="D2178" i="9"/>
  <c r="D2177" i="9"/>
  <c r="D2176" i="9"/>
  <c r="D2175" i="9"/>
  <c r="D2174" i="9"/>
  <c r="D2173" i="9"/>
  <c r="D2172" i="9"/>
  <c r="D2171" i="9"/>
  <c r="D2170" i="9"/>
  <c r="D2169" i="9"/>
  <c r="D2168" i="9"/>
  <c r="D2167" i="9"/>
  <c r="D2166" i="9"/>
  <c r="D2165" i="9"/>
  <c r="D2164" i="9"/>
  <c r="D2163" i="9"/>
  <c r="D2162" i="9"/>
  <c r="D2161" i="9"/>
  <c r="D2160" i="9"/>
  <c r="D2159" i="9"/>
  <c r="D2158" i="9"/>
  <c r="D2157" i="9"/>
  <c r="D2156" i="9"/>
  <c r="D2155" i="9"/>
  <c r="D2154" i="9"/>
  <c r="D2153" i="9"/>
  <c r="D2152" i="9"/>
  <c r="D2151" i="9"/>
  <c r="D2150" i="9"/>
  <c r="D2149" i="9"/>
  <c r="D2148" i="9"/>
  <c r="D2147" i="9"/>
  <c r="D2146" i="9"/>
  <c r="D2145" i="9"/>
  <c r="D2144" i="9"/>
  <c r="D2143" i="9"/>
  <c r="D2142" i="9"/>
  <c r="D2141" i="9"/>
  <c r="D2140" i="9"/>
  <c r="D2139" i="9"/>
  <c r="D2138" i="9"/>
  <c r="D2137" i="9"/>
  <c r="D2136" i="9"/>
  <c r="D2135" i="9"/>
  <c r="D2134" i="9"/>
  <c r="D2133" i="9"/>
  <c r="D2132" i="9"/>
  <c r="D2131" i="9"/>
  <c r="D2130" i="9"/>
  <c r="D2129" i="9"/>
  <c r="D2128" i="9"/>
  <c r="D2127" i="9"/>
  <c r="D2126" i="9"/>
  <c r="D2125" i="9"/>
  <c r="D2124" i="9"/>
  <c r="D2123" i="9"/>
  <c r="D2122" i="9"/>
  <c r="D2121" i="9"/>
  <c r="D2120" i="9"/>
  <c r="D2119" i="9"/>
  <c r="D2118" i="9"/>
  <c r="D2117" i="9"/>
  <c r="D2116" i="9"/>
  <c r="D2115" i="9"/>
  <c r="D2114" i="9"/>
  <c r="D2113" i="9"/>
  <c r="D2112" i="9"/>
  <c r="D2111" i="9"/>
  <c r="D2110" i="9"/>
  <c r="D2109" i="9"/>
  <c r="D2108" i="9"/>
  <c r="D2107" i="9"/>
  <c r="D2106" i="9"/>
  <c r="D2105" i="9"/>
  <c r="D2104" i="9"/>
  <c r="D2103" i="9"/>
  <c r="D2102" i="9"/>
  <c r="D2101" i="9"/>
  <c r="D2100" i="9"/>
  <c r="D2099" i="9"/>
  <c r="D2098" i="9"/>
  <c r="D2097" i="9"/>
  <c r="D2096" i="9"/>
  <c r="D2095" i="9"/>
  <c r="D2094" i="9"/>
  <c r="D2093" i="9"/>
  <c r="D2092" i="9"/>
  <c r="D2091" i="9"/>
  <c r="D2090" i="9"/>
  <c r="D2089" i="9"/>
  <c r="D2088" i="9"/>
  <c r="D2087" i="9"/>
  <c r="D2086" i="9"/>
  <c r="D2085" i="9"/>
  <c r="D2084" i="9"/>
  <c r="D2083" i="9"/>
  <c r="D2082" i="9"/>
  <c r="D2081" i="9"/>
  <c r="D2080" i="9"/>
  <c r="D2079" i="9"/>
  <c r="D2078" i="9"/>
  <c r="D2077" i="9"/>
  <c r="D2076" i="9"/>
  <c r="D2075" i="9"/>
  <c r="D2074" i="9"/>
  <c r="D2073" i="9"/>
  <c r="D2072" i="9"/>
  <c r="D2071" i="9"/>
  <c r="D2070" i="9"/>
  <c r="D2069" i="9"/>
  <c r="D2068" i="9"/>
  <c r="D2067" i="9"/>
  <c r="D2066" i="9"/>
  <c r="D2065" i="9"/>
  <c r="D2064" i="9"/>
  <c r="D2063" i="9"/>
  <c r="D2062" i="9"/>
  <c r="D2061" i="9"/>
  <c r="D2060" i="9"/>
  <c r="D2059" i="9"/>
  <c r="D2058" i="9"/>
  <c r="D2057" i="9"/>
  <c r="D2056" i="9"/>
  <c r="D2055" i="9"/>
  <c r="D2054" i="9"/>
  <c r="D2053" i="9"/>
  <c r="D2052" i="9"/>
  <c r="D2051" i="9"/>
  <c r="D2050" i="9"/>
  <c r="D2049" i="9"/>
  <c r="D2048" i="9"/>
  <c r="D2047" i="9"/>
  <c r="D2046" i="9"/>
  <c r="D2045" i="9"/>
  <c r="D2044" i="9"/>
  <c r="D2043" i="9"/>
  <c r="D2042" i="9"/>
  <c r="D2041" i="9"/>
  <c r="D2040" i="9"/>
  <c r="D2039" i="9"/>
  <c r="D2038" i="9"/>
  <c r="D2037" i="9"/>
  <c r="D2036" i="9"/>
  <c r="D2035" i="9"/>
  <c r="D2034" i="9"/>
  <c r="D2033" i="9"/>
  <c r="D2032" i="9"/>
  <c r="D2031" i="9"/>
  <c r="D2030" i="9"/>
  <c r="D2029" i="9"/>
  <c r="D2028" i="9"/>
  <c r="D2027" i="9"/>
  <c r="D2026" i="9"/>
  <c r="D2025" i="9"/>
  <c r="D2024" i="9"/>
  <c r="D2023" i="9"/>
  <c r="D2022" i="9"/>
  <c r="D2021" i="9"/>
  <c r="D2020" i="9"/>
  <c r="D2019" i="9"/>
  <c r="D2018" i="9"/>
  <c r="D2017" i="9"/>
  <c r="D2016" i="9"/>
  <c r="D2015" i="9"/>
  <c r="D2014" i="9"/>
  <c r="D2013" i="9"/>
  <c r="D2012" i="9"/>
  <c r="D2011" i="9"/>
  <c r="D2010" i="9"/>
  <c r="D2009" i="9"/>
  <c r="D2008" i="9"/>
  <c r="D2007" i="9"/>
  <c r="D2006" i="9"/>
  <c r="D2005" i="9"/>
  <c r="D2004" i="9"/>
  <c r="D2003" i="9"/>
  <c r="D2002" i="9"/>
  <c r="D2001" i="9"/>
  <c r="D2000" i="9"/>
  <c r="D1999" i="9"/>
  <c r="D1998" i="9"/>
  <c r="D1997" i="9"/>
  <c r="D1996" i="9"/>
  <c r="D1995" i="9"/>
  <c r="D1994" i="9"/>
  <c r="D1993" i="9"/>
  <c r="D1992" i="9"/>
  <c r="D1991" i="9"/>
  <c r="D1990" i="9"/>
  <c r="D1989" i="9"/>
  <c r="D1988" i="9"/>
  <c r="D1987" i="9"/>
  <c r="D1986" i="9"/>
  <c r="D1985" i="9"/>
  <c r="D1984" i="9"/>
  <c r="D1983" i="9"/>
  <c r="D1982" i="9"/>
  <c r="D1981" i="9"/>
  <c r="D1980" i="9"/>
  <c r="D1979" i="9"/>
  <c r="D1978" i="9"/>
  <c r="D1977" i="9"/>
  <c r="D1976" i="9"/>
  <c r="D1975" i="9"/>
  <c r="D1974" i="9"/>
  <c r="D1973" i="9"/>
  <c r="D1972" i="9"/>
  <c r="D1971" i="9"/>
  <c r="D1970" i="9"/>
  <c r="D1969" i="9"/>
  <c r="D1968" i="9"/>
  <c r="D1967" i="9"/>
  <c r="D1966" i="9"/>
  <c r="D1965" i="9"/>
  <c r="D1964" i="9"/>
  <c r="D1963" i="9"/>
  <c r="D1962" i="9"/>
  <c r="D1961" i="9"/>
  <c r="D1960" i="9"/>
  <c r="D1959" i="9"/>
  <c r="D1958" i="9"/>
  <c r="D1957" i="9"/>
  <c r="D1956" i="9"/>
  <c r="D1955" i="9"/>
  <c r="D1954" i="9"/>
  <c r="D1953" i="9"/>
  <c r="D1952" i="9"/>
  <c r="D1951" i="9"/>
  <c r="D1950" i="9"/>
  <c r="D1949" i="9"/>
  <c r="D1948" i="9"/>
  <c r="D1947" i="9"/>
  <c r="D1946" i="9"/>
  <c r="D1945" i="9"/>
  <c r="D1944" i="9"/>
  <c r="D1943" i="9"/>
  <c r="D1942" i="9"/>
  <c r="D1941" i="9"/>
  <c r="D1940" i="9"/>
  <c r="D1939" i="9"/>
  <c r="D1938" i="9"/>
  <c r="D1937" i="9"/>
  <c r="D1936" i="9"/>
  <c r="D1935" i="9"/>
  <c r="D1934" i="9"/>
  <c r="D1933" i="9"/>
  <c r="D1932" i="9"/>
  <c r="D1931" i="9"/>
  <c r="D1930" i="9"/>
  <c r="D1929" i="9"/>
  <c r="D1928" i="9"/>
  <c r="D1927" i="9"/>
  <c r="D1926" i="9"/>
  <c r="D1925" i="9"/>
  <c r="D1924" i="9"/>
  <c r="D1923" i="9"/>
  <c r="D1922" i="9"/>
  <c r="D1921" i="9"/>
  <c r="D1920" i="9"/>
  <c r="D1919" i="9"/>
  <c r="D1918" i="9"/>
  <c r="D1917" i="9"/>
  <c r="D1916" i="9"/>
  <c r="D1915" i="9"/>
  <c r="D1914" i="9"/>
  <c r="D1913" i="9"/>
  <c r="D1912" i="9"/>
  <c r="D1911" i="9"/>
  <c r="D1910" i="9"/>
  <c r="D1909" i="9"/>
  <c r="D1908" i="9"/>
  <c r="D1907" i="9"/>
  <c r="D1906" i="9"/>
  <c r="D1905" i="9"/>
  <c r="D1904" i="9"/>
  <c r="D1903" i="9"/>
  <c r="D1902" i="9"/>
  <c r="D1901" i="9"/>
  <c r="D1900" i="9"/>
  <c r="D1899" i="9"/>
  <c r="D1898" i="9"/>
  <c r="D1897" i="9"/>
  <c r="D1896" i="9"/>
  <c r="D1895" i="9"/>
  <c r="D1894" i="9"/>
  <c r="D1893" i="9"/>
  <c r="D1892" i="9"/>
  <c r="D1891" i="9"/>
  <c r="D1890" i="9"/>
  <c r="D1889" i="9"/>
  <c r="D1888" i="9"/>
  <c r="D1887" i="9"/>
  <c r="D1886" i="9"/>
  <c r="D1885" i="9"/>
  <c r="D1884" i="9"/>
  <c r="D1883" i="9"/>
  <c r="D1882" i="9"/>
  <c r="D1881" i="9"/>
  <c r="D1880" i="9"/>
  <c r="D1879" i="9"/>
  <c r="D1878" i="9"/>
  <c r="D1877" i="9"/>
  <c r="D1876" i="9"/>
  <c r="D1875" i="9"/>
  <c r="D1874" i="9"/>
  <c r="D1873" i="9"/>
  <c r="D1872" i="9"/>
  <c r="D1871" i="9"/>
  <c r="D1870" i="9"/>
  <c r="D1869" i="9"/>
  <c r="D1868" i="9"/>
  <c r="D1867" i="9"/>
  <c r="D1866" i="9"/>
  <c r="D1865" i="9"/>
  <c r="D1864" i="9"/>
  <c r="D1863" i="9"/>
  <c r="D1862" i="9"/>
  <c r="D1861" i="9"/>
  <c r="D1860" i="9"/>
  <c r="D1859" i="9"/>
  <c r="D1858" i="9"/>
  <c r="D1857" i="9"/>
  <c r="D1856" i="9"/>
  <c r="D1855" i="9"/>
  <c r="D1854" i="9"/>
  <c r="D1853" i="9"/>
  <c r="D1852" i="9"/>
  <c r="D1851" i="9"/>
  <c r="D1850" i="9"/>
  <c r="D1849" i="9"/>
  <c r="D1848" i="9"/>
  <c r="D1847" i="9"/>
  <c r="D1846" i="9"/>
  <c r="D1845" i="9"/>
  <c r="D1844" i="9"/>
  <c r="D1843" i="9"/>
  <c r="D1842" i="9"/>
  <c r="D1841" i="9"/>
  <c r="D1840" i="9"/>
  <c r="D1839" i="9"/>
  <c r="D1838" i="9"/>
  <c r="D1837" i="9"/>
  <c r="D1836" i="9"/>
  <c r="D1835" i="9"/>
  <c r="D1834" i="9"/>
  <c r="D1833" i="9"/>
  <c r="D1832" i="9"/>
  <c r="D1831" i="9"/>
  <c r="D1830" i="9"/>
  <c r="D1829" i="9"/>
  <c r="D1828" i="9"/>
  <c r="D1827" i="9"/>
  <c r="D1826" i="9"/>
  <c r="D1825" i="9"/>
  <c r="D1824" i="9"/>
  <c r="D1823" i="9"/>
  <c r="D1822" i="9"/>
  <c r="D1821" i="9"/>
  <c r="D1820" i="9"/>
  <c r="D1819" i="9"/>
  <c r="D1818" i="9"/>
  <c r="D1817" i="9"/>
  <c r="D1816" i="9"/>
  <c r="D1815" i="9"/>
  <c r="D1814" i="9"/>
  <c r="D1813" i="9"/>
  <c r="D1812" i="9"/>
  <c r="D1811" i="9"/>
  <c r="D1810" i="9"/>
  <c r="D1809" i="9"/>
  <c r="D1808" i="9"/>
  <c r="D1807" i="9"/>
  <c r="D1806" i="9"/>
  <c r="D1805" i="9"/>
  <c r="D1804" i="9"/>
  <c r="D1803" i="9"/>
  <c r="D1802" i="9"/>
  <c r="D1801" i="9"/>
  <c r="D1800" i="9"/>
  <c r="D1799" i="9"/>
  <c r="D1798" i="9"/>
  <c r="D1797" i="9"/>
  <c r="D1796" i="9"/>
  <c r="D1795" i="9"/>
  <c r="D1794" i="9"/>
  <c r="D1793" i="9"/>
  <c r="D1792" i="9"/>
  <c r="D1791" i="9"/>
  <c r="D1790" i="9"/>
  <c r="D1789" i="9"/>
  <c r="D1788" i="9"/>
  <c r="D1787" i="9"/>
  <c r="D1786" i="9"/>
  <c r="D1785" i="9"/>
  <c r="D1784" i="9"/>
  <c r="D1783" i="9"/>
  <c r="D1782" i="9"/>
  <c r="D1781" i="9"/>
  <c r="D1780" i="9"/>
  <c r="D1779" i="9"/>
  <c r="D1778" i="9"/>
  <c r="D1777" i="9"/>
  <c r="D1776" i="9"/>
  <c r="D1775" i="9"/>
  <c r="D1774" i="9"/>
  <c r="D1773" i="9"/>
  <c r="D1772" i="9"/>
  <c r="D1771" i="9"/>
  <c r="D1770" i="9"/>
  <c r="D1769" i="9"/>
  <c r="D1768" i="9"/>
  <c r="D1767" i="9"/>
  <c r="D1766" i="9"/>
  <c r="D1765" i="9"/>
  <c r="D1764" i="9"/>
  <c r="D1763" i="9"/>
  <c r="D1762" i="9"/>
  <c r="D1761" i="9"/>
  <c r="D1760" i="9"/>
  <c r="D1759" i="9"/>
  <c r="D1758" i="9"/>
  <c r="D1757" i="9"/>
  <c r="D1756" i="9"/>
  <c r="D1755" i="9"/>
  <c r="D1754" i="9"/>
  <c r="D1753" i="9"/>
  <c r="D1752" i="9"/>
  <c r="D1751" i="9"/>
  <c r="D1750" i="9"/>
  <c r="D1749" i="9"/>
  <c r="D1748" i="9"/>
  <c r="D1747" i="9"/>
  <c r="D1746" i="9"/>
  <c r="D1745" i="9"/>
  <c r="D1744" i="9"/>
  <c r="D1743" i="9"/>
  <c r="D1742" i="9"/>
  <c r="D1741" i="9"/>
  <c r="D1740" i="9"/>
  <c r="D1739" i="9"/>
  <c r="D1738" i="9"/>
  <c r="D1737" i="9"/>
  <c r="D1736" i="9"/>
  <c r="D1735" i="9"/>
  <c r="D1734" i="9"/>
  <c r="D1733" i="9"/>
  <c r="D1732" i="9"/>
  <c r="D1731" i="9"/>
  <c r="D1730" i="9"/>
  <c r="D1729" i="9"/>
  <c r="D1728" i="9"/>
  <c r="D1727" i="9"/>
  <c r="D1726" i="9"/>
  <c r="D1725" i="9"/>
  <c r="D1724" i="9"/>
  <c r="D1723" i="9"/>
  <c r="D1722" i="9"/>
  <c r="D1721" i="9"/>
  <c r="D1720" i="9"/>
  <c r="D1719" i="9"/>
  <c r="D1718" i="9"/>
  <c r="D1717" i="9"/>
  <c r="D1716" i="9"/>
  <c r="D1715" i="9"/>
  <c r="D1714" i="9"/>
  <c r="D1713" i="9"/>
  <c r="D1712" i="9"/>
  <c r="D1711" i="9"/>
  <c r="D1710" i="9"/>
  <c r="D1709" i="9"/>
  <c r="D1708" i="9"/>
  <c r="D1707" i="9"/>
  <c r="D1706" i="9"/>
  <c r="D1705" i="9"/>
  <c r="D1704" i="9"/>
  <c r="D1703" i="9"/>
  <c r="D1702" i="9"/>
  <c r="D1701" i="9"/>
  <c r="D1700" i="9"/>
  <c r="D1699" i="9"/>
  <c r="D1698" i="9"/>
  <c r="D1697" i="9"/>
  <c r="D1696" i="9"/>
  <c r="D1695" i="9"/>
  <c r="D1694" i="9"/>
  <c r="D1693" i="9"/>
  <c r="D1692" i="9"/>
  <c r="D1691" i="9"/>
  <c r="D1690" i="9"/>
  <c r="D1689" i="9"/>
  <c r="D1688" i="9"/>
  <c r="D1687" i="9"/>
  <c r="D1686" i="9"/>
  <c r="D1685" i="9"/>
  <c r="D1684" i="9"/>
  <c r="D1683" i="9"/>
  <c r="D1682" i="9"/>
  <c r="D1681" i="9"/>
  <c r="D1680" i="9"/>
  <c r="D1679" i="9"/>
  <c r="D1678" i="9"/>
  <c r="D1677" i="9"/>
  <c r="D1676" i="9"/>
  <c r="D1675" i="9"/>
  <c r="D1674" i="9"/>
  <c r="D1673" i="9"/>
  <c r="D1672" i="9"/>
  <c r="D1671" i="9"/>
  <c r="D1670" i="9"/>
  <c r="D1669" i="9"/>
  <c r="D1668" i="9"/>
  <c r="D1667" i="9"/>
  <c r="D1666" i="9"/>
  <c r="D1665" i="9"/>
  <c r="D1664" i="9"/>
  <c r="D1663" i="9"/>
  <c r="D1662" i="9"/>
  <c r="D1661" i="9"/>
  <c r="D1660" i="9"/>
  <c r="D1659" i="9"/>
  <c r="D1658" i="9"/>
  <c r="D1657" i="9"/>
  <c r="D1656" i="9"/>
  <c r="D1655" i="9"/>
  <c r="D1654" i="9"/>
  <c r="D1653" i="9"/>
  <c r="D1652" i="9"/>
  <c r="D1651" i="9"/>
  <c r="D1650" i="9"/>
  <c r="D1649" i="9"/>
  <c r="D1648" i="9"/>
  <c r="D1647" i="9"/>
  <c r="D1646" i="9"/>
  <c r="D1645" i="9"/>
  <c r="D1644" i="9"/>
  <c r="D1643" i="9"/>
  <c r="D1642" i="9"/>
  <c r="D1641" i="9"/>
  <c r="D1640" i="9"/>
  <c r="D1639" i="9"/>
  <c r="D1638" i="9"/>
  <c r="D1637" i="9"/>
  <c r="D1636" i="9"/>
  <c r="D1635" i="9"/>
  <c r="D1634" i="9"/>
  <c r="D1633" i="9"/>
  <c r="D1632" i="9"/>
  <c r="D1631" i="9"/>
  <c r="D1630" i="9"/>
  <c r="D1629" i="9"/>
  <c r="D1628" i="9"/>
  <c r="D1627" i="9"/>
  <c r="D1626" i="9"/>
  <c r="D1625" i="9"/>
  <c r="D1624" i="9"/>
  <c r="D1623" i="9"/>
  <c r="D1622" i="9"/>
  <c r="D1621" i="9"/>
  <c r="D1620" i="9"/>
  <c r="D1619" i="9"/>
  <c r="D1618" i="9"/>
  <c r="D1617" i="9"/>
  <c r="D1616" i="9"/>
  <c r="D1615" i="9"/>
  <c r="D1614" i="9"/>
  <c r="D1613" i="9"/>
  <c r="D1612" i="9"/>
  <c r="D1611" i="9"/>
  <c r="D1610" i="9"/>
  <c r="D1609" i="9"/>
  <c r="D1608" i="9"/>
  <c r="D1607" i="9"/>
  <c r="D1606" i="9"/>
  <c r="D1605" i="9"/>
  <c r="D1604" i="9"/>
  <c r="D1603" i="9"/>
  <c r="D1602" i="9"/>
  <c r="D1601" i="9"/>
  <c r="D1600" i="9"/>
  <c r="D1599" i="9"/>
  <c r="D1598" i="9"/>
  <c r="D1597" i="9"/>
  <c r="D1596" i="9"/>
  <c r="D1595" i="9"/>
  <c r="D1594" i="9"/>
  <c r="D1593" i="9"/>
  <c r="D1592" i="9"/>
  <c r="D1591" i="9"/>
  <c r="D1590" i="9"/>
  <c r="D1589" i="9"/>
  <c r="D1588" i="9"/>
  <c r="D1587" i="9"/>
  <c r="D1586" i="9"/>
  <c r="D1585" i="9"/>
  <c r="D1584" i="9"/>
  <c r="D1583" i="9"/>
  <c r="D1582" i="9"/>
  <c r="D1581" i="9"/>
  <c r="D1580" i="9"/>
  <c r="D1579" i="9"/>
  <c r="D1578" i="9"/>
  <c r="D1577" i="9"/>
  <c r="D1576" i="9"/>
  <c r="D1575" i="9"/>
  <c r="D1574" i="9"/>
  <c r="D1573" i="9"/>
  <c r="D1572" i="9"/>
  <c r="D1571" i="9"/>
  <c r="D1570" i="9"/>
  <c r="D1569" i="9"/>
  <c r="D1568" i="9"/>
  <c r="D1567" i="9"/>
  <c r="D1566" i="9"/>
  <c r="D1565" i="9"/>
  <c r="D1564" i="9"/>
  <c r="D1563" i="9"/>
  <c r="D1562" i="9"/>
  <c r="D1561" i="9"/>
  <c r="D1560" i="9"/>
  <c r="D1559" i="9"/>
  <c r="D1558" i="9"/>
  <c r="D1557" i="9"/>
  <c r="D1556" i="9"/>
  <c r="D1555" i="9"/>
  <c r="D1554" i="9"/>
  <c r="D1553" i="9"/>
  <c r="D1552" i="9"/>
  <c r="D1551" i="9"/>
  <c r="D1550" i="9"/>
  <c r="D1549" i="9"/>
  <c r="D1548" i="9"/>
  <c r="D1547" i="9"/>
  <c r="D1546" i="9"/>
  <c r="D1545" i="9"/>
  <c r="D1544" i="9"/>
  <c r="D1543" i="9"/>
  <c r="D1542" i="9"/>
  <c r="D1541" i="9"/>
  <c r="D1540" i="9"/>
  <c r="D1539" i="9"/>
  <c r="D1538" i="9"/>
  <c r="D1537" i="9"/>
  <c r="D1536" i="9"/>
  <c r="D1535" i="9"/>
  <c r="D1534" i="9"/>
  <c r="D1533" i="9"/>
  <c r="D1532" i="9"/>
  <c r="D1531" i="9"/>
  <c r="D1530" i="9"/>
  <c r="D1529" i="9"/>
  <c r="D1528" i="9"/>
  <c r="D1527" i="9"/>
  <c r="D1526" i="9"/>
  <c r="D1525" i="9"/>
  <c r="D1524" i="9"/>
  <c r="D1523" i="9"/>
  <c r="D1522" i="9"/>
  <c r="D1521" i="9"/>
  <c r="D1520" i="9"/>
  <c r="D1519" i="9"/>
  <c r="D1518" i="9"/>
  <c r="D1517" i="9"/>
  <c r="D1516" i="9"/>
  <c r="D1515" i="9"/>
  <c r="D1514" i="9"/>
  <c r="D1513" i="9"/>
  <c r="D1512" i="9"/>
  <c r="D1511" i="9"/>
  <c r="D1510" i="9"/>
  <c r="D1509" i="9"/>
  <c r="D1508" i="9"/>
  <c r="D1507" i="9"/>
  <c r="D1506" i="9"/>
  <c r="D1505" i="9"/>
  <c r="D1504" i="9"/>
  <c r="D1503" i="9"/>
  <c r="D1502" i="9"/>
  <c r="D1501" i="9"/>
  <c r="D1500" i="9"/>
  <c r="D1499" i="9"/>
  <c r="D1498" i="9"/>
  <c r="D1497" i="9"/>
  <c r="D1496" i="9"/>
  <c r="D1495" i="9"/>
  <c r="D1494" i="9"/>
  <c r="D1493" i="9"/>
  <c r="D1492" i="9"/>
  <c r="D1491" i="9"/>
  <c r="D1490" i="9"/>
  <c r="D1489" i="9"/>
  <c r="D1488" i="9"/>
  <c r="D1487" i="9"/>
  <c r="D1486" i="9"/>
  <c r="D1485" i="9"/>
  <c r="D1484" i="9"/>
  <c r="D1483" i="9"/>
  <c r="D1482" i="9"/>
  <c r="D1481" i="9"/>
  <c r="D1480" i="9"/>
  <c r="D1479" i="9"/>
  <c r="D1478" i="9"/>
  <c r="D1477" i="9"/>
  <c r="D1476" i="9"/>
  <c r="D1475" i="9"/>
  <c r="D1474" i="9"/>
  <c r="D1473" i="9"/>
  <c r="D1472" i="9"/>
  <c r="D1471" i="9"/>
  <c r="D1470" i="9"/>
  <c r="D1469" i="9"/>
  <c r="D1468" i="9"/>
  <c r="D1467" i="9"/>
  <c r="D1466" i="9"/>
  <c r="D1465" i="9"/>
  <c r="D1464" i="9"/>
  <c r="D1463" i="9"/>
  <c r="D1462" i="9"/>
  <c r="D1461" i="9"/>
  <c r="D1460" i="9"/>
  <c r="D1459" i="9"/>
  <c r="D1458" i="9"/>
  <c r="D1457" i="9"/>
  <c r="D1456" i="9"/>
  <c r="D1455" i="9"/>
  <c r="D1454" i="9"/>
  <c r="D1453" i="9"/>
  <c r="D1452" i="9"/>
  <c r="D1451" i="9"/>
  <c r="D1450" i="9"/>
  <c r="D1449" i="9"/>
  <c r="D1448" i="9"/>
  <c r="D1447" i="9"/>
  <c r="D1446" i="9"/>
  <c r="D1445" i="9"/>
  <c r="D1444" i="9"/>
  <c r="D1443" i="9"/>
  <c r="D1442" i="9"/>
  <c r="D1441" i="9"/>
  <c r="D1440" i="9"/>
  <c r="D1439" i="9"/>
  <c r="D1438" i="9"/>
  <c r="D1437" i="9"/>
  <c r="D1436" i="9"/>
  <c r="D1435" i="9"/>
  <c r="D1434" i="9"/>
  <c r="D1433" i="9"/>
  <c r="D1432" i="9"/>
  <c r="D1431" i="9"/>
  <c r="D1430" i="9"/>
  <c r="D1429" i="9"/>
  <c r="D1428" i="9"/>
  <c r="D1427" i="9"/>
  <c r="D1426" i="9"/>
  <c r="D1425" i="9"/>
  <c r="D1424" i="9"/>
  <c r="D1423" i="9"/>
  <c r="D1422" i="9"/>
  <c r="D1421" i="9"/>
  <c r="D1420" i="9"/>
  <c r="D1419" i="9"/>
  <c r="D1418" i="9"/>
  <c r="D1417" i="9"/>
  <c r="D1416" i="9"/>
  <c r="D1415" i="9"/>
  <c r="D1414" i="9"/>
  <c r="D1413" i="9"/>
  <c r="D1412" i="9"/>
  <c r="D1411" i="9"/>
  <c r="D1410" i="9"/>
  <c r="D1409" i="9"/>
  <c r="D1408" i="9"/>
  <c r="D1407" i="9"/>
  <c r="D1406" i="9"/>
  <c r="D1405" i="9"/>
  <c r="D1404" i="9"/>
  <c r="D1403" i="9"/>
  <c r="D1402" i="9"/>
  <c r="D1401" i="9"/>
  <c r="D1400" i="9"/>
  <c r="D1399" i="9"/>
  <c r="D1398" i="9"/>
  <c r="D1397" i="9"/>
  <c r="D1396" i="9"/>
  <c r="D1395" i="9"/>
  <c r="D1394" i="9"/>
  <c r="D1393" i="9"/>
  <c r="D1392" i="9"/>
  <c r="D1391" i="9"/>
  <c r="D1390" i="9"/>
  <c r="D1389" i="9"/>
  <c r="D1388" i="9"/>
  <c r="D1387" i="9"/>
  <c r="D1386" i="9"/>
  <c r="D1385" i="9"/>
  <c r="D1384" i="9"/>
  <c r="D1383" i="9"/>
  <c r="D1382" i="9"/>
  <c r="D1381" i="9"/>
  <c r="D1380" i="9"/>
  <c r="D1379" i="9"/>
  <c r="D1378" i="9"/>
  <c r="D1377" i="9"/>
  <c r="D1376" i="9"/>
  <c r="D1375" i="9"/>
  <c r="D1374" i="9"/>
  <c r="D1373" i="9"/>
  <c r="D1372" i="9"/>
  <c r="D1371" i="9"/>
  <c r="D1370" i="9"/>
  <c r="D1369" i="9"/>
  <c r="D1368" i="9"/>
  <c r="D1367" i="9"/>
  <c r="D1366" i="9"/>
  <c r="D1365" i="9"/>
  <c r="D1364" i="9"/>
  <c r="D1363" i="9"/>
  <c r="D1362" i="9"/>
  <c r="D1361" i="9"/>
  <c r="D1360" i="9"/>
  <c r="D1359" i="9"/>
  <c r="D1358" i="9"/>
  <c r="D1357" i="9"/>
  <c r="D1356" i="9"/>
  <c r="D1355" i="9"/>
  <c r="D1354" i="9"/>
  <c r="D1353" i="9"/>
  <c r="D1352" i="9"/>
  <c r="D1351" i="9"/>
  <c r="D1350" i="9"/>
  <c r="D1349" i="9"/>
  <c r="D1348" i="9"/>
  <c r="D1347" i="9"/>
  <c r="D1346" i="9"/>
  <c r="D1345" i="9"/>
  <c r="D1344" i="9"/>
  <c r="D1343" i="9"/>
  <c r="D1342" i="9"/>
  <c r="D1341" i="9"/>
  <c r="D1340" i="9"/>
  <c r="D1339" i="9"/>
  <c r="D1338" i="9"/>
  <c r="D1337" i="9"/>
  <c r="D1336" i="9"/>
  <c r="D1335" i="9"/>
  <c r="D1334" i="9"/>
  <c r="D1333" i="9"/>
  <c r="D1332" i="9"/>
  <c r="D1331" i="9"/>
  <c r="D1330" i="9"/>
  <c r="D1329" i="9"/>
  <c r="D1328" i="9"/>
  <c r="D1327" i="9"/>
  <c r="D1326" i="9"/>
  <c r="D1325" i="9"/>
  <c r="D1324" i="9"/>
  <c r="D1323" i="9"/>
  <c r="D1322" i="9"/>
  <c r="D1321" i="9"/>
  <c r="D1320" i="9"/>
  <c r="D1319" i="9"/>
  <c r="D1318" i="9"/>
  <c r="D1317" i="9"/>
  <c r="D1316" i="9"/>
  <c r="D1315" i="9"/>
  <c r="D1314" i="9"/>
  <c r="D1313" i="9"/>
  <c r="D1312" i="9"/>
  <c r="D1311" i="9"/>
  <c r="D1310" i="9"/>
  <c r="D1309" i="9"/>
  <c r="D1308" i="9"/>
  <c r="D1307" i="9"/>
  <c r="D1306" i="9"/>
  <c r="D1305" i="9"/>
  <c r="D1304" i="9"/>
  <c r="D1303" i="9"/>
  <c r="D1302" i="9"/>
  <c r="D1301" i="9"/>
  <c r="D1300" i="9"/>
  <c r="D1299" i="9"/>
  <c r="D1298" i="9"/>
  <c r="D1297" i="9"/>
  <c r="D1296" i="9"/>
  <c r="D1295" i="9"/>
  <c r="D1294" i="9"/>
  <c r="D1293" i="9"/>
  <c r="D1292" i="9"/>
  <c r="D1291" i="9"/>
  <c r="D1290" i="9"/>
  <c r="D1289" i="9"/>
  <c r="D1288" i="9"/>
  <c r="D1287" i="9"/>
  <c r="D1286" i="9"/>
  <c r="D1285" i="9"/>
  <c r="D1284" i="9"/>
  <c r="D1283" i="9"/>
  <c r="D1282" i="9"/>
  <c r="D1281" i="9"/>
  <c r="D1280" i="9"/>
  <c r="D1279" i="9"/>
  <c r="D1278" i="9"/>
  <c r="D1277" i="9"/>
  <c r="D1276" i="9"/>
  <c r="D1275" i="9"/>
  <c r="D1274" i="9"/>
  <c r="D1273" i="9"/>
  <c r="D1272" i="9"/>
  <c r="D1271" i="9"/>
  <c r="D1270" i="9"/>
  <c r="D1269" i="9"/>
  <c r="D1268" i="9"/>
  <c r="D1267" i="9"/>
  <c r="D1266" i="9"/>
  <c r="D1265" i="9"/>
  <c r="D1264" i="9"/>
  <c r="D1263" i="9"/>
  <c r="D1262" i="9"/>
  <c r="D1261" i="9"/>
  <c r="D1260" i="9"/>
  <c r="D1259" i="9"/>
  <c r="D1258" i="9"/>
  <c r="D1257" i="9"/>
  <c r="D1256" i="9"/>
  <c r="D1255" i="9"/>
  <c r="D1254" i="9"/>
  <c r="D1253" i="9"/>
  <c r="D1252" i="9"/>
  <c r="D1251" i="9"/>
  <c r="D1250" i="9"/>
  <c r="D1249" i="9"/>
  <c r="D1248" i="9"/>
  <c r="D1247" i="9"/>
  <c r="D1246" i="9"/>
  <c r="D1245" i="9"/>
  <c r="D1244" i="9"/>
  <c r="D1243" i="9"/>
  <c r="D1242" i="9"/>
  <c r="D1241" i="9"/>
  <c r="D1240" i="9"/>
  <c r="D1239" i="9"/>
  <c r="D1238" i="9"/>
  <c r="D1237" i="9"/>
  <c r="D1236" i="9"/>
  <c r="D1235" i="9"/>
  <c r="D1234" i="9"/>
  <c r="D1233" i="9"/>
  <c r="D1232" i="9"/>
  <c r="D1231" i="9"/>
  <c r="D1230" i="9"/>
  <c r="D1229" i="9"/>
  <c r="D1228" i="9"/>
  <c r="D1227" i="9"/>
  <c r="D1226" i="9"/>
  <c r="D1225" i="9"/>
  <c r="D1224" i="9"/>
  <c r="D1223" i="9"/>
  <c r="D1222" i="9"/>
  <c r="D1221" i="9"/>
  <c r="D1220" i="9"/>
  <c r="D1219" i="9"/>
  <c r="D1218" i="9"/>
  <c r="D1217" i="9"/>
  <c r="D1216" i="9"/>
  <c r="D1215" i="9"/>
  <c r="D1214" i="9"/>
  <c r="D1213" i="9"/>
  <c r="D1212" i="9"/>
  <c r="D1211" i="9"/>
  <c r="D1210" i="9"/>
  <c r="D1209" i="9"/>
  <c r="D1208" i="9"/>
  <c r="D1207" i="9"/>
  <c r="D1206" i="9"/>
  <c r="D1205" i="9"/>
  <c r="D1204" i="9"/>
  <c r="D1203" i="9"/>
  <c r="D1202" i="9"/>
  <c r="D1201" i="9"/>
  <c r="D1200" i="9"/>
  <c r="D1199" i="9"/>
  <c r="D1198" i="9"/>
  <c r="D1197" i="9"/>
  <c r="D1196" i="9"/>
  <c r="D1195" i="9"/>
  <c r="D1194" i="9"/>
  <c r="D1193" i="9"/>
  <c r="D1192" i="9"/>
  <c r="D1191" i="9"/>
  <c r="D1190" i="9"/>
  <c r="D1189" i="9"/>
  <c r="D1188" i="9"/>
  <c r="D1187" i="9"/>
  <c r="D1186" i="9"/>
  <c r="D1185" i="9"/>
  <c r="D1184" i="9"/>
  <c r="D1183" i="9"/>
  <c r="D1182" i="9"/>
  <c r="D1181" i="9"/>
  <c r="D1180" i="9"/>
  <c r="D1179" i="9"/>
  <c r="D1178" i="9"/>
  <c r="D1177" i="9"/>
  <c r="D1176" i="9"/>
  <c r="D1175" i="9"/>
  <c r="D1174" i="9"/>
  <c r="D1173" i="9"/>
  <c r="D1172" i="9"/>
  <c r="D1171" i="9"/>
  <c r="D1170" i="9"/>
  <c r="D1169" i="9"/>
  <c r="D1168" i="9"/>
  <c r="D1167" i="9"/>
  <c r="D1166" i="9"/>
  <c r="D1165" i="9"/>
  <c r="D1164" i="9"/>
  <c r="D1163" i="9"/>
  <c r="D1162" i="9"/>
  <c r="D1161" i="9"/>
  <c r="D1160" i="9"/>
  <c r="D1159" i="9"/>
  <c r="D1158" i="9"/>
  <c r="D1157" i="9"/>
  <c r="D1156" i="9"/>
  <c r="D1155" i="9"/>
  <c r="D1154" i="9"/>
  <c r="D1153" i="9"/>
  <c r="D1152" i="9"/>
  <c r="D1151" i="9"/>
  <c r="D1150" i="9"/>
  <c r="D1149" i="9"/>
  <c r="D1148" i="9"/>
  <c r="D1147" i="9"/>
  <c r="D1146" i="9"/>
  <c r="D1145" i="9"/>
  <c r="D1144" i="9"/>
  <c r="D1143" i="9"/>
  <c r="D1142" i="9"/>
  <c r="D1141" i="9"/>
  <c r="D1140" i="9"/>
  <c r="D1139" i="9"/>
  <c r="D1138" i="9"/>
  <c r="D1137" i="9"/>
  <c r="D1136" i="9"/>
  <c r="D1135" i="9"/>
  <c r="D1134" i="9"/>
  <c r="D1133" i="9"/>
  <c r="D1132" i="9"/>
  <c r="D1131" i="9"/>
  <c r="D1130" i="9"/>
  <c r="D1129" i="9"/>
  <c r="D1128" i="9"/>
  <c r="D1127" i="9"/>
  <c r="D1126" i="9"/>
  <c r="D1125" i="9"/>
  <c r="D1124" i="9"/>
  <c r="D1123" i="9"/>
  <c r="D1122" i="9"/>
  <c r="D1121" i="9"/>
  <c r="D1120" i="9"/>
  <c r="D1119" i="9"/>
  <c r="D1118" i="9"/>
  <c r="D1117" i="9"/>
  <c r="D1116" i="9"/>
  <c r="D1115" i="9"/>
  <c r="D1114" i="9"/>
  <c r="D1113" i="9"/>
  <c r="D1112" i="9"/>
  <c r="D1111" i="9"/>
  <c r="D1110" i="9"/>
  <c r="D1109" i="9"/>
  <c r="D1108" i="9"/>
  <c r="D1107" i="9"/>
  <c r="D1106" i="9"/>
  <c r="D1105" i="9"/>
  <c r="D1104" i="9"/>
  <c r="D1103" i="9"/>
  <c r="D1102" i="9"/>
  <c r="D1101" i="9"/>
  <c r="D1100" i="9"/>
  <c r="D1099" i="9"/>
  <c r="D1098" i="9"/>
  <c r="D1097" i="9"/>
  <c r="D1096" i="9"/>
  <c r="D1095" i="9"/>
  <c r="D1094" i="9"/>
  <c r="D1093" i="9"/>
  <c r="D1092" i="9"/>
  <c r="D1091" i="9"/>
  <c r="D1090" i="9"/>
  <c r="D1089" i="9"/>
  <c r="D1088" i="9"/>
  <c r="D1087" i="9"/>
  <c r="D1086" i="9"/>
  <c r="D1085" i="9"/>
  <c r="D1084" i="9"/>
  <c r="D1083" i="9"/>
  <c r="D1082" i="9"/>
  <c r="D1081" i="9"/>
  <c r="D1080" i="9"/>
  <c r="D1079" i="9"/>
  <c r="D1078" i="9"/>
  <c r="D1077" i="9"/>
  <c r="D1076" i="9"/>
  <c r="D1075" i="9"/>
  <c r="D1074" i="9"/>
  <c r="D1073" i="9"/>
  <c r="D1072" i="9"/>
  <c r="D1071" i="9"/>
  <c r="D1070" i="9"/>
  <c r="D1069" i="9"/>
  <c r="D1068" i="9"/>
  <c r="D1067" i="9"/>
  <c r="D1066" i="9"/>
  <c r="D1065" i="9"/>
  <c r="D1064" i="9"/>
  <c r="D1063" i="9"/>
  <c r="D1062" i="9"/>
  <c r="D1061" i="9"/>
  <c r="D1060" i="9"/>
  <c r="D1059" i="9"/>
  <c r="D1058" i="9"/>
  <c r="D1057" i="9"/>
  <c r="D1056" i="9"/>
  <c r="D1055" i="9"/>
  <c r="D1054" i="9"/>
  <c r="D1053" i="9"/>
  <c r="D1052" i="9"/>
  <c r="D1051" i="9"/>
  <c r="D1050" i="9"/>
  <c r="D1049" i="9"/>
  <c r="D1048" i="9"/>
  <c r="D1047" i="9"/>
  <c r="D1046" i="9"/>
  <c r="D1045" i="9"/>
  <c r="D1044" i="9"/>
  <c r="D1043" i="9"/>
  <c r="D1042" i="9"/>
  <c r="D1041" i="9"/>
  <c r="D1040" i="9"/>
  <c r="D1039" i="9"/>
  <c r="D1038" i="9"/>
  <c r="D1037" i="9"/>
  <c r="D1036" i="9"/>
  <c r="D1035" i="9"/>
  <c r="D1034" i="9"/>
  <c r="D1033" i="9"/>
  <c r="D1032" i="9"/>
  <c r="D1031" i="9"/>
  <c r="D1030" i="9"/>
  <c r="D1029" i="9"/>
  <c r="D1028" i="9"/>
  <c r="D1027" i="9"/>
  <c r="D1026" i="9"/>
  <c r="D1025" i="9"/>
  <c r="D1024" i="9"/>
  <c r="D1023" i="9"/>
  <c r="D1022" i="9"/>
  <c r="D1021" i="9"/>
  <c r="D1020" i="9"/>
  <c r="D1019" i="9"/>
  <c r="D1018" i="9"/>
  <c r="D1017" i="9"/>
  <c r="D1016" i="9"/>
  <c r="D1015" i="9"/>
  <c r="D1014" i="9"/>
  <c r="D1013" i="9"/>
  <c r="D1012" i="9"/>
  <c r="D1011" i="9"/>
  <c r="D1010" i="9"/>
  <c r="D1009" i="9"/>
  <c r="D1008" i="9"/>
  <c r="D1007" i="9"/>
  <c r="D1006" i="9"/>
  <c r="D1005" i="9"/>
  <c r="D1004" i="9"/>
  <c r="D1003" i="9"/>
  <c r="D1002" i="9"/>
  <c r="D1001" i="9"/>
  <c r="D1000" i="9"/>
  <c r="D999" i="9"/>
  <c r="D998" i="9"/>
  <c r="D997" i="9"/>
  <c r="D996" i="9"/>
  <c r="D995" i="9"/>
  <c r="D994" i="9"/>
  <c r="D993" i="9"/>
  <c r="D992" i="9"/>
  <c r="D991" i="9"/>
  <c r="D990" i="9"/>
  <c r="D989" i="9"/>
  <c r="D988" i="9"/>
  <c r="D987" i="9"/>
  <c r="D986" i="9"/>
  <c r="D985" i="9"/>
  <c r="D984" i="9"/>
  <c r="D983" i="9"/>
  <c r="D982" i="9"/>
  <c r="D981" i="9"/>
  <c r="D980" i="9"/>
  <c r="D979" i="9"/>
  <c r="D978" i="9"/>
  <c r="D977" i="9"/>
  <c r="D976" i="9"/>
  <c r="D975" i="9"/>
  <c r="D974" i="9"/>
  <c r="D973" i="9"/>
  <c r="D972" i="9"/>
  <c r="D971" i="9"/>
  <c r="D970" i="9"/>
  <c r="D969" i="9"/>
  <c r="D968" i="9"/>
  <c r="D967" i="9"/>
  <c r="D966" i="9"/>
  <c r="D965" i="9"/>
  <c r="D964" i="9"/>
  <c r="D963" i="9"/>
  <c r="D962" i="9"/>
  <c r="D961" i="9"/>
  <c r="D960" i="9"/>
  <c r="D959" i="9"/>
  <c r="D958" i="9"/>
  <c r="D957" i="9"/>
  <c r="D956" i="9"/>
  <c r="D955" i="9"/>
  <c r="D954" i="9"/>
  <c r="D953" i="9"/>
  <c r="D952" i="9"/>
  <c r="D951" i="9"/>
  <c r="D950" i="9"/>
  <c r="D949" i="9"/>
  <c r="D948" i="9"/>
  <c r="D947" i="9"/>
  <c r="D946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931" i="9"/>
  <c r="D930" i="9"/>
  <c r="D929" i="9"/>
  <c r="D928" i="9"/>
  <c r="D927" i="9"/>
  <c r="D926" i="9"/>
  <c r="D925" i="9"/>
  <c r="D924" i="9"/>
  <c r="D923" i="9"/>
  <c r="D922" i="9"/>
  <c r="D921" i="9"/>
  <c r="D920" i="9"/>
  <c r="D919" i="9"/>
  <c r="D918" i="9"/>
  <c r="D917" i="9"/>
  <c r="D916" i="9"/>
  <c r="D915" i="9"/>
  <c r="D914" i="9"/>
  <c r="D913" i="9"/>
  <c r="D912" i="9"/>
  <c r="D911" i="9"/>
  <c r="D910" i="9"/>
  <c r="D909" i="9"/>
  <c r="D908" i="9"/>
  <c r="D907" i="9"/>
  <c r="D906" i="9"/>
  <c r="D905" i="9"/>
  <c r="D904" i="9"/>
  <c r="D903" i="9"/>
  <c r="D902" i="9"/>
  <c r="D901" i="9"/>
  <c r="D900" i="9"/>
  <c r="D899" i="9"/>
  <c r="D898" i="9"/>
  <c r="D897" i="9"/>
  <c r="D896" i="9"/>
  <c r="D895" i="9"/>
  <c r="D894" i="9"/>
  <c r="D893" i="9"/>
  <c r="D892" i="9"/>
  <c r="D891" i="9"/>
  <c r="D890" i="9"/>
  <c r="D889" i="9"/>
  <c r="D888" i="9"/>
  <c r="D887" i="9"/>
  <c r="D886" i="9"/>
  <c r="D885" i="9"/>
  <c r="D884" i="9"/>
  <c r="D883" i="9"/>
  <c r="D882" i="9"/>
  <c r="D881" i="9"/>
  <c r="D880" i="9"/>
  <c r="D879" i="9"/>
  <c r="D878" i="9"/>
  <c r="D877" i="9"/>
  <c r="D876" i="9"/>
  <c r="D875" i="9"/>
  <c r="D874" i="9"/>
  <c r="D873" i="9"/>
  <c r="D872" i="9"/>
  <c r="D871" i="9"/>
  <c r="D870" i="9"/>
  <c r="D869" i="9"/>
  <c r="D868" i="9"/>
  <c r="D867" i="9"/>
  <c r="D866" i="9"/>
  <c r="D865" i="9"/>
  <c r="D864" i="9"/>
  <c r="D863" i="9"/>
  <c r="D862" i="9"/>
  <c r="D861" i="9"/>
  <c r="D860" i="9"/>
  <c r="D859" i="9"/>
  <c r="D858" i="9"/>
  <c r="D857" i="9"/>
  <c r="D856" i="9"/>
  <c r="D855" i="9"/>
  <c r="D854" i="9"/>
  <c r="D853" i="9"/>
  <c r="D852" i="9"/>
  <c r="D851" i="9"/>
  <c r="D850" i="9"/>
  <c r="D849" i="9"/>
  <c r="D848" i="9"/>
  <c r="D847" i="9"/>
  <c r="D846" i="9"/>
  <c r="D845" i="9"/>
  <c r="D844" i="9"/>
  <c r="D843" i="9"/>
  <c r="D842" i="9"/>
  <c r="D841" i="9"/>
  <c r="D840" i="9"/>
  <c r="D839" i="9"/>
  <c r="D838" i="9"/>
  <c r="D837" i="9"/>
  <c r="D836" i="9"/>
  <c r="D835" i="9"/>
  <c r="D834" i="9"/>
  <c r="D833" i="9"/>
  <c r="D832" i="9"/>
  <c r="D831" i="9"/>
  <c r="D830" i="9"/>
  <c r="D829" i="9"/>
  <c r="D828" i="9"/>
  <c r="D827" i="9"/>
  <c r="D826" i="9"/>
  <c r="D825" i="9"/>
  <c r="D824" i="9"/>
  <c r="D823" i="9"/>
  <c r="D822" i="9"/>
  <c r="D821" i="9"/>
  <c r="D820" i="9"/>
  <c r="D819" i="9"/>
  <c r="D818" i="9"/>
  <c r="D817" i="9"/>
  <c r="D816" i="9"/>
  <c r="D815" i="9"/>
  <c r="D814" i="9"/>
  <c r="D813" i="9"/>
  <c r="D812" i="9"/>
  <c r="D811" i="9"/>
  <c r="D810" i="9"/>
  <c r="D809" i="9"/>
  <c r="D808" i="9"/>
  <c r="D807" i="9"/>
  <c r="D806" i="9"/>
  <c r="D805" i="9"/>
  <c r="D804" i="9"/>
  <c r="D803" i="9"/>
  <c r="D802" i="9"/>
  <c r="D801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782" i="9"/>
  <c r="D781" i="9"/>
  <c r="D780" i="9"/>
  <c r="D779" i="9"/>
  <c r="D778" i="9"/>
  <c r="D777" i="9"/>
  <c r="D776" i="9"/>
  <c r="D775" i="9"/>
  <c r="D774" i="9"/>
  <c r="D773" i="9"/>
  <c r="D772" i="9"/>
  <c r="D771" i="9"/>
  <c r="D770" i="9"/>
  <c r="D769" i="9"/>
  <c r="D768" i="9"/>
  <c r="D767" i="9"/>
  <c r="D766" i="9"/>
  <c r="D765" i="9"/>
  <c r="D764" i="9"/>
  <c r="D763" i="9"/>
  <c r="D762" i="9"/>
  <c r="D761" i="9"/>
  <c r="D760" i="9"/>
  <c r="D759" i="9"/>
  <c r="D758" i="9"/>
  <c r="D757" i="9"/>
  <c r="D756" i="9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5" i="9"/>
  <c r="D704" i="9"/>
  <c r="D703" i="9"/>
  <c r="D702" i="9"/>
  <c r="D701" i="9"/>
  <c r="D700" i="9"/>
  <c r="D699" i="9"/>
  <c r="D698" i="9"/>
  <c r="D697" i="9"/>
  <c r="D696" i="9"/>
  <c r="D695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AP25" i="9"/>
  <c r="D25" i="9"/>
  <c r="D24" i="9"/>
  <c r="D23" i="9"/>
  <c r="D22" i="9"/>
  <c r="D21" i="9"/>
  <c r="D20" i="9"/>
  <c r="D19" i="9"/>
  <c r="AO18" i="9"/>
  <c r="D18" i="9"/>
  <c r="D17" i="9"/>
  <c r="D16" i="9"/>
  <c r="D15" i="9"/>
  <c r="D14" i="9"/>
  <c r="D13" i="9"/>
  <c r="D12" i="9"/>
  <c r="D11" i="9"/>
  <c r="D10" i="9"/>
  <c r="AM7" i="9"/>
  <c r="D9" i="9"/>
  <c r="D8" i="9"/>
  <c r="D7" i="9"/>
  <c r="AN19" i="9"/>
  <c r="D6" i="9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V2" i="2" a="1"/>
  <c r="V2" i="2" s="1"/>
  <c r="N2" i="2" a="1"/>
  <c r="N2" i="2" s="1"/>
  <c r="AS6" i="9" l="1"/>
  <c r="AR7" i="9"/>
  <c r="AQ8" i="9"/>
  <c r="AP9" i="9"/>
  <c r="AO10" i="9"/>
  <c r="AP17" i="9"/>
  <c r="AT21" i="9"/>
  <c r="AQ24" i="9"/>
  <c r="I7" i="6" a="1"/>
  <c r="I7" i="6" s="1"/>
  <c r="AV6" i="9"/>
  <c r="AU7" i="9"/>
  <c r="AT8" i="9"/>
  <c r="AS9" i="9"/>
  <c r="AR10" i="9"/>
  <c r="AN11" i="9"/>
  <c r="AW10" i="9"/>
  <c r="AQ11" i="9"/>
  <c r="AM12" i="9"/>
  <c r="AT13" i="9"/>
  <c r="AQ16" i="9"/>
  <c r="AM20" i="9"/>
  <c r="AR23" i="9"/>
  <c r="AV11" i="9"/>
  <c r="AP12" i="9"/>
  <c r="AU20" i="9"/>
  <c r="AU12" i="9"/>
  <c r="AR15" i="9"/>
  <c r="AQ25" i="9"/>
  <c r="AR24" i="9"/>
  <c r="AS23" i="9"/>
  <c r="AT22" i="9"/>
  <c r="AU21" i="9"/>
  <c r="AM21" i="9"/>
  <c r="AV20" i="9"/>
  <c r="AN20" i="9"/>
  <c r="AW19" i="9"/>
  <c r="AO19" i="9"/>
  <c r="AP18" i="9"/>
  <c r="AQ17" i="9"/>
  <c r="AR16" i="9"/>
  <c r="AS15" i="9"/>
  <c r="AT14" i="9"/>
  <c r="AU13" i="9"/>
  <c r="AM13" i="9"/>
  <c r="AV12" i="9"/>
  <c r="AN12" i="9"/>
  <c r="AW11" i="9"/>
  <c r="AO11" i="9"/>
  <c r="AP10" i="9"/>
  <c r="AQ9" i="9"/>
  <c r="AR8" i="9"/>
  <c r="AS7" i="9"/>
  <c r="AT6" i="9"/>
  <c r="AW25" i="9"/>
  <c r="AO25" i="9"/>
  <c r="AP24" i="9"/>
  <c r="AQ23" i="9"/>
  <c r="AR22" i="9"/>
  <c r="AS21" i="9"/>
  <c r="AT20" i="9"/>
  <c r="AU19" i="9"/>
  <c r="AM19" i="9"/>
  <c r="AV18" i="9"/>
  <c r="AN18" i="9"/>
  <c r="AW17" i="9"/>
  <c r="AO17" i="9"/>
  <c r="AP16" i="9"/>
  <c r="AQ15" i="9"/>
  <c r="AR14" i="9"/>
  <c r="AS13" i="9"/>
  <c r="AT12" i="9"/>
  <c r="AU11" i="9"/>
  <c r="AM11" i="9"/>
  <c r="AV10" i="9"/>
  <c r="AN10" i="9"/>
  <c r="AW9" i="9"/>
  <c r="AO9" i="9"/>
  <c r="AP8" i="9"/>
  <c r="AQ7" i="9"/>
  <c r="AR6" i="9"/>
  <c r="AV25" i="9"/>
  <c r="AN25" i="9"/>
  <c r="AW24" i="9"/>
  <c r="AO24" i="9"/>
  <c r="AP23" i="9"/>
  <c r="AQ22" i="9"/>
  <c r="AR21" i="9"/>
  <c r="AS20" i="9"/>
  <c r="AT19" i="9"/>
  <c r="AU18" i="9"/>
  <c r="AM18" i="9"/>
  <c r="AV17" i="9"/>
  <c r="AN17" i="9"/>
  <c r="AW16" i="9"/>
  <c r="AO16" i="9"/>
  <c r="AP15" i="9"/>
  <c r="AQ14" i="9"/>
  <c r="AR13" i="9"/>
  <c r="AS12" i="9"/>
  <c r="AT11" i="9"/>
  <c r="AU10" i="9"/>
  <c r="AM10" i="9"/>
  <c r="AV9" i="9"/>
  <c r="AN9" i="9"/>
  <c r="AW8" i="9"/>
  <c r="AO8" i="9"/>
  <c r="AP7" i="9"/>
  <c r="AQ6" i="9"/>
  <c r="AU25" i="9"/>
  <c r="AM25" i="9"/>
  <c r="AV24" i="9"/>
  <c r="AN24" i="9"/>
  <c r="AW23" i="9"/>
  <c r="AO23" i="9"/>
  <c r="AP22" i="9"/>
  <c r="AQ21" i="9"/>
  <c r="AR20" i="9"/>
  <c r="AS19" i="9"/>
  <c r="AT18" i="9"/>
  <c r="AU17" i="9"/>
  <c r="AM17" i="9"/>
  <c r="AV16" i="9"/>
  <c r="AN16" i="9"/>
  <c r="AW15" i="9"/>
  <c r="AO15" i="9"/>
  <c r="AP14" i="9"/>
  <c r="AQ13" i="9"/>
  <c r="AR12" i="9"/>
  <c r="AS11" i="9"/>
  <c r="AT10" i="9"/>
  <c r="AU9" i="9"/>
  <c r="AM9" i="9"/>
  <c r="AV8" i="9"/>
  <c r="AN8" i="9"/>
  <c r="AW7" i="9"/>
  <c r="AO7" i="9"/>
  <c r="AP6" i="9"/>
  <c r="AT25" i="9"/>
  <c r="AU24" i="9"/>
  <c r="AM24" i="9"/>
  <c r="AV23" i="9"/>
  <c r="AN23" i="9"/>
  <c r="AW22" i="9"/>
  <c r="AO22" i="9"/>
  <c r="AP21" i="9"/>
  <c r="AQ20" i="9"/>
  <c r="AR19" i="9"/>
  <c r="AS18" i="9"/>
  <c r="AT17" i="9"/>
  <c r="AU16" i="9"/>
  <c r="AM16" i="9"/>
  <c r="AV15" i="9"/>
  <c r="AN15" i="9"/>
  <c r="AW14" i="9"/>
  <c r="AO14" i="9"/>
  <c r="AP13" i="9"/>
  <c r="AQ12" i="9"/>
  <c r="AR11" i="9"/>
  <c r="AS10" i="9"/>
  <c r="AT9" i="9"/>
  <c r="AU8" i="9"/>
  <c r="AM8" i="9"/>
  <c r="AV7" i="9"/>
  <c r="AN7" i="9"/>
  <c r="AW6" i="9"/>
  <c r="AO6" i="9"/>
  <c r="AT24" i="9"/>
  <c r="AU23" i="9"/>
  <c r="AV22" i="9"/>
  <c r="AO21" i="9"/>
  <c r="AP20" i="9"/>
  <c r="AR18" i="9"/>
  <c r="AT16" i="9"/>
  <c r="AM15" i="9"/>
  <c r="AN14" i="9"/>
  <c r="AO13" i="9"/>
  <c r="AS25" i="9"/>
  <c r="AM23" i="9"/>
  <c r="AN22" i="9"/>
  <c r="AW21" i="9"/>
  <c r="AQ19" i="9"/>
  <c r="AS17" i="9"/>
  <c r="AU15" i="9"/>
  <c r="AV14" i="9"/>
  <c r="AW13" i="9"/>
  <c r="AR25" i="9"/>
  <c r="AS24" i="9"/>
  <c r="AT23" i="9"/>
  <c r="AU22" i="9"/>
  <c r="AM22" i="9"/>
  <c r="AV21" i="9"/>
  <c r="AN21" i="9"/>
  <c r="AW20" i="9"/>
  <c r="AO20" i="9"/>
  <c r="AP19" i="9"/>
  <c r="AQ18" i="9"/>
  <c r="AR17" i="9"/>
  <c r="AS16" i="9"/>
  <c r="AT15" i="9"/>
  <c r="AU14" i="9"/>
  <c r="AM14" i="9"/>
  <c r="AV13" i="9"/>
  <c r="AN13" i="9"/>
  <c r="AW12" i="9"/>
  <c r="AO12" i="9"/>
  <c r="AP11" i="9"/>
  <c r="AQ10" i="9"/>
  <c r="AR9" i="9"/>
  <c r="AS8" i="9"/>
  <c r="AT7" i="9"/>
  <c r="AU6" i="9"/>
  <c r="AV19" i="9"/>
  <c r="AS22" i="9"/>
  <c r="AN6" i="9"/>
  <c r="AS14" i="9"/>
  <c r="AW18" i="9"/>
  <c r="W3" i="9" l="1" a="1"/>
  <c r="W3" i="9" s="1"/>
  <c r="AM6" i="9"/>
</calcChain>
</file>

<file path=xl/sharedStrings.xml><?xml version="1.0" encoding="utf-8"?>
<sst xmlns="http://schemas.openxmlformats.org/spreadsheetml/2006/main" count="28677" uniqueCount="1809">
  <si>
    <t>数据源区域</t>
  </si>
  <si>
    <t>题目区域</t>
  </si>
  <si>
    <t>做题区域</t>
  </si>
  <si>
    <r>
      <rPr>
        <b/>
        <sz val="9"/>
        <color rgb="FF00B050"/>
        <rFont val="微软雅黑"/>
        <family val="2"/>
        <charset val="134"/>
      </rPr>
      <t>题A</t>
    </r>
    <r>
      <rPr>
        <sz val="9"/>
        <color theme="1"/>
        <rFont val="微软雅黑"/>
        <family val="2"/>
        <charset val="134"/>
      </rPr>
      <t>：根据左边的数据源，用函数匹配下表中的《所属大区》。（使用</t>
    </r>
    <r>
      <rPr>
        <sz val="9"/>
        <color rgb="FFFF0000"/>
        <rFont val="微软雅黑"/>
        <family val="2"/>
        <charset val="134"/>
      </rPr>
      <t>数组</t>
    </r>
    <r>
      <rPr>
        <sz val="9"/>
        <color theme="1"/>
        <rFont val="微软雅黑"/>
        <family val="2"/>
        <charset val="134"/>
      </rPr>
      <t>可加分）</t>
    </r>
  </si>
  <si>
    <r>
      <rPr>
        <b/>
        <sz val="9"/>
        <color rgb="FF00B050"/>
        <rFont val="微软雅黑"/>
        <family val="2"/>
        <charset val="134"/>
      </rPr>
      <t>题C</t>
    </r>
    <r>
      <rPr>
        <sz val="9"/>
        <color theme="1"/>
        <rFont val="微软雅黑"/>
        <family val="2"/>
        <charset val="134"/>
      </rPr>
      <t>：根据 题A 的数据，用函数统计《报名金额》《报名人数》</t>
    </r>
  </si>
  <si>
    <t>答案示例</t>
  </si>
  <si>
    <r>
      <rPr>
        <b/>
        <sz val="9"/>
        <color rgb="FF00B050"/>
        <rFont val="微软雅黑"/>
        <family val="2"/>
        <charset val="134"/>
      </rPr>
      <t>题B</t>
    </r>
    <r>
      <rPr>
        <sz val="9"/>
        <color theme="1"/>
        <rFont val="微软雅黑"/>
        <family val="2"/>
        <charset val="134"/>
      </rPr>
      <t>：《班型》名称若包含“金牌”二字，则《金牌班》显示“是”，反之为“否”</t>
    </r>
  </si>
  <si>
    <t>答案验证</t>
  </si>
  <si>
    <r>
      <rPr>
        <sz val="9"/>
        <color theme="1"/>
        <rFont val="微软雅黑"/>
        <family val="2"/>
        <charset val="134"/>
      </rPr>
      <t>（基础函数题），</t>
    </r>
    <r>
      <rPr>
        <b/>
        <sz val="9"/>
        <color rgb="FFFF0000"/>
        <rFont val="微软雅黑"/>
        <family val="2"/>
        <charset val="134"/>
      </rPr>
      <t>必须用函数完成，不能加辅助列</t>
    </r>
  </si>
  <si>
    <r>
      <rPr>
        <sz val="9"/>
        <color theme="1"/>
        <rFont val="微软雅黑"/>
        <family val="2"/>
        <charset val="134"/>
      </rPr>
      <t>以上两题（基础函数题），</t>
    </r>
    <r>
      <rPr>
        <b/>
        <sz val="9"/>
        <color rgb="FFFF0000"/>
        <rFont val="微软雅黑"/>
        <family val="2"/>
        <charset val="134"/>
      </rPr>
      <t>必须用函数完成，不能加辅助列</t>
    </r>
  </si>
  <si>
    <t>区域</t>
  </si>
  <si>
    <t>分校</t>
  </si>
  <si>
    <t>报名金额</t>
  </si>
  <si>
    <t>项目名称</t>
  </si>
  <si>
    <t>二级项目</t>
  </si>
  <si>
    <t>班型</t>
  </si>
  <si>
    <t>学员姓名</t>
  </si>
  <si>
    <t>所属大区</t>
  </si>
  <si>
    <t>金牌班</t>
  </si>
  <si>
    <t>大区答案</t>
  </si>
  <si>
    <t>金牌答案</t>
  </si>
  <si>
    <t>报名人数</t>
  </si>
  <si>
    <t>金额答案</t>
  </si>
  <si>
    <t>人数答案</t>
  </si>
  <si>
    <t>广州大区</t>
  </si>
  <si>
    <t>广州直销</t>
  </si>
  <si>
    <t>人力资源师</t>
  </si>
  <si>
    <t>人力四级</t>
  </si>
  <si>
    <t>广东人力四级理论</t>
  </si>
  <si>
    <t>A001</t>
  </si>
  <si>
    <t>否</t>
  </si>
  <si>
    <t>北京校</t>
  </si>
  <si>
    <t>教师资格证</t>
  </si>
  <si>
    <t>小学</t>
  </si>
  <si>
    <t>广州校</t>
  </si>
  <si>
    <t>【教师~小学】名师点睛协议班</t>
  </si>
  <si>
    <t>A002</t>
  </si>
  <si>
    <t>幼儿园</t>
  </si>
  <si>
    <t>北京大区</t>
  </si>
  <si>
    <t>北京直销</t>
  </si>
  <si>
    <t>人力三级</t>
  </si>
  <si>
    <t>重庆人力三级理论</t>
  </si>
  <si>
    <t>A003</t>
  </si>
  <si>
    <t>人力二级</t>
  </si>
  <si>
    <t>西安校</t>
  </si>
  <si>
    <t>A004</t>
  </si>
  <si>
    <t>长沙校</t>
  </si>
  <si>
    <t>【人力-三级】金牌取证班（16051）</t>
  </si>
  <si>
    <t>A005</t>
  </si>
  <si>
    <t>是</t>
  </si>
  <si>
    <t>公共课</t>
  </si>
  <si>
    <t>深圳大区</t>
  </si>
  <si>
    <t>深圳校</t>
  </si>
  <si>
    <t>【教师~小学】全程通关取证班</t>
  </si>
  <si>
    <t>A006</t>
  </si>
  <si>
    <t>惠州校</t>
  </si>
  <si>
    <t>【人力-三级】人力金牌取证班（16052）</t>
  </si>
  <si>
    <t>A007</t>
  </si>
  <si>
    <t>大连校</t>
  </si>
  <si>
    <t>中学</t>
  </si>
  <si>
    <t>【教师~中学】名师点睛协议班</t>
  </si>
  <si>
    <t>A008</t>
  </si>
  <si>
    <t>天津校</t>
  </si>
  <si>
    <t>A009</t>
  </si>
  <si>
    <t>烟台校</t>
  </si>
  <si>
    <t>【人力-四级】VIP签约双证班（16051）</t>
  </si>
  <si>
    <t>A010</t>
  </si>
  <si>
    <t>杭州校</t>
  </si>
  <si>
    <t>【教师~小学】内部协议班</t>
  </si>
  <si>
    <t>A011</t>
  </si>
  <si>
    <t>【教师~幼儿园】名师点睛协议班</t>
  </si>
  <si>
    <t>A012</t>
  </si>
  <si>
    <t>成都校</t>
  </si>
  <si>
    <t>济南校</t>
  </si>
  <si>
    <t>广东人力四级正考</t>
  </si>
  <si>
    <t>A013</t>
  </si>
  <si>
    <t>人力一级</t>
  </si>
  <si>
    <t>南京校</t>
  </si>
  <si>
    <t>【人力-二级】VIP签约双证班（16051）</t>
  </si>
  <si>
    <t>A014</t>
  </si>
  <si>
    <t>泉州校</t>
  </si>
  <si>
    <t>【教师—入编】考编无忧通过B班</t>
  </si>
  <si>
    <t>A015</t>
  </si>
  <si>
    <t>佛山校</t>
  </si>
  <si>
    <t>石家庄校</t>
  </si>
  <si>
    <t>A016</t>
  </si>
  <si>
    <t>苏州校</t>
  </si>
  <si>
    <t>【教师~中学】内部协议班</t>
  </si>
  <si>
    <t>A017</t>
  </si>
  <si>
    <t>中山校</t>
  </si>
  <si>
    <t>A018</t>
  </si>
  <si>
    <t>南宁校</t>
  </si>
  <si>
    <t>A019</t>
  </si>
  <si>
    <t>宁波校</t>
  </si>
  <si>
    <t>A020</t>
  </si>
  <si>
    <t>昆山校</t>
  </si>
  <si>
    <t>广东人力二级正考</t>
  </si>
  <si>
    <t>A021</t>
  </si>
  <si>
    <t>人力实操</t>
  </si>
  <si>
    <t>重庆校</t>
  </si>
  <si>
    <t>【人力-二级】金牌取证班（16051）</t>
  </si>
  <si>
    <t>A022</t>
  </si>
  <si>
    <t>A023</t>
  </si>
  <si>
    <t>郑州校</t>
  </si>
  <si>
    <t>A024</t>
  </si>
  <si>
    <t>厦门校</t>
  </si>
  <si>
    <t>A025</t>
  </si>
  <si>
    <t>【教师~幼儿园】内部协议班</t>
  </si>
  <si>
    <t>A026</t>
  </si>
  <si>
    <t>A027</t>
  </si>
  <si>
    <t>A028</t>
  </si>
  <si>
    <t>A029</t>
  </si>
  <si>
    <t>A030</t>
  </si>
  <si>
    <t>A031</t>
  </si>
  <si>
    <t>A032</t>
  </si>
  <si>
    <t>A033</t>
  </si>
  <si>
    <t>A034</t>
  </si>
  <si>
    <t>A035</t>
  </si>
  <si>
    <t>【教师~中学】3对1VIP签约班</t>
  </si>
  <si>
    <t>A036</t>
  </si>
  <si>
    <t>【人力-三级】VIP签约双证班（16051）</t>
  </si>
  <si>
    <t>A037</t>
  </si>
  <si>
    <t>广东人力三级在校生正考</t>
  </si>
  <si>
    <t>A038</t>
  </si>
  <si>
    <t>A039</t>
  </si>
  <si>
    <t>A040</t>
  </si>
  <si>
    <t>【人力-三级】HR主管速成班（16051）</t>
  </si>
  <si>
    <t>A041</t>
  </si>
  <si>
    <t>A042</t>
  </si>
  <si>
    <t>【人力-三级】名师直播班（16051）</t>
  </si>
  <si>
    <t>A043</t>
  </si>
  <si>
    <t>【教师~幼儿园】全程通关取证班</t>
  </si>
  <si>
    <t>A044</t>
  </si>
  <si>
    <t>A045</t>
  </si>
  <si>
    <t>A046</t>
  </si>
  <si>
    <t>A047</t>
  </si>
  <si>
    <t>A048</t>
  </si>
  <si>
    <t>A049</t>
  </si>
  <si>
    <t>A050</t>
  </si>
  <si>
    <t>A051</t>
  </si>
  <si>
    <t>【人力-二级】名师直播班（16051）</t>
  </si>
  <si>
    <t>A052</t>
  </si>
  <si>
    <t>A053</t>
  </si>
  <si>
    <t>【人力-一级】VIP签约双证班（16051）</t>
  </si>
  <si>
    <t>A054</t>
  </si>
  <si>
    <t>A055</t>
  </si>
  <si>
    <t>A056</t>
  </si>
  <si>
    <t>A057</t>
  </si>
  <si>
    <t>A058</t>
  </si>
  <si>
    <t>A059</t>
  </si>
  <si>
    <t>A060</t>
  </si>
  <si>
    <t>【教师~小学】教师学历精英班(行管)</t>
  </si>
  <si>
    <t>A061</t>
  </si>
  <si>
    <t>【教师~中学】笔试精讲班</t>
  </si>
  <si>
    <t>A062</t>
  </si>
  <si>
    <t>A063</t>
  </si>
  <si>
    <t>A064</t>
  </si>
  <si>
    <t>A065</t>
  </si>
  <si>
    <t>【教师—入编】考编全科组合班</t>
  </si>
  <si>
    <t>A066</t>
  </si>
  <si>
    <t>【教师~小学】笔试精讲班</t>
  </si>
  <si>
    <t>A067</t>
  </si>
  <si>
    <t>A068</t>
  </si>
  <si>
    <t>A069</t>
  </si>
  <si>
    <t>A070</t>
  </si>
  <si>
    <t>A071</t>
  </si>
  <si>
    <t>A072</t>
  </si>
  <si>
    <t>A073</t>
  </si>
  <si>
    <t>A074</t>
  </si>
  <si>
    <t>【教师~小学】教师心理双证班</t>
  </si>
  <si>
    <t>A075</t>
  </si>
  <si>
    <t>【教师~中学】全程通关取证班</t>
  </si>
  <si>
    <t>A076</t>
  </si>
  <si>
    <t>成都人力三级技能</t>
  </si>
  <si>
    <t>A077</t>
  </si>
  <si>
    <t>A078</t>
  </si>
  <si>
    <t>A079</t>
  </si>
  <si>
    <t>A080</t>
  </si>
  <si>
    <t>A081</t>
  </si>
  <si>
    <t>A082</t>
  </si>
  <si>
    <t>【人力-实操】全能实操班（单品）</t>
  </si>
  <si>
    <t>A083</t>
  </si>
  <si>
    <t>A084</t>
  </si>
  <si>
    <t>A085</t>
  </si>
  <si>
    <t>A086</t>
  </si>
  <si>
    <t>A087</t>
  </si>
  <si>
    <t>A088</t>
  </si>
  <si>
    <t>A089</t>
  </si>
  <si>
    <t>A090</t>
  </si>
  <si>
    <t>A091</t>
  </si>
  <si>
    <t>A092</t>
  </si>
  <si>
    <t>A093</t>
  </si>
  <si>
    <t>A094</t>
  </si>
  <si>
    <t>A095</t>
  </si>
  <si>
    <t>【教师~中学】直播重修班</t>
  </si>
  <si>
    <t>A096</t>
  </si>
  <si>
    <t>A097</t>
  </si>
  <si>
    <t>A098</t>
  </si>
  <si>
    <t>A099</t>
  </si>
  <si>
    <t>【人力-二级】HR经理精英班（16051）</t>
  </si>
  <si>
    <t>A100</t>
  </si>
  <si>
    <t>A101</t>
  </si>
  <si>
    <t>A102</t>
  </si>
  <si>
    <t>A103</t>
  </si>
  <si>
    <t>A104</t>
  </si>
  <si>
    <t>广东人力一级理论和技能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</si>
  <si>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</si>
  <si>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</si>
  <si>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</si>
  <si>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</si>
  <si>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</si>
  <si>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</si>
  <si>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</si>
  <si>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</si>
  <si>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</si>
  <si>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</si>
  <si>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</si>
  <si>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</si>
  <si>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</si>
  <si>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</si>
  <si>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</si>
  <si>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广东人力三级理论</t>
  </si>
  <si>
    <t>A120</t>
  </si>
  <si>
    <t>A121</t>
  </si>
  <si>
    <t>A122</t>
  </si>
  <si>
    <t>A123</t>
  </si>
  <si>
    <t>A124</t>
  </si>
  <si>
    <t>A125</t>
  </si>
  <si>
    <t>A126</t>
  </si>
  <si>
    <t>成都人力二级正考</t>
  </si>
  <si>
    <t>A127</t>
  </si>
  <si>
    <t>A128</t>
  </si>
  <si>
    <t>A129</t>
  </si>
  <si>
    <t>成都人力一级正考</t>
  </si>
  <si>
    <t>A130</t>
  </si>
  <si>
    <t>A131</t>
  </si>
  <si>
    <t>A132</t>
  </si>
  <si>
    <t>A133</t>
  </si>
  <si>
    <t>A134</t>
  </si>
  <si>
    <t>A135</t>
  </si>
  <si>
    <t>A136</t>
  </si>
  <si>
    <t>A137</t>
  </si>
  <si>
    <t>【人力-一级】金牌取证班（16052）</t>
  </si>
  <si>
    <t>A138</t>
  </si>
  <si>
    <t>A139</t>
  </si>
  <si>
    <r>
      <rPr>
        <b/>
        <sz val="9"/>
        <color rgb="FF00B050"/>
        <rFont val="微软雅黑"/>
        <family val="2"/>
        <charset val="134"/>
      </rPr>
      <t>题A</t>
    </r>
    <r>
      <rPr>
        <sz val="9"/>
        <color theme="1"/>
        <rFont val="微软雅黑"/>
        <family val="2"/>
        <charset val="134"/>
      </rPr>
      <t>：将《报名金额》低于平均值的单元格，</t>
    </r>
    <r>
      <rPr>
        <sz val="9"/>
        <color rgb="FFFF0000"/>
        <rFont val="微软雅黑"/>
        <family val="2"/>
        <charset val="134"/>
      </rPr>
      <t>填充颜色</t>
    </r>
    <r>
      <rPr>
        <sz val="9"/>
        <color theme="1"/>
        <rFont val="微软雅黑"/>
        <family val="2"/>
        <charset val="134"/>
      </rPr>
      <t>（颜色自选，达到效果就行）</t>
    </r>
  </si>
  <si>
    <r>
      <rPr>
        <b/>
        <sz val="9"/>
        <color rgb="FF00B050"/>
        <rFont val="微软雅黑"/>
        <family val="2"/>
        <charset val="134"/>
      </rPr>
      <t>题B</t>
    </r>
    <r>
      <rPr>
        <sz val="9"/>
        <color theme="1"/>
        <rFont val="微软雅黑"/>
        <family val="2"/>
        <charset val="134"/>
      </rPr>
      <t>：将《报名金额》大于 70 的</t>
    </r>
    <r>
      <rPr>
        <sz val="9"/>
        <color rgb="FFFF0000"/>
        <rFont val="微软雅黑"/>
        <family val="2"/>
        <charset val="134"/>
      </rPr>
      <t>学员姓名</t>
    </r>
    <r>
      <rPr>
        <sz val="9"/>
        <color theme="1"/>
        <rFont val="微软雅黑"/>
        <family val="2"/>
        <charset val="134"/>
      </rPr>
      <t>，设置成</t>
    </r>
    <r>
      <rPr>
        <sz val="9"/>
        <color rgb="FFFF0000"/>
        <rFont val="微软雅黑"/>
        <family val="2"/>
        <charset val="134"/>
      </rPr>
      <t>红色字体并加粗显示</t>
    </r>
  </si>
  <si>
    <t>注：报名金额每编辑一次单元格，都会自动更新数值</t>
  </si>
  <si>
    <t>【人力-四级】金牌取证班（16051）</t>
  </si>
  <si>
    <r>
      <rPr>
        <b/>
        <sz val="9"/>
        <color rgb="FF00B050"/>
        <rFont val="微软雅黑"/>
        <family val="2"/>
        <charset val="134"/>
      </rPr>
      <t>题B</t>
    </r>
    <r>
      <rPr>
        <sz val="9"/>
        <color theme="1"/>
        <rFont val="微软雅黑"/>
        <family val="2"/>
        <charset val="134"/>
      </rPr>
      <t>：根据《数据源》工作表中的数据（表格名称为：”数据源“）</t>
    </r>
  </si>
  <si>
    <t>题A：将《日期》列，转换为正常的日期（纯技巧）</t>
  </si>
  <si>
    <r>
      <rPr>
        <sz val="9"/>
        <color theme="1"/>
        <rFont val="微软雅黑"/>
        <family val="2"/>
        <charset val="134"/>
      </rPr>
      <t>把 《 分校包含“广州”》</t>
    </r>
    <r>
      <rPr>
        <b/>
        <sz val="9"/>
        <color rgb="FFFF0000"/>
        <rFont val="微软雅黑"/>
        <family val="2"/>
        <charset val="134"/>
      </rPr>
      <t>或者</t>
    </r>
    <r>
      <rPr>
        <sz val="9"/>
        <color theme="1"/>
        <rFont val="微软雅黑"/>
        <family val="2"/>
        <charset val="134"/>
      </rPr>
      <t xml:space="preserve"> 《 二级项目为“幼儿园”》的数据都提取出来</t>
    </r>
  </si>
  <si>
    <t>请勿在数据源直接作题</t>
  </si>
  <si>
    <t>要求批量一次性完成，并在 [ F4 ] 单元格简单写一下方法</t>
  </si>
  <si>
    <r>
      <rPr>
        <sz val="9"/>
        <color theme="1"/>
        <rFont val="微软雅黑"/>
        <family val="2"/>
        <charset val="134"/>
      </rPr>
      <t xml:space="preserve">注：只要如下四个字段的数据，用 </t>
    </r>
    <r>
      <rPr>
        <b/>
        <sz val="9"/>
        <color rgb="FFFF0000"/>
        <rFont val="微软雅黑"/>
        <family val="2"/>
        <charset val="134"/>
      </rPr>
      <t>高级筛选</t>
    </r>
    <r>
      <rPr>
        <sz val="9"/>
        <color theme="1"/>
        <rFont val="微软雅黑"/>
        <family val="2"/>
        <charset val="134"/>
      </rPr>
      <t xml:space="preserve"> </t>
    </r>
    <r>
      <rPr>
        <sz val="9"/>
        <rFont val="微软雅黑"/>
        <family val="2"/>
        <charset val="134"/>
      </rPr>
      <t>完成</t>
    </r>
  </si>
  <si>
    <t>序号</t>
  </si>
  <si>
    <t>日期</t>
  </si>
  <si>
    <t>10001</t>
  </si>
  <si>
    <t>2016.01.01</t>
  </si>
  <si>
    <t>10002</t>
  </si>
  <si>
    <t>2016.01.02</t>
  </si>
  <si>
    <t>10003</t>
  </si>
  <si>
    <t>2016.01.03</t>
  </si>
  <si>
    <t>10004</t>
  </si>
  <si>
    <t>2016，01，04</t>
  </si>
  <si>
    <t>10005</t>
  </si>
  <si>
    <t>2016.01.05</t>
  </si>
  <si>
    <t>10006</t>
  </si>
  <si>
    <t>2016.01.06</t>
  </si>
  <si>
    <t>10007</t>
  </si>
  <si>
    <t>2016.01.07</t>
  </si>
  <si>
    <t>10008</t>
  </si>
  <si>
    <t>2016.01.08</t>
  </si>
  <si>
    <t>10009</t>
  </si>
  <si>
    <t>2016.01.09</t>
  </si>
  <si>
    <t>10010</t>
  </si>
  <si>
    <t>2016-01-10</t>
  </si>
  <si>
    <t>10011</t>
  </si>
  <si>
    <t>2016-01-11</t>
  </si>
  <si>
    <t>10012</t>
  </si>
  <si>
    <t>2016-01-12</t>
  </si>
  <si>
    <t>10013</t>
  </si>
  <si>
    <t>2016-01-13</t>
  </si>
  <si>
    <t>10014</t>
  </si>
  <si>
    <t>2016-01-14</t>
  </si>
  <si>
    <t>10015</t>
  </si>
  <si>
    <t>2016-01-15</t>
  </si>
  <si>
    <t>10016</t>
  </si>
  <si>
    <t>2016，01，16</t>
  </si>
  <si>
    <t>10017</t>
  </si>
  <si>
    <t>2016-01-17</t>
  </si>
  <si>
    <t>10018</t>
  </si>
  <si>
    <t>2016-01-18</t>
  </si>
  <si>
    <t>10019</t>
  </si>
  <si>
    <t>2016-01-19</t>
  </si>
  <si>
    <t>10020</t>
  </si>
  <si>
    <t>2016-01-20</t>
  </si>
  <si>
    <t>10021</t>
  </si>
  <si>
    <t>2016-01-21</t>
  </si>
  <si>
    <t>10022</t>
  </si>
  <si>
    <t>2016-01-22</t>
  </si>
  <si>
    <t>10023</t>
  </si>
  <si>
    <t>2016-01-23</t>
  </si>
  <si>
    <t>10024</t>
  </si>
  <si>
    <t>2016.01.24</t>
  </si>
  <si>
    <t>10025</t>
  </si>
  <si>
    <t>2016.01.25</t>
  </si>
  <si>
    <t>10026</t>
  </si>
  <si>
    <t>2016.01.26</t>
  </si>
  <si>
    <t>10027</t>
  </si>
  <si>
    <t>2016.01.27</t>
  </si>
  <si>
    <t>10028</t>
  </si>
  <si>
    <t>2016.01.28</t>
  </si>
  <si>
    <t>10029</t>
  </si>
  <si>
    <t>2016.01.29</t>
  </si>
  <si>
    <t>10030</t>
  </si>
  <si>
    <t>2016.01.30</t>
  </si>
  <si>
    <t>10031</t>
  </si>
  <si>
    <t>2016.01.31</t>
  </si>
  <si>
    <t>10032</t>
  </si>
  <si>
    <t>2016.02.01</t>
  </si>
  <si>
    <t>10033</t>
  </si>
  <si>
    <t>2016.02.02</t>
  </si>
  <si>
    <t>10034</t>
  </si>
  <si>
    <t>2016.02.03</t>
  </si>
  <si>
    <t>10035</t>
  </si>
  <si>
    <t>2016.02.04</t>
  </si>
  <si>
    <t>10036</t>
  </si>
  <si>
    <t>2016.02.05</t>
  </si>
  <si>
    <t>10037</t>
  </si>
  <si>
    <t>2016.02.06</t>
  </si>
  <si>
    <t>10038</t>
  </si>
  <si>
    <t>2016.02.07</t>
  </si>
  <si>
    <t>10039</t>
  </si>
  <si>
    <t>2016.02.08</t>
  </si>
  <si>
    <t>10040</t>
  </si>
  <si>
    <t>2016.02.09</t>
  </si>
  <si>
    <t>10041</t>
  </si>
  <si>
    <t>2016-02-10</t>
  </si>
  <si>
    <t>10042</t>
  </si>
  <si>
    <t>2016-02-11</t>
  </si>
  <si>
    <t>10043</t>
  </si>
  <si>
    <t>2016-02-12</t>
  </si>
  <si>
    <t>10044</t>
  </si>
  <si>
    <t>2016-02-13</t>
  </si>
  <si>
    <t>10045</t>
  </si>
  <si>
    <t>2016-02-14</t>
  </si>
  <si>
    <t>10046</t>
  </si>
  <si>
    <t>2016-02-15</t>
  </si>
  <si>
    <t>10047</t>
  </si>
  <si>
    <t>2016-02-16</t>
  </si>
  <si>
    <t>10048</t>
  </si>
  <si>
    <t>2016-02-17</t>
  </si>
  <si>
    <t>10049</t>
  </si>
  <si>
    <t>2016-02-18</t>
  </si>
  <si>
    <t>10050</t>
  </si>
  <si>
    <t>2016-02-19</t>
  </si>
  <si>
    <t>10051</t>
  </si>
  <si>
    <t>2016-02-20</t>
  </si>
  <si>
    <t>10052</t>
  </si>
  <si>
    <t>2016-02-21</t>
  </si>
  <si>
    <t>10053</t>
  </si>
  <si>
    <t>2016-02-22</t>
  </si>
  <si>
    <t>10054</t>
  </si>
  <si>
    <t>2016.02.23</t>
  </si>
  <si>
    <t>10055</t>
  </si>
  <si>
    <t>2016.02.24</t>
  </si>
  <si>
    <t>10056</t>
  </si>
  <si>
    <t>2016.02.25</t>
  </si>
  <si>
    <t>10057</t>
  </si>
  <si>
    <t>2016.02.26</t>
  </si>
  <si>
    <t>10058</t>
  </si>
  <si>
    <t>2016.02.27</t>
  </si>
  <si>
    <t>10059</t>
  </si>
  <si>
    <t>2016.02.28</t>
  </si>
  <si>
    <t>10060</t>
  </si>
  <si>
    <t>2016.02.29</t>
  </si>
  <si>
    <t>10061</t>
  </si>
  <si>
    <t>2016.03.01</t>
  </si>
  <si>
    <t>10062</t>
  </si>
  <si>
    <t>2016.03.02</t>
  </si>
  <si>
    <t>10063</t>
  </si>
  <si>
    <t>2016.03.03</t>
  </si>
  <si>
    <t>10064</t>
  </si>
  <si>
    <t>2016.03.04</t>
  </si>
  <si>
    <t>10065</t>
  </si>
  <si>
    <t>2016.03.05</t>
  </si>
  <si>
    <t>10066</t>
  </si>
  <si>
    <t>2016.03.06</t>
  </si>
  <si>
    <t>10067</t>
  </si>
  <si>
    <t>2016.03.07</t>
  </si>
  <si>
    <t>10068</t>
  </si>
  <si>
    <t>2016.03.08</t>
  </si>
  <si>
    <t>10069</t>
  </si>
  <si>
    <t>2016.03.09</t>
  </si>
  <si>
    <t>10070</t>
  </si>
  <si>
    <t>2016,03,10</t>
  </si>
  <si>
    <t>10071</t>
  </si>
  <si>
    <t>2016,03,11</t>
  </si>
  <si>
    <t>10072</t>
  </si>
  <si>
    <t>2016,03,12</t>
  </si>
  <si>
    <t>10073</t>
  </si>
  <si>
    <t>2016,03,13</t>
  </si>
  <si>
    <t>10074</t>
  </si>
  <si>
    <t>2016.03.14</t>
  </si>
  <si>
    <t>10075</t>
  </si>
  <si>
    <t>2016.03.15</t>
  </si>
  <si>
    <t>10076</t>
  </si>
  <si>
    <t>2016.03.16</t>
  </si>
  <si>
    <t>10077</t>
  </si>
  <si>
    <t>2016.03.17</t>
  </si>
  <si>
    <t>10078</t>
  </si>
  <si>
    <t>2016.03.18</t>
  </si>
  <si>
    <t>10079</t>
  </si>
  <si>
    <t>2016.03.19</t>
  </si>
  <si>
    <t>10080</t>
  </si>
  <si>
    <t>2016.03.20</t>
  </si>
  <si>
    <t>10081</t>
  </si>
  <si>
    <t>2016.03.21</t>
  </si>
  <si>
    <t>10082</t>
  </si>
  <si>
    <t>2016.03.22</t>
  </si>
  <si>
    <t>10083</t>
  </si>
  <si>
    <t>2016.03.23</t>
  </si>
  <si>
    <t>10084</t>
  </si>
  <si>
    <t>2016,03,24</t>
  </si>
  <si>
    <t>10085</t>
  </si>
  <si>
    <t>2016.03.25</t>
  </si>
  <si>
    <t>10086</t>
  </si>
  <si>
    <t>2016.03.26</t>
  </si>
  <si>
    <t>10087</t>
  </si>
  <si>
    <t>2016.03.27</t>
  </si>
  <si>
    <t>10088</t>
  </si>
  <si>
    <t>2016.03.28</t>
  </si>
  <si>
    <t>10089</t>
  </si>
  <si>
    <t>2016.03.29</t>
  </si>
  <si>
    <t>10090</t>
  </si>
  <si>
    <t>2016.03.30</t>
  </si>
  <si>
    <t>10091</t>
  </si>
  <si>
    <t>2016.03.31</t>
  </si>
  <si>
    <r>
      <rPr>
        <sz val="9"/>
        <color theme="1"/>
        <rFont val="微软雅黑"/>
        <family val="2"/>
        <charset val="134"/>
      </rPr>
      <t>题A：根据</t>
    </r>
    <r>
      <rPr>
        <sz val="9"/>
        <color rgb="FFFF0000"/>
        <rFont val="微软雅黑"/>
        <family val="2"/>
        <charset val="134"/>
      </rPr>
      <t>《数据源》工作表</t>
    </r>
    <r>
      <rPr>
        <sz val="9"/>
        <color theme="1"/>
        <rFont val="微软雅黑"/>
        <family val="2"/>
        <charset val="134"/>
      </rPr>
      <t>中的数据（表格名称为：”数据源“），创建数据透视表</t>
    </r>
  </si>
  <si>
    <t>行字段为《项目名称》《二级项目》，值字段为《报名金额》</t>
  </si>
  <si>
    <t>题B：在题A的基础上，列字段按 1-50，51-100，101-150 的区间来统计报名金额，如右图</t>
  </si>
  <si>
    <r>
      <rPr>
        <sz val="9"/>
        <color theme="1"/>
        <rFont val="微软雅黑"/>
        <family val="2"/>
        <charset val="134"/>
      </rPr>
      <t>题C：在题B的基础上，增加 占比 的字段，统计三个区间里各项目</t>
    </r>
    <r>
      <rPr>
        <b/>
        <sz val="9"/>
        <color rgb="FFFF0000"/>
        <rFont val="微软雅黑"/>
        <family val="2"/>
        <charset val="134"/>
      </rPr>
      <t>报名金额占比</t>
    </r>
    <r>
      <rPr>
        <sz val="9"/>
        <color theme="1"/>
        <rFont val="微软雅黑"/>
        <family val="2"/>
        <charset val="134"/>
      </rPr>
      <t>，如右图</t>
    </r>
  </si>
  <si>
    <t>注：《题六》为单纯的透视表基础应用，禁止在  题一的数据源  做任何辅助及修改</t>
  </si>
  <si>
    <r>
      <rPr>
        <b/>
        <sz val="9"/>
        <color rgb="FF00B050"/>
        <rFont val="微软雅黑"/>
        <family val="2"/>
        <charset val="134"/>
      </rPr>
      <t>题A</t>
    </r>
    <r>
      <rPr>
        <sz val="9"/>
        <color theme="1"/>
        <rFont val="微软雅黑"/>
        <family val="2"/>
        <charset val="134"/>
      </rPr>
      <t>：根据“市场消费”工作表，按城市统计出各项目的消费数据</t>
    </r>
  </si>
  <si>
    <r>
      <rPr>
        <sz val="9"/>
        <rFont val="微软雅黑"/>
        <family val="2"/>
        <charset val="134"/>
      </rPr>
      <t>“推广计划”</t>
    </r>
    <r>
      <rPr>
        <b/>
        <sz val="9"/>
        <color rgb="FFFF0000"/>
        <rFont val="微软雅黑"/>
        <family val="2"/>
        <charset val="134"/>
      </rPr>
      <t>前2个字符代表着项目</t>
    </r>
    <r>
      <rPr>
        <sz val="9"/>
        <rFont val="微软雅黑"/>
        <family val="2"/>
        <charset val="134"/>
      </rPr>
      <t>，详见项目编码</t>
    </r>
  </si>
  <si>
    <t>注：可适当做辅助列，不做辅助直接用函数完成可加分</t>
  </si>
  <si>
    <r>
      <rPr>
        <sz val="9"/>
        <rFont val="微软雅黑"/>
        <family val="2"/>
        <charset val="134"/>
      </rPr>
      <t>“推广计划”</t>
    </r>
    <r>
      <rPr>
        <b/>
        <sz val="9"/>
        <color rgb="FFFF0000"/>
        <rFont val="微软雅黑"/>
        <family val="2"/>
        <charset val="134"/>
      </rPr>
      <t>中间2个或3个字符代表着城市</t>
    </r>
    <r>
      <rPr>
        <sz val="9"/>
        <rFont val="微软雅黑"/>
        <family val="2"/>
        <charset val="134"/>
      </rPr>
      <t>，详见城市编码</t>
    </r>
  </si>
  <si>
    <t>推广计划</t>
  </si>
  <si>
    <t>消费</t>
  </si>
  <si>
    <t>列1</t>
  </si>
  <si>
    <t>项目编码</t>
  </si>
  <si>
    <t>城市编码</t>
  </si>
  <si>
    <t>项目</t>
  </si>
  <si>
    <t>城市</t>
  </si>
  <si>
    <t>心理咨询师</t>
  </si>
  <si>
    <t>物业</t>
  </si>
  <si>
    <t>造价员</t>
  </si>
  <si>
    <t>建造师</t>
  </si>
  <si>
    <t>会计证</t>
  </si>
  <si>
    <t>会计职称</t>
  </si>
  <si>
    <t>注册会计师</t>
  </si>
  <si>
    <t>成考</t>
  </si>
  <si>
    <t>自考</t>
  </si>
  <si>
    <t>H1*CD- 四川人力（短语）</t>
  </si>
  <si>
    <t>H1</t>
  </si>
  <si>
    <t>CD</t>
  </si>
  <si>
    <t>成都</t>
  </si>
  <si>
    <t>保定</t>
  </si>
  <si>
    <t>H2</t>
  </si>
  <si>
    <t>CQ</t>
  </si>
  <si>
    <t>重庆</t>
  </si>
  <si>
    <t>北京</t>
  </si>
  <si>
    <t>J3</t>
  </si>
  <si>
    <t>FS</t>
  </si>
  <si>
    <t>佛山</t>
  </si>
  <si>
    <t>常州</t>
  </si>
  <si>
    <t>L2</t>
  </si>
  <si>
    <t>GZ</t>
  </si>
  <si>
    <t>广州</t>
  </si>
  <si>
    <t>L3</t>
  </si>
  <si>
    <t>JM</t>
  </si>
  <si>
    <t>江门</t>
  </si>
  <si>
    <t>德阳</t>
  </si>
  <si>
    <t>L7</t>
  </si>
  <si>
    <t>ZH</t>
  </si>
  <si>
    <t>珠海</t>
  </si>
  <si>
    <t>R1</t>
  </si>
  <si>
    <t>ZS</t>
  </si>
  <si>
    <t>中山</t>
  </si>
  <si>
    <t>R2</t>
  </si>
  <si>
    <t>BD</t>
  </si>
  <si>
    <t>R3</t>
  </si>
  <si>
    <t>BJ</t>
  </si>
  <si>
    <t>绵阳</t>
  </si>
  <si>
    <t>R7</t>
  </si>
  <si>
    <t>CZ</t>
  </si>
  <si>
    <t>南京</t>
  </si>
  <si>
    <t>S1</t>
  </si>
  <si>
    <t>DY</t>
  </si>
  <si>
    <t>石家庄</t>
  </si>
  <si>
    <t>SD</t>
  </si>
  <si>
    <t>品牌</t>
  </si>
  <si>
    <t>NJ</t>
  </si>
  <si>
    <t>苏州</t>
  </si>
  <si>
    <t>SJZ</t>
  </si>
  <si>
    <t>唐山</t>
  </si>
  <si>
    <t>SZ</t>
  </si>
  <si>
    <t>天津</t>
  </si>
  <si>
    <t>TJ</t>
  </si>
  <si>
    <t>无锡</t>
  </si>
  <si>
    <t>TS</t>
  </si>
  <si>
    <t>西安</t>
  </si>
  <si>
    <t>WX</t>
  </si>
  <si>
    <t>郑州</t>
  </si>
  <si>
    <t>XA</t>
  </si>
  <si>
    <t>ZZ</t>
  </si>
  <si>
    <t>MY</t>
  </si>
  <si>
    <t>H1*CD- 四川人力（精确）</t>
  </si>
  <si>
    <t>H1*CD-成都人力（短语）</t>
  </si>
  <si>
    <t>H1*CD-成都人力（精准）</t>
  </si>
  <si>
    <t>H1*CD-成都人力核心（短语）</t>
  </si>
  <si>
    <t>H1*CD-成都人力核心（精准）</t>
  </si>
  <si>
    <t>H1*CD-成都人力扩词7.1（短语）</t>
  </si>
  <si>
    <t>H1*CD-成都人力扩词7.1（精确）</t>
  </si>
  <si>
    <t>H1*CD-地域 成都人力（短语）</t>
  </si>
  <si>
    <t>H1*CD-人力地域 成都（精确）</t>
  </si>
  <si>
    <t>H1*CD-人力地域词 成都（精确）</t>
  </si>
  <si>
    <t>H1*CD-人力扩词7.1（短语）</t>
  </si>
  <si>
    <t>H1*CD-人力扩词7.1（精确）</t>
  </si>
  <si>
    <t>H1*CD-人力扩词新（短语）</t>
  </si>
  <si>
    <t>H1*CD-人力扩词新（精确）</t>
  </si>
  <si>
    <t>H1*CQ-重庆人力A-EM</t>
  </si>
  <si>
    <t>H1*CQ-重庆人力A-PM</t>
  </si>
  <si>
    <t>H1*CQ-重庆人力B2-EM</t>
  </si>
  <si>
    <t>H1*CQ-重庆人力B2-PM</t>
  </si>
  <si>
    <t>H1*CQ-重庆人力B-EM</t>
  </si>
  <si>
    <t>H1*CQ-重庆人力B-PM</t>
  </si>
  <si>
    <t>H1*CQ-重庆人力C-EM</t>
  </si>
  <si>
    <t>H1*CQ-重庆人力C-PM</t>
  </si>
  <si>
    <t>H1*CQ-重庆人力D-EM</t>
  </si>
  <si>
    <t>H1*CQ-重庆人力D-PM</t>
  </si>
  <si>
    <t>H1*CQ-重庆人力E-EM</t>
  </si>
  <si>
    <t>H1*CQ-重庆人力E-PM</t>
  </si>
  <si>
    <t>H1*CQ-重庆人力F1-EM</t>
  </si>
  <si>
    <t>H1*CQ-重庆人力F1-PM</t>
  </si>
  <si>
    <t>H1*CQ-重庆人力F2-EM</t>
  </si>
  <si>
    <t>H1*CQ-重庆人力F2-PM</t>
  </si>
  <si>
    <t>H1*CQ-重庆人力F3-EM</t>
  </si>
  <si>
    <t>H1*CQ-重庆人力F3-PM</t>
  </si>
  <si>
    <t>H1*CQ-重庆人力竞品词</t>
  </si>
  <si>
    <t>H1*CQ-重庆人力扩-EM</t>
  </si>
  <si>
    <t>H1*FS-佛山人力A-EM</t>
  </si>
  <si>
    <t>H1*FS-佛山人力A-PM</t>
  </si>
  <si>
    <t>H1*FS-佛山人力B-EM</t>
  </si>
  <si>
    <t>H1*FS-佛山人力B-PM</t>
  </si>
  <si>
    <t>H1*FS-佛山人力C-EM</t>
  </si>
  <si>
    <t>H1*FS-佛山人力C-PM</t>
  </si>
  <si>
    <t>H1*FS-佛山人力D-EM</t>
  </si>
  <si>
    <t>H1*FS-佛山人力D-PM</t>
  </si>
  <si>
    <t>H1*FS-佛山人力F-EM</t>
  </si>
  <si>
    <t>H1*FS-佛山人力F-PM</t>
  </si>
  <si>
    <t>H1*FS-佛山人力G-EM</t>
  </si>
  <si>
    <t>H1*FS-佛山人力G-PM</t>
  </si>
  <si>
    <t>H1*FS-扩词计划-EM</t>
  </si>
  <si>
    <t>H1*FS-扩词计划-PM</t>
  </si>
  <si>
    <t>H1*FS-人力B-EM</t>
  </si>
  <si>
    <t>H1*FS-人力B-PM</t>
  </si>
  <si>
    <t>H1*FS-人力ZH-EM</t>
  </si>
  <si>
    <t>H1*FS-人力ZH-PM</t>
  </si>
  <si>
    <t>H1*FS-人力ZS-EM</t>
  </si>
  <si>
    <t>H1*FS-人力ZS-PM</t>
  </si>
  <si>
    <t>H1*FS-人力核心A-EM</t>
  </si>
  <si>
    <t>H1*FS-人力核心A-PM</t>
  </si>
  <si>
    <t>H1*FS-人力核心B-EM</t>
  </si>
  <si>
    <t>H1*FS-人力核心B-PM</t>
  </si>
  <si>
    <t>H1*FS-人力考试资格条件-EM</t>
  </si>
  <si>
    <t>H1*FS-人力考试资格条件-PM</t>
  </si>
  <si>
    <t>H1*FS-人力问题计划-EM</t>
  </si>
  <si>
    <t>H1*FS-人力问题计划-PM</t>
  </si>
  <si>
    <t>H1*GZ-广州人力 2014北京扩词-EM</t>
  </si>
  <si>
    <t>H1*GZ-广州人力 2014北京扩词-PM</t>
  </si>
  <si>
    <t>H1*GZ-广州人力 2014扩词-EM</t>
  </si>
  <si>
    <t>H1*GZ-广州人力 2014扩词-PM</t>
  </si>
  <si>
    <t>H1*GZ-广州人力 2015扩词-EM</t>
  </si>
  <si>
    <t>H1*GZ-广州人力 2015扩词-EM[已删除]</t>
  </si>
  <si>
    <t>H1*GZ-广州人力 2015扩词-PM</t>
  </si>
  <si>
    <t>H1*GZ-广州人力 未展现广州G-EM</t>
  </si>
  <si>
    <t>H1*GZ-广州人力 未展现广州G-PM</t>
  </si>
  <si>
    <t>H1*GZ-广州人力 未展现深圳H-EM</t>
  </si>
  <si>
    <t>H1*GZ-广州人力 未展现深圳H-PM</t>
  </si>
  <si>
    <t>H1*GZ-广州人力A-EM</t>
  </si>
  <si>
    <t>H1*GZ-广州人力A-PM</t>
  </si>
  <si>
    <t>H1*GZ-广州人力B2-EM</t>
  </si>
  <si>
    <t>H1*GZ-广州人力B2-PM</t>
  </si>
  <si>
    <t>H1*GZ-广州人力B-EM</t>
  </si>
  <si>
    <t>H1*GZ-广州人力B-PM</t>
  </si>
  <si>
    <t>H1*GZ-广州人力C-EM</t>
  </si>
  <si>
    <t>H1*GZ-广州人力C-PM</t>
  </si>
  <si>
    <t>H1*GZ-广州人力D-EM</t>
  </si>
  <si>
    <t>H1*GZ-广州人力D-PM</t>
  </si>
  <si>
    <t>H1*GZ-广州人力E-EM</t>
  </si>
  <si>
    <t>H1*GZ-广州人力E-PM</t>
  </si>
  <si>
    <t>H1*GZ-广州人力F1-EM</t>
  </si>
  <si>
    <t>H1*GZ-广州人力F1-PM</t>
  </si>
  <si>
    <t>H1*GZ-广州人力F2-EM</t>
  </si>
  <si>
    <t>H1*GZ-广州人力F2-PM</t>
  </si>
  <si>
    <t>H1*GZ-广州人力F3-EM</t>
  </si>
  <si>
    <t>H1*GZ-广州人力F3-PM</t>
  </si>
  <si>
    <t>H1*JM-江门人力A-EM</t>
  </si>
  <si>
    <t>H1*JM-江门人力A-PM</t>
  </si>
  <si>
    <t>H1*JM-江门人力B-EM</t>
  </si>
  <si>
    <t>H1*JM-江门人力B-PM</t>
  </si>
  <si>
    <t>H1*JM-江门人力C-EM</t>
  </si>
  <si>
    <t>H1*JM-江门人力C-PM</t>
  </si>
  <si>
    <t>H1*JM-江门人力D-EM</t>
  </si>
  <si>
    <t>H1*JM-江门人力D-PM</t>
  </si>
  <si>
    <t>H1*JM-江门人力-EM</t>
  </si>
  <si>
    <t>H1*JM-江门人力F-EM</t>
  </si>
  <si>
    <t>H1*JM-江门人力F-PM</t>
  </si>
  <si>
    <t>H1*JM-江门人力G-PM</t>
  </si>
  <si>
    <t>H1*JM-江门人力-PM</t>
  </si>
  <si>
    <t>H1*JM-扩词计划-EM</t>
  </si>
  <si>
    <t>H1*ZH-人力B-EM</t>
  </si>
  <si>
    <t>H1*ZH-人力核心A-EM</t>
  </si>
  <si>
    <t>H1*ZH-人力核心B-EM</t>
  </si>
  <si>
    <t>H1*ZH-人力扩词计划-EM</t>
  </si>
  <si>
    <t>H1*ZS-人力B-EM</t>
  </si>
  <si>
    <t>H1*ZS-人力核心A-EM</t>
  </si>
  <si>
    <t>H1*ZS-人力核心B-EM</t>
  </si>
  <si>
    <t>H1*ZS-人力考试资格条件-EM</t>
  </si>
  <si>
    <t>H1*ZS-人力扩词计划-EM</t>
  </si>
  <si>
    <t>H2*CD-成都心理A-EM</t>
  </si>
  <si>
    <t>H2*CD-成都心理A-PM</t>
  </si>
  <si>
    <t>H2*CD-成都心理B-EM</t>
  </si>
  <si>
    <t>H2*CD-成都心理B-PM</t>
  </si>
  <si>
    <t>H2*CD-成都心理C-EM</t>
  </si>
  <si>
    <t>H2*CD-成都心理C-PM</t>
  </si>
  <si>
    <t>H2*CD-成都心理D-EM</t>
  </si>
  <si>
    <t>H2*CD-成都心理D-PM</t>
  </si>
  <si>
    <t>H2*CD-成都心理E-EM</t>
  </si>
  <si>
    <t>H2*CD-成都心理E-PM</t>
  </si>
  <si>
    <t>H2*CD-成都心理F-EM</t>
  </si>
  <si>
    <t>H2*CD-成都心理F-PM</t>
  </si>
  <si>
    <t>H2*CD-成都心理G-EM</t>
  </si>
  <si>
    <t>H2*CD-成都心理G-PM</t>
  </si>
  <si>
    <t>H2*CQ-重庆心理A-EM</t>
  </si>
  <si>
    <t>H2*CQ-重庆心理A-PM</t>
  </si>
  <si>
    <t>H2*CQ-重庆心理B-EM</t>
  </si>
  <si>
    <t>H2*CQ-重庆心理B-PM</t>
  </si>
  <si>
    <t>H2*CQ-重庆心理C-EM</t>
  </si>
  <si>
    <t>H2*CQ-重庆心理C-PM</t>
  </si>
  <si>
    <t>H2*CQ-重庆心理D-EM</t>
  </si>
  <si>
    <t>H2*CQ-重庆心理D-PM</t>
  </si>
  <si>
    <t>H2*CQ-重庆心理E-EM</t>
  </si>
  <si>
    <t>H2*CQ-重庆心理E-PM</t>
  </si>
  <si>
    <t>H2*CQ-重庆心理F-EM</t>
  </si>
  <si>
    <t>H2*CQ-重庆心理F-PM</t>
  </si>
  <si>
    <t>H2*CQ-重庆心理G-EM</t>
  </si>
  <si>
    <t>H2*CQ-重庆心理G-PM</t>
  </si>
  <si>
    <t>H2*FS-佛山心理G-EM</t>
  </si>
  <si>
    <t>H2*FS-佛山心理G-PM</t>
  </si>
  <si>
    <t>H2*GZ-广州心理 北京扩词-EM</t>
  </si>
  <si>
    <t>H2*GZ-广州心理 北京扩词-PM</t>
  </si>
  <si>
    <t>H2*GZ-广州心理A-EM</t>
  </si>
  <si>
    <t>H2*GZ-广州心理A-PM</t>
  </si>
  <si>
    <t>H2*GZ-广州心理B-EM</t>
  </si>
  <si>
    <t>H2*GZ-广州心理B-PM</t>
  </si>
  <si>
    <t>H2*GZ-广州心理C-EM</t>
  </si>
  <si>
    <t>H2*GZ-广州心理C-PM</t>
  </si>
  <si>
    <t>H2*GZ-广州心理D-EM</t>
  </si>
  <si>
    <t>H2*GZ-广州心理D-PM</t>
  </si>
  <si>
    <t>H2*GZ-广州心理E-EM</t>
  </si>
  <si>
    <t>H2*GZ-广州心理E-PM</t>
  </si>
  <si>
    <t>H2*GZ-广州心理F-EM</t>
  </si>
  <si>
    <t>H2*GZ-广州心理F-PM</t>
  </si>
  <si>
    <t>H2*GZ-广州心理G-EM</t>
  </si>
  <si>
    <t>H2*GZ-广州心理G-PM</t>
  </si>
  <si>
    <t>H2*GZ-心理北京扩词培训类-EM</t>
  </si>
  <si>
    <t>H2*JM-江门心理G-EM</t>
  </si>
  <si>
    <t>H2*JM-江门心理G-PM</t>
  </si>
  <si>
    <t>H2*ZH-珠海心理A-EM</t>
  </si>
  <si>
    <t>H2*ZH-珠海心理A-PM</t>
  </si>
  <si>
    <t>H2*ZH-珠海心理B-EM</t>
  </si>
  <si>
    <t>H2*ZH-珠海心理B-PM</t>
  </si>
  <si>
    <t>H2*ZH-珠海心理C-EM</t>
  </si>
  <si>
    <t>H2*ZH-珠海心理C-PM</t>
  </si>
  <si>
    <t>H2*ZH-珠海心理D-EM</t>
  </si>
  <si>
    <t>H2*ZH-珠海心理D-PM</t>
  </si>
  <si>
    <t>H2*ZH-珠海心理G-EM</t>
  </si>
  <si>
    <t>H2*ZH-珠海心理G-PM</t>
  </si>
  <si>
    <t>H2*ZS-中山心理G-EM</t>
  </si>
  <si>
    <t>H2*ZS-中山心理G-PM</t>
  </si>
  <si>
    <t>J3*GZ-GZ-物业-PM</t>
  </si>
  <si>
    <t>J3*GZ-物业-EM</t>
  </si>
  <si>
    <t>J3*GZ-物业扩词-EM</t>
  </si>
  <si>
    <t>J3*GZ-物业扩词-PM</t>
  </si>
  <si>
    <t>J3*GZ-注册物业-EM</t>
  </si>
  <si>
    <t>J3*GZ-注册物业-PM</t>
  </si>
  <si>
    <t>J3*GZ-注册物业扩词-EM</t>
  </si>
  <si>
    <t>J3*GZ-注册物业扩词-PM</t>
  </si>
  <si>
    <t>L2*GZ小盛(EM)</t>
  </si>
  <si>
    <t>L2*GZ-造价2015-EM</t>
  </si>
  <si>
    <t>L2*GZ-造价4月(EM)</t>
  </si>
  <si>
    <t>L2*GZ-造价4月(PM)</t>
  </si>
  <si>
    <t>L2*GZ-造价A-EM</t>
  </si>
  <si>
    <t>L2*GZ-造价A-PM</t>
  </si>
  <si>
    <t>L2*GZ-造价B-EM</t>
  </si>
  <si>
    <t>L2*GZ-造价B-PM</t>
  </si>
  <si>
    <t>L2*GZ-造价C-EM</t>
  </si>
  <si>
    <t>L2*GZ-造价C-PM</t>
  </si>
  <si>
    <t>L2*GZ-造价D-EM</t>
  </si>
  <si>
    <t>L2*GZ-造价D-PM</t>
  </si>
  <si>
    <t>L2*GZ-造价E-EM</t>
  </si>
  <si>
    <t>L2*GZ-造价E-PM</t>
  </si>
  <si>
    <t>L2*GZ-造价F-EM</t>
  </si>
  <si>
    <t>L2*GZ-造价F-PM</t>
  </si>
  <si>
    <t>L2*GZ-造价J-EM</t>
  </si>
  <si>
    <t>L2*GZ-造价J-PM</t>
  </si>
  <si>
    <t>L2*GZ-造价扩词（搜索词）EM</t>
  </si>
  <si>
    <t>L2*GZ-造价扩词（搜索词）PM</t>
  </si>
  <si>
    <t>L2*GZ-造价乐语搜索词EM</t>
  </si>
  <si>
    <t>L2*GZ-造价南下拉词(EM)</t>
  </si>
  <si>
    <t>L2*GZ-造价南下拉词PM</t>
  </si>
  <si>
    <t>L2*GZ-造价师-EM</t>
  </si>
  <si>
    <t>L3*CD_建造8月扩词-EM</t>
  </si>
  <si>
    <t>L3*CD_建造8月扩词-PM</t>
  </si>
  <si>
    <t>L3*CD_建造师10月扩词-EM</t>
  </si>
  <si>
    <t>L3*CD_建造师10月扩词-PM</t>
  </si>
  <si>
    <t>L3*CD_建造师2015扩词-EM</t>
  </si>
  <si>
    <t>L3*CD_建造师2015扩词-PM</t>
  </si>
  <si>
    <t>L3*CD-2014建造A（EM）</t>
  </si>
  <si>
    <t>L3*CD-2014建造A（PM）</t>
  </si>
  <si>
    <t>L3*CD-建造师4月(PM)</t>
  </si>
  <si>
    <t>L3*CD-建造师报名（EM）</t>
  </si>
  <si>
    <t>L3*CD-建造师报名（pm）</t>
  </si>
  <si>
    <t>L3*CD-建造师工具扩词-EM</t>
  </si>
  <si>
    <t>L3*CD-建造师工具扩词-PM</t>
  </si>
  <si>
    <t>L3*CD-建造师核心（EM）</t>
  </si>
  <si>
    <t>L3*CD-建造师核心（pm）</t>
  </si>
  <si>
    <t>L3*CD-建造师教材（EM）</t>
  </si>
  <si>
    <t>L3*CD-建造师教材（PM）</t>
  </si>
  <si>
    <t>L3*CD-建造师考试（EM）</t>
  </si>
  <si>
    <t>L3*CD-建造师考试（pm）</t>
  </si>
  <si>
    <t>L3*CD-建造师科目（EM）</t>
  </si>
  <si>
    <t>L3*CD-建造师科目（pm）</t>
  </si>
  <si>
    <t>L3*CD-建造师名词（EM）</t>
  </si>
  <si>
    <t>L3*CD-建造师名词（pm）</t>
  </si>
  <si>
    <t>L3*CD-建造师培训（EM）</t>
  </si>
  <si>
    <t>L3*CD-建造师培训（pm）</t>
  </si>
  <si>
    <t>L3*CD-建造师其他（EM）</t>
  </si>
  <si>
    <t>L3*CD-建造师其他（pm）</t>
  </si>
  <si>
    <t>L3*CD-建造师时间（EM）</t>
  </si>
  <si>
    <t>L3*CD-建造师时间（pm）</t>
  </si>
  <si>
    <t>L3*CD-建造师条件（EM）</t>
  </si>
  <si>
    <t>L3*CD-建造师条件（pm）</t>
  </si>
  <si>
    <t>L3*CD-建造远翔（EM）</t>
  </si>
  <si>
    <t>L3*CQ_建造8月扩词-EM</t>
  </si>
  <si>
    <t>L3*CQ_建造8月扩词-PM[已删除]</t>
  </si>
  <si>
    <t>L3*CQ_建造师10月扩词-EM</t>
  </si>
  <si>
    <t>L3*CQ_建造师10月扩词-PM</t>
  </si>
  <si>
    <t>L3*CQ_建造师2015扩词-EM</t>
  </si>
  <si>
    <t>L3*CQ_建造师2015扩词-PM</t>
  </si>
  <si>
    <t>L3*CQ-2014建造A（EM）</t>
  </si>
  <si>
    <t>L3*CQ-2014建造A（PM）</t>
  </si>
  <si>
    <t>L3*CQ-建造师4月(EM)</t>
  </si>
  <si>
    <t>L3*CQ-建造师4月(PM)</t>
  </si>
  <si>
    <t>L3*CQ-建造师报名（EM）</t>
  </si>
  <si>
    <t>L3*CQ-建造师报名（pm）</t>
  </si>
  <si>
    <t>L3*CQ-建造师核心（EM）</t>
  </si>
  <si>
    <t>L3*CQ-建造师核心（pm）</t>
  </si>
  <si>
    <t>L3*CQ-建造师教材（EM）</t>
  </si>
  <si>
    <t>L3*CQ-建造师考试（EM）</t>
  </si>
  <si>
    <t>L3*CQ-建造师考试（pm）</t>
  </si>
  <si>
    <t>L3*CQ-建造师科目（EM）</t>
  </si>
  <si>
    <t>L3*CQ-建造师科目（pm）</t>
  </si>
  <si>
    <t>L3*CQ-建造师名词（EM）</t>
  </si>
  <si>
    <t>L3*CQ-建造师名词（pm）</t>
  </si>
  <si>
    <t>L3*CQ-建造师培训（EM）</t>
  </si>
  <si>
    <t>L3*CQ-建造师培训（pm）</t>
  </si>
  <si>
    <t>L3*CQ-建造师其他（EM）</t>
  </si>
  <si>
    <t>L3*CQ-建造师其他（pm）</t>
  </si>
  <si>
    <t>L3*CQ-建造师时间（EM）</t>
  </si>
  <si>
    <t>L3*CQ-建造师时间（pm）</t>
  </si>
  <si>
    <t>L3*CQ-建造师条件（EM）</t>
  </si>
  <si>
    <t>L3*CQ-建造师条件（pm）</t>
  </si>
  <si>
    <t>L3*CQ-建造优路（EM）</t>
  </si>
  <si>
    <t>L3*CQ-建造远翔（EM）</t>
  </si>
  <si>
    <t>L3*FS-建造师报名（EM）</t>
  </si>
  <si>
    <t>L3*FS-建造师报名（PM）</t>
  </si>
  <si>
    <t>L3*FS-建造师核心（EM）</t>
  </si>
  <si>
    <t>L3*FS-建造师核心（PM）</t>
  </si>
  <si>
    <t>L3*FS-建造师考试（PM）</t>
  </si>
  <si>
    <t>L3*FS-建造师名词（EM）</t>
  </si>
  <si>
    <t>L3*FS-建造师名词（PM）</t>
  </si>
  <si>
    <t>L3*FS-建造师培训（PM）</t>
  </si>
  <si>
    <t>L3*FS-建造师时间（EM）</t>
  </si>
  <si>
    <t>L3*FS-建造师条件（EM）</t>
  </si>
  <si>
    <t>L3*GZ_建造8月扩词-EM</t>
  </si>
  <si>
    <t>L3*GZ_建造8月扩词-PM</t>
  </si>
  <si>
    <t>L3*GZ_建造师10月扩词-EM</t>
  </si>
  <si>
    <t>L3*GZ_建造师10月扩词-PM</t>
  </si>
  <si>
    <t>L3*GZ_建造师2015扩词-EM</t>
  </si>
  <si>
    <t>L3*GZ_建造师2015扩词-PM</t>
  </si>
  <si>
    <t>L3*GZ-2014建造A（EM）</t>
  </si>
  <si>
    <t>L3*GZ-2014建造A（PM）</t>
  </si>
  <si>
    <t>L3*GZ-建造师4月(EM)</t>
  </si>
  <si>
    <t>L3*GZ-建造师4月(PM)</t>
  </si>
  <si>
    <t>L3*GZ-建造师报名（EM）</t>
  </si>
  <si>
    <t>L3*GZ-建造师报名（pm）</t>
  </si>
  <si>
    <t>L3*GZ-建造师北京（EM）</t>
  </si>
  <si>
    <t>L3*GZ-建造师工具扩词-EM</t>
  </si>
  <si>
    <t>L3*GZ-建造师工具扩词-PM</t>
  </si>
  <si>
    <t>L3*GZ-建造师核心（EM）</t>
  </si>
  <si>
    <t>L3*GZ-建造师核心（pm）</t>
  </si>
  <si>
    <t>L3*GZ-建造师教材（EM）</t>
  </si>
  <si>
    <t>L3*GZ-建造师教材（PM）</t>
  </si>
  <si>
    <t>L3*GZ-建造师考试（EM）</t>
  </si>
  <si>
    <t>L3*GZ-建造师考试（pm）</t>
  </si>
  <si>
    <t>L3*GZ-建造师科目（EM）</t>
  </si>
  <si>
    <t>L3*GZ-建造师科目（pm）</t>
  </si>
  <si>
    <t>L3*GZ-建造师名词（EM）</t>
  </si>
  <si>
    <t>L3*GZ-建造师名词（pm）</t>
  </si>
  <si>
    <t>L3*GZ-建造师培训（EM）</t>
  </si>
  <si>
    <t>L3*GZ-建造师培训（pm）</t>
  </si>
  <si>
    <t>L3*GZ-建造师其他（EM）</t>
  </si>
  <si>
    <t>L3*GZ-建造师其他（pm）</t>
  </si>
  <si>
    <t>L3*GZ-建造师区域性扩词(EM)</t>
  </si>
  <si>
    <t>L3*GZ-建造师时间（EM）</t>
  </si>
  <si>
    <t>L3*GZ-建造师时间（pm）</t>
  </si>
  <si>
    <t>L3*GZ-建造师条件（EM）</t>
  </si>
  <si>
    <t>L3*GZ-建造师条件（pm）</t>
  </si>
  <si>
    <t>L3*GZ-建造优路（EM）</t>
  </si>
  <si>
    <t>L3*GZ-建造远翔（EM）</t>
  </si>
  <si>
    <t>L3*JM-江门建造A（EM）[已删除]</t>
  </si>
  <si>
    <t>L3*JM-江门建造A（PM）[已删除]</t>
  </si>
  <si>
    <t>L3*JM-江门建造B（EM）[已删除]</t>
  </si>
  <si>
    <t>L3*JM-江门建造B（PM）[已删除]</t>
  </si>
  <si>
    <t>L3*JM-江门建造C（EM）[已删除]</t>
  </si>
  <si>
    <t>L7*BD-保定教师[地域词]-EM</t>
  </si>
  <si>
    <t>L7*BD-保定教师[地域词]-PM</t>
  </si>
  <si>
    <t>L7*BJ-教师证A-EM</t>
  </si>
  <si>
    <t>L7*BJ-教师证A-PM</t>
  </si>
  <si>
    <t>L7*BJ-教师证B-EM</t>
  </si>
  <si>
    <t>L7*BJ-教师证B-PM</t>
  </si>
  <si>
    <t>L7*BJ-教师证C-EM</t>
  </si>
  <si>
    <t>L7*BJ-教师证C-PM</t>
  </si>
  <si>
    <t>L7*BJ-教师证竞品-EM</t>
  </si>
  <si>
    <t>L7*BJ-教师证竞品-PM</t>
  </si>
  <si>
    <t>L7*BJ-教师证新扩词EM</t>
  </si>
  <si>
    <t>L7*BJ-教师证长尾-EM</t>
  </si>
  <si>
    <t>L7*BJ-教师证长尾-PM</t>
  </si>
  <si>
    <t>L7*CD-教师证A-EM</t>
  </si>
  <si>
    <t>L7*CD-教师证A-PM</t>
  </si>
  <si>
    <t>L7*CD-教师证B-EM</t>
  </si>
  <si>
    <t>L7*CD-教师证B-PM</t>
  </si>
  <si>
    <t>L7*CD-教师证C-EM</t>
  </si>
  <si>
    <t>L7*CD-教师证C-PM</t>
  </si>
  <si>
    <t>L7*CD-教师证竞品-EM</t>
  </si>
  <si>
    <t>L7*CD-教师证竞品-PM</t>
  </si>
  <si>
    <t>L7*CD-教师证新扩词EM</t>
  </si>
  <si>
    <t>L7*CD-教师证新扩词PM</t>
  </si>
  <si>
    <t>L7*CD-教师证长尾-EM</t>
  </si>
  <si>
    <t>L7*CD-教师证长尾-PM</t>
  </si>
  <si>
    <t>L7*CQ-教师证A-EM</t>
  </si>
  <si>
    <t>L7*CQ-教师证A-PM</t>
  </si>
  <si>
    <t>L7*CQ-教师证B-EM</t>
  </si>
  <si>
    <t>L7*CQ-教师证B-PM</t>
  </si>
  <si>
    <t>L7*CQ-教师证C-EM</t>
  </si>
  <si>
    <t>L7*CQ-教师证报名-EM</t>
  </si>
  <si>
    <t>L7*CQ-教师证报名-PM</t>
  </si>
  <si>
    <t>L7*CQ-教师证竞品-EM</t>
  </si>
  <si>
    <t>L7*CQ-教师证考试-EM</t>
  </si>
  <si>
    <t>L7*CQ-教师证考试-PM</t>
  </si>
  <si>
    <t>L7*CQ-教师证口语词-EM</t>
  </si>
  <si>
    <t>L7*CQ-教师证口语词-PM</t>
  </si>
  <si>
    <t>L7*CQ-教师证培训-EM</t>
  </si>
  <si>
    <t>L7*CQ-教师证培训-PM</t>
  </si>
  <si>
    <t>L7*CQ-教师证时间-EM</t>
  </si>
  <si>
    <t>L7*CQ-教师证时间-PM</t>
  </si>
  <si>
    <t>L7*CQ-教师证条件-EM</t>
  </si>
  <si>
    <t>L7*CQ-教师证条件-PM</t>
  </si>
  <si>
    <t>L7*CQ-教师证网类-EM</t>
  </si>
  <si>
    <t>L7*CQ-教师证新扩词EM</t>
  </si>
  <si>
    <t>L7*CQ-教师证杂词-EM</t>
  </si>
  <si>
    <t>L7*CQ-教师证长尾-EM</t>
  </si>
  <si>
    <t>L7*CQ-教师证证类-EM</t>
  </si>
  <si>
    <t>L7*CQ-教师证证类-PM</t>
  </si>
  <si>
    <t>L7*CZ-教师证A-EM3</t>
  </si>
  <si>
    <t>L7*CZ-教师证A-EM3[已删除]</t>
  </si>
  <si>
    <t>L7*CZ-教师证A-PM3</t>
  </si>
  <si>
    <t>L7*CZ-教师证B-EM3</t>
  </si>
  <si>
    <t>L7*CZ-教师证B-EM3[已删除]</t>
  </si>
  <si>
    <t>L7*CZ-教师证B-PM3</t>
  </si>
  <si>
    <t>L7*CZ-教师证B-PM3[已删除]</t>
  </si>
  <si>
    <t>L7*CZ-教师证C-EM</t>
  </si>
  <si>
    <t>L7*CZ-教师证C-EM[已删除]</t>
  </si>
  <si>
    <t>L7*CZ-教师证C-PM</t>
  </si>
  <si>
    <t>L7*CZ-教师证竞品-EM3</t>
  </si>
  <si>
    <t>L7*CZ-教师证竞品-EM3[已删除]</t>
  </si>
  <si>
    <t>L7*CZ-教师证竞品-PM3</t>
  </si>
  <si>
    <t>L7*CZ-教师证新扩词EM3</t>
  </si>
  <si>
    <t>L7*CZ-教师证新扩词EM3[已删除]</t>
  </si>
  <si>
    <t>L7*CZ-教师证长尾-EM3</t>
  </si>
  <si>
    <t>L7*CZ-教师证长尾-EM3[已删除]</t>
  </si>
  <si>
    <t>L7*CZ-教师证长尾-PM3</t>
  </si>
  <si>
    <t>L7*CZ-教师证长尾-PM3[已删除]</t>
  </si>
  <si>
    <t>L7*CZ-扩词-EM</t>
  </si>
  <si>
    <t>L7*CZ-扩词-EM[已删除]</t>
  </si>
  <si>
    <t>L7*CZ-扩词-PM</t>
  </si>
  <si>
    <t>L7*CZ-扩词-PM[已删除]</t>
  </si>
  <si>
    <t>L7*DY-教师证A-EM</t>
  </si>
  <si>
    <t>L7*DY-教师证A-PM</t>
  </si>
  <si>
    <t>L7*DY-教师证B-EM</t>
  </si>
  <si>
    <t>L7*DY-教师证B-PM</t>
  </si>
  <si>
    <t>L7*DY-教师证C-EM</t>
  </si>
  <si>
    <t>L7*DY-教师证C-PM</t>
  </si>
  <si>
    <t>L7*DY-教师证竞品-EM</t>
  </si>
  <si>
    <t>L7*DY-教师证竞品-PM</t>
  </si>
  <si>
    <t>L7*DY-教师证新扩词EM</t>
  </si>
  <si>
    <t>L7*DY-教师证新扩词PM</t>
  </si>
  <si>
    <t>L7*DY-教师证长尾-EM</t>
  </si>
  <si>
    <t>L7*DY-教师证长尾-PM</t>
  </si>
  <si>
    <t>L7*FS-佛山教师A[核心100]-EM</t>
  </si>
  <si>
    <t>L7*FS-佛山教师A[核心100]-PM</t>
  </si>
  <si>
    <t>L7*FS-佛山教师B[培训辅导]-EM</t>
  </si>
  <si>
    <t>L7*FS-佛山教师B[培训辅导]-PM</t>
  </si>
  <si>
    <t>L7*FS-佛山教师C[条件]-EM</t>
  </si>
  <si>
    <t>L7*FS-佛山教师C[条件]-PM</t>
  </si>
  <si>
    <t>L7*FS-佛山教师D[报名考试]-EM</t>
  </si>
  <si>
    <t>L7*FS-佛山教师D[报名考试]-PM</t>
  </si>
  <si>
    <t>L7*FS-佛山教师E[时间]-EM</t>
  </si>
  <si>
    <t>L7*FS-佛山教师E[时间]-PM</t>
  </si>
  <si>
    <t>L7*FS-佛山教师F[问句]-EM</t>
  </si>
  <si>
    <t>L7*FS-佛山教师F[问句]-PM</t>
  </si>
  <si>
    <t>L7*FS-佛山教师G[证类]-EM</t>
  </si>
  <si>
    <t>L7*FS-佛山教师G[证类]-PM</t>
  </si>
  <si>
    <t>L7*FS-佛山教师H[科目]-EM</t>
  </si>
  <si>
    <t>L7*FS-佛山教师H[科目]-PM</t>
  </si>
  <si>
    <t>L7*FS-佛山教师I[网类入口]-EM</t>
  </si>
  <si>
    <t>L7*FS-佛山教师I[网类入口]-PM</t>
  </si>
  <si>
    <t>L7*FS-佛山教师J[杂词]-EM</t>
  </si>
  <si>
    <t>L7*FS-佛山教师J[杂词]-PM</t>
  </si>
  <si>
    <t>L7*FS-教师证A-EM</t>
  </si>
  <si>
    <t>L7*FS-教师证A-PM</t>
  </si>
  <si>
    <t>L7*FS-教师证B-EM</t>
  </si>
  <si>
    <t>L7*FS-教师证B-PM</t>
  </si>
  <si>
    <t>L7*FS-教师证C-EM</t>
  </si>
  <si>
    <t>L7*FS-教师证C-PM</t>
  </si>
  <si>
    <t>L7*GZ-教师证20141025-EM</t>
  </si>
  <si>
    <t>L7*GZ-教师证A-EM</t>
  </si>
  <si>
    <t>L7*GZ-教师证A-PM</t>
  </si>
  <si>
    <t>L7*GZ-教师证B-EM</t>
  </si>
  <si>
    <t>L7*GZ-教师证B-PM</t>
  </si>
  <si>
    <t>L7*GZ-教师证C-EM</t>
  </si>
  <si>
    <t>L7*GZ-教师证C-PM</t>
  </si>
  <si>
    <t>L7*GZ-教师证竞品-EM</t>
  </si>
  <si>
    <t>L7*GZ-教师证竞品-PM</t>
  </si>
  <si>
    <t>L7*GZ-教师证新扩词EM</t>
  </si>
  <si>
    <t>L7*GZ-教师证新扩词PM</t>
  </si>
  <si>
    <t>L7*GZ-教师证长尾-EM</t>
  </si>
  <si>
    <t>L7*GZ-教师证长尾-PM</t>
  </si>
  <si>
    <t>L7*JM-江门教师A[核心100]-EM</t>
  </si>
  <si>
    <t>L7*JM-江门教师A[核心100]-PM</t>
  </si>
  <si>
    <t>L7*JM-江门教师B[培训辅导]-EM</t>
  </si>
  <si>
    <t>L7*JM-江门教师B[培训辅导]-PM</t>
  </si>
  <si>
    <t>L7*JM-江门教师C[条件]-EM</t>
  </si>
  <si>
    <t>L7*JM-江门教师C[条件]-PM</t>
  </si>
  <si>
    <t>L7*JM-江门教师D[报名考试]-EM</t>
  </si>
  <si>
    <t>L7*JM-江门教师D[报名考试]-PM</t>
  </si>
  <si>
    <t>L7*JM-江门教师E[时间]-EM</t>
  </si>
  <si>
    <t>L7*JM-江门教师E[时间]-PM</t>
  </si>
  <si>
    <t>L7*JM-江门教师F[问句]-EM</t>
  </si>
  <si>
    <t>L7*JM-江门教师F[问句]-PM</t>
  </si>
  <si>
    <t>L7*JM-江门教师G[证类]-EM</t>
  </si>
  <si>
    <t>L7*JM-江门教师G[证类]-PM</t>
  </si>
  <si>
    <t>L7*JM-江门教师H[科目]-EM</t>
  </si>
  <si>
    <t>L7*JM-江门教师H[科目]-PM</t>
  </si>
  <si>
    <t>L7*JM-江门教师I[网类入口]-EM</t>
  </si>
  <si>
    <t>L7*JM-江门教师I[网类入口]-PM</t>
  </si>
  <si>
    <t>L7*JM-江门教师J[杂词]-EM</t>
  </si>
  <si>
    <t>L7*JM-江门教师J[杂词]-PM</t>
  </si>
  <si>
    <t>L7*NJ-教师证A-EM</t>
  </si>
  <si>
    <t>L7*NJ-教师证A-EM[已删除]</t>
  </si>
  <si>
    <t>L7*NJ-教师证A-PM</t>
  </si>
  <si>
    <t>L7*NJ-教师证A-PM[已删除]</t>
  </si>
  <si>
    <t>L7*NJ-教师证B-EM</t>
  </si>
  <si>
    <t>L7*NJ-教师证B-EM[已删除]</t>
  </si>
  <si>
    <t>L7*NJ-教师证B-PM</t>
  </si>
  <si>
    <t>L7*NJ-教师证B-PM[已删除]</t>
  </si>
  <si>
    <t>L7*NJ-教师证C-EM</t>
  </si>
  <si>
    <t>L7*NJ-教师证C-EM[已删除]</t>
  </si>
  <si>
    <t>L7*NJ-教师证C-PM</t>
  </si>
  <si>
    <t>L7*NJ-教师证竞品-EM</t>
  </si>
  <si>
    <t>L7*NJ-教师证竞品-EM[已删除]</t>
  </si>
  <si>
    <t>L7*NJ-教师证竞品-PM</t>
  </si>
  <si>
    <t>L7*NJ-教师证竞品-PM[已删除]</t>
  </si>
  <si>
    <t>L7*NJ-教师证新扩词EM</t>
  </si>
  <si>
    <t>L7*NJ-教师证新扩词EM[已删除]</t>
  </si>
  <si>
    <t>L7*NJ-教师证长尾-EM</t>
  </si>
  <si>
    <t>L7*NJ-教师证长尾-EM[已删除]</t>
  </si>
  <si>
    <t>L7*NJ-教师证长尾-PM</t>
  </si>
  <si>
    <t>L7*NJ-教师证长尾-PM[已删除]</t>
  </si>
  <si>
    <t>L7*NJ-扩词-EM</t>
  </si>
  <si>
    <t>L7*NJ-扩词-EM[已删除]</t>
  </si>
  <si>
    <t>L7*NJ-扩词-PM</t>
  </si>
  <si>
    <t>L7*SJZ-石家庄教师A[核心100]-EM</t>
  </si>
  <si>
    <t>L7*SJZ-石家庄教师A[核心100]-EM[已删除]</t>
  </si>
  <si>
    <t>L7*SJZ-石家庄教师A[核心100]-PM</t>
  </si>
  <si>
    <t>L7*SJZ-石家庄教师A[核心100]-PM[已删除]</t>
  </si>
  <si>
    <t>L7*SJZ-石家庄教师B[培训]-EM</t>
  </si>
  <si>
    <t>L7*SJZ-石家庄教师B[培训]-EM[已删除]</t>
  </si>
  <si>
    <t>L7*SJZ-石家庄教师B[培训]-PM</t>
  </si>
  <si>
    <t>L7*SJZ-石家庄教师B[培训]-PM[已删除]</t>
  </si>
  <si>
    <t>L7*SJZ-石家庄教师C[条件]-EM</t>
  </si>
  <si>
    <t>L7*SJZ-石家庄教师C[条件]-EM[已删除]</t>
  </si>
  <si>
    <t>L7*SJZ-石家庄教师C[条件]-PM</t>
  </si>
  <si>
    <t>L7*SJZ-石家庄教师C[条件]-PM[已删除]</t>
  </si>
  <si>
    <t>L7*SJZ-石家庄教师D[报考]-EM</t>
  </si>
  <si>
    <t>L7*SJZ-石家庄教师D[报考]-EM[已删除]</t>
  </si>
  <si>
    <t>L7*SJZ-石家庄教师D[报考]-PM</t>
  </si>
  <si>
    <t>L7*SJZ-石家庄教师D[报考]-PM[已删除]</t>
  </si>
  <si>
    <t>L7*SJZ-石家庄教师E[时间]-EM</t>
  </si>
  <si>
    <t>L7*SJZ-石家庄教师E[时间]-EM[已删除]</t>
  </si>
  <si>
    <t>L7*SJZ-石家庄教师E[时间]-PM</t>
  </si>
  <si>
    <t>L7*SJZ-石家庄教师E[时间]-PM[已删除]</t>
  </si>
  <si>
    <t>L7*SJZ-石家庄教师F[问句]-EM</t>
  </si>
  <si>
    <t>L7*SJZ-石家庄教师F[问句]-EM[已删除]</t>
  </si>
  <si>
    <t>L7*SJZ-石家庄教师F[问句]-PM</t>
  </si>
  <si>
    <t>L7*SJZ-石家庄教师F[问句]-PM[已删除]</t>
  </si>
  <si>
    <t>L7*SJZ-石家庄教师G[证类]-EM</t>
  </si>
  <si>
    <t>L7*SJZ-石家庄教师G[证类]-EM[已删除]</t>
  </si>
  <si>
    <t>L7*SJZ-石家庄教师G[证类]-PM</t>
  </si>
  <si>
    <t>L7*SJZ-石家庄教师G[证类]-PM[已删除]</t>
  </si>
  <si>
    <t>L7*SJZ-石家庄教师H[科目]-EM</t>
  </si>
  <si>
    <t>L7*SJZ-石家庄教师H[科目]-EM[已删除]</t>
  </si>
  <si>
    <t>L7*SJZ-石家庄教师H[科目]-PM</t>
  </si>
  <si>
    <t>L7*SJZ-石家庄教师H[科目]-PM[已删除]</t>
  </si>
  <si>
    <t>L7*SJZ-石家庄教师I[网口]-EM</t>
  </si>
  <si>
    <t>L7*SJZ-石家庄教师I[网口]-EM[已删除]</t>
  </si>
  <si>
    <t>L7*SJZ-石家庄教师I[网口]-PM</t>
  </si>
  <si>
    <t>L7*SJZ-石家庄教师I[网口]-PM[已删除]</t>
  </si>
  <si>
    <t>L7*SJZ-石家庄教师J[杂词]-EM</t>
  </si>
  <si>
    <t>L7*SJZ-石家庄教师J[杂词]-EM[已删除]</t>
  </si>
  <si>
    <t>L7*SJZ-石家庄教师J[杂词]-PM</t>
  </si>
  <si>
    <t>L7*SJZ-石家庄教师J[杂词]-PM[已删除]</t>
  </si>
  <si>
    <t>L7*SZ-教师证A-EM</t>
  </si>
  <si>
    <t>L7*SZ-教师证A-PM</t>
  </si>
  <si>
    <t>L7*SZ-教师证B-EM</t>
  </si>
  <si>
    <t>L7*SZ-教师证B-PM</t>
  </si>
  <si>
    <t>L7*SZ-教师证C-EM</t>
  </si>
  <si>
    <t>L7*SZ-教师证C-PM</t>
  </si>
  <si>
    <t>L7*SZ-教师证竞品-EM</t>
  </si>
  <si>
    <t>L7*SZ-教师证竞品-PM</t>
  </si>
  <si>
    <t>L7*SZ-教师证新扩词EM</t>
  </si>
  <si>
    <t>L7*SZ-教师证长尾-EM</t>
  </si>
  <si>
    <t>L7*SZ-教师证长尾-PM</t>
  </si>
  <si>
    <t>L7*SZ-扩词-EM</t>
  </si>
  <si>
    <t>L7*SZ-扩词-PM</t>
  </si>
  <si>
    <t>L7*TJ-教师证A-EM</t>
  </si>
  <si>
    <t>L7*TJ-教师证A-PM</t>
  </si>
  <si>
    <t>L7*TJ-教师证B-EM</t>
  </si>
  <si>
    <t>L7*TJ-教师证B-PM</t>
  </si>
  <si>
    <t>L7*TJ-教师证C-EM</t>
  </si>
  <si>
    <t>L7*TJ-教师证C-PM</t>
  </si>
  <si>
    <t>L7*TJ-教师证竞品-EM</t>
  </si>
  <si>
    <t>L7*TJ-教师证竞品-PM</t>
  </si>
  <si>
    <t>L7*TJ-教师证新扩词EM</t>
  </si>
  <si>
    <t>L7*TJ-教师证长尾-EM</t>
  </si>
  <si>
    <t>L7*TJ-教师证长尾-PM</t>
  </si>
  <si>
    <t>L7*TS-唐山教师[地域词]-EM</t>
  </si>
  <si>
    <t>L7*TS-唐山教师[地域词]-PM</t>
  </si>
  <si>
    <t>L7*WX-教师证A-EM</t>
  </si>
  <si>
    <t>L7*WX-教师证A-EM3</t>
  </si>
  <si>
    <t>L7*WX-教师证A-PM</t>
  </si>
  <si>
    <t>L7*WX-教师证A-PM3</t>
  </si>
  <si>
    <t>L7*WX-教师证B-EM</t>
  </si>
  <si>
    <t>L7*WX-教师证B-EM3</t>
  </si>
  <si>
    <t>L7*WX-教师证B-PM</t>
  </si>
  <si>
    <t>L7*WX-教师证B-PM3</t>
  </si>
  <si>
    <t>L7*WX-教师证C-EM</t>
  </si>
  <si>
    <t>L7*WX-教师证C-PM</t>
  </si>
  <si>
    <t>L7*WX-教师证竞品-EM</t>
  </si>
  <si>
    <t>L7*WX-教师证竞品-EM3</t>
  </si>
  <si>
    <t>L7*WX-教师证竞品-PM</t>
  </si>
  <si>
    <t>L7*WX-教师证竞品-PM3</t>
  </si>
  <si>
    <t>L7*WX-教师证新扩词EM</t>
  </si>
  <si>
    <t>L7*WX-教师证新扩词EM3</t>
  </si>
  <si>
    <t>L7*WX-教师证长尾-EM</t>
  </si>
  <si>
    <t>L7*WX-教师证长尾-EM3</t>
  </si>
  <si>
    <t>L7*WX-教师证长尾-PM</t>
  </si>
  <si>
    <t>L7*WX-教师证长尾-PM3</t>
  </si>
  <si>
    <t>L7*WX-扩词-EM</t>
  </si>
  <si>
    <t>L7*WX-扩词-PM</t>
  </si>
  <si>
    <t>L7*XA-教师证A-EM</t>
  </si>
  <si>
    <t>L7*XA-教师证A-PM</t>
  </si>
  <si>
    <t>L7*XA-教师证B-EM</t>
  </si>
  <si>
    <t>L7*XA-教师证B-PM</t>
  </si>
  <si>
    <t>L7*XA-教师证C-EM</t>
  </si>
  <si>
    <t>L7*XA-教师证C-PM</t>
  </si>
  <si>
    <t>L7*XA-教师证竞品-EM</t>
  </si>
  <si>
    <t>L7*XA-教师证竞品-PM</t>
  </si>
  <si>
    <t>L7*XA-教师证新扩词EM</t>
  </si>
  <si>
    <t>L7*XA-教师证长尾-EM</t>
  </si>
  <si>
    <t>L7*XA-教师证长尾-PM</t>
  </si>
  <si>
    <t>L7*ZH-珠海教师A[核心100]-EM</t>
  </si>
  <si>
    <t>L7*ZH-珠海教师A[核心100]-PM</t>
  </si>
  <si>
    <t>L7*ZH-珠海教师B[培训辅导]-EM</t>
  </si>
  <si>
    <t>L7*ZH-珠海教师B[培训辅导]-PM</t>
  </si>
  <si>
    <t>L7*ZH-珠海教师C[条件]-EM</t>
  </si>
  <si>
    <t>L7*ZH-珠海教师C[条件]-PM</t>
  </si>
  <si>
    <t>L7*ZH-珠海教师D[报名考试]-EM</t>
  </si>
  <si>
    <t>L7*ZH-珠海教师D[报名考试]-PM</t>
  </si>
  <si>
    <t>L7*ZH-珠海教师E[时间]-EM</t>
  </si>
  <si>
    <t>L7*ZH-珠海教师E[时间]-PM</t>
  </si>
  <si>
    <t>L7*ZH-珠海教师F[问句]-EM</t>
  </si>
  <si>
    <t>L7*ZH-珠海教师F[问句]-PM</t>
  </si>
  <si>
    <t>L7*ZH-珠海教师G[证类]-EM</t>
  </si>
  <si>
    <t>L7*ZH-珠海教师G[证类]-PM</t>
  </si>
  <si>
    <t>L7*ZH-珠海教师H[科目]-EM</t>
  </si>
  <si>
    <t>L7*ZH-珠海教师H[科目]-PM</t>
  </si>
  <si>
    <t>L7*ZH-珠海教师I[网类入口]-EM</t>
  </si>
  <si>
    <t>L7*ZH-珠海教师I[网类入口]-PM</t>
  </si>
  <si>
    <t>L7*ZH-珠海教师J[杂词]-EM</t>
  </si>
  <si>
    <t>L7*ZH-珠海教师J[杂词]-PM</t>
  </si>
  <si>
    <t>L7*ZS-中山教师A[核心100]-EM</t>
  </si>
  <si>
    <t>L7*ZS-中山教师A[核心100]-PM</t>
  </si>
  <si>
    <t>L7*ZS-中山教师B[培训辅导]-EM</t>
  </si>
  <si>
    <t>L7*ZS-中山教师B[培训辅导]-PM</t>
  </si>
  <si>
    <t>L7*ZS-中山教师C[条件]-EM</t>
  </si>
  <si>
    <t>L7*ZS-中山教师C[条件]-PM</t>
  </si>
  <si>
    <t>L7*ZS-中山教师D[报名考试]-EM</t>
  </si>
  <si>
    <t>L7*ZS-中山教师D[报名考试]-PM</t>
  </si>
  <si>
    <t>L7*ZS-中山教师E[时间]-EM</t>
  </si>
  <si>
    <t>L7*ZS-中山教师E[时间]-PM</t>
  </si>
  <si>
    <t>L7*ZS-中山教师F[问句]-EM</t>
  </si>
  <si>
    <t>L7*ZS-中山教师F[问句]-PM</t>
  </si>
  <si>
    <t>L7*ZS-中山教师G[证类]-EM</t>
  </si>
  <si>
    <t>L7*ZS-中山教师G[证类]-PM</t>
  </si>
  <si>
    <t>L7*ZS-中山教师H[科目]-EM</t>
  </si>
  <si>
    <t>L7*ZS-中山教师H[科目]-PM</t>
  </si>
  <si>
    <t>L7*ZS-中山教师I[网类入口]-EM</t>
  </si>
  <si>
    <t>L7*ZS-中山教师I[网类入口]-PM</t>
  </si>
  <si>
    <t>L7*ZS-中山教师J[杂词]-EM</t>
  </si>
  <si>
    <t>L7*ZS-中山教师J[杂词]-PM</t>
  </si>
  <si>
    <t>L7*ZZ-教师证A-EM</t>
  </si>
  <si>
    <t>L7*ZZ-教师证A-PM</t>
  </si>
  <si>
    <t>L7*ZZ-教师证B-EM</t>
  </si>
  <si>
    <t>L7*ZZ-教师证B-PM</t>
  </si>
  <si>
    <t>L7*ZZ-教师证C-EM</t>
  </si>
  <si>
    <t>L7*ZZ-教师证C-PM</t>
  </si>
  <si>
    <t>L7*ZZ-教师证竞品-EM</t>
  </si>
  <si>
    <t>L7*ZZ-教师证竞品-PM</t>
  </si>
  <si>
    <t>L7*ZZ-教师证新扩词EM</t>
  </si>
  <si>
    <t>L7*ZZ-教师证长尾-EM</t>
  </si>
  <si>
    <t>L7*ZZ-教师证长尾-PM</t>
  </si>
  <si>
    <t>R1*CD-[EM]成都会计-地域词</t>
  </si>
  <si>
    <t>R1*CD-[EM]会计-品牌词/竞品词</t>
  </si>
  <si>
    <t>R1*CD-[PM]成都会计-地域词</t>
  </si>
  <si>
    <t>R1*CD-[PM]会计-品牌词/竞品词</t>
  </si>
  <si>
    <t>R1*CD-2014*会计扩词 EM</t>
  </si>
  <si>
    <t>R1*CD-北京新加词A1-EM</t>
  </si>
  <si>
    <t>R1*CD-北京新加词A1-PM</t>
  </si>
  <si>
    <t>R1*CD-北京新加词A2-EM</t>
  </si>
  <si>
    <t>R1*CD-北京新加词A2-PM</t>
  </si>
  <si>
    <t>R1*CD-北京新加词A3-EM</t>
  </si>
  <si>
    <t>R1*CD-会计ABC移除词-EM</t>
  </si>
  <si>
    <t>R1*CD-会计ABC移除词-PM</t>
  </si>
  <si>
    <t>R1*CD-会计A-EM</t>
  </si>
  <si>
    <t>R1*CD-会计A-PM</t>
  </si>
  <si>
    <t>R1*CD-会计B-EM</t>
  </si>
  <si>
    <t>R1*CD-会计B-PM</t>
  </si>
  <si>
    <t>R1*CD-会计C-EM</t>
  </si>
  <si>
    <t>R1*CD-会计C-PM</t>
  </si>
  <si>
    <t>R1*CD-会计D 报名-EM</t>
  </si>
  <si>
    <t>R1*CD-会计D 报名-PM</t>
  </si>
  <si>
    <t>R1*CD-会计E 报时-EM</t>
  </si>
  <si>
    <t>R1*CD-会计E 报时-PM</t>
  </si>
  <si>
    <t>R1*CD-会计F 考试-EM</t>
  </si>
  <si>
    <t>R1*CD-会计G 考时-EM</t>
  </si>
  <si>
    <t>R1*CD-会计G 考时-PM</t>
  </si>
  <si>
    <t>R1*CD-会计H 时间-EM</t>
  </si>
  <si>
    <t>R1*CD-会计I 网&amp;报考-EM</t>
  </si>
  <si>
    <t>R1*CD-会计J 竞品-PM</t>
  </si>
  <si>
    <t>R1*CD-会计K 疑问-EM</t>
  </si>
  <si>
    <t>R1*CD-会计K 疑问-PM</t>
  </si>
  <si>
    <t>R1*CD-会计L 班等-EM</t>
  </si>
  <si>
    <t>R1*CD-会计L 班等-PM</t>
  </si>
  <si>
    <t>R1*CD-会计N 条件-EM</t>
  </si>
  <si>
    <t>R1*CD-会计N 条件-PM</t>
  </si>
  <si>
    <t>R1*CD-会计O 杂-EM</t>
  </si>
  <si>
    <t>R1*CD-会计O 杂-PM</t>
  </si>
  <si>
    <t>R1*CD-会计P1 未展现-EM</t>
  </si>
  <si>
    <t>R1*CD-会计P1 未展现-PM</t>
  </si>
  <si>
    <t>R1*CD-会计P2 未展现-EM</t>
  </si>
  <si>
    <t>R1*CD-会计-报名结尾-EM</t>
  </si>
  <si>
    <t>R1*CD-会计-报名时间结尾-EM</t>
  </si>
  <si>
    <t>R1*CD-会计-考试结尾-EM</t>
  </si>
  <si>
    <t>R1*CD-会计-口语词-EM</t>
  </si>
  <si>
    <t>R1*CD-会计-培训辅导-EM</t>
  </si>
  <si>
    <t>R1*CD-会计渠道扩词-EM</t>
  </si>
  <si>
    <t>R1*CD-会计渠道扩词-PM</t>
  </si>
  <si>
    <t>R1*CD-会计-条件结尾-EM</t>
  </si>
  <si>
    <t>R1*CD-会计未发生展现词1-EM</t>
  </si>
  <si>
    <t>R1*CD-会计未发生展现词3-EM</t>
  </si>
  <si>
    <t>R1*CD-会计未发生展现词4-EM</t>
  </si>
  <si>
    <t>R1*CD-会计-杂-EM</t>
  </si>
  <si>
    <t>R1*CD-实操-EM</t>
  </si>
  <si>
    <t>R1*CQ-会计A-EM</t>
  </si>
  <si>
    <t>R1*CQ-会计A-PM</t>
  </si>
  <si>
    <t>R1*CQ-会计B-EM</t>
  </si>
  <si>
    <t>R1*CQ-会计B-PM</t>
  </si>
  <si>
    <t>R1*CQ-会计C-EM</t>
  </si>
  <si>
    <t>R1*CQ-会计C-PM</t>
  </si>
  <si>
    <t>R1*CQ-会计D-EM</t>
  </si>
  <si>
    <t>R1*CQ-会计D-PM</t>
  </si>
  <si>
    <t>R1*CQ-会计E-EM</t>
  </si>
  <si>
    <t>R1*CQ-会计E-PM</t>
  </si>
  <si>
    <t>R1*CQ-会计F-EM</t>
  </si>
  <si>
    <t>R1*CQ-会计F-PM</t>
  </si>
  <si>
    <t>R1*CQ-会计G-EM</t>
  </si>
  <si>
    <t>R1*CQ-会计H-EM</t>
  </si>
  <si>
    <t>R1*CQ-会计H-PM</t>
  </si>
  <si>
    <t>R1*CQ-会计I-EM</t>
  </si>
  <si>
    <t>R1*CQ-会计K-EM</t>
  </si>
  <si>
    <t>R1*CQ-会计K-PM</t>
  </si>
  <si>
    <t>R1*CQ-会计L-EM</t>
  </si>
  <si>
    <t>R1*CQ-会计L-PM</t>
  </si>
  <si>
    <t>R1*CQ-会计M-EM</t>
  </si>
  <si>
    <t>R1*CQ-会计N-EM</t>
  </si>
  <si>
    <t>R1*CQ-会计N-PM</t>
  </si>
  <si>
    <t>R1*CQ-会计O-EM</t>
  </si>
  <si>
    <t>R1*CQ-会计O-PM</t>
  </si>
  <si>
    <t>R1*CQ-会计P1-EM</t>
  </si>
  <si>
    <t>R1*CQ-会计P1-PM</t>
  </si>
  <si>
    <t>R1*CQ-会计P2-EM</t>
  </si>
  <si>
    <t>R1*CQ-会计P2-PM</t>
  </si>
  <si>
    <t>R1*CQ-会计未发生展现词1-EM</t>
  </si>
  <si>
    <t>R1*CQ-会计未发生展现词3-EM</t>
  </si>
  <si>
    <t>R1*CQ-会计未发生展现词4-EM</t>
  </si>
  <si>
    <t>R1*CQ-会计长尾(80&gt;=S&gt;=3)-EM</t>
  </si>
  <si>
    <t>R1*CQ-会计长尾(S&lt;3)-EM</t>
  </si>
  <si>
    <t>R1*FS-佛山会计A[核心100]-EM</t>
  </si>
  <si>
    <t>R1*FS-佛山会计A[核心100]-PM</t>
  </si>
  <si>
    <t>R1*FS-佛山会计B[培训辅导]-EM</t>
  </si>
  <si>
    <t>R1*FS-佛山会计B[培训辅导]-PM</t>
  </si>
  <si>
    <t>R1*FS-佛山会计C[条件]-EM</t>
  </si>
  <si>
    <t>R1*FS-佛山会计C[条件]-PM</t>
  </si>
  <si>
    <t>R1*FS-佛山会计D[报考]-EM</t>
  </si>
  <si>
    <t>R1*FS-佛山会计D[报考]-PM</t>
  </si>
  <si>
    <t>R1*FS-佛山会计E[时间]-EM</t>
  </si>
  <si>
    <t>R1*FS-佛山会计E[时间]-PM</t>
  </si>
  <si>
    <t>R1*FS-佛山会计F[问句]-EM</t>
  </si>
  <si>
    <t>R1*FS-佛山会计F[问句]-PM</t>
  </si>
  <si>
    <t>R1*FS-佛山会计G[证&amp;实操]-EM</t>
  </si>
  <si>
    <t>R1*FS-佛山会计G[证&amp;实操]-PM</t>
  </si>
  <si>
    <t>R1*FS-佛山会计H[网&amp;科目]-EM</t>
  </si>
  <si>
    <t>R1*FS-佛山会计H[网&amp;科目]-PM</t>
  </si>
  <si>
    <t>R1*FS-佛山会计I[杂词]-EM</t>
  </si>
  <si>
    <t>R1*FS-佛山会计I[杂词]-PM</t>
  </si>
  <si>
    <t>R1*GZ_会计加词计划-EM</t>
  </si>
  <si>
    <t>R1*GZ-2014*会计扩词 EM</t>
  </si>
  <si>
    <t>R1*GZ-2014*会计扩词 PM</t>
  </si>
  <si>
    <t>R1*GZ-北京新加词A1-EM</t>
  </si>
  <si>
    <t>R1*GZ-北京新加词A1-PM</t>
  </si>
  <si>
    <t>R1*GZ-北京新加词A2-EM</t>
  </si>
  <si>
    <t>R1*GZ-北京新加词A2-PM</t>
  </si>
  <si>
    <t>R1*GZ-北京新加词A3-EM</t>
  </si>
  <si>
    <t>R1*GZ-会计ABC移除词-EM</t>
  </si>
  <si>
    <t>R1*GZ-会计ABC移除词-PM</t>
  </si>
  <si>
    <t>R1*GZ-会计A-EM</t>
  </si>
  <si>
    <t>R1*GZ-会计A-PM</t>
  </si>
  <si>
    <t>R1*GZ-会计B-EM</t>
  </si>
  <si>
    <t>R1*GZ-会计B-PM</t>
  </si>
  <si>
    <t>R1*GZ-会计C-EM</t>
  </si>
  <si>
    <t>R1*GZ-会计C-PM</t>
  </si>
  <si>
    <t>R1*GZ-会计D 报名-EM</t>
  </si>
  <si>
    <t>R1*GZ-会计D 报名-PM</t>
  </si>
  <si>
    <t>R1*GZ-会计E 报时-EM</t>
  </si>
  <si>
    <t>R1*GZ-会计E 报时-PM</t>
  </si>
  <si>
    <t>R1*GZ-会计F 考试-EM</t>
  </si>
  <si>
    <t>R1*GZ-会计F 考试-PM</t>
  </si>
  <si>
    <t>R1*GZ-会计G 考时-EM</t>
  </si>
  <si>
    <t>R1*GZ-会计G 考时-PM</t>
  </si>
  <si>
    <t>R1*GZ-会计H 时间-EM</t>
  </si>
  <si>
    <t>R1*GZ-会计H 时间-PM</t>
  </si>
  <si>
    <t>R1*GZ-会计I 网&amp;报考-EM</t>
  </si>
  <si>
    <t>R1*GZ-会计J 竞品-PM</t>
  </si>
  <si>
    <t>R1*GZ-会计K 疑问-EM</t>
  </si>
  <si>
    <t>R1*GZ-会计K 疑问-PM</t>
  </si>
  <si>
    <t>R1*GZ-会计L 班等-EM</t>
  </si>
  <si>
    <t>R1*GZ-会计L 班等-PM</t>
  </si>
  <si>
    <t>R1*GZ-会计N 条件-EM</t>
  </si>
  <si>
    <t>R1*GZ-会计N 条件-PM</t>
  </si>
  <si>
    <t>R1*GZ-会计O 杂-EM</t>
  </si>
  <si>
    <t>R1*GZ-会计O 杂-PM</t>
  </si>
  <si>
    <t>R1*GZ-会计P1 未展现-EM</t>
  </si>
  <si>
    <t>R1*GZ-会计P1 未展现-PM</t>
  </si>
  <si>
    <t>R1*GZ-会计P2 未展现-EM</t>
  </si>
  <si>
    <t>R1*GZ-会计P2 未展现-PM</t>
  </si>
  <si>
    <t>R1*GZ-会计-报名结尾-EM</t>
  </si>
  <si>
    <t>R1*GZ-会计-报名时间结尾-EM</t>
  </si>
  <si>
    <t>R1*GZ-会计低效时段计划</t>
  </si>
  <si>
    <t>R1*GZ-会计-考试结尾-EM</t>
  </si>
  <si>
    <t>R1*GZ-会计-口语词-EM</t>
  </si>
  <si>
    <t>R1*GZ-会计扩词 EM</t>
  </si>
  <si>
    <t>R1*GZ-会计-培训辅导-EM</t>
  </si>
  <si>
    <t>R1*GZ-会计渠道扩词-EM</t>
  </si>
  <si>
    <t>R1*GZ-会计渠道扩词-PM</t>
  </si>
  <si>
    <t>R1*GZ-会计-条件结尾-EM</t>
  </si>
  <si>
    <t>R1*GZ-会计未发生展现词1-EM</t>
  </si>
  <si>
    <t>R1*GZ-会计未发生展现词3-EM</t>
  </si>
  <si>
    <t>R1*GZ-会计未发生展现词4-EM</t>
  </si>
  <si>
    <t>R1*GZ-会计-杂-EM</t>
  </si>
  <si>
    <t>R1*GZ-实操-EM</t>
  </si>
  <si>
    <t>R1*JM-江门会计A[核心100]-EM</t>
  </si>
  <si>
    <t>R1*JM-江门会计A[核心100]-PM</t>
  </si>
  <si>
    <t>R1*JM-江门会计B[培训辅导]-EM</t>
  </si>
  <si>
    <t>R1*JM-江门会计B[培训辅导]-PM</t>
  </si>
  <si>
    <t>R1*JM-江门会计C[条件]-EM</t>
  </si>
  <si>
    <t>R1*JM-江门会计C[条件]-PM</t>
  </si>
  <si>
    <t>R1*JM-江门会计D[报考]-EM</t>
  </si>
  <si>
    <t>R1*JM-江门会计D[报考]-PM</t>
  </si>
  <si>
    <t>R1*JM-江门会计E[时间]-EM</t>
  </si>
  <si>
    <t>R1*JM-江门会计E[时间]-PM</t>
  </si>
  <si>
    <t>R1*JM-江门会计F[问句]-EM</t>
  </si>
  <si>
    <t>R1*JM-江门会计F[问句]-PM</t>
  </si>
  <si>
    <t>R1*JM-江门会计G[证&amp;实操]-EM</t>
  </si>
  <si>
    <t>R1*JM-江门会计G[证&amp;实操]-PM</t>
  </si>
  <si>
    <t>R1*JM-江门会计H[网&amp;科目]-EM</t>
  </si>
  <si>
    <t>R1*JM-江门会计H[网&amp;科目]-PM</t>
  </si>
  <si>
    <t>R1*JM-江门会计I[杂词]-EM</t>
  </si>
  <si>
    <t>R1*JM-江门会计I[杂词]-PM</t>
  </si>
  <si>
    <t>R1*ZH-珠海会计A[核心100]-EM</t>
  </si>
  <si>
    <t>R1*ZH-珠海会计A[核心100]-PM</t>
  </si>
  <si>
    <t>R1*ZH-珠海会计B[培训辅导]-EM</t>
  </si>
  <si>
    <t>R1*ZH-珠海会计B[培训辅导]-PM</t>
  </si>
  <si>
    <t>R1*ZH-珠海会计C[条件]-EM</t>
  </si>
  <si>
    <t>R1*ZH-珠海会计C[条件]-PM</t>
  </si>
  <si>
    <t>R1*ZH-珠海会计D[报考]-EM</t>
  </si>
  <si>
    <t>R1*ZH-珠海会计D[报考]-PM</t>
  </si>
  <si>
    <t>R1*ZH-珠海会计E[时间]-EM</t>
  </si>
  <si>
    <t>R1*ZH-珠海会计E[时间]-PM</t>
  </si>
  <si>
    <t>R1*ZH-珠海会计F[问句]-EM</t>
  </si>
  <si>
    <t>R1*ZH-珠海会计F[问句]-PM</t>
  </si>
  <si>
    <t>R1*ZH-珠海会计G[证&amp;实操]-EM</t>
  </si>
  <si>
    <t>R1*ZH-珠海会计G[证&amp;实操]-PM</t>
  </si>
  <si>
    <t>R1*ZH-珠海会计H[网&amp;科目]-EM</t>
  </si>
  <si>
    <t>R1*ZH-珠海会计H[网&amp;科目]-PM</t>
  </si>
  <si>
    <t>R1*ZH-珠海会计I[杂词]-EM</t>
  </si>
  <si>
    <t>R1*ZH-珠海会计I[杂词]-PM</t>
  </si>
  <si>
    <t>R1*ZS-中山会计A[核心100]-EM</t>
  </si>
  <si>
    <t>R1*ZS-中山会计A[核心100]-PM</t>
  </si>
  <si>
    <t>R1*ZS-中山会计B[培训辅导]-EM</t>
  </si>
  <si>
    <t>R1*ZS-中山会计B[培训辅导]-PM</t>
  </si>
  <si>
    <t>R1*ZS-中山会计C[条件]-EM</t>
  </si>
  <si>
    <t>R1*ZS-中山会计C[条件]-PM</t>
  </si>
  <si>
    <t>R1*ZS-中山会计D[报考]-EM</t>
  </si>
  <si>
    <t>R1*ZS-中山会计D[报考]-PM</t>
  </si>
  <si>
    <t>R1*ZS-中山会计E[时间]-EM</t>
  </si>
  <si>
    <t>R1*ZS-中山会计E[时间]-PM</t>
  </si>
  <si>
    <t>R1*ZS-中山会计F[问句]-EM</t>
  </si>
  <si>
    <t>R1*ZS-中山会计F[问句]-PM</t>
  </si>
  <si>
    <t>R1*ZS-中山会计G[证&amp;实操]-EM</t>
  </si>
  <si>
    <t>R1*ZS-中山会计G[证&amp;实操]-PM</t>
  </si>
  <si>
    <t>R1*ZS-中山会计H[网&amp;科目]-EM</t>
  </si>
  <si>
    <t>R1*ZS-中山会计H[网&amp;科目]-PM</t>
  </si>
  <si>
    <t>R1*ZS-中山会计I[杂词]-EM</t>
  </si>
  <si>
    <t>R1*ZS-中山会计I[杂词]-PM</t>
  </si>
  <si>
    <t>R2*GZ-初级职称广州</t>
  </si>
  <si>
    <t>R3*CD-注会A2-EM</t>
  </si>
  <si>
    <t>R3*CD-注会A-EM</t>
  </si>
  <si>
    <t>R3*CD-注会A-PM</t>
  </si>
  <si>
    <t>R3*CD-注会词性较好词1-EM</t>
  </si>
  <si>
    <t>R3*CD-注会词性较好词1-PM</t>
  </si>
  <si>
    <t>R3*CD-注会词性较好词2-EM</t>
  </si>
  <si>
    <t>R3*CD-注会词性较好词2-PM</t>
  </si>
  <si>
    <t>R3*CD-注会词性一般词-EM</t>
  </si>
  <si>
    <t>R3*CD-注会词性一般词-PM</t>
  </si>
  <si>
    <t>R3*CD-注会词性中等词-EM</t>
  </si>
  <si>
    <t>R3*CD-注会词性中等词-PM</t>
  </si>
  <si>
    <t>R3*CD-注会培训/辅导类-EM</t>
  </si>
  <si>
    <t>R3*CD-注会培训/辅导类-PM</t>
  </si>
  <si>
    <t>R3*CD-注会拓展词2-EM</t>
  </si>
  <si>
    <t>R3*CD-注会拓展词2-PM</t>
  </si>
  <si>
    <t>R3*CD-注会拓展词-EM</t>
  </si>
  <si>
    <t>R3*CD-注会拓展词-PM</t>
  </si>
  <si>
    <t>R3*CD-注会网课新增词-EM</t>
  </si>
  <si>
    <t>R3*CD-注会网课新增词-PM</t>
  </si>
  <si>
    <t>R3*GZ-短语有精确没有-EM</t>
  </si>
  <si>
    <t>R3*GZ-注会A2-EM</t>
  </si>
  <si>
    <t>R3*GZ-注会A-EM</t>
  </si>
  <si>
    <t>R3*GZ-注会A-PM</t>
  </si>
  <si>
    <t>R3*GZ-注会北京词-EM</t>
  </si>
  <si>
    <t>R3*GZ-注会北京词-PM</t>
  </si>
  <si>
    <t>R3*GZ-注会-北京拓词-EM</t>
  </si>
  <si>
    <t>R3*GZ-注会词性较好词1-EM</t>
  </si>
  <si>
    <t>R3*GZ-注会词性较好词1-PM</t>
  </si>
  <si>
    <t>R3*GZ-注会词性较好词2-EM</t>
  </si>
  <si>
    <t>R3*GZ-注会词性较好词2-PM</t>
  </si>
  <si>
    <t>R3*GZ-注会词性一般词-EM</t>
  </si>
  <si>
    <t>R3*GZ-注会词性一般词-PM</t>
  </si>
  <si>
    <t>R3*GZ-注会词性中等词-EM</t>
  </si>
  <si>
    <t>R3*GZ-注会词性中等词-PM</t>
  </si>
  <si>
    <t>R3*GZ-注会口语词-EM</t>
  </si>
  <si>
    <t>R3*GZ-注会口语词-PM</t>
  </si>
  <si>
    <t>R3*GZ-注会培训/辅导类-EM</t>
  </si>
  <si>
    <t>R3*GZ-注会培训/辅导类-PM</t>
  </si>
  <si>
    <t>R3*GZ-注会拓展词2-EM</t>
  </si>
  <si>
    <t>R3*GZ-注会拓展词2-PM</t>
  </si>
  <si>
    <t>R3*GZ-注会拓展词-EM</t>
  </si>
  <si>
    <t>R3*GZ-注会拓展词-PM</t>
  </si>
  <si>
    <t>R3*GZ-注会网课新增词-EM</t>
  </si>
  <si>
    <t>R3*GZ-注会网课新增词-PM</t>
  </si>
  <si>
    <t>R7*GZ-北京成考大流量-EM</t>
  </si>
  <si>
    <t>R7*GZ-北京成考大流量-PM</t>
  </si>
  <si>
    <t>R7*GZ-广州成考A-EM</t>
  </si>
  <si>
    <t>R7*GZ-广州成考B-EM</t>
  </si>
  <si>
    <t>R7*GZ-广州成考B-PM</t>
  </si>
  <si>
    <t>R7*GZ-广州成考C-PM</t>
  </si>
  <si>
    <t>R7*GZ-广州成考D-EM</t>
  </si>
  <si>
    <t>R7*GZ-广州成考D-PM</t>
  </si>
  <si>
    <t>R7*GZ-广州成考F1-EM</t>
  </si>
  <si>
    <t>R7*GZ-学历-函授计划EM</t>
  </si>
  <si>
    <t>S1*CD-成都-自考A计划-EM</t>
  </si>
  <si>
    <t>S1*CD-成都-自考A计划-PM</t>
  </si>
  <si>
    <t>S1*CD-成都-自考B3计划-EM</t>
  </si>
  <si>
    <t>S1*CD-成都-自考B3计划-PM</t>
  </si>
  <si>
    <t>S1*CD-成都-自考B计划-EM</t>
  </si>
  <si>
    <t>S1*CD-成都-自考B计划-PM</t>
  </si>
  <si>
    <t>S1*CD-成都-自考C2计划-EM</t>
  </si>
  <si>
    <t>S1*CD-成都-自考C3计划-EM</t>
  </si>
  <si>
    <t>S1*CD-成都-自考D计划-EM</t>
  </si>
  <si>
    <t>S1*CD-成都-自考D计划-PM</t>
  </si>
  <si>
    <t>S1*CD-成都自考川大销管计划PM</t>
  </si>
  <si>
    <t>S1*CD-成都自考川大院校计划EM</t>
  </si>
  <si>
    <t>S1*CD-成都自考川大院校计划PM</t>
  </si>
  <si>
    <t>S1*CD-成都自考川师院校计划EM</t>
  </si>
  <si>
    <t>S1*CD-成都自考川师院校计划PM</t>
  </si>
  <si>
    <t>S1*CD-成都自考地区计划PM</t>
  </si>
  <si>
    <t>S1*CD-成都自考西财院校计划EM</t>
  </si>
  <si>
    <t>S1*CD-成都自考-西财院校计划PM</t>
  </si>
  <si>
    <t>S1*CD-成都自考院校计划EM</t>
  </si>
  <si>
    <t>S1*CD-成都自考院校计划PM</t>
  </si>
  <si>
    <t>S1*CD-自考20141023新</t>
  </si>
  <si>
    <t>S1*CD-自考-成都-X级计划（EM）</t>
  </si>
  <si>
    <t>S1*CD-自考-成都-X级计划（PM）</t>
  </si>
  <si>
    <t>S1*CD-自考-成都-高展现词（EM）</t>
  </si>
  <si>
    <t>S1*CD-自考-成都-高展现词（PM）</t>
  </si>
  <si>
    <t>S1*CD-自考-成都函授学历(EM)</t>
  </si>
  <si>
    <t>S1*CD-自考-成都函授学历(PM)</t>
  </si>
  <si>
    <t>S1*CD-自考-成都-核心大词（EM）</t>
  </si>
  <si>
    <t>S1*CD-自考-成都-核心大词（PM）</t>
  </si>
  <si>
    <t>S1*CD-自考-成都-核心小词（EM）</t>
  </si>
  <si>
    <t>S1*CD-自考-成都-核心小词（PM）</t>
  </si>
  <si>
    <t>S1*CD-自考-成都-搜索词（EM）</t>
  </si>
  <si>
    <t>S1*CD-自考-成都学历自考（EM）</t>
  </si>
  <si>
    <t>S1*CD-自考-成都-长尾词（EM）</t>
  </si>
  <si>
    <t>S1*CD-自考-成都-长尾词（PM）</t>
  </si>
  <si>
    <t>S1*CD-自考-成都-质量度（EM）</t>
  </si>
  <si>
    <t>S1*CD-自考-成都自考（PM新）</t>
  </si>
  <si>
    <t>S1*CD-自考口语疑问词（EM）</t>
  </si>
  <si>
    <t>S1*CD-自考深圳扩词EM</t>
  </si>
  <si>
    <t>S1*CQ-成考相关-1new[已删除]</t>
  </si>
  <si>
    <t>S1*CQ-重庆-自考A计划-EM</t>
  </si>
  <si>
    <t>S1*CQ-重庆-自考A计划-EM[已删除]</t>
  </si>
  <si>
    <t>S1*CQ-重庆-自考A计划-EM1[已删除]</t>
  </si>
  <si>
    <t>S1*CQ-重庆-自考A计划-PM</t>
  </si>
  <si>
    <t>S1*CQ-重庆-自考A计划-PM[已删除]</t>
  </si>
  <si>
    <t>S1*CQ-重庆-自考B3计划-EM</t>
  </si>
  <si>
    <t>S1*CQ-重庆-自考B3计划-EM[已删除]</t>
  </si>
  <si>
    <t>S1*CQ-重庆-自考B3计划-PM</t>
  </si>
  <si>
    <t>S1*CQ-重庆-自考B3计划-PM[已删除]</t>
  </si>
  <si>
    <t>S1*CQ-重庆-自考B计划-EM</t>
  </si>
  <si>
    <t>S1*CQ-重庆-自考B计划-EM[已删除]</t>
  </si>
  <si>
    <t>S1*CQ-重庆-自考B计划-PM</t>
  </si>
  <si>
    <t>S1*CQ-重庆-自考B计划-PM[已删除]</t>
  </si>
  <si>
    <t>S1*CQ-重庆-自考C2计划-EM</t>
  </si>
  <si>
    <t>S1*CQ-重庆-自考C2计划-EM[已删除]</t>
  </si>
  <si>
    <t>S1*CQ-重庆-自考C3计划-EM</t>
  </si>
  <si>
    <t>S1*CQ-重庆-自考C3计划-EM[已删除]</t>
  </si>
  <si>
    <t>S1*CQ-重庆-自考D计划-EM</t>
  </si>
  <si>
    <t>S1*CQ-重庆-自考D计划-EM[已删除]</t>
  </si>
  <si>
    <t>S1*CQ-重庆-自考D计划-PM</t>
  </si>
  <si>
    <t>S1*CQ-重庆-自考D计划-PM[已删除]</t>
  </si>
  <si>
    <t>S1*CQ-重庆自考川大院校计划EM</t>
  </si>
  <si>
    <t>S1*CQ-重庆自考川大院校计划EM[已删除]</t>
  </si>
  <si>
    <t>S1*CQ-重庆自考川大院校计划PM</t>
  </si>
  <si>
    <t>S1*CQ-重庆自考川大院校计划PM[已删除]</t>
  </si>
  <si>
    <t>S1*CQ-重庆自考川师院校计划EM</t>
  </si>
  <si>
    <t>S1*CQ-重庆自考川师院校计划EM[已删除]</t>
  </si>
  <si>
    <t>S1*CQ-重庆自考川师院校计划PM</t>
  </si>
  <si>
    <t>S1*CQ-重庆自考川师院校计划PM[已删除]</t>
  </si>
  <si>
    <t>S1*CQ-重庆自考地区计划EM[已删除]</t>
  </si>
  <si>
    <t>S1*CQ-重庆自考地区计划PM</t>
  </si>
  <si>
    <t>S1*CQ-重庆自考地区计划PM[已删除]</t>
  </si>
  <si>
    <t>S1*CQ-重庆自考西财院校计划EM</t>
  </si>
  <si>
    <t>S1*CQ-重庆自考西财院校计划EM[已删除]</t>
  </si>
  <si>
    <t>S1*CQ-重庆自考-西财院校计划PM</t>
  </si>
  <si>
    <t>S1*CQ-重庆自考-西财院校计划PM[已删除]</t>
  </si>
  <si>
    <t>S1*CQ-重庆自考院校计划EM</t>
  </si>
  <si>
    <t>S1*CQ-重庆自考院校计划EM[已删除]</t>
  </si>
  <si>
    <t>S1*CQ-重庆自考院校计划PM</t>
  </si>
  <si>
    <t>S1*CQ-重庆自考院校计划PM[已删除]</t>
  </si>
  <si>
    <t>S1*CQ-自考20141023新</t>
  </si>
  <si>
    <t>S1*CQ-自考A计划-EM-1new[已删除]</t>
  </si>
  <si>
    <t>S1*CQ-自考A计划-PM-1new[已删除]</t>
  </si>
  <si>
    <t>S1*CQ-自考B3计划-EM-1new[已删除]</t>
  </si>
  <si>
    <t>S1*CQ-自考B3计划-PM-1new[已删除]</t>
  </si>
  <si>
    <t>S1*CQ-自考B计划-EM-1new[已删除]</t>
  </si>
  <si>
    <t>S1*CQ-自考B计划-PM-1new[已删除]</t>
  </si>
  <si>
    <t>S1*CQ-自考C2计划-EM-1new[已删除]</t>
  </si>
  <si>
    <t>S1*CQ-自考D计划-EM-1new[已删除]</t>
  </si>
  <si>
    <t>S1*CQ-自考D计划-PM-1new[已删除]</t>
  </si>
  <si>
    <t>S1*CQ-自考地区计划EM-1new[已删除]</t>
  </si>
  <si>
    <t>S1*CQ-自考地区计划PM-1new[已删除]</t>
  </si>
  <si>
    <t>S1*CQ-自考竞品词-1new[已删除]</t>
  </si>
  <si>
    <t>S1*CQ-自考口语疑问词（EM）</t>
  </si>
  <si>
    <t>S1*CQ-自考口语疑问词（EM）[已删除]</t>
  </si>
  <si>
    <t>S1*CQ-自考深圳扩词EM</t>
  </si>
  <si>
    <t>S1*CQ-自考深圳扩词EM[已删除]</t>
  </si>
  <si>
    <t>S1*CQ-自考深圳扩词PM</t>
  </si>
  <si>
    <t>S1*CQ-自考深圳扩词PM[已删除]</t>
  </si>
  <si>
    <t>S1*CQ-自考-重庆-X级计划（EM）</t>
  </si>
  <si>
    <t>S1*CQ-自考-重庆-X级计划（EM）[已删除]</t>
  </si>
  <si>
    <t>S1*CQ-自考-重庆-X级计划（PM）</t>
  </si>
  <si>
    <t>S1*CQ-自考-重庆-X级计划（PM）[已删除]</t>
  </si>
  <si>
    <t>S1*CQ-自考-重庆-边缘词（EM）</t>
  </si>
  <si>
    <t>S1*CQ-自考-重庆-边缘词（EM）[已删除]</t>
  </si>
  <si>
    <t>S1*CQ-自考-重庆-高展现词（EM）</t>
  </si>
  <si>
    <t>S1*CQ-自考-重庆-高展现词（EM）[已删除]</t>
  </si>
  <si>
    <t>S1*CQ-自考-重庆-高展现词（PM）</t>
  </si>
  <si>
    <t>S1*CQ-自考-重庆-高展现词（PM）[已删除]</t>
  </si>
  <si>
    <t>S1*CQ-自考-重庆函授学历(EM)[已删除]</t>
  </si>
  <si>
    <t>S1*CQ-自考-重庆函授学历(PM)[已删除]</t>
  </si>
  <si>
    <t>S1*CQ-自考-重庆-核心大词（EM）</t>
  </si>
  <si>
    <t>S1*CQ-自考-重庆-核心大词（PM）</t>
  </si>
  <si>
    <t>S1*CQ-自考-重庆-核心大词（PM）[已删除]</t>
  </si>
  <si>
    <t>S1*CQ-自考-重庆-核心小词（EM）</t>
  </si>
  <si>
    <t>S1*CQ-自考-重庆-核心小词（EM）[已删除]</t>
  </si>
  <si>
    <t>S1*CQ-自考-重庆-核心小词（PM）</t>
  </si>
  <si>
    <t>S1*CQ-自考-重庆-核心小词（PM）[已删除]</t>
  </si>
  <si>
    <t>S1*CQ-自考-重庆-搜索词（EM）</t>
  </si>
  <si>
    <t>S1*CQ-自考-重庆-搜索词（EM）[已删除]</t>
  </si>
  <si>
    <t>S1*CQ-自考-重庆学历自考（EM）</t>
  </si>
  <si>
    <t>S1*CQ-自考-重庆学历自考（EM）[已删除]</t>
  </si>
  <si>
    <t>S1*CQ-自考-重庆-长尾词（EM）</t>
  </si>
  <si>
    <t>S1*CQ-自考-重庆-长尾词（EM）[已删除]</t>
  </si>
  <si>
    <t>S1*CQ-自考-重庆-长尾词（PM）</t>
  </si>
  <si>
    <t>S1*CQ-自考-重庆-长尾词（PM）[已删除]</t>
  </si>
  <si>
    <t>S1*CQ-自考-重庆-质量度（EM）</t>
  </si>
  <si>
    <t>S1*CQ-自考-重庆-质量度（EM）[已删除]</t>
  </si>
  <si>
    <t>S1*CQ-自考-重庆自考（PM新）</t>
  </si>
  <si>
    <t>S1*CQ-自考-重庆自考（PM新）[已删除]</t>
  </si>
  <si>
    <t>S1*DY-德阳-自考A计划-EM</t>
  </si>
  <si>
    <t>S1*DY-德阳-自考A计划-PM</t>
  </si>
  <si>
    <t>S1*DY-德阳-自考B3计划-EM</t>
  </si>
  <si>
    <t>S1*DY-德阳-自考B3计划-PM</t>
  </si>
  <si>
    <t>S1*DY-德阳-自考B计划-EM</t>
  </si>
  <si>
    <t>S1*DY-德阳-自考B计划-PM</t>
  </si>
  <si>
    <t>S1*DY-德阳-自考C2计划-EM</t>
  </si>
  <si>
    <t>S1*DY-德阳-自考D计划-EM</t>
  </si>
  <si>
    <t>S1*DY-德阳-自考D计划-PM</t>
  </si>
  <si>
    <t>S1*DY-德阳自考川大院校计划EM</t>
  </si>
  <si>
    <t>S1*DY-德阳自考川大院校计划PM</t>
  </si>
  <si>
    <t>S1*DY-德阳自考川师院校计划EM</t>
  </si>
  <si>
    <t>S1*DY-德阳自考川师院校计划PM</t>
  </si>
  <si>
    <t>S1*DY-德阳自考地区计划EM</t>
  </si>
  <si>
    <t>S1*DY-德阳自考地区计划PM</t>
  </si>
  <si>
    <t>S1*DY-德阳自考西财院校计划EM</t>
  </si>
  <si>
    <t>S1*DY-德阳自考-西财院校计划PM</t>
  </si>
  <si>
    <t>S1*DY-德阳自考院校计划EM</t>
  </si>
  <si>
    <t>S1*DY-德阳自考院校计划PM</t>
  </si>
  <si>
    <t>S1*DY-自考20141023新</t>
  </si>
  <si>
    <t>S1*DY-自考-德阳-X级计划（EM）</t>
  </si>
  <si>
    <t>S1*DY-自考-德阳-X级计划（PM）</t>
  </si>
  <si>
    <t>S1*DY-自考-德阳-边缘词（EM）</t>
  </si>
  <si>
    <t>S1*DY-自考-德阳-高展现词（EM）</t>
  </si>
  <si>
    <t>S1*DY-自考-德阳-高展现词（PM）</t>
  </si>
  <si>
    <t>S1*DY-自考-德阳函授学历(PM)</t>
  </si>
  <si>
    <t>S1*DY-自考-德阳-核心大词（PM）</t>
  </si>
  <si>
    <t>S1*DY-自考-德阳-核心小词（EM）</t>
  </si>
  <si>
    <t>S1*DY-自考-德阳-核心小词（PM）</t>
  </si>
  <si>
    <t>S1*DY-自考-德阳-搜索词（EM）</t>
  </si>
  <si>
    <t>S1*DY-自考-德阳学历自考（EM）</t>
  </si>
  <si>
    <t>S1*DY-自考-德阳-长尾词（EM）</t>
  </si>
  <si>
    <t>S1*DY-自考-德阳-长尾词（PM）</t>
  </si>
  <si>
    <t>S1*DY-自考-德阳-质量度（EM）</t>
  </si>
  <si>
    <t>S1*DY-自考-德阳自考（PM新）</t>
  </si>
  <si>
    <t>S1*DY-自考口语疑问词（EM）</t>
  </si>
  <si>
    <t>S1*DY-自考深圳扩词EM</t>
  </si>
  <si>
    <t>S1*DY-自考深圳扩词PM</t>
  </si>
  <si>
    <t>S1*FS-自考/文凭/院校类E-PM</t>
  </si>
  <si>
    <t>S1*FS-自考/专升本类D-PM</t>
  </si>
  <si>
    <t>S1*FS-自考[20字符以上]-EM</t>
  </si>
  <si>
    <t>S1*FS-自考[20字符以上]-PM</t>
  </si>
  <si>
    <t>S1*FS-自考[20字符以下]-EM</t>
  </si>
  <si>
    <t>S1*FS-自考[20字符以下]-PM</t>
  </si>
  <si>
    <t>S1*FS-自考A-EM[已删除]</t>
  </si>
  <si>
    <t>S1*FS-自考A计划-EM</t>
  </si>
  <si>
    <t>S1*FS-自考A计划-PM</t>
  </si>
  <si>
    <t>S1*FS-自考B计划-EM</t>
  </si>
  <si>
    <t>S1*FS-自考B计划-PM</t>
  </si>
  <si>
    <t>S1*FS-自考C计划-EM</t>
  </si>
  <si>
    <t>S1*FS-自考C计划-PM</t>
  </si>
  <si>
    <t>S1*FS-自考成考计划-EM</t>
  </si>
  <si>
    <t>S1*FS-自考成考计划-EM[已删除]</t>
  </si>
  <si>
    <t>S1*FS-自考成考计划-PM</t>
  </si>
  <si>
    <t>S1*FS-自考大流量词-EM</t>
  </si>
  <si>
    <t>S1*FS-自考大流量词-PM</t>
  </si>
  <si>
    <t>S1*FS-自考核心监控-EM</t>
  </si>
  <si>
    <t>S1*FS-自考核心监控-PM</t>
  </si>
  <si>
    <t>S1*FS-自考竞品词计划-EM</t>
  </si>
  <si>
    <t>S1*FS-自考竞品词计划-PM</t>
  </si>
  <si>
    <t>S1*FS-自考扩词-EM</t>
  </si>
  <si>
    <t>S1*FS-自考扩词-PM[已删除]</t>
  </si>
  <si>
    <t>S1*FS-自考时间类计划-EM</t>
  </si>
  <si>
    <t>S1*FS-自考时间类计划-PM</t>
  </si>
  <si>
    <t>S1*FS-自考问题汇总-EM</t>
  </si>
  <si>
    <t>S1*FS-自考问题汇总-PM</t>
  </si>
  <si>
    <t>S1*FS-自考综合类I-EM</t>
  </si>
  <si>
    <t>S1*GZ-32周扩词-EM</t>
  </si>
  <si>
    <t>S1*GZ-尚德扩词-EM</t>
  </si>
  <si>
    <t>S1*GZ-问答示例</t>
  </si>
  <si>
    <t>S1*GZ-自成考行业扩词-EM</t>
  </si>
  <si>
    <t>S1*GZ-自成考行业扩词-PM</t>
  </si>
  <si>
    <t>S1*GZ-自考-报名-EM</t>
  </si>
  <si>
    <t>S1*GZ-自考-报名-PM</t>
  </si>
  <si>
    <t>S1*GZ-自考-北京-EM</t>
  </si>
  <si>
    <t>S1*GZ-自考-北京-PM</t>
  </si>
  <si>
    <t>S1*GZ-自考-成考-EM</t>
  </si>
  <si>
    <t>S1*GZ-自考-成考-PM</t>
  </si>
  <si>
    <t>S1*GZ-自考-大专本科-EM</t>
  </si>
  <si>
    <t>S1*GZ-自考-大专本科-PM</t>
  </si>
  <si>
    <t>S1*GZ-自考-电大-EM</t>
  </si>
  <si>
    <t>S1*GZ-自考-电大-PM</t>
  </si>
  <si>
    <t>S1*GZ-自考-费用-EM</t>
  </si>
  <si>
    <t>S1*GZ-自考-费用-PM</t>
  </si>
  <si>
    <t>S1*GZ-自考佛山扩词-EM</t>
  </si>
  <si>
    <t>S1*GZ-自考佛山扩词-PM</t>
  </si>
  <si>
    <t>S1*GZ-自考-高升本-EM</t>
  </si>
  <si>
    <t>S1*GZ-自考-高升本-PM</t>
  </si>
  <si>
    <t>S1*GZ-自考-海龙-EM</t>
  </si>
  <si>
    <t>S1*GZ-自考-海龙-PM</t>
  </si>
  <si>
    <t>S1*GZ-自考竞品词-EM</t>
  </si>
  <si>
    <t>S1*GZ-自考竞品词-PM</t>
  </si>
  <si>
    <t>S1*GZ-自考-考试-EM</t>
  </si>
  <si>
    <t>S1*GZ-自考-考试-PM</t>
  </si>
  <si>
    <t>S1*GZ-自考-科目-EM</t>
  </si>
  <si>
    <t>S1*GZ-自考-科目-PM</t>
  </si>
  <si>
    <t>S1*GZ-自考-名词-EM</t>
  </si>
  <si>
    <t>S1*GZ-自考-名词-PM</t>
  </si>
  <si>
    <t>S1*GZ-自考-培训-EM</t>
  </si>
  <si>
    <t>S1*GZ-自考-培训-PM</t>
  </si>
  <si>
    <t>S1*GZ-自考-其他-EM</t>
  </si>
  <si>
    <t>S1*GZ-自考-其他-PM</t>
  </si>
  <si>
    <t>S1*GZ-自考深圳短语-PM</t>
  </si>
  <si>
    <t>S1*GZ-自考深圳精确-EM</t>
  </si>
  <si>
    <t>S1*GZ-自考-时间-EM</t>
  </si>
  <si>
    <t>S1*GZ-自考-时间-PM</t>
  </si>
  <si>
    <t>S1*GZ-自考-条件-EM</t>
  </si>
  <si>
    <t>S1*GZ-自考-条件-PM</t>
  </si>
  <si>
    <t>S1*GZ-自考-远程-EM</t>
  </si>
  <si>
    <t>S1*GZ-自考-远程-PM</t>
  </si>
  <si>
    <t>S1*GZ-自考院校词-EM</t>
  </si>
  <si>
    <t>S1*GZ-自考院校词-PM</t>
  </si>
  <si>
    <t>S1*GZ-自考-专业-EM</t>
  </si>
  <si>
    <t>S1*GZ-自考-专业-PM</t>
  </si>
  <si>
    <t>S1*JM-z移动自考大流量词-EM</t>
  </si>
  <si>
    <t>S1*JM-z移动自考大流量词-PM</t>
  </si>
  <si>
    <t>S1*JM-z移动自考核心监控-EM</t>
  </si>
  <si>
    <t>S1*JM-z移动自考核心监控-PM</t>
  </si>
  <si>
    <t>S1*JM-z移动自考主要A-EM</t>
  </si>
  <si>
    <t>S1*JM-z移动自考主要A-PM</t>
  </si>
  <si>
    <t>S1*JM-自考[20字符以上]-EM</t>
  </si>
  <si>
    <t>S1*JM-自考[20字符以下]-EM</t>
  </si>
  <si>
    <t>S1*JM-自考[20字符以下]-PM</t>
  </si>
  <si>
    <t>S1*JM-自考大流量词-EM</t>
  </si>
  <si>
    <t>S1*JM-自考大流量词-PM</t>
  </si>
  <si>
    <t>S1*JM-自考核心监控-EM</t>
  </si>
  <si>
    <t>S1*JM-自考核心监控-PM</t>
  </si>
  <si>
    <t>S1*JM-自考竞品词计划-EM</t>
  </si>
  <si>
    <t>S1*JM-自考竞品词计划-PM</t>
  </si>
  <si>
    <t>S1*JM-自考扩词-EM</t>
  </si>
  <si>
    <t>S1*JM-自考扩词-PM[已删除]</t>
  </si>
  <si>
    <t>S1*JM-自考时间类计划-EM</t>
  </si>
  <si>
    <t>S1*JM-自考时间类计划-PM</t>
  </si>
  <si>
    <t>S1*JM-自考问题汇总-EM</t>
  </si>
  <si>
    <t>S1*JM-自考问题汇总-PM</t>
  </si>
  <si>
    <t>S1*JM-自考移动大流量词-EM[已删除]</t>
  </si>
  <si>
    <t>S1*JM-自考移动大流量词-PM[已删除]</t>
  </si>
  <si>
    <t>S1*JM-自考移动核心监控-EM[已删除]</t>
  </si>
  <si>
    <t>S1*JM-自考移动核心监控-PM[已删除]</t>
  </si>
  <si>
    <t>S1*JM-自考移动主要A-EM[已删除]</t>
  </si>
  <si>
    <t>S1*JM-自考移动主要A-PM[已删除]</t>
  </si>
  <si>
    <t>S1*JM-自考主要A-EM</t>
  </si>
  <si>
    <t>S1*JM-自考主要A-PM</t>
  </si>
  <si>
    <t>S1*MY-绵阳-自考A计划-EM</t>
  </si>
  <si>
    <t>S1*MY-绵阳-自考A计划-PM</t>
  </si>
  <si>
    <t>S1*MY-绵阳-自考B3计划-EM</t>
  </si>
  <si>
    <t>S1*MY-绵阳-自考B3计划-PM</t>
  </si>
  <si>
    <t>S1*MY-绵阳-自考B计划-EM</t>
  </si>
  <si>
    <t>S1*MY-绵阳-自考B计划-PM</t>
  </si>
  <si>
    <t>S1*MY-绵阳-自考C2计划-EM</t>
  </si>
  <si>
    <t>S1*MY-绵阳-自考D计划-EM</t>
  </si>
  <si>
    <t>S1*MY-绵阳-自考D计划-PM</t>
  </si>
  <si>
    <t>S1*MY-绵阳自考川大销管计划PM</t>
  </si>
  <si>
    <t>S1*MY-绵阳自考川大院校计划EM</t>
  </si>
  <si>
    <t>S1*MY-绵阳自考川大院校计划PM</t>
  </si>
  <si>
    <t>S1*MY-绵阳自考川师院校计划EM</t>
  </si>
  <si>
    <t>S1*MY-绵阳自考川师院校计划PM</t>
  </si>
  <si>
    <t>S1*MY-绵阳自考地区计划EM</t>
  </si>
  <si>
    <t>S1*MY-绵阳自考地区计划PM</t>
  </si>
  <si>
    <t>S1*MY-绵阳自考西财院校计划EM</t>
  </si>
  <si>
    <t>S1*MY-绵阳自考-西财院校计划PM</t>
  </si>
  <si>
    <t>S1*MY-绵阳自考院校计划PM</t>
  </si>
  <si>
    <t>S1*MY-自考口语疑问词（EM）</t>
  </si>
  <si>
    <t>S1*MY-自考-绵阳-X级计划（EM）</t>
  </si>
  <si>
    <t>S1*MY-自考-绵阳-X级计划（PM）</t>
  </si>
  <si>
    <t>S1*MY-自考-绵阳-边缘词（EM）</t>
  </si>
  <si>
    <t>S1*MY-自考-绵阳-高展现词（EM）</t>
  </si>
  <si>
    <t>S1*MY-自考-绵阳-高展现词（PM）</t>
  </si>
  <si>
    <t>S1*MY-自考-绵阳函授学历(PM)</t>
  </si>
  <si>
    <t>S1*MY-自考-绵阳-核心大词（PM）</t>
  </si>
  <si>
    <t>S1*MY-自考-绵阳-核心小词（EM）</t>
  </si>
  <si>
    <t>S1*MY-自考-绵阳-核心小词（PM）</t>
  </si>
  <si>
    <t>S1*MY-自考-绵阳-搜索词（EM）</t>
  </si>
  <si>
    <t>S1*MY-自考-绵阳-长尾词（EM）</t>
  </si>
  <si>
    <t>S1*MY-自考-绵阳-长尾词（PM）</t>
  </si>
  <si>
    <t>S1*MY-自考-绵阳-质量度（EM）</t>
  </si>
  <si>
    <t>S1*MY-自考-绵阳自考（PM新）</t>
  </si>
  <si>
    <t>S1*ZH-自考[20字符以上]-EM</t>
  </si>
  <si>
    <t>S1*ZH-自考[20字符以上]-PM</t>
  </si>
  <si>
    <t>S1*ZH-自考[20字符以下]-EM</t>
  </si>
  <si>
    <t>S1*ZH-自考[20字符以下]-PM</t>
  </si>
  <si>
    <t>S1*ZH-自考A30消费-EM</t>
  </si>
  <si>
    <t>S1*ZH-自考A30消费-PM</t>
  </si>
  <si>
    <t>S1*ZH-自考A计划-EM</t>
  </si>
  <si>
    <t>S1*ZH-自考A计划-PM</t>
  </si>
  <si>
    <t>S1*ZH-自考B计划-EM</t>
  </si>
  <si>
    <t>S1*ZH-自考B计划-PM</t>
  </si>
  <si>
    <t>S1*ZH-自考大流量词-EM</t>
  </si>
  <si>
    <t>S1*ZH-自考大流量词-PM</t>
  </si>
  <si>
    <t>S1*ZH-自考核心监控-EM</t>
  </si>
  <si>
    <t>S1*ZH-自考核心监控-PM</t>
  </si>
  <si>
    <t>S1*ZH-自考核心监控旧-EM[已删除]</t>
  </si>
  <si>
    <t>S1*ZH-自考竞品词计划-EM</t>
  </si>
  <si>
    <t>S1*ZH-自考竞品词计划-PM</t>
  </si>
  <si>
    <t>S1*ZH-自考扩词-EM</t>
  </si>
  <si>
    <t>S1*ZH-自考扩词-PM[已删除]</t>
  </si>
  <si>
    <t>S1*ZH-自考时间类计划-EM</t>
  </si>
  <si>
    <t>S1*ZH-自考时间类计划-PM</t>
  </si>
  <si>
    <t>S1*ZH-自考问题汇总-EM</t>
  </si>
  <si>
    <t>S1*ZH-自考问题汇总-PM</t>
  </si>
  <si>
    <t>S1*ZH-自考主要A-EM</t>
  </si>
  <si>
    <t>S1*ZH-自考主要A-PM</t>
  </si>
  <si>
    <t>S1*ZS学历核心计划-短语</t>
  </si>
  <si>
    <t>S1*ZS-自考[20字符以上]-EM</t>
  </si>
  <si>
    <t>S1*ZS-自考[20字符以上]-PM</t>
  </si>
  <si>
    <t>S1*ZS-自考[20字符以下]-EM</t>
  </si>
  <si>
    <t>S1*ZS-自考[20字符以下]-PM</t>
  </si>
  <si>
    <t>S1*ZS-自考A计划-EM</t>
  </si>
  <si>
    <t>S1*ZS-自考A计划-PM</t>
  </si>
  <si>
    <t>S1*ZS-自考B计划-EM</t>
  </si>
  <si>
    <t>S1*ZS-自考B计划-PM</t>
  </si>
  <si>
    <t>S1*ZS-自考大流量词-EM</t>
  </si>
  <si>
    <t>S1*ZS-自考大流量词-PM</t>
  </si>
  <si>
    <t>S1*ZS-自考核心监控-EM</t>
  </si>
  <si>
    <t>S1*ZS-自考核心监控-PM</t>
  </si>
  <si>
    <t>S1*ZS-自考竞品词计划-EM</t>
  </si>
  <si>
    <t>S1*ZS-自考竞品词计划-PM</t>
  </si>
  <si>
    <t>S1*ZS-自考扩词-EM</t>
  </si>
  <si>
    <t>S1*ZS-自考扩词-PM[已删除]</t>
  </si>
  <si>
    <t>S1*ZS-自考时间类计划-EM</t>
  </si>
  <si>
    <t>S1*ZS-自考时间类计划-PM</t>
  </si>
  <si>
    <t>S1*ZS-自考问题汇总-EM</t>
  </si>
  <si>
    <t>S1*ZS-自考问题汇总-PM</t>
  </si>
  <si>
    <t>S1*ZS-自考主要A-EM</t>
  </si>
  <si>
    <t>S1*ZS-自考主要A-PM</t>
  </si>
  <si>
    <t>SD*GZ-尚德品牌词</t>
  </si>
  <si>
    <t>老师</t>
  </si>
  <si>
    <r>
      <rPr>
        <b/>
        <sz val="9"/>
        <color rgb="FF00B050"/>
        <rFont val="微软雅黑"/>
        <family val="2"/>
        <charset val="134"/>
      </rPr>
      <t>题A</t>
    </r>
    <r>
      <rPr>
        <sz val="9"/>
        <color theme="1"/>
        <rFont val="微软雅黑"/>
        <family val="2"/>
        <charset val="134"/>
      </rPr>
      <t>：根据左边数据源，按《项目名称》及《老师》匹配《二级项目》</t>
    </r>
  </si>
  <si>
    <r>
      <rPr>
        <b/>
        <sz val="9"/>
        <color rgb="FFFF0000"/>
        <rFont val="微软雅黑"/>
        <family val="2"/>
        <charset val="134"/>
      </rPr>
      <t>不得使用辅助列</t>
    </r>
    <r>
      <rPr>
        <sz val="9"/>
        <color theme="1"/>
        <rFont val="微软雅黑"/>
        <family val="2"/>
        <charset val="134"/>
      </rPr>
      <t>，限定用函数完成</t>
    </r>
  </si>
  <si>
    <t>远程教育</t>
  </si>
  <si>
    <t>天津大学【高升专】</t>
  </si>
  <si>
    <t>中国地质大学（北京）【高升专】</t>
  </si>
  <si>
    <t>西南大学【高起专】</t>
  </si>
  <si>
    <t>题B：答案示例</t>
  </si>
  <si>
    <t>中国地质大学（北京）【专升本】</t>
  </si>
  <si>
    <t>北京语言大学【高升专】</t>
  </si>
  <si>
    <t>行政管理本科</t>
  </si>
  <si>
    <t>行政管理专科</t>
  </si>
  <si>
    <t>*广州*</t>
    <phoneticPr fontId="1" type="noConversion"/>
  </si>
  <si>
    <t>幼儿园</t>
    <phoneticPr fontId="1" type="noConversion"/>
  </si>
  <si>
    <t>条件区域</t>
    <phoneticPr fontId="1" type="noConversion"/>
  </si>
  <si>
    <r>
      <t>s</t>
    </r>
    <r>
      <rPr>
        <sz val="9"/>
        <color theme="1"/>
        <rFont val="微软雅黑"/>
        <family val="2"/>
        <charset val="134"/>
      </rPr>
      <t>earch</t>
    </r>
    <phoneticPr fontId="1" type="noConversion"/>
  </si>
  <si>
    <r>
      <t>i</t>
    </r>
    <r>
      <rPr>
        <sz val="9"/>
        <color theme="1"/>
        <rFont val="微软雅黑"/>
        <family val="2"/>
        <charset val="134"/>
      </rPr>
      <t>serror</t>
    </r>
    <phoneticPr fontId="1" type="noConversion"/>
  </si>
  <si>
    <t>【人力-三级】金牌取证班（16051）</t>
    <phoneticPr fontId="1" type="noConversion"/>
  </si>
  <si>
    <t>项目名称&amp;老师</t>
    <phoneticPr fontId="1" type="noConversion"/>
  </si>
  <si>
    <t>总计</t>
  </si>
  <si>
    <t>求和项:报名金额</t>
  </si>
  <si>
    <t>报名金额2</t>
  </si>
  <si>
    <t>1-50</t>
  </si>
  <si>
    <t>51-100</t>
  </si>
  <si>
    <t>101-150</t>
  </si>
  <si>
    <t>值</t>
  </si>
  <si>
    <t>求和项:报名金额汇总</t>
  </si>
  <si>
    <t>求和项:报名金额2汇总</t>
  </si>
  <si>
    <t>求和项:报名金额2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</si>
</sst>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;[Red]\-0\ "/>
  </numFmts>
  <fonts count="15" x14ac:knownFonts="1">
    <font>
      <sz val="9"/>
      <color theme="1"/>
      <name val="微软雅黑"/>
      <charset val="134"/>
    </font>
    <font>
      <sz val="9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sz val="9"/>
      <color rgb="FFFF0000"/>
      <name val="微软雅黑"/>
      <family val="2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b/>
      <sz val="9"/>
      <color theme="0"/>
      <name val="微软雅黑"/>
      <family val="2"/>
      <charset val="134"/>
    </font>
    <font>
      <sz val="10"/>
      <name val="Arial"/>
      <family val="2"/>
    </font>
    <font>
      <b/>
      <sz val="9"/>
      <color rgb="FF00B050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rgb="FF000000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E4DFEC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79995117038483843"/>
        <bgColor theme="6" tint="0.79995117038483843"/>
      </patternFill>
    </fill>
    <fill>
      <patternFill patternType="solid">
        <fgColor theme="9"/>
        <bgColor theme="9"/>
      </patternFill>
    </fill>
    <fill>
      <patternFill patternType="solid">
        <fgColor theme="9" tint="0.79995117038483843"/>
        <bgColor theme="9" tint="0.79995117038483843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5" tint="0.79995117038483843"/>
        <bgColor theme="5" tint="0.79995117038483843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theme="6" tint="0.39994506668294322"/>
      </left>
      <right/>
      <top style="thin">
        <color theme="6" tint="0.39994506668294322"/>
      </top>
      <bottom/>
      <diagonal/>
    </border>
    <border>
      <left/>
      <right/>
      <top style="thin">
        <color theme="6" tint="0.39994506668294322"/>
      </top>
      <bottom/>
      <diagonal/>
    </border>
    <border>
      <left/>
      <right style="thin">
        <color theme="6" tint="0.39994506668294322"/>
      </right>
      <top style="thin">
        <color theme="6" tint="0.39994506668294322"/>
      </top>
      <bottom/>
      <diagonal/>
    </border>
    <border>
      <left style="thin">
        <color theme="9" tint="0.39994506668294322"/>
      </left>
      <right/>
      <top style="thin">
        <color theme="9" tint="0.39994506668294322"/>
      </top>
      <bottom/>
      <diagonal/>
    </border>
    <border>
      <left/>
      <right/>
      <top style="thin">
        <color theme="9" tint="0.39994506668294322"/>
      </top>
      <bottom/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5" tint="0.39994506668294322"/>
      </left>
      <right/>
      <top style="thin">
        <color theme="5" tint="0.39994506668294322"/>
      </top>
      <bottom/>
      <diagonal/>
    </border>
    <border>
      <left/>
      <right/>
      <top style="thin">
        <color theme="5" tint="0.39994506668294322"/>
      </top>
      <bottom/>
      <diagonal/>
    </border>
    <border>
      <left style="thin">
        <color theme="6" tint="0.39994506668294322"/>
      </left>
      <right/>
      <top style="thin">
        <color theme="6" tint="0.39994506668294322"/>
      </top>
      <bottom style="thin">
        <color theme="6" tint="0.39994506668294322"/>
      </bottom>
      <diagonal/>
    </border>
    <border>
      <left/>
      <right/>
      <top style="thin">
        <color theme="6" tint="0.39994506668294322"/>
      </top>
      <bottom style="thin">
        <color theme="6" tint="0.39994506668294322"/>
      </bottom>
      <diagonal/>
    </border>
    <border>
      <left/>
      <right style="thin">
        <color theme="6" tint="0.39994506668294322"/>
      </right>
      <top style="thin">
        <color theme="6" tint="0.39994506668294322"/>
      </top>
      <bottom style="thin">
        <color theme="6" tint="0.39994506668294322"/>
      </bottom>
      <diagonal/>
    </border>
    <border>
      <left style="thin">
        <color theme="5" tint="0.39994506668294322"/>
      </left>
      <right/>
      <top style="thin">
        <color theme="5" tint="0.39994506668294322"/>
      </top>
      <bottom style="thin">
        <color theme="5" tint="0.39994506668294322"/>
      </bottom>
      <diagonal/>
    </border>
    <border>
      <left/>
      <right/>
      <top style="thin">
        <color theme="5" tint="0.39994506668294322"/>
      </top>
      <bottom style="thin">
        <color theme="5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/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5" tint="0.39994506668294322"/>
      </right>
      <top style="thin">
        <color theme="5" tint="0.39994506668294322"/>
      </top>
      <bottom/>
      <diagonal/>
    </border>
    <border>
      <left/>
      <right style="thin">
        <color theme="5" tint="0.39994506668294322"/>
      </right>
      <top style="thin">
        <color theme="5" tint="0.39994506668294322"/>
      </top>
      <bottom style="thin">
        <color theme="5" tint="0.39994506668294322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theme="4" tint="0.39994506668294322"/>
      </left>
      <right/>
      <top style="thin">
        <color theme="4" tint="0.39994506668294322"/>
      </top>
      <bottom/>
      <diagonal/>
    </border>
    <border>
      <left/>
      <right/>
      <top style="thin">
        <color theme="4" tint="0.39994506668294322"/>
      </top>
      <bottom/>
      <diagonal/>
    </border>
    <border>
      <left/>
      <right/>
      <top style="hair">
        <color auto="1"/>
      </top>
      <bottom/>
      <diagonal/>
    </border>
    <border>
      <left style="thin">
        <color theme="4" tint="0.39994506668294322"/>
      </left>
      <right/>
      <top style="hair">
        <color auto="1"/>
      </top>
      <bottom/>
      <diagonal/>
    </border>
    <border>
      <left style="thin">
        <color theme="4" tint="0.39994506668294322"/>
      </left>
      <right/>
      <top style="hair">
        <color auto="1"/>
      </top>
      <bottom style="hair">
        <color auto="1"/>
      </bottom>
      <diagonal/>
    </border>
    <border>
      <left/>
      <right style="thin">
        <color theme="4" tint="0.39994506668294322"/>
      </right>
      <top style="thin">
        <color theme="4" tint="0.3999450666829432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9" tint="0.39994506668294322"/>
      </top>
      <bottom style="thin">
        <color theme="9" tint="0.39994506668294322"/>
      </bottom>
      <diagonal/>
    </border>
  </borders>
  <cellStyleXfs count="2">
    <xf numFmtId="0" fontId="0" fillId="0" borderId="0">
      <alignment vertical="center"/>
    </xf>
    <xf numFmtId="0" fontId="10" fillId="0" borderId="0"/>
  </cellStyleXfs>
  <cellXfs count="154">
    <xf numFmtId="0" fontId="0" fillId="0" borderId="0" xfId="0">
      <alignment vertical="center"/>
    </xf>
    <xf numFmtId="14" fontId="0" fillId="0" borderId="0" xfId="0" applyNumberFormat="1">
      <alignment vertical="center"/>
    </xf>
    <xf numFmtId="14" fontId="1" fillId="0" borderId="0" xfId="0" applyNumberFormat="1" applyFont="1" applyFill="1" applyBorder="1" applyProtection="1">
      <alignment vertical="center"/>
    </xf>
    <xf numFmtId="0" fontId="1" fillId="0" borderId="0" xfId="0" applyFont="1" applyFill="1" applyBorder="1" applyProtection="1">
      <alignment vertical="center"/>
    </xf>
    <xf numFmtId="0" fontId="1" fillId="0" borderId="0" xfId="0" applyFont="1" applyFill="1" applyProtection="1">
      <alignment vertical="center"/>
    </xf>
    <xf numFmtId="0" fontId="0" fillId="0" borderId="0" xfId="0" applyProtection="1">
      <alignment vertical="center"/>
    </xf>
    <xf numFmtId="0" fontId="0" fillId="0" borderId="1" xfId="0" applyBorder="1" applyProtection="1">
      <alignment vertical="center"/>
    </xf>
    <xf numFmtId="49" fontId="0" fillId="2" borderId="0" xfId="0" applyNumberFormat="1" applyFill="1" applyProtection="1">
      <alignment vertical="center"/>
    </xf>
    <xf numFmtId="0" fontId="2" fillId="3" borderId="0" xfId="0" applyFont="1" applyFill="1" applyBorder="1" applyProtection="1">
      <alignment vertical="center"/>
    </xf>
    <xf numFmtId="0" fontId="3" fillId="4" borderId="0" xfId="0" applyFont="1" applyFill="1" applyBorder="1" applyAlignment="1" applyProtection="1">
      <alignment horizontal="center" vertical="center"/>
    </xf>
    <xf numFmtId="49" fontId="3" fillId="5" borderId="2" xfId="0" applyNumberFormat="1" applyFont="1" applyFill="1" applyBorder="1">
      <alignment vertical="center"/>
    </xf>
    <xf numFmtId="0" fontId="3" fillId="5" borderId="3" xfId="0" applyFont="1" applyFill="1" applyBorder="1">
      <alignment vertical="center"/>
    </xf>
    <xf numFmtId="0" fontId="3" fillId="5" borderId="4" xfId="0" applyFont="1" applyFill="1" applyBorder="1">
      <alignment vertical="center"/>
    </xf>
    <xf numFmtId="49" fontId="1" fillId="6" borderId="2" xfId="0" applyNumberFormat="1" applyFont="1" applyFill="1" applyBorder="1">
      <alignment vertical="center"/>
    </xf>
    <xf numFmtId="0" fontId="1" fillId="6" borderId="3" xfId="0" applyFont="1" applyFill="1" applyBorder="1">
      <alignment vertical="center"/>
    </xf>
    <xf numFmtId="0" fontId="1" fillId="6" borderId="4" xfId="0" applyFont="1" applyFill="1" applyBorder="1">
      <alignment vertical="center"/>
    </xf>
    <xf numFmtId="0" fontId="0" fillId="0" borderId="0" xfId="0" applyAlignment="1" applyProtection="1">
      <alignment horizontal="left" vertical="center" indent="3"/>
    </xf>
    <xf numFmtId="49" fontId="1" fillId="0" borderId="2" xfId="0" applyNumberFormat="1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0" fontId="0" fillId="0" borderId="0" xfId="0" applyAlignment="1" applyProtection="1">
      <alignment horizontal="right" vertical="center" indent="1"/>
    </xf>
    <xf numFmtId="0" fontId="3" fillId="7" borderId="5" xfId="0" applyFont="1" applyFill="1" applyBorder="1">
      <alignment vertical="center"/>
    </xf>
    <xf numFmtId="0" fontId="3" fillId="4" borderId="6" xfId="0" applyFont="1" applyFill="1" applyBorder="1">
      <alignment vertical="center"/>
    </xf>
    <xf numFmtId="49" fontId="1" fillId="8" borderId="5" xfId="0" applyNumberFormat="1" applyFont="1" applyFill="1" applyBorder="1">
      <alignment vertical="center"/>
    </xf>
    <xf numFmtId="0" fontId="1" fillId="8" borderId="6" xfId="0" applyFont="1" applyFill="1" applyBorder="1">
      <alignment vertical="center"/>
    </xf>
    <xf numFmtId="49" fontId="1" fillId="0" borderId="5" xfId="0" applyNumberFormat="1" applyFont="1" applyBorder="1">
      <alignment vertical="center"/>
    </xf>
    <xf numFmtId="49" fontId="1" fillId="8" borderId="7" xfId="0" applyNumberFormat="1" applyFont="1" applyFill="1" applyBorder="1">
      <alignment vertical="center"/>
    </xf>
    <xf numFmtId="0" fontId="3" fillId="9" borderId="0" xfId="0" applyFont="1" applyFill="1" applyBorder="1" applyProtection="1">
      <alignment vertical="center"/>
    </xf>
    <xf numFmtId="0" fontId="3" fillId="10" borderId="8" xfId="0" applyFont="1" applyFill="1" applyBorder="1">
      <alignment vertical="center"/>
    </xf>
    <xf numFmtId="0" fontId="3" fillId="10" borderId="9" xfId="0" applyFont="1" applyFill="1" applyBorder="1">
      <alignment vertical="center"/>
    </xf>
    <xf numFmtId="0" fontId="1" fillId="11" borderId="8" xfId="0" applyFont="1" applyFill="1" applyBorder="1">
      <alignment vertical="center"/>
    </xf>
    <xf numFmtId="0" fontId="1" fillId="11" borderId="9" xfId="0" applyFont="1" applyFill="1" applyBorder="1">
      <alignment vertical="center"/>
    </xf>
    <xf numFmtId="49" fontId="1" fillId="0" borderId="10" xfId="0" applyNumberFormat="1" applyFont="1" applyBorder="1">
      <alignment vertical="center"/>
    </xf>
    <xf numFmtId="0" fontId="1" fillId="0" borderId="11" xfId="0" applyFont="1" applyBorder="1">
      <alignment vertical="center"/>
    </xf>
    <xf numFmtId="0" fontId="1" fillId="0" borderId="12" xfId="0" applyFont="1" applyBorder="1">
      <alignment vertical="center"/>
    </xf>
    <xf numFmtId="0" fontId="1" fillId="0" borderId="8" xfId="0" applyFont="1" applyBorder="1">
      <alignment vertical="center"/>
    </xf>
    <xf numFmtId="0" fontId="1" fillId="0" borderId="9" xfId="0" applyFont="1" applyBorder="1">
      <alignment vertical="center"/>
    </xf>
    <xf numFmtId="0" fontId="1" fillId="11" borderId="13" xfId="0" applyFont="1" applyFill="1" applyBorder="1">
      <alignment vertical="center"/>
    </xf>
    <xf numFmtId="0" fontId="1" fillId="11" borderId="14" xfId="0" applyFont="1" applyFill="1" applyBorder="1">
      <alignment vertical="center"/>
    </xf>
    <xf numFmtId="0" fontId="3" fillId="7" borderId="15" xfId="0" applyFont="1" applyFill="1" applyBorder="1">
      <alignment vertical="center"/>
    </xf>
    <xf numFmtId="0" fontId="1" fillId="8" borderId="15" xfId="0" applyFont="1" applyFill="1" applyBorder="1">
      <alignment vertical="center"/>
    </xf>
    <xf numFmtId="0" fontId="1" fillId="0" borderId="15" xfId="0" applyFont="1" applyBorder="1">
      <alignment vertical="center"/>
    </xf>
    <xf numFmtId="0" fontId="1" fillId="8" borderId="16" xfId="0" applyFont="1" applyFill="1" applyBorder="1">
      <alignment vertical="center"/>
    </xf>
    <xf numFmtId="0" fontId="3" fillId="10" borderId="17" xfId="0" applyFont="1" applyFill="1" applyBorder="1">
      <alignment vertical="center"/>
    </xf>
    <xf numFmtId="0" fontId="1" fillId="11" borderId="17" xfId="0" applyFont="1" applyFill="1" applyBorder="1">
      <alignment vertical="center"/>
    </xf>
    <xf numFmtId="0" fontId="1" fillId="0" borderId="17" xfId="0" applyFont="1" applyBorder="1">
      <alignment vertical="center"/>
    </xf>
    <xf numFmtId="0" fontId="1" fillId="11" borderId="18" xfId="0" applyFont="1" applyFill="1" applyBorder="1">
      <alignment vertical="center"/>
    </xf>
    <xf numFmtId="0" fontId="3" fillId="9" borderId="0" xfId="0" applyFont="1" applyFill="1" applyBorder="1" applyAlignment="1" applyProtection="1">
      <alignment horizontal="center" vertical="center"/>
    </xf>
    <xf numFmtId="0" fontId="0" fillId="0" borderId="0" xfId="0" applyNumberFormat="1">
      <alignment vertical="center"/>
    </xf>
    <xf numFmtId="14" fontId="0" fillId="0" borderId="0" xfId="0" applyNumberFormat="1" applyProtection="1">
      <alignment vertical="center"/>
      <protection hidden="1"/>
    </xf>
    <xf numFmtId="0" fontId="0" fillId="0" borderId="0" xfId="0" applyProtection="1">
      <alignment vertical="center"/>
      <protection hidden="1"/>
    </xf>
    <xf numFmtId="0" fontId="0" fillId="0" borderId="1" xfId="0" applyBorder="1" applyProtection="1">
      <alignment vertical="center"/>
      <protection hidden="1"/>
    </xf>
    <xf numFmtId="176" fontId="0" fillId="0" borderId="0" xfId="0" applyNumberFormat="1" applyProtection="1">
      <alignment vertical="center"/>
      <protection hidden="1"/>
    </xf>
    <xf numFmtId="0" fontId="0" fillId="2" borderId="0" xfId="0" applyFill="1" applyProtection="1">
      <alignment vertical="center"/>
      <protection hidden="1"/>
    </xf>
    <xf numFmtId="0" fontId="1" fillId="0" borderId="0" xfId="0" applyFont="1" applyProtection="1">
      <alignment vertical="center"/>
      <protection hidden="1"/>
    </xf>
    <xf numFmtId="14" fontId="5" fillId="5" borderId="2" xfId="0" applyNumberFormat="1" applyFont="1" applyFill="1" applyBorder="1">
      <alignment vertical="center"/>
    </xf>
    <xf numFmtId="0" fontId="5" fillId="5" borderId="3" xfId="0" applyFont="1" applyFill="1" applyBorder="1" applyAlignment="1">
      <alignment horizontal="left" vertical="center"/>
    </xf>
    <xf numFmtId="0" fontId="5" fillId="5" borderId="3" xfId="0" applyFont="1" applyFill="1" applyBorder="1">
      <alignment vertical="center"/>
    </xf>
    <xf numFmtId="0" fontId="6" fillId="0" borderId="0" xfId="0" applyFont="1" applyProtection="1">
      <alignment vertical="center"/>
      <protection hidden="1"/>
    </xf>
    <xf numFmtId="0" fontId="5" fillId="5" borderId="2" xfId="0" applyFont="1" applyFill="1" applyBorder="1" applyAlignment="1">
      <alignment horizontal="center" vertical="center"/>
    </xf>
    <xf numFmtId="14" fontId="6" fillId="6" borderId="2" xfId="0" applyNumberFormat="1" applyFont="1" applyFill="1" applyBorder="1">
      <alignment vertical="center"/>
    </xf>
    <xf numFmtId="0" fontId="6" fillId="6" borderId="3" xfId="0" applyFont="1" applyFill="1" applyBorder="1" applyAlignment="1">
      <alignment horizontal="left" vertical="center"/>
    </xf>
    <xf numFmtId="0" fontId="6" fillId="6" borderId="3" xfId="0" applyFont="1" applyFill="1" applyBorder="1">
      <alignment vertical="center"/>
    </xf>
    <xf numFmtId="0" fontId="6" fillId="6" borderId="4" xfId="0" applyFont="1" applyFill="1" applyBorder="1">
      <alignment vertical="center"/>
    </xf>
    <xf numFmtId="0" fontId="6" fillId="6" borderId="2" xfId="0" applyFont="1" applyFill="1" applyBorder="1">
      <alignment vertical="center"/>
    </xf>
    <xf numFmtId="14" fontId="6" fillId="0" borderId="2" xfId="0" applyNumberFormat="1" applyFont="1" applyBorder="1">
      <alignment vertical="center"/>
    </xf>
    <xf numFmtId="0" fontId="6" fillId="0" borderId="3" xfId="0" applyFont="1" applyBorder="1" applyAlignment="1">
      <alignment horizontal="left" vertical="center"/>
    </xf>
    <xf numFmtId="0" fontId="6" fillId="0" borderId="3" xfId="0" applyFont="1" applyBorder="1">
      <alignment vertical="center"/>
    </xf>
    <xf numFmtId="0" fontId="6" fillId="0" borderId="2" xfId="0" applyFont="1" applyBorder="1">
      <alignment vertical="center"/>
    </xf>
    <xf numFmtId="0" fontId="6" fillId="0" borderId="10" xfId="0" applyFont="1" applyBorder="1">
      <alignment vertical="center"/>
    </xf>
    <xf numFmtId="0" fontId="7" fillId="0" borderId="0" xfId="0" applyFont="1" applyProtection="1">
      <alignment vertical="center"/>
      <protection hidden="1"/>
    </xf>
    <xf numFmtId="0" fontId="8" fillId="0" borderId="0" xfId="0" applyFont="1" applyFill="1" applyProtection="1">
      <alignment vertical="center"/>
      <protection hidden="1"/>
    </xf>
    <xf numFmtId="0" fontId="0" fillId="0" borderId="0" xfId="0" applyFill="1" applyProtection="1">
      <alignment vertical="center"/>
      <protection hidden="1"/>
    </xf>
    <xf numFmtId="0" fontId="7" fillId="0" borderId="0" xfId="0" applyFont="1" applyAlignment="1" applyProtection="1">
      <alignment horizontal="center" vertical="center"/>
      <protection hidden="1"/>
    </xf>
    <xf numFmtId="0" fontId="7" fillId="0" borderId="1" xfId="0" applyFont="1" applyBorder="1" applyProtection="1">
      <alignment vertical="center"/>
      <protection hidden="1"/>
    </xf>
    <xf numFmtId="0" fontId="5" fillId="5" borderId="4" xfId="0" applyFont="1" applyFill="1" applyBorder="1" applyAlignment="1">
      <alignment horizontal="center" vertical="center"/>
    </xf>
    <xf numFmtId="0" fontId="6" fillId="0" borderId="0" xfId="0" applyFont="1" applyAlignment="1" applyProtection="1">
      <alignment horizontal="center" vertical="center"/>
      <protection hidden="1"/>
    </xf>
    <xf numFmtId="0" fontId="9" fillId="12" borderId="21" xfId="0" applyFont="1" applyFill="1" applyBorder="1">
      <alignment vertical="center"/>
    </xf>
    <xf numFmtId="176" fontId="2" fillId="12" borderId="22" xfId="0" applyNumberFormat="1" applyFont="1" applyFill="1" applyBorder="1">
      <alignment vertical="center"/>
    </xf>
    <xf numFmtId="0" fontId="0" fillId="12" borderId="21" xfId="0" applyFont="1" applyFill="1" applyBorder="1">
      <alignment vertical="center"/>
    </xf>
    <xf numFmtId="176" fontId="0" fillId="4" borderId="23" xfId="0" applyNumberFormat="1" applyFont="1" applyFill="1" applyBorder="1">
      <alignment vertical="center"/>
    </xf>
    <xf numFmtId="0" fontId="6" fillId="0" borderId="4" xfId="0" applyFont="1" applyBorder="1">
      <alignment vertical="center"/>
    </xf>
    <xf numFmtId="0" fontId="0" fillId="12" borderId="24" xfId="0" applyFont="1" applyFill="1" applyBorder="1">
      <alignment vertical="center"/>
    </xf>
    <xf numFmtId="0" fontId="6" fillId="0" borderId="12" xfId="0" applyFont="1" applyBorder="1">
      <alignment vertical="center"/>
    </xf>
    <xf numFmtId="0" fontId="8" fillId="0" borderId="1" xfId="0" applyFont="1" applyFill="1" applyBorder="1" applyProtection="1">
      <alignment vertical="center"/>
      <protection hidden="1"/>
    </xf>
    <xf numFmtId="0" fontId="0" fillId="12" borderId="25" xfId="0" applyFont="1" applyFill="1" applyBorder="1">
      <alignment vertical="center"/>
    </xf>
    <xf numFmtId="0" fontId="0" fillId="0" borderId="1" xfId="0" applyFill="1" applyBorder="1" applyProtection="1">
      <alignment vertical="center"/>
      <protection hidden="1"/>
    </xf>
    <xf numFmtId="176" fontId="4" fillId="0" borderId="0" xfId="0" applyNumberFormat="1" applyFont="1" applyAlignment="1" applyProtection="1">
      <alignment horizontal="left" vertical="center" indent="2"/>
      <protection hidden="1"/>
    </xf>
    <xf numFmtId="176" fontId="0" fillId="0" borderId="0" xfId="0" applyNumberFormat="1" applyAlignment="1" applyProtection="1">
      <alignment horizontal="left" vertical="center" indent="2"/>
      <protection hidden="1"/>
    </xf>
    <xf numFmtId="0" fontId="0" fillId="0" borderId="0" xfId="0" applyAlignment="1" applyProtection="1">
      <alignment horizontal="center" vertical="center"/>
      <protection hidden="1"/>
    </xf>
    <xf numFmtId="176" fontId="0" fillId="0" borderId="0" xfId="0" applyNumberFormat="1" applyAlignment="1" applyProtection="1">
      <alignment horizontal="left" vertical="center" indent="1"/>
      <protection hidden="1"/>
    </xf>
    <xf numFmtId="0" fontId="3" fillId="9" borderId="0" xfId="0" applyFont="1" applyFill="1" applyBorder="1" applyProtection="1">
      <alignment vertical="center"/>
      <protection hidden="1"/>
    </xf>
    <xf numFmtId="176" fontId="2" fillId="12" borderId="26" xfId="0" applyNumberFormat="1" applyFont="1" applyFill="1" applyBorder="1">
      <alignment vertical="center"/>
    </xf>
    <xf numFmtId="0" fontId="0" fillId="13" borderId="0" xfId="0" applyFill="1" applyProtection="1">
      <alignment vertical="center"/>
      <protection hidden="1"/>
    </xf>
    <xf numFmtId="176" fontId="0" fillId="13" borderId="0" xfId="0" applyNumberFormat="1" applyFill="1" applyProtection="1">
      <alignment vertical="center"/>
      <protection hidden="1"/>
    </xf>
    <xf numFmtId="0" fontId="0" fillId="13" borderId="19" xfId="0" applyFill="1" applyBorder="1" applyProtection="1">
      <alignment vertical="center"/>
      <protection hidden="1"/>
    </xf>
    <xf numFmtId="176" fontId="0" fillId="13" borderId="19" xfId="0" applyNumberFormat="1" applyFill="1" applyBorder="1" applyProtection="1">
      <alignment vertical="center"/>
      <protection hidden="1"/>
    </xf>
    <xf numFmtId="0" fontId="0" fillId="13" borderId="20" xfId="0" applyFill="1" applyBorder="1" applyProtection="1">
      <alignment vertical="center"/>
      <protection hidden="1"/>
    </xf>
    <xf numFmtId="176" fontId="0" fillId="13" borderId="20" xfId="0" applyNumberFormat="1" applyFill="1" applyBorder="1" applyProtection="1">
      <alignment vertical="center"/>
      <protection hidden="1"/>
    </xf>
    <xf numFmtId="14" fontId="6" fillId="6" borderId="10" xfId="0" applyNumberFormat="1" applyFont="1" applyFill="1" applyBorder="1">
      <alignment vertical="center"/>
    </xf>
    <xf numFmtId="0" fontId="6" fillId="6" borderId="11" xfId="0" applyFont="1" applyFill="1" applyBorder="1" applyAlignment="1">
      <alignment horizontal="left" vertical="center"/>
    </xf>
    <xf numFmtId="0" fontId="6" fillId="6" borderId="11" xfId="0" applyFont="1" applyFill="1" applyBorder="1">
      <alignment vertical="center"/>
    </xf>
    <xf numFmtId="0" fontId="0" fillId="0" borderId="0" xfId="0" applyFill="1" applyProtection="1">
      <alignment vertical="center"/>
    </xf>
    <xf numFmtId="0" fontId="4" fillId="0" borderId="0" xfId="0" applyFont="1" applyAlignment="1" applyProtection="1">
      <alignment horizontal="left" vertical="center" indent="3"/>
    </xf>
    <xf numFmtId="0" fontId="0" fillId="0" borderId="0" xfId="0" applyFill="1">
      <alignment vertical="center"/>
    </xf>
    <xf numFmtId="0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0" borderId="0" xfId="0" applyNumberFormat="1">
      <alignment vertical="center"/>
    </xf>
    <xf numFmtId="49" fontId="0" fillId="0" borderId="0" xfId="0" applyNumberFormat="1" applyProtection="1">
      <alignment vertical="center"/>
    </xf>
    <xf numFmtId="0" fontId="0" fillId="2" borderId="0" xfId="0" applyFill="1" applyProtection="1">
      <alignment vertical="center"/>
    </xf>
    <xf numFmtId="0" fontId="4" fillId="0" borderId="0" xfId="0" applyFont="1" applyAlignment="1" applyProtection="1">
      <alignment horizontal="left" vertical="center" indent="2"/>
    </xf>
    <xf numFmtId="0" fontId="0" fillId="0" borderId="0" xfId="0" applyAlignment="1" applyProtection="1">
      <alignment horizontal="left" vertical="center" indent="2"/>
    </xf>
    <xf numFmtId="0" fontId="0" fillId="4" borderId="27" xfId="0" applyFill="1" applyBorder="1" applyProtection="1">
      <alignment vertical="center"/>
    </xf>
    <xf numFmtId="49" fontId="3" fillId="5" borderId="4" xfId="0" applyNumberFormat="1" applyFont="1" applyFill="1" applyBorder="1">
      <alignment vertical="center"/>
    </xf>
    <xf numFmtId="0" fontId="0" fillId="4" borderId="0" xfId="0" applyNumberFormat="1" applyFill="1" applyProtection="1">
      <alignment vertical="center"/>
    </xf>
    <xf numFmtId="14" fontId="1" fillId="6" borderId="4" xfId="0" applyNumberFormat="1" applyFont="1" applyFill="1" applyBorder="1">
      <alignment vertical="center"/>
    </xf>
    <xf numFmtId="14" fontId="0" fillId="0" borderId="0" xfId="0" applyNumberFormat="1" applyFill="1" applyProtection="1">
      <alignment vertical="center"/>
    </xf>
    <xf numFmtId="14" fontId="1" fillId="0" borderId="4" xfId="0" applyNumberFormat="1" applyFont="1" applyBorder="1">
      <alignment vertical="center"/>
    </xf>
    <xf numFmtId="0" fontId="0" fillId="4" borderId="0" xfId="0" applyFill="1" applyProtection="1">
      <alignment vertical="center"/>
    </xf>
    <xf numFmtId="0" fontId="2" fillId="9" borderId="0" xfId="0" applyFont="1" applyFill="1" applyAlignment="1" applyProtection="1">
      <alignment horizontal="centerContinuous" vertical="center"/>
    </xf>
    <xf numFmtId="0" fontId="0" fillId="9" borderId="0" xfId="0" applyFill="1" applyAlignment="1" applyProtection="1">
      <alignment horizontal="centerContinuous" vertical="center"/>
    </xf>
    <xf numFmtId="0" fontId="0" fillId="13" borderId="0" xfId="0" applyFill="1" applyProtection="1">
      <alignment vertical="center"/>
    </xf>
    <xf numFmtId="0" fontId="1" fillId="0" borderId="0" xfId="0" applyFont="1" applyFill="1">
      <alignment vertical="center"/>
    </xf>
    <xf numFmtId="49" fontId="1" fillId="6" borderId="10" xfId="0" applyNumberFormat="1" applyFont="1" applyFill="1" applyBorder="1">
      <alignment vertical="center"/>
    </xf>
    <xf numFmtId="14" fontId="1" fillId="6" borderId="12" xfId="0" applyNumberFormat="1" applyFont="1" applyFill="1" applyBorder="1">
      <alignment vertical="center"/>
    </xf>
    <xf numFmtId="0" fontId="2" fillId="13" borderId="0" xfId="0" applyFont="1" applyFill="1" applyProtection="1">
      <alignment vertical="center"/>
    </xf>
    <xf numFmtId="0" fontId="0" fillId="12" borderId="0" xfId="0" applyFill="1" applyProtection="1">
      <alignment vertical="center"/>
    </xf>
    <xf numFmtId="0" fontId="0" fillId="0" borderId="0" xfId="0" applyBorder="1" applyProtection="1">
      <alignment vertical="center"/>
    </xf>
    <xf numFmtId="0" fontId="2" fillId="2" borderId="0" xfId="0" applyFont="1" applyFill="1" applyAlignment="1" applyProtection="1">
      <alignment horizontal="center" vertical="center"/>
    </xf>
    <xf numFmtId="0" fontId="2" fillId="3" borderId="0" xfId="0" applyFont="1" applyFill="1" applyBorder="1" applyAlignment="1" applyProtection="1">
      <alignment horizontal="center" vertical="center"/>
    </xf>
    <xf numFmtId="0" fontId="0" fillId="0" borderId="0" xfId="0" applyFont="1" applyBorder="1" applyAlignment="1" applyProtection="1">
      <alignment horizontal="left" vertical="center"/>
    </xf>
    <xf numFmtId="0" fontId="0" fillId="0" borderId="0" xfId="0" applyFont="1" applyAlignment="1" applyProtection="1">
      <alignment horizontal="left" vertical="center" indent="2"/>
    </xf>
    <xf numFmtId="0" fontId="3" fillId="5" borderId="2" xfId="0" applyFont="1" applyFill="1" applyBorder="1">
      <alignment vertical="center"/>
    </xf>
    <xf numFmtId="0" fontId="3" fillId="7" borderId="6" xfId="0" applyFont="1" applyFill="1" applyBorder="1">
      <alignment vertical="center"/>
    </xf>
    <xf numFmtId="0" fontId="1" fillId="6" borderId="2" xfId="0" applyFont="1" applyFill="1" applyBorder="1">
      <alignment vertical="center"/>
    </xf>
    <xf numFmtId="0" fontId="1" fillId="8" borderId="5" xfId="0" applyFont="1" applyFill="1" applyBorder="1">
      <alignment vertical="center"/>
    </xf>
    <xf numFmtId="0" fontId="1" fillId="0" borderId="2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10" xfId="0" applyFont="1" applyBorder="1">
      <alignment vertical="center"/>
    </xf>
    <xf numFmtId="0" fontId="0" fillId="0" borderId="0" xfId="0" applyAlignment="1" applyProtection="1">
      <alignment horizontal="left" vertical="center"/>
    </xf>
    <xf numFmtId="0" fontId="0" fillId="0" borderId="0" xfId="0" applyAlignment="1" applyProtection="1">
      <alignment horizontal="center" vertical="center"/>
    </xf>
    <xf numFmtId="0" fontId="3" fillId="9" borderId="6" xfId="0" applyFont="1" applyFill="1" applyBorder="1">
      <alignment vertical="center"/>
    </xf>
    <xf numFmtId="0" fontId="3" fillId="9" borderId="15" xfId="0" applyFont="1" applyFill="1" applyBorder="1">
      <alignment vertical="center"/>
    </xf>
    <xf numFmtId="0" fontId="1" fillId="8" borderId="7" xfId="0" applyFont="1" applyFill="1" applyBorder="1">
      <alignment vertical="center"/>
    </xf>
    <xf numFmtId="0" fontId="1" fillId="0" borderId="6" xfId="0" applyNumberFormat="1" applyFont="1" applyBorder="1">
      <alignment vertical="center"/>
    </xf>
    <xf numFmtId="0" fontId="1" fillId="8" borderId="6" xfId="0" applyNumberFormat="1" applyFont="1" applyFill="1" applyBorder="1">
      <alignment vertical="center"/>
    </xf>
    <xf numFmtId="0" fontId="1" fillId="8" borderId="28" xfId="0" applyFont="1" applyFill="1" applyBorder="1">
      <alignment vertical="center"/>
    </xf>
    <xf numFmtId="0" fontId="1" fillId="8" borderId="28" xfId="0" applyNumberFormat="1" applyFont="1" applyFill="1" applyBorder="1">
      <alignment vertical="center"/>
    </xf>
    <xf numFmtId="49" fontId="13" fillId="0" borderId="0" xfId="0" applyNumberFormat="1" applyFont="1" applyProtection="1">
      <alignment vertical="center"/>
    </xf>
    <xf numFmtId="0" fontId="0" fillId="13" borderId="0" xfId="0" applyFont="1" applyFill="1" applyProtection="1">
      <alignment vertical="center"/>
    </xf>
    <xf numFmtId="0" fontId="13" fillId="0" borderId="0" xfId="0" applyFont="1" applyAlignment="1" applyProtection="1">
      <alignment horizontal="center" vertical="center"/>
    </xf>
    <xf numFmtId="0" fontId="13" fillId="0" borderId="0" xfId="0" applyFont="1" applyProtection="1">
      <alignment vertical="center"/>
    </xf>
    <xf numFmtId="0" fontId="0" fillId="0" borderId="0" xfId="0" pivotButton="1">
      <alignment vertical="center"/>
    </xf>
  </cellXfs>
  <cellStyles count="2">
    <cellStyle name="常规" xfId="0" builtinId="0"/>
    <cellStyle name="常规 2" xfId="1" xr:uid="{00000000-0005-0000-0000-000031000000}"/>
  </cellStyles>
  <dxfs count="11"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</dxfs>
  <tableStyles count="0" defaultTableStyle="TableStyleMedium2" defaultPivotStyle="PivotStyleLight16"/>
  <colors>
    <mruColors>
      <color rgb="FFE4DF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171450</xdr:rowOff>
    </xdr:from>
    <xdr:to>
      <xdr:col>13</xdr:col>
      <xdr:colOff>9525</xdr:colOff>
      <xdr:row>143</xdr:row>
      <xdr:rowOff>0</xdr:rowOff>
    </xdr:to>
    <xdr:pic>
      <xdr:nvPicPr>
        <xdr:cNvPr id="4" name="图片 3" descr="C:\Users\Sunland_BI_PC\AppData\Roaming\Foxmail7\Temp-4944-20160325111925\Catch53A4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77025" y="533400"/>
          <a:ext cx="5324475" cy="2534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76200</xdr:colOff>
      <xdr:row>5</xdr:row>
      <xdr:rowOff>38100</xdr:rowOff>
    </xdr:from>
    <xdr:to>
      <xdr:col>6</xdr:col>
      <xdr:colOff>85725</xdr:colOff>
      <xdr:row>97</xdr:row>
      <xdr:rowOff>19050</xdr:rowOff>
    </xdr:to>
    <xdr:pic>
      <xdr:nvPicPr>
        <xdr:cNvPr id="3" name="图片 2" descr="C:\Users\Sunland_BI_PC\AppData\Roaming\Foxmail7\Temp-8964-20160322102109\Catch8421.jp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19425" y="962025"/>
          <a:ext cx="952500" cy="1665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76200</xdr:colOff>
          <xdr:row>3</xdr:row>
          <xdr:rowOff>38100</xdr:rowOff>
        </xdr:from>
        <xdr:to>
          <xdr:col>4</xdr:col>
          <xdr:colOff>861060</xdr:colOff>
          <xdr:row>4</xdr:row>
          <xdr:rowOff>121920</xdr:rowOff>
        </xdr:to>
        <xdr:sp macro="" textlink="">
          <xdr:nvSpPr>
            <xdr:cNvPr id="2053" name="Button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4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微软雅黑"/>
                  <a:ea typeface="微软雅黑"/>
                </a:rPr>
                <a:t>重新做题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122555</xdr:colOff>
      <xdr:row>19</xdr:row>
      <xdr:rowOff>37299</xdr:rowOff>
    </xdr:from>
    <xdr:to>
      <xdr:col>7</xdr:col>
      <xdr:colOff>664209</xdr:colOff>
      <xdr:row>30</xdr:row>
      <xdr:rowOff>27306</xdr:rowOff>
    </xdr:to>
    <xdr:pic>
      <xdr:nvPicPr>
        <xdr:cNvPr id="2" name="图片 1" descr="C:\Users\Sunland_BI_PC\AppData\Roaming\Foxmail7\Temp-4944-20160325111925\CatchFC9E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9730" y="3204362"/>
          <a:ext cx="6361429" cy="18235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bin" refreshedDate="43894.835673032409" createdVersion="6" refreshedVersion="6" minRefreshableVersion="3" recordCount="139" xr:uid="{2A108B1F-A673-4D5D-873D-6274ACD0380C}">
  <cacheSource type="worksheet">
    <worksheetSource name="数据源"/>
  </cacheSource>
  <cacheFields count="9">
    <cacheField name="日期" numFmtId="14">
      <sharedItems containsSemiMixedTypes="0" containsNonDate="0" containsDate="1" containsString="0" minDate="2016-02-01T00:00:00" maxDate="2016-03-12T00:00:00"/>
    </cacheField>
    <cacheField name="分校" numFmtId="0">
      <sharedItems/>
    </cacheField>
    <cacheField name="报名金额" numFmtId="0">
      <sharedItems containsSemiMixedTypes="0" containsString="0" containsNumber="1" containsInteger="1" minValue="1" maxValue="139" count="13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</sharedItems>
      <fieldGroup par="8"/>
    </cacheField>
    <cacheField name="项目名称" numFmtId="0">
      <sharedItems count="2">
        <s v="人力资源师"/>
        <s v="教师资格证"/>
      </sharedItems>
    </cacheField>
    <cacheField name="二级项目" numFmtId="0">
      <sharedItems count="9">
        <s v="人力四级"/>
        <s v="小学"/>
        <s v="人力三级"/>
        <s v="中学"/>
        <s v="幼儿园"/>
        <s v="人力二级"/>
        <s v="公共课"/>
        <s v="人力一级"/>
        <s v="人力实操"/>
      </sharedItems>
    </cacheField>
    <cacheField name="班型" numFmtId="0">
      <sharedItems/>
    </cacheField>
    <cacheField name="学员姓名" numFmtId="0">
      <sharedItems/>
    </cacheField>
    <cacheField name="所属大区" numFmtId="0">
      <sharedItems/>
    </cacheField>
    <cacheField name="报名金额2" numFmtId="0" databaseField="0">
      <fieldGroup base="2">
        <discretePr count="139"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</discretePr>
        <groupItems count="3">
          <s v="数据组1"/>
          <s v="数据组2"/>
          <s v="数据组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d v="2016-02-01T00:00:00"/>
    <s v="广州直销"/>
    <x v="0"/>
    <x v="0"/>
    <x v="0"/>
    <s v="广东人力四级理论"/>
    <s v="A001"/>
    <s v="广州大区"/>
  </r>
  <r>
    <d v="2016-02-01T00:00:00"/>
    <s v="广州校"/>
    <x v="1"/>
    <x v="1"/>
    <x v="1"/>
    <s v="【教师~小学】名师点睛协议班"/>
    <s v="A002"/>
    <s v="广州大区"/>
  </r>
  <r>
    <d v="2016-02-01T00:00:00"/>
    <s v="广州直销"/>
    <x v="2"/>
    <x v="0"/>
    <x v="2"/>
    <s v="重庆人力三级理论"/>
    <s v="A003"/>
    <s v="广州大区"/>
  </r>
  <r>
    <d v="2016-02-01T00:00:00"/>
    <s v="广州直销"/>
    <x v="3"/>
    <x v="1"/>
    <x v="1"/>
    <s v="【教师~小学】名师点睛协议班"/>
    <s v="A004"/>
    <s v="广州大区"/>
  </r>
  <r>
    <d v="2016-02-01T00:00:00"/>
    <s v="北京直销"/>
    <x v="4"/>
    <x v="0"/>
    <x v="2"/>
    <s v="【人力-三级】金牌取证班（16051）"/>
    <s v="A005"/>
    <s v="北京大区"/>
  </r>
  <r>
    <d v="2016-02-01T00:00:00"/>
    <s v="西安校"/>
    <x v="5"/>
    <x v="1"/>
    <x v="1"/>
    <s v="【教师~小学】全程通关取证班"/>
    <s v="A006"/>
    <s v="北京大区"/>
  </r>
  <r>
    <d v="2016-02-01T00:00:00"/>
    <s v="北京直销"/>
    <x v="6"/>
    <x v="0"/>
    <x v="2"/>
    <s v="【人力-三级】人力金牌取证班（16052）"/>
    <s v="A007"/>
    <s v="北京大区"/>
  </r>
  <r>
    <d v="2016-02-01T00:00:00"/>
    <s v="长沙校"/>
    <x v="7"/>
    <x v="1"/>
    <x v="3"/>
    <s v="【教师~中学】名师点睛协议班"/>
    <s v="A008"/>
    <s v="北京大区"/>
  </r>
  <r>
    <d v="2016-02-01T00:00:00"/>
    <s v="深圳校"/>
    <x v="8"/>
    <x v="0"/>
    <x v="2"/>
    <s v="【人力-三级】金牌取证班（16051）"/>
    <s v="A009"/>
    <s v="深圳大区"/>
  </r>
  <r>
    <d v="2016-02-01T00:00:00"/>
    <s v="北京直销"/>
    <x v="9"/>
    <x v="0"/>
    <x v="0"/>
    <s v="【人力-四级】VIP签约双证班（16051）"/>
    <s v="A010"/>
    <s v="北京大区"/>
  </r>
  <r>
    <d v="2016-02-01T00:00:00"/>
    <s v="广州校"/>
    <x v="10"/>
    <x v="1"/>
    <x v="1"/>
    <s v="【教师~小学】内部协议班"/>
    <s v="A011"/>
    <s v="广州大区"/>
  </r>
  <r>
    <d v="2016-02-01T00:00:00"/>
    <s v="广州直销"/>
    <x v="11"/>
    <x v="1"/>
    <x v="4"/>
    <s v="【教师~幼儿园】名师点睛协议班"/>
    <s v="A012"/>
    <s v="广州大区"/>
  </r>
  <r>
    <d v="2016-02-01T00:00:00"/>
    <s v="广州直销"/>
    <x v="12"/>
    <x v="0"/>
    <x v="0"/>
    <s v="广东人力四级正考"/>
    <s v="A013"/>
    <s v="广州大区"/>
  </r>
  <r>
    <d v="2016-02-01T00:00:00"/>
    <s v="广州校"/>
    <x v="13"/>
    <x v="0"/>
    <x v="5"/>
    <s v="【人力-二级】VIP签约双证班（16051）"/>
    <s v="A014"/>
    <s v="广州大区"/>
  </r>
  <r>
    <d v="2016-02-01T00:00:00"/>
    <s v="惠州校"/>
    <x v="14"/>
    <x v="1"/>
    <x v="6"/>
    <s v="【教师—入编】考编无忧通过B班"/>
    <s v="A015"/>
    <s v="深圳大区"/>
  </r>
  <r>
    <d v="2016-02-01T00:00:00"/>
    <s v="深圳校"/>
    <x v="15"/>
    <x v="0"/>
    <x v="5"/>
    <s v="【人力-三级】人力金牌取证班（16052）"/>
    <s v="A016"/>
    <s v="深圳大区"/>
  </r>
  <r>
    <d v="2016-02-01T00:00:00"/>
    <s v="大连校"/>
    <x v="16"/>
    <x v="1"/>
    <x v="3"/>
    <s v="【教师~中学】内部协议班"/>
    <s v="A017"/>
    <s v="北京大区"/>
  </r>
  <r>
    <d v="2016-02-01T00:00:00"/>
    <s v="深圳校"/>
    <x v="17"/>
    <x v="0"/>
    <x v="2"/>
    <s v="【人力-三级】金牌取证班（16051）"/>
    <s v="A018"/>
    <s v="深圳大区"/>
  </r>
  <r>
    <d v="2016-02-01T00:00:00"/>
    <s v="天津校"/>
    <x v="18"/>
    <x v="1"/>
    <x v="3"/>
    <s v="【教师~中学】内部协议班"/>
    <s v="A019"/>
    <s v="北京大区"/>
  </r>
  <r>
    <d v="2016-02-01T00:00:00"/>
    <s v="广州校"/>
    <x v="19"/>
    <x v="1"/>
    <x v="1"/>
    <s v="【教师~小学】名师点睛协议班"/>
    <s v="A020"/>
    <s v="广州大区"/>
  </r>
  <r>
    <d v="2016-02-03T00:00:00"/>
    <s v="广州直销"/>
    <x v="20"/>
    <x v="0"/>
    <x v="5"/>
    <s v="广东人力二级正考"/>
    <s v="A021"/>
    <s v="广州大区"/>
  </r>
  <r>
    <d v="2016-02-03T00:00:00"/>
    <s v="深圳校"/>
    <x v="21"/>
    <x v="0"/>
    <x v="5"/>
    <s v="【人力-二级】金牌取证班（16051）"/>
    <s v="A022"/>
    <s v="深圳大区"/>
  </r>
  <r>
    <d v="2016-02-03T00:00:00"/>
    <s v="烟台校"/>
    <x v="22"/>
    <x v="1"/>
    <x v="1"/>
    <s v="【教师~小学】名师点睛协议班"/>
    <s v="A023"/>
    <s v="北京大区"/>
  </r>
  <r>
    <d v="2016-02-03T00:00:00"/>
    <s v="深圳校"/>
    <x v="23"/>
    <x v="0"/>
    <x v="5"/>
    <s v="【人力-二级】VIP签约双证班（16051）"/>
    <s v="A024"/>
    <s v="深圳大区"/>
  </r>
  <r>
    <d v="2016-02-03T00:00:00"/>
    <s v="杭州校"/>
    <x v="24"/>
    <x v="1"/>
    <x v="4"/>
    <s v="【教师~幼儿园】名师点睛协议班"/>
    <s v="A025"/>
    <s v="北京大区"/>
  </r>
  <r>
    <d v="2016-02-03T00:00:00"/>
    <s v="北京直销"/>
    <x v="25"/>
    <x v="1"/>
    <x v="4"/>
    <s v="【教师~幼儿园】内部协议班"/>
    <s v="A026"/>
    <s v="北京大区"/>
  </r>
  <r>
    <d v="2016-02-03T00:00:00"/>
    <s v="北京直销"/>
    <x v="26"/>
    <x v="0"/>
    <x v="0"/>
    <s v="【人力-三级】人力金牌取证班（16052）"/>
    <s v="A027"/>
    <s v="北京大区"/>
  </r>
  <r>
    <d v="2016-02-03T00:00:00"/>
    <s v="广州校"/>
    <x v="27"/>
    <x v="1"/>
    <x v="1"/>
    <s v="【教师~小学】名师点睛协议班"/>
    <s v="A028"/>
    <s v="广州大区"/>
  </r>
  <r>
    <d v="2016-02-03T00:00:00"/>
    <s v="北京校"/>
    <x v="28"/>
    <x v="0"/>
    <x v="2"/>
    <s v="【人力-三级】金牌取证班（16051）"/>
    <s v="A029"/>
    <s v="北京大区"/>
  </r>
  <r>
    <d v="2016-02-03T00:00:00"/>
    <s v="北京校"/>
    <x v="29"/>
    <x v="0"/>
    <x v="2"/>
    <s v="【人力-三级】人力金牌取证班（16052）"/>
    <s v="A030"/>
    <s v="北京大区"/>
  </r>
  <r>
    <d v="2016-02-03T00:00:00"/>
    <s v="济南校"/>
    <x v="30"/>
    <x v="1"/>
    <x v="1"/>
    <s v="【教师~小学】内部协议班"/>
    <s v="A031"/>
    <s v="北京大区"/>
  </r>
  <r>
    <d v="2016-02-03T00:00:00"/>
    <s v="北京校"/>
    <x v="31"/>
    <x v="1"/>
    <x v="4"/>
    <s v="【教师~幼儿园】名师点睛协议班"/>
    <s v="A032"/>
    <s v="北京大区"/>
  </r>
  <r>
    <d v="2016-02-03T00:00:00"/>
    <s v="深圳校"/>
    <x v="32"/>
    <x v="0"/>
    <x v="5"/>
    <s v="【人力-二级】VIP签约双证班（16051）"/>
    <s v="A033"/>
    <s v="深圳大区"/>
  </r>
  <r>
    <d v="2016-02-03T00:00:00"/>
    <s v="南京校"/>
    <x v="33"/>
    <x v="1"/>
    <x v="1"/>
    <s v="【教师~小学】内部协议班"/>
    <s v="A034"/>
    <s v="北京大区"/>
  </r>
  <r>
    <d v="2016-02-03T00:00:00"/>
    <s v="广州校"/>
    <x v="34"/>
    <x v="0"/>
    <x v="0"/>
    <s v="【人力-四级】VIP签约双证班（16051）"/>
    <s v="A035"/>
    <s v="广州大区"/>
  </r>
  <r>
    <d v="2016-02-03T00:00:00"/>
    <s v="泉州校"/>
    <x v="35"/>
    <x v="1"/>
    <x v="3"/>
    <s v="【教师~中学】3对1VIP签约班"/>
    <s v="A036"/>
    <s v="深圳大区"/>
  </r>
  <r>
    <d v="2016-02-03T00:00:00"/>
    <s v="北京校"/>
    <x v="36"/>
    <x v="0"/>
    <x v="2"/>
    <s v="【人力-三级】VIP签约双证班（16051）"/>
    <s v="A037"/>
    <s v="北京大区"/>
  </r>
  <r>
    <d v="2016-02-03T00:00:00"/>
    <s v="广州直销"/>
    <x v="37"/>
    <x v="0"/>
    <x v="2"/>
    <s v="广东人力三级在校生正考"/>
    <s v="A038"/>
    <s v="广州大区"/>
  </r>
  <r>
    <d v="2016-03-05T00:00:00"/>
    <s v="石家庄校"/>
    <x v="38"/>
    <x v="1"/>
    <x v="4"/>
    <s v="【教师~幼儿园】内部协议班"/>
    <s v="A039"/>
    <s v="北京大区"/>
  </r>
  <r>
    <d v="2016-03-05T00:00:00"/>
    <s v="北京直销"/>
    <x v="39"/>
    <x v="1"/>
    <x v="1"/>
    <s v="【教师~小学】名师点睛协议班"/>
    <s v="A040"/>
    <s v="北京大区"/>
  </r>
  <r>
    <d v="2016-03-05T00:00:00"/>
    <s v="北京直销"/>
    <x v="40"/>
    <x v="0"/>
    <x v="2"/>
    <s v="【人力-三级】HR主管速成班（16051）"/>
    <s v="A041"/>
    <s v="北京大区"/>
  </r>
  <r>
    <d v="2016-03-05T00:00:00"/>
    <s v="北京直销"/>
    <x v="41"/>
    <x v="0"/>
    <x v="2"/>
    <s v="【人力-三级】金牌取证班（16051）"/>
    <s v="A042"/>
    <s v="北京大区"/>
  </r>
  <r>
    <d v="2016-03-05T00:00:00"/>
    <s v="北京直销"/>
    <x v="42"/>
    <x v="0"/>
    <x v="2"/>
    <s v="【人力-三级】名师直播班（16051）"/>
    <s v="A043"/>
    <s v="北京大区"/>
  </r>
  <r>
    <d v="2016-03-05T00:00:00"/>
    <s v="苏州校"/>
    <x v="43"/>
    <x v="1"/>
    <x v="4"/>
    <s v="【教师~幼儿园】全程通关取证班"/>
    <s v="A044"/>
    <s v="北京大区"/>
  </r>
  <r>
    <d v="2016-03-05T00:00:00"/>
    <s v="广州校"/>
    <x v="44"/>
    <x v="1"/>
    <x v="4"/>
    <s v="【教师~幼儿园】内部协议班"/>
    <s v="A045"/>
    <s v="广州大区"/>
  </r>
  <r>
    <d v="2016-03-05T00:00:00"/>
    <s v="北京校"/>
    <x v="45"/>
    <x v="1"/>
    <x v="1"/>
    <s v="【教师~小学】名师点睛协议班"/>
    <s v="A046"/>
    <s v="北京大区"/>
  </r>
  <r>
    <d v="2016-03-05T00:00:00"/>
    <s v="广州直销"/>
    <x v="46"/>
    <x v="1"/>
    <x v="3"/>
    <s v="【教师~中学】内部协议班"/>
    <s v="A047"/>
    <s v="广州大区"/>
  </r>
  <r>
    <d v="2016-03-05T00:00:00"/>
    <s v="北京直销"/>
    <x v="47"/>
    <x v="0"/>
    <x v="5"/>
    <s v="【人力-二级】VIP签约双证班（16051）"/>
    <s v="A048"/>
    <s v="北京大区"/>
  </r>
  <r>
    <d v="2016-03-05T00:00:00"/>
    <s v="北京校"/>
    <x v="48"/>
    <x v="1"/>
    <x v="1"/>
    <s v="【教师~小学】内部协议班"/>
    <s v="A049"/>
    <s v="北京大区"/>
  </r>
  <r>
    <d v="2016-03-05T00:00:00"/>
    <s v="长沙校"/>
    <x v="49"/>
    <x v="1"/>
    <x v="3"/>
    <s v="【教师~中学】内部协议班"/>
    <s v="A050"/>
    <s v="北京大区"/>
  </r>
  <r>
    <d v="2016-03-05T00:00:00"/>
    <s v="北京校"/>
    <x v="50"/>
    <x v="0"/>
    <x v="2"/>
    <s v="【人力-三级】名师直播班（16051）"/>
    <s v="A051"/>
    <s v="北京大区"/>
  </r>
  <r>
    <d v="2016-03-05T00:00:00"/>
    <s v="北京直销"/>
    <x v="51"/>
    <x v="0"/>
    <x v="5"/>
    <s v="【人力-二级】名师直播班（16051）"/>
    <s v="A052"/>
    <s v="北京大区"/>
  </r>
  <r>
    <d v="2016-03-05T00:00:00"/>
    <s v="中山校"/>
    <x v="52"/>
    <x v="1"/>
    <x v="4"/>
    <s v="【教师~幼儿园】内部协议班"/>
    <s v="A053"/>
    <s v="广州大区"/>
  </r>
  <r>
    <d v="2016-03-05T00:00:00"/>
    <s v="广州校"/>
    <x v="53"/>
    <x v="0"/>
    <x v="7"/>
    <s v="【人力-一级】VIP签约双证班（16051）"/>
    <s v="A054"/>
    <s v="广州大区"/>
  </r>
  <r>
    <d v="2016-03-05T00:00:00"/>
    <s v="南宁校"/>
    <x v="54"/>
    <x v="1"/>
    <x v="1"/>
    <s v="【教师~小学】全程通关取证班"/>
    <s v="A055"/>
    <s v="广州大区"/>
  </r>
  <r>
    <d v="2016-03-05T00:00:00"/>
    <s v="深圳校"/>
    <x v="55"/>
    <x v="0"/>
    <x v="7"/>
    <s v="【人力-一级】VIP签约双证班（16051）"/>
    <s v="A056"/>
    <s v="深圳大区"/>
  </r>
  <r>
    <d v="2016-03-05T00:00:00"/>
    <s v="广州校"/>
    <x v="56"/>
    <x v="1"/>
    <x v="3"/>
    <s v="【教师~中学】名师点睛协议班"/>
    <s v="A057"/>
    <s v="广州大区"/>
  </r>
  <r>
    <d v="2016-03-05T00:00:00"/>
    <s v="南京校"/>
    <x v="57"/>
    <x v="1"/>
    <x v="4"/>
    <s v="【教师~幼儿园】内部协议班"/>
    <s v="A058"/>
    <s v="北京大区"/>
  </r>
  <r>
    <d v="2016-03-05T00:00:00"/>
    <s v="北京直销"/>
    <x v="58"/>
    <x v="1"/>
    <x v="4"/>
    <s v="【教师~幼儿园】内部协议班"/>
    <s v="A059"/>
    <s v="北京大区"/>
  </r>
  <r>
    <d v="2016-03-07T00:00:00"/>
    <s v="宁波校"/>
    <x v="59"/>
    <x v="0"/>
    <x v="5"/>
    <s v="【人力-二级】VIP签约双证班（16051）"/>
    <s v="A060"/>
    <s v="北京大区"/>
  </r>
  <r>
    <d v="2016-03-07T00:00:00"/>
    <s v="广州校"/>
    <x v="60"/>
    <x v="1"/>
    <x v="1"/>
    <s v="【教师~小学】教师学历精英班(行管)"/>
    <s v="A061"/>
    <s v="广州大区"/>
  </r>
  <r>
    <d v="2016-03-07T00:00:00"/>
    <s v="昆山校"/>
    <x v="61"/>
    <x v="1"/>
    <x v="3"/>
    <s v="【教师~中学】笔试精讲班"/>
    <s v="A062"/>
    <s v="北京大区"/>
  </r>
  <r>
    <d v="2016-03-07T00:00:00"/>
    <s v="深圳校"/>
    <x v="62"/>
    <x v="0"/>
    <x v="7"/>
    <s v="【人力-一级】VIP签约双证班（16051）"/>
    <s v="A063"/>
    <s v="深圳大区"/>
  </r>
  <r>
    <d v="2016-03-07T00:00:00"/>
    <s v="北京校"/>
    <x v="63"/>
    <x v="0"/>
    <x v="2"/>
    <s v="【人力-三级】VIP签约双证班（16051）"/>
    <s v="A064"/>
    <s v="北京大区"/>
  </r>
  <r>
    <d v="2016-03-07T00:00:00"/>
    <s v="北京校"/>
    <x v="64"/>
    <x v="0"/>
    <x v="5"/>
    <s v="【人力-二级】VIP签约双证班（16051）"/>
    <s v="A065"/>
    <s v="北京大区"/>
  </r>
  <r>
    <d v="2016-03-07T00:00:00"/>
    <s v="北京直销"/>
    <x v="65"/>
    <x v="1"/>
    <x v="6"/>
    <s v="【教师—入编】考编全科组合班"/>
    <s v="A066"/>
    <s v="北京大区"/>
  </r>
  <r>
    <d v="2016-03-07T00:00:00"/>
    <s v="中山校"/>
    <x v="66"/>
    <x v="1"/>
    <x v="1"/>
    <s v="【教师~小学】笔试精讲班"/>
    <s v="A067"/>
    <s v="广州大区"/>
  </r>
  <r>
    <d v="2016-03-07T00:00:00"/>
    <s v="深圳校"/>
    <x v="67"/>
    <x v="0"/>
    <x v="2"/>
    <s v="【人力-三级】人力金牌取证班（16052）"/>
    <s v="A068"/>
    <s v="深圳大区"/>
  </r>
  <r>
    <d v="2016-03-07T00:00:00"/>
    <s v="广州校"/>
    <x v="68"/>
    <x v="1"/>
    <x v="3"/>
    <s v="【教师~中学】笔试精讲班"/>
    <s v="A069"/>
    <s v="广州大区"/>
  </r>
  <r>
    <d v="2016-03-07T00:00:00"/>
    <s v="北京校"/>
    <x v="69"/>
    <x v="1"/>
    <x v="1"/>
    <s v="【教师~小学】名师点睛协议班"/>
    <s v="A070"/>
    <s v="北京大区"/>
  </r>
  <r>
    <d v="2016-03-07T00:00:00"/>
    <s v="广州直销"/>
    <x v="70"/>
    <x v="0"/>
    <x v="5"/>
    <s v="广东人力二级正考"/>
    <s v="A071"/>
    <s v="广州大区"/>
  </r>
  <r>
    <d v="2016-03-07T00:00:00"/>
    <s v="深圳校"/>
    <x v="71"/>
    <x v="0"/>
    <x v="5"/>
    <s v="【人力-二级】VIP签约双证班（16051）"/>
    <s v="A072"/>
    <s v="深圳大区"/>
  </r>
  <r>
    <d v="2016-03-07T00:00:00"/>
    <s v="深圳校"/>
    <x v="72"/>
    <x v="0"/>
    <x v="2"/>
    <s v="【人力-三级】名师直播班（16051）"/>
    <s v="A073"/>
    <s v="深圳大区"/>
  </r>
  <r>
    <d v="2016-03-07T00:00:00"/>
    <s v="广州直销"/>
    <x v="73"/>
    <x v="0"/>
    <x v="2"/>
    <s v="【人力-三级】名师直播班（16051）"/>
    <s v="A074"/>
    <s v="广州大区"/>
  </r>
  <r>
    <d v="2016-03-07T00:00:00"/>
    <s v="苏州校"/>
    <x v="74"/>
    <x v="1"/>
    <x v="1"/>
    <s v="【教师~小学】教师心理双证班"/>
    <s v="A075"/>
    <s v="北京大区"/>
  </r>
  <r>
    <d v="2016-03-07T00:00:00"/>
    <s v="北京直销"/>
    <x v="75"/>
    <x v="1"/>
    <x v="3"/>
    <s v="【教师~中学】全程通关取证班"/>
    <s v="A076"/>
    <s v="北京大区"/>
  </r>
  <r>
    <d v="2016-03-07T00:00:00"/>
    <s v="广州直销"/>
    <x v="76"/>
    <x v="0"/>
    <x v="2"/>
    <s v="成都人力三级技能"/>
    <s v="A077"/>
    <s v="广州大区"/>
  </r>
  <r>
    <d v="2016-03-07T00:00:00"/>
    <s v="广州校"/>
    <x v="77"/>
    <x v="1"/>
    <x v="1"/>
    <s v="【教师~小学】名师点睛协议班"/>
    <s v="A078"/>
    <s v="广州大区"/>
  </r>
  <r>
    <d v="2016-03-07T00:00:00"/>
    <s v="广州校"/>
    <x v="78"/>
    <x v="1"/>
    <x v="1"/>
    <s v="【教师~小学】内部协议班"/>
    <s v="A079"/>
    <s v="广州大区"/>
  </r>
  <r>
    <d v="2016-03-07T00:00:00"/>
    <s v="广州直销"/>
    <x v="79"/>
    <x v="0"/>
    <x v="2"/>
    <s v="【人力-三级】金牌取证班（16051）"/>
    <s v="A080"/>
    <s v="广州大区"/>
  </r>
  <r>
    <d v="2016-03-07T00:00:00"/>
    <s v="石家庄校"/>
    <x v="80"/>
    <x v="1"/>
    <x v="4"/>
    <s v="【教师~幼儿园】名师点睛协议班"/>
    <s v="A081"/>
    <s v="北京大区"/>
  </r>
  <r>
    <d v="2016-03-07T00:00:00"/>
    <s v="北京直销"/>
    <x v="81"/>
    <x v="0"/>
    <x v="2"/>
    <s v="【人力-三级】名师直播班（16051）"/>
    <s v="A082"/>
    <s v="北京大区"/>
  </r>
  <r>
    <d v="2016-03-07T00:00:00"/>
    <s v="广州校"/>
    <x v="82"/>
    <x v="0"/>
    <x v="8"/>
    <s v="【人力-实操】全能实操班（单品）"/>
    <s v="A083"/>
    <s v="广州大区"/>
  </r>
  <r>
    <d v="2016-03-07T00:00:00"/>
    <s v="北京直销"/>
    <x v="83"/>
    <x v="0"/>
    <x v="2"/>
    <s v="【人力-三级】名师直播班（16051）"/>
    <s v="A084"/>
    <s v="北京大区"/>
  </r>
  <r>
    <d v="2016-03-07T00:00:00"/>
    <s v="深圳校"/>
    <x v="84"/>
    <x v="0"/>
    <x v="5"/>
    <s v="【人力-二级】VIP签约双证班（16051）"/>
    <s v="A085"/>
    <s v="深圳大区"/>
  </r>
  <r>
    <d v="2016-03-09T00:00:00"/>
    <s v="北京校"/>
    <x v="85"/>
    <x v="1"/>
    <x v="1"/>
    <s v="【教师~小学】内部协议班"/>
    <s v="A086"/>
    <s v="北京大区"/>
  </r>
  <r>
    <d v="2016-03-09T00:00:00"/>
    <s v="重庆校"/>
    <x v="86"/>
    <x v="1"/>
    <x v="1"/>
    <s v="【教师~小学】教师心理双证班"/>
    <s v="A087"/>
    <s v="广州大区"/>
  </r>
  <r>
    <d v="2016-03-09T00:00:00"/>
    <s v="北京直销"/>
    <x v="87"/>
    <x v="0"/>
    <x v="5"/>
    <s v="【人力-二级】VIP签约双证班（16051）"/>
    <s v="A088"/>
    <s v="北京大区"/>
  </r>
  <r>
    <d v="2016-03-09T00:00:00"/>
    <s v="广州直销"/>
    <x v="88"/>
    <x v="0"/>
    <x v="2"/>
    <s v="广东人力三级在校生正考"/>
    <s v="A089"/>
    <s v="广州大区"/>
  </r>
  <r>
    <d v="2016-03-09T00:00:00"/>
    <s v="广州直销"/>
    <x v="89"/>
    <x v="0"/>
    <x v="0"/>
    <s v="广东人力四级正考"/>
    <s v="A090"/>
    <s v="广州大区"/>
  </r>
  <r>
    <d v="2016-03-09T00:00:00"/>
    <s v="广州直销"/>
    <x v="90"/>
    <x v="0"/>
    <x v="0"/>
    <s v="广东人力四级正考"/>
    <s v="A091"/>
    <s v="广州大区"/>
  </r>
  <r>
    <d v="2016-03-09T00:00:00"/>
    <s v="北京直销"/>
    <x v="91"/>
    <x v="0"/>
    <x v="2"/>
    <s v="【人力-三级】VIP签约双证班（16051）"/>
    <s v="A092"/>
    <s v="北京大区"/>
  </r>
  <r>
    <d v="2016-03-09T00:00:00"/>
    <s v="深圳校"/>
    <x v="92"/>
    <x v="0"/>
    <x v="5"/>
    <s v="【人力-二级】金牌取证班（16051）"/>
    <s v="A093"/>
    <s v="深圳大区"/>
  </r>
  <r>
    <d v="2016-03-09T00:00:00"/>
    <s v="深圳校"/>
    <x v="93"/>
    <x v="1"/>
    <x v="6"/>
    <s v="【教师—入编】考编无忧通过B班"/>
    <s v="A094"/>
    <s v="深圳大区"/>
  </r>
  <r>
    <d v="2016-03-09T00:00:00"/>
    <s v="北京直销"/>
    <x v="94"/>
    <x v="0"/>
    <x v="2"/>
    <s v="【人力-三级】VIP签约双证班（16051）"/>
    <s v="A095"/>
    <s v="北京大区"/>
  </r>
  <r>
    <d v="2016-03-09T00:00:00"/>
    <s v="广州校"/>
    <x v="95"/>
    <x v="1"/>
    <x v="3"/>
    <s v="【教师~中学】直播重修班"/>
    <s v="A096"/>
    <s v="广州大区"/>
  </r>
  <r>
    <d v="2016-03-09T00:00:00"/>
    <s v="广州直销"/>
    <x v="96"/>
    <x v="1"/>
    <x v="4"/>
    <s v="【教师~幼儿园】内部协议班"/>
    <s v="A097"/>
    <s v="广州大区"/>
  </r>
  <r>
    <d v="2016-03-09T00:00:00"/>
    <s v="佛山校"/>
    <x v="97"/>
    <x v="1"/>
    <x v="1"/>
    <s v="【教师~小学】名师点睛协议班"/>
    <s v="A098"/>
    <s v="广州大区"/>
  </r>
  <r>
    <d v="2016-03-09T00:00:00"/>
    <s v="南京校"/>
    <x v="98"/>
    <x v="1"/>
    <x v="4"/>
    <s v="【教师~幼儿园】名师点睛协议班"/>
    <s v="A099"/>
    <s v="北京大区"/>
  </r>
  <r>
    <d v="2016-03-09T00:00:00"/>
    <s v="广州校"/>
    <x v="99"/>
    <x v="0"/>
    <x v="5"/>
    <s v="【人力-二级】HR经理精英班（16051）"/>
    <s v="A100"/>
    <s v="广州大区"/>
  </r>
  <r>
    <d v="2016-03-09T00:00:00"/>
    <s v="北京校"/>
    <x v="100"/>
    <x v="1"/>
    <x v="4"/>
    <s v="【教师~幼儿园】内部协议班"/>
    <s v="A101"/>
    <s v="北京大区"/>
  </r>
  <r>
    <d v="2016-03-09T00:00:00"/>
    <s v="郑州校"/>
    <x v="101"/>
    <x v="1"/>
    <x v="3"/>
    <s v="【教师~中学】全程通关取证班"/>
    <s v="A102"/>
    <s v="北京大区"/>
  </r>
  <r>
    <d v="2016-03-09T00:00:00"/>
    <s v="广州直销"/>
    <x v="102"/>
    <x v="0"/>
    <x v="5"/>
    <s v="广东人力二级正考"/>
    <s v="A103"/>
    <s v="广州大区"/>
  </r>
  <r>
    <d v="2016-03-09T00:00:00"/>
    <s v="郑州校"/>
    <x v="103"/>
    <x v="1"/>
    <x v="3"/>
    <s v="【教师~中学】全程通关取证班"/>
    <s v="A104"/>
    <s v="北京大区"/>
  </r>
  <r>
    <d v="2016-03-09T00:00:00"/>
    <s v="广州直销"/>
    <x v="104"/>
    <x v="0"/>
    <x v="7"/>
    <s v="广东人力一级理论和技能"/>
    <s v="A105"/>
    <s v="广州大区"/>
  </r>
  <r>
    <d v="2016-03-09T00:00:00"/>
    <s v="广州校"/>
    <x v="105"/>
    <x v="0"/>
    <x v="2"/>
    <s v="【人力-三级】VIP签约双证班（16051）"/>
    <s v="A106"/>
    <s v="广州大区"/>
  </r>
  <r>
    <d v="2016-03-09T00:00:00"/>
    <s v="烟台校"/>
    <x v="106"/>
    <x v="0"/>
    <x v="5"/>
    <s v="【人力-三级】人力金牌取证班（16052）"/>
    <s v="A107"/>
    <s v="北京大区"/>
  </r>
  <r>
    <d v="2016-03-09T00:00:00"/>
    <s v="广州直销"/>
    <x v="107"/>
    <x v="0"/>
    <x v="5"/>
    <s v="广东人力二级正考"/>
    <s v="A108"/>
    <s v="广州大区"/>
  </r>
  <r>
    <d v="2016-03-09T00:00:00"/>
    <s v="中山校"/>
    <x v="108"/>
    <x v="1"/>
    <x v="1"/>
    <s v="【教师~小学】内部协议班"/>
    <s v="A109"/>
    <s v="广州大区"/>
  </r>
  <r>
    <d v="2016-03-11T00:00:00"/>
    <s v="中山校"/>
    <x v="109"/>
    <x v="1"/>
    <x v="1"/>
    <s v="【教师~小学】名师点睛协议班"/>
    <s v="A110"/>
    <s v="广州大区"/>
  </r>
  <r>
    <d v="2016-03-11T00:00:00"/>
    <s v="深圳校"/>
    <x v="110"/>
    <x v="0"/>
    <x v="2"/>
    <s v="【人力-三级】金牌取证班（16051）"/>
    <s v="A111"/>
    <s v="深圳大区"/>
  </r>
  <r>
    <d v="2016-03-11T00:00:00"/>
    <s v="广州校"/>
    <x v="111"/>
    <x v="1"/>
    <x v="3"/>
    <s v="【教师~中学】内部协议班"/>
    <s v="A112"/>
    <s v="广州大区"/>
  </r>
  <r>
    <d v="2016-03-11T00:00:00"/>
    <s v="北京校"/>
    <x v="112"/>
    <x v="0"/>
    <x v="2"/>
    <s v="【人力-三级】VIP签约双证班（16051）"/>
    <s v="A113"/>
    <s v="北京大区"/>
  </r>
  <r>
    <d v="2016-03-11T00:00:00"/>
    <s v="北京直销"/>
    <x v="113"/>
    <x v="1"/>
    <x v="3"/>
    <s v="【教师~中学】内部协议班"/>
    <s v="A114"/>
    <s v="北京大区"/>
  </r>
  <r>
    <d v="2016-03-11T00:00:00"/>
    <s v="深圳校"/>
    <x v="114"/>
    <x v="0"/>
    <x v="5"/>
    <s v="【人力-二级】VIP签约双证班（16051）"/>
    <s v="A115"/>
    <s v="深圳大区"/>
  </r>
  <r>
    <d v="2016-03-11T00:00:00"/>
    <s v="广州直销"/>
    <x v="115"/>
    <x v="0"/>
    <x v="0"/>
    <s v="广东人力四级正考"/>
    <s v="A116"/>
    <s v="广州大区"/>
  </r>
  <r>
    <d v="2016-03-11T00:00:00"/>
    <s v="厦门校"/>
    <x v="116"/>
    <x v="1"/>
    <x v="1"/>
    <s v="【教师~小学】笔试精讲班"/>
    <s v="A117"/>
    <s v="深圳大区"/>
  </r>
  <r>
    <d v="2016-03-11T00:00:00"/>
    <s v="佛山校"/>
    <x v="117"/>
    <x v="1"/>
    <x v="1"/>
    <s v="【教师~小学】内部协议班"/>
    <s v="A118"/>
    <s v="广州大区"/>
  </r>
  <r>
    <d v="2016-03-11T00:00:00"/>
    <s v="南京校"/>
    <x v="118"/>
    <x v="1"/>
    <x v="4"/>
    <s v="【教师~幼儿园】名师点睛协议班"/>
    <s v="A119"/>
    <s v="北京大区"/>
  </r>
  <r>
    <d v="2016-03-11T00:00:00"/>
    <s v="广州直销"/>
    <x v="119"/>
    <x v="0"/>
    <x v="2"/>
    <s v="广东人力三级理论"/>
    <s v="A120"/>
    <s v="广州大区"/>
  </r>
  <r>
    <d v="2016-03-11T00:00:00"/>
    <s v="南宁校"/>
    <x v="120"/>
    <x v="0"/>
    <x v="7"/>
    <s v="【人力-三级】人力金牌取证班（16052）"/>
    <s v="A121"/>
    <s v="广州大区"/>
  </r>
  <r>
    <d v="2016-03-11T00:00:00"/>
    <s v="深圳校"/>
    <x v="121"/>
    <x v="0"/>
    <x v="5"/>
    <s v="【人力-二级】VIP签约双证班（16051）"/>
    <s v="A122"/>
    <s v="深圳大区"/>
  </r>
  <r>
    <d v="2016-03-11T00:00:00"/>
    <s v="北京直销"/>
    <x v="122"/>
    <x v="1"/>
    <x v="4"/>
    <s v="【教师~幼儿园】内部协议班"/>
    <s v="A123"/>
    <s v="北京大区"/>
  </r>
  <r>
    <d v="2016-03-11T00:00:00"/>
    <s v="北京校"/>
    <x v="123"/>
    <x v="0"/>
    <x v="5"/>
    <s v="【人力-二级】HR经理精英班（16051）"/>
    <s v="A124"/>
    <s v="北京大区"/>
  </r>
  <r>
    <d v="2016-03-11T00:00:00"/>
    <s v="广州直销"/>
    <x v="124"/>
    <x v="0"/>
    <x v="2"/>
    <s v="广东人力三级理论"/>
    <s v="A125"/>
    <s v="广州大区"/>
  </r>
  <r>
    <d v="2016-03-11T00:00:00"/>
    <s v="北京直销"/>
    <x v="125"/>
    <x v="1"/>
    <x v="4"/>
    <s v="【教师~幼儿园】内部协议班"/>
    <s v="A126"/>
    <s v="北京大区"/>
  </r>
  <r>
    <d v="2016-03-11T00:00:00"/>
    <s v="成都校"/>
    <x v="126"/>
    <x v="0"/>
    <x v="5"/>
    <s v="成都人力二级正考"/>
    <s v="A127"/>
    <s v="广州大区"/>
  </r>
  <r>
    <d v="2016-03-11T00:00:00"/>
    <s v="广州直销"/>
    <x v="127"/>
    <x v="0"/>
    <x v="0"/>
    <s v="广东人力四级理论"/>
    <s v="A128"/>
    <s v="广州大区"/>
  </r>
  <r>
    <d v="2016-03-11T00:00:00"/>
    <s v="深圳校"/>
    <x v="128"/>
    <x v="0"/>
    <x v="5"/>
    <s v="【人力-二级】金牌取证班（16051）"/>
    <s v="A129"/>
    <s v="深圳大区"/>
  </r>
  <r>
    <d v="2016-03-11T00:00:00"/>
    <s v="成都校"/>
    <x v="129"/>
    <x v="0"/>
    <x v="7"/>
    <s v="成都人力一级正考"/>
    <s v="A130"/>
    <s v="广州大区"/>
  </r>
  <r>
    <d v="2016-03-11T00:00:00"/>
    <s v="北京直销"/>
    <x v="130"/>
    <x v="0"/>
    <x v="0"/>
    <s v="【人力-四级】VIP签约双证班（16051）"/>
    <s v="A131"/>
    <s v="北京大区"/>
  </r>
  <r>
    <d v="2016-03-11T00:00:00"/>
    <s v="深圳校"/>
    <x v="131"/>
    <x v="0"/>
    <x v="2"/>
    <s v="【人力-三级】VIP签约双证班（16051）"/>
    <s v="A132"/>
    <s v="深圳大区"/>
  </r>
  <r>
    <d v="2016-03-11T00:00:00"/>
    <s v="广州校"/>
    <x v="132"/>
    <x v="1"/>
    <x v="1"/>
    <s v="【教师~小学】名师点睛协议班"/>
    <s v="A133"/>
    <s v="广州大区"/>
  </r>
  <r>
    <d v="2016-03-11T00:00:00"/>
    <s v="北京直销"/>
    <x v="133"/>
    <x v="1"/>
    <x v="3"/>
    <s v="【教师~中学】名师点睛协议班"/>
    <s v="A134"/>
    <s v="北京大区"/>
  </r>
  <r>
    <d v="2016-03-11T00:00:00"/>
    <s v="北京校"/>
    <x v="134"/>
    <x v="1"/>
    <x v="4"/>
    <s v="【教师~幼儿园】内部协议班"/>
    <s v="A135"/>
    <s v="北京大区"/>
  </r>
  <r>
    <d v="2016-03-11T00:00:00"/>
    <s v="深圳校"/>
    <x v="135"/>
    <x v="0"/>
    <x v="7"/>
    <s v="【人力-一级】VIP签约双证班（16051）"/>
    <s v="A136"/>
    <s v="深圳大区"/>
  </r>
  <r>
    <d v="2016-03-11T00:00:00"/>
    <s v="广州直销"/>
    <x v="136"/>
    <x v="0"/>
    <x v="0"/>
    <s v="广东人力四级正考"/>
    <s v="A137"/>
    <s v="广州大区"/>
  </r>
  <r>
    <d v="2016-03-11T00:00:00"/>
    <s v="深圳校"/>
    <x v="137"/>
    <x v="0"/>
    <x v="7"/>
    <s v="【人力-一级】金牌取证班（16052）"/>
    <s v="A138"/>
    <s v="深圳大区"/>
  </r>
  <r>
    <d v="2016-03-11T00:00:00"/>
    <s v="广州直销"/>
    <x v="138"/>
    <x v="0"/>
    <x v="2"/>
    <s v="广东人力三级理论"/>
    <s v="A139"/>
    <s v="广州大区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9E042-0C2E-413C-A69D-201A0AE47E0F}" name="数据透视表3" cacheId="25" dataPosition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multipleFieldFilters="0">
  <location ref="B7:K19" firstHeaderRow="1" firstDataRow="3" firstDataCol="2"/>
  <pivotFields count="9">
    <pivotField compact="0" numFmtId="14" outline="0" showAll="0" defaultSubtotal="0"/>
    <pivotField compact="0" outline="0" showAll="0" defaultSubtotal="0"/>
    <pivotField dataField="1" compact="0" outline="0" showAll="0" defaultSubtotal="0">
      <items count="1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</items>
    </pivotField>
    <pivotField axis="axisRow" compact="0" outline="0" showAll="0" defaultSubtotal="0">
      <items count="2">
        <item x="1"/>
        <item x="0"/>
      </items>
    </pivotField>
    <pivotField axis="axisRow" compact="0" outline="0" showAll="0" defaultSubtotal="0">
      <items count="9">
        <item x="6"/>
        <item x="5"/>
        <item x="2"/>
        <item x="8"/>
        <item x="0"/>
        <item x="7"/>
        <item x="1"/>
        <item x="4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ubtotalTop="0" showAll="0" defaultSubtotal="0">
      <items count="3">
        <item n="1-50" sd="0" x="0"/>
        <item n="51-100" sd="0" x="1"/>
        <item n="101-150" sd="0" x="2"/>
      </items>
    </pivotField>
  </pivotFields>
  <rowFields count="2">
    <field x="3"/>
    <field x="4"/>
  </rowFields>
  <rowItems count="10">
    <i>
      <x/>
      <x/>
    </i>
    <i r="1">
      <x v="6"/>
    </i>
    <i r="1">
      <x v="7"/>
    </i>
    <i r="1">
      <x v="8"/>
    </i>
    <i>
      <x v="1"/>
      <x v="1"/>
    </i>
    <i r="1">
      <x v="2"/>
    </i>
    <i r="1">
      <x v="3"/>
    </i>
    <i r="1">
      <x v="4"/>
    </i>
    <i r="1">
      <x v="5"/>
    </i>
    <i t="grand">
      <x/>
    </i>
  </rowItems>
  <colFields count="2">
    <field x="-2"/>
    <field x="8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 i="1">
      <x/>
    </i>
  </colItems>
  <dataFields count="2">
    <dataField name="求和项:报名金额" fld="2" baseField="0" baseItem="0"/>
    <dataField name="求和项:报名金额2" fld="2" showDataAs="percentOfCol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0000000}" name="数据源" displayName="数据源" ref="A1:H140" totalsRowShown="0">
  <autoFilter ref="A1:H140" xr:uid="{00000000-0009-0000-0100-00000B000000}"/>
  <tableColumns count="8">
    <tableColumn id="1" xr3:uid="{00000000-0010-0000-0000-000001000000}" name="日期"/>
    <tableColumn id="2" xr3:uid="{00000000-0010-0000-0000-000002000000}" name="分校"/>
    <tableColumn id="3" xr3:uid="{00000000-0010-0000-0000-000003000000}" name="报名金额"/>
    <tableColumn id="4" xr3:uid="{00000000-0010-0000-0000-000004000000}" name="项目名称"/>
    <tableColumn id="5" xr3:uid="{00000000-0010-0000-0000-000005000000}" name="二级项目"/>
    <tableColumn id="6" xr3:uid="{00000000-0010-0000-0000-000006000000}" name="班型"/>
    <tableColumn id="7" xr3:uid="{00000000-0010-0000-0000-000007000000}" name="学员姓名"/>
    <tableColumn id="8" xr3:uid="{00000000-0010-0000-0000-000008000000}" name="所属大区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43"/>
  <sheetViews>
    <sheetView showGridLines="0" zoomScale="130" zoomScaleNormal="130" workbookViewId="0">
      <pane xSplit="3" ySplit="4" topLeftCell="D89" activePane="bottomRight" state="frozen"/>
      <selection pane="topRight"/>
      <selection pane="bottomLeft"/>
      <selection pane="bottomRight" activeCell="I137" sqref="I137"/>
    </sheetView>
  </sheetViews>
  <sheetFormatPr defaultColWidth="9.109375" defaultRowHeight="13.2" x14ac:dyDescent="0.3"/>
  <cols>
    <col min="1" max="1" width="10.33203125" style="5" customWidth="1"/>
    <col min="2" max="2" width="9.109375" style="5"/>
    <col min="3" max="3" width="2.5546875" style="5" customWidth="1"/>
    <col min="4" max="4" width="2.5546875" style="6" customWidth="1"/>
    <col min="5" max="5" width="8.5546875" style="127" customWidth="1"/>
    <col min="6" max="8" width="10.88671875" style="5" customWidth="1"/>
    <col min="9" max="9" width="35.109375" style="5" customWidth="1"/>
    <col min="10" max="11" width="10.88671875" style="5" customWidth="1"/>
    <col min="12" max="12" width="9.109375" style="5" customWidth="1"/>
    <col min="13" max="14" width="10.88671875" style="5" customWidth="1"/>
    <col min="15" max="16" width="8.5546875" style="5" customWidth="1"/>
    <col min="17" max="22" width="10.88671875" style="5" customWidth="1"/>
    <col min="23" max="16384" width="9.109375" style="5"/>
  </cols>
  <sheetData>
    <row r="1" spans="1:22" x14ac:dyDescent="0.3">
      <c r="A1" s="128" t="s">
        <v>0</v>
      </c>
      <c r="B1" s="129" t="s">
        <v>1</v>
      </c>
      <c r="E1" s="9" t="s">
        <v>2</v>
      </c>
      <c r="G1" s="130" t="s">
        <v>3</v>
      </c>
      <c r="L1" s="5">
        <f>SEARCH("n","printer")</f>
        <v>4</v>
      </c>
      <c r="P1" s="140" t="s">
        <v>4</v>
      </c>
    </row>
    <row r="2" spans="1:22" x14ac:dyDescent="0.3">
      <c r="E2" s="47" t="s">
        <v>5</v>
      </c>
      <c r="G2" s="130" t="s">
        <v>6</v>
      </c>
      <c r="L2" s="151" t="s">
        <v>1795</v>
      </c>
      <c r="M2" s="141" t="s">
        <v>7</v>
      </c>
      <c r="N2" s="5" t="b">
        <f t="array" ref="N2">AND(公式应用!$K$5:$L$143=公式应用!$M$5:$N$143)</f>
        <v>1</v>
      </c>
      <c r="P2" s="111" t="s">
        <v>8</v>
      </c>
      <c r="U2" s="141" t="s">
        <v>7</v>
      </c>
      <c r="V2" s="5" t="b">
        <f t="array" ref="V2">AND(公式应用!$S$5:$T$61=公式应用!$U$5:$V$61)</f>
        <v>0</v>
      </c>
    </row>
    <row r="3" spans="1:22" x14ac:dyDescent="0.3">
      <c r="G3" s="131" t="s">
        <v>9</v>
      </c>
      <c r="L3" s="152" t="s">
        <v>1796</v>
      </c>
    </row>
    <row r="4" spans="1:22" x14ac:dyDescent="0.3">
      <c r="A4" s="132" t="s">
        <v>10</v>
      </c>
      <c r="B4" s="12" t="s">
        <v>11</v>
      </c>
      <c r="E4" s="21" t="s">
        <v>11</v>
      </c>
      <c r="F4" s="133" t="s">
        <v>12</v>
      </c>
      <c r="G4" s="133" t="s">
        <v>13</v>
      </c>
      <c r="H4" s="133" t="s">
        <v>14</v>
      </c>
      <c r="I4" s="133" t="s">
        <v>15</v>
      </c>
      <c r="J4" s="133" t="s">
        <v>16</v>
      </c>
      <c r="K4" s="22" t="s">
        <v>17</v>
      </c>
      <c r="L4" s="22" t="s">
        <v>18</v>
      </c>
      <c r="M4" s="142" t="s">
        <v>19</v>
      </c>
      <c r="N4" s="143" t="s">
        <v>20</v>
      </c>
      <c r="P4" s="21" t="s">
        <v>11</v>
      </c>
      <c r="Q4" s="133" t="s">
        <v>13</v>
      </c>
      <c r="R4" s="133" t="s">
        <v>14</v>
      </c>
      <c r="S4" s="22" t="s">
        <v>12</v>
      </c>
      <c r="T4" s="22" t="s">
        <v>21</v>
      </c>
      <c r="U4" s="142" t="s">
        <v>22</v>
      </c>
      <c r="V4" s="143" t="s">
        <v>23</v>
      </c>
    </row>
    <row r="5" spans="1:22" x14ac:dyDescent="0.3">
      <c r="A5" s="134" t="s">
        <v>24</v>
      </c>
      <c r="B5" s="15" t="s">
        <v>25</v>
      </c>
      <c r="E5" s="135" t="s">
        <v>25</v>
      </c>
      <c r="F5" s="24">
        <v>1</v>
      </c>
      <c r="G5" s="24" t="s">
        <v>26</v>
      </c>
      <c r="H5" s="24" t="s">
        <v>27</v>
      </c>
      <c r="I5" s="24" t="s">
        <v>28</v>
      </c>
      <c r="J5" s="24" t="s">
        <v>29</v>
      </c>
      <c r="K5" s="24" t="str">
        <f t="array" ref="K5:K143">INDEX(A5:A30,MATCH(E5:E143,B5:B30,0))</f>
        <v>广州大区</v>
      </c>
      <c r="L5" s="24" t="str">
        <f>IF(ISERROR(SEARCH("金牌",I5)),"否","是")</f>
        <v>否</v>
      </c>
      <c r="M5" s="24" t="s">
        <v>24</v>
      </c>
      <c r="N5" s="40" t="s">
        <v>30</v>
      </c>
      <c r="P5" s="135" t="s">
        <v>31</v>
      </c>
      <c r="Q5" s="24" t="s">
        <v>32</v>
      </c>
      <c r="R5" s="24" t="s">
        <v>33</v>
      </c>
      <c r="S5" s="24"/>
      <c r="T5" s="24"/>
      <c r="U5" s="24">
        <v>251</v>
      </c>
      <c r="V5" s="40">
        <v>4</v>
      </c>
    </row>
    <row r="6" spans="1:22" x14ac:dyDescent="0.3">
      <c r="A6" s="136" t="s">
        <v>24</v>
      </c>
      <c r="B6" s="19" t="s">
        <v>34</v>
      </c>
      <c r="E6" s="137" t="s">
        <v>34</v>
      </c>
      <c r="F6" s="138">
        <v>2</v>
      </c>
      <c r="G6" s="138" t="s">
        <v>32</v>
      </c>
      <c r="H6" s="138" t="s">
        <v>33</v>
      </c>
      <c r="I6" s="138" t="s">
        <v>35</v>
      </c>
      <c r="J6" s="138" t="s">
        <v>36</v>
      </c>
      <c r="K6" s="24" t="str">
        <v>广州大区</v>
      </c>
      <c r="L6" s="24" t="str">
        <f t="shared" ref="L6:L69" si="0">IF(ISERROR(SEARCH("金牌",I6)),"否","是")</f>
        <v>否</v>
      </c>
      <c r="M6" s="138" t="s">
        <v>24</v>
      </c>
      <c r="N6" s="41" t="s">
        <v>30</v>
      </c>
      <c r="P6" s="137" t="s">
        <v>31</v>
      </c>
      <c r="Q6" s="138" t="s">
        <v>32</v>
      </c>
      <c r="R6" s="138" t="s">
        <v>37</v>
      </c>
      <c r="S6" s="138"/>
      <c r="T6" s="138"/>
      <c r="U6" s="138">
        <v>268</v>
      </c>
      <c r="V6" s="41">
        <v>3</v>
      </c>
    </row>
    <row r="7" spans="1:22" x14ac:dyDescent="0.3">
      <c r="A7" s="134" t="s">
        <v>38</v>
      </c>
      <c r="B7" s="15" t="s">
        <v>39</v>
      </c>
      <c r="E7" s="135" t="s">
        <v>25</v>
      </c>
      <c r="F7" s="24">
        <v>3</v>
      </c>
      <c r="G7" s="24" t="s">
        <v>26</v>
      </c>
      <c r="H7" s="24" t="s">
        <v>40</v>
      </c>
      <c r="I7" s="24" t="s">
        <v>41</v>
      </c>
      <c r="J7" s="24" t="s">
        <v>42</v>
      </c>
      <c r="K7" s="24" t="str">
        <v>广州大区</v>
      </c>
      <c r="L7" s="24" t="str">
        <f t="shared" si="0"/>
        <v>否</v>
      </c>
      <c r="M7" s="24" t="s">
        <v>24</v>
      </c>
      <c r="N7" s="40" t="s">
        <v>30</v>
      </c>
      <c r="P7" s="135" t="s">
        <v>31</v>
      </c>
      <c r="Q7" s="24" t="s">
        <v>26</v>
      </c>
      <c r="R7" s="24" t="s">
        <v>43</v>
      </c>
      <c r="S7" s="24"/>
      <c r="T7" s="24"/>
      <c r="U7" s="24">
        <v>189</v>
      </c>
      <c r="V7" s="40">
        <v>2</v>
      </c>
    </row>
    <row r="8" spans="1:22" x14ac:dyDescent="0.3">
      <c r="A8" s="136" t="s">
        <v>38</v>
      </c>
      <c r="B8" s="19" t="s">
        <v>44</v>
      </c>
      <c r="E8" s="137" t="s">
        <v>25</v>
      </c>
      <c r="F8" s="138">
        <v>4</v>
      </c>
      <c r="G8" s="138" t="s">
        <v>32</v>
      </c>
      <c r="H8" s="138" t="s">
        <v>33</v>
      </c>
      <c r="I8" s="138" t="s">
        <v>35</v>
      </c>
      <c r="J8" s="138" t="s">
        <v>45</v>
      </c>
      <c r="K8" s="24" t="str">
        <v>广州大区</v>
      </c>
      <c r="L8" s="24" t="str">
        <f t="shared" si="0"/>
        <v>否</v>
      </c>
      <c r="M8" s="138" t="s">
        <v>24</v>
      </c>
      <c r="N8" s="41" t="s">
        <v>30</v>
      </c>
      <c r="P8" s="137" t="s">
        <v>31</v>
      </c>
      <c r="Q8" s="138" t="s">
        <v>26</v>
      </c>
      <c r="R8" s="138" t="s">
        <v>40</v>
      </c>
      <c r="S8" s="138"/>
      <c r="T8" s="138"/>
      <c r="U8" s="138">
        <v>324</v>
      </c>
      <c r="V8" s="41">
        <v>6</v>
      </c>
    </row>
    <row r="9" spans="1:22" x14ac:dyDescent="0.3">
      <c r="A9" s="134" t="s">
        <v>38</v>
      </c>
      <c r="B9" s="15" t="s">
        <v>46</v>
      </c>
      <c r="E9" s="135" t="s">
        <v>39</v>
      </c>
      <c r="F9" s="24">
        <v>5</v>
      </c>
      <c r="G9" s="24" t="s">
        <v>26</v>
      </c>
      <c r="H9" s="24" t="s">
        <v>40</v>
      </c>
      <c r="I9" s="24" t="s">
        <v>1797</v>
      </c>
      <c r="J9" s="24" t="s">
        <v>48</v>
      </c>
      <c r="K9" s="24" t="str">
        <v>北京大区</v>
      </c>
      <c r="L9" s="24" t="str">
        <f t="shared" si="0"/>
        <v>是</v>
      </c>
      <c r="M9" s="24" t="s">
        <v>38</v>
      </c>
      <c r="N9" s="40" t="s">
        <v>49</v>
      </c>
      <c r="P9" s="135" t="s">
        <v>39</v>
      </c>
      <c r="Q9" s="24" t="s">
        <v>32</v>
      </c>
      <c r="R9" s="24" t="s">
        <v>50</v>
      </c>
      <c r="S9" s="24"/>
      <c r="T9" s="24"/>
      <c r="U9" s="24">
        <v>66</v>
      </c>
      <c r="V9" s="40">
        <v>1</v>
      </c>
    </row>
    <row r="10" spans="1:22" x14ac:dyDescent="0.3">
      <c r="A10" s="136" t="s">
        <v>51</v>
      </c>
      <c r="B10" s="19" t="s">
        <v>52</v>
      </c>
      <c r="E10" s="137" t="s">
        <v>44</v>
      </c>
      <c r="F10" s="138">
        <v>6</v>
      </c>
      <c r="G10" s="138" t="s">
        <v>32</v>
      </c>
      <c r="H10" s="138" t="s">
        <v>33</v>
      </c>
      <c r="I10" s="138" t="s">
        <v>53</v>
      </c>
      <c r="J10" s="138" t="s">
        <v>54</v>
      </c>
      <c r="K10" s="24" t="str">
        <v>北京大区</v>
      </c>
      <c r="L10" s="24" t="str">
        <f t="shared" si="0"/>
        <v>否</v>
      </c>
      <c r="M10" s="138" t="s">
        <v>38</v>
      </c>
      <c r="N10" s="41" t="s">
        <v>30</v>
      </c>
      <c r="P10" s="137" t="s">
        <v>39</v>
      </c>
      <c r="Q10" s="138" t="s">
        <v>32</v>
      </c>
      <c r="R10" s="138" t="s">
        <v>33</v>
      </c>
      <c r="S10" s="138"/>
      <c r="T10" s="138"/>
      <c r="U10" s="138">
        <v>40</v>
      </c>
      <c r="V10" s="41">
        <v>1</v>
      </c>
    </row>
    <row r="11" spans="1:22" x14ac:dyDescent="0.3">
      <c r="A11" s="134" t="s">
        <v>51</v>
      </c>
      <c r="B11" s="15" t="s">
        <v>55</v>
      </c>
      <c r="E11" s="135" t="s">
        <v>39</v>
      </c>
      <c r="F11" s="24">
        <v>7</v>
      </c>
      <c r="G11" s="24" t="s">
        <v>26</v>
      </c>
      <c r="H11" s="24" t="s">
        <v>40</v>
      </c>
      <c r="I11" s="24" t="s">
        <v>56</v>
      </c>
      <c r="J11" s="24" t="s">
        <v>57</v>
      </c>
      <c r="K11" s="24" t="str">
        <v>北京大区</v>
      </c>
      <c r="L11" s="24" t="str">
        <f t="shared" si="0"/>
        <v>是</v>
      </c>
      <c r="M11" s="24" t="s">
        <v>38</v>
      </c>
      <c r="N11" s="40" t="s">
        <v>49</v>
      </c>
      <c r="P11" s="135" t="s">
        <v>39</v>
      </c>
      <c r="Q11" s="24" t="s">
        <v>32</v>
      </c>
      <c r="R11" s="24" t="s">
        <v>37</v>
      </c>
      <c r="S11" s="24"/>
      <c r="T11" s="24"/>
      <c r="U11" s="24">
        <v>334</v>
      </c>
      <c r="V11" s="40">
        <v>4</v>
      </c>
    </row>
    <row r="12" spans="1:22" x14ac:dyDescent="0.3">
      <c r="A12" s="136" t="s">
        <v>38</v>
      </c>
      <c r="B12" s="19" t="s">
        <v>58</v>
      </c>
      <c r="E12" s="137" t="s">
        <v>46</v>
      </c>
      <c r="F12" s="138">
        <v>8</v>
      </c>
      <c r="G12" s="138" t="s">
        <v>32</v>
      </c>
      <c r="H12" s="138" t="s">
        <v>59</v>
      </c>
      <c r="I12" s="138" t="s">
        <v>60</v>
      </c>
      <c r="J12" s="138" t="s">
        <v>61</v>
      </c>
      <c r="K12" s="24" t="str">
        <v>北京大区</v>
      </c>
      <c r="L12" s="24" t="str">
        <f t="shared" si="0"/>
        <v>否</v>
      </c>
      <c r="M12" s="138" t="s">
        <v>38</v>
      </c>
      <c r="N12" s="41" t="s">
        <v>30</v>
      </c>
      <c r="P12" s="137" t="s">
        <v>39</v>
      </c>
      <c r="Q12" s="138" t="s">
        <v>32</v>
      </c>
      <c r="R12" s="138" t="s">
        <v>59</v>
      </c>
      <c r="S12" s="138"/>
      <c r="T12" s="138"/>
      <c r="U12" s="138">
        <v>324</v>
      </c>
      <c r="V12" s="41">
        <v>3</v>
      </c>
    </row>
    <row r="13" spans="1:22" x14ac:dyDescent="0.3">
      <c r="A13" s="134" t="s">
        <v>38</v>
      </c>
      <c r="B13" s="15" t="s">
        <v>62</v>
      </c>
      <c r="E13" s="135" t="s">
        <v>52</v>
      </c>
      <c r="F13" s="24">
        <v>9</v>
      </c>
      <c r="G13" s="24" t="s">
        <v>26</v>
      </c>
      <c r="H13" s="24" t="s">
        <v>40</v>
      </c>
      <c r="I13" s="24" t="s">
        <v>47</v>
      </c>
      <c r="J13" s="24" t="s">
        <v>63</v>
      </c>
      <c r="K13" s="24" t="str">
        <v>深圳大区</v>
      </c>
      <c r="L13" s="24" t="str">
        <f t="shared" si="0"/>
        <v>是</v>
      </c>
      <c r="M13" s="24" t="s">
        <v>51</v>
      </c>
      <c r="N13" s="40" t="s">
        <v>49</v>
      </c>
      <c r="P13" s="135" t="s">
        <v>39</v>
      </c>
      <c r="Q13" s="24" t="s">
        <v>26</v>
      </c>
      <c r="R13" s="24" t="s">
        <v>43</v>
      </c>
      <c r="S13" s="24"/>
      <c r="T13" s="24"/>
      <c r="U13" s="24">
        <v>188</v>
      </c>
      <c r="V13" s="40">
        <v>3</v>
      </c>
    </row>
    <row r="14" spans="1:22" x14ac:dyDescent="0.3">
      <c r="A14" s="136" t="s">
        <v>38</v>
      </c>
      <c r="B14" s="19" t="s">
        <v>64</v>
      </c>
      <c r="E14" s="137" t="s">
        <v>39</v>
      </c>
      <c r="F14" s="138">
        <v>10</v>
      </c>
      <c r="G14" s="138" t="s">
        <v>26</v>
      </c>
      <c r="H14" s="138" t="s">
        <v>27</v>
      </c>
      <c r="I14" s="138" t="s">
        <v>65</v>
      </c>
      <c r="J14" s="138" t="s">
        <v>66</v>
      </c>
      <c r="K14" s="24" t="str">
        <v>北京大区</v>
      </c>
      <c r="L14" s="24" t="str">
        <f t="shared" si="0"/>
        <v>否</v>
      </c>
      <c r="M14" s="138" t="s">
        <v>38</v>
      </c>
      <c r="N14" s="41" t="s">
        <v>30</v>
      </c>
      <c r="P14" s="137" t="s">
        <v>39</v>
      </c>
      <c r="Q14" s="138" t="s">
        <v>26</v>
      </c>
      <c r="R14" s="138" t="s">
        <v>40</v>
      </c>
      <c r="S14" s="145"/>
      <c r="T14" s="145"/>
      <c r="U14" s="138">
        <v>491</v>
      </c>
      <c r="V14" s="41">
        <v>9</v>
      </c>
    </row>
    <row r="15" spans="1:22" x14ac:dyDescent="0.3">
      <c r="A15" s="134" t="s">
        <v>38</v>
      </c>
      <c r="B15" s="15" t="s">
        <v>67</v>
      </c>
      <c r="E15" s="135" t="s">
        <v>34</v>
      </c>
      <c r="F15" s="24">
        <v>11</v>
      </c>
      <c r="G15" s="24" t="s">
        <v>32</v>
      </c>
      <c r="H15" s="24" t="s">
        <v>33</v>
      </c>
      <c r="I15" s="24" t="s">
        <v>68</v>
      </c>
      <c r="J15" s="24" t="s">
        <v>69</v>
      </c>
      <c r="K15" s="24" t="str">
        <v>广州大区</v>
      </c>
      <c r="L15" s="24" t="str">
        <f t="shared" si="0"/>
        <v>否</v>
      </c>
      <c r="M15" s="24" t="s">
        <v>24</v>
      </c>
      <c r="N15" s="40" t="s">
        <v>30</v>
      </c>
      <c r="P15" s="135" t="s">
        <v>39</v>
      </c>
      <c r="Q15" s="24" t="s">
        <v>26</v>
      </c>
      <c r="R15" s="24" t="s">
        <v>27</v>
      </c>
      <c r="S15" s="146"/>
      <c r="T15" s="146"/>
      <c r="U15" s="24">
        <v>168</v>
      </c>
      <c r="V15" s="40">
        <v>3</v>
      </c>
    </row>
    <row r="16" spans="1:22" x14ac:dyDescent="0.3">
      <c r="A16" s="136" t="s">
        <v>38</v>
      </c>
      <c r="B16" s="19" t="s">
        <v>31</v>
      </c>
      <c r="E16" s="137" t="s">
        <v>25</v>
      </c>
      <c r="F16" s="138">
        <v>12</v>
      </c>
      <c r="G16" s="138" t="s">
        <v>32</v>
      </c>
      <c r="H16" s="138" t="s">
        <v>37</v>
      </c>
      <c r="I16" s="138" t="s">
        <v>70</v>
      </c>
      <c r="J16" s="138" t="s">
        <v>71</v>
      </c>
      <c r="K16" s="24" t="str">
        <v>广州大区</v>
      </c>
      <c r="L16" s="24" t="str">
        <f t="shared" si="0"/>
        <v>否</v>
      </c>
      <c r="M16" s="138" t="s">
        <v>24</v>
      </c>
      <c r="N16" s="41" t="s">
        <v>30</v>
      </c>
      <c r="P16" s="137" t="s">
        <v>72</v>
      </c>
      <c r="Q16" s="138" t="s">
        <v>26</v>
      </c>
      <c r="R16" s="138" t="s">
        <v>43</v>
      </c>
      <c r="S16" s="145"/>
      <c r="T16" s="145"/>
      <c r="U16" s="138">
        <v>127</v>
      </c>
      <c r="V16" s="41">
        <v>1</v>
      </c>
    </row>
    <row r="17" spans="1:22" x14ac:dyDescent="0.3">
      <c r="A17" s="134" t="s">
        <v>38</v>
      </c>
      <c r="B17" s="15" t="s">
        <v>73</v>
      </c>
      <c r="E17" s="135" t="s">
        <v>25</v>
      </c>
      <c r="F17" s="24">
        <v>13</v>
      </c>
      <c r="G17" s="24" t="s">
        <v>26</v>
      </c>
      <c r="H17" s="24" t="s">
        <v>27</v>
      </c>
      <c r="I17" s="24" t="s">
        <v>74</v>
      </c>
      <c r="J17" s="24" t="s">
        <v>75</v>
      </c>
      <c r="K17" s="24" t="str">
        <v>广州大区</v>
      </c>
      <c r="L17" s="24" t="str">
        <f t="shared" si="0"/>
        <v>否</v>
      </c>
      <c r="M17" s="24" t="s">
        <v>24</v>
      </c>
      <c r="N17" s="40" t="s">
        <v>30</v>
      </c>
      <c r="P17" s="135" t="s">
        <v>72</v>
      </c>
      <c r="Q17" s="24" t="s">
        <v>26</v>
      </c>
      <c r="R17" s="24" t="s">
        <v>76</v>
      </c>
      <c r="S17" s="146"/>
      <c r="T17" s="146"/>
      <c r="U17" s="24">
        <v>130</v>
      </c>
      <c r="V17" s="40">
        <v>1</v>
      </c>
    </row>
    <row r="18" spans="1:22" x14ac:dyDescent="0.3">
      <c r="A18" s="136" t="s">
        <v>38</v>
      </c>
      <c r="B18" s="19" t="s">
        <v>77</v>
      </c>
      <c r="E18" s="137" t="s">
        <v>34</v>
      </c>
      <c r="F18" s="138">
        <v>14</v>
      </c>
      <c r="G18" s="138" t="s">
        <v>26</v>
      </c>
      <c r="H18" s="138" t="s">
        <v>43</v>
      </c>
      <c r="I18" s="138" t="s">
        <v>78</v>
      </c>
      <c r="J18" s="138" t="s">
        <v>79</v>
      </c>
      <c r="K18" s="24" t="str">
        <v>广州大区</v>
      </c>
      <c r="L18" s="24" t="str">
        <f t="shared" si="0"/>
        <v>否</v>
      </c>
      <c r="M18" s="138" t="s">
        <v>24</v>
      </c>
      <c r="N18" s="41" t="s">
        <v>30</v>
      </c>
      <c r="P18" s="137" t="s">
        <v>58</v>
      </c>
      <c r="Q18" s="138" t="s">
        <v>32</v>
      </c>
      <c r="R18" s="138" t="s">
        <v>59</v>
      </c>
      <c r="S18" s="145"/>
      <c r="T18" s="145"/>
      <c r="U18" s="138">
        <v>17</v>
      </c>
      <c r="V18" s="41">
        <v>1</v>
      </c>
    </row>
    <row r="19" spans="1:22" x14ac:dyDescent="0.3">
      <c r="A19" s="134" t="s">
        <v>51</v>
      </c>
      <c r="B19" s="15" t="s">
        <v>80</v>
      </c>
      <c r="E19" s="135" t="s">
        <v>55</v>
      </c>
      <c r="F19" s="24">
        <v>15</v>
      </c>
      <c r="G19" s="24" t="s">
        <v>32</v>
      </c>
      <c r="H19" s="24" t="s">
        <v>50</v>
      </c>
      <c r="I19" s="24" t="s">
        <v>81</v>
      </c>
      <c r="J19" s="24" t="s">
        <v>82</v>
      </c>
      <c r="K19" s="24" t="str">
        <v>深圳大区</v>
      </c>
      <c r="L19" s="24" t="str">
        <f t="shared" si="0"/>
        <v>否</v>
      </c>
      <c r="M19" s="24" t="s">
        <v>51</v>
      </c>
      <c r="N19" s="40" t="s">
        <v>30</v>
      </c>
      <c r="P19" s="135" t="s">
        <v>83</v>
      </c>
      <c r="Q19" s="24" t="s">
        <v>32</v>
      </c>
      <c r="R19" s="24" t="s">
        <v>33</v>
      </c>
      <c r="S19" s="146"/>
      <c r="T19" s="146"/>
      <c r="U19" s="24">
        <v>216</v>
      </c>
      <c r="V19" s="40">
        <v>2</v>
      </c>
    </row>
    <row r="20" spans="1:22" x14ac:dyDescent="0.3">
      <c r="A20" s="136" t="s">
        <v>38</v>
      </c>
      <c r="B20" s="19" t="s">
        <v>84</v>
      </c>
      <c r="E20" s="137" t="s">
        <v>52</v>
      </c>
      <c r="F20" s="138">
        <v>16</v>
      </c>
      <c r="G20" s="138" t="s">
        <v>26</v>
      </c>
      <c r="H20" s="138" t="s">
        <v>43</v>
      </c>
      <c r="I20" s="138" t="s">
        <v>56</v>
      </c>
      <c r="J20" s="138" t="s">
        <v>85</v>
      </c>
      <c r="K20" s="24" t="str">
        <v>深圳大区</v>
      </c>
      <c r="L20" s="24" t="str">
        <f t="shared" si="0"/>
        <v>是</v>
      </c>
      <c r="M20" s="138" t="s">
        <v>51</v>
      </c>
      <c r="N20" s="41" t="s">
        <v>49</v>
      </c>
      <c r="P20" s="137" t="s">
        <v>34</v>
      </c>
      <c r="Q20" s="138" t="s">
        <v>32</v>
      </c>
      <c r="R20" s="138" t="s">
        <v>33</v>
      </c>
      <c r="S20" s="145"/>
      <c r="T20" s="145"/>
      <c r="U20" s="138">
        <v>412</v>
      </c>
      <c r="V20" s="41">
        <v>8</v>
      </c>
    </row>
    <row r="21" spans="1:22" x14ac:dyDescent="0.3">
      <c r="A21" s="134" t="s">
        <v>38</v>
      </c>
      <c r="B21" s="15" t="s">
        <v>86</v>
      </c>
      <c r="E21" s="135" t="s">
        <v>58</v>
      </c>
      <c r="F21" s="24">
        <v>17</v>
      </c>
      <c r="G21" s="24" t="s">
        <v>32</v>
      </c>
      <c r="H21" s="24" t="s">
        <v>59</v>
      </c>
      <c r="I21" s="24" t="s">
        <v>87</v>
      </c>
      <c r="J21" s="24" t="s">
        <v>88</v>
      </c>
      <c r="K21" s="24" t="str">
        <v>北京大区</v>
      </c>
      <c r="L21" s="24" t="str">
        <f t="shared" si="0"/>
        <v>否</v>
      </c>
      <c r="M21" s="24" t="s">
        <v>38</v>
      </c>
      <c r="N21" s="40" t="s">
        <v>30</v>
      </c>
      <c r="P21" s="135" t="s">
        <v>34</v>
      </c>
      <c r="Q21" s="24" t="s">
        <v>32</v>
      </c>
      <c r="R21" s="24" t="s">
        <v>37</v>
      </c>
      <c r="S21" s="146"/>
      <c r="T21" s="146"/>
      <c r="U21" s="24">
        <v>45</v>
      </c>
      <c r="V21" s="40">
        <v>1</v>
      </c>
    </row>
    <row r="22" spans="1:22" x14ac:dyDescent="0.3">
      <c r="A22" s="136" t="s">
        <v>24</v>
      </c>
      <c r="B22" s="19" t="s">
        <v>89</v>
      </c>
      <c r="E22" s="137" t="s">
        <v>52</v>
      </c>
      <c r="F22" s="138">
        <v>18</v>
      </c>
      <c r="G22" s="138" t="s">
        <v>26</v>
      </c>
      <c r="H22" s="138" t="s">
        <v>40</v>
      </c>
      <c r="I22" s="138" t="s">
        <v>47</v>
      </c>
      <c r="J22" s="138" t="s">
        <v>90</v>
      </c>
      <c r="K22" s="24" t="str">
        <v>深圳大区</v>
      </c>
      <c r="L22" s="24" t="str">
        <f t="shared" si="0"/>
        <v>是</v>
      </c>
      <c r="M22" s="138" t="s">
        <v>51</v>
      </c>
      <c r="N22" s="41" t="s">
        <v>49</v>
      </c>
      <c r="P22" s="137" t="s">
        <v>34</v>
      </c>
      <c r="Q22" s="138" t="s">
        <v>32</v>
      </c>
      <c r="R22" s="138" t="s">
        <v>59</v>
      </c>
      <c r="S22" s="145"/>
      <c r="T22" s="145"/>
      <c r="U22" s="138">
        <v>334</v>
      </c>
      <c r="V22" s="41">
        <v>4</v>
      </c>
    </row>
    <row r="23" spans="1:22" x14ac:dyDescent="0.3">
      <c r="A23" s="134" t="s">
        <v>24</v>
      </c>
      <c r="B23" s="15" t="s">
        <v>91</v>
      </c>
      <c r="E23" s="135" t="s">
        <v>62</v>
      </c>
      <c r="F23" s="24">
        <v>19</v>
      </c>
      <c r="G23" s="24" t="s">
        <v>32</v>
      </c>
      <c r="H23" s="24" t="s">
        <v>59</v>
      </c>
      <c r="I23" s="24" t="s">
        <v>87</v>
      </c>
      <c r="J23" s="24" t="s">
        <v>92</v>
      </c>
      <c r="K23" s="24" t="str">
        <v>北京大区</v>
      </c>
      <c r="L23" s="24" t="str">
        <f t="shared" si="0"/>
        <v>否</v>
      </c>
      <c r="M23" s="24" t="s">
        <v>38</v>
      </c>
      <c r="N23" s="40" t="s">
        <v>30</v>
      </c>
      <c r="P23" s="135" t="s">
        <v>34</v>
      </c>
      <c r="Q23" s="24" t="s">
        <v>26</v>
      </c>
      <c r="R23" s="24" t="s">
        <v>43</v>
      </c>
      <c r="S23" s="146"/>
      <c r="T23" s="146"/>
      <c r="U23" s="24">
        <v>114</v>
      </c>
      <c r="V23" s="40">
        <v>2</v>
      </c>
    </row>
    <row r="24" spans="1:22" x14ac:dyDescent="0.3">
      <c r="A24" s="136" t="s">
        <v>38</v>
      </c>
      <c r="B24" s="19" t="s">
        <v>93</v>
      </c>
      <c r="E24" s="137" t="s">
        <v>34</v>
      </c>
      <c r="F24" s="138">
        <v>20</v>
      </c>
      <c r="G24" s="138" t="s">
        <v>32</v>
      </c>
      <c r="H24" s="138" t="s">
        <v>33</v>
      </c>
      <c r="I24" s="138" t="s">
        <v>35</v>
      </c>
      <c r="J24" s="138" t="s">
        <v>94</v>
      </c>
      <c r="K24" s="24" t="str">
        <v>广州大区</v>
      </c>
      <c r="L24" s="24" t="str">
        <f t="shared" si="0"/>
        <v>否</v>
      </c>
      <c r="M24" s="138" t="s">
        <v>24</v>
      </c>
      <c r="N24" s="41" t="s">
        <v>30</v>
      </c>
      <c r="P24" s="137" t="s">
        <v>34</v>
      </c>
      <c r="Q24" s="138" t="s">
        <v>26</v>
      </c>
      <c r="R24" s="138" t="s">
        <v>40</v>
      </c>
      <c r="S24" s="145"/>
      <c r="T24" s="145"/>
      <c r="U24" s="138">
        <v>106</v>
      </c>
      <c r="V24" s="41">
        <v>1</v>
      </c>
    </row>
    <row r="25" spans="1:22" x14ac:dyDescent="0.3">
      <c r="A25" s="134" t="s">
        <v>38</v>
      </c>
      <c r="B25" s="15" t="s">
        <v>95</v>
      </c>
      <c r="E25" s="135" t="s">
        <v>25</v>
      </c>
      <c r="F25" s="24">
        <v>21</v>
      </c>
      <c r="G25" s="24" t="s">
        <v>26</v>
      </c>
      <c r="H25" s="24" t="s">
        <v>43</v>
      </c>
      <c r="I25" s="24" t="s">
        <v>96</v>
      </c>
      <c r="J25" s="24" t="s">
        <v>97</v>
      </c>
      <c r="K25" s="24" t="str">
        <v>广州大区</v>
      </c>
      <c r="L25" s="24" t="str">
        <f t="shared" si="0"/>
        <v>否</v>
      </c>
      <c r="M25" s="24" t="s">
        <v>24</v>
      </c>
      <c r="N25" s="40" t="s">
        <v>30</v>
      </c>
      <c r="P25" s="135" t="s">
        <v>34</v>
      </c>
      <c r="Q25" s="24" t="s">
        <v>26</v>
      </c>
      <c r="R25" s="24" t="s">
        <v>98</v>
      </c>
      <c r="S25" s="146"/>
      <c r="T25" s="146"/>
      <c r="U25" s="24">
        <v>83</v>
      </c>
      <c r="V25" s="40">
        <v>1</v>
      </c>
    </row>
    <row r="26" spans="1:22" x14ac:dyDescent="0.3">
      <c r="A26" s="136" t="s">
        <v>24</v>
      </c>
      <c r="B26" s="19" t="s">
        <v>99</v>
      </c>
      <c r="E26" s="137" t="s">
        <v>52</v>
      </c>
      <c r="F26" s="138">
        <v>22</v>
      </c>
      <c r="G26" s="138" t="s">
        <v>26</v>
      </c>
      <c r="H26" s="138" t="s">
        <v>43</v>
      </c>
      <c r="I26" s="138" t="s">
        <v>100</v>
      </c>
      <c r="J26" s="138" t="s">
        <v>101</v>
      </c>
      <c r="K26" s="24" t="str">
        <v>深圳大区</v>
      </c>
      <c r="L26" s="24" t="str">
        <f t="shared" si="0"/>
        <v>是</v>
      </c>
      <c r="M26" s="138" t="s">
        <v>51</v>
      </c>
      <c r="N26" s="41" t="s">
        <v>49</v>
      </c>
      <c r="P26" s="137" t="s">
        <v>34</v>
      </c>
      <c r="Q26" s="138" t="s">
        <v>26</v>
      </c>
      <c r="R26" s="138" t="s">
        <v>27</v>
      </c>
      <c r="S26" s="145"/>
      <c r="T26" s="145"/>
      <c r="U26" s="138">
        <v>35</v>
      </c>
      <c r="V26" s="41">
        <v>1</v>
      </c>
    </row>
    <row r="27" spans="1:22" x14ac:dyDescent="0.3">
      <c r="A27" s="134" t="s">
        <v>24</v>
      </c>
      <c r="B27" s="15" t="s">
        <v>83</v>
      </c>
      <c r="E27" s="135" t="s">
        <v>64</v>
      </c>
      <c r="F27" s="24">
        <v>23</v>
      </c>
      <c r="G27" s="24" t="s">
        <v>32</v>
      </c>
      <c r="H27" s="24" t="s">
        <v>33</v>
      </c>
      <c r="I27" s="24" t="s">
        <v>35</v>
      </c>
      <c r="J27" s="24" t="s">
        <v>102</v>
      </c>
      <c r="K27" s="24" t="str">
        <v>北京大区</v>
      </c>
      <c r="L27" s="24" t="str">
        <f t="shared" si="0"/>
        <v>否</v>
      </c>
      <c r="M27" s="24" t="s">
        <v>38</v>
      </c>
      <c r="N27" s="40" t="s">
        <v>30</v>
      </c>
      <c r="P27" s="135" t="s">
        <v>34</v>
      </c>
      <c r="Q27" s="24" t="s">
        <v>26</v>
      </c>
      <c r="R27" s="24" t="s">
        <v>76</v>
      </c>
      <c r="S27" s="146"/>
      <c r="T27" s="146"/>
      <c r="U27" s="24">
        <v>54</v>
      </c>
      <c r="V27" s="40">
        <v>1</v>
      </c>
    </row>
    <row r="28" spans="1:22" x14ac:dyDescent="0.3">
      <c r="A28" s="136" t="s">
        <v>38</v>
      </c>
      <c r="B28" s="19" t="s">
        <v>103</v>
      </c>
      <c r="E28" s="137" t="s">
        <v>52</v>
      </c>
      <c r="F28" s="138">
        <v>24</v>
      </c>
      <c r="G28" s="138" t="s">
        <v>26</v>
      </c>
      <c r="H28" s="138" t="s">
        <v>43</v>
      </c>
      <c r="I28" s="138" t="s">
        <v>78</v>
      </c>
      <c r="J28" s="138" t="s">
        <v>104</v>
      </c>
      <c r="K28" s="24" t="str">
        <v>深圳大区</v>
      </c>
      <c r="L28" s="24" t="str">
        <f t="shared" si="0"/>
        <v>否</v>
      </c>
      <c r="M28" s="138" t="s">
        <v>51</v>
      </c>
      <c r="N28" s="41" t="s">
        <v>30</v>
      </c>
      <c r="P28" s="137" t="s">
        <v>25</v>
      </c>
      <c r="Q28" s="138" t="s">
        <v>32</v>
      </c>
      <c r="R28" s="138" t="s">
        <v>33</v>
      </c>
      <c r="S28" s="145"/>
      <c r="T28" s="145"/>
      <c r="U28" s="138">
        <v>4</v>
      </c>
      <c r="V28" s="41">
        <v>1</v>
      </c>
    </row>
    <row r="29" spans="1:22" x14ac:dyDescent="0.3">
      <c r="A29" s="134" t="s">
        <v>51</v>
      </c>
      <c r="B29" s="15" t="s">
        <v>105</v>
      </c>
      <c r="E29" s="135" t="s">
        <v>67</v>
      </c>
      <c r="F29" s="24">
        <v>25</v>
      </c>
      <c r="G29" s="24" t="s">
        <v>32</v>
      </c>
      <c r="H29" s="24" t="s">
        <v>37</v>
      </c>
      <c r="I29" s="24" t="s">
        <v>70</v>
      </c>
      <c r="J29" s="24" t="s">
        <v>106</v>
      </c>
      <c r="K29" s="24" t="str">
        <v>北京大区</v>
      </c>
      <c r="L29" s="24" t="str">
        <f t="shared" si="0"/>
        <v>否</v>
      </c>
      <c r="M29" s="24" t="s">
        <v>38</v>
      </c>
      <c r="N29" s="40" t="s">
        <v>30</v>
      </c>
      <c r="P29" s="135" t="s">
        <v>25</v>
      </c>
      <c r="Q29" s="24" t="s">
        <v>32</v>
      </c>
      <c r="R29" s="24" t="s">
        <v>37</v>
      </c>
      <c r="S29" s="146"/>
      <c r="T29" s="146"/>
      <c r="U29" s="24">
        <v>109</v>
      </c>
      <c r="V29" s="40">
        <v>2</v>
      </c>
    </row>
    <row r="30" spans="1:22" x14ac:dyDescent="0.3">
      <c r="A30" s="139" t="s">
        <v>24</v>
      </c>
      <c r="B30" s="34" t="s">
        <v>72</v>
      </c>
      <c r="E30" s="137" t="s">
        <v>39</v>
      </c>
      <c r="F30" s="138">
        <v>26</v>
      </c>
      <c r="G30" s="138" t="s">
        <v>32</v>
      </c>
      <c r="H30" s="138" t="s">
        <v>37</v>
      </c>
      <c r="I30" s="138" t="s">
        <v>107</v>
      </c>
      <c r="J30" s="138" t="s">
        <v>108</v>
      </c>
      <c r="K30" s="24" t="str">
        <v>北京大区</v>
      </c>
      <c r="L30" s="24" t="str">
        <f t="shared" si="0"/>
        <v>否</v>
      </c>
      <c r="M30" s="138" t="s">
        <v>38</v>
      </c>
      <c r="N30" s="41" t="s">
        <v>30</v>
      </c>
      <c r="P30" s="137" t="s">
        <v>25</v>
      </c>
      <c r="Q30" s="138" t="s">
        <v>32</v>
      </c>
      <c r="R30" s="138" t="s">
        <v>59</v>
      </c>
      <c r="S30" s="145"/>
      <c r="T30" s="145"/>
      <c r="U30" s="138">
        <v>47</v>
      </c>
      <c r="V30" s="41">
        <v>1</v>
      </c>
    </row>
    <row r="31" spans="1:22" x14ac:dyDescent="0.3">
      <c r="E31" s="135" t="s">
        <v>39</v>
      </c>
      <c r="F31" s="24">
        <v>27</v>
      </c>
      <c r="G31" s="24" t="s">
        <v>26</v>
      </c>
      <c r="H31" s="24" t="s">
        <v>27</v>
      </c>
      <c r="I31" s="24" t="s">
        <v>56</v>
      </c>
      <c r="J31" s="24" t="s">
        <v>109</v>
      </c>
      <c r="K31" s="24" t="str">
        <v>北京大区</v>
      </c>
      <c r="L31" s="24" t="str">
        <f t="shared" si="0"/>
        <v>是</v>
      </c>
      <c r="M31" s="24" t="s">
        <v>38</v>
      </c>
      <c r="N31" s="40" t="s">
        <v>49</v>
      </c>
      <c r="P31" s="135" t="s">
        <v>25</v>
      </c>
      <c r="Q31" s="24" t="s">
        <v>26</v>
      </c>
      <c r="R31" s="24" t="s">
        <v>43</v>
      </c>
      <c r="S31" s="146"/>
      <c r="T31" s="146"/>
      <c r="U31" s="24">
        <v>303</v>
      </c>
      <c r="V31" s="40">
        <v>4</v>
      </c>
    </row>
    <row r="32" spans="1:22" x14ac:dyDescent="0.3">
      <c r="E32" s="137" t="s">
        <v>34</v>
      </c>
      <c r="F32" s="138">
        <v>28</v>
      </c>
      <c r="G32" s="138" t="s">
        <v>32</v>
      </c>
      <c r="H32" s="138" t="s">
        <v>33</v>
      </c>
      <c r="I32" s="138" t="s">
        <v>35</v>
      </c>
      <c r="J32" s="138" t="s">
        <v>110</v>
      </c>
      <c r="K32" s="24" t="str">
        <v>广州大区</v>
      </c>
      <c r="L32" s="24" t="str">
        <f t="shared" si="0"/>
        <v>否</v>
      </c>
      <c r="M32" s="138" t="s">
        <v>24</v>
      </c>
      <c r="N32" s="41" t="s">
        <v>30</v>
      </c>
      <c r="P32" s="137" t="s">
        <v>25</v>
      </c>
      <c r="Q32" s="138" t="s">
        <v>26</v>
      </c>
      <c r="R32" s="138" t="s">
        <v>40</v>
      </c>
      <c r="S32" s="145"/>
      <c r="T32" s="145"/>
      <c r="U32" s="138">
        <v>745</v>
      </c>
      <c r="V32" s="41">
        <v>9</v>
      </c>
    </row>
    <row r="33" spans="5:22" x14ac:dyDescent="0.3">
      <c r="E33" s="135" t="s">
        <v>31</v>
      </c>
      <c r="F33" s="24">
        <v>29</v>
      </c>
      <c r="G33" s="24" t="s">
        <v>26</v>
      </c>
      <c r="H33" s="24" t="s">
        <v>40</v>
      </c>
      <c r="I33" s="24" t="s">
        <v>47</v>
      </c>
      <c r="J33" s="24" t="s">
        <v>111</v>
      </c>
      <c r="K33" s="24" t="str">
        <v>北京大区</v>
      </c>
      <c r="L33" s="24" t="str">
        <f t="shared" si="0"/>
        <v>是</v>
      </c>
      <c r="M33" s="24" t="s">
        <v>38</v>
      </c>
      <c r="N33" s="40" t="s">
        <v>49</v>
      </c>
      <c r="P33" s="135" t="s">
        <v>25</v>
      </c>
      <c r="Q33" s="24" t="s">
        <v>26</v>
      </c>
      <c r="R33" s="24" t="s">
        <v>27</v>
      </c>
      <c r="S33" s="146"/>
      <c r="T33" s="146"/>
      <c r="U33" s="24">
        <v>576</v>
      </c>
      <c r="V33" s="40">
        <v>7</v>
      </c>
    </row>
    <row r="34" spans="5:22" x14ac:dyDescent="0.3">
      <c r="E34" s="137" t="s">
        <v>31</v>
      </c>
      <c r="F34" s="138">
        <v>30</v>
      </c>
      <c r="G34" s="138" t="s">
        <v>26</v>
      </c>
      <c r="H34" s="138" t="s">
        <v>40</v>
      </c>
      <c r="I34" s="138" t="s">
        <v>56</v>
      </c>
      <c r="J34" s="138" t="s">
        <v>112</v>
      </c>
      <c r="K34" s="24" t="str">
        <v>北京大区</v>
      </c>
      <c r="L34" s="24" t="str">
        <f t="shared" si="0"/>
        <v>是</v>
      </c>
      <c r="M34" s="138" t="s">
        <v>38</v>
      </c>
      <c r="N34" s="41" t="s">
        <v>49</v>
      </c>
      <c r="P34" s="137" t="s">
        <v>25</v>
      </c>
      <c r="Q34" s="138" t="s">
        <v>26</v>
      </c>
      <c r="R34" s="138" t="s">
        <v>76</v>
      </c>
      <c r="S34" s="145"/>
      <c r="T34" s="145"/>
      <c r="U34" s="138">
        <v>105</v>
      </c>
      <c r="V34" s="41">
        <v>1</v>
      </c>
    </row>
    <row r="35" spans="5:22" x14ac:dyDescent="0.3">
      <c r="E35" s="135" t="s">
        <v>73</v>
      </c>
      <c r="F35" s="24">
        <v>31</v>
      </c>
      <c r="G35" s="24" t="s">
        <v>32</v>
      </c>
      <c r="H35" s="24" t="s">
        <v>33</v>
      </c>
      <c r="I35" s="24" t="s">
        <v>68</v>
      </c>
      <c r="J35" s="24" t="s">
        <v>113</v>
      </c>
      <c r="K35" s="24" t="str">
        <v>北京大区</v>
      </c>
      <c r="L35" s="24" t="str">
        <f t="shared" si="0"/>
        <v>否</v>
      </c>
      <c r="M35" s="24" t="s">
        <v>38</v>
      </c>
      <c r="N35" s="40" t="s">
        <v>30</v>
      </c>
      <c r="P35" s="135" t="s">
        <v>67</v>
      </c>
      <c r="Q35" s="24" t="s">
        <v>32</v>
      </c>
      <c r="R35" s="24" t="s">
        <v>37</v>
      </c>
      <c r="S35" s="146"/>
      <c r="T35" s="146"/>
      <c r="U35" s="24">
        <v>25</v>
      </c>
      <c r="V35" s="40">
        <v>1</v>
      </c>
    </row>
    <row r="36" spans="5:22" x14ac:dyDescent="0.3">
      <c r="E36" s="137" t="s">
        <v>31</v>
      </c>
      <c r="F36" s="138">
        <v>32</v>
      </c>
      <c r="G36" s="138" t="s">
        <v>32</v>
      </c>
      <c r="H36" s="138" t="s">
        <v>37</v>
      </c>
      <c r="I36" s="138" t="s">
        <v>70</v>
      </c>
      <c r="J36" s="138" t="s">
        <v>114</v>
      </c>
      <c r="K36" s="24" t="str">
        <v>北京大区</v>
      </c>
      <c r="L36" s="24" t="str">
        <f t="shared" si="0"/>
        <v>否</v>
      </c>
      <c r="M36" s="138" t="s">
        <v>38</v>
      </c>
      <c r="N36" s="41" t="s">
        <v>30</v>
      </c>
      <c r="P36" s="137" t="s">
        <v>55</v>
      </c>
      <c r="Q36" s="138" t="s">
        <v>32</v>
      </c>
      <c r="R36" s="138" t="s">
        <v>50</v>
      </c>
      <c r="S36" s="145"/>
      <c r="T36" s="145"/>
      <c r="U36" s="138">
        <v>15</v>
      </c>
      <c r="V36" s="41">
        <v>1</v>
      </c>
    </row>
    <row r="37" spans="5:22" x14ac:dyDescent="0.3">
      <c r="E37" s="135" t="s">
        <v>52</v>
      </c>
      <c r="F37" s="24">
        <v>33</v>
      </c>
      <c r="G37" s="24" t="s">
        <v>26</v>
      </c>
      <c r="H37" s="24" t="s">
        <v>43</v>
      </c>
      <c r="I37" s="24" t="s">
        <v>78</v>
      </c>
      <c r="J37" s="24" t="s">
        <v>115</v>
      </c>
      <c r="K37" s="24" t="str">
        <v>深圳大区</v>
      </c>
      <c r="L37" s="24" t="str">
        <f t="shared" si="0"/>
        <v>否</v>
      </c>
      <c r="M37" s="24" t="s">
        <v>51</v>
      </c>
      <c r="N37" s="40" t="s">
        <v>30</v>
      </c>
      <c r="P37" s="135" t="s">
        <v>73</v>
      </c>
      <c r="Q37" s="24" t="s">
        <v>32</v>
      </c>
      <c r="R37" s="24" t="s">
        <v>33</v>
      </c>
      <c r="S37" s="146"/>
      <c r="T37" s="146"/>
      <c r="U37" s="24">
        <v>31</v>
      </c>
      <c r="V37" s="40">
        <v>1</v>
      </c>
    </row>
    <row r="38" spans="5:22" x14ac:dyDescent="0.3">
      <c r="E38" s="137" t="s">
        <v>77</v>
      </c>
      <c r="F38" s="138">
        <v>34</v>
      </c>
      <c r="G38" s="138" t="s">
        <v>32</v>
      </c>
      <c r="H38" s="138" t="s">
        <v>33</v>
      </c>
      <c r="I38" s="138" t="s">
        <v>68</v>
      </c>
      <c r="J38" s="138" t="s">
        <v>116</v>
      </c>
      <c r="K38" s="24" t="str">
        <v>北京大区</v>
      </c>
      <c r="L38" s="24" t="str">
        <f t="shared" si="0"/>
        <v>否</v>
      </c>
      <c r="M38" s="138" t="s">
        <v>38</v>
      </c>
      <c r="N38" s="41" t="s">
        <v>30</v>
      </c>
      <c r="P38" s="137" t="s">
        <v>95</v>
      </c>
      <c r="Q38" s="138" t="s">
        <v>32</v>
      </c>
      <c r="R38" s="138" t="s">
        <v>59</v>
      </c>
      <c r="S38" s="145"/>
      <c r="T38" s="145"/>
      <c r="U38" s="138">
        <v>62</v>
      </c>
      <c r="V38" s="41">
        <v>1</v>
      </c>
    </row>
    <row r="39" spans="5:22" x14ac:dyDescent="0.3">
      <c r="E39" s="135" t="s">
        <v>34</v>
      </c>
      <c r="F39" s="24">
        <v>35</v>
      </c>
      <c r="G39" s="24" t="s">
        <v>26</v>
      </c>
      <c r="H39" s="24" t="s">
        <v>27</v>
      </c>
      <c r="I39" s="24" t="s">
        <v>65</v>
      </c>
      <c r="J39" s="24" t="s">
        <v>117</v>
      </c>
      <c r="K39" s="24" t="str">
        <v>广州大区</v>
      </c>
      <c r="L39" s="24" t="str">
        <f t="shared" si="0"/>
        <v>否</v>
      </c>
      <c r="M39" s="24" t="s">
        <v>24</v>
      </c>
      <c r="N39" s="40" t="s">
        <v>30</v>
      </c>
      <c r="P39" s="135" t="s">
        <v>77</v>
      </c>
      <c r="Q39" s="24" t="s">
        <v>32</v>
      </c>
      <c r="R39" s="24" t="s">
        <v>33</v>
      </c>
      <c r="S39" s="146"/>
      <c r="T39" s="146"/>
      <c r="U39" s="24">
        <v>34</v>
      </c>
      <c r="V39" s="40">
        <v>1</v>
      </c>
    </row>
    <row r="40" spans="5:22" x14ac:dyDescent="0.3">
      <c r="E40" s="137" t="s">
        <v>80</v>
      </c>
      <c r="F40" s="138">
        <v>36</v>
      </c>
      <c r="G40" s="138" t="s">
        <v>32</v>
      </c>
      <c r="H40" s="138" t="s">
        <v>59</v>
      </c>
      <c r="I40" s="138" t="s">
        <v>118</v>
      </c>
      <c r="J40" s="138" t="s">
        <v>119</v>
      </c>
      <c r="K40" s="24" t="str">
        <v>深圳大区</v>
      </c>
      <c r="L40" s="24" t="str">
        <f t="shared" si="0"/>
        <v>否</v>
      </c>
      <c r="M40" s="138" t="s">
        <v>51</v>
      </c>
      <c r="N40" s="41" t="s">
        <v>30</v>
      </c>
      <c r="P40" s="137" t="s">
        <v>77</v>
      </c>
      <c r="Q40" s="138" t="s">
        <v>32</v>
      </c>
      <c r="R40" s="138" t="s">
        <v>37</v>
      </c>
      <c r="S40" s="145"/>
      <c r="T40" s="145"/>
      <c r="U40" s="138">
        <v>276</v>
      </c>
      <c r="V40" s="41">
        <v>3</v>
      </c>
    </row>
    <row r="41" spans="5:22" x14ac:dyDescent="0.3">
      <c r="E41" s="135" t="s">
        <v>31</v>
      </c>
      <c r="F41" s="24">
        <v>37</v>
      </c>
      <c r="G41" s="24" t="s">
        <v>26</v>
      </c>
      <c r="H41" s="24" t="s">
        <v>40</v>
      </c>
      <c r="I41" s="24" t="s">
        <v>120</v>
      </c>
      <c r="J41" s="24" t="s">
        <v>121</v>
      </c>
      <c r="K41" s="24" t="str">
        <v>北京大区</v>
      </c>
      <c r="L41" s="24" t="str">
        <f t="shared" si="0"/>
        <v>否</v>
      </c>
      <c r="M41" s="24" t="s">
        <v>38</v>
      </c>
      <c r="N41" s="40" t="s">
        <v>30</v>
      </c>
      <c r="P41" s="135" t="s">
        <v>91</v>
      </c>
      <c r="Q41" s="24" t="s">
        <v>32</v>
      </c>
      <c r="R41" s="24" t="s">
        <v>33</v>
      </c>
      <c r="S41" s="146"/>
      <c r="T41" s="146"/>
      <c r="U41" s="24">
        <v>55</v>
      </c>
      <c r="V41" s="40">
        <v>1</v>
      </c>
    </row>
    <row r="42" spans="5:22" x14ac:dyDescent="0.3">
      <c r="E42" s="137" t="s">
        <v>25</v>
      </c>
      <c r="F42" s="138">
        <v>38</v>
      </c>
      <c r="G42" s="138" t="s">
        <v>26</v>
      </c>
      <c r="H42" s="138" t="s">
        <v>40</v>
      </c>
      <c r="I42" s="138" t="s">
        <v>122</v>
      </c>
      <c r="J42" s="138" t="s">
        <v>123</v>
      </c>
      <c r="K42" s="24" t="str">
        <v>广州大区</v>
      </c>
      <c r="L42" s="24" t="str">
        <f t="shared" si="0"/>
        <v>否</v>
      </c>
      <c r="M42" s="138" t="s">
        <v>24</v>
      </c>
      <c r="N42" s="41" t="s">
        <v>30</v>
      </c>
      <c r="P42" s="137" t="s">
        <v>91</v>
      </c>
      <c r="Q42" s="138" t="s">
        <v>26</v>
      </c>
      <c r="R42" s="138" t="s">
        <v>76</v>
      </c>
      <c r="S42" s="145"/>
      <c r="T42" s="145"/>
      <c r="U42" s="138">
        <v>121</v>
      </c>
      <c r="V42" s="41">
        <v>1</v>
      </c>
    </row>
    <row r="43" spans="5:22" x14ac:dyDescent="0.3">
      <c r="E43" s="135" t="s">
        <v>84</v>
      </c>
      <c r="F43" s="24">
        <v>39</v>
      </c>
      <c r="G43" s="24" t="s">
        <v>32</v>
      </c>
      <c r="H43" s="24" t="s">
        <v>37</v>
      </c>
      <c r="I43" s="24" t="s">
        <v>107</v>
      </c>
      <c r="J43" s="24" t="s">
        <v>124</v>
      </c>
      <c r="K43" s="24" t="str">
        <v>北京大区</v>
      </c>
      <c r="L43" s="24" t="str">
        <f t="shared" si="0"/>
        <v>否</v>
      </c>
      <c r="M43" s="24" t="s">
        <v>38</v>
      </c>
      <c r="N43" s="40" t="s">
        <v>30</v>
      </c>
      <c r="P43" s="135" t="s">
        <v>93</v>
      </c>
      <c r="Q43" s="24" t="s">
        <v>26</v>
      </c>
      <c r="R43" s="24" t="s">
        <v>43</v>
      </c>
      <c r="S43" s="146"/>
      <c r="T43" s="146"/>
      <c r="U43" s="24">
        <v>60</v>
      </c>
      <c r="V43" s="40">
        <v>1</v>
      </c>
    </row>
    <row r="44" spans="5:22" x14ac:dyDescent="0.3">
      <c r="E44" s="137" t="s">
        <v>39</v>
      </c>
      <c r="F44" s="138">
        <v>40</v>
      </c>
      <c r="G44" s="138" t="s">
        <v>32</v>
      </c>
      <c r="H44" s="138" t="s">
        <v>33</v>
      </c>
      <c r="I44" s="138" t="s">
        <v>35</v>
      </c>
      <c r="J44" s="138" t="s">
        <v>125</v>
      </c>
      <c r="K44" s="24" t="str">
        <v>北京大区</v>
      </c>
      <c r="L44" s="24" t="str">
        <f t="shared" si="0"/>
        <v>否</v>
      </c>
      <c r="M44" s="138" t="s">
        <v>38</v>
      </c>
      <c r="N44" s="41" t="s">
        <v>30</v>
      </c>
      <c r="P44" s="137" t="s">
        <v>80</v>
      </c>
      <c r="Q44" s="138" t="s">
        <v>32</v>
      </c>
      <c r="R44" s="138" t="s">
        <v>59</v>
      </c>
      <c r="S44" s="145"/>
      <c r="T44" s="145"/>
      <c r="U44" s="138">
        <v>36</v>
      </c>
      <c r="V44" s="41">
        <v>1</v>
      </c>
    </row>
    <row r="45" spans="5:22" x14ac:dyDescent="0.3">
      <c r="E45" s="135" t="s">
        <v>39</v>
      </c>
      <c r="F45" s="24">
        <v>41</v>
      </c>
      <c r="G45" s="24" t="s">
        <v>26</v>
      </c>
      <c r="H45" s="24" t="s">
        <v>40</v>
      </c>
      <c r="I45" s="24" t="s">
        <v>126</v>
      </c>
      <c r="J45" s="24" t="s">
        <v>127</v>
      </c>
      <c r="K45" s="24" t="str">
        <v>北京大区</v>
      </c>
      <c r="L45" s="24" t="str">
        <f t="shared" si="0"/>
        <v>否</v>
      </c>
      <c r="M45" s="24" t="s">
        <v>38</v>
      </c>
      <c r="N45" s="40" t="s">
        <v>30</v>
      </c>
      <c r="P45" s="135" t="s">
        <v>105</v>
      </c>
      <c r="Q45" s="24" t="s">
        <v>32</v>
      </c>
      <c r="R45" s="24" t="s">
        <v>33</v>
      </c>
      <c r="S45" s="146"/>
      <c r="T45" s="146"/>
      <c r="U45" s="24">
        <v>117</v>
      </c>
      <c r="V45" s="40">
        <v>1</v>
      </c>
    </row>
    <row r="46" spans="5:22" x14ac:dyDescent="0.3">
      <c r="E46" s="137" t="s">
        <v>39</v>
      </c>
      <c r="F46" s="138">
        <v>42</v>
      </c>
      <c r="G46" s="138" t="s">
        <v>26</v>
      </c>
      <c r="H46" s="138" t="s">
        <v>40</v>
      </c>
      <c r="I46" s="138" t="s">
        <v>47</v>
      </c>
      <c r="J46" s="138" t="s">
        <v>128</v>
      </c>
      <c r="K46" s="24" t="str">
        <v>北京大区</v>
      </c>
      <c r="L46" s="24" t="str">
        <f t="shared" si="0"/>
        <v>是</v>
      </c>
      <c r="M46" s="138" t="s">
        <v>38</v>
      </c>
      <c r="N46" s="41" t="s">
        <v>49</v>
      </c>
      <c r="P46" s="137" t="s">
        <v>52</v>
      </c>
      <c r="Q46" s="138" t="s">
        <v>32</v>
      </c>
      <c r="R46" s="138" t="s">
        <v>50</v>
      </c>
      <c r="S46" s="145"/>
      <c r="T46" s="145"/>
      <c r="U46" s="138">
        <v>94</v>
      </c>
      <c r="V46" s="41">
        <v>1</v>
      </c>
    </row>
    <row r="47" spans="5:22" x14ac:dyDescent="0.3">
      <c r="E47" s="135" t="s">
        <v>39</v>
      </c>
      <c r="F47" s="24">
        <v>43</v>
      </c>
      <c r="G47" s="24" t="s">
        <v>26</v>
      </c>
      <c r="H47" s="24" t="s">
        <v>40</v>
      </c>
      <c r="I47" s="24" t="s">
        <v>129</v>
      </c>
      <c r="J47" s="24" t="s">
        <v>130</v>
      </c>
      <c r="K47" s="24" t="str">
        <v>北京大区</v>
      </c>
      <c r="L47" s="24" t="str">
        <f t="shared" si="0"/>
        <v>否</v>
      </c>
      <c r="M47" s="24" t="s">
        <v>38</v>
      </c>
      <c r="N47" s="40" t="s">
        <v>30</v>
      </c>
      <c r="P47" s="135" t="s">
        <v>52</v>
      </c>
      <c r="Q47" s="24" t="s">
        <v>26</v>
      </c>
      <c r="R47" s="24" t="s">
        <v>43</v>
      </c>
      <c r="S47" s="146"/>
      <c r="T47" s="146"/>
      <c r="U47" s="24">
        <v>711</v>
      </c>
      <c r="V47" s="40">
        <v>10</v>
      </c>
    </row>
    <row r="48" spans="5:22" x14ac:dyDescent="0.3">
      <c r="E48" s="137" t="s">
        <v>86</v>
      </c>
      <c r="F48" s="138">
        <v>44</v>
      </c>
      <c r="G48" s="138" t="s">
        <v>32</v>
      </c>
      <c r="H48" s="138" t="s">
        <v>37</v>
      </c>
      <c r="I48" s="138" t="s">
        <v>131</v>
      </c>
      <c r="J48" s="138" t="s">
        <v>132</v>
      </c>
      <c r="K48" s="24" t="str">
        <v>北京大区</v>
      </c>
      <c r="L48" s="24" t="str">
        <f t="shared" si="0"/>
        <v>否</v>
      </c>
      <c r="M48" s="138" t="s">
        <v>38</v>
      </c>
      <c r="N48" s="41" t="s">
        <v>30</v>
      </c>
      <c r="P48" s="137" t="s">
        <v>52</v>
      </c>
      <c r="Q48" s="138" t="s">
        <v>26</v>
      </c>
      <c r="R48" s="138" t="s">
        <v>40</v>
      </c>
      <c r="S48" s="145"/>
      <c r="T48" s="145"/>
      <c r="U48" s="138">
        <v>411</v>
      </c>
      <c r="V48" s="41">
        <v>6</v>
      </c>
    </row>
    <row r="49" spans="5:22" x14ac:dyDescent="0.3">
      <c r="E49" s="135" t="s">
        <v>34</v>
      </c>
      <c r="F49" s="24">
        <v>45</v>
      </c>
      <c r="G49" s="24" t="s">
        <v>32</v>
      </c>
      <c r="H49" s="24" t="s">
        <v>37</v>
      </c>
      <c r="I49" s="24" t="s">
        <v>107</v>
      </c>
      <c r="J49" s="24" t="s">
        <v>133</v>
      </c>
      <c r="K49" s="24" t="str">
        <v>广州大区</v>
      </c>
      <c r="L49" s="24" t="str">
        <f t="shared" si="0"/>
        <v>否</v>
      </c>
      <c r="M49" s="24" t="s">
        <v>24</v>
      </c>
      <c r="N49" s="40" t="s">
        <v>30</v>
      </c>
      <c r="P49" s="135" t="s">
        <v>52</v>
      </c>
      <c r="Q49" s="24" t="s">
        <v>26</v>
      </c>
      <c r="R49" s="24" t="s">
        <v>76</v>
      </c>
      <c r="S49" s="146"/>
      <c r="T49" s="146"/>
      <c r="U49" s="24">
        <v>393</v>
      </c>
      <c r="V49" s="40">
        <v>4</v>
      </c>
    </row>
    <row r="50" spans="5:22" x14ac:dyDescent="0.3">
      <c r="E50" s="137" t="s">
        <v>31</v>
      </c>
      <c r="F50" s="138">
        <v>46</v>
      </c>
      <c r="G50" s="138" t="s">
        <v>32</v>
      </c>
      <c r="H50" s="138" t="s">
        <v>33</v>
      </c>
      <c r="I50" s="138" t="s">
        <v>35</v>
      </c>
      <c r="J50" s="138" t="s">
        <v>134</v>
      </c>
      <c r="K50" s="24" t="str">
        <v>北京大区</v>
      </c>
      <c r="L50" s="24" t="str">
        <f t="shared" si="0"/>
        <v>否</v>
      </c>
      <c r="M50" s="138" t="s">
        <v>38</v>
      </c>
      <c r="N50" s="41" t="s">
        <v>30</v>
      </c>
      <c r="P50" s="137" t="s">
        <v>84</v>
      </c>
      <c r="Q50" s="138" t="s">
        <v>32</v>
      </c>
      <c r="R50" s="138" t="s">
        <v>37</v>
      </c>
      <c r="S50" s="145"/>
      <c r="T50" s="145"/>
      <c r="U50" s="138">
        <v>120</v>
      </c>
      <c r="V50" s="41">
        <v>2</v>
      </c>
    </row>
    <row r="51" spans="5:22" x14ac:dyDescent="0.3">
      <c r="E51" s="135" t="s">
        <v>25</v>
      </c>
      <c r="F51" s="24">
        <v>47</v>
      </c>
      <c r="G51" s="24" t="s">
        <v>32</v>
      </c>
      <c r="H51" s="24" t="s">
        <v>59</v>
      </c>
      <c r="I51" s="24" t="s">
        <v>87</v>
      </c>
      <c r="J51" s="24" t="s">
        <v>135</v>
      </c>
      <c r="K51" s="24" t="str">
        <v>广州大区</v>
      </c>
      <c r="L51" s="24" t="str">
        <f t="shared" si="0"/>
        <v>否</v>
      </c>
      <c r="M51" s="24" t="s">
        <v>24</v>
      </c>
      <c r="N51" s="40" t="s">
        <v>30</v>
      </c>
      <c r="P51" s="135" t="s">
        <v>86</v>
      </c>
      <c r="Q51" s="24" t="s">
        <v>32</v>
      </c>
      <c r="R51" s="24" t="s">
        <v>33</v>
      </c>
      <c r="S51" s="146"/>
      <c r="T51" s="146"/>
      <c r="U51" s="24">
        <v>75</v>
      </c>
      <c r="V51" s="40">
        <v>1</v>
      </c>
    </row>
    <row r="52" spans="5:22" x14ac:dyDescent="0.3">
      <c r="E52" s="137" t="s">
        <v>39</v>
      </c>
      <c r="F52" s="138">
        <v>48</v>
      </c>
      <c r="G52" s="138" t="s">
        <v>26</v>
      </c>
      <c r="H52" s="138" t="s">
        <v>43</v>
      </c>
      <c r="I52" s="138" t="s">
        <v>78</v>
      </c>
      <c r="J52" s="138" t="s">
        <v>136</v>
      </c>
      <c r="K52" s="24" t="str">
        <v>北京大区</v>
      </c>
      <c r="L52" s="24" t="str">
        <f t="shared" si="0"/>
        <v>否</v>
      </c>
      <c r="M52" s="138" t="s">
        <v>38</v>
      </c>
      <c r="N52" s="41" t="s">
        <v>30</v>
      </c>
      <c r="P52" s="137" t="s">
        <v>86</v>
      </c>
      <c r="Q52" s="138" t="s">
        <v>32</v>
      </c>
      <c r="R52" s="138" t="s">
        <v>37</v>
      </c>
      <c r="S52" s="145"/>
      <c r="T52" s="145"/>
      <c r="U52" s="138">
        <v>44</v>
      </c>
      <c r="V52" s="41">
        <v>1</v>
      </c>
    </row>
    <row r="53" spans="5:22" x14ac:dyDescent="0.3">
      <c r="E53" s="135" t="s">
        <v>31</v>
      </c>
      <c r="F53" s="24">
        <v>49</v>
      </c>
      <c r="G53" s="24" t="s">
        <v>32</v>
      </c>
      <c r="H53" s="24" t="s">
        <v>33</v>
      </c>
      <c r="I53" s="24" t="s">
        <v>68</v>
      </c>
      <c r="J53" s="24" t="s">
        <v>137</v>
      </c>
      <c r="K53" s="24" t="str">
        <v>北京大区</v>
      </c>
      <c r="L53" s="24" t="str">
        <f t="shared" si="0"/>
        <v>否</v>
      </c>
      <c r="M53" s="24" t="s">
        <v>38</v>
      </c>
      <c r="N53" s="40" t="s">
        <v>30</v>
      </c>
      <c r="P53" s="135" t="s">
        <v>62</v>
      </c>
      <c r="Q53" s="24" t="s">
        <v>32</v>
      </c>
      <c r="R53" s="24" t="s">
        <v>59</v>
      </c>
      <c r="S53" s="146"/>
      <c r="T53" s="146"/>
      <c r="U53" s="24">
        <v>19</v>
      </c>
      <c r="V53" s="40">
        <v>1</v>
      </c>
    </row>
    <row r="54" spans="5:22" x14ac:dyDescent="0.3">
      <c r="E54" s="137" t="s">
        <v>46</v>
      </c>
      <c r="F54" s="138">
        <v>50</v>
      </c>
      <c r="G54" s="138" t="s">
        <v>32</v>
      </c>
      <c r="H54" s="138" t="s">
        <v>59</v>
      </c>
      <c r="I54" s="138" t="s">
        <v>87</v>
      </c>
      <c r="J54" s="138" t="s">
        <v>138</v>
      </c>
      <c r="K54" s="24" t="str">
        <v>北京大区</v>
      </c>
      <c r="L54" s="24" t="str">
        <f t="shared" si="0"/>
        <v>否</v>
      </c>
      <c r="M54" s="138" t="s">
        <v>38</v>
      </c>
      <c r="N54" s="41" t="s">
        <v>30</v>
      </c>
      <c r="P54" s="137" t="s">
        <v>44</v>
      </c>
      <c r="Q54" s="138" t="s">
        <v>32</v>
      </c>
      <c r="R54" s="138" t="s">
        <v>33</v>
      </c>
      <c r="S54" s="145"/>
      <c r="T54" s="145"/>
      <c r="U54" s="138">
        <v>6</v>
      </c>
      <c r="V54" s="41">
        <v>1</v>
      </c>
    </row>
    <row r="55" spans="5:22" x14ac:dyDescent="0.3">
      <c r="E55" s="135" t="s">
        <v>31</v>
      </c>
      <c r="F55" s="24">
        <v>51</v>
      </c>
      <c r="G55" s="24" t="s">
        <v>26</v>
      </c>
      <c r="H55" s="24" t="s">
        <v>40</v>
      </c>
      <c r="I55" s="24" t="s">
        <v>129</v>
      </c>
      <c r="J55" s="24" t="s">
        <v>139</v>
      </c>
      <c r="K55" s="24" t="str">
        <v>北京大区</v>
      </c>
      <c r="L55" s="24" t="str">
        <f t="shared" si="0"/>
        <v>否</v>
      </c>
      <c r="M55" s="24" t="s">
        <v>38</v>
      </c>
      <c r="N55" s="40" t="s">
        <v>30</v>
      </c>
      <c r="P55" s="135" t="s">
        <v>64</v>
      </c>
      <c r="Q55" s="24" t="s">
        <v>32</v>
      </c>
      <c r="R55" s="24" t="s">
        <v>33</v>
      </c>
      <c r="S55" s="146"/>
      <c r="T55" s="146"/>
      <c r="U55" s="24">
        <v>23</v>
      </c>
      <c r="V55" s="40">
        <v>1</v>
      </c>
    </row>
    <row r="56" spans="5:22" x14ac:dyDescent="0.3">
      <c r="E56" s="137" t="s">
        <v>39</v>
      </c>
      <c r="F56" s="138">
        <v>52</v>
      </c>
      <c r="G56" s="138" t="s">
        <v>26</v>
      </c>
      <c r="H56" s="138" t="s">
        <v>43</v>
      </c>
      <c r="I56" s="138" t="s">
        <v>140</v>
      </c>
      <c r="J56" s="138" t="s">
        <v>141</v>
      </c>
      <c r="K56" s="24" t="str">
        <v>北京大区</v>
      </c>
      <c r="L56" s="24" t="str">
        <f t="shared" si="0"/>
        <v>否</v>
      </c>
      <c r="M56" s="138" t="s">
        <v>38</v>
      </c>
      <c r="N56" s="41" t="s">
        <v>30</v>
      </c>
      <c r="P56" s="137" t="s">
        <v>64</v>
      </c>
      <c r="Q56" s="138" t="s">
        <v>26</v>
      </c>
      <c r="R56" s="138" t="s">
        <v>43</v>
      </c>
      <c r="S56" s="145"/>
      <c r="T56" s="145"/>
      <c r="U56" s="138">
        <v>107</v>
      </c>
      <c r="V56" s="41">
        <v>1</v>
      </c>
    </row>
    <row r="57" spans="5:22" x14ac:dyDescent="0.3">
      <c r="E57" s="135" t="s">
        <v>89</v>
      </c>
      <c r="F57" s="24">
        <v>53</v>
      </c>
      <c r="G57" s="24" t="s">
        <v>32</v>
      </c>
      <c r="H57" s="24" t="s">
        <v>37</v>
      </c>
      <c r="I57" s="24" t="s">
        <v>107</v>
      </c>
      <c r="J57" s="24" t="s">
        <v>142</v>
      </c>
      <c r="K57" s="24" t="str">
        <v>广州大区</v>
      </c>
      <c r="L57" s="24" t="str">
        <f t="shared" si="0"/>
        <v>否</v>
      </c>
      <c r="M57" s="24" t="s">
        <v>24</v>
      </c>
      <c r="N57" s="40" t="s">
        <v>30</v>
      </c>
      <c r="P57" s="135" t="s">
        <v>46</v>
      </c>
      <c r="Q57" s="24" t="s">
        <v>32</v>
      </c>
      <c r="R57" s="24" t="s">
        <v>59</v>
      </c>
      <c r="S57" s="146"/>
      <c r="T57" s="146"/>
      <c r="U57" s="24">
        <v>58</v>
      </c>
      <c r="V57" s="40">
        <v>2</v>
      </c>
    </row>
    <row r="58" spans="5:22" x14ac:dyDescent="0.3">
      <c r="E58" s="137" t="s">
        <v>34</v>
      </c>
      <c r="F58" s="138">
        <v>54</v>
      </c>
      <c r="G58" s="138" t="s">
        <v>26</v>
      </c>
      <c r="H58" s="138" t="s">
        <v>76</v>
      </c>
      <c r="I58" s="138" t="s">
        <v>143</v>
      </c>
      <c r="J58" s="138" t="s">
        <v>144</v>
      </c>
      <c r="K58" s="24" t="str">
        <v>广州大区</v>
      </c>
      <c r="L58" s="24" t="str">
        <f t="shared" si="0"/>
        <v>否</v>
      </c>
      <c r="M58" s="138" t="s">
        <v>24</v>
      </c>
      <c r="N58" s="41" t="s">
        <v>30</v>
      </c>
      <c r="P58" s="137" t="s">
        <v>103</v>
      </c>
      <c r="Q58" s="138" t="s">
        <v>32</v>
      </c>
      <c r="R58" s="138" t="s">
        <v>59</v>
      </c>
      <c r="S58" s="145"/>
      <c r="T58" s="145"/>
      <c r="U58" s="138">
        <v>206</v>
      </c>
      <c r="V58" s="41">
        <v>2</v>
      </c>
    </row>
    <row r="59" spans="5:22" x14ac:dyDescent="0.3">
      <c r="E59" s="135" t="s">
        <v>91</v>
      </c>
      <c r="F59" s="24">
        <v>55</v>
      </c>
      <c r="G59" s="24" t="s">
        <v>32</v>
      </c>
      <c r="H59" s="24" t="s">
        <v>33</v>
      </c>
      <c r="I59" s="24" t="s">
        <v>53</v>
      </c>
      <c r="J59" s="24" t="s">
        <v>145</v>
      </c>
      <c r="K59" s="24" t="str">
        <v>广州大区</v>
      </c>
      <c r="L59" s="24" t="str">
        <f t="shared" si="0"/>
        <v>否</v>
      </c>
      <c r="M59" s="24" t="s">
        <v>24</v>
      </c>
      <c r="N59" s="40" t="s">
        <v>30</v>
      </c>
      <c r="P59" s="135" t="s">
        <v>89</v>
      </c>
      <c r="Q59" s="24" t="s">
        <v>32</v>
      </c>
      <c r="R59" s="24" t="s">
        <v>33</v>
      </c>
      <c r="S59" s="146"/>
      <c r="T59" s="146"/>
      <c r="U59" s="24">
        <v>286</v>
      </c>
      <c r="V59" s="40">
        <v>3</v>
      </c>
    </row>
    <row r="60" spans="5:22" x14ac:dyDescent="0.3">
      <c r="E60" s="137" t="s">
        <v>52</v>
      </c>
      <c r="F60" s="138">
        <v>56</v>
      </c>
      <c r="G60" s="138" t="s">
        <v>26</v>
      </c>
      <c r="H60" s="138" t="s">
        <v>76</v>
      </c>
      <c r="I60" s="138" t="s">
        <v>143</v>
      </c>
      <c r="J60" s="138" t="s">
        <v>146</v>
      </c>
      <c r="K60" s="24" t="str">
        <v>深圳大区</v>
      </c>
      <c r="L60" s="24" t="str">
        <f t="shared" si="0"/>
        <v>否</v>
      </c>
      <c r="M60" s="138" t="s">
        <v>51</v>
      </c>
      <c r="N60" s="41" t="s">
        <v>30</v>
      </c>
      <c r="P60" s="137" t="s">
        <v>89</v>
      </c>
      <c r="Q60" s="138" t="s">
        <v>32</v>
      </c>
      <c r="R60" s="138" t="s">
        <v>37</v>
      </c>
      <c r="S60" s="145"/>
      <c r="T60" s="145"/>
      <c r="U60" s="138">
        <v>53</v>
      </c>
      <c r="V60" s="41">
        <v>1</v>
      </c>
    </row>
    <row r="61" spans="5:22" x14ac:dyDescent="0.3">
      <c r="E61" s="135" t="s">
        <v>34</v>
      </c>
      <c r="F61" s="24">
        <v>57</v>
      </c>
      <c r="G61" s="24" t="s">
        <v>32</v>
      </c>
      <c r="H61" s="24" t="s">
        <v>59</v>
      </c>
      <c r="I61" s="24" t="s">
        <v>60</v>
      </c>
      <c r="J61" s="24" t="s">
        <v>147</v>
      </c>
      <c r="K61" s="24" t="str">
        <v>广州大区</v>
      </c>
      <c r="L61" s="24" t="str">
        <f t="shared" si="0"/>
        <v>否</v>
      </c>
      <c r="M61" s="24" t="s">
        <v>24</v>
      </c>
      <c r="N61" s="40" t="s">
        <v>30</v>
      </c>
      <c r="P61" s="144" t="s">
        <v>99</v>
      </c>
      <c r="Q61" s="147" t="s">
        <v>32</v>
      </c>
      <c r="R61" s="147" t="s">
        <v>33</v>
      </c>
      <c r="S61" s="148"/>
      <c r="T61" s="148"/>
      <c r="U61" s="147">
        <v>87</v>
      </c>
      <c r="V61" s="42">
        <v>1</v>
      </c>
    </row>
    <row r="62" spans="5:22" x14ac:dyDescent="0.3">
      <c r="E62" s="137" t="s">
        <v>77</v>
      </c>
      <c r="F62" s="138">
        <v>58</v>
      </c>
      <c r="G62" s="138" t="s">
        <v>32</v>
      </c>
      <c r="H62" s="138" t="s">
        <v>37</v>
      </c>
      <c r="I62" s="138" t="s">
        <v>107</v>
      </c>
      <c r="J62" s="138" t="s">
        <v>148</v>
      </c>
      <c r="K62" s="24" t="str">
        <v>北京大区</v>
      </c>
      <c r="L62" s="24" t="str">
        <f t="shared" si="0"/>
        <v>否</v>
      </c>
      <c r="M62" s="138" t="s">
        <v>38</v>
      </c>
      <c r="N62" s="41" t="s">
        <v>30</v>
      </c>
    </row>
    <row r="63" spans="5:22" x14ac:dyDescent="0.3">
      <c r="E63" s="135" t="s">
        <v>39</v>
      </c>
      <c r="F63" s="24">
        <v>59</v>
      </c>
      <c r="G63" s="24" t="s">
        <v>32</v>
      </c>
      <c r="H63" s="24" t="s">
        <v>37</v>
      </c>
      <c r="I63" s="24" t="s">
        <v>107</v>
      </c>
      <c r="J63" s="24" t="s">
        <v>149</v>
      </c>
      <c r="K63" s="24" t="str">
        <v>北京大区</v>
      </c>
      <c r="L63" s="24" t="str">
        <f t="shared" si="0"/>
        <v>否</v>
      </c>
      <c r="M63" s="24" t="s">
        <v>38</v>
      </c>
      <c r="N63" s="40" t="s">
        <v>30</v>
      </c>
    </row>
    <row r="64" spans="5:22" x14ac:dyDescent="0.3">
      <c r="E64" s="137" t="s">
        <v>93</v>
      </c>
      <c r="F64" s="138">
        <v>60</v>
      </c>
      <c r="G64" s="138" t="s">
        <v>26</v>
      </c>
      <c r="H64" s="138" t="s">
        <v>43</v>
      </c>
      <c r="I64" s="138" t="s">
        <v>78</v>
      </c>
      <c r="J64" s="138" t="s">
        <v>150</v>
      </c>
      <c r="K64" s="24" t="str">
        <v>北京大区</v>
      </c>
      <c r="L64" s="24" t="str">
        <f t="shared" si="0"/>
        <v>否</v>
      </c>
      <c r="M64" s="138" t="s">
        <v>38</v>
      </c>
      <c r="N64" s="41" t="s">
        <v>30</v>
      </c>
    </row>
    <row r="65" spans="5:14" x14ac:dyDescent="0.3">
      <c r="E65" s="135" t="s">
        <v>34</v>
      </c>
      <c r="F65" s="24">
        <v>61</v>
      </c>
      <c r="G65" s="24" t="s">
        <v>32</v>
      </c>
      <c r="H65" s="24" t="s">
        <v>33</v>
      </c>
      <c r="I65" s="24" t="s">
        <v>151</v>
      </c>
      <c r="J65" s="24" t="s">
        <v>152</v>
      </c>
      <c r="K65" s="24" t="str">
        <v>广州大区</v>
      </c>
      <c r="L65" s="24" t="str">
        <f t="shared" si="0"/>
        <v>否</v>
      </c>
      <c r="M65" s="24" t="s">
        <v>24</v>
      </c>
      <c r="N65" s="40" t="s">
        <v>30</v>
      </c>
    </row>
    <row r="66" spans="5:14" x14ac:dyDescent="0.3">
      <c r="E66" s="137" t="s">
        <v>95</v>
      </c>
      <c r="F66" s="138">
        <v>62</v>
      </c>
      <c r="G66" s="138" t="s">
        <v>32</v>
      </c>
      <c r="H66" s="138" t="s">
        <v>59</v>
      </c>
      <c r="I66" s="138" t="s">
        <v>153</v>
      </c>
      <c r="J66" s="138" t="s">
        <v>154</v>
      </c>
      <c r="K66" s="24" t="str">
        <v>北京大区</v>
      </c>
      <c r="L66" s="24" t="str">
        <f t="shared" si="0"/>
        <v>否</v>
      </c>
      <c r="M66" s="138" t="s">
        <v>38</v>
      </c>
      <c r="N66" s="41" t="s">
        <v>30</v>
      </c>
    </row>
    <row r="67" spans="5:14" x14ac:dyDescent="0.3">
      <c r="E67" s="135" t="s">
        <v>52</v>
      </c>
      <c r="F67" s="24">
        <v>63</v>
      </c>
      <c r="G67" s="24" t="s">
        <v>26</v>
      </c>
      <c r="H67" s="24" t="s">
        <v>76</v>
      </c>
      <c r="I67" s="24" t="s">
        <v>143</v>
      </c>
      <c r="J67" s="24" t="s">
        <v>155</v>
      </c>
      <c r="K67" s="24" t="str">
        <v>深圳大区</v>
      </c>
      <c r="L67" s="24" t="str">
        <f t="shared" si="0"/>
        <v>否</v>
      </c>
      <c r="M67" s="24" t="s">
        <v>51</v>
      </c>
      <c r="N67" s="40" t="s">
        <v>30</v>
      </c>
    </row>
    <row r="68" spans="5:14" x14ac:dyDescent="0.3">
      <c r="E68" s="137" t="s">
        <v>31</v>
      </c>
      <c r="F68" s="138">
        <v>64</v>
      </c>
      <c r="G68" s="138" t="s">
        <v>26</v>
      </c>
      <c r="H68" s="138" t="s">
        <v>40</v>
      </c>
      <c r="I68" s="138" t="s">
        <v>120</v>
      </c>
      <c r="J68" s="138" t="s">
        <v>156</v>
      </c>
      <c r="K68" s="24" t="str">
        <v>北京大区</v>
      </c>
      <c r="L68" s="24" t="str">
        <f t="shared" si="0"/>
        <v>否</v>
      </c>
      <c r="M68" s="138" t="s">
        <v>38</v>
      </c>
      <c r="N68" s="41" t="s">
        <v>30</v>
      </c>
    </row>
    <row r="69" spans="5:14" x14ac:dyDescent="0.3">
      <c r="E69" s="135" t="s">
        <v>31</v>
      </c>
      <c r="F69" s="24">
        <v>65</v>
      </c>
      <c r="G69" s="24" t="s">
        <v>26</v>
      </c>
      <c r="H69" s="24" t="s">
        <v>43</v>
      </c>
      <c r="I69" s="24" t="s">
        <v>78</v>
      </c>
      <c r="J69" s="24" t="s">
        <v>157</v>
      </c>
      <c r="K69" s="24" t="str">
        <v>北京大区</v>
      </c>
      <c r="L69" s="24" t="str">
        <f t="shared" si="0"/>
        <v>否</v>
      </c>
      <c r="M69" s="24" t="s">
        <v>38</v>
      </c>
      <c r="N69" s="40" t="s">
        <v>30</v>
      </c>
    </row>
    <row r="70" spans="5:14" x14ac:dyDescent="0.3">
      <c r="E70" s="137" t="s">
        <v>39</v>
      </c>
      <c r="F70" s="138">
        <v>66</v>
      </c>
      <c r="G70" s="138" t="s">
        <v>32</v>
      </c>
      <c r="H70" s="138" t="s">
        <v>50</v>
      </c>
      <c r="I70" s="138" t="s">
        <v>158</v>
      </c>
      <c r="J70" s="138" t="s">
        <v>159</v>
      </c>
      <c r="K70" s="24" t="str">
        <v>北京大区</v>
      </c>
      <c r="L70" s="24" t="str">
        <f t="shared" ref="L70:L133" si="1">IF(ISERROR(SEARCH("金牌",I70)),"否","是")</f>
        <v>否</v>
      </c>
      <c r="M70" s="138" t="s">
        <v>38</v>
      </c>
      <c r="N70" s="41" t="s">
        <v>30</v>
      </c>
    </row>
    <row r="71" spans="5:14" x14ac:dyDescent="0.3">
      <c r="E71" s="135" t="s">
        <v>89</v>
      </c>
      <c r="F71" s="24">
        <v>67</v>
      </c>
      <c r="G71" s="24" t="s">
        <v>32</v>
      </c>
      <c r="H71" s="24" t="s">
        <v>33</v>
      </c>
      <c r="I71" s="24" t="s">
        <v>160</v>
      </c>
      <c r="J71" s="24" t="s">
        <v>161</v>
      </c>
      <c r="K71" s="24" t="str">
        <v>广州大区</v>
      </c>
      <c r="L71" s="24" t="str">
        <f t="shared" si="1"/>
        <v>否</v>
      </c>
      <c r="M71" s="24" t="s">
        <v>24</v>
      </c>
      <c r="N71" s="40" t="s">
        <v>30</v>
      </c>
    </row>
    <row r="72" spans="5:14" x14ac:dyDescent="0.3">
      <c r="E72" s="137" t="s">
        <v>52</v>
      </c>
      <c r="F72" s="138">
        <v>68</v>
      </c>
      <c r="G72" s="138" t="s">
        <v>26</v>
      </c>
      <c r="H72" s="138" t="s">
        <v>40</v>
      </c>
      <c r="I72" s="138" t="s">
        <v>56</v>
      </c>
      <c r="J72" s="138" t="s">
        <v>162</v>
      </c>
      <c r="K72" s="24" t="str">
        <v>深圳大区</v>
      </c>
      <c r="L72" s="24" t="str">
        <f t="shared" si="1"/>
        <v>是</v>
      </c>
      <c r="M72" s="138" t="s">
        <v>51</v>
      </c>
      <c r="N72" s="41" t="s">
        <v>49</v>
      </c>
    </row>
    <row r="73" spans="5:14" x14ac:dyDescent="0.3">
      <c r="E73" s="135" t="s">
        <v>34</v>
      </c>
      <c r="F73" s="24">
        <v>69</v>
      </c>
      <c r="G73" s="24" t="s">
        <v>32</v>
      </c>
      <c r="H73" s="24" t="s">
        <v>59</v>
      </c>
      <c r="I73" s="24" t="s">
        <v>153</v>
      </c>
      <c r="J73" s="24" t="s">
        <v>163</v>
      </c>
      <c r="K73" s="24" t="str">
        <v>广州大区</v>
      </c>
      <c r="L73" s="24" t="str">
        <f t="shared" si="1"/>
        <v>否</v>
      </c>
      <c r="M73" s="24" t="s">
        <v>24</v>
      </c>
      <c r="N73" s="40" t="s">
        <v>30</v>
      </c>
    </row>
    <row r="74" spans="5:14" x14ac:dyDescent="0.3">
      <c r="E74" s="137" t="s">
        <v>31</v>
      </c>
      <c r="F74" s="138">
        <v>70</v>
      </c>
      <c r="G74" s="138" t="s">
        <v>32</v>
      </c>
      <c r="H74" s="138" t="s">
        <v>33</v>
      </c>
      <c r="I74" s="138" t="s">
        <v>35</v>
      </c>
      <c r="J74" s="138" t="s">
        <v>164</v>
      </c>
      <c r="K74" s="24" t="str">
        <v>北京大区</v>
      </c>
      <c r="L74" s="24" t="str">
        <f t="shared" si="1"/>
        <v>否</v>
      </c>
      <c r="M74" s="138" t="s">
        <v>38</v>
      </c>
      <c r="N74" s="41" t="s">
        <v>30</v>
      </c>
    </row>
    <row r="75" spans="5:14" x14ac:dyDescent="0.3">
      <c r="E75" s="135" t="s">
        <v>25</v>
      </c>
      <c r="F75" s="24">
        <v>71</v>
      </c>
      <c r="G75" s="24" t="s">
        <v>26</v>
      </c>
      <c r="H75" s="24" t="s">
        <v>43</v>
      </c>
      <c r="I75" s="24" t="s">
        <v>96</v>
      </c>
      <c r="J75" s="24" t="s">
        <v>165</v>
      </c>
      <c r="K75" s="24" t="str">
        <v>广州大区</v>
      </c>
      <c r="L75" s="24" t="str">
        <f t="shared" si="1"/>
        <v>否</v>
      </c>
      <c r="M75" s="24" t="s">
        <v>24</v>
      </c>
      <c r="N75" s="40" t="s">
        <v>30</v>
      </c>
    </row>
    <row r="76" spans="5:14" x14ac:dyDescent="0.3">
      <c r="E76" s="137" t="s">
        <v>52</v>
      </c>
      <c r="F76" s="138">
        <v>72</v>
      </c>
      <c r="G76" s="138" t="s">
        <v>26</v>
      </c>
      <c r="H76" s="138" t="s">
        <v>43</v>
      </c>
      <c r="I76" s="138" t="s">
        <v>78</v>
      </c>
      <c r="J76" s="138" t="s">
        <v>166</v>
      </c>
      <c r="K76" s="24" t="str">
        <v>深圳大区</v>
      </c>
      <c r="L76" s="24" t="str">
        <f t="shared" si="1"/>
        <v>否</v>
      </c>
      <c r="M76" s="138" t="s">
        <v>51</v>
      </c>
      <c r="N76" s="41" t="s">
        <v>30</v>
      </c>
    </row>
    <row r="77" spans="5:14" x14ac:dyDescent="0.3">
      <c r="E77" s="135" t="s">
        <v>52</v>
      </c>
      <c r="F77" s="24">
        <v>73</v>
      </c>
      <c r="G77" s="24" t="s">
        <v>26</v>
      </c>
      <c r="H77" s="24" t="s">
        <v>40</v>
      </c>
      <c r="I77" s="24" t="s">
        <v>129</v>
      </c>
      <c r="J77" s="24" t="s">
        <v>167</v>
      </c>
      <c r="K77" s="24" t="str">
        <v>深圳大区</v>
      </c>
      <c r="L77" s="24" t="str">
        <f t="shared" si="1"/>
        <v>否</v>
      </c>
      <c r="M77" s="24" t="s">
        <v>51</v>
      </c>
      <c r="N77" s="40" t="s">
        <v>30</v>
      </c>
    </row>
    <row r="78" spans="5:14" x14ac:dyDescent="0.3">
      <c r="E78" s="137" t="s">
        <v>25</v>
      </c>
      <c r="F78" s="138">
        <v>74</v>
      </c>
      <c r="G78" s="138" t="s">
        <v>26</v>
      </c>
      <c r="H78" s="138" t="s">
        <v>40</v>
      </c>
      <c r="I78" s="138" t="s">
        <v>129</v>
      </c>
      <c r="J78" s="138" t="s">
        <v>168</v>
      </c>
      <c r="K78" s="24" t="str">
        <v>广州大区</v>
      </c>
      <c r="L78" s="24" t="str">
        <f t="shared" si="1"/>
        <v>否</v>
      </c>
      <c r="M78" s="138" t="s">
        <v>24</v>
      </c>
      <c r="N78" s="41" t="s">
        <v>30</v>
      </c>
    </row>
    <row r="79" spans="5:14" x14ac:dyDescent="0.3">
      <c r="E79" s="135" t="s">
        <v>86</v>
      </c>
      <c r="F79" s="24">
        <v>75</v>
      </c>
      <c r="G79" s="24" t="s">
        <v>32</v>
      </c>
      <c r="H79" s="24" t="s">
        <v>33</v>
      </c>
      <c r="I79" s="24" t="s">
        <v>169</v>
      </c>
      <c r="J79" s="24" t="s">
        <v>170</v>
      </c>
      <c r="K79" s="24" t="str">
        <v>北京大区</v>
      </c>
      <c r="L79" s="24" t="str">
        <f t="shared" si="1"/>
        <v>否</v>
      </c>
      <c r="M79" s="24" t="s">
        <v>38</v>
      </c>
      <c r="N79" s="40" t="s">
        <v>30</v>
      </c>
    </row>
    <row r="80" spans="5:14" x14ac:dyDescent="0.3">
      <c r="E80" s="137" t="s">
        <v>39</v>
      </c>
      <c r="F80" s="138">
        <v>76</v>
      </c>
      <c r="G80" s="138" t="s">
        <v>32</v>
      </c>
      <c r="H80" s="138" t="s">
        <v>59</v>
      </c>
      <c r="I80" s="138" t="s">
        <v>171</v>
      </c>
      <c r="J80" s="138" t="s">
        <v>172</v>
      </c>
      <c r="K80" s="24" t="str">
        <v>北京大区</v>
      </c>
      <c r="L80" s="24" t="str">
        <f t="shared" si="1"/>
        <v>否</v>
      </c>
      <c r="M80" s="138" t="s">
        <v>38</v>
      </c>
      <c r="N80" s="41" t="s">
        <v>30</v>
      </c>
    </row>
    <row r="81" spans="5:14" x14ac:dyDescent="0.3">
      <c r="E81" s="135" t="s">
        <v>25</v>
      </c>
      <c r="F81" s="24">
        <v>77</v>
      </c>
      <c r="G81" s="24" t="s">
        <v>26</v>
      </c>
      <c r="H81" s="24" t="s">
        <v>40</v>
      </c>
      <c r="I81" s="24" t="s">
        <v>173</v>
      </c>
      <c r="J81" s="24" t="s">
        <v>174</v>
      </c>
      <c r="K81" s="24" t="str">
        <v>广州大区</v>
      </c>
      <c r="L81" s="24" t="str">
        <f t="shared" si="1"/>
        <v>否</v>
      </c>
      <c r="M81" s="24" t="s">
        <v>24</v>
      </c>
      <c r="N81" s="40" t="s">
        <v>30</v>
      </c>
    </row>
    <row r="82" spans="5:14" x14ac:dyDescent="0.3">
      <c r="E82" s="137" t="s">
        <v>34</v>
      </c>
      <c r="F82" s="138">
        <v>78</v>
      </c>
      <c r="G82" s="138" t="s">
        <v>32</v>
      </c>
      <c r="H82" s="138" t="s">
        <v>33</v>
      </c>
      <c r="I82" s="138" t="s">
        <v>35</v>
      </c>
      <c r="J82" s="138" t="s">
        <v>175</v>
      </c>
      <c r="K82" s="24" t="str">
        <v>广州大区</v>
      </c>
      <c r="L82" s="24" t="str">
        <f t="shared" si="1"/>
        <v>否</v>
      </c>
      <c r="M82" s="138" t="s">
        <v>24</v>
      </c>
      <c r="N82" s="41" t="s">
        <v>30</v>
      </c>
    </row>
    <row r="83" spans="5:14" x14ac:dyDescent="0.3">
      <c r="E83" s="135" t="s">
        <v>34</v>
      </c>
      <c r="F83" s="24">
        <v>79</v>
      </c>
      <c r="G83" s="24" t="s">
        <v>32</v>
      </c>
      <c r="H83" s="24" t="s">
        <v>33</v>
      </c>
      <c r="I83" s="24" t="s">
        <v>68</v>
      </c>
      <c r="J83" s="24" t="s">
        <v>176</v>
      </c>
      <c r="K83" s="24" t="str">
        <v>广州大区</v>
      </c>
      <c r="L83" s="24" t="str">
        <f t="shared" si="1"/>
        <v>否</v>
      </c>
      <c r="M83" s="24" t="s">
        <v>24</v>
      </c>
      <c r="N83" s="40" t="s">
        <v>30</v>
      </c>
    </row>
    <row r="84" spans="5:14" x14ac:dyDescent="0.3">
      <c r="E84" s="137" t="s">
        <v>25</v>
      </c>
      <c r="F84" s="138">
        <v>80</v>
      </c>
      <c r="G84" s="138" t="s">
        <v>26</v>
      </c>
      <c r="H84" s="138" t="s">
        <v>40</v>
      </c>
      <c r="I84" s="138" t="s">
        <v>47</v>
      </c>
      <c r="J84" s="138" t="s">
        <v>177</v>
      </c>
      <c r="K84" s="24" t="str">
        <v>广州大区</v>
      </c>
      <c r="L84" s="24" t="str">
        <f t="shared" si="1"/>
        <v>是</v>
      </c>
      <c r="M84" s="138" t="s">
        <v>24</v>
      </c>
      <c r="N84" s="41" t="s">
        <v>49</v>
      </c>
    </row>
    <row r="85" spans="5:14" x14ac:dyDescent="0.3">
      <c r="E85" s="135" t="s">
        <v>84</v>
      </c>
      <c r="F85" s="24">
        <v>81</v>
      </c>
      <c r="G85" s="24" t="s">
        <v>32</v>
      </c>
      <c r="H85" s="24" t="s">
        <v>37</v>
      </c>
      <c r="I85" s="24" t="s">
        <v>70</v>
      </c>
      <c r="J85" s="24" t="s">
        <v>178</v>
      </c>
      <c r="K85" s="24" t="str">
        <v>北京大区</v>
      </c>
      <c r="L85" s="24" t="str">
        <f t="shared" si="1"/>
        <v>否</v>
      </c>
      <c r="M85" s="24" t="s">
        <v>38</v>
      </c>
      <c r="N85" s="40" t="s">
        <v>30</v>
      </c>
    </row>
    <row r="86" spans="5:14" x14ac:dyDescent="0.3">
      <c r="E86" s="137" t="s">
        <v>39</v>
      </c>
      <c r="F86" s="138">
        <v>82</v>
      </c>
      <c r="G86" s="138" t="s">
        <v>26</v>
      </c>
      <c r="H86" s="138" t="s">
        <v>40</v>
      </c>
      <c r="I86" s="138" t="s">
        <v>129</v>
      </c>
      <c r="J86" s="138" t="s">
        <v>179</v>
      </c>
      <c r="K86" s="24" t="str">
        <v>北京大区</v>
      </c>
      <c r="L86" s="24" t="str">
        <f t="shared" si="1"/>
        <v>否</v>
      </c>
      <c r="M86" s="138" t="s">
        <v>38</v>
      </c>
      <c r="N86" s="41" t="s">
        <v>30</v>
      </c>
    </row>
    <row r="87" spans="5:14" x14ac:dyDescent="0.3">
      <c r="E87" s="135" t="s">
        <v>34</v>
      </c>
      <c r="F87" s="24">
        <v>83</v>
      </c>
      <c r="G87" s="24" t="s">
        <v>26</v>
      </c>
      <c r="H87" s="24" t="s">
        <v>98</v>
      </c>
      <c r="I87" s="24" t="s">
        <v>180</v>
      </c>
      <c r="J87" s="24" t="s">
        <v>181</v>
      </c>
      <c r="K87" s="24" t="str">
        <v>广州大区</v>
      </c>
      <c r="L87" s="24" t="str">
        <f t="shared" si="1"/>
        <v>否</v>
      </c>
      <c r="M87" s="24" t="s">
        <v>24</v>
      </c>
      <c r="N87" s="40" t="s">
        <v>30</v>
      </c>
    </row>
    <row r="88" spans="5:14" x14ac:dyDescent="0.3">
      <c r="E88" s="137" t="s">
        <v>39</v>
      </c>
      <c r="F88" s="138">
        <v>84</v>
      </c>
      <c r="G88" s="138" t="s">
        <v>26</v>
      </c>
      <c r="H88" s="138" t="s">
        <v>40</v>
      </c>
      <c r="I88" s="138" t="s">
        <v>129</v>
      </c>
      <c r="J88" s="138" t="s">
        <v>182</v>
      </c>
      <c r="K88" s="24" t="str">
        <v>北京大区</v>
      </c>
      <c r="L88" s="24" t="str">
        <f t="shared" si="1"/>
        <v>否</v>
      </c>
      <c r="M88" s="138" t="s">
        <v>38</v>
      </c>
      <c r="N88" s="41" t="s">
        <v>30</v>
      </c>
    </row>
    <row r="89" spans="5:14" x14ac:dyDescent="0.3">
      <c r="E89" s="135" t="s">
        <v>52</v>
      </c>
      <c r="F89" s="24">
        <v>85</v>
      </c>
      <c r="G89" s="24" t="s">
        <v>26</v>
      </c>
      <c r="H89" s="24" t="s">
        <v>43</v>
      </c>
      <c r="I89" s="24" t="s">
        <v>78</v>
      </c>
      <c r="J89" s="24" t="s">
        <v>183</v>
      </c>
      <c r="K89" s="24" t="str">
        <v>深圳大区</v>
      </c>
      <c r="L89" s="24" t="str">
        <f t="shared" si="1"/>
        <v>否</v>
      </c>
      <c r="M89" s="24" t="s">
        <v>51</v>
      </c>
      <c r="N89" s="40" t="s">
        <v>30</v>
      </c>
    </row>
    <row r="90" spans="5:14" x14ac:dyDescent="0.3">
      <c r="E90" s="137" t="s">
        <v>31</v>
      </c>
      <c r="F90" s="138">
        <v>86</v>
      </c>
      <c r="G90" s="138" t="s">
        <v>32</v>
      </c>
      <c r="H90" s="138" t="s">
        <v>33</v>
      </c>
      <c r="I90" s="138" t="s">
        <v>68</v>
      </c>
      <c r="J90" s="138" t="s">
        <v>184</v>
      </c>
      <c r="K90" s="24" t="str">
        <v>北京大区</v>
      </c>
      <c r="L90" s="24" t="str">
        <f t="shared" si="1"/>
        <v>否</v>
      </c>
      <c r="M90" s="138" t="s">
        <v>38</v>
      </c>
      <c r="N90" s="41" t="s">
        <v>30</v>
      </c>
    </row>
    <row r="91" spans="5:14" x14ac:dyDescent="0.3">
      <c r="E91" s="135" t="s">
        <v>99</v>
      </c>
      <c r="F91" s="24">
        <v>87</v>
      </c>
      <c r="G91" s="24" t="s">
        <v>32</v>
      </c>
      <c r="H91" s="24" t="s">
        <v>33</v>
      </c>
      <c r="I91" s="24" t="s">
        <v>169</v>
      </c>
      <c r="J91" s="24" t="s">
        <v>185</v>
      </c>
      <c r="K91" s="24" t="str">
        <v>广州大区</v>
      </c>
      <c r="L91" s="24" t="str">
        <f t="shared" si="1"/>
        <v>否</v>
      </c>
      <c r="M91" s="24" t="s">
        <v>24</v>
      </c>
      <c r="N91" s="40" t="s">
        <v>30</v>
      </c>
    </row>
    <row r="92" spans="5:14" x14ac:dyDescent="0.3">
      <c r="E92" s="137" t="s">
        <v>39</v>
      </c>
      <c r="F92" s="138">
        <v>88</v>
      </c>
      <c r="G92" s="138" t="s">
        <v>26</v>
      </c>
      <c r="H92" s="138" t="s">
        <v>43</v>
      </c>
      <c r="I92" s="138" t="s">
        <v>78</v>
      </c>
      <c r="J92" s="138" t="s">
        <v>186</v>
      </c>
      <c r="K92" s="24" t="str">
        <v>北京大区</v>
      </c>
      <c r="L92" s="24" t="str">
        <f t="shared" si="1"/>
        <v>否</v>
      </c>
      <c r="M92" s="138" t="s">
        <v>38</v>
      </c>
      <c r="N92" s="41" t="s">
        <v>30</v>
      </c>
    </row>
    <row r="93" spans="5:14" x14ac:dyDescent="0.3">
      <c r="E93" s="135" t="s">
        <v>25</v>
      </c>
      <c r="F93" s="24">
        <v>89</v>
      </c>
      <c r="G93" s="24" t="s">
        <v>26</v>
      </c>
      <c r="H93" s="24" t="s">
        <v>40</v>
      </c>
      <c r="I93" s="24" t="s">
        <v>122</v>
      </c>
      <c r="J93" s="24" t="s">
        <v>187</v>
      </c>
      <c r="K93" s="24" t="str">
        <v>广州大区</v>
      </c>
      <c r="L93" s="24" t="str">
        <f t="shared" si="1"/>
        <v>否</v>
      </c>
      <c r="M93" s="24" t="s">
        <v>24</v>
      </c>
      <c r="N93" s="40" t="s">
        <v>30</v>
      </c>
    </row>
    <row r="94" spans="5:14" x14ac:dyDescent="0.3">
      <c r="E94" s="137" t="s">
        <v>25</v>
      </c>
      <c r="F94" s="138">
        <v>90</v>
      </c>
      <c r="G94" s="138" t="s">
        <v>26</v>
      </c>
      <c r="H94" s="138" t="s">
        <v>27</v>
      </c>
      <c r="I94" s="138" t="s">
        <v>74</v>
      </c>
      <c r="J94" s="138" t="s">
        <v>188</v>
      </c>
      <c r="K94" s="24" t="str">
        <v>广州大区</v>
      </c>
      <c r="L94" s="24" t="str">
        <f t="shared" si="1"/>
        <v>否</v>
      </c>
      <c r="M94" s="138" t="s">
        <v>24</v>
      </c>
      <c r="N94" s="41" t="s">
        <v>30</v>
      </c>
    </row>
    <row r="95" spans="5:14" x14ac:dyDescent="0.3">
      <c r="E95" s="135" t="s">
        <v>25</v>
      </c>
      <c r="F95" s="24">
        <v>91</v>
      </c>
      <c r="G95" s="24" t="s">
        <v>26</v>
      </c>
      <c r="H95" s="24" t="s">
        <v>27</v>
      </c>
      <c r="I95" s="24" t="s">
        <v>74</v>
      </c>
      <c r="J95" s="24" t="s">
        <v>189</v>
      </c>
      <c r="K95" s="24" t="str">
        <v>广州大区</v>
      </c>
      <c r="L95" s="24" t="str">
        <f t="shared" si="1"/>
        <v>否</v>
      </c>
      <c r="M95" s="24" t="s">
        <v>24</v>
      </c>
      <c r="N95" s="40" t="s">
        <v>30</v>
      </c>
    </row>
    <row r="96" spans="5:14" x14ac:dyDescent="0.3">
      <c r="E96" s="137" t="s">
        <v>39</v>
      </c>
      <c r="F96" s="138">
        <v>92</v>
      </c>
      <c r="G96" s="138" t="s">
        <v>26</v>
      </c>
      <c r="H96" s="138" t="s">
        <v>40</v>
      </c>
      <c r="I96" s="138" t="s">
        <v>120</v>
      </c>
      <c r="J96" s="138" t="s">
        <v>190</v>
      </c>
      <c r="K96" s="24" t="str">
        <v>北京大区</v>
      </c>
      <c r="L96" s="24" t="str">
        <f t="shared" si="1"/>
        <v>否</v>
      </c>
      <c r="M96" s="138" t="s">
        <v>38</v>
      </c>
      <c r="N96" s="41" t="s">
        <v>30</v>
      </c>
    </row>
    <row r="97" spans="5:14" x14ac:dyDescent="0.3">
      <c r="E97" s="135" t="s">
        <v>52</v>
      </c>
      <c r="F97" s="24">
        <v>93</v>
      </c>
      <c r="G97" s="24" t="s">
        <v>26</v>
      </c>
      <c r="H97" s="24" t="s">
        <v>43</v>
      </c>
      <c r="I97" s="24" t="s">
        <v>100</v>
      </c>
      <c r="J97" s="24" t="s">
        <v>191</v>
      </c>
      <c r="K97" s="24" t="str">
        <v>深圳大区</v>
      </c>
      <c r="L97" s="24" t="str">
        <f t="shared" si="1"/>
        <v>是</v>
      </c>
      <c r="M97" s="24" t="s">
        <v>51</v>
      </c>
      <c r="N97" s="40" t="s">
        <v>49</v>
      </c>
    </row>
    <row r="98" spans="5:14" x14ac:dyDescent="0.3">
      <c r="E98" s="137" t="s">
        <v>52</v>
      </c>
      <c r="F98" s="138">
        <v>94</v>
      </c>
      <c r="G98" s="138" t="s">
        <v>32</v>
      </c>
      <c r="H98" s="138" t="s">
        <v>50</v>
      </c>
      <c r="I98" s="138" t="s">
        <v>81</v>
      </c>
      <c r="J98" s="138" t="s">
        <v>192</v>
      </c>
      <c r="K98" s="24" t="str">
        <v>深圳大区</v>
      </c>
      <c r="L98" s="24" t="str">
        <f t="shared" si="1"/>
        <v>否</v>
      </c>
      <c r="M98" s="138" t="s">
        <v>51</v>
      </c>
      <c r="N98" s="41" t="s">
        <v>30</v>
      </c>
    </row>
    <row r="99" spans="5:14" x14ac:dyDescent="0.3">
      <c r="E99" s="135" t="s">
        <v>39</v>
      </c>
      <c r="F99" s="24">
        <v>95</v>
      </c>
      <c r="G99" s="24" t="s">
        <v>26</v>
      </c>
      <c r="H99" s="24" t="s">
        <v>40</v>
      </c>
      <c r="I99" s="24" t="s">
        <v>120</v>
      </c>
      <c r="J99" s="24" t="s">
        <v>193</v>
      </c>
      <c r="K99" s="24" t="str">
        <v>北京大区</v>
      </c>
      <c r="L99" s="24" t="str">
        <f t="shared" si="1"/>
        <v>否</v>
      </c>
      <c r="M99" s="24" t="s">
        <v>38</v>
      </c>
      <c r="N99" s="40" t="s">
        <v>30</v>
      </c>
    </row>
    <row r="100" spans="5:14" x14ac:dyDescent="0.3">
      <c r="E100" s="137" t="s">
        <v>34</v>
      </c>
      <c r="F100" s="138">
        <v>96</v>
      </c>
      <c r="G100" s="138" t="s">
        <v>32</v>
      </c>
      <c r="H100" s="138" t="s">
        <v>59</v>
      </c>
      <c r="I100" s="138" t="s">
        <v>194</v>
      </c>
      <c r="J100" s="138" t="s">
        <v>195</v>
      </c>
      <c r="K100" s="24" t="str">
        <v>广州大区</v>
      </c>
      <c r="L100" s="24" t="str">
        <f t="shared" si="1"/>
        <v>否</v>
      </c>
      <c r="M100" s="138" t="s">
        <v>24</v>
      </c>
      <c r="N100" s="41" t="s">
        <v>30</v>
      </c>
    </row>
    <row r="101" spans="5:14" x14ac:dyDescent="0.3">
      <c r="E101" s="135" t="s">
        <v>25</v>
      </c>
      <c r="F101" s="24">
        <v>97</v>
      </c>
      <c r="G101" s="24" t="s">
        <v>32</v>
      </c>
      <c r="H101" s="24" t="s">
        <v>37</v>
      </c>
      <c r="I101" s="24" t="s">
        <v>107</v>
      </c>
      <c r="J101" s="24" t="s">
        <v>196</v>
      </c>
      <c r="K101" s="24" t="str">
        <v>广州大区</v>
      </c>
      <c r="L101" s="24" t="str">
        <f t="shared" si="1"/>
        <v>否</v>
      </c>
      <c r="M101" s="24" t="s">
        <v>24</v>
      </c>
      <c r="N101" s="40" t="s">
        <v>30</v>
      </c>
    </row>
    <row r="102" spans="5:14" x14ac:dyDescent="0.3">
      <c r="E102" s="137" t="s">
        <v>83</v>
      </c>
      <c r="F102" s="138">
        <v>98</v>
      </c>
      <c r="G102" s="138" t="s">
        <v>32</v>
      </c>
      <c r="H102" s="138" t="s">
        <v>33</v>
      </c>
      <c r="I102" s="138" t="s">
        <v>35</v>
      </c>
      <c r="J102" s="138" t="s">
        <v>197</v>
      </c>
      <c r="K102" s="24" t="str">
        <v>广州大区</v>
      </c>
      <c r="L102" s="24" t="str">
        <f t="shared" si="1"/>
        <v>否</v>
      </c>
      <c r="M102" s="138" t="s">
        <v>24</v>
      </c>
      <c r="N102" s="41" t="s">
        <v>30</v>
      </c>
    </row>
    <row r="103" spans="5:14" x14ac:dyDescent="0.3">
      <c r="E103" s="135" t="s">
        <v>77</v>
      </c>
      <c r="F103" s="24">
        <v>99</v>
      </c>
      <c r="G103" s="24" t="s">
        <v>32</v>
      </c>
      <c r="H103" s="24" t="s">
        <v>37</v>
      </c>
      <c r="I103" s="24" t="s">
        <v>70</v>
      </c>
      <c r="J103" s="24" t="s">
        <v>198</v>
      </c>
      <c r="K103" s="24" t="str">
        <v>北京大区</v>
      </c>
      <c r="L103" s="24" t="str">
        <f t="shared" si="1"/>
        <v>否</v>
      </c>
      <c r="M103" s="24" t="s">
        <v>38</v>
      </c>
      <c r="N103" s="40" t="s">
        <v>30</v>
      </c>
    </row>
    <row r="104" spans="5:14" x14ac:dyDescent="0.3">
      <c r="E104" s="137" t="s">
        <v>34</v>
      </c>
      <c r="F104" s="138">
        <v>100</v>
      </c>
      <c r="G104" s="138" t="s">
        <v>26</v>
      </c>
      <c r="H104" s="138" t="s">
        <v>43</v>
      </c>
      <c r="I104" s="138" t="s">
        <v>199</v>
      </c>
      <c r="J104" s="138" t="s">
        <v>200</v>
      </c>
      <c r="K104" s="24" t="str">
        <v>广州大区</v>
      </c>
      <c r="L104" s="24" t="str">
        <f t="shared" si="1"/>
        <v>否</v>
      </c>
      <c r="M104" s="138" t="s">
        <v>24</v>
      </c>
      <c r="N104" s="41" t="s">
        <v>30</v>
      </c>
    </row>
    <row r="105" spans="5:14" x14ac:dyDescent="0.3">
      <c r="E105" s="135" t="s">
        <v>31</v>
      </c>
      <c r="F105" s="24">
        <v>101</v>
      </c>
      <c r="G105" s="24" t="s">
        <v>32</v>
      </c>
      <c r="H105" s="24" t="s">
        <v>37</v>
      </c>
      <c r="I105" s="24" t="s">
        <v>107</v>
      </c>
      <c r="J105" s="24" t="s">
        <v>201</v>
      </c>
      <c r="K105" s="24" t="str">
        <v>北京大区</v>
      </c>
      <c r="L105" s="24" t="str">
        <f t="shared" si="1"/>
        <v>否</v>
      </c>
      <c r="M105" s="24" t="s">
        <v>38</v>
      </c>
      <c r="N105" s="40" t="s">
        <v>30</v>
      </c>
    </row>
    <row r="106" spans="5:14" x14ac:dyDescent="0.3">
      <c r="E106" s="137" t="s">
        <v>103</v>
      </c>
      <c r="F106" s="138">
        <v>102</v>
      </c>
      <c r="G106" s="138" t="s">
        <v>32</v>
      </c>
      <c r="H106" s="138" t="s">
        <v>59</v>
      </c>
      <c r="I106" s="138" t="s">
        <v>171</v>
      </c>
      <c r="J106" s="138" t="s">
        <v>202</v>
      </c>
      <c r="K106" s="24" t="str">
        <v>北京大区</v>
      </c>
      <c r="L106" s="24" t="str">
        <f t="shared" si="1"/>
        <v>否</v>
      </c>
      <c r="M106" s="138" t="s">
        <v>38</v>
      </c>
      <c r="N106" s="41" t="s">
        <v>30</v>
      </c>
    </row>
    <row r="107" spans="5:14" x14ac:dyDescent="0.3">
      <c r="E107" s="135" t="s">
        <v>25</v>
      </c>
      <c r="F107" s="24">
        <v>103</v>
      </c>
      <c r="G107" s="24" t="s">
        <v>26</v>
      </c>
      <c r="H107" s="24" t="s">
        <v>43</v>
      </c>
      <c r="I107" s="24" t="s">
        <v>96</v>
      </c>
      <c r="J107" s="24" t="s">
        <v>203</v>
      </c>
      <c r="K107" s="24" t="str">
        <v>广州大区</v>
      </c>
      <c r="L107" s="24" t="str">
        <f t="shared" si="1"/>
        <v>否</v>
      </c>
      <c r="M107" s="24" t="s">
        <v>24</v>
      </c>
      <c r="N107" s="40" t="s">
        <v>30</v>
      </c>
    </row>
    <row r="108" spans="5:14" x14ac:dyDescent="0.3">
      <c r="E108" s="137" t="s">
        <v>103</v>
      </c>
      <c r="F108" s="138">
        <v>104</v>
      </c>
      <c r="G108" s="138" t="s">
        <v>32</v>
      </c>
      <c r="H108" s="138" t="s">
        <v>59</v>
      </c>
      <c r="I108" s="138" t="s">
        <v>171</v>
      </c>
      <c r="J108" s="138" t="s">
        <v>204</v>
      </c>
      <c r="K108" s="24" t="str">
        <v>北京大区</v>
      </c>
      <c r="L108" s="24" t="str">
        <f t="shared" si="1"/>
        <v>否</v>
      </c>
      <c r="M108" s="138" t="s">
        <v>38</v>
      </c>
      <c r="N108" s="41" t="s">
        <v>30</v>
      </c>
    </row>
    <row r="109" spans="5:14" x14ac:dyDescent="0.3">
      <c r="E109" s="135" t="s">
        <v>25</v>
      </c>
      <c r="F109" s="24">
        <v>105</v>
      </c>
      <c r="G109" s="24" t="s">
        <v>26</v>
      </c>
      <c r="H109" s="24" t="s">
        <v>76</v>
      </c>
      <c r="I109" s="24" t="s">
        <v>205</v>
      </c>
      <c r="J109" s="24" t="s">
        <v>206</v>
      </c>
      <c r="K109" s="24" t="str">
        <v>广州大区</v>
      </c>
      <c r="L109" s="24" t="str">
        <f t="shared" si="1"/>
        <v>否</v>
      </c>
      <c r="M109" s="24" t="s">
        <v>24</v>
      </c>
      <c r="N109" s="40" t="s">
        <v>30</v>
      </c>
    </row>
    <row r="110" spans="5:14" x14ac:dyDescent="0.3">
      <c r="E110" s="137" t="s">
        <v>34</v>
      </c>
      <c r="F110" s="138">
        <v>106</v>
      </c>
      <c r="G110" s="138" t="s">
        <v>26</v>
      </c>
      <c r="H110" s="138" t="s">
        <v>40</v>
      </c>
      <c r="I110" s="138" t="s">
        <v>120</v>
      </c>
      <c r="J110" s="138" t="s">
        <v>207</v>
      </c>
      <c r="K110" s="24" t="str">
        <v>广州大区</v>
      </c>
      <c r="L110" s="24" t="str">
        <f t="shared" si="1"/>
        <v>否</v>
      </c>
      <c r="M110" s="138" t="s">
        <v>24</v>
      </c>
      <c r="N110" s="41" t="s">
        <v>30</v>
      </c>
    </row>
    <row r="111" spans="5:14" x14ac:dyDescent="0.3">
      <c r="E111" s="135" t="s">
        <v>64</v>
      </c>
      <c r="F111" s="24">
        <v>107</v>
      </c>
      <c r="G111" s="24" t="s">
        <v>26</v>
      </c>
      <c r="H111" s="24" t="s">
        <v>43</v>
      </c>
      <c r="I111" s="24" t="s">
        <v>56</v>
      </c>
      <c r="J111" s="24" t="s">
        <v>208</v>
      </c>
      <c r="K111" s="24" t="str">
        <v>北京大区</v>
      </c>
      <c r="L111" s="24" t="str">
        <f t="shared" si="1"/>
        <v>是</v>
      </c>
      <c r="M111" s="24" t="s">
        <v>38</v>
      </c>
      <c r="N111" s="40" t="s">
        <v>49</v>
      </c>
    </row>
    <row r="112" spans="5:14" x14ac:dyDescent="0.3">
      <c r="E112" s="137" t="s">
        <v>25</v>
      </c>
      <c r="F112" s="138">
        <v>108</v>
      </c>
      <c r="G112" s="138" t="s">
        <v>26</v>
      </c>
      <c r="H112" s="138" t="s">
        <v>43</v>
      </c>
      <c r="I112" s="138" t="s">
        <v>96</v>
      </c>
      <c r="J112" s="138" t="s">
        <v>209</v>
      </c>
      <c r="K112" s="24" t="str">
        <v>广州大区</v>
      </c>
      <c r="L112" s="24" t="str">
        <f t="shared" si="1"/>
        <v>否</v>
      </c>
      <c r="M112" s="138" t="s">
        <v>24</v>
      </c>
      <c r="N112" s="41" t="s">
        <v>30</v>
      </c>
    </row>
    <row r="113" spans="5:14" x14ac:dyDescent="0.3">
      <c r="E113" s="135" t="s">
        <v>89</v>
      </c>
      <c r="F113" s="24">
        <v>109</v>
      </c>
      <c r="G113" s="24" t="s">
        <v>32</v>
      </c>
      <c r="H113" s="24" t="s">
        <v>33</v>
      </c>
      <c r="I113" s="24" t="s">
        <v>68</v>
      </c>
      <c r="J113" s="24" t="s">
        <v>210</v>
      </c>
      <c r="K113" s="24" t="str">
        <v>广州大区</v>
      </c>
      <c r="L113" s="24" t="str">
        <f t="shared" si="1"/>
        <v>否</v>
      </c>
      <c r="M113" s="24" t="s">
        <v>24</v>
      </c>
      <c r="N113" s="40" t="s">
        <v>30</v>
      </c>
    </row>
    <row r="114" spans="5:14" x14ac:dyDescent="0.3">
      <c r="E114" s="137" t="s">
        <v>89</v>
      </c>
      <c r="F114" s="138">
        <v>110</v>
      </c>
      <c r="G114" s="138" t="s">
        <v>32</v>
      </c>
      <c r="H114" s="138" t="s">
        <v>33</v>
      </c>
      <c r="I114" s="138" t="s">
        <v>35</v>
      </c>
      <c r="J114" s="138" t="s">
        <v>211</v>
      </c>
      <c r="K114" s="24" t="str">
        <v>广州大区</v>
      </c>
      <c r="L114" s="24" t="str">
        <f t="shared" si="1"/>
        <v>否</v>
      </c>
      <c r="M114" s="138" t="s">
        <v>24</v>
      </c>
      <c r="N114" s="41" t="s">
        <v>30</v>
      </c>
    </row>
    <row r="115" spans="5:14" x14ac:dyDescent="0.3">
      <c r="E115" s="135" t="s">
        <v>52</v>
      </c>
      <c r="F115" s="24">
        <v>111</v>
      </c>
      <c r="G115" s="24" t="s">
        <v>26</v>
      </c>
      <c r="H115" s="24" t="s">
        <v>40</v>
      </c>
      <c r="I115" s="24" t="s">
        <v>47</v>
      </c>
      <c r="J115" s="24" t="s">
        <v>212</v>
      </c>
      <c r="K115" s="24" t="str">
        <v>深圳大区</v>
      </c>
      <c r="L115" s="24" t="str">
        <f t="shared" si="1"/>
        <v>是</v>
      </c>
      <c r="M115" s="24" t="s">
        <v>51</v>
      </c>
      <c r="N115" s="40" t="s">
        <v>49</v>
      </c>
    </row>
    <row r="116" spans="5:14" x14ac:dyDescent="0.3">
      <c r="E116" s="137" t="s">
        <v>34</v>
      </c>
      <c r="F116" s="138">
        <v>112</v>
      </c>
      <c r="G116" s="138" t="s">
        <v>32</v>
      </c>
      <c r="H116" s="138" t="s">
        <v>59</v>
      </c>
      <c r="I116" s="138" t="s">
        <v>87</v>
      </c>
      <c r="J116" s="138" t="s">
        <v>213</v>
      </c>
      <c r="K116" s="24" t="str">
        <v>广州大区</v>
      </c>
      <c r="L116" s="24" t="str">
        <f t="shared" si="1"/>
        <v>否</v>
      </c>
      <c r="M116" s="138" t="s">
        <v>24</v>
      </c>
      <c r="N116" s="41" t="s">
        <v>30</v>
      </c>
    </row>
    <row r="117" spans="5:14" x14ac:dyDescent="0.3">
      <c r="E117" s="135" t="s">
        <v>31</v>
      </c>
      <c r="F117" s="24">
        <v>113</v>
      </c>
      <c r="G117" s="24" t="s">
        <v>26</v>
      </c>
      <c r="H117" s="24" t="s">
        <v>40</v>
      </c>
      <c r="I117" s="24" t="s">
        <v>120</v>
      </c>
      <c r="J117" s="24" t="s">
        <v>214</v>
      </c>
      <c r="K117" s="24" t="str">
        <v>北京大区</v>
      </c>
      <c r="L117" s="24" t="str">
        <f t="shared" si="1"/>
        <v>否</v>
      </c>
      <c r="M117" s="24" t="s">
        <v>38</v>
      </c>
      <c r="N117" s="40" t="s">
        <v>30</v>
      </c>
    </row>
    <row r="118" spans="5:14" x14ac:dyDescent="0.3">
      <c r="E118" s="137" t="s">
        <v>39</v>
      </c>
      <c r="F118" s="138">
        <v>114</v>
      </c>
      <c r="G118" s="138" t="s">
        <v>32</v>
      </c>
      <c r="H118" s="138" t="s">
        <v>59</v>
      </c>
      <c r="I118" s="138" t="s">
        <v>87</v>
      </c>
      <c r="J118" s="138" t="s">
        <v>215</v>
      </c>
      <c r="K118" s="24" t="str">
        <v>北京大区</v>
      </c>
      <c r="L118" s="24" t="str">
        <f t="shared" si="1"/>
        <v>否</v>
      </c>
      <c r="M118" s="138" t="s">
        <v>38</v>
      </c>
      <c r="N118" s="41" t="s">
        <v>30</v>
      </c>
    </row>
    <row r="119" spans="5:14" x14ac:dyDescent="0.3">
      <c r="E119" s="135" t="s">
        <v>52</v>
      </c>
      <c r="F119" s="24">
        <v>115</v>
      </c>
      <c r="G119" s="24" t="s">
        <v>26</v>
      </c>
      <c r="H119" s="24" t="s">
        <v>43</v>
      </c>
      <c r="I119" s="24" t="s">
        <v>78</v>
      </c>
      <c r="J119" s="24" t="s">
        <v>216</v>
      </c>
      <c r="K119" s="24" t="str">
        <v>深圳大区</v>
      </c>
      <c r="L119" s="24" t="str">
        <f t="shared" si="1"/>
        <v>否</v>
      </c>
      <c r="M119" s="24" t="s">
        <v>51</v>
      </c>
      <c r="N119" s="40" t="s">
        <v>30</v>
      </c>
    </row>
    <row r="120" spans="5:14" x14ac:dyDescent="0.3">
      <c r="E120" s="137" t="s">
        <v>25</v>
      </c>
      <c r="F120" s="138">
        <v>116</v>
      </c>
      <c r="G120" s="138" t="s">
        <v>26</v>
      </c>
      <c r="H120" s="138" t="s">
        <v>27</v>
      </c>
      <c r="I120" s="138" t="s">
        <v>74</v>
      </c>
      <c r="J120" s="138" t="s">
        <v>217</v>
      </c>
      <c r="K120" s="24" t="str">
        <v>广州大区</v>
      </c>
      <c r="L120" s="24" t="str">
        <f t="shared" si="1"/>
        <v>否</v>
      </c>
      <c r="M120" s="138" t="s">
        <v>24</v>
      </c>
      <c r="N120" s="41" t="s">
        <v>30</v>
      </c>
    </row>
    <row r="121" spans="5:14" x14ac:dyDescent="0.3">
      <c r="E121" s="135" t="s">
        <v>105</v>
      </c>
      <c r="F121" s="24">
        <v>117</v>
      </c>
      <c r="G121" s="24" t="s">
        <v>32</v>
      </c>
      <c r="H121" s="24" t="s">
        <v>33</v>
      </c>
      <c r="I121" s="24" t="s">
        <v>160</v>
      </c>
      <c r="J121" s="24" t="s">
        <v>218</v>
      </c>
      <c r="K121" s="24" t="str">
        <v>深圳大区</v>
      </c>
      <c r="L121" s="24" t="str">
        <f t="shared" si="1"/>
        <v>否</v>
      </c>
      <c r="M121" s="24" t="s">
        <v>51</v>
      </c>
      <c r="N121" s="40" t="s">
        <v>30</v>
      </c>
    </row>
    <row r="122" spans="5:14" x14ac:dyDescent="0.3">
      <c r="E122" s="137" t="s">
        <v>83</v>
      </c>
      <c r="F122" s="138">
        <v>118</v>
      </c>
      <c r="G122" s="138" t="s">
        <v>32</v>
      </c>
      <c r="H122" s="138" t="s">
        <v>33</v>
      </c>
      <c r="I122" s="138" t="s">
        <v>68</v>
      </c>
      <c r="J122" s="138" t="s">
        <v>219</v>
      </c>
      <c r="K122" s="24" t="str">
        <v>广州大区</v>
      </c>
      <c r="L122" s="24" t="str">
        <f t="shared" si="1"/>
        <v>否</v>
      </c>
      <c r="M122" s="138" t="s">
        <v>24</v>
      </c>
      <c r="N122" s="41" t="s">
        <v>30</v>
      </c>
    </row>
    <row r="123" spans="5:14" x14ac:dyDescent="0.3">
      <c r="E123" s="135" t="s">
        <v>77</v>
      </c>
      <c r="F123" s="24">
        <v>119</v>
      </c>
      <c r="G123" s="24" t="s">
        <v>32</v>
      </c>
      <c r="H123" s="24" t="s">
        <v>37</v>
      </c>
      <c r="I123" s="24" t="s">
        <v>70</v>
      </c>
      <c r="J123" s="24" t="s">
        <v>220</v>
      </c>
      <c r="K123" s="24" t="str">
        <v>北京大区</v>
      </c>
      <c r="L123" s="24" t="str">
        <f t="shared" si="1"/>
        <v>否</v>
      </c>
      <c r="M123" s="24" t="s">
        <v>38</v>
      </c>
      <c r="N123" s="40" t="s">
        <v>30</v>
      </c>
    </row>
    <row r="124" spans="5:14" x14ac:dyDescent="0.3">
      <c r="E124" s="137" t="s">
        <v>25</v>
      </c>
      <c r="F124" s="138">
        <v>120</v>
      </c>
      <c r="G124" s="138" t="s">
        <v>26</v>
      </c>
      <c r="H124" s="138" t="s">
        <v>40</v>
      </c>
      <c r="I124" s="138" t="s">
        <v>221</v>
      </c>
      <c r="J124" s="138" t="s">
        <v>222</v>
      </c>
      <c r="K124" s="24" t="str">
        <v>广州大区</v>
      </c>
      <c r="L124" s="24" t="str">
        <f t="shared" si="1"/>
        <v>否</v>
      </c>
      <c r="M124" s="138" t="s">
        <v>24</v>
      </c>
      <c r="N124" s="41" t="s">
        <v>30</v>
      </c>
    </row>
    <row r="125" spans="5:14" x14ac:dyDescent="0.3">
      <c r="E125" s="135" t="s">
        <v>91</v>
      </c>
      <c r="F125" s="24">
        <v>121</v>
      </c>
      <c r="G125" s="24" t="s">
        <v>26</v>
      </c>
      <c r="H125" s="24" t="s">
        <v>76</v>
      </c>
      <c r="I125" s="24" t="s">
        <v>56</v>
      </c>
      <c r="J125" s="24" t="s">
        <v>223</v>
      </c>
      <c r="K125" s="24" t="str">
        <v>广州大区</v>
      </c>
      <c r="L125" s="24" t="str">
        <f t="shared" si="1"/>
        <v>是</v>
      </c>
      <c r="M125" s="24" t="s">
        <v>24</v>
      </c>
      <c r="N125" s="40" t="s">
        <v>49</v>
      </c>
    </row>
    <row r="126" spans="5:14" x14ac:dyDescent="0.3">
      <c r="E126" s="137" t="s">
        <v>52</v>
      </c>
      <c r="F126" s="138">
        <v>122</v>
      </c>
      <c r="G126" s="138" t="s">
        <v>26</v>
      </c>
      <c r="H126" s="138" t="s">
        <v>43</v>
      </c>
      <c r="I126" s="138" t="s">
        <v>78</v>
      </c>
      <c r="J126" s="138" t="s">
        <v>224</v>
      </c>
      <c r="K126" s="24" t="str">
        <v>深圳大区</v>
      </c>
      <c r="L126" s="24" t="str">
        <f t="shared" si="1"/>
        <v>否</v>
      </c>
      <c r="M126" s="138" t="s">
        <v>51</v>
      </c>
      <c r="N126" s="41" t="s">
        <v>30</v>
      </c>
    </row>
    <row r="127" spans="5:14" x14ac:dyDescent="0.3">
      <c r="E127" s="135" t="s">
        <v>39</v>
      </c>
      <c r="F127" s="24">
        <v>123</v>
      </c>
      <c r="G127" s="24" t="s">
        <v>32</v>
      </c>
      <c r="H127" s="24" t="s">
        <v>37</v>
      </c>
      <c r="I127" s="24" t="s">
        <v>107</v>
      </c>
      <c r="J127" s="24" t="s">
        <v>225</v>
      </c>
      <c r="K127" s="24" t="str">
        <v>北京大区</v>
      </c>
      <c r="L127" s="24" t="str">
        <f t="shared" si="1"/>
        <v>否</v>
      </c>
      <c r="M127" s="24" t="s">
        <v>38</v>
      </c>
      <c r="N127" s="40" t="s">
        <v>30</v>
      </c>
    </row>
    <row r="128" spans="5:14" x14ac:dyDescent="0.3">
      <c r="E128" s="137" t="s">
        <v>31</v>
      </c>
      <c r="F128" s="138">
        <v>124</v>
      </c>
      <c r="G128" s="138" t="s">
        <v>26</v>
      </c>
      <c r="H128" s="138" t="s">
        <v>43</v>
      </c>
      <c r="I128" s="138" t="s">
        <v>199</v>
      </c>
      <c r="J128" s="138" t="s">
        <v>226</v>
      </c>
      <c r="K128" s="24" t="str">
        <v>北京大区</v>
      </c>
      <c r="L128" s="24" t="str">
        <f t="shared" si="1"/>
        <v>否</v>
      </c>
      <c r="M128" s="138" t="s">
        <v>38</v>
      </c>
      <c r="N128" s="41" t="s">
        <v>30</v>
      </c>
    </row>
    <row r="129" spans="5:14" x14ac:dyDescent="0.3">
      <c r="E129" s="135" t="s">
        <v>25</v>
      </c>
      <c r="F129" s="24">
        <v>125</v>
      </c>
      <c r="G129" s="24" t="s">
        <v>26</v>
      </c>
      <c r="H129" s="24" t="s">
        <v>40</v>
      </c>
      <c r="I129" s="24" t="s">
        <v>221</v>
      </c>
      <c r="J129" s="24" t="s">
        <v>227</v>
      </c>
      <c r="K129" s="24" t="str">
        <v>广州大区</v>
      </c>
      <c r="L129" s="24" t="str">
        <f t="shared" si="1"/>
        <v>否</v>
      </c>
      <c r="M129" s="24" t="s">
        <v>24</v>
      </c>
      <c r="N129" s="40" t="s">
        <v>30</v>
      </c>
    </row>
    <row r="130" spans="5:14" x14ac:dyDescent="0.3">
      <c r="E130" s="137" t="s">
        <v>39</v>
      </c>
      <c r="F130" s="138">
        <v>126</v>
      </c>
      <c r="G130" s="138" t="s">
        <v>32</v>
      </c>
      <c r="H130" s="138" t="s">
        <v>37</v>
      </c>
      <c r="I130" s="138" t="s">
        <v>107</v>
      </c>
      <c r="J130" s="138" t="s">
        <v>228</v>
      </c>
      <c r="K130" s="24" t="str">
        <v>北京大区</v>
      </c>
      <c r="L130" s="24" t="str">
        <f t="shared" si="1"/>
        <v>否</v>
      </c>
      <c r="M130" s="138" t="s">
        <v>38</v>
      </c>
      <c r="N130" s="41" t="s">
        <v>30</v>
      </c>
    </row>
    <row r="131" spans="5:14" x14ac:dyDescent="0.3">
      <c r="E131" s="135" t="s">
        <v>72</v>
      </c>
      <c r="F131" s="24">
        <v>127</v>
      </c>
      <c r="G131" s="24" t="s">
        <v>26</v>
      </c>
      <c r="H131" s="24" t="s">
        <v>43</v>
      </c>
      <c r="I131" s="24" t="s">
        <v>229</v>
      </c>
      <c r="J131" s="24" t="s">
        <v>230</v>
      </c>
      <c r="K131" s="24" t="str">
        <v>广州大区</v>
      </c>
      <c r="L131" s="24" t="str">
        <f t="shared" si="1"/>
        <v>否</v>
      </c>
      <c r="M131" s="24" t="s">
        <v>24</v>
      </c>
      <c r="N131" s="40" t="s">
        <v>30</v>
      </c>
    </row>
    <row r="132" spans="5:14" x14ac:dyDescent="0.3">
      <c r="E132" s="137" t="s">
        <v>25</v>
      </c>
      <c r="F132" s="138">
        <v>128</v>
      </c>
      <c r="G132" s="138" t="s">
        <v>26</v>
      </c>
      <c r="H132" s="138" t="s">
        <v>27</v>
      </c>
      <c r="I132" s="138" t="s">
        <v>28</v>
      </c>
      <c r="J132" s="138" t="s">
        <v>231</v>
      </c>
      <c r="K132" s="24" t="str">
        <v>广州大区</v>
      </c>
      <c r="L132" s="24" t="str">
        <f t="shared" si="1"/>
        <v>否</v>
      </c>
      <c r="M132" s="138" t="s">
        <v>24</v>
      </c>
      <c r="N132" s="41" t="s">
        <v>30</v>
      </c>
    </row>
    <row r="133" spans="5:14" x14ac:dyDescent="0.3">
      <c r="E133" s="135" t="s">
        <v>52</v>
      </c>
      <c r="F133" s="24">
        <v>129</v>
      </c>
      <c r="G133" s="24" t="s">
        <v>26</v>
      </c>
      <c r="H133" s="24" t="s">
        <v>43</v>
      </c>
      <c r="I133" s="24" t="s">
        <v>100</v>
      </c>
      <c r="J133" s="24" t="s">
        <v>232</v>
      </c>
      <c r="K133" s="24" t="str">
        <v>深圳大区</v>
      </c>
      <c r="L133" s="24" t="str">
        <f t="shared" si="1"/>
        <v>是</v>
      </c>
      <c r="M133" s="24" t="s">
        <v>51</v>
      </c>
      <c r="N133" s="40" t="s">
        <v>49</v>
      </c>
    </row>
    <row r="134" spans="5:14" x14ac:dyDescent="0.3">
      <c r="E134" s="137" t="s">
        <v>72</v>
      </c>
      <c r="F134" s="138">
        <v>130</v>
      </c>
      <c r="G134" s="138" t="s">
        <v>26</v>
      </c>
      <c r="H134" s="138" t="s">
        <v>76</v>
      </c>
      <c r="I134" s="138" t="s">
        <v>233</v>
      </c>
      <c r="J134" s="138" t="s">
        <v>234</v>
      </c>
      <c r="K134" s="24" t="str">
        <v>广州大区</v>
      </c>
      <c r="L134" s="24" t="str">
        <f t="shared" ref="L134:L143" si="2">IF(ISERROR(SEARCH("金牌",I134)),"否","是")</f>
        <v>否</v>
      </c>
      <c r="M134" s="138" t="s">
        <v>24</v>
      </c>
      <c r="N134" s="41" t="s">
        <v>30</v>
      </c>
    </row>
    <row r="135" spans="5:14" x14ac:dyDescent="0.3">
      <c r="E135" s="135" t="s">
        <v>39</v>
      </c>
      <c r="F135" s="24">
        <v>131</v>
      </c>
      <c r="G135" s="24" t="s">
        <v>26</v>
      </c>
      <c r="H135" s="24" t="s">
        <v>27</v>
      </c>
      <c r="I135" s="24" t="s">
        <v>65</v>
      </c>
      <c r="J135" s="24" t="s">
        <v>235</v>
      </c>
      <c r="K135" s="24" t="str">
        <v>北京大区</v>
      </c>
      <c r="L135" s="24" t="str">
        <f t="shared" si="2"/>
        <v>否</v>
      </c>
      <c r="M135" s="24" t="s">
        <v>38</v>
      </c>
      <c r="N135" s="40" t="s">
        <v>30</v>
      </c>
    </row>
    <row r="136" spans="5:14" x14ac:dyDescent="0.3">
      <c r="E136" s="137" t="s">
        <v>52</v>
      </c>
      <c r="F136" s="138">
        <v>132</v>
      </c>
      <c r="G136" s="138" t="s">
        <v>26</v>
      </c>
      <c r="H136" s="138" t="s">
        <v>40</v>
      </c>
      <c r="I136" s="138" t="s">
        <v>120</v>
      </c>
      <c r="J136" s="138" t="s">
        <v>236</v>
      </c>
      <c r="K136" s="24" t="str">
        <v>深圳大区</v>
      </c>
      <c r="L136" s="24" t="str">
        <f t="shared" si="2"/>
        <v>否</v>
      </c>
      <c r="M136" s="138" t="s">
        <v>51</v>
      </c>
      <c r="N136" s="41" t="s">
        <v>30</v>
      </c>
    </row>
    <row r="137" spans="5:14" x14ac:dyDescent="0.3">
      <c r="E137" s="135" t="s">
        <v>34</v>
      </c>
      <c r="F137" s="24">
        <v>133</v>
      </c>
      <c r="G137" s="24" t="s">
        <v>32</v>
      </c>
      <c r="H137" s="24" t="s">
        <v>33</v>
      </c>
      <c r="I137" s="24" t="s">
        <v>35</v>
      </c>
      <c r="J137" s="24" t="s">
        <v>237</v>
      </c>
      <c r="K137" s="24" t="str">
        <v>广州大区</v>
      </c>
      <c r="L137" s="24" t="str">
        <f t="shared" si="2"/>
        <v>否</v>
      </c>
      <c r="M137" s="24" t="s">
        <v>24</v>
      </c>
      <c r="N137" s="40" t="s">
        <v>30</v>
      </c>
    </row>
    <row r="138" spans="5:14" x14ac:dyDescent="0.3">
      <c r="E138" s="137" t="s">
        <v>39</v>
      </c>
      <c r="F138" s="138">
        <v>134</v>
      </c>
      <c r="G138" s="138" t="s">
        <v>32</v>
      </c>
      <c r="H138" s="138" t="s">
        <v>59</v>
      </c>
      <c r="I138" s="138" t="s">
        <v>60</v>
      </c>
      <c r="J138" s="138" t="s">
        <v>238</v>
      </c>
      <c r="K138" s="24" t="str">
        <v>北京大区</v>
      </c>
      <c r="L138" s="24" t="str">
        <f t="shared" si="2"/>
        <v>否</v>
      </c>
      <c r="M138" s="138" t="s">
        <v>38</v>
      </c>
      <c r="N138" s="41" t="s">
        <v>30</v>
      </c>
    </row>
    <row r="139" spans="5:14" x14ac:dyDescent="0.3">
      <c r="E139" s="135" t="s">
        <v>31</v>
      </c>
      <c r="F139" s="24">
        <v>135</v>
      </c>
      <c r="G139" s="24" t="s">
        <v>32</v>
      </c>
      <c r="H139" s="24" t="s">
        <v>37</v>
      </c>
      <c r="I139" s="24" t="s">
        <v>107</v>
      </c>
      <c r="J139" s="24" t="s">
        <v>239</v>
      </c>
      <c r="K139" s="24" t="str">
        <v>北京大区</v>
      </c>
      <c r="L139" s="24" t="str">
        <f t="shared" si="2"/>
        <v>否</v>
      </c>
      <c r="M139" s="24" t="s">
        <v>38</v>
      </c>
      <c r="N139" s="40" t="s">
        <v>30</v>
      </c>
    </row>
    <row r="140" spans="5:14" x14ac:dyDescent="0.3">
      <c r="E140" s="137" t="s">
        <v>52</v>
      </c>
      <c r="F140" s="138">
        <v>136</v>
      </c>
      <c r="G140" s="138" t="s">
        <v>26</v>
      </c>
      <c r="H140" s="138" t="s">
        <v>76</v>
      </c>
      <c r="I140" s="138" t="s">
        <v>143</v>
      </c>
      <c r="J140" s="138" t="s">
        <v>240</v>
      </c>
      <c r="K140" s="24" t="str">
        <v>深圳大区</v>
      </c>
      <c r="L140" s="24" t="str">
        <f t="shared" si="2"/>
        <v>否</v>
      </c>
      <c r="M140" s="138" t="s">
        <v>51</v>
      </c>
      <c r="N140" s="41" t="s">
        <v>30</v>
      </c>
    </row>
    <row r="141" spans="5:14" x14ac:dyDescent="0.3">
      <c r="E141" s="135" t="s">
        <v>25</v>
      </c>
      <c r="F141" s="24">
        <v>137</v>
      </c>
      <c r="G141" s="24" t="s">
        <v>26</v>
      </c>
      <c r="H141" s="24" t="s">
        <v>27</v>
      </c>
      <c r="I141" s="24" t="s">
        <v>74</v>
      </c>
      <c r="J141" s="24" t="s">
        <v>241</v>
      </c>
      <c r="K141" s="24" t="str">
        <v>广州大区</v>
      </c>
      <c r="L141" s="24" t="str">
        <f t="shared" si="2"/>
        <v>否</v>
      </c>
      <c r="M141" s="24" t="s">
        <v>24</v>
      </c>
      <c r="N141" s="40" t="s">
        <v>30</v>
      </c>
    </row>
    <row r="142" spans="5:14" x14ac:dyDescent="0.3">
      <c r="E142" s="137" t="s">
        <v>52</v>
      </c>
      <c r="F142" s="138">
        <v>138</v>
      </c>
      <c r="G142" s="138" t="s">
        <v>26</v>
      </c>
      <c r="H142" s="138" t="s">
        <v>76</v>
      </c>
      <c r="I142" s="138" t="s">
        <v>242</v>
      </c>
      <c r="J142" s="138" t="s">
        <v>243</v>
      </c>
      <c r="K142" s="24" t="str">
        <v>深圳大区</v>
      </c>
      <c r="L142" s="24" t="str">
        <f t="shared" si="2"/>
        <v>是</v>
      </c>
      <c r="M142" s="138" t="s">
        <v>51</v>
      </c>
      <c r="N142" s="41" t="s">
        <v>49</v>
      </c>
    </row>
    <row r="143" spans="5:14" x14ac:dyDescent="0.3">
      <c r="E143" s="144" t="s">
        <v>25</v>
      </c>
      <c r="F143" s="147">
        <v>139</v>
      </c>
      <c r="G143" s="147" t="s">
        <v>26</v>
      </c>
      <c r="H143" s="147" t="s">
        <v>40</v>
      </c>
      <c r="I143" s="147" t="s">
        <v>221</v>
      </c>
      <c r="J143" s="147" t="s">
        <v>244</v>
      </c>
      <c r="K143" s="24" t="str">
        <v>广州大区</v>
      </c>
      <c r="L143" s="24" t="str">
        <f t="shared" si="2"/>
        <v>否</v>
      </c>
      <c r="M143" s="147" t="s">
        <v>24</v>
      </c>
      <c r="N143" s="42" t="s">
        <v>30</v>
      </c>
    </row>
  </sheetData>
  <sheetProtection autoFilter="0"/>
  <phoneticPr fontId="1" type="noConversion"/>
  <conditionalFormatting sqref="N2">
    <cfRule type="cellIs" dxfId="10" priority="4" operator="equal">
      <formula>TRUE</formula>
    </cfRule>
    <cfRule type="cellIs" dxfId="9" priority="5" operator="equal">
      <formula>FALSE</formula>
    </cfRule>
  </conditionalFormatting>
  <conditionalFormatting sqref="V2">
    <cfRule type="cellIs" dxfId="8" priority="2" operator="equal">
      <formula>TRUE</formula>
    </cfRule>
    <cfRule type="cellIs" dxfId="7" priority="3" operator="equal">
      <formula>FALSE</formula>
    </cfRule>
  </conditionalFormatting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43"/>
  <sheetViews>
    <sheetView showGridLines="0" zoomScale="130" zoomScaleNormal="130" workbookViewId="0">
      <pane ySplit="4" topLeftCell="A5" activePane="bottomLeft" state="frozen"/>
      <selection pane="bottomLeft" activeCell="F10" sqref="F10"/>
    </sheetView>
  </sheetViews>
  <sheetFormatPr defaultColWidth="9.109375" defaultRowHeight="13.2" x14ac:dyDescent="0.3"/>
  <cols>
    <col min="1" max="1" width="8.5546875" style="5" customWidth="1"/>
    <col min="2" max="4" width="10.88671875" style="5" customWidth="1"/>
    <col min="5" max="5" width="35.109375" style="5" customWidth="1"/>
    <col min="6" max="6" width="10.88671875" style="5" customWidth="1"/>
    <col min="7" max="7" width="13" style="5" customWidth="1"/>
    <col min="8" max="9" width="8.5546875" style="5" customWidth="1"/>
    <col min="10" max="10" width="10.33203125" style="5" customWidth="1"/>
    <col min="11" max="11" width="8.5546875" style="5" customWidth="1"/>
    <col min="12" max="12" width="35.109375" style="5" customWidth="1"/>
    <col min="13" max="13" width="8.5546875" style="5" customWidth="1"/>
    <col min="14" max="16384" width="9.109375" style="5"/>
  </cols>
  <sheetData>
    <row r="1" spans="1:8" x14ac:dyDescent="0.3">
      <c r="A1" s="8" t="s">
        <v>1</v>
      </c>
      <c r="B1" s="9" t="s">
        <v>2</v>
      </c>
      <c r="D1" s="5" t="s">
        <v>245</v>
      </c>
      <c r="H1" s="125" t="s">
        <v>5</v>
      </c>
    </row>
    <row r="2" spans="1:8" x14ac:dyDescent="0.3">
      <c r="B2" s="47" t="s">
        <v>5</v>
      </c>
      <c r="D2" s="5" t="s">
        <v>246</v>
      </c>
    </row>
    <row r="3" spans="1:8" x14ac:dyDescent="0.3">
      <c r="D3" s="111" t="s">
        <v>247</v>
      </c>
    </row>
    <row r="4" spans="1:8" x14ac:dyDescent="0.3">
      <c r="A4" s="126" t="s">
        <v>11</v>
      </c>
      <c r="B4" s="118" t="s">
        <v>12</v>
      </c>
      <c r="C4" s="126" t="s">
        <v>13</v>
      </c>
      <c r="D4" s="126" t="s">
        <v>14</v>
      </c>
      <c r="E4" s="126" t="s">
        <v>15</v>
      </c>
      <c r="F4" s="118" t="s">
        <v>16</v>
      </c>
    </row>
    <row r="5" spans="1:8" x14ac:dyDescent="0.3">
      <c r="A5" s="5" t="s">
        <v>25</v>
      </c>
      <c r="B5">
        <f t="shared" ref="B5:B36" ca="1" si="0">RANDBETWEEN(11,99)</f>
        <v>60</v>
      </c>
      <c r="C5" s="5" t="s">
        <v>26</v>
      </c>
      <c r="D5" s="5" t="s">
        <v>27</v>
      </c>
      <c r="E5" s="5" t="s">
        <v>28</v>
      </c>
      <c r="F5" t="s">
        <v>29</v>
      </c>
    </row>
    <row r="6" spans="1:8" x14ac:dyDescent="0.3">
      <c r="A6" s="5" t="s">
        <v>34</v>
      </c>
      <c r="B6">
        <f t="shared" ca="1" si="0"/>
        <v>49</v>
      </c>
      <c r="C6" s="5" t="s">
        <v>32</v>
      </c>
      <c r="D6" s="5" t="s">
        <v>33</v>
      </c>
      <c r="E6" s="5" t="s">
        <v>35</v>
      </c>
      <c r="F6" t="s">
        <v>36</v>
      </c>
    </row>
    <row r="7" spans="1:8" x14ac:dyDescent="0.3">
      <c r="A7" s="5" t="s">
        <v>25</v>
      </c>
      <c r="B7">
        <f t="shared" ca="1" si="0"/>
        <v>60</v>
      </c>
      <c r="C7" s="5" t="s">
        <v>26</v>
      </c>
      <c r="D7" s="5" t="s">
        <v>40</v>
      </c>
      <c r="E7" s="5" t="s">
        <v>41</v>
      </c>
      <c r="F7" t="s">
        <v>42</v>
      </c>
    </row>
    <row r="8" spans="1:8" x14ac:dyDescent="0.3">
      <c r="A8" s="5" t="s">
        <v>25</v>
      </c>
      <c r="B8">
        <f t="shared" ca="1" si="0"/>
        <v>64</v>
      </c>
      <c r="C8" s="5" t="s">
        <v>32</v>
      </c>
      <c r="D8" s="5" t="s">
        <v>33</v>
      </c>
      <c r="E8" s="5" t="s">
        <v>35</v>
      </c>
      <c r="F8" t="s">
        <v>45</v>
      </c>
    </row>
    <row r="9" spans="1:8" x14ac:dyDescent="0.3">
      <c r="A9" s="5" t="s">
        <v>39</v>
      </c>
      <c r="B9">
        <f t="shared" ca="1" si="0"/>
        <v>46</v>
      </c>
      <c r="C9" s="5" t="s">
        <v>26</v>
      </c>
      <c r="D9" s="5" t="s">
        <v>40</v>
      </c>
      <c r="E9" s="5" t="s">
        <v>47</v>
      </c>
      <c r="F9" t="s">
        <v>48</v>
      </c>
    </row>
    <row r="10" spans="1:8" x14ac:dyDescent="0.3">
      <c r="A10" s="5" t="s">
        <v>44</v>
      </c>
      <c r="B10">
        <f t="shared" ca="1" si="0"/>
        <v>32</v>
      </c>
      <c r="C10" s="5" t="s">
        <v>32</v>
      </c>
      <c r="D10" s="5" t="s">
        <v>33</v>
      </c>
      <c r="E10" s="5" t="s">
        <v>53</v>
      </c>
      <c r="F10" t="s">
        <v>54</v>
      </c>
    </row>
    <row r="11" spans="1:8" x14ac:dyDescent="0.3">
      <c r="A11" s="5" t="s">
        <v>39</v>
      </c>
      <c r="B11">
        <f t="shared" ca="1" si="0"/>
        <v>38</v>
      </c>
      <c r="C11" s="5" t="s">
        <v>26</v>
      </c>
      <c r="D11" s="5" t="s">
        <v>40</v>
      </c>
      <c r="E11" s="5" t="s">
        <v>47</v>
      </c>
      <c r="F11" t="s">
        <v>57</v>
      </c>
    </row>
    <row r="12" spans="1:8" x14ac:dyDescent="0.3">
      <c r="A12" s="5" t="s">
        <v>46</v>
      </c>
      <c r="B12">
        <f t="shared" ca="1" si="0"/>
        <v>12</v>
      </c>
      <c r="C12" s="5" t="s">
        <v>32</v>
      </c>
      <c r="D12" s="5" t="s">
        <v>59</v>
      </c>
      <c r="E12" s="5" t="s">
        <v>60</v>
      </c>
      <c r="F12" t="s">
        <v>61</v>
      </c>
    </row>
    <row r="13" spans="1:8" x14ac:dyDescent="0.3">
      <c r="A13" s="5" t="s">
        <v>52</v>
      </c>
      <c r="B13">
        <f t="shared" ca="1" si="0"/>
        <v>60</v>
      </c>
      <c r="C13" s="5" t="s">
        <v>26</v>
      </c>
      <c r="D13" s="5" t="s">
        <v>40</v>
      </c>
      <c r="E13" s="5" t="s">
        <v>47</v>
      </c>
      <c r="F13" t="s">
        <v>63</v>
      </c>
    </row>
    <row r="14" spans="1:8" x14ac:dyDescent="0.3">
      <c r="A14" s="5" t="s">
        <v>39</v>
      </c>
      <c r="B14">
        <f t="shared" ca="1" si="0"/>
        <v>78</v>
      </c>
      <c r="C14" s="5" t="s">
        <v>26</v>
      </c>
      <c r="D14" s="5" t="s">
        <v>27</v>
      </c>
      <c r="E14" s="5" t="s">
        <v>65</v>
      </c>
      <c r="F14" t="s">
        <v>66</v>
      </c>
    </row>
    <row r="15" spans="1:8" x14ac:dyDescent="0.3">
      <c r="A15" s="5" t="s">
        <v>34</v>
      </c>
      <c r="B15">
        <f t="shared" ca="1" si="0"/>
        <v>98</v>
      </c>
      <c r="C15" s="5" t="s">
        <v>32</v>
      </c>
      <c r="D15" s="5" t="s">
        <v>33</v>
      </c>
      <c r="E15" s="5" t="s">
        <v>68</v>
      </c>
      <c r="F15" t="s">
        <v>69</v>
      </c>
    </row>
    <row r="16" spans="1:8" x14ac:dyDescent="0.3">
      <c r="A16" s="5" t="s">
        <v>25</v>
      </c>
      <c r="B16">
        <f t="shared" ca="1" si="0"/>
        <v>71</v>
      </c>
      <c r="C16" s="5" t="s">
        <v>32</v>
      </c>
      <c r="D16" s="5" t="s">
        <v>37</v>
      </c>
      <c r="E16" s="5" t="s">
        <v>70</v>
      </c>
      <c r="F16" t="s">
        <v>71</v>
      </c>
    </row>
    <row r="17" spans="1:6" x14ac:dyDescent="0.3">
      <c r="A17" s="5" t="s">
        <v>25</v>
      </c>
      <c r="B17">
        <f t="shared" ca="1" si="0"/>
        <v>76</v>
      </c>
      <c r="C17" s="5" t="s">
        <v>26</v>
      </c>
      <c r="D17" s="5" t="s">
        <v>27</v>
      </c>
      <c r="E17" s="5" t="s">
        <v>74</v>
      </c>
      <c r="F17" t="s">
        <v>75</v>
      </c>
    </row>
    <row r="18" spans="1:6" x14ac:dyDescent="0.3">
      <c r="A18" s="5" t="s">
        <v>34</v>
      </c>
      <c r="B18">
        <f t="shared" ca="1" si="0"/>
        <v>12</v>
      </c>
      <c r="C18" s="5" t="s">
        <v>26</v>
      </c>
      <c r="D18" s="5" t="s">
        <v>43</v>
      </c>
      <c r="E18" s="5" t="s">
        <v>78</v>
      </c>
      <c r="F18" t="s">
        <v>79</v>
      </c>
    </row>
    <row r="19" spans="1:6" x14ac:dyDescent="0.3">
      <c r="A19" s="5" t="s">
        <v>55</v>
      </c>
      <c r="B19">
        <f t="shared" ca="1" si="0"/>
        <v>82</v>
      </c>
      <c r="C19" s="5" t="s">
        <v>32</v>
      </c>
      <c r="D19" s="5" t="s">
        <v>50</v>
      </c>
      <c r="E19" s="5" t="s">
        <v>81</v>
      </c>
      <c r="F19" t="s">
        <v>82</v>
      </c>
    </row>
    <row r="20" spans="1:6" x14ac:dyDescent="0.3">
      <c r="A20" s="5" t="s">
        <v>52</v>
      </c>
      <c r="B20">
        <f t="shared" ca="1" si="0"/>
        <v>27</v>
      </c>
      <c r="C20" s="5" t="s">
        <v>26</v>
      </c>
      <c r="D20" s="5" t="s">
        <v>43</v>
      </c>
      <c r="E20" s="5" t="s">
        <v>100</v>
      </c>
      <c r="F20" t="s">
        <v>85</v>
      </c>
    </row>
    <row r="21" spans="1:6" x14ac:dyDescent="0.3">
      <c r="A21" s="5" t="s">
        <v>58</v>
      </c>
      <c r="B21">
        <f t="shared" ca="1" si="0"/>
        <v>28</v>
      </c>
      <c r="C21" s="5" t="s">
        <v>32</v>
      </c>
      <c r="D21" s="5" t="s">
        <v>59</v>
      </c>
      <c r="E21" s="5" t="s">
        <v>87</v>
      </c>
      <c r="F21" t="s">
        <v>88</v>
      </c>
    </row>
    <row r="22" spans="1:6" x14ac:dyDescent="0.3">
      <c r="A22" s="5" t="s">
        <v>52</v>
      </c>
      <c r="B22">
        <f t="shared" ca="1" si="0"/>
        <v>79</v>
      </c>
      <c r="C22" s="5" t="s">
        <v>26</v>
      </c>
      <c r="D22" s="5" t="s">
        <v>40</v>
      </c>
      <c r="E22" s="5" t="s">
        <v>47</v>
      </c>
      <c r="F22" t="s">
        <v>90</v>
      </c>
    </row>
    <row r="23" spans="1:6" x14ac:dyDescent="0.3">
      <c r="A23" s="5" t="s">
        <v>62</v>
      </c>
      <c r="B23">
        <f t="shared" ca="1" si="0"/>
        <v>32</v>
      </c>
      <c r="C23" s="5" t="s">
        <v>32</v>
      </c>
      <c r="D23" s="5" t="s">
        <v>59</v>
      </c>
      <c r="E23" s="5" t="s">
        <v>87</v>
      </c>
      <c r="F23" t="s">
        <v>92</v>
      </c>
    </row>
    <row r="24" spans="1:6" x14ac:dyDescent="0.3">
      <c r="A24" s="5" t="s">
        <v>34</v>
      </c>
      <c r="B24">
        <f t="shared" ca="1" si="0"/>
        <v>78</v>
      </c>
      <c r="C24" s="5" t="s">
        <v>32</v>
      </c>
      <c r="D24" s="5" t="s">
        <v>33</v>
      </c>
      <c r="E24" s="5" t="s">
        <v>35</v>
      </c>
      <c r="F24" t="s">
        <v>94</v>
      </c>
    </row>
    <row r="25" spans="1:6" x14ac:dyDescent="0.3">
      <c r="A25" s="5" t="s">
        <v>25</v>
      </c>
      <c r="B25">
        <f t="shared" ca="1" si="0"/>
        <v>62</v>
      </c>
      <c r="C25" s="5" t="s">
        <v>26</v>
      </c>
      <c r="D25" s="5" t="s">
        <v>43</v>
      </c>
      <c r="E25" s="5" t="s">
        <v>96</v>
      </c>
      <c r="F25" t="s">
        <v>97</v>
      </c>
    </row>
    <row r="26" spans="1:6" x14ac:dyDescent="0.3">
      <c r="A26" s="5" t="s">
        <v>52</v>
      </c>
      <c r="B26">
        <f t="shared" ca="1" si="0"/>
        <v>56</v>
      </c>
      <c r="C26" s="5" t="s">
        <v>26</v>
      </c>
      <c r="D26" s="5" t="s">
        <v>43</v>
      </c>
      <c r="E26" s="5" t="s">
        <v>100</v>
      </c>
      <c r="F26" t="s">
        <v>101</v>
      </c>
    </row>
    <row r="27" spans="1:6" x14ac:dyDescent="0.3">
      <c r="A27" s="5" t="s">
        <v>64</v>
      </c>
      <c r="B27">
        <f t="shared" ca="1" si="0"/>
        <v>63</v>
      </c>
      <c r="C27" s="5" t="s">
        <v>32</v>
      </c>
      <c r="D27" s="5" t="s">
        <v>33</v>
      </c>
      <c r="E27" s="5" t="s">
        <v>35</v>
      </c>
      <c r="F27" t="s">
        <v>102</v>
      </c>
    </row>
    <row r="28" spans="1:6" x14ac:dyDescent="0.3">
      <c r="A28" s="5" t="s">
        <v>52</v>
      </c>
      <c r="B28">
        <f t="shared" ca="1" si="0"/>
        <v>19</v>
      </c>
      <c r="C28" s="5" t="s">
        <v>26</v>
      </c>
      <c r="D28" s="5" t="s">
        <v>43</v>
      </c>
      <c r="E28" s="5" t="s">
        <v>78</v>
      </c>
      <c r="F28" t="s">
        <v>104</v>
      </c>
    </row>
    <row r="29" spans="1:6" x14ac:dyDescent="0.3">
      <c r="A29" s="5" t="s">
        <v>67</v>
      </c>
      <c r="B29">
        <f t="shared" ca="1" si="0"/>
        <v>43</v>
      </c>
      <c r="C29" s="5" t="s">
        <v>32</v>
      </c>
      <c r="D29" s="5" t="s">
        <v>37</v>
      </c>
      <c r="E29" s="5" t="s">
        <v>70</v>
      </c>
      <c r="F29" t="s">
        <v>106</v>
      </c>
    </row>
    <row r="30" spans="1:6" x14ac:dyDescent="0.3">
      <c r="A30" s="5" t="s">
        <v>39</v>
      </c>
      <c r="B30">
        <f t="shared" ca="1" si="0"/>
        <v>92</v>
      </c>
      <c r="C30" s="5" t="s">
        <v>32</v>
      </c>
      <c r="D30" s="5" t="s">
        <v>37</v>
      </c>
      <c r="E30" s="5" t="s">
        <v>107</v>
      </c>
      <c r="F30" t="s">
        <v>108</v>
      </c>
    </row>
    <row r="31" spans="1:6" x14ac:dyDescent="0.3">
      <c r="A31" s="5" t="s">
        <v>39</v>
      </c>
      <c r="B31">
        <f t="shared" ca="1" si="0"/>
        <v>94</v>
      </c>
      <c r="C31" s="5" t="s">
        <v>26</v>
      </c>
      <c r="D31" s="5" t="s">
        <v>27</v>
      </c>
      <c r="E31" s="5" t="s">
        <v>248</v>
      </c>
      <c r="F31" t="s">
        <v>109</v>
      </c>
    </row>
    <row r="32" spans="1:6" x14ac:dyDescent="0.3">
      <c r="A32" s="5" t="s">
        <v>34</v>
      </c>
      <c r="B32">
        <f t="shared" ca="1" si="0"/>
        <v>82</v>
      </c>
      <c r="C32" s="5" t="s">
        <v>32</v>
      </c>
      <c r="D32" s="5" t="s">
        <v>33</v>
      </c>
      <c r="E32" s="5" t="s">
        <v>35</v>
      </c>
      <c r="F32" t="s">
        <v>110</v>
      </c>
    </row>
    <row r="33" spans="1:6" x14ac:dyDescent="0.3">
      <c r="A33" s="5" t="s">
        <v>31</v>
      </c>
      <c r="B33">
        <f t="shared" ca="1" si="0"/>
        <v>34</v>
      </c>
      <c r="C33" s="5" t="s">
        <v>26</v>
      </c>
      <c r="D33" s="5" t="s">
        <v>40</v>
      </c>
      <c r="E33" s="5" t="s">
        <v>47</v>
      </c>
      <c r="F33" t="s">
        <v>111</v>
      </c>
    </row>
    <row r="34" spans="1:6" x14ac:dyDescent="0.3">
      <c r="A34" s="5" t="s">
        <v>31</v>
      </c>
      <c r="B34">
        <f t="shared" ca="1" si="0"/>
        <v>75</v>
      </c>
      <c r="C34" s="5" t="s">
        <v>26</v>
      </c>
      <c r="D34" s="5" t="s">
        <v>40</v>
      </c>
      <c r="E34" s="5" t="s">
        <v>47</v>
      </c>
      <c r="F34" t="s">
        <v>112</v>
      </c>
    </row>
    <row r="35" spans="1:6" x14ac:dyDescent="0.3">
      <c r="A35" s="5" t="s">
        <v>73</v>
      </c>
      <c r="B35">
        <f t="shared" ca="1" si="0"/>
        <v>74</v>
      </c>
      <c r="C35" s="5" t="s">
        <v>32</v>
      </c>
      <c r="D35" s="5" t="s">
        <v>33</v>
      </c>
      <c r="E35" s="5" t="s">
        <v>68</v>
      </c>
      <c r="F35" t="s">
        <v>113</v>
      </c>
    </row>
    <row r="36" spans="1:6" x14ac:dyDescent="0.3">
      <c r="A36" s="5" t="s">
        <v>31</v>
      </c>
      <c r="B36">
        <f t="shared" ca="1" si="0"/>
        <v>97</v>
      </c>
      <c r="C36" s="5" t="s">
        <v>32</v>
      </c>
      <c r="D36" s="5" t="s">
        <v>37</v>
      </c>
      <c r="E36" s="5" t="s">
        <v>70</v>
      </c>
      <c r="F36" t="s">
        <v>114</v>
      </c>
    </row>
    <row r="37" spans="1:6" x14ac:dyDescent="0.3">
      <c r="A37" s="5" t="s">
        <v>52</v>
      </c>
      <c r="B37">
        <f t="shared" ref="B37:B68" ca="1" si="1">RANDBETWEEN(11,99)</f>
        <v>81</v>
      </c>
      <c r="C37" s="5" t="s">
        <v>26</v>
      </c>
      <c r="D37" s="5" t="s">
        <v>43</v>
      </c>
      <c r="E37" s="5" t="s">
        <v>78</v>
      </c>
      <c r="F37" t="s">
        <v>115</v>
      </c>
    </row>
    <row r="38" spans="1:6" x14ac:dyDescent="0.3">
      <c r="A38" s="5" t="s">
        <v>77</v>
      </c>
      <c r="B38">
        <f t="shared" ca="1" si="1"/>
        <v>33</v>
      </c>
      <c r="C38" s="5" t="s">
        <v>32</v>
      </c>
      <c r="D38" s="5" t="s">
        <v>33</v>
      </c>
      <c r="E38" s="5" t="s">
        <v>68</v>
      </c>
      <c r="F38" t="s">
        <v>116</v>
      </c>
    </row>
    <row r="39" spans="1:6" x14ac:dyDescent="0.3">
      <c r="A39" s="5" t="s">
        <v>34</v>
      </c>
      <c r="B39">
        <f t="shared" ca="1" si="1"/>
        <v>31</v>
      </c>
      <c r="C39" s="5" t="s">
        <v>26</v>
      </c>
      <c r="D39" s="5" t="s">
        <v>27</v>
      </c>
      <c r="E39" s="5" t="s">
        <v>65</v>
      </c>
      <c r="F39" t="s">
        <v>117</v>
      </c>
    </row>
    <row r="40" spans="1:6" x14ac:dyDescent="0.3">
      <c r="A40" s="5" t="s">
        <v>80</v>
      </c>
      <c r="B40">
        <f t="shared" ca="1" si="1"/>
        <v>98</v>
      </c>
      <c r="C40" s="5" t="s">
        <v>32</v>
      </c>
      <c r="D40" s="5" t="s">
        <v>59</v>
      </c>
      <c r="E40" s="5" t="s">
        <v>118</v>
      </c>
      <c r="F40" t="s">
        <v>119</v>
      </c>
    </row>
    <row r="41" spans="1:6" x14ac:dyDescent="0.3">
      <c r="A41" s="5" t="s">
        <v>31</v>
      </c>
      <c r="B41">
        <f t="shared" ca="1" si="1"/>
        <v>22</v>
      </c>
      <c r="C41" s="5" t="s">
        <v>26</v>
      </c>
      <c r="D41" s="5" t="s">
        <v>40</v>
      </c>
      <c r="E41" s="5" t="s">
        <v>120</v>
      </c>
      <c r="F41" t="s">
        <v>121</v>
      </c>
    </row>
    <row r="42" spans="1:6" x14ac:dyDescent="0.3">
      <c r="A42" s="5" t="s">
        <v>25</v>
      </c>
      <c r="B42">
        <f t="shared" ca="1" si="1"/>
        <v>70</v>
      </c>
      <c r="C42" s="5" t="s">
        <v>26</v>
      </c>
      <c r="D42" s="5" t="s">
        <v>40</v>
      </c>
      <c r="E42" s="5" t="s">
        <v>122</v>
      </c>
      <c r="F42" t="s">
        <v>123</v>
      </c>
    </row>
    <row r="43" spans="1:6" x14ac:dyDescent="0.3">
      <c r="A43" s="5" t="s">
        <v>84</v>
      </c>
      <c r="B43">
        <f t="shared" ca="1" si="1"/>
        <v>22</v>
      </c>
      <c r="C43" s="5" t="s">
        <v>32</v>
      </c>
      <c r="D43" s="5" t="s">
        <v>37</v>
      </c>
      <c r="E43" s="5" t="s">
        <v>107</v>
      </c>
      <c r="F43" t="s">
        <v>124</v>
      </c>
    </row>
    <row r="44" spans="1:6" x14ac:dyDescent="0.3">
      <c r="A44" s="5" t="s">
        <v>39</v>
      </c>
      <c r="B44">
        <f t="shared" ca="1" si="1"/>
        <v>41</v>
      </c>
      <c r="C44" s="5" t="s">
        <v>32</v>
      </c>
      <c r="D44" s="5" t="s">
        <v>33</v>
      </c>
      <c r="E44" s="5" t="s">
        <v>35</v>
      </c>
      <c r="F44" t="s">
        <v>125</v>
      </c>
    </row>
    <row r="45" spans="1:6" x14ac:dyDescent="0.3">
      <c r="A45" s="5" t="s">
        <v>39</v>
      </c>
      <c r="B45">
        <f t="shared" ca="1" si="1"/>
        <v>35</v>
      </c>
      <c r="C45" s="5" t="s">
        <v>26</v>
      </c>
      <c r="D45" s="5" t="s">
        <v>40</v>
      </c>
      <c r="E45" s="5" t="s">
        <v>126</v>
      </c>
      <c r="F45" t="s">
        <v>127</v>
      </c>
    </row>
    <row r="46" spans="1:6" x14ac:dyDescent="0.3">
      <c r="A46" s="5" t="s">
        <v>39</v>
      </c>
      <c r="B46">
        <f t="shared" ca="1" si="1"/>
        <v>15</v>
      </c>
      <c r="C46" s="5" t="s">
        <v>26</v>
      </c>
      <c r="D46" s="5" t="s">
        <v>40</v>
      </c>
      <c r="E46" s="5" t="s">
        <v>47</v>
      </c>
      <c r="F46" t="s">
        <v>128</v>
      </c>
    </row>
    <row r="47" spans="1:6" x14ac:dyDescent="0.3">
      <c r="A47" s="5" t="s">
        <v>39</v>
      </c>
      <c r="B47">
        <f t="shared" ca="1" si="1"/>
        <v>58</v>
      </c>
      <c r="C47" s="5" t="s">
        <v>26</v>
      </c>
      <c r="D47" s="5" t="s">
        <v>40</v>
      </c>
      <c r="E47" s="5" t="s">
        <v>129</v>
      </c>
      <c r="F47" t="s">
        <v>130</v>
      </c>
    </row>
    <row r="48" spans="1:6" x14ac:dyDescent="0.3">
      <c r="A48" s="5" t="s">
        <v>86</v>
      </c>
      <c r="B48">
        <f t="shared" ca="1" si="1"/>
        <v>60</v>
      </c>
      <c r="C48" s="5" t="s">
        <v>32</v>
      </c>
      <c r="D48" s="5" t="s">
        <v>37</v>
      </c>
      <c r="E48" s="5" t="s">
        <v>131</v>
      </c>
      <c r="F48" t="s">
        <v>132</v>
      </c>
    </row>
    <row r="49" spans="1:6" x14ac:dyDescent="0.3">
      <c r="A49" s="5" t="s">
        <v>34</v>
      </c>
      <c r="B49">
        <f t="shared" ca="1" si="1"/>
        <v>33</v>
      </c>
      <c r="C49" s="5" t="s">
        <v>32</v>
      </c>
      <c r="D49" s="5" t="s">
        <v>37</v>
      </c>
      <c r="E49" s="5" t="s">
        <v>107</v>
      </c>
      <c r="F49" t="s">
        <v>133</v>
      </c>
    </row>
    <row r="50" spans="1:6" x14ac:dyDescent="0.3">
      <c r="A50" s="5" t="s">
        <v>31</v>
      </c>
      <c r="B50">
        <f t="shared" ca="1" si="1"/>
        <v>38</v>
      </c>
      <c r="C50" s="5" t="s">
        <v>32</v>
      </c>
      <c r="D50" s="5" t="s">
        <v>33</v>
      </c>
      <c r="E50" s="5" t="s">
        <v>35</v>
      </c>
      <c r="F50" t="s">
        <v>134</v>
      </c>
    </row>
    <row r="51" spans="1:6" x14ac:dyDescent="0.3">
      <c r="A51" s="5" t="s">
        <v>25</v>
      </c>
      <c r="B51">
        <f t="shared" ca="1" si="1"/>
        <v>98</v>
      </c>
      <c r="C51" s="5" t="s">
        <v>32</v>
      </c>
      <c r="D51" s="5" t="s">
        <v>59</v>
      </c>
      <c r="E51" s="5" t="s">
        <v>87</v>
      </c>
      <c r="F51" t="s">
        <v>135</v>
      </c>
    </row>
    <row r="52" spans="1:6" x14ac:dyDescent="0.3">
      <c r="A52" s="5" t="s">
        <v>39</v>
      </c>
      <c r="B52">
        <f t="shared" ca="1" si="1"/>
        <v>46</v>
      </c>
      <c r="C52" s="5" t="s">
        <v>26</v>
      </c>
      <c r="D52" s="5" t="s">
        <v>43</v>
      </c>
      <c r="E52" s="5" t="s">
        <v>78</v>
      </c>
      <c r="F52" t="s">
        <v>136</v>
      </c>
    </row>
    <row r="53" spans="1:6" x14ac:dyDescent="0.3">
      <c r="A53" s="5" t="s">
        <v>31</v>
      </c>
      <c r="B53">
        <f t="shared" ca="1" si="1"/>
        <v>76</v>
      </c>
      <c r="C53" s="5" t="s">
        <v>32</v>
      </c>
      <c r="D53" s="5" t="s">
        <v>33</v>
      </c>
      <c r="E53" s="5" t="s">
        <v>68</v>
      </c>
      <c r="F53" t="s">
        <v>137</v>
      </c>
    </row>
    <row r="54" spans="1:6" x14ac:dyDescent="0.3">
      <c r="A54" s="5" t="s">
        <v>46</v>
      </c>
      <c r="B54">
        <f t="shared" ca="1" si="1"/>
        <v>93</v>
      </c>
      <c r="C54" s="5" t="s">
        <v>32</v>
      </c>
      <c r="D54" s="5" t="s">
        <v>59</v>
      </c>
      <c r="E54" s="5" t="s">
        <v>87</v>
      </c>
      <c r="F54" t="s">
        <v>138</v>
      </c>
    </row>
    <row r="55" spans="1:6" x14ac:dyDescent="0.3">
      <c r="A55" s="5" t="s">
        <v>31</v>
      </c>
      <c r="B55">
        <f t="shared" ca="1" si="1"/>
        <v>61</v>
      </c>
      <c r="C55" s="5" t="s">
        <v>26</v>
      </c>
      <c r="D55" s="5" t="s">
        <v>40</v>
      </c>
      <c r="E55" s="5" t="s">
        <v>129</v>
      </c>
      <c r="F55" t="s">
        <v>139</v>
      </c>
    </row>
    <row r="56" spans="1:6" x14ac:dyDescent="0.3">
      <c r="A56" s="5" t="s">
        <v>39</v>
      </c>
      <c r="B56">
        <f t="shared" ca="1" si="1"/>
        <v>53</v>
      </c>
      <c r="C56" s="5" t="s">
        <v>26</v>
      </c>
      <c r="D56" s="5" t="s">
        <v>43</v>
      </c>
      <c r="E56" s="5" t="s">
        <v>140</v>
      </c>
      <c r="F56" t="s">
        <v>141</v>
      </c>
    </row>
    <row r="57" spans="1:6" x14ac:dyDescent="0.3">
      <c r="A57" s="5" t="s">
        <v>89</v>
      </c>
      <c r="B57">
        <f t="shared" ca="1" si="1"/>
        <v>60</v>
      </c>
      <c r="C57" s="5" t="s">
        <v>32</v>
      </c>
      <c r="D57" s="5" t="s">
        <v>37</v>
      </c>
      <c r="E57" s="5" t="s">
        <v>107</v>
      </c>
      <c r="F57" t="s">
        <v>142</v>
      </c>
    </row>
    <row r="58" spans="1:6" x14ac:dyDescent="0.3">
      <c r="A58" s="5" t="s">
        <v>34</v>
      </c>
      <c r="B58">
        <f t="shared" ca="1" si="1"/>
        <v>71</v>
      </c>
      <c r="C58" s="5" t="s">
        <v>26</v>
      </c>
      <c r="D58" s="5" t="s">
        <v>76</v>
      </c>
      <c r="E58" s="5" t="s">
        <v>143</v>
      </c>
      <c r="F58" t="s">
        <v>144</v>
      </c>
    </row>
    <row r="59" spans="1:6" x14ac:dyDescent="0.3">
      <c r="A59" s="5" t="s">
        <v>91</v>
      </c>
      <c r="B59">
        <f t="shared" ca="1" si="1"/>
        <v>35</v>
      </c>
      <c r="C59" s="5" t="s">
        <v>32</v>
      </c>
      <c r="D59" s="5" t="s">
        <v>33</v>
      </c>
      <c r="E59" s="5" t="s">
        <v>53</v>
      </c>
      <c r="F59" t="s">
        <v>145</v>
      </c>
    </row>
    <row r="60" spans="1:6" x14ac:dyDescent="0.3">
      <c r="A60" s="5" t="s">
        <v>52</v>
      </c>
      <c r="B60">
        <f t="shared" ca="1" si="1"/>
        <v>65</v>
      </c>
      <c r="C60" s="5" t="s">
        <v>26</v>
      </c>
      <c r="D60" s="5" t="s">
        <v>76</v>
      </c>
      <c r="E60" s="5" t="s">
        <v>143</v>
      </c>
      <c r="F60" t="s">
        <v>146</v>
      </c>
    </row>
    <row r="61" spans="1:6" x14ac:dyDescent="0.3">
      <c r="A61" s="5" t="s">
        <v>34</v>
      </c>
      <c r="B61">
        <f t="shared" ca="1" si="1"/>
        <v>90</v>
      </c>
      <c r="C61" s="5" t="s">
        <v>32</v>
      </c>
      <c r="D61" s="5" t="s">
        <v>59</v>
      </c>
      <c r="E61" s="5" t="s">
        <v>60</v>
      </c>
      <c r="F61" t="s">
        <v>147</v>
      </c>
    </row>
    <row r="62" spans="1:6" x14ac:dyDescent="0.3">
      <c r="A62" s="5" t="s">
        <v>77</v>
      </c>
      <c r="B62">
        <f t="shared" ca="1" si="1"/>
        <v>98</v>
      </c>
      <c r="C62" s="5" t="s">
        <v>32</v>
      </c>
      <c r="D62" s="5" t="s">
        <v>37</v>
      </c>
      <c r="E62" s="5" t="s">
        <v>107</v>
      </c>
      <c r="F62" t="s">
        <v>148</v>
      </c>
    </row>
    <row r="63" spans="1:6" x14ac:dyDescent="0.3">
      <c r="A63" s="5" t="s">
        <v>39</v>
      </c>
      <c r="B63">
        <f t="shared" ca="1" si="1"/>
        <v>80</v>
      </c>
      <c r="C63" s="5" t="s">
        <v>32</v>
      </c>
      <c r="D63" s="5" t="s">
        <v>37</v>
      </c>
      <c r="E63" s="5" t="s">
        <v>107</v>
      </c>
      <c r="F63" t="s">
        <v>149</v>
      </c>
    </row>
    <row r="64" spans="1:6" x14ac:dyDescent="0.3">
      <c r="A64" s="5" t="s">
        <v>93</v>
      </c>
      <c r="B64">
        <f t="shared" ca="1" si="1"/>
        <v>63</v>
      </c>
      <c r="C64" s="5" t="s">
        <v>26</v>
      </c>
      <c r="D64" s="5" t="s">
        <v>43</v>
      </c>
      <c r="E64" s="5" t="s">
        <v>78</v>
      </c>
      <c r="F64" t="s">
        <v>150</v>
      </c>
    </row>
    <row r="65" spans="1:6" x14ac:dyDescent="0.3">
      <c r="A65" s="5" t="s">
        <v>34</v>
      </c>
      <c r="B65">
        <f t="shared" ca="1" si="1"/>
        <v>30</v>
      </c>
      <c r="C65" s="5" t="s">
        <v>32</v>
      </c>
      <c r="D65" s="5" t="s">
        <v>33</v>
      </c>
      <c r="E65" s="5" t="s">
        <v>151</v>
      </c>
      <c r="F65" t="s">
        <v>152</v>
      </c>
    </row>
    <row r="66" spans="1:6" x14ac:dyDescent="0.3">
      <c r="A66" s="5" t="s">
        <v>95</v>
      </c>
      <c r="B66">
        <f t="shared" ca="1" si="1"/>
        <v>91</v>
      </c>
      <c r="C66" s="5" t="s">
        <v>32</v>
      </c>
      <c r="D66" s="5" t="s">
        <v>59</v>
      </c>
      <c r="E66" s="5" t="s">
        <v>153</v>
      </c>
      <c r="F66" t="s">
        <v>154</v>
      </c>
    </row>
    <row r="67" spans="1:6" x14ac:dyDescent="0.3">
      <c r="A67" s="5" t="s">
        <v>52</v>
      </c>
      <c r="B67">
        <f t="shared" ca="1" si="1"/>
        <v>82</v>
      </c>
      <c r="C67" s="5" t="s">
        <v>26</v>
      </c>
      <c r="D67" s="5" t="s">
        <v>76</v>
      </c>
      <c r="E67" s="5" t="s">
        <v>143</v>
      </c>
      <c r="F67" t="s">
        <v>155</v>
      </c>
    </row>
    <row r="68" spans="1:6" x14ac:dyDescent="0.3">
      <c r="A68" s="5" t="s">
        <v>31</v>
      </c>
      <c r="B68">
        <f t="shared" ca="1" si="1"/>
        <v>59</v>
      </c>
      <c r="C68" s="5" t="s">
        <v>26</v>
      </c>
      <c r="D68" s="5" t="s">
        <v>40</v>
      </c>
      <c r="E68" s="5" t="s">
        <v>120</v>
      </c>
      <c r="F68" t="s">
        <v>156</v>
      </c>
    </row>
    <row r="69" spans="1:6" x14ac:dyDescent="0.3">
      <c r="A69" s="5" t="s">
        <v>31</v>
      </c>
      <c r="B69">
        <f t="shared" ref="B69:B100" ca="1" si="2">RANDBETWEEN(11,99)</f>
        <v>62</v>
      </c>
      <c r="C69" s="5" t="s">
        <v>26</v>
      </c>
      <c r="D69" s="5" t="s">
        <v>43</v>
      </c>
      <c r="E69" s="5" t="s">
        <v>78</v>
      </c>
      <c r="F69" t="s">
        <v>157</v>
      </c>
    </row>
    <row r="70" spans="1:6" x14ac:dyDescent="0.3">
      <c r="A70" s="5" t="s">
        <v>39</v>
      </c>
      <c r="B70">
        <f t="shared" ca="1" si="2"/>
        <v>67</v>
      </c>
      <c r="C70" s="5" t="s">
        <v>32</v>
      </c>
      <c r="D70" s="5" t="s">
        <v>50</v>
      </c>
      <c r="E70" s="5" t="s">
        <v>158</v>
      </c>
      <c r="F70" t="s">
        <v>159</v>
      </c>
    </row>
    <row r="71" spans="1:6" x14ac:dyDescent="0.3">
      <c r="A71" s="5" t="s">
        <v>89</v>
      </c>
      <c r="B71">
        <f t="shared" ca="1" si="2"/>
        <v>41</v>
      </c>
      <c r="C71" s="5" t="s">
        <v>32</v>
      </c>
      <c r="D71" s="5" t="s">
        <v>33</v>
      </c>
      <c r="E71" s="5" t="s">
        <v>160</v>
      </c>
      <c r="F71" t="s">
        <v>161</v>
      </c>
    </row>
    <row r="72" spans="1:6" x14ac:dyDescent="0.3">
      <c r="A72" s="5" t="s">
        <v>52</v>
      </c>
      <c r="B72">
        <f t="shared" ca="1" si="2"/>
        <v>70</v>
      </c>
      <c r="C72" s="5" t="s">
        <v>26</v>
      </c>
      <c r="D72" s="5" t="s">
        <v>40</v>
      </c>
      <c r="E72" s="5" t="s">
        <v>47</v>
      </c>
      <c r="F72" t="s">
        <v>162</v>
      </c>
    </row>
    <row r="73" spans="1:6" x14ac:dyDescent="0.3">
      <c r="A73" s="5" t="s">
        <v>34</v>
      </c>
      <c r="B73">
        <f t="shared" ca="1" si="2"/>
        <v>19</v>
      </c>
      <c r="C73" s="5" t="s">
        <v>32</v>
      </c>
      <c r="D73" s="5" t="s">
        <v>59</v>
      </c>
      <c r="E73" s="5" t="s">
        <v>153</v>
      </c>
      <c r="F73" t="s">
        <v>163</v>
      </c>
    </row>
    <row r="74" spans="1:6" x14ac:dyDescent="0.3">
      <c r="A74" s="5" t="s">
        <v>31</v>
      </c>
      <c r="B74">
        <f t="shared" ca="1" si="2"/>
        <v>79</v>
      </c>
      <c r="C74" s="5" t="s">
        <v>32</v>
      </c>
      <c r="D74" s="5" t="s">
        <v>33</v>
      </c>
      <c r="E74" s="5" t="s">
        <v>35</v>
      </c>
      <c r="F74" t="s">
        <v>164</v>
      </c>
    </row>
    <row r="75" spans="1:6" x14ac:dyDescent="0.3">
      <c r="A75" s="5" t="s">
        <v>25</v>
      </c>
      <c r="B75">
        <f t="shared" ca="1" si="2"/>
        <v>83</v>
      </c>
      <c r="C75" s="5" t="s">
        <v>26</v>
      </c>
      <c r="D75" s="5" t="s">
        <v>43</v>
      </c>
      <c r="E75" s="5" t="s">
        <v>96</v>
      </c>
      <c r="F75" t="s">
        <v>165</v>
      </c>
    </row>
    <row r="76" spans="1:6" x14ac:dyDescent="0.3">
      <c r="A76" s="5" t="s">
        <v>52</v>
      </c>
      <c r="B76">
        <f t="shared" ca="1" si="2"/>
        <v>22</v>
      </c>
      <c r="C76" s="5" t="s">
        <v>26</v>
      </c>
      <c r="D76" s="5" t="s">
        <v>43</v>
      </c>
      <c r="E76" s="5" t="s">
        <v>78</v>
      </c>
      <c r="F76" t="s">
        <v>166</v>
      </c>
    </row>
    <row r="77" spans="1:6" x14ac:dyDescent="0.3">
      <c r="A77" s="5" t="s">
        <v>52</v>
      </c>
      <c r="B77">
        <f t="shared" ca="1" si="2"/>
        <v>46</v>
      </c>
      <c r="C77" s="5" t="s">
        <v>26</v>
      </c>
      <c r="D77" s="5" t="s">
        <v>40</v>
      </c>
      <c r="E77" s="5" t="s">
        <v>129</v>
      </c>
      <c r="F77" t="s">
        <v>167</v>
      </c>
    </row>
    <row r="78" spans="1:6" x14ac:dyDescent="0.3">
      <c r="A78" s="5" t="s">
        <v>25</v>
      </c>
      <c r="B78">
        <f t="shared" ca="1" si="2"/>
        <v>73</v>
      </c>
      <c r="C78" s="5" t="s">
        <v>26</v>
      </c>
      <c r="D78" s="5" t="s">
        <v>40</v>
      </c>
      <c r="E78" s="5" t="s">
        <v>129</v>
      </c>
      <c r="F78" t="s">
        <v>168</v>
      </c>
    </row>
    <row r="79" spans="1:6" x14ac:dyDescent="0.3">
      <c r="A79" s="5" t="s">
        <v>86</v>
      </c>
      <c r="B79">
        <f t="shared" ca="1" si="2"/>
        <v>42</v>
      </c>
      <c r="C79" s="5" t="s">
        <v>32</v>
      </c>
      <c r="D79" s="5" t="s">
        <v>33</v>
      </c>
      <c r="E79" s="5" t="s">
        <v>169</v>
      </c>
      <c r="F79" t="s">
        <v>170</v>
      </c>
    </row>
    <row r="80" spans="1:6" x14ac:dyDescent="0.3">
      <c r="A80" s="5" t="s">
        <v>39</v>
      </c>
      <c r="B80">
        <f t="shared" ca="1" si="2"/>
        <v>79</v>
      </c>
      <c r="C80" s="5" t="s">
        <v>32</v>
      </c>
      <c r="D80" s="5" t="s">
        <v>59</v>
      </c>
      <c r="E80" s="5" t="s">
        <v>171</v>
      </c>
      <c r="F80" t="s">
        <v>172</v>
      </c>
    </row>
    <row r="81" spans="1:6" x14ac:dyDescent="0.3">
      <c r="A81" s="5" t="s">
        <v>25</v>
      </c>
      <c r="B81">
        <f t="shared" ca="1" si="2"/>
        <v>88</v>
      </c>
      <c r="C81" s="5" t="s">
        <v>26</v>
      </c>
      <c r="D81" s="5" t="s">
        <v>40</v>
      </c>
      <c r="E81" s="5" t="s">
        <v>173</v>
      </c>
      <c r="F81" t="s">
        <v>174</v>
      </c>
    </row>
    <row r="82" spans="1:6" x14ac:dyDescent="0.3">
      <c r="A82" s="5" t="s">
        <v>34</v>
      </c>
      <c r="B82">
        <f t="shared" ca="1" si="2"/>
        <v>38</v>
      </c>
      <c r="C82" s="5" t="s">
        <v>32</v>
      </c>
      <c r="D82" s="5" t="s">
        <v>33</v>
      </c>
      <c r="E82" s="5" t="s">
        <v>35</v>
      </c>
      <c r="F82" t="s">
        <v>175</v>
      </c>
    </row>
    <row r="83" spans="1:6" x14ac:dyDescent="0.3">
      <c r="A83" s="5" t="s">
        <v>34</v>
      </c>
      <c r="B83">
        <f t="shared" ca="1" si="2"/>
        <v>23</v>
      </c>
      <c r="C83" s="5" t="s">
        <v>32</v>
      </c>
      <c r="D83" s="5" t="s">
        <v>33</v>
      </c>
      <c r="E83" s="5" t="s">
        <v>68</v>
      </c>
      <c r="F83" t="s">
        <v>176</v>
      </c>
    </row>
    <row r="84" spans="1:6" x14ac:dyDescent="0.3">
      <c r="A84" s="5" t="s">
        <v>25</v>
      </c>
      <c r="B84">
        <f t="shared" ca="1" si="2"/>
        <v>12</v>
      </c>
      <c r="C84" s="5" t="s">
        <v>26</v>
      </c>
      <c r="D84" s="5" t="s">
        <v>40</v>
      </c>
      <c r="E84" s="5" t="s">
        <v>47</v>
      </c>
      <c r="F84" t="s">
        <v>177</v>
      </c>
    </row>
    <row r="85" spans="1:6" x14ac:dyDescent="0.3">
      <c r="A85" s="5" t="s">
        <v>84</v>
      </c>
      <c r="B85">
        <f t="shared" ca="1" si="2"/>
        <v>82</v>
      </c>
      <c r="C85" s="5" t="s">
        <v>32</v>
      </c>
      <c r="D85" s="5" t="s">
        <v>37</v>
      </c>
      <c r="E85" s="5" t="s">
        <v>70</v>
      </c>
      <c r="F85" t="s">
        <v>178</v>
      </c>
    </row>
    <row r="86" spans="1:6" x14ac:dyDescent="0.3">
      <c r="A86" s="5" t="s">
        <v>39</v>
      </c>
      <c r="B86">
        <f t="shared" ca="1" si="2"/>
        <v>57</v>
      </c>
      <c r="C86" s="5" t="s">
        <v>26</v>
      </c>
      <c r="D86" s="5" t="s">
        <v>40</v>
      </c>
      <c r="E86" s="5" t="s">
        <v>129</v>
      </c>
      <c r="F86" t="s">
        <v>179</v>
      </c>
    </row>
    <row r="87" spans="1:6" x14ac:dyDescent="0.3">
      <c r="A87" s="5" t="s">
        <v>34</v>
      </c>
      <c r="B87">
        <f t="shared" ca="1" si="2"/>
        <v>78</v>
      </c>
      <c r="C87" s="5" t="s">
        <v>26</v>
      </c>
      <c r="D87" s="5" t="s">
        <v>98</v>
      </c>
      <c r="E87" s="5" t="s">
        <v>180</v>
      </c>
      <c r="F87" t="s">
        <v>181</v>
      </c>
    </row>
    <row r="88" spans="1:6" x14ac:dyDescent="0.3">
      <c r="A88" s="5" t="s">
        <v>39</v>
      </c>
      <c r="B88">
        <f t="shared" ca="1" si="2"/>
        <v>32</v>
      </c>
      <c r="C88" s="5" t="s">
        <v>26</v>
      </c>
      <c r="D88" s="5" t="s">
        <v>40</v>
      </c>
      <c r="E88" s="5" t="s">
        <v>129</v>
      </c>
      <c r="F88" t="s">
        <v>182</v>
      </c>
    </row>
    <row r="89" spans="1:6" x14ac:dyDescent="0.3">
      <c r="A89" s="5" t="s">
        <v>52</v>
      </c>
      <c r="B89">
        <f t="shared" ca="1" si="2"/>
        <v>11</v>
      </c>
      <c r="C89" s="5" t="s">
        <v>26</v>
      </c>
      <c r="D89" s="5" t="s">
        <v>43</v>
      </c>
      <c r="E89" s="5" t="s">
        <v>78</v>
      </c>
      <c r="F89" t="s">
        <v>183</v>
      </c>
    </row>
    <row r="90" spans="1:6" x14ac:dyDescent="0.3">
      <c r="A90" s="5" t="s">
        <v>31</v>
      </c>
      <c r="B90">
        <f t="shared" ca="1" si="2"/>
        <v>84</v>
      </c>
      <c r="C90" s="5" t="s">
        <v>32</v>
      </c>
      <c r="D90" s="5" t="s">
        <v>33</v>
      </c>
      <c r="E90" s="5" t="s">
        <v>68</v>
      </c>
      <c r="F90" t="s">
        <v>184</v>
      </c>
    </row>
    <row r="91" spans="1:6" x14ac:dyDescent="0.3">
      <c r="A91" s="5" t="s">
        <v>99</v>
      </c>
      <c r="B91">
        <f t="shared" ca="1" si="2"/>
        <v>57</v>
      </c>
      <c r="C91" s="5" t="s">
        <v>32</v>
      </c>
      <c r="D91" s="5" t="s">
        <v>33</v>
      </c>
      <c r="E91" s="5" t="s">
        <v>169</v>
      </c>
      <c r="F91" t="s">
        <v>185</v>
      </c>
    </row>
    <row r="92" spans="1:6" x14ac:dyDescent="0.3">
      <c r="A92" s="5" t="s">
        <v>39</v>
      </c>
      <c r="B92">
        <f t="shared" ca="1" si="2"/>
        <v>59</v>
      </c>
      <c r="C92" s="5" t="s">
        <v>26</v>
      </c>
      <c r="D92" s="5" t="s">
        <v>43</v>
      </c>
      <c r="E92" s="5" t="s">
        <v>78</v>
      </c>
      <c r="F92" t="s">
        <v>186</v>
      </c>
    </row>
    <row r="93" spans="1:6" x14ac:dyDescent="0.3">
      <c r="A93" s="5" t="s">
        <v>25</v>
      </c>
      <c r="B93">
        <f t="shared" ca="1" si="2"/>
        <v>59</v>
      </c>
      <c r="C93" s="5" t="s">
        <v>26</v>
      </c>
      <c r="D93" s="5" t="s">
        <v>40</v>
      </c>
      <c r="E93" s="5" t="s">
        <v>122</v>
      </c>
      <c r="F93" t="s">
        <v>187</v>
      </c>
    </row>
    <row r="94" spans="1:6" x14ac:dyDescent="0.3">
      <c r="A94" s="5" t="s">
        <v>25</v>
      </c>
      <c r="B94">
        <f t="shared" ca="1" si="2"/>
        <v>19</v>
      </c>
      <c r="C94" s="5" t="s">
        <v>26</v>
      </c>
      <c r="D94" s="5" t="s">
        <v>27</v>
      </c>
      <c r="E94" s="5" t="s">
        <v>74</v>
      </c>
      <c r="F94" t="s">
        <v>188</v>
      </c>
    </row>
    <row r="95" spans="1:6" x14ac:dyDescent="0.3">
      <c r="A95" s="5" t="s">
        <v>25</v>
      </c>
      <c r="B95">
        <f t="shared" ca="1" si="2"/>
        <v>77</v>
      </c>
      <c r="C95" s="5" t="s">
        <v>26</v>
      </c>
      <c r="D95" s="5" t="s">
        <v>27</v>
      </c>
      <c r="E95" s="5" t="s">
        <v>74</v>
      </c>
      <c r="F95" t="s">
        <v>189</v>
      </c>
    </row>
    <row r="96" spans="1:6" x14ac:dyDescent="0.3">
      <c r="A96" s="5" t="s">
        <v>39</v>
      </c>
      <c r="B96">
        <f t="shared" ca="1" si="2"/>
        <v>83</v>
      </c>
      <c r="C96" s="5" t="s">
        <v>26</v>
      </c>
      <c r="D96" s="5" t="s">
        <v>40</v>
      </c>
      <c r="E96" s="5" t="s">
        <v>120</v>
      </c>
      <c r="F96" t="s">
        <v>190</v>
      </c>
    </row>
    <row r="97" spans="1:6" x14ac:dyDescent="0.3">
      <c r="A97" s="5" t="s">
        <v>52</v>
      </c>
      <c r="B97">
        <f t="shared" ca="1" si="2"/>
        <v>99</v>
      </c>
      <c r="C97" s="5" t="s">
        <v>26</v>
      </c>
      <c r="D97" s="5" t="s">
        <v>43</v>
      </c>
      <c r="E97" s="5" t="s">
        <v>100</v>
      </c>
      <c r="F97" t="s">
        <v>191</v>
      </c>
    </row>
    <row r="98" spans="1:6" x14ac:dyDescent="0.3">
      <c r="A98" s="5" t="s">
        <v>52</v>
      </c>
      <c r="B98">
        <f t="shared" ca="1" si="2"/>
        <v>97</v>
      </c>
      <c r="C98" s="5" t="s">
        <v>32</v>
      </c>
      <c r="D98" s="5" t="s">
        <v>50</v>
      </c>
      <c r="E98" s="5" t="s">
        <v>81</v>
      </c>
      <c r="F98" t="s">
        <v>192</v>
      </c>
    </row>
    <row r="99" spans="1:6" x14ac:dyDescent="0.3">
      <c r="A99" s="5" t="s">
        <v>39</v>
      </c>
      <c r="B99">
        <f t="shared" ca="1" si="2"/>
        <v>48</v>
      </c>
      <c r="C99" s="5" t="s">
        <v>26</v>
      </c>
      <c r="D99" s="5" t="s">
        <v>40</v>
      </c>
      <c r="E99" s="5" t="s">
        <v>120</v>
      </c>
      <c r="F99" t="s">
        <v>193</v>
      </c>
    </row>
    <row r="100" spans="1:6" x14ac:dyDescent="0.3">
      <c r="A100" s="5" t="s">
        <v>34</v>
      </c>
      <c r="B100">
        <f t="shared" ca="1" si="2"/>
        <v>13</v>
      </c>
      <c r="C100" s="5" t="s">
        <v>32</v>
      </c>
      <c r="D100" s="5" t="s">
        <v>59</v>
      </c>
      <c r="E100" s="5" t="s">
        <v>194</v>
      </c>
      <c r="F100" t="s">
        <v>195</v>
      </c>
    </row>
    <row r="101" spans="1:6" x14ac:dyDescent="0.3">
      <c r="A101" s="5" t="s">
        <v>25</v>
      </c>
      <c r="B101">
        <f t="shared" ref="B101:B132" ca="1" si="3">RANDBETWEEN(11,99)</f>
        <v>62</v>
      </c>
      <c r="C101" s="5" t="s">
        <v>32</v>
      </c>
      <c r="D101" s="5" t="s">
        <v>37</v>
      </c>
      <c r="E101" s="5" t="s">
        <v>107</v>
      </c>
      <c r="F101" t="s">
        <v>196</v>
      </c>
    </row>
    <row r="102" spans="1:6" x14ac:dyDescent="0.3">
      <c r="A102" s="5" t="s">
        <v>83</v>
      </c>
      <c r="B102">
        <f t="shared" ca="1" si="3"/>
        <v>88</v>
      </c>
      <c r="C102" s="5" t="s">
        <v>32</v>
      </c>
      <c r="D102" s="5" t="s">
        <v>33</v>
      </c>
      <c r="E102" s="5" t="s">
        <v>35</v>
      </c>
      <c r="F102" t="s">
        <v>197</v>
      </c>
    </row>
    <row r="103" spans="1:6" x14ac:dyDescent="0.3">
      <c r="A103" s="5" t="s">
        <v>77</v>
      </c>
      <c r="B103">
        <f t="shared" ca="1" si="3"/>
        <v>42</v>
      </c>
      <c r="C103" s="5" t="s">
        <v>32</v>
      </c>
      <c r="D103" s="5" t="s">
        <v>37</v>
      </c>
      <c r="E103" s="5" t="s">
        <v>70</v>
      </c>
      <c r="F103" t="s">
        <v>198</v>
      </c>
    </row>
    <row r="104" spans="1:6" x14ac:dyDescent="0.3">
      <c r="A104" s="5" t="s">
        <v>34</v>
      </c>
      <c r="B104">
        <f t="shared" ca="1" si="3"/>
        <v>51</v>
      </c>
      <c r="C104" s="5" t="s">
        <v>26</v>
      </c>
      <c r="D104" s="5" t="s">
        <v>43</v>
      </c>
      <c r="E104" s="5" t="s">
        <v>199</v>
      </c>
      <c r="F104" t="s">
        <v>200</v>
      </c>
    </row>
    <row r="105" spans="1:6" x14ac:dyDescent="0.3">
      <c r="A105" s="5" t="s">
        <v>31</v>
      </c>
      <c r="B105">
        <f t="shared" ca="1" si="3"/>
        <v>36</v>
      </c>
      <c r="C105" s="5" t="s">
        <v>32</v>
      </c>
      <c r="D105" s="5" t="s">
        <v>37</v>
      </c>
      <c r="E105" s="5" t="s">
        <v>107</v>
      </c>
      <c r="F105" t="s">
        <v>201</v>
      </c>
    </row>
    <row r="106" spans="1:6" x14ac:dyDescent="0.3">
      <c r="A106" s="5" t="s">
        <v>103</v>
      </c>
      <c r="B106">
        <f t="shared" ca="1" si="3"/>
        <v>31</v>
      </c>
      <c r="C106" s="5" t="s">
        <v>32</v>
      </c>
      <c r="D106" s="5" t="s">
        <v>59</v>
      </c>
      <c r="E106" s="5" t="s">
        <v>171</v>
      </c>
      <c r="F106" t="s">
        <v>202</v>
      </c>
    </row>
    <row r="107" spans="1:6" x14ac:dyDescent="0.3">
      <c r="A107" s="5" t="s">
        <v>25</v>
      </c>
      <c r="B107">
        <f t="shared" ca="1" si="3"/>
        <v>83</v>
      </c>
      <c r="C107" s="5" t="s">
        <v>26</v>
      </c>
      <c r="D107" s="5" t="s">
        <v>43</v>
      </c>
      <c r="E107" s="5" t="s">
        <v>96</v>
      </c>
      <c r="F107" t="s">
        <v>203</v>
      </c>
    </row>
    <row r="108" spans="1:6" x14ac:dyDescent="0.3">
      <c r="A108" s="5" t="s">
        <v>103</v>
      </c>
      <c r="B108">
        <f t="shared" ca="1" si="3"/>
        <v>34</v>
      </c>
      <c r="C108" s="5" t="s">
        <v>32</v>
      </c>
      <c r="D108" s="5" t="s">
        <v>59</v>
      </c>
      <c r="E108" s="5" t="s">
        <v>171</v>
      </c>
      <c r="F108" t="s">
        <v>204</v>
      </c>
    </row>
    <row r="109" spans="1:6" x14ac:dyDescent="0.3">
      <c r="A109" s="5" t="s">
        <v>25</v>
      </c>
      <c r="B109">
        <f t="shared" ca="1" si="3"/>
        <v>23</v>
      </c>
      <c r="C109" s="5" t="s">
        <v>26</v>
      </c>
      <c r="D109" s="5" t="s">
        <v>76</v>
      </c>
      <c r="E109" s="5" t="s">
        <v>205</v>
      </c>
      <c r="F109" t="s">
        <v>206</v>
      </c>
    </row>
    <row r="110" spans="1:6" x14ac:dyDescent="0.3">
      <c r="A110" s="5" t="s">
        <v>34</v>
      </c>
      <c r="B110">
        <f t="shared" ca="1" si="3"/>
        <v>52</v>
      </c>
      <c r="C110" s="5" t="s">
        <v>26</v>
      </c>
      <c r="D110" s="5" t="s">
        <v>40</v>
      </c>
      <c r="E110" s="5" t="s">
        <v>120</v>
      </c>
      <c r="F110" t="s">
        <v>207</v>
      </c>
    </row>
    <row r="111" spans="1:6" x14ac:dyDescent="0.3">
      <c r="A111" s="5" t="s">
        <v>64</v>
      </c>
      <c r="B111">
        <f t="shared" ca="1" si="3"/>
        <v>41</v>
      </c>
      <c r="C111" s="5" t="s">
        <v>26</v>
      </c>
      <c r="D111" s="5" t="s">
        <v>43</v>
      </c>
      <c r="E111" s="5" t="s">
        <v>100</v>
      </c>
      <c r="F111" t="s">
        <v>208</v>
      </c>
    </row>
    <row r="112" spans="1:6" x14ac:dyDescent="0.3">
      <c r="A112" s="5" t="s">
        <v>25</v>
      </c>
      <c r="B112">
        <f t="shared" ca="1" si="3"/>
        <v>30</v>
      </c>
      <c r="C112" s="5" t="s">
        <v>26</v>
      </c>
      <c r="D112" s="5" t="s">
        <v>43</v>
      </c>
      <c r="E112" s="5" t="s">
        <v>96</v>
      </c>
      <c r="F112" t="s">
        <v>209</v>
      </c>
    </row>
    <row r="113" spans="1:6" x14ac:dyDescent="0.3">
      <c r="A113" s="5" t="s">
        <v>89</v>
      </c>
      <c r="B113">
        <f t="shared" ca="1" si="3"/>
        <v>35</v>
      </c>
      <c r="C113" s="5" t="s">
        <v>32</v>
      </c>
      <c r="D113" s="5" t="s">
        <v>33</v>
      </c>
      <c r="E113" s="5" t="s">
        <v>68</v>
      </c>
      <c r="F113" t="s">
        <v>210</v>
      </c>
    </row>
    <row r="114" spans="1:6" x14ac:dyDescent="0.3">
      <c r="A114" s="5" t="s">
        <v>89</v>
      </c>
      <c r="B114">
        <f t="shared" ca="1" si="3"/>
        <v>28</v>
      </c>
      <c r="C114" s="5" t="s">
        <v>32</v>
      </c>
      <c r="D114" s="5" t="s">
        <v>33</v>
      </c>
      <c r="E114" s="5" t="s">
        <v>35</v>
      </c>
      <c r="F114" t="s">
        <v>211</v>
      </c>
    </row>
    <row r="115" spans="1:6" x14ac:dyDescent="0.3">
      <c r="A115" s="5" t="s">
        <v>52</v>
      </c>
      <c r="B115">
        <f t="shared" ca="1" si="3"/>
        <v>29</v>
      </c>
      <c r="C115" s="5" t="s">
        <v>26</v>
      </c>
      <c r="D115" s="5" t="s">
        <v>40</v>
      </c>
      <c r="E115" s="5" t="s">
        <v>47</v>
      </c>
      <c r="F115" t="s">
        <v>212</v>
      </c>
    </row>
    <row r="116" spans="1:6" x14ac:dyDescent="0.3">
      <c r="A116" s="5" t="s">
        <v>34</v>
      </c>
      <c r="B116">
        <f t="shared" ca="1" si="3"/>
        <v>77</v>
      </c>
      <c r="C116" s="5" t="s">
        <v>32</v>
      </c>
      <c r="D116" s="5" t="s">
        <v>59</v>
      </c>
      <c r="E116" s="5" t="s">
        <v>87</v>
      </c>
      <c r="F116" t="s">
        <v>213</v>
      </c>
    </row>
    <row r="117" spans="1:6" x14ac:dyDescent="0.3">
      <c r="A117" s="5" t="s">
        <v>31</v>
      </c>
      <c r="B117">
        <f t="shared" ca="1" si="3"/>
        <v>62</v>
      </c>
      <c r="C117" s="5" t="s">
        <v>26</v>
      </c>
      <c r="D117" s="5" t="s">
        <v>40</v>
      </c>
      <c r="E117" s="5" t="s">
        <v>120</v>
      </c>
      <c r="F117" t="s">
        <v>214</v>
      </c>
    </row>
    <row r="118" spans="1:6" x14ac:dyDescent="0.3">
      <c r="A118" s="5" t="s">
        <v>39</v>
      </c>
      <c r="B118">
        <f t="shared" ca="1" si="3"/>
        <v>20</v>
      </c>
      <c r="C118" s="5" t="s">
        <v>32</v>
      </c>
      <c r="D118" s="5" t="s">
        <v>59</v>
      </c>
      <c r="E118" s="5" t="s">
        <v>87</v>
      </c>
      <c r="F118" t="s">
        <v>215</v>
      </c>
    </row>
    <row r="119" spans="1:6" x14ac:dyDescent="0.3">
      <c r="A119" s="5" t="s">
        <v>52</v>
      </c>
      <c r="B119">
        <f t="shared" ca="1" si="3"/>
        <v>74</v>
      </c>
      <c r="C119" s="5" t="s">
        <v>26</v>
      </c>
      <c r="D119" s="5" t="s">
        <v>43</v>
      </c>
      <c r="E119" s="5" t="s">
        <v>78</v>
      </c>
      <c r="F119" t="s">
        <v>216</v>
      </c>
    </row>
    <row r="120" spans="1:6" x14ac:dyDescent="0.3">
      <c r="A120" s="5" t="s">
        <v>25</v>
      </c>
      <c r="B120">
        <f t="shared" ca="1" si="3"/>
        <v>58</v>
      </c>
      <c r="C120" s="5" t="s">
        <v>26</v>
      </c>
      <c r="D120" s="5" t="s">
        <v>27</v>
      </c>
      <c r="E120" s="5" t="s">
        <v>74</v>
      </c>
      <c r="F120" t="s">
        <v>217</v>
      </c>
    </row>
    <row r="121" spans="1:6" x14ac:dyDescent="0.3">
      <c r="A121" s="5" t="s">
        <v>105</v>
      </c>
      <c r="B121">
        <f t="shared" ca="1" si="3"/>
        <v>35</v>
      </c>
      <c r="C121" s="5" t="s">
        <v>32</v>
      </c>
      <c r="D121" s="5" t="s">
        <v>33</v>
      </c>
      <c r="E121" s="5" t="s">
        <v>160</v>
      </c>
      <c r="F121" t="s">
        <v>218</v>
      </c>
    </row>
    <row r="122" spans="1:6" x14ac:dyDescent="0.3">
      <c r="A122" s="5" t="s">
        <v>83</v>
      </c>
      <c r="B122">
        <f t="shared" ca="1" si="3"/>
        <v>67</v>
      </c>
      <c r="C122" s="5" t="s">
        <v>32</v>
      </c>
      <c r="D122" s="5" t="s">
        <v>33</v>
      </c>
      <c r="E122" s="5" t="s">
        <v>68</v>
      </c>
      <c r="F122" t="s">
        <v>219</v>
      </c>
    </row>
    <row r="123" spans="1:6" x14ac:dyDescent="0.3">
      <c r="A123" s="5" t="s">
        <v>77</v>
      </c>
      <c r="B123">
        <f t="shared" ca="1" si="3"/>
        <v>87</v>
      </c>
      <c r="C123" s="5" t="s">
        <v>32</v>
      </c>
      <c r="D123" s="5" t="s">
        <v>37</v>
      </c>
      <c r="E123" s="5" t="s">
        <v>70</v>
      </c>
      <c r="F123" t="s">
        <v>220</v>
      </c>
    </row>
    <row r="124" spans="1:6" x14ac:dyDescent="0.3">
      <c r="A124" s="5" t="s">
        <v>25</v>
      </c>
      <c r="B124">
        <f t="shared" ca="1" si="3"/>
        <v>74</v>
      </c>
      <c r="C124" s="5" t="s">
        <v>26</v>
      </c>
      <c r="D124" s="5" t="s">
        <v>40</v>
      </c>
      <c r="E124" s="5" t="s">
        <v>221</v>
      </c>
      <c r="F124" t="s">
        <v>222</v>
      </c>
    </row>
    <row r="125" spans="1:6" x14ac:dyDescent="0.3">
      <c r="A125" s="5" t="s">
        <v>91</v>
      </c>
      <c r="B125">
        <f t="shared" ca="1" si="3"/>
        <v>77</v>
      </c>
      <c r="C125" s="5" t="s">
        <v>26</v>
      </c>
      <c r="D125" s="5" t="s">
        <v>76</v>
      </c>
      <c r="E125" s="5" t="s">
        <v>242</v>
      </c>
      <c r="F125" t="s">
        <v>223</v>
      </c>
    </row>
    <row r="126" spans="1:6" x14ac:dyDescent="0.3">
      <c r="A126" s="5" t="s">
        <v>52</v>
      </c>
      <c r="B126">
        <f t="shared" ca="1" si="3"/>
        <v>82</v>
      </c>
      <c r="C126" s="5" t="s">
        <v>26</v>
      </c>
      <c r="D126" s="5" t="s">
        <v>43</v>
      </c>
      <c r="E126" s="5" t="s">
        <v>78</v>
      </c>
      <c r="F126" t="s">
        <v>224</v>
      </c>
    </row>
    <row r="127" spans="1:6" x14ac:dyDescent="0.3">
      <c r="A127" s="5" t="s">
        <v>39</v>
      </c>
      <c r="B127">
        <f t="shared" ca="1" si="3"/>
        <v>34</v>
      </c>
      <c r="C127" s="5" t="s">
        <v>32</v>
      </c>
      <c r="D127" s="5" t="s">
        <v>37</v>
      </c>
      <c r="E127" s="5" t="s">
        <v>107</v>
      </c>
      <c r="F127" t="s">
        <v>225</v>
      </c>
    </row>
    <row r="128" spans="1:6" x14ac:dyDescent="0.3">
      <c r="A128" s="5" t="s">
        <v>31</v>
      </c>
      <c r="B128">
        <f t="shared" ca="1" si="3"/>
        <v>34</v>
      </c>
      <c r="C128" s="5" t="s">
        <v>26</v>
      </c>
      <c r="D128" s="5" t="s">
        <v>43</v>
      </c>
      <c r="E128" s="5" t="s">
        <v>199</v>
      </c>
      <c r="F128" t="s">
        <v>226</v>
      </c>
    </row>
    <row r="129" spans="1:6" x14ac:dyDescent="0.3">
      <c r="A129" s="5" t="s">
        <v>25</v>
      </c>
      <c r="B129">
        <f t="shared" ca="1" si="3"/>
        <v>26</v>
      </c>
      <c r="C129" s="5" t="s">
        <v>26</v>
      </c>
      <c r="D129" s="5" t="s">
        <v>40</v>
      </c>
      <c r="E129" s="5" t="s">
        <v>221</v>
      </c>
      <c r="F129" t="s">
        <v>227</v>
      </c>
    </row>
    <row r="130" spans="1:6" x14ac:dyDescent="0.3">
      <c r="A130" s="5" t="s">
        <v>39</v>
      </c>
      <c r="B130">
        <f t="shared" ca="1" si="3"/>
        <v>84</v>
      </c>
      <c r="C130" s="5" t="s">
        <v>32</v>
      </c>
      <c r="D130" s="5" t="s">
        <v>37</v>
      </c>
      <c r="E130" s="5" t="s">
        <v>107</v>
      </c>
      <c r="F130" t="s">
        <v>228</v>
      </c>
    </row>
    <row r="131" spans="1:6" x14ac:dyDescent="0.3">
      <c r="A131" s="5" t="s">
        <v>72</v>
      </c>
      <c r="B131">
        <f t="shared" ca="1" si="3"/>
        <v>89</v>
      </c>
      <c r="C131" s="5" t="s">
        <v>26</v>
      </c>
      <c r="D131" s="5" t="s">
        <v>43</v>
      </c>
      <c r="E131" s="5" t="s">
        <v>229</v>
      </c>
      <c r="F131" t="s">
        <v>230</v>
      </c>
    </row>
    <row r="132" spans="1:6" x14ac:dyDescent="0.3">
      <c r="A132" s="5" t="s">
        <v>25</v>
      </c>
      <c r="B132">
        <f t="shared" ca="1" si="3"/>
        <v>86</v>
      </c>
      <c r="C132" s="5" t="s">
        <v>26</v>
      </c>
      <c r="D132" s="5" t="s">
        <v>27</v>
      </c>
      <c r="E132" s="5" t="s">
        <v>28</v>
      </c>
      <c r="F132" t="s">
        <v>231</v>
      </c>
    </row>
    <row r="133" spans="1:6" x14ac:dyDescent="0.3">
      <c r="A133" s="5" t="s">
        <v>52</v>
      </c>
      <c r="B133">
        <f t="shared" ref="B133:B143" ca="1" si="4">RANDBETWEEN(11,99)</f>
        <v>44</v>
      </c>
      <c r="C133" s="5" t="s">
        <v>26</v>
      </c>
      <c r="D133" s="5" t="s">
        <v>43</v>
      </c>
      <c r="E133" s="5" t="s">
        <v>100</v>
      </c>
      <c r="F133" t="s">
        <v>232</v>
      </c>
    </row>
    <row r="134" spans="1:6" x14ac:dyDescent="0.3">
      <c r="A134" s="5" t="s">
        <v>72</v>
      </c>
      <c r="B134">
        <f t="shared" ca="1" si="4"/>
        <v>49</v>
      </c>
      <c r="C134" s="5" t="s">
        <v>26</v>
      </c>
      <c r="D134" s="5" t="s">
        <v>76</v>
      </c>
      <c r="E134" s="5" t="s">
        <v>233</v>
      </c>
      <c r="F134" t="s">
        <v>234</v>
      </c>
    </row>
    <row r="135" spans="1:6" x14ac:dyDescent="0.3">
      <c r="A135" s="5" t="s">
        <v>39</v>
      </c>
      <c r="B135">
        <f t="shared" ca="1" si="4"/>
        <v>47</v>
      </c>
      <c r="C135" s="5" t="s">
        <v>26</v>
      </c>
      <c r="D135" s="5" t="s">
        <v>27</v>
      </c>
      <c r="E135" s="5" t="s">
        <v>65</v>
      </c>
      <c r="F135" t="s">
        <v>235</v>
      </c>
    </row>
    <row r="136" spans="1:6" x14ac:dyDescent="0.3">
      <c r="A136" s="5" t="s">
        <v>52</v>
      </c>
      <c r="B136">
        <f t="shared" ca="1" si="4"/>
        <v>66</v>
      </c>
      <c r="C136" s="5" t="s">
        <v>26</v>
      </c>
      <c r="D136" s="5" t="s">
        <v>40</v>
      </c>
      <c r="E136" s="5" t="s">
        <v>120</v>
      </c>
      <c r="F136" t="s">
        <v>236</v>
      </c>
    </row>
    <row r="137" spans="1:6" x14ac:dyDescent="0.3">
      <c r="A137" s="5" t="s">
        <v>34</v>
      </c>
      <c r="B137">
        <f t="shared" ca="1" si="4"/>
        <v>89</v>
      </c>
      <c r="C137" s="5" t="s">
        <v>32</v>
      </c>
      <c r="D137" s="5" t="s">
        <v>33</v>
      </c>
      <c r="E137" s="5" t="s">
        <v>35</v>
      </c>
      <c r="F137" t="s">
        <v>237</v>
      </c>
    </row>
    <row r="138" spans="1:6" x14ac:dyDescent="0.3">
      <c r="A138" s="5" t="s">
        <v>39</v>
      </c>
      <c r="B138">
        <f t="shared" ca="1" si="4"/>
        <v>51</v>
      </c>
      <c r="C138" s="5" t="s">
        <v>32</v>
      </c>
      <c r="D138" s="5" t="s">
        <v>59</v>
      </c>
      <c r="E138" s="5" t="s">
        <v>60</v>
      </c>
      <c r="F138" t="s">
        <v>238</v>
      </c>
    </row>
    <row r="139" spans="1:6" x14ac:dyDescent="0.3">
      <c r="A139" s="5" t="s">
        <v>31</v>
      </c>
      <c r="B139">
        <f t="shared" ca="1" si="4"/>
        <v>53</v>
      </c>
      <c r="C139" s="5" t="s">
        <v>32</v>
      </c>
      <c r="D139" s="5" t="s">
        <v>37</v>
      </c>
      <c r="E139" s="5" t="s">
        <v>107</v>
      </c>
      <c r="F139" t="s">
        <v>239</v>
      </c>
    </row>
    <row r="140" spans="1:6" x14ac:dyDescent="0.3">
      <c r="A140" s="5" t="s">
        <v>52</v>
      </c>
      <c r="B140">
        <f t="shared" ca="1" si="4"/>
        <v>49</v>
      </c>
      <c r="C140" s="5" t="s">
        <v>26</v>
      </c>
      <c r="D140" s="5" t="s">
        <v>76</v>
      </c>
      <c r="E140" s="5" t="s">
        <v>143</v>
      </c>
      <c r="F140" t="s">
        <v>240</v>
      </c>
    </row>
    <row r="141" spans="1:6" x14ac:dyDescent="0.3">
      <c r="A141" s="5" t="s">
        <v>25</v>
      </c>
      <c r="B141">
        <f t="shared" ca="1" si="4"/>
        <v>56</v>
      </c>
      <c r="C141" s="5" t="s">
        <v>26</v>
      </c>
      <c r="D141" s="5" t="s">
        <v>27</v>
      </c>
      <c r="E141" s="5" t="s">
        <v>74</v>
      </c>
      <c r="F141" t="s">
        <v>241</v>
      </c>
    </row>
    <row r="142" spans="1:6" x14ac:dyDescent="0.3">
      <c r="A142" s="5" t="s">
        <v>52</v>
      </c>
      <c r="B142">
        <f t="shared" ca="1" si="4"/>
        <v>61</v>
      </c>
      <c r="C142" s="5" t="s">
        <v>26</v>
      </c>
      <c r="D142" s="5" t="s">
        <v>76</v>
      </c>
      <c r="E142" s="5" t="s">
        <v>242</v>
      </c>
      <c r="F142" t="s">
        <v>243</v>
      </c>
    </row>
    <row r="143" spans="1:6" x14ac:dyDescent="0.3">
      <c r="A143" s="5" t="s">
        <v>25</v>
      </c>
      <c r="B143">
        <f t="shared" ca="1" si="4"/>
        <v>85</v>
      </c>
      <c r="C143" s="5" t="s">
        <v>26</v>
      </c>
      <c r="D143" s="5" t="s">
        <v>40</v>
      </c>
      <c r="E143" s="5" t="s">
        <v>221</v>
      </c>
      <c r="F143" t="s">
        <v>244</v>
      </c>
    </row>
  </sheetData>
  <sheetProtection formatCells="0"/>
  <autoFilter ref="A4:F143" xr:uid="{00000000-0009-0000-0000-000002000000}"/>
  <phoneticPr fontId="1" type="noConversion"/>
  <conditionalFormatting sqref="B1:B3 B144:B1048576">
    <cfRule type="aboveAverage" dxfId="6" priority="13" aboveAverage="0"/>
  </conditionalFormatting>
  <conditionalFormatting sqref="B5:B143">
    <cfRule type="aboveAverage" dxfId="5" priority="2" aboveAverage="0"/>
  </conditionalFormatting>
  <conditionalFormatting sqref="F5:F143">
    <cfRule type="expression" dxfId="4" priority="1">
      <formula>$B5&gt;70</formula>
    </cfRule>
  </conditionalFormatting>
  <pageMargins left="0.69930555555555596" right="0.69930555555555596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3"/>
  <sheetViews>
    <sheetView showGridLines="0" zoomScale="126" zoomScaleNormal="126" workbookViewId="0">
      <selection activeCell="G15" sqref="G15"/>
    </sheetView>
  </sheetViews>
  <sheetFormatPr defaultColWidth="9.109375" defaultRowHeight="13.2" x14ac:dyDescent="0.3"/>
  <cols>
    <col min="1" max="1" width="10" style="5" customWidth="1"/>
    <col min="2" max="2" width="27.44140625" style="5" customWidth="1"/>
    <col min="3" max="3" width="8.44140625" style="5" customWidth="1"/>
    <col min="4" max="4" width="15" style="5" customWidth="1"/>
    <col min="5" max="5" width="2.88671875" style="6" customWidth="1"/>
    <col min="6" max="6" width="9.109375" style="5"/>
    <col min="7" max="7" width="13.88671875" style="5" customWidth="1"/>
    <col min="8" max="8" width="33.6640625" style="5" customWidth="1"/>
    <col min="9" max="9" width="9.88671875" style="5" customWidth="1"/>
    <col min="10" max="10" width="18.5546875" style="5" customWidth="1"/>
    <col min="11" max="16384" width="9.109375" style="5"/>
  </cols>
  <sheetData>
    <row r="1" spans="1:10" x14ac:dyDescent="0.3">
      <c r="A1" s="7" t="s">
        <v>0</v>
      </c>
      <c r="F1" s="8" t="s">
        <v>1</v>
      </c>
      <c r="G1" s="9" t="s">
        <v>2</v>
      </c>
    </row>
    <row r="4" spans="1:10" x14ac:dyDescent="0.3">
      <c r="A4" s="10" t="s">
        <v>13</v>
      </c>
      <c r="B4" s="11" t="s">
        <v>14</v>
      </c>
      <c r="C4" s="12" t="s">
        <v>1780</v>
      </c>
      <c r="D4" s="152" t="s">
        <v>1798</v>
      </c>
      <c r="G4" s="5" t="s">
        <v>1781</v>
      </c>
    </row>
    <row r="5" spans="1:10" x14ac:dyDescent="0.3">
      <c r="A5" s="13" t="s">
        <v>32</v>
      </c>
      <c r="B5" s="14" t="s">
        <v>33</v>
      </c>
      <c r="C5" s="15" t="s">
        <v>201</v>
      </c>
      <c r="D5" s="5" t="str">
        <f>A5&amp;C5</f>
        <v>教师资格证A101</v>
      </c>
      <c r="G5" s="16" t="s">
        <v>1782</v>
      </c>
    </row>
    <row r="6" spans="1:10" x14ac:dyDescent="0.3">
      <c r="A6" s="17" t="s">
        <v>32</v>
      </c>
      <c r="B6" s="18" t="s">
        <v>59</v>
      </c>
      <c r="C6" s="19" t="s">
        <v>202</v>
      </c>
      <c r="D6" s="5" t="str">
        <f t="shared" ref="D6:D20" si="0">A6&amp;C6</f>
        <v>教师资格证A102</v>
      </c>
    </row>
    <row r="7" spans="1:10" x14ac:dyDescent="0.3">
      <c r="A7" s="13" t="s">
        <v>32</v>
      </c>
      <c r="B7" s="14" t="s">
        <v>37</v>
      </c>
      <c r="C7" s="15" t="s">
        <v>203</v>
      </c>
      <c r="D7" s="5" t="str">
        <f t="shared" si="0"/>
        <v>教师资格证A103</v>
      </c>
      <c r="H7" s="20" t="s">
        <v>7</v>
      </c>
      <c r="I7" s="5" t="b">
        <f t="array" ref="I7">AND(H9:H13=H19:H23)</f>
        <v>1</v>
      </c>
    </row>
    <row r="8" spans="1:10" x14ac:dyDescent="0.3">
      <c r="A8" s="17" t="s">
        <v>32</v>
      </c>
      <c r="B8" s="18" t="s">
        <v>50</v>
      </c>
      <c r="C8" s="19" t="s">
        <v>204</v>
      </c>
      <c r="D8" s="5" t="str">
        <f t="shared" si="0"/>
        <v>教师资格证A104</v>
      </c>
      <c r="G8" s="21" t="s">
        <v>13</v>
      </c>
      <c r="H8" s="22" t="s">
        <v>14</v>
      </c>
      <c r="I8" s="39" t="s">
        <v>1780</v>
      </c>
      <c r="J8" s="152" t="s">
        <v>1798</v>
      </c>
    </row>
    <row r="9" spans="1:10" x14ac:dyDescent="0.3">
      <c r="A9" s="13" t="s">
        <v>26</v>
      </c>
      <c r="B9" s="14" t="s">
        <v>27</v>
      </c>
      <c r="C9" s="15" t="s">
        <v>201</v>
      </c>
      <c r="D9" s="5" t="str">
        <f t="shared" si="0"/>
        <v>人力资源师A101</v>
      </c>
      <c r="G9" s="23" t="s">
        <v>26</v>
      </c>
      <c r="H9" s="24" t="str">
        <f t="array" ref="H9:H13">INDEX(B5:B20,MATCH(G9:G13&amp;I9:I13,A5:A20&amp;C5:C20,0))</f>
        <v>人力三级</v>
      </c>
      <c r="I9" s="40" t="s">
        <v>202</v>
      </c>
      <c r="J9" s="5" t="str">
        <f>G9&amp;I9</f>
        <v>人力资源师A102</v>
      </c>
    </row>
    <row r="10" spans="1:10" x14ac:dyDescent="0.3">
      <c r="A10" s="17" t="s">
        <v>26</v>
      </c>
      <c r="B10" s="18" t="s">
        <v>40</v>
      </c>
      <c r="C10" s="19" t="s">
        <v>202</v>
      </c>
      <c r="D10" s="5" t="str">
        <f t="shared" si="0"/>
        <v>人力资源师A102</v>
      </c>
      <c r="G10" s="25" t="s">
        <v>1783</v>
      </c>
      <c r="H10" s="24" t="str">
        <v>西南大学【高起专】</v>
      </c>
      <c r="I10" s="41" t="s">
        <v>203</v>
      </c>
      <c r="J10" s="5" t="str">
        <f t="shared" ref="J10:J13" si="1">G10&amp;I10</f>
        <v>远程教育A103</v>
      </c>
    </row>
    <row r="11" spans="1:10" x14ac:dyDescent="0.3">
      <c r="A11" s="13" t="s">
        <v>26</v>
      </c>
      <c r="B11" s="14" t="s">
        <v>43</v>
      </c>
      <c r="C11" s="15" t="s">
        <v>203</v>
      </c>
      <c r="D11" s="5" t="str">
        <f t="shared" si="0"/>
        <v>人力资源师A103</v>
      </c>
      <c r="G11" s="23" t="s">
        <v>32</v>
      </c>
      <c r="H11" s="24" t="str">
        <v>中学</v>
      </c>
      <c r="I11" s="40" t="s">
        <v>202</v>
      </c>
      <c r="J11" s="5" t="str">
        <f t="shared" si="1"/>
        <v>教师资格证A102</v>
      </c>
    </row>
    <row r="12" spans="1:10" x14ac:dyDescent="0.3">
      <c r="A12" s="17" t="s">
        <v>26</v>
      </c>
      <c r="B12" s="18" t="s">
        <v>76</v>
      </c>
      <c r="C12" s="19" t="s">
        <v>204</v>
      </c>
      <c r="D12" s="5" t="str">
        <f t="shared" si="0"/>
        <v>人力资源师A104</v>
      </c>
      <c r="G12" s="25" t="s">
        <v>26</v>
      </c>
      <c r="H12" s="24" t="str">
        <v>人力一级</v>
      </c>
      <c r="I12" s="41" t="s">
        <v>204</v>
      </c>
      <c r="J12" s="5" t="str">
        <f t="shared" si="1"/>
        <v>人力资源师A104</v>
      </c>
    </row>
    <row r="13" spans="1:10" x14ac:dyDescent="0.3">
      <c r="A13" s="13" t="s">
        <v>26</v>
      </c>
      <c r="B13" s="14" t="s">
        <v>98</v>
      </c>
      <c r="C13" s="15" t="s">
        <v>206</v>
      </c>
      <c r="D13" s="5" t="str">
        <f t="shared" si="0"/>
        <v>人力资源师A105</v>
      </c>
      <c r="G13" s="26" t="s">
        <v>1783</v>
      </c>
      <c r="H13" s="24" t="str">
        <v>天津大学【高升专】</v>
      </c>
      <c r="I13" s="42" t="s">
        <v>201</v>
      </c>
      <c r="J13" s="5" t="str">
        <f t="shared" si="1"/>
        <v>远程教育A101</v>
      </c>
    </row>
    <row r="14" spans="1:10" x14ac:dyDescent="0.3">
      <c r="A14" s="17" t="s">
        <v>1783</v>
      </c>
      <c r="B14" s="18" t="s">
        <v>1784</v>
      </c>
      <c r="C14" s="19" t="s">
        <v>201</v>
      </c>
      <c r="D14" s="5" t="str">
        <f t="shared" si="0"/>
        <v>远程教育A101</v>
      </c>
    </row>
    <row r="15" spans="1:10" x14ac:dyDescent="0.3">
      <c r="A15" s="13" t="s">
        <v>1783</v>
      </c>
      <c r="B15" s="14" t="s">
        <v>1785</v>
      </c>
      <c r="C15" s="15" t="s">
        <v>202</v>
      </c>
      <c r="D15" s="5" t="str">
        <f t="shared" si="0"/>
        <v>远程教育A102</v>
      </c>
    </row>
    <row r="16" spans="1:10" x14ac:dyDescent="0.3">
      <c r="A16" s="17" t="s">
        <v>1783</v>
      </c>
      <c r="B16" s="18" t="s">
        <v>1786</v>
      </c>
      <c r="C16" s="19" t="s">
        <v>203</v>
      </c>
      <c r="D16" s="5" t="str">
        <f t="shared" si="0"/>
        <v>远程教育A103</v>
      </c>
      <c r="G16" s="27" t="s">
        <v>1787</v>
      </c>
    </row>
    <row r="17" spans="1:9" x14ac:dyDescent="0.3">
      <c r="A17" s="13" t="s">
        <v>1783</v>
      </c>
      <c r="B17" s="14" t="s">
        <v>1788</v>
      </c>
      <c r="C17" s="15" t="s">
        <v>204</v>
      </c>
      <c r="D17" s="5" t="str">
        <f t="shared" si="0"/>
        <v>远程教育A104</v>
      </c>
    </row>
    <row r="18" spans="1:9" x14ac:dyDescent="0.3">
      <c r="A18" s="17" t="s">
        <v>1783</v>
      </c>
      <c r="B18" s="18" t="s">
        <v>1789</v>
      </c>
      <c r="C18" s="19" t="s">
        <v>206</v>
      </c>
      <c r="D18" s="5" t="str">
        <f t="shared" si="0"/>
        <v>远程教育A105</v>
      </c>
      <c r="G18" s="28" t="s">
        <v>13</v>
      </c>
      <c r="H18" s="29" t="s">
        <v>14</v>
      </c>
      <c r="I18" s="43" t="s">
        <v>1780</v>
      </c>
    </row>
    <row r="19" spans="1:9" x14ac:dyDescent="0.3">
      <c r="A19" s="13" t="s">
        <v>463</v>
      </c>
      <c r="B19" s="14" t="s">
        <v>1790</v>
      </c>
      <c r="C19" s="15" t="s">
        <v>201</v>
      </c>
      <c r="D19" s="5" t="str">
        <f t="shared" si="0"/>
        <v>自考A101</v>
      </c>
      <c r="G19" s="30" t="s">
        <v>26</v>
      </c>
      <c r="H19" s="31" t="s">
        <v>40</v>
      </c>
      <c r="I19" s="44" t="s">
        <v>202</v>
      </c>
    </row>
    <row r="20" spans="1:9" x14ac:dyDescent="0.3">
      <c r="A20" s="32" t="s">
        <v>463</v>
      </c>
      <c r="B20" s="33" t="s">
        <v>1791</v>
      </c>
      <c r="C20" s="34" t="s">
        <v>202</v>
      </c>
      <c r="D20" s="5" t="str">
        <f t="shared" si="0"/>
        <v>自考A102</v>
      </c>
      <c r="G20" s="35" t="s">
        <v>1783</v>
      </c>
      <c r="H20" s="36" t="s">
        <v>1786</v>
      </c>
      <c r="I20" s="45" t="s">
        <v>203</v>
      </c>
    </row>
    <row r="21" spans="1:9" x14ac:dyDescent="0.3">
      <c r="G21" s="30" t="s">
        <v>32</v>
      </c>
      <c r="H21" s="31" t="s">
        <v>59</v>
      </c>
      <c r="I21" s="44" t="s">
        <v>202</v>
      </c>
    </row>
    <row r="22" spans="1:9" x14ac:dyDescent="0.3">
      <c r="G22" s="35" t="s">
        <v>26</v>
      </c>
      <c r="H22" s="36" t="s">
        <v>76</v>
      </c>
      <c r="I22" s="45" t="s">
        <v>204</v>
      </c>
    </row>
    <row r="23" spans="1:9" x14ac:dyDescent="0.3">
      <c r="G23" s="37" t="s">
        <v>1783</v>
      </c>
      <c r="H23" s="38" t="s">
        <v>1784</v>
      </c>
      <c r="I23" s="46" t="s">
        <v>201</v>
      </c>
    </row>
  </sheetData>
  <phoneticPr fontId="1" type="noConversion"/>
  <conditionalFormatting sqref="I7">
    <cfRule type="cellIs" dxfId="3" priority="1" operator="equal">
      <formula>TRUE</formula>
    </cfRule>
    <cfRule type="cellIs" dxfId="2" priority="2" operator="equal">
      <formula>FALSE</formula>
    </cfRule>
  </conditionalFormatting>
  <pageMargins left="0.69930555555555596" right="0.69930555555555596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W24954"/>
  <sheetViews>
    <sheetView showGridLines="0" workbookViewId="0">
      <pane ySplit="5" topLeftCell="A6" activePane="bottomLeft" state="frozen"/>
      <selection pane="bottomLeft" activeCell="P11" sqref="P11"/>
    </sheetView>
  </sheetViews>
  <sheetFormatPr defaultColWidth="9.109375" defaultRowHeight="13.2" x14ac:dyDescent="0.3"/>
  <cols>
    <col min="1" max="1" width="10.33203125" style="49" customWidth="1"/>
    <col min="2" max="2" width="51.109375" style="50" customWidth="1"/>
    <col min="3" max="3" width="9.6640625" style="50" customWidth="1"/>
    <col min="4" max="4" width="5.44140625" style="50" hidden="1" customWidth="1"/>
    <col min="5" max="6" width="9.109375" style="50" customWidth="1"/>
    <col min="7" max="8" width="10.33203125" style="50" customWidth="1"/>
    <col min="9" max="9" width="9.109375" style="50" customWidth="1"/>
    <col min="10" max="10" width="8.33203125" style="50" customWidth="1"/>
    <col min="11" max="11" width="6.88671875" style="50" customWidth="1"/>
    <col min="12" max="12" width="2.33203125" style="50" customWidth="1"/>
    <col min="13" max="13" width="6.88671875" style="51" customWidth="1"/>
    <col min="14" max="14" width="11.6640625" style="50" customWidth="1"/>
    <col min="15" max="15" width="11.6640625" style="52" customWidth="1"/>
    <col min="16" max="16" width="10.33203125" style="52" customWidth="1"/>
    <col min="17" max="18" width="8.33203125" style="52" customWidth="1"/>
    <col min="19" max="19" width="11.6640625" style="52" customWidth="1"/>
    <col min="20" max="20" width="10.33203125" style="52" customWidth="1"/>
    <col min="21" max="21" width="10" style="52" customWidth="1"/>
    <col min="22" max="22" width="11.6640625" style="52" customWidth="1"/>
    <col min="23" max="23" width="10.33203125" style="52" customWidth="1"/>
    <col min="24" max="25" width="8.33203125" style="52" customWidth="1"/>
    <col min="26" max="26" width="5.44140625" style="50" customWidth="1"/>
    <col min="27" max="27" width="8.33203125" style="50" customWidth="1"/>
    <col min="28" max="29" width="10.33203125" style="52" customWidth="1"/>
    <col min="30" max="30" width="6.33203125" style="52" customWidth="1"/>
    <col min="31" max="31" width="6.88671875" style="52" customWidth="1"/>
    <col min="32" max="32" width="7.33203125" style="52" customWidth="1"/>
    <col min="33" max="33" width="10.33203125" style="52" customWidth="1"/>
    <col min="34" max="34" width="7.33203125" style="52" customWidth="1"/>
    <col min="35" max="35" width="8.5546875" style="52" customWidth="1"/>
    <col min="36" max="36" width="10.33203125" style="52" customWidth="1"/>
    <col min="37" max="38" width="8.33203125" style="52" customWidth="1"/>
    <col min="39" max="16384" width="9.109375" style="50"/>
  </cols>
  <sheetData>
    <row r="1" spans="1:49" x14ac:dyDescent="0.3">
      <c r="A1" s="53" t="s">
        <v>0</v>
      </c>
      <c r="J1" s="73"/>
      <c r="M1" s="74"/>
      <c r="N1" s="8" t="s">
        <v>1</v>
      </c>
      <c r="P1" s="52" t="s">
        <v>444</v>
      </c>
      <c r="AA1" s="91" t="s">
        <v>5</v>
      </c>
    </row>
    <row r="2" spans="1:49" x14ac:dyDescent="0.3">
      <c r="B2" s="54" t="s">
        <v>445</v>
      </c>
      <c r="J2" s="70"/>
      <c r="M2" s="74"/>
      <c r="N2" s="9" t="s">
        <v>2</v>
      </c>
      <c r="P2" s="87" t="s">
        <v>446</v>
      </c>
    </row>
    <row r="3" spans="1:49" x14ac:dyDescent="0.3">
      <c r="B3" s="54" t="s">
        <v>447</v>
      </c>
      <c r="J3" s="70"/>
      <c r="M3" s="74"/>
      <c r="P3" s="88"/>
      <c r="V3" s="89" t="s">
        <v>7</v>
      </c>
      <c r="W3" s="50" t="b">
        <f t="array" ref="W3">AND(INT(N6:X25)=INT(AA6:AK25))</f>
        <v>0</v>
      </c>
    </row>
    <row r="4" spans="1:49" x14ac:dyDescent="0.3">
      <c r="J4" s="70"/>
      <c r="M4" s="74"/>
      <c r="P4" s="90"/>
    </row>
    <row r="5" spans="1:49" x14ac:dyDescent="0.3">
      <c r="A5" s="55" t="s">
        <v>256</v>
      </c>
      <c r="B5" s="56" t="s">
        <v>448</v>
      </c>
      <c r="C5" s="57" t="s">
        <v>449</v>
      </c>
      <c r="D5" s="57" t="s">
        <v>450</v>
      </c>
      <c r="E5" s="58"/>
      <c r="F5" s="59" t="s">
        <v>451</v>
      </c>
      <c r="G5" s="75" t="s">
        <v>453</v>
      </c>
      <c r="H5" s="76"/>
      <c r="I5" s="59" t="s">
        <v>452</v>
      </c>
      <c r="J5" s="75" t="s">
        <v>454</v>
      </c>
      <c r="L5" s="74"/>
      <c r="M5" s="77" t="s">
        <v>454</v>
      </c>
      <c r="N5" s="78" t="s">
        <v>26</v>
      </c>
      <c r="O5" s="78" t="s">
        <v>455</v>
      </c>
      <c r="P5" s="78" t="s">
        <v>456</v>
      </c>
      <c r="Q5" s="78" t="s">
        <v>457</v>
      </c>
      <c r="R5" s="78" t="s">
        <v>458</v>
      </c>
      <c r="S5" s="78" t="s">
        <v>32</v>
      </c>
      <c r="T5" s="78" t="s">
        <v>459</v>
      </c>
      <c r="U5" s="78" t="s">
        <v>460</v>
      </c>
      <c r="V5" s="78" t="s">
        <v>461</v>
      </c>
      <c r="W5" s="78" t="s">
        <v>462</v>
      </c>
      <c r="X5" s="92" t="s">
        <v>463</v>
      </c>
      <c r="Y5" s="50"/>
      <c r="Z5" s="93" t="s">
        <v>454</v>
      </c>
      <c r="AA5" s="94" t="s">
        <v>26</v>
      </c>
      <c r="AB5" s="94" t="s">
        <v>455</v>
      </c>
      <c r="AC5" s="94" t="s">
        <v>456</v>
      </c>
      <c r="AD5" s="94" t="s">
        <v>457</v>
      </c>
      <c r="AE5" s="94" t="s">
        <v>458</v>
      </c>
      <c r="AF5" s="94" t="s">
        <v>32</v>
      </c>
      <c r="AG5" s="94" t="s">
        <v>459</v>
      </c>
      <c r="AH5" s="94" t="s">
        <v>460</v>
      </c>
      <c r="AI5" s="94" t="s">
        <v>461</v>
      </c>
      <c r="AJ5" s="94" t="s">
        <v>462</v>
      </c>
      <c r="AK5" s="94" t="s">
        <v>463</v>
      </c>
      <c r="AL5" s="50"/>
    </row>
    <row r="6" spans="1:49" x14ac:dyDescent="0.3">
      <c r="A6" s="60">
        <v>41913</v>
      </c>
      <c r="B6" s="61" t="s">
        <v>464</v>
      </c>
      <c r="C6" s="62">
        <v>0</v>
      </c>
      <c r="D6" s="62" t="str">
        <f t="shared" ref="D6:D69" si="0">LEFT(B6,2)&amp;"zxc"&amp;MID(B6,4,100)</f>
        <v>H1zxcCD- 四川人力（短语）</v>
      </c>
      <c r="E6" s="58"/>
      <c r="F6" s="64" t="s">
        <v>465</v>
      </c>
      <c r="G6" s="63" t="s">
        <v>26</v>
      </c>
      <c r="H6" s="58"/>
      <c r="I6" s="64" t="s">
        <v>466</v>
      </c>
      <c r="J6" s="63" t="s">
        <v>467</v>
      </c>
      <c r="L6" s="74"/>
      <c r="M6" s="79" t="s">
        <v>468</v>
      </c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Z6" s="95" t="s">
        <v>468</v>
      </c>
      <c r="AA6" s="96">
        <v>0</v>
      </c>
      <c r="AB6" s="96">
        <v>0</v>
      </c>
      <c r="AC6" s="96">
        <v>0</v>
      </c>
      <c r="AD6" s="96">
        <v>0</v>
      </c>
      <c r="AE6" s="96">
        <v>0</v>
      </c>
      <c r="AF6" s="96">
        <v>422.85</v>
      </c>
      <c r="AG6" s="96">
        <v>0</v>
      </c>
      <c r="AH6" s="96">
        <v>0</v>
      </c>
      <c r="AI6" s="96">
        <v>0</v>
      </c>
      <c r="AJ6" s="96">
        <v>0</v>
      </c>
      <c r="AK6" s="96">
        <v>0</v>
      </c>
      <c r="AL6" s="50"/>
      <c r="AM6" s="52">
        <f>N6-AA6</f>
        <v>0</v>
      </c>
      <c r="AN6" s="52">
        <f t="shared" ref="AN6:AW6" si="1">O6-AB6</f>
        <v>0</v>
      </c>
      <c r="AO6" s="52">
        <f t="shared" si="1"/>
        <v>0</v>
      </c>
      <c r="AP6" s="52">
        <f t="shared" si="1"/>
        <v>0</v>
      </c>
      <c r="AQ6" s="52">
        <f t="shared" si="1"/>
        <v>0</v>
      </c>
      <c r="AR6" s="52">
        <f t="shared" si="1"/>
        <v>-422.85</v>
      </c>
      <c r="AS6" s="52">
        <f t="shared" si="1"/>
        <v>0</v>
      </c>
      <c r="AT6" s="52">
        <f t="shared" si="1"/>
        <v>0</v>
      </c>
      <c r="AU6" s="52">
        <f t="shared" si="1"/>
        <v>0</v>
      </c>
      <c r="AV6" s="52">
        <f t="shared" si="1"/>
        <v>0</v>
      </c>
      <c r="AW6" s="52">
        <f t="shared" si="1"/>
        <v>0</v>
      </c>
    </row>
    <row r="7" spans="1:49" x14ac:dyDescent="0.3">
      <c r="A7" s="65">
        <v>41914</v>
      </c>
      <c r="B7" s="66" t="s">
        <v>464</v>
      </c>
      <c r="C7" s="67">
        <v>1.23</v>
      </c>
      <c r="D7" s="67" t="str">
        <f t="shared" si="0"/>
        <v>H1zxcCD- 四川人力（短语）</v>
      </c>
      <c r="E7" s="58"/>
      <c r="F7" s="68" t="s">
        <v>469</v>
      </c>
      <c r="G7" s="81" t="s">
        <v>455</v>
      </c>
      <c r="H7" s="58"/>
      <c r="I7" s="68" t="s">
        <v>470</v>
      </c>
      <c r="J7" s="81" t="s">
        <v>471</v>
      </c>
      <c r="L7" s="74"/>
      <c r="M7" s="82" t="s">
        <v>472</v>
      </c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Z7" s="97" t="s">
        <v>472</v>
      </c>
      <c r="AA7" s="98">
        <v>0</v>
      </c>
      <c r="AB7" s="98">
        <v>0</v>
      </c>
      <c r="AC7" s="98">
        <v>0</v>
      </c>
      <c r="AD7" s="98">
        <v>0</v>
      </c>
      <c r="AE7" s="98">
        <v>0</v>
      </c>
      <c r="AF7" s="98">
        <v>44645.19</v>
      </c>
      <c r="AG7" s="98">
        <v>0</v>
      </c>
      <c r="AH7" s="98">
        <v>0</v>
      </c>
      <c r="AI7" s="98">
        <v>0</v>
      </c>
      <c r="AJ7" s="98">
        <v>0</v>
      </c>
      <c r="AK7" s="98">
        <v>0</v>
      </c>
      <c r="AL7" s="50"/>
      <c r="AM7" s="52">
        <f t="shared" ref="AM7:AM25" si="2">N7-AA7</f>
        <v>0</v>
      </c>
      <c r="AN7" s="52">
        <f t="shared" ref="AN7:AN25" si="3">O7-AB7</f>
        <v>0</v>
      </c>
      <c r="AO7" s="52">
        <f t="shared" ref="AO7:AO25" si="4">P7-AC7</f>
        <v>0</v>
      </c>
      <c r="AP7" s="52">
        <f t="shared" ref="AP7:AP25" si="5">Q7-AD7</f>
        <v>0</v>
      </c>
      <c r="AQ7" s="52">
        <f t="shared" ref="AQ7:AQ25" si="6">R7-AE7</f>
        <v>0</v>
      </c>
      <c r="AR7" s="52">
        <f t="shared" ref="AR7:AR25" si="7">S7-AF7</f>
        <v>-44645.19</v>
      </c>
      <c r="AS7" s="52">
        <f t="shared" ref="AS7:AS25" si="8">T7-AG7</f>
        <v>0</v>
      </c>
      <c r="AT7" s="52">
        <f t="shared" ref="AT7:AT25" si="9">U7-AH7</f>
        <v>0</v>
      </c>
      <c r="AU7" s="52">
        <f t="shared" ref="AU7:AU25" si="10">V7-AI7</f>
        <v>0</v>
      </c>
      <c r="AV7" s="52">
        <f t="shared" ref="AV7:AV25" si="11">W7-AJ7</f>
        <v>0</v>
      </c>
      <c r="AW7" s="52">
        <f t="shared" ref="AW7:AW25" si="12">X7-AK7</f>
        <v>0</v>
      </c>
    </row>
    <row r="8" spans="1:49" x14ac:dyDescent="0.3">
      <c r="A8" s="60">
        <v>41915</v>
      </c>
      <c r="B8" s="61" t="s">
        <v>464</v>
      </c>
      <c r="C8" s="62">
        <v>2.2799999999999998</v>
      </c>
      <c r="D8" s="62" t="str">
        <f t="shared" si="0"/>
        <v>H1zxcCD- 四川人力（短语）</v>
      </c>
      <c r="E8" s="58"/>
      <c r="F8" s="64" t="s">
        <v>473</v>
      </c>
      <c r="G8" s="63" t="s">
        <v>456</v>
      </c>
      <c r="H8" s="58"/>
      <c r="I8" s="64" t="s">
        <v>474</v>
      </c>
      <c r="J8" s="63" t="s">
        <v>475</v>
      </c>
      <c r="L8" s="74"/>
      <c r="M8" s="82" t="s">
        <v>476</v>
      </c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Z8" s="97" t="s">
        <v>476</v>
      </c>
      <c r="AA8" s="98">
        <v>0</v>
      </c>
      <c r="AB8" s="98">
        <v>0</v>
      </c>
      <c r="AC8" s="98">
        <v>0</v>
      </c>
      <c r="AD8" s="98">
        <v>0</v>
      </c>
      <c r="AE8" s="98">
        <v>0</v>
      </c>
      <c r="AF8" s="98">
        <v>10075.86</v>
      </c>
      <c r="AG8" s="98">
        <v>0</v>
      </c>
      <c r="AH8" s="98">
        <v>0</v>
      </c>
      <c r="AI8" s="98">
        <v>0</v>
      </c>
      <c r="AJ8" s="98">
        <v>0</v>
      </c>
      <c r="AK8" s="98">
        <v>0</v>
      </c>
      <c r="AL8" s="50"/>
      <c r="AM8" s="52">
        <f t="shared" si="2"/>
        <v>0</v>
      </c>
      <c r="AN8" s="52">
        <f t="shared" si="3"/>
        <v>0</v>
      </c>
      <c r="AO8" s="52">
        <f t="shared" si="4"/>
        <v>0</v>
      </c>
      <c r="AP8" s="52">
        <f t="shared" si="5"/>
        <v>0</v>
      </c>
      <c r="AQ8" s="52">
        <f t="shared" si="6"/>
        <v>0</v>
      </c>
      <c r="AR8" s="52">
        <f t="shared" si="7"/>
        <v>-10075.86</v>
      </c>
      <c r="AS8" s="52">
        <f t="shared" si="8"/>
        <v>0</v>
      </c>
      <c r="AT8" s="52">
        <f t="shared" si="9"/>
        <v>0</v>
      </c>
      <c r="AU8" s="52">
        <f t="shared" si="10"/>
        <v>0</v>
      </c>
      <c r="AV8" s="52">
        <f t="shared" si="11"/>
        <v>0</v>
      </c>
      <c r="AW8" s="52">
        <f t="shared" si="12"/>
        <v>0</v>
      </c>
    </row>
    <row r="9" spans="1:49" x14ac:dyDescent="0.3">
      <c r="A9" s="65">
        <v>41916</v>
      </c>
      <c r="B9" s="66" t="s">
        <v>464</v>
      </c>
      <c r="C9" s="67">
        <v>1.65</v>
      </c>
      <c r="D9" s="67" t="str">
        <f t="shared" si="0"/>
        <v>H1zxcCD- 四川人力（短语）</v>
      </c>
      <c r="E9" s="58"/>
      <c r="F9" s="68" t="s">
        <v>477</v>
      </c>
      <c r="G9" s="81" t="s">
        <v>457</v>
      </c>
      <c r="H9" s="58"/>
      <c r="I9" s="68" t="s">
        <v>478</v>
      </c>
      <c r="J9" s="81" t="s">
        <v>479</v>
      </c>
      <c r="L9" s="74"/>
      <c r="M9" s="82" t="s">
        <v>467</v>
      </c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Z9" s="97" t="s">
        <v>467</v>
      </c>
      <c r="AA9" s="98">
        <v>16045.48</v>
      </c>
      <c r="AB9" s="98">
        <v>2689.2</v>
      </c>
      <c r="AC9" s="98">
        <v>0</v>
      </c>
      <c r="AD9" s="98">
        <v>0</v>
      </c>
      <c r="AE9" s="98">
        <v>12569.54</v>
      </c>
      <c r="AF9" s="98">
        <v>13937.41</v>
      </c>
      <c r="AG9" s="98">
        <v>17047.07</v>
      </c>
      <c r="AH9" s="98">
        <v>0</v>
      </c>
      <c r="AI9" s="98">
        <v>9864.1400000000103</v>
      </c>
      <c r="AJ9" s="98">
        <v>0</v>
      </c>
      <c r="AK9" s="98">
        <v>69871.41</v>
      </c>
      <c r="AL9" s="50"/>
      <c r="AM9" s="52">
        <f t="shared" si="2"/>
        <v>-16045.48</v>
      </c>
      <c r="AN9" s="52">
        <f t="shared" si="3"/>
        <v>-2689.2</v>
      </c>
      <c r="AO9" s="52">
        <f t="shared" si="4"/>
        <v>0</v>
      </c>
      <c r="AP9" s="52">
        <f t="shared" si="5"/>
        <v>0</v>
      </c>
      <c r="AQ9" s="52">
        <f t="shared" si="6"/>
        <v>-12569.54</v>
      </c>
      <c r="AR9" s="52">
        <f t="shared" si="7"/>
        <v>-13937.41</v>
      </c>
      <c r="AS9" s="52">
        <f t="shared" si="8"/>
        <v>-17047.07</v>
      </c>
      <c r="AT9" s="52">
        <f t="shared" si="9"/>
        <v>0</v>
      </c>
      <c r="AU9" s="52">
        <f t="shared" si="10"/>
        <v>-9864.1400000000103</v>
      </c>
      <c r="AV9" s="52">
        <f t="shared" si="11"/>
        <v>0</v>
      </c>
      <c r="AW9" s="52">
        <f t="shared" si="12"/>
        <v>-69871.41</v>
      </c>
    </row>
    <row r="10" spans="1:49" x14ac:dyDescent="0.3">
      <c r="A10" s="60">
        <v>41917</v>
      </c>
      <c r="B10" s="61" t="s">
        <v>464</v>
      </c>
      <c r="C10" s="62">
        <v>0</v>
      </c>
      <c r="D10" s="62" t="str">
        <f t="shared" si="0"/>
        <v>H1zxcCD- 四川人力（短语）</v>
      </c>
      <c r="E10" s="58"/>
      <c r="F10" s="64" t="s">
        <v>480</v>
      </c>
      <c r="G10" s="63" t="s">
        <v>458</v>
      </c>
      <c r="H10" s="58"/>
      <c r="I10" s="64" t="s">
        <v>481</v>
      </c>
      <c r="J10" s="63" t="s">
        <v>482</v>
      </c>
      <c r="L10" s="74"/>
      <c r="M10" s="82" t="s">
        <v>483</v>
      </c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Z10" s="97" t="s">
        <v>483</v>
      </c>
      <c r="AA10" s="98">
        <v>0</v>
      </c>
      <c r="AB10" s="98">
        <v>0</v>
      </c>
      <c r="AC10" s="98">
        <v>0</v>
      </c>
      <c r="AD10" s="98">
        <v>0</v>
      </c>
      <c r="AE10" s="98">
        <v>0</v>
      </c>
      <c r="AF10" s="98">
        <v>1118.8499999999999</v>
      </c>
      <c r="AG10" s="98">
        <v>0</v>
      </c>
      <c r="AH10" s="98">
        <v>0</v>
      </c>
      <c r="AI10" s="98">
        <v>0</v>
      </c>
      <c r="AJ10" s="98">
        <v>0</v>
      </c>
      <c r="AK10" s="98">
        <v>8592.92</v>
      </c>
      <c r="AL10" s="50"/>
      <c r="AM10" s="52">
        <f t="shared" si="2"/>
        <v>0</v>
      </c>
      <c r="AN10" s="52">
        <f t="shared" si="3"/>
        <v>0</v>
      </c>
      <c r="AO10" s="52">
        <f t="shared" si="4"/>
        <v>0</v>
      </c>
      <c r="AP10" s="52">
        <f t="shared" si="5"/>
        <v>0</v>
      </c>
      <c r="AQ10" s="52">
        <f t="shared" si="6"/>
        <v>0</v>
      </c>
      <c r="AR10" s="52">
        <f t="shared" si="7"/>
        <v>-1118.8499999999999</v>
      </c>
      <c r="AS10" s="52">
        <f t="shared" si="8"/>
        <v>0</v>
      </c>
      <c r="AT10" s="52">
        <f t="shared" si="9"/>
        <v>0</v>
      </c>
      <c r="AU10" s="52">
        <f t="shared" si="10"/>
        <v>0</v>
      </c>
      <c r="AV10" s="52">
        <f t="shared" si="11"/>
        <v>0</v>
      </c>
      <c r="AW10" s="52">
        <f t="shared" si="12"/>
        <v>-8592.92</v>
      </c>
    </row>
    <row r="11" spans="1:49" x14ac:dyDescent="0.3">
      <c r="A11" s="65">
        <v>41918</v>
      </c>
      <c r="B11" s="66" t="s">
        <v>464</v>
      </c>
      <c r="C11" s="67">
        <v>4.1100000000000003</v>
      </c>
      <c r="D11" s="67" t="str">
        <f t="shared" si="0"/>
        <v>H1zxcCD- 四川人力（短语）</v>
      </c>
      <c r="E11" s="58"/>
      <c r="F11" s="68" t="s">
        <v>484</v>
      </c>
      <c r="G11" s="81" t="s">
        <v>32</v>
      </c>
      <c r="H11" s="58"/>
      <c r="I11" s="68" t="s">
        <v>485</v>
      </c>
      <c r="J11" s="81" t="s">
        <v>486</v>
      </c>
      <c r="L11" s="74"/>
      <c r="M11" s="82" t="s">
        <v>475</v>
      </c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Z11" s="97" t="s">
        <v>475</v>
      </c>
      <c r="AA11" s="98">
        <v>16241.87</v>
      </c>
      <c r="AB11" s="98">
        <v>363.73</v>
      </c>
      <c r="AC11" s="98">
        <v>0</v>
      </c>
      <c r="AD11" s="98">
        <v>0</v>
      </c>
      <c r="AE11" s="98">
        <v>10.48</v>
      </c>
      <c r="AF11" s="98">
        <v>16920.34</v>
      </c>
      <c r="AG11" s="98">
        <v>14288.04</v>
      </c>
      <c r="AH11" s="98">
        <v>0</v>
      </c>
      <c r="AI11" s="98">
        <v>0</v>
      </c>
      <c r="AJ11" s="98">
        <v>0</v>
      </c>
      <c r="AK11" s="98">
        <v>50460.39</v>
      </c>
      <c r="AL11" s="50"/>
      <c r="AM11" s="52">
        <f t="shared" si="2"/>
        <v>-16241.87</v>
      </c>
      <c r="AN11" s="52">
        <f t="shared" si="3"/>
        <v>-363.73</v>
      </c>
      <c r="AO11" s="52">
        <f t="shared" si="4"/>
        <v>0</v>
      </c>
      <c r="AP11" s="52">
        <f t="shared" si="5"/>
        <v>0</v>
      </c>
      <c r="AQ11" s="52">
        <f t="shared" si="6"/>
        <v>-10.48</v>
      </c>
      <c r="AR11" s="52">
        <f t="shared" si="7"/>
        <v>-16920.34</v>
      </c>
      <c r="AS11" s="52">
        <f t="shared" si="8"/>
        <v>-14288.04</v>
      </c>
      <c r="AT11" s="52">
        <f t="shared" si="9"/>
        <v>0</v>
      </c>
      <c r="AU11" s="52">
        <f t="shared" si="10"/>
        <v>0</v>
      </c>
      <c r="AV11" s="52">
        <f t="shared" si="11"/>
        <v>0</v>
      </c>
      <c r="AW11" s="52">
        <f t="shared" si="12"/>
        <v>-50460.39</v>
      </c>
    </row>
    <row r="12" spans="1:49" x14ac:dyDescent="0.3">
      <c r="A12" s="60">
        <v>41919</v>
      </c>
      <c r="B12" s="61" t="s">
        <v>464</v>
      </c>
      <c r="C12" s="62">
        <v>3.81</v>
      </c>
      <c r="D12" s="62" t="str">
        <f t="shared" si="0"/>
        <v>H1zxcCD- 四川人力（短语）</v>
      </c>
      <c r="E12" s="58"/>
      <c r="F12" s="64" t="s">
        <v>487</v>
      </c>
      <c r="G12" s="63" t="s">
        <v>459</v>
      </c>
      <c r="H12" s="58"/>
      <c r="I12" s="64" t="s">
        <v>488</v>
      </c>
      <c r="J12" s="63" t="s">
        <v>489</v>
      </c>
      <c r="L12" s="74"/>
      <c r="M12" s="82" t="s">
        <v>479</v>
      </c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Z12" s="97" t="s">
        <v>479</v>
      </c>
      <c r="AA12" s="98">
        <v>50686.13</v>
      </c>
      <c r="AB12" s="98">
        <v>21562.04</v>
      </c>
      <c r="AC12" s="98">
        <v>1194.24</v>
      </c>
      <c r="AD12" s="98">
        <v>6989.95</v>
      </c>
      <c r="AE12" s="98">
        <v>21857.03</v>
      </c>
      <c r="AF12" s="98">
        <v>43846.35</v>
      </c>
      <c r="AG12" s="98">
        <v>70723.499999999898</v>
      </c>
      <c r="AH12" s="98">
        <v>16.97</v>
      </c>
      <c r="AI12" s="98">
        <v>14539.05</v>
      </c>
      <c r="AJ12" s="98">
        <v>309.07</v>
      </c>
      <c r="AK12" s="98">
        <v>187050.34</v>
      </c>
      <c r="AL12" s="50"/>
      <c r="AM12" s="52">
        <f t="shared" si="2"/>
        <v>-50686.13</v>
      </c>
      <c r="AN12" s="52">
        <f t="shared" si="3"/>
        <v>-21562.04</v>
      </c>
      <c r="AO12" s="52">
        <f t="shared" si="4"/>
        <v>-1194.24</v>
      </c>
      <c r="AP12" s="52">
        <f t="shared" si="5"/>
        <v>-6989.95</v>
      </c>
      <c r="AQ12" s="52">
        <f t="shared" si="6"/>
        <v>-21857.03</v>
      </c>
      <c r="AR12" s="52">
        <f t="shared" si="7"/>
        <v>-43846.35</v>
      </c>
      <c r="AS12" s="52">
        <f t="shared" si="8"/>
        <v>-70723.499999999898</v>
      </c>
      <c r="AT12" s="52">
        <f t="shared" si="9"/>
        <v>-16.97</v>
      </c>
      <c r="AU12" s="52">
        <f t="shared" si="10"/>
        <v>-14539.05</v>
      </c>
      <c r="AV12" s="52">
        <f t="shared" si="11"/>
        <v>-309.07</v>
      </c>
      <c r="AW12" s="52">
        <f t="shared" si="12"/>
        <v>-187050.34</v>
      </c>
    </row>
    <row r="13" spans="1:49" x14ac:dyDescent="0.3">
      <c r="A13" s="65">
        <v>41920</v>
      </c>
      <c r="B13" s="66" t="s">
        <v>464</v>
      </c>
      <c r="C13" s="67">
        <v>3.7</v>
      </c>
      <c r="D13" s="67" t="str">
        <f t="shared" si="0"/>
        <v>H1zxcCD- 四川人力（短语）</v>
      </c>
      <c r="E13" s="58"/>
      <c r="F13" s="68" t="s">
        <v>490</v>
      </c>
      <c r="G13" s="81" t="s">
        <v>460</v>
      </c>
      <c r="H13" s="58"/>
      <c r="I13" s="68" t="s">
        <v>491</v>
      </c>
      <c r="J13" s="81" t="s">
        <v>468</v>
      </c>
      <c r="L13" s="74"/>
      <c r="M13" s="82" t="s">
        <v>482</v>
      </c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Z13" s="97" t="s">
        <v>482</v>
      </c>
      <c r="AA13" s="98">
        <v>1821.14</v>
      </c>
      <c r="AB13" s="98">
        <v>213.9</v>
      </c>
      <c r="AC13" s="98">
        <v>0</v>
      </c>
      <c r="AD13" s="98">
        <v>0</v>
      </c>
      <c r="AE13" s="98">
        <v>6.26</v>
      </c>
      <c r="AF13" s="98">
        <v>1420.61</v>
      </c>
      <c r="AG13" s="98">
        <v>2876.57</v>
      </c>
      <c r="AH13" s="98">
        <v>0</v>
      </c>
      <c r="AI13" s="98">
        <v>0</v>
      </c>
      <c r="AJ13" s="98">
        <v>0</v>
      </c>
      <c r="AK13" s="98">
        <v>6031.84</v>
      </c>
      <c r="AL13" s="50"/>
      <c r="AM13" s="52">
        <f t="shared" si="2"/>
        <v>-1821.14</v>
      </c>
      <c r="AN13" s="52">
        <f t="shared" si="3"/>
        <v>-213.9</v>
      </c>
      <c r="AO13" s="52">
        <f t="shared" si="4"/>
        <v>0</v>
      </c>
      <c r="AP13" s="52">
        <f t="shared" si="5"/>
        <v>0</v>
      </c>
      <c r="AQ13" s="52">
        <f t="shared" si="6"/>
        <v>-6.26</v>
      </c>
      <c r="AR13" s="52">
        <f t="shared" si="7"/>
        <v>-1420.61</v>
      </c>
      <c r="AS13" s="52">
        <f t="shared" si="8"/>
        <v>-2876.57</v>
      </c>
      <c r="AT13" s="52">
        <f t="shared" si="9"/>
        <v>0</v>
      </c>
      <c r="AU13" s="52">
        <f t="shared" si="10"/>
        <v>0</v>
      </c>
      <c r="AV13" s="52">
        <f t="shared" si="11"/>
        <v>0</v>
      </c>
      <c r="AW13" s="52">
        <f t="shared" si="12"/>
        <v>-6031.84</v>
      </c>
    </row>
    <row r="14" spans="1:49" x14ac:dyDescent="0.3">
      <c r="A14" s="60">
        <v>41921</v>
      </c>
      <c r="B14" s="61" t="s">
        <v>464</v>
      </c>
      <c r="C14" s="62">
        <v>11.41</v>
      </c>
      <c r="D14" s="62" t="str">
        <f t="shared" si="0"/>
        <v>H1zxcCD- 四川人力（短语）</v>
      </c>
      <c r="E14" s="58"/>
      <c r="F14" s="64" t="s">
        <v>492</v>
      </c>
      <c r="G14" s="63" t="s">
        <v>461</v>
      </c>
      <c r="H14" s="58"/>
      <c r="I14" s="64" t="s">
        <v>493</v>
      </c>
      <c r="J14" s="63" t="s">
        <v>472</v>
      </c>
      <c r="L14" s="74"/>
      <c r="M14" s="82" t="s">
        <v>494</v>
      </c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Z14" s="97" t="s">
        <v>494</v>
      </c>
      <c r="AA14" s="98">
        <v>0</v>
      </c>
      <c r="AB14" s="98">
        <v>0</v>
      </c>
      <c r="AC14" s="98">
        <v>0</v>
      </c>
      <c r="AD14" s="98">
        <v>0</v>
      </c>
      <c r="AE14" s="98">
        <v>0</v>
      </c>
      <c r="AF14" s="98">
        <v>0</v>
      </c>
      <c r="AG14" s="98">
        <v>0</v>
      </c>
      <c r="AH14" s="98">
        <v>0</v>
      </c>
      <c r="AI14" s="98">
        <v>0</v>
      </c>
      <c r="AJ14" s="98">
        <v>0</v>
      </c>
      <c r="AK14" s="98">
        <v>838.96</v>
      </c>
      <c r="AL14" s="50"/>
      <c r="AM14" s="52">
        <f t="shared" si="2"/>
        <v>0</v>
      </c>
      <c r="AN14" s="52">
        <f t="shared" si="3"/>
        <v>0</v>
      </c>
      <c r="AO14" s="52">
        <f t="shared" si="4"/>
        <v>0</v>
      </c>
      <c r="AP14" s="52">
        <f t="shared" si="5"/>
        <v>0</v>
      </c>
      <c r="AQ14" s="52">
        <f t="shared" si="6"/>
        <v>0</v>
      </c>
      <c r="AR14" s="52">
        <f t="shared" si="7"/>
        <v>0</v>
      </c>
      <c r="AS14" s="52">
        <f t="shared" si="8"/>
        <v>0</v>
      </c>
      <c r="AT14" s="52">
        <f t="shared" si="9"/>
        <v>0</v>
      </c>
      <c r="AU14" s="52">
        <f t="shared" si="10"/>
        <v>0</v>
      </c>
      <c r="AV14" s="52">
        <f t="shared" si="11"/>
        <v>0</v>
      </c>
      <c r="AW14" s="52">
        <f t="shared" si="12"/>
        <v>-838.96</v>
      </c>
    </row>
    <row r="15" spans="1:49" x14ac:dyDescent="0.3">
      <c r="A15" s="65">
        <v>41922</v>
      </c>
      <c r="B15" s="66" t="s">
        <v>464</v>
      </c>
      <c r="C15" s="67">
        <v>4.2699999999999996</v>
      </c>
      <c r="D15" s="67" t="str">
        <f t="shared" si="0"/>
        <v>H1zxcCD- 四川人力（短语）</v>
      </c>
      <c r="E15" s="58"/>
      <c r="F15" s="68" t="s">
        <v>495</v>
      </c>
      <c r="G15" s="81" t="s">
        <v>462</v>
      </c>
      <c r="H15" s="58"/>
      <c r="I15" s="68" t="s">
        <v>496</v>
      </c>
      <c r="J15" s="81" t="s">
        <v>476</v>
      </c>
      <c r="L15" s="74"/>
      <c r="M15" s="82" t="s">
        <v>497</v>
      </c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Z15" s="97" t="s">
        <v>497</v>
      </c>
      <c r="AA15" s="98">
        <v>0</v>
      </c>
      <c r="AB15" s="98">
        <v>0</v>
      </c>
      <c r="AC15" s="98">
        <v>0</v>
      </c>
      <c r="AD15" s="98">
        <v>0</v>
      </c>
      <c r="AE15" s="98">
        <v>0</v>
      </c>
      <c r="AF15" s="98">
        <v>27528.85</v>
      </c>
      <c r="AG15" s="98">
        <v>0</v>
      </c>
      <c r="AH15" s="98">
        <v>0</v>
      </c>
      <c r="AI15" s="98">
        <v>0</v>
      </c>
      <c r="AJ15" s="98">
        <v>0</v>
      </c>
      <c r="AK15" s="98">
        <v>0</v>
      </c>
      <c r="AL15" s="50"/>
      <c r="AM15" s="52">
        <f t="shared" si="2"/>
        <v>0</v>
      </c>
      <c r="AN15" s="52">
        <f t="shared" si="3"/>
        <v>0</v>
      </c>
      <c r="AO15" s="52">
        <f t="shared" si="4"/>
        <v>0</v>
      </c>
      <c r="AP15" s="52">
        <f t="shared" si="5"/>
        <v>0</v>
      </c>
      <c r="AQ15" s="52">
        <f t="shared" si="6"/>
        <v>0</v>
      </c>
      <c r="AR15" s="52">
        <f t="shared" si="7"/>
        <v>-27528.85</v>
      </c>
      <c r="AS15" s="52">
        <f t="shared" si="8"/>
        <v>0</v>
      </c>
      <c r="AT15" s="52">
        <f t="shared" si="9"/>
        <v>0</v>
      </c>
      <c r="AU15" s="52">
        <f t="shared" si="10"/>
        <v>0</v>
      </c>
      <c r="AV15" s="52">
        <f t="shared" si="11"/>
        <v>0</v>
      </c>
      <c r="AW15" s="52">
        <f t="shared" si="12"/>
        <v>0</v>
      </c>
    </row>
    <row r="16" spans="1:49" x14ac:dyDescent="0.3">
      <c r="A16" s="60">
        <v>41923</v>
      </c>
      <c r="B16" s="61" t="s">
        <v>464</v>
      </c>
      <c r="C16" s="62">
        <v>4.8099999999999996</v>
      </c>
      <c r="D16" s="62" t="str">
        <f t="shared" si="0"/>
        <v>H1zxcCD- 四川人力（短语）</v>
      </c>
      <c r="E16" s="58"/>
      <c r="F16" s="64" t="s">
        <v>498</v>
      </c>
      <c r="G16" s="63" t="s">
        <v>463</v>
      </c>
      <c r="H16" s="58"/>
      <c r="I16" s="64" t="s">
        <v>499</v>
      </c>
      <c r="J16" s="63" t="s">
        <v>483</v>
      </c>
      <c r="L16" s="74"/>
      <c r="M16" s="82" t="s">
        <v>500</v>
      </c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Z16" s="97" t="s">
        <v>500</v>
      </c>
      <c r="AA16" s="98">
        <v>0</v>
      </c>
      <c r="AB16" s="98">
        <v>0</v>
      </c>
      <c r="AC16" s="98">
        <v>0</v>
      </c>
      <c r="AD16" s="98">
        <v>0</v>
      </c>
      <c r="AE16" s="98">
        <v>0</v>
      </c>
      <c r="AF16" s="98">
        <v>29662.04</v>
      </c>
      <c r="AG16" s="98">
        <v>0</v>
      </c>
      <c r="AH16" s="98">
        <v>0</v>
      </c>
      <c r="AI16" s="98">
        <v>0</v>
      </c>
      <c r="AJ16" s="98">
        <v>0</v>
      </c>
      <c r="AK16" s="98">
        <v>0</v>
      </c>
      <c r="AL16" s="50"/>
      <c r="AM16" s="52">
        <f t="shared" si="2"/>
        <v>0</v>
      </c>
      <c r="AN16" s="52">
        <f t="shared" si="3"/>
        <v>0</v>
      </c>
      <c r="AO16" s="52">
        <f t="shared" si="4"/>
        <v>0</v>
      </c>
      <c r="AP16" s="52">
        <f t="shared" si="5"/>
        <v>0</v>
      </c>
      <c r="AQ16" s="52">
        <f t="shared" si="6"/>
        <v>0</v>
      </c>
      <c r="AR16" s="52">
        <f t="shared" si="7"/>
        <v>-29662.04</v>
      </c>
      <c r="AS16" s="52">
        <f t="shared" si="8"/>
        <v>0</v>
      </c>
      <c r="AT16" s="52">
        <f t="shared" si="9"/>
        <v>0</v>
      </c>
      <c r="AU16" s="52">
        <f t="shared" si="10"/>
        <v>0</v>
      </c>
      <c r="AV16" s="52">
        <f t="shared" si="11"/>
        <v>0</v>
      </c>
      <c r="AW16" s="52">
        <f t="shared" si="12"/>
        <v>0</v>
      </c>
    </row>
    <row r="17" spans="1:49" x14ac:dyDescent="0.3">
      <c r="A17" s="65">
        <v>41925</v>
      </c>
      <c r="B17" s="66" t="s">
        <v>464</v>
      </c>
      <c r="C17" s="67">
        <v>17.11</v>
      </c>
      <c r="D17" s="67" t="str">
        <f t="shared" si="0"/>
        <v>H1zxcCD- 四川人力（短语）</v>
      </c>
      <c r="E17" s="58"/>
      <c r="F17" s="69" t="s">
        <v>501</v>
      </c>
      <c r="G17" s="83" t="s">
        <v>502</v>
      </c>
      <c r="H17" s="58"/>
      <c r="I17" s="68" t="s">
        <v>503</v>
      </c>
      <c r="J17" s="81" t="s">
        <v>497</v>
      </c>
      <c r="L17" s="74"/>
      <c r="M17" s="82" t="s">
        <v>504</v>
      </c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Z17" s="97" t="s">
        <v>504</v>
      </c>
      <c r="AA17" s="98">
        <v>0</v>
      </c>
      <c r="AB17" s="98">
        <v>0</v>
      </c>
      <c r="AC17" s="98">
        <v>0</v>
      </c>
      <c r="AD17" s="98">
        <v>0</v>
      </c>
      <c r="AE17" s="98">
        <v>0</v>
      </c>
      <c r="AF17" s="98">
        <v>10624.44</v>
      </c>
      <c r="AG17" s="98">
        <v>0</v>
      </c>
      <c r="AH17" s="98">
        <v>0</v>
      </c>
      <c r="AI17" s="98">
        <v>0</v>
      </c>
      <c r="AJ17" s="98">
        <v>0</v>
      </c>
      <c r="AK17" s="98">
        <v>0</v>
      </c>
      <c r="AL17" s="50"/>
      <c r="AM17" s="52">
        <f t="shared" si="2"/>
        <v>0</v>
      </c>
      <c r="AN17" s="52">
        <f t="shared" si="3"/>
        <v>0</v>
      </c>
      <c r="AO17" s="52">
        <f t="shared" si="4"/>
        <v>0</v>
      </c>
      <c r="AP17" s="52">
        <f t="shared" si="5"/>
        <v>0</v>
      </c>
      <c r="AQ17" s="52">
        <f t="shared" si="6"/>
        <v>0</v>
      </c>
      <c r="AR17" s="52">
        <f t="shared" si="7"/>
        <v>-10624.44</v>
      </c>
      <c r="AS17" s="52">
        <f t="shared" si="8"/>
        <v>0</v>
      </c>
      <c r="AT17" s="52">
        <f t="shared" si="9"/>
        <v>0</v>
      </c>
      <c r="AU17" s="52">
        <f t="shared" si="10"/>
        <v>0</v>
      </c>
      <c r="AV17" s="52">
        <f t="shared" si="11"/>
        <v>0</v>
      </c>
      <c r="AW17" s="52">
        <f t="shared" si="12"/>
        <v>0</v>
      </c>
    </row>
    <row r="18" spans="1:49" x14ac:dyDescent="0.3">
      <c r="A18" s="60">
        <v>41926</v>
      </c>
      <c r="B18" s="61" t="s">
        <v>464</v>
      </c>
      <c r="C18" s="62">
        <v>7.87</v>
      </c>
      <c r="D18" s="62" t="str">
        <f t="shared" si="0"/>
        <v>H1zxcCD- 四川人力（短语）</v>
      </c>
      <c r="E18" s="58"/>
      <c r="F18" s="70"/>
      <c r="G18" s="70"/>
      <c r="H18" s="70"/>
      <c r="I18" s="64" t="s">
        <v>505</v>
      </c>
      <c r="J18" s="63" t="s">
        <v>500</v>
      </c>
      <c r="L18" s="74"/>
      <c r="M18" s="82" t="s">
        <v>506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Z18" s="97" t="s">
        <v>506</v>
      </c>
      <c r="AA18" s="98">
        <v>0</v>
      </c>
      <c r="AB18" s="98">
        <v>0</v>
      </c>
      <c r="AC18" s="98">
        <v>0</v>
      </c>
      <c r="AD18" s="98">
        <v>0</v>
      </c>
      <c r="AE18" s="98">
        <v>0</v>
      </c>
      <c r="AF18" s="98">
        <v>311.93</v>
      </c>
      <c r="AG18" s="98">
        <v>0</v>
      </c>
      <c r="AH18" s="98">
        <v>0</v>
      </c>
      <c r="AI18" s="98">
        <v>0</v>
      </c>
      <c r="AJ18" s="98">
        <v>0</v>
      </c>
      <c r="AK18" s="98">
        <v>0</v>
      </c>
      <c r="AL18" s="50"/>
      <c r="AM18" s="52">
        <f t="shared" si="2"/>
        <v>0</v>
      </c>
      <c r="AN18" s="52">
        <f t="shared" si="3"/>
        <v>0</v>
      </c>
      <c r="AO18" s="52">
        <f t="shared" si="4"/>
        <v>0</v>
      </c>
      <c r="AP18" s="52">
        <f t="shared" si="5"/>
        <v>0</v>
      </c>
      <c r="AQ18" s="52">
        <f t="shared" si="6"/>
        <v>0</v>
      </c>
      <c r="AR18" s="52">
        <f t="shared" si="7"/>
        <v>-311.93</v>
      </c>
      <c r="AS18" s="52">
        <f t="shared" si="8"/>
        <v>0</v>
      </c>
      <c r="AT18" s="52">
        <f t="shared" si="9"/>
        <v>0</v>
      </c>
      <c r="AU18" s="52">
        <f t="shared" si="10"/>
        <v>0</v>
      </c>
      <c r="AV18" s="52">
        <f t="shared" si="11"/>
        <v>0</v>
      </c>
      <c r="AW18" s="52">
        <f t="shared" si="12"/>
        <v>0</v>
      </c>
    </row>
    <row r="19" spans="1:49" x14ac:dyDescent="0.3">
      <c r="A19" s="65">
        <v>41927</v>
      </c>
      <c r="B19" s="66" t="s">
        <v>464</v>
      </c>
      <c r="C19" s="67">
        <v>12.54</v>
      </c>
      <c r="D19" s="67" t="str">
        <f t="shared" si="0"/>
        <v>H1zxcCD- 四川人力（短语）</v>
      </c>
      <c r="E19" s="58"/>
      <c r="F19" s="70"/>
      <c r="G19" s="70"/>
      <c r="H19" s="70"/>
      <c r="I19" s="68" t="s">
        <v>507</v>
      </c>
      <c r="J19" s="81" t="s">
        <v>504</v>
      </c>
      <c r="L19" s="74"/>
      <c r="M19" s="82" t="s">
        <v>508</v>
      </c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Z19" s="97" t="s">
        <v>508</v>
      </c>
      <c r="AA19" s="98">
        <v>0</v>
      </c>
      <c r="AB19" s="98">
        <v>0</v>
      </c>
      <c r="AC19" s="98">
        <v>0</v>
      </c>
      <c r="AD19" s="98">
        <v>0</v>
      </c>
      <c r="AE19" s="98">
        <v>0</v>
      </c>
      <c r="AF19" s="98">
        <v>28590.58</v>
      </c>
      <c r="AG19" s="98">
        <v>0</v>
      </c>
      <c r="AH19" s="98">
        <v>0</v>
      </c>
      <c r="AI19" s="98">
        <v>0</v>
      </c>
      <c r="AJ19" s="98">
        <v>0</v>
      </c>
      <c r="AK19" s="98">
        <v>0</v>
      </c>
      <c r="AL19" s="50"/>
      <c r="AM19" s="52">
        <f t="shared" si="2"/>
        <v>0</v>
      </c>
      <c r="AN19" s="52">
        <f t="shared" si="3"/>
        <v>0</v>
      </c>
      <c r="AO19" s="52">
        <f t="shared" si="4"/>
        <v>0</v>
      </c>
      <c r="AP19" s="52">
        <f t="shared" si="5"/>
        <v>0</v>
      </c>
      <c r="AQ19" s="52">
        <f t="shared" si="6"/>
        <v>0</v>
      </c>
      <c r="AR19" s="52">
        <f t="shared" si="7"/>
        <v>-28590.58</v>
      </c>
      <c r="AS19" s="52">
        <f t="shared" si="8"/>
        <v>0</v>
      </c>
      <c r="AT19" s="52">
        <f t="shared" si="9"/>
        <v>0</v>
      </c>
      <c r="AU19" s="52">
        <f t="shared" si="10"/>
        <v>0</v>
      </c>
      <c r="AV19" s="52">
        <f t="shared" si="11"/>
        <v>0</v>
      </c>
      <c r="AW19" s="52">
        <f t="shared" si="12"/>
        <v>0</v>
      </c>
    </row>
    <row r="20" spans="1:49" x14ac:dyDescent="0.3">
      <c r="A20" s="60">
        <v>41928</v>
      </c>
      <c r="B20" s="61" t="s">
        <v>464</v>
      </c>
      <c r="C20" s="62">
        <v>9.57</v>
      </c>
      <c r="D20" s="62" t="str">
        <f t="shared" si="0"/>
        <v>H1zxcCD- 四川人力（短语）</v>
      </c>
      <c r="E20" s="58"/>
      <c r="F20" s="70"/>
      <c r="G20" s="70"/>
      <c r="H20" s="70"/>
      <c r="I20" s="64" t="s">
        <v>509</v>
      </c>
      <c r="J20" s="63" t="s">
        <v>508</v>
      </c>
      <c r="L20" s="74"/>
      <c r="M20" s="82" t="s">
        <v>510</v>
      </c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Z20" s="97" t="s">
        <v>510</v>
      </c>
      <c r="AA20" s="98">
        <v>0</v>
      </c>
      <c r="AB20" s="98">
        <v>0</v>
      </c>
      <c r="AC20" s="98">
        <v>0</v>
      </c>
      <c r="AD20" s="98">
        <v>0</v>
      </c>
      <c r="AE20" s="98">
        <v>0</v>
      </c>
      <c r="AF20" s="98">
        <v>2985.84</v>
      </c>
      <c r="AG20" s="98">
        <v>0</v>
      </c>
      <c r="AH20" s="98">
        <v>0</v>
      </c>
      <c r="AI20" s="98">
        <v>0</v>
      </c>
      <c r="AJ20" s="98">
        <v>0</v>
      </c>
      <c r="AK20" s="98">
        <v>0</v>
      </c>
      <c r="AL20" s="50"/>
      <c r="AM20" s="52">
        <f t="shared" si="2"/>
        <v>0</v>
      </c>
      <c r="AN20" s="52">
        <f t="shared" si="3"/>
        <v>0</v>
      </c>
      <c r="AO20" s="52">
        <f t="shared" si="4"/>
        <v>0</v>
      </c>
      <c r="AP20" s="52">
        <f t="shared" si="5"/>
        <v>0</v>
      </c>
      <c r="AQ20" s="52">
        <f t="shared" si="6"/>
        <v>0</v>
      </c>
      <c r="AR20" s="52">
        <f t="shared" si="7"/>
        <v>-2985.84</v>
      </c>
      <c r="AS20" s="52">
        <f t="shared" si="8"/>
        <v>0</v>
      </c>
      <c r="AT20" s="52">
        <f t="shared" si="9"/>
        <v>0</v>
      </c>
      <c r="AU20" s="52">
        <f t="shared" si="10"/>
        <v>0</v>
      </c>
      <c r="AV20" s="52">
        <f t="shared" si="11"/>
        <v>0</v>
      </c>
      <c r="AW20" s="52">
        <f t="shared" si="12"/>
        <v>0</v>
      </c>
    </row>
    <row r="21" spans="1:49" x14ac:dyDescent="0.3">
      <c r="A21" s="65">
        <v>41929</v>
      </c>
      <c r="B21" s="66" t="s">
        <v>464</v>
      </c>
      <c r="C21" s="67">
        <v>10.039999999999999</v>
      </c>
      <c r="D21" s="67" t="str">
        <f t="shared" si="0"/>
        <v>H1zxcCD- 四川人力（短语）</v>
      </c>
      <c r="E21" s="58"/>
      <c r="F21" s="70"/>
      <c r="G21" s="70"/>
      <c r="H21" s="70"/>
      <c r="I21" s="68" t="s">
        <v>511</v>
      </c>
      <c r="J21" s="81" t="s">
        <v>506</v>
      </c>
      <c r="L21" s="74"/>
      <c r="M21" s="82" t="s">
        <v>512</v>
      </c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Z21" s="97" t="s">
        <v>512</v>
      </c>
      <c r="AA21" s="98">
        <v>0</v>
      </c>
      <c r="AB21" s="98">
        <v>0</v>
      </c>
      <c r="AC21" s="98">
        <v>0</v>
      </c>
      <c r="AD21" s="98">
        <v>0</v>
      </c>
      <c r="AE21" s="98">
        <v>0</v>
      </c>
      <c r="AF21" s="98">
        <v>9557.2000000000007</v>
      </c>
      <c r="AG21" s="98">
        <v>0</v>
      </c>
      <c r="AH21" s="98">
        <v>0</v>
      </c>
      <c r="AI21" s="98">
        <v>0</v>
      </c>
      <c r="AJ21" s="98">
        <v>0</v>
      </c>
      <c r="AK21" s="98">
        <v>0</v>
      </c>
      <c r="AL21" s="50"/>
      <c r="AM21" s="52">
        <f t="shared" si="2"/>
        <v>0</v>
      </c>
      <c r="AN21" s="52">
        <f t="shared" si="3"/>
        <v>0</v>
      </c>
      <c r="AO21" s="52">
        <f t="shared" si="4"/>
        <v>0</v>
      </c>
      <c r="AP21" s="52">
        <f t="shared" si="5"/>
        <v>0</v>
      </c>
      <c r="AQ21" s="52">
        <f t="shared" si="6"/>
        <v>0</v>
      </c>
      <c r="AR21" s="52">
        <f t="shared" si="7"/>
        <v>-9557.2000000000007</v>
      </c>
      <c r="AS21" s="52">
        <f t="shared" si="8"/>
        <v>0</v>
      </c>
      <c r="AT21" s="52">
        <f t="shared" si="9"/>
        <v>0</v>
      </c>
      <c r="AU21" s="52">
        <f t="shared" si="10"/>
        <v>0</v>
      </c>
      <c r="AV21" s="52">
        <f t="shared" si="11"/>
        <v>0</v>
      </c>
      <c r="AW21" s="52">
        <f t="shared" si="12"/>
        <v>0</v>
      </c>
    </row>
    <row r="22" spans="1:49" x14ac:dyDescent="0.3">
      <c r="A22" s="60">
        <v>41930</v>
      </c>
      <c r="B22" s="61" t="s">
        <v>464</v>
      </c>
      <c r="C22" s="62">
        <v>4.29</v>
      </c>
      <c r="D22" s="62" t="str">
        <f t="shared" si="0"/>
        <v>H1zxcCD- 四川人力（短语）</v>
      </c>
      <c r="E22" s="58"/>
      <c r="I22" s="64" t="s">
        <v>513</v>
      </c>
      <c r="J22" s="63" t="s">
        <v>510</v>
      </c>
      <c r="L22" s="74"/>
      <c r="M22" s="82" t="s">
        <v>514</v>
      </c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Z22" s="97" t="s">
        <v>514</v>
      </c>
      <c r="AA22" s="98">
        <v>0</v>
      </c>
      <c r="AB22" s="98">
        <v>0</v>
      </c>
      <c r="AC22" s="98">
        <v>0</v>
      </c>
      <c r="AD22" s="98">
        <v>0</v>
      </c>
      <c r="AE22" s="98">
        <v>0</v>
      </c>
      <c r="AF22" s="98">
        <v>8883.34</v>
      </c>
      <c r="AG22" s="98">
        <v>0</v>
      </c>
      <c r="AH22" s="98">
        <v>0</v>
      </c>
      <c r="AI22" s="98">
        <v>0</v>
      </c>
      <c r="AJ22" s="98">
        <v>0</v>
      </c>
      <c r="AK22" s="98">
        <v>0</v>
      </c>
      <c r="AL22" s="50"/>
      <c r="AM22" s="52">
        <f t="shared" si="2"/>
        <v>0</v>
      </c>
      <c r="AN22" s="52">
        <f t="shared" si="3"/>
        <v>0</v>
      </c>
      <c r="AO22" s="52">
        <f t="shared" si="4"/>
        <v>0</v>
      </c>
      <c r="AP22" s="52">
        <f t="shared" si="5"/>
        <v>0</v>
      </c>
      <c r="AQ22" s="52">
        <f t="shared" si="6"/>
        <v>0</v>
      </c>
      <c r="AR22" s="52">
        <f t="shared" si="7"/>
        <v>-8883.34</v>
      </c>
      <c r="AS22" s="52">
        <f t="shared" si="8"/>
        <v>0</v>
      </c>
      <c r="AT22" s="52">
        <f t="shared" si="9"/>
        <v>0</v>
      </c>
      <c r="AU22" s="52">
        <f t="shared" si="10"/>
        <v>0</v>
      </c>
      <c r="AV22" s="52">
        <f t="shared" si="11"/>
        <v>0</v>
      </c>
      <c r="AW22" s="52">
        <f t="shared" si="12"/>
        <v>0</v>
      </c>
    </row>
    <row r="23" spans="1:49" x14ac:dyDescent="0.3">
      <c r="A23" s="65">
        <v>41931</v>
      </c>
      <c r="B23" s="66" t="s">
        <v>464</v>
      </c>
      <c r="C23" s="67">
        <v>2.64</v>
      </c>
      <c r="D23" s="67" t="str">
        <f t="shared" si="0"/>
        <v>H1zxcCD- 四川人力（短语）</v>
      </c>
      <c r="E23" s="58"/>
      <c r="I23" s="68" t="s">
        <v>515</v>
      </c>
      <c r="J23" s="81" t="s">
        <v>512</v>
      </c>
      <c r="L23" s="74"/>
      <c r="M23" s="82" t="s">
        <v>489</v>
      </c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Z23" s="97" t="s">
        <v>489</v>
      </c>
      <c r="AA23" s="98">
        <v>1.22</v>
      </c>
      <c r="AB23" s="98">
        <v>218.83</v>
      </c>
      <c r="AC23" s="98">
        <v>0</v>
      </c>
      <c r="AD23" s="98">
        <v>0</v>
      </c>
      <c r="AE23" s="98">
        <v>0</v>
      </c>
      <c r="AF23" s="98">
        <v>945.87</v>
      </c>
      <c r="AG23" s="98">
        <v>2931.22</v>
      </c>
      <c r="AH23" s="98">
        <v>0</v>
      </c>
      <c r="AI23" s="98">
        <v>0</v>
      </c>
      <c r="AJ23" s="98">
        <v>0</v>
      </c>
      <c r="AK23" s="98">
        <v>20484.63</v>
      </c>
      <c r="AL23" s="50"/>
      <c r="AM23" s="52">
        <f t="shared" si="2"/>
        <v>-1.22</v>
      </c>
      <c r="AN23" s="52">
        <f t="shared" si="3"/>
        <v>-218.83</v>
      </c>
      <c r="AO23" s="52">
        <f t="shared" si="4"/>
        <v>0</v>
      </c>
      <c r="AP23" s="52">
        <f t="shared" si="5"/>
        <v>0</v>
      </c>
      <c r="AQ23" s="52">
        <f t="shared" si="6"/>
        <v>0</v>
      </c>
      <c r="AR23" s="52">
        <f t="shared" si="7"/>
        <v>-945.87</v>
      </c>
      <c r="AS23" s="52">
        <f t="shared" si="8"/>
        <v>-2931.22</v>
      </c>
      <c r="AT23" s="52">
        <f t="shared" si="9"/>
        <v>0</v>
      </c>
      <c r="AU23" s="52">
        <f t="shared" si="10"/>
        <v>0</v>
      </c>
      <c r="AV23" s="52">
        <f t="shared" si="11"/>
        <v>0</v>
      </c>
      <c r="AW23" s="52">
        <f t="shared" si="12"/>
        <v>-20484.63</v>
      </c>
    </row>
    <row r="24" spans="1:49" x14ac:dyDescent="0.3">
      <c r="A24" s="60">
        <v>41932</v>
      </c>
      <c r="B24" s="61" t="s">
        <v>464</v>
      </c>
      <c r="C24" s="62">
        <v>13.78</v>
      </c>
      <c r="D24" s="62" t="str">
        <f t="shared" si="0"/>
        <v>H1zxcCD- 四川人力（短语）</v>
      </c>
      <c r="E24" s="58"/>
      <c r="F24" s="71"/>
      <c r="G24" s="71"/>
      <c r="H24" s="71"/>
      <c r="I24" s="64" t="s">
        <v>516</v>
      </c>
      <c r="J24" s="63" t="s">
        <v>514</v>
      </c>
      <c r="K24" s="71"/>
      <c r="L24" s="84"/>
      <c r="M24" s="82" t="s">
        <v>471</v>
      </c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Z24" s="97" t="s">
        <v>471</v>
      </c>
      <c r="AA24" s="98">
        <v>8055.1</v>
      </c>
      <c r="AB24" s="98">
        <v>2596.63</v>
      </c>
      <c r="AC24" s="98">
        <v>0</v>
      </c>
      <c r="AD24" s="98">
        <v>0</v>
      </c>
      <c r="AE24" s="98">
        <v>7773.5099999999902</v>
      </c>
      <c r="AF24" s="98">
        <v>10533.39</v>
      </c>
      <c r="AG24" s="98">
        <v>7260.17</v>
      </c>
      <c r="AH24" s="98">
        <v>0</v>
      </c>
      <c r="AI24" s="98">
        <v>0</v>
      </c>
      <c r="AJ24" s="98">
        <v>0</v>
      </c>
      <c r="AK24" s="98">
        <v>44406.41</v>
      </c>
      <c r="AL24" s="50"/>
      <c r="AM24" s="52">
        <f t="shared" si="2"/>
        <v>-8055.1</v>
      </c>
      <c r="AN24" s="52">
        <f t="shared" si="3"/>
        <v>-2596.63</v>
      </c>
      <c r="AO24" s="52">
        <f t="shared" si="4"/>
        <v>0</v>
      </c>
      <c r="AP24" s="52">
        <f t="shared" si="5"/>
        <v>0</v>
      </c>
      <c r="AQ24" s="52">
        <f t="shared" si="6"/>
        <v>-7773.5099999999902</v>
      </c>
      <c r="AR24" s="52">
        <f t="shared" si="7"/>
        <v>-10533.39</v>
      </c>
      <c r="AS24" s="52">
        <f t="shared" si="8"/>
        <v>-7260.17</v>
      </c>
      <c r="AT24" s="52">
        <f t="shared" si="9"/>
        <v>0</v>
      </c>
      <c r="AU24" s="52">
        <f t="shared" si="10"/>
        <v>0</v>
      </c>
      <c r="AV24" s="52">
        <f t="shared" si="11"/>
        <v>0</v>
      </c>
      <c r="AW24" s="52">
        <f t="shared" si="12"/>
        <v>-44406.41</v>
      </c>
    </row>
    <row r="25" spans="1:49" x14ac:dyDescent="0.3">
      <c r="A25" s="65">
        <v>41933</v>
      </c>
      <c r="B25" s="66" t="s">
        <v>464</v>
      </c>
      <c r="C25" s="67">
        <v>15.42</v>
      </c>
      <c r="D25" s="67" t="str">
        <f t="shared" si="0"/>
        <v>H1zxcCD- 四川人力（短语）</v>
      </c>
      <c r="E25" s="58"/>
      <c r="F25" s="71"/>
      <c r="G25" s="71"/>
      <c r="H25" s="71"/>
      <c r="I25" s="69" t="s">
        <v>517</v>
      </c>
      <c r="J25" s="83" t="s">
        <v>494</v>
      </c>
      <c r="K25" s="71"/>
      <c r="L25" s="84"/>
      <c r="M25" s="85" t="s">
        <v>486</v>
      </c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Z25" s="97" t="s">
        <v>486</v>
      </c>
      <c r="AA25" s="98">
        <v>2.35</v>
      </c>
      <c r="AB25" s="98">
        <v>5710.2</v>
      </c>
      <c r="AC25" s="98">
        <v>0</v>
      </c>
      <c r="AD25" s="98">
        <v>0</v>
      </c>
      <c r="AE25" s="98">
        <v>0</v>
      </c>
      <c r="AF25" s="98">
        <v>1262.83</v>
      </c>
      <c r="AG25" s="98">
        <v>3166.87</v>
      </c>
      <c r="AH25" s="98">
        <v>0</v>
      </c>
      <c r="AI25" s="98">
        <v>0</v>
      </c>
      <c r="AJ25" s="98">
        <v>0</v>
      </c>
      <c r="AK25" s="98">
        <v>23419.69</v>
      </c>
      <c r="AL25" s="50"/>
      <c r="AM25" s="52">
        <f t="shared" si="2"/>
        <v>-2.35</v>
      </c>
      <c r="AN25" s="52">
        <f t="shared" si="3"/>
        <v>-5710.2</v>
      </c>
      <c r="AO25" s="52">
        <f t="shared" si="4"/>
        <v>0</v>
      </c>
      <c r="AP25" s="52">
        <f t="shared" si="5"/>
        <v>0</v>
      </c>
      <c r="AQ25" s="52">
        <f t="shared" si="6"/>
        <v>0</v>
      </c>
      <c r="AR25" s="52">
        <f t="shared" si="7"/>
        <v>-1262.83</v>
      </c>
      <c r="AS25" s="52">
        <f t="shared" si="8"/>
        <v>-3166.87</v>
      </c>
      <c r="AT25" s="52">
        <f t="shared" si="9"/>
        <v>0</v>
      </c>
      <c r="AU25" s="52">
        <f t="shared" si="10"/>
        <v>0</v>
      </c>
      <c r="AV25" s="52">
        <f t="shared" si="11"/>
        <v>0</v>
      </c>
      <c r="AW25" s="52">
        <f t="shared" si="12"/>
        <v>-23419.69</v>
      </c>
    </row>
    <row r="26" spans="1:49" x14ac:dyDescent="0.3">
      <c r="A26" s="60">
        <v>41934</v>
      </c>
      <c r="B26" s="61" t="s">
        <v>464</v>
      </c>
      <c r="C26" s="62">
        <v>8.43</v>
      </c>
      <c r="D26" s="62" t="str">
        <f t="shared" si="0"/>
        <v>H1zxcCD- 四川人力（短语）</v>
      </c>
      <c r="E26" s="58"/>
      <c r="F26" s="71"/>
      <c r="G26" s="71"/>
      <c r="H26" s="71"/>
      <c r="I26" s="71"/>
      <c r="J26" s="71"/>
      <c r="K26" s="71"/>
      <c r="L26" s="84"/>
      <c r="M26" s="50"/>
      <c r="N26" s="52"/>
      <c r="Y26" s="50"/>
      <c r="AA26" s="52"/>
      <c r="AL26" s="50"/>
    </row>
    <row r="27" spans="1:49" x14ac:dyDescent="0.3">
      <c r="A27" s="65">
        <v>41935</v>
      </c>
      <c r="B27" s="66" t="s">
        <v>464</v>
      </c>
      <c r="C27" s="67">
        <v>9.1300000000000008</v>
      </c>
      <c r="D27" s="67" t="str">
        <f t="shared" si="0"/>
        <v>H1zxcCD- 四川人力（短语）</v>
      </c>
      <c r="E27" s="58"/>
      <c r="F27" s="72"/>
      <c r="G27" s="71"/>
      <c r="H27" s="71"/>
      <c r="I27" s="72"/>
      <c r="J27" s="72"/>
      <c r="K27" s="72"/>
      <c r="L27" s="86"/>
      <c r="M27" s="50"/>
      <c r="N27" s="52"/>
      <c r="Y27" s="50"/>
      <c r="AA27" s="52"/>
      <c r="AL27" s="50"/>
    </row>
    <row r="28" spans="1:49" x14ac:dyDescent="0.3">
      <c r="A28" s="60">
        <v>41936</v>
      </c>
      <c r="B28" s="61" t="s">
        <v>464</v>
      </c>
      <c r="C28" s="62">
        <v>6.76</v>
      </c>
      <c r="D28" s="62" t="str">
        <f t="shared" si="0"/>
        <v>H1zxcCD- 四川人力（短语）</v>
      </c>
      <c r="E28" s="58"/>
      <c r="L28" s="51"/>
      <c r="M28" s="50"/>
      <c r="N28" s="52"/>
      <c r="Y28" s="50"/>
      <c r="AA28" s="52"/>
      <c r="AL28" s="50"/>
    </row>
    <row r="29" spans="1:49" x14ac:dyDescent="0.3">
      <c r="A29" s="65">
        <v>41937</v>
      </c>
      <c r="B29" s="66" t="s">
        <v>464</v>
      </c>
      <c r="C29" s="67">
        <v>0</v>
      </c>
      <c r="D29" s="67" t="str">
        <f t="shared" si="0"/>
        <v>H1zxcCD- 四川人力（短语）</v>
      </c>
      <c r="E29" s="58"/>
      <c r="L29" s="51"/>
      <c r="M29" s="50"/>
      <c r="N29" s="52"/>
      <c r="Y29" s="50"/>
      <c r="AA29" s="52"/>
      <c r="AL29" s="50"/>
    </row>
    <row r="30" spans="1:49" x14ac:dyDescent="0.3">
      <c r="A30" s="60">
        <v>41938</v>
      </c>
      <c r="B30" s="61" t="s">
        <v>464</v>
      </c>
      <c r="C30" s="62">
        <v>1.83</v>
      </c>
      <c r="D30" s="62" t="str">
        <f t="shared" si="0"/>
        <v>H1zxcCD- 四川人力（短语）</v>
      </c>
      <c r="E30" s="58"/>
      <c r="L30" s="51"/>
      <c r="M30" s="50"/>
      <c r="N30" s="52"/>
      <c r="Y30" s="50"/>
      <c r="AA30" s="52"/>
      <c r="AL30" s="50"/>
    </row>
    <row r="31" spans="1:49" x14ac:dyDescent="0.3">
      <c r="A31" s="65">
        <v>41939</v>
      </c>
      <c r="B31" s="66" t="s">
        <v>464</v>
      </c>
      <c r="C31" s="67">
        <v>6.97</v>
      </c>
      <c r="D31" s="67" t="str">
        <f t="shared" si="0"/>
        <v>H1zxcCD- 四川人力（短语）</v>
      </c>
      <c r="E31" s="58"/>
      <c r="L31" s="51"/>
      <c r="M31" s="50"/>
      <c r="N31" s="52"/>
      <c r="Y31" s="50"/>
      <c r="AA31" s="52"/>
      <c r="AL31" s="50"/>
    </row>
    <row r="32" spans="1:49" x14ac:dyDescent="0.3">
      <c r="A32" s="60">
        <v>41940</v>
      </c>
      <c r="B32" s="61" t="s">
        <v>464</v>
      </c>
      <c r="C32" s="62">
        <v>12.06</v>
      </c>
      <c r="D32" s="62" t="str">
        <f t="shared" si="0"/>
        <v>H1zxcCD- 四川人力（短语）</v>
      </c>
      <c r="E32" s="58"/>
      <c r="L32" s="51"/>
      <c r="M32" s="50"/>
      <c r="N32" s="52"/>
      <c r="Y32" s="50"/>
      <c r="AA32" s="52"/>
      <c r="AL32" s="50"/>
    </row>
    <row r="33" spans="1:38" x14ac:dyDescent="0.3">
      <c r="A33" s="65">
        <v>41941</v>
      </c>
      <c r="B33" s="66" t="s">
        <v>464</v>
      </c>
      <c r="C33" s="67">
        <v>14.77</v>
      </c>
      <c r="D33" s="67" t="str">
        <f t="shared" si="0"/>
        <v>H1zxcCD- 四川人力（短语）</v>
      </c>
      <c r="E33" s="58"/>
      <c r="L33" s="51"/>
      <c r="M33" s="50"/>
      <c r="N33" s="52"/>
      <c r="Y33" s="50"/>
      <c r="AA33" s="52"/>
      <c r="AL33" s="50"/>
    </row>
    <row r="34" spans="1:38" x14ac:dyDescent="0.3">
      <c r="A34" s="60">
        <v>41942</v>
      </c>
      <c r="B34" s="61" t="s">
        <v>464</v>
      </c>
      <c r="C34" s="62">
        <v>13.44</v>
      </c>
      <c r="D34" s="62" t="str">
        <f t="shared" si="0"/>
        <v>H1zxcCD- 四川人力（短语）</v>
      </c>
      <c r="E34" s="58"/>
      <c r="L34" s="51"/>
      <c r="M34" s="50"/>
      <c r="N34" s="52"/>
      <c r="Y34" s="50"/>
      <c r="AA34" s="52"/>
      <c r="AL34" s="50"/>
    </row>
    <row r="35" spans="1:38" x14ac:dyDescent="0.3">
      <c r="A35" s="65">
        <v>41943</v>
      </c>
      <c r="B35" s="66" t="s">
        <v>464</v>
      </c>
      <c r="C35" s="67">
        <v>12.11</v>
      </c>
      <c r="D35" s="67" t="str">
        <f t="shared" si="0"/>
        <v>H1zxcCD- 四川人力（短语）</v>
      </c>
      <c r="E35" s="58"/>
      <c r="L35" s="51"/>
      <c r="M35" s="50"/>
      <c r="N35" s="52"/>
      <c r="Y35" s="50"/>
      <c r="AA35" s="52"/>
      <c r="AL35" s="50"/>
    </row>
    <row r="36" spans="1:38" x14ac:dyDescent="0.3">
      <c r="A36" s="60">
        <v>41913</v>
      </c>
      <c r="B36" s="61" t="s">
        <v>518</v>
      </c>
      <c r="C36" s="62">
        <v>16.93</v>
      </c>
      <c r="D36" s="62" t="str">
        <f t="shared" si="0"/>
        <v>H1zxcCD- 四川人力（精确）</v>
      </c>
      <c r="E36" s="58"/>
      <c r="L36" s="51"/>
      <c r="M36" s="50"/>
      <c r="N36" s="52"/>
      <c r="Y36" s="50"/>
      <c r="AA36" s="52"/>
      <c r="AL36" s="50"/>
    </row>
    <row r="37" spans="1:38" x14ac:dyDescent="0.3">
      <c r="A37" s="65">
        <v>41914</v>
      </c>
      <c r="B37" s="66" t="s">
        <v>518</v>
      </c>
      <c r="C37" s="67">
        <v>19.510000000000002</v>
      </c>
      <c r="D37" s="67" t="str">
        <f t="shared" si="0"/>
        <v>H1zxcCD- 四川人力（精确）</v>
      </c>
      <c r="E37" s="58"/>
      <c r="L37" s="51"/>
      <c r="M37" s="50"/>
      <c r="N37" s="52"/>
      <c r="Y37" s="50"/>
      <c r="AA37" s="52"/>
      <c r="AL37" s="50"/>
    </row>
    <row r="38" spans="1:38" x14ac:dyDescent="0.3">
      <c r="A38" s="60">
        <v>41915</v>
      </c>
      <c r="B38" s="61" t="s">
        <v>518</v>
      </c>
      <c r="C38" s="62">
        <v>20.79</v>
      </c>
      <c r="D38" s="62" t="str">
        <f t="shared" si="0"/>
        <v>H1zxcCD- 四川人力（精确）</v>
      </c>
      <c r="E38" s="58"/>
      <c r="L38" s="51"/>
      <c r="M38" s="50"/>
      <c r="N38" s="52"/>
      <c r="Y38" s="50"/>
      <c r="AA38" s="52"/>
      <c r="AL38" s="50"/>
    </row>
    <row r="39" spans="1:38" x14ac:dyDescent="0.3">
      <c r="A39" s="65">
        <v>41916</v>
      </c>
      <c r="B39" s="66" t="s">
        <v>518</v>
      </c>
      <c r="C39" s="67">
        <v>46.36</v>
      </c>
      <c r="D39" s="67" t="str">
        <f t="shared" si="0"/>
        <v>H1zxcCD- 四川人力（精确）</v>
      </c>
      <c r="E39" s="58"/>
      <c r="L39" s="51"/>
      <c r="M39" s="50"/>
      <c r="N39" s="52"/>
      <c r="Y39" s="50"/>
      <c r="AA39" s="52"/>
      <c r="AL39" s="50"/>
    </row>
    <row r="40" spans="1:38" x14ac:dyDescent="0.3">
      <c r="A40" s="60">
        <v>41917</v>
      </c>
      <c r="B40" s="61" t="s">
        <v>518</v>
      </c>
      <c r="C40" s="62">
        <v>29.66</v>
      </c>
      <c r="D40" s="62" t="str">
        <f t="shared" si="0"/>
        <v>H1zxcCD- 四川人力（精确）</v>
      </c>
      <c r="E40" s="58"/>
      <c r="L40" s="51"/>
      <c r="M40" s="50"/>
      <c r="N40" s="52"/>
      <c r="Y40" s="50"/>
      <c r="AA40" s="52"/>
      <c r="AL40" s="50"/>
    </row>
    <row r="41" spans="1:38" x14ac:dyDescent="0.3">
      <c r="A41" s="65">
        <v>41918</v>
      </c>
      <c r="B41" s="66" t="s">
        <v>518</v>
      </c>
      <c r="C41" s="67">
        <v>139.69999999999999</v>
      </c>
      <c r="D41" s="67" t="str">
        <f t="shared" si="0"/>
        <v>H1zxcCD- 四川人力（精确）</v>
      </c>
      <c r="E41" s="58"/>
      <c r="L41" s="51"/>
      <c r="M41" s="50"/>
      <c r="N41" s="52"/>
      <c r="Y41" s="50"/>
      <c r="AA41" s="52"/>
      <c r="AL41" s="50"/>
    </row>
    <row r="42" spans="1:38" x14ac:dyDescent="0.3">
      <c r="A42" s="60">
        <v>41919</v>
      </c>
      <c r="B42" s="61" t="s">
        <v>518</v>
      </c>
      <c r="C42" s="62">
        <v>140.11000000000001</v>
      </c>
      <c r="D42" s="62" t="str">
        <f t="shared" si="0"/>
        <v>H1zxcCD- 四川人力（精确）</v>
      </c>
      <c r="E42" s="58"/>
      <c r="L42" s="51"/>
      <c r="M42" s="50"/>
      <c r="N42" s="52"/>
      <c r="Y42" s="50"/>
      <c r="AA42" s="52"/>
      <c r="AL42" s="50"/>
    </row>
    <row r="43" spans="1:38" x14ac:dyDescent="0.3">
      <c r="A43" s="65">
        <v>41920</v>
      </c>
      <c r="B43" s="66" t="s">
        <v>518</v>
      </c>
      <c r="C43" s="67">
        <v>272.61</v>
      </c>
      <c r="D43" s="67" t="str">
        <f t="shared" si="0"/>
        <v>H1zxcCD- 四川人力（精确）</v>
      </c>
      <c r="E43" s="58"/>
      <c r="L43" s="51"/>
      <c r="M43" s="50"/>
      <c r="N43" s="52"/>
      <c r="Y43" s="50"/>
      <c r="AA43" s="52"/>
      <c r="AL43" s="50"/>
    </row>
    <row r="44" spans="1:38" x14ac:dyDescent="0.3">
      <c r="A44" s="60">
        <v>41921</v>
      </c>
      <c r="B44" s="61" t="s">
        <v>518</v>
      </c>
      <c r="C44" s="62">
        <v>364.99</v>
      </c>
      <c r="D44" s="62" t="str">
        <f t="shared" si="0"/>
        <v>H1zxcCD- 四川人力（精确）</v>
      </c>
      <c r="E44" s="58"/>
      <c r="L44" s="51"/>
      <c r="M44" s="50"/>
      <c r="N44" s="52"/>
      <c r="Y44" s="50"/>
      <c r="AA44" s="52"/>
      <c r="AL44" s="50"/>
    </row>
    <row r="45" spans="1:38" x14ac:dyDescent="0.3">
      <c r="A45" s="65">
        <v>41922</v>
      </c>
      <c r="B45" s="66" t="s">
        <v>518</v>
      </c>
      <c r="C45" s="67">
        <v>111.36</v>
      </c>
      <c r="D45" s="67" t="str">
        <f t="shared" si="0"/>
        <v>H1zxcCD- 四川人力（精确）</v>
      </c>
      <c r="E45" s="58"/>
      <c r="L45" s="51"/>
      <c r="M45" s="50"/>
      <c r="N45" s="52"/>
      <c r="Y45" s="50"/>
      <c r="AA45" s="52"/>
      <c r="AL45" s="50"/>
    </row>
    <row r="46" spans="1:38" x14ac:dyDescent="0.3">
      <c r="A46" s="60">
        <v>41923</v>
      </c>
      <c r="B46" s="61" t="s">
        <v>518</v>
      </c>
      <c r="C46" s="62">
        <v>113.78</v>
      </c>
      <c r="D46" s="62" t="str">
        <f t="shared" si="0"/>
        <v>H1zxcCD- 四川人力（精确）</v>
      </c>
      <c r="E46" s="58"/>
      <c r="L46" s="51"/>
      <c r="M46" s="50"/>
      <c r="N46" s="52"/>
      <c r="Y46" s="50"/>
      <c r="AA46" s="52"/>
      <c r="AL46" s="50"/>
    </row>
    <row r="47" spans="1:38" x14ac:dyDescent="0.3">
      <c r="A47" s="65">
        <v>41925</v>
      </c>
      <c r="B47" s="66" t="s">
        <v>518</v>
      </c>
      <c r="C47" s="67">
        <v>323.76</v>
      </c>
      <c r="D47" s="67" t="str">
        <f t="shared" si="0"/>
        <v>H1zxcCD- 四川人力（精确）</v>
      </c>
      <c r="E47" s="58"/>
      <c r="L47" s="51"/>
      <c r="M47" s="50"/>
      <c r="N47" s="52"/>
      <c r="Y47" s="50"/>
      <c r="AA47" s="52"/>
      <c r="AL47" s="50"/>
    </row>
    <row r="48" spans="1:38" x14ac:dyDescent="0.3">
      <c r="A48" s="60">
        <v>41926</v>
      </c>
      <c r="B48" s="61" t="s">
        <v>518</v>
      </c>
      <c r="C48" s="62">
        <v>278.38</v>
      </c>
      <c r="D48" s="62" t="str">
        <f t="shared" si="0"/>
        <v>H1zxcCD- 四川人力（精确）</v>
      </c>
      <c r="E48" s="58"/>
      <c r="L48" s="51"/>
      <c r="M48" s="50"/>
      <c r="N48" s="52"/>
      <c r="Y48" s="50"/>
      <c r="AA48" s="52"/>
      <c r="AL48" s="50"/>
    </row>
    <row r="49" spans="1:38" x14ac:dyDescent="0.3">
      <c r="A49" s="65">
        <v>41927</v>
      </c>
      <c r="B49" s="66" t="s">
        <v>518</v>
      </c>
      <c r="C49" s="67">
        <v>334.5</v>
      </c>
      <c r="D49" s="67" t="str">
        <f t="shared" si="0"/>
        <v>H1zxcCD- 四川人力（精确）</v>
      </c>
      <c r="E49" s="58"/>
      <c r="L49" s="51"/>
      <c r="M49" s="50"/>
      <c r="N49" s="52"/>
      <c r="Y49" s="50"/>
      <c r="AA49" s="52"/>
      <c r="AL49" s="50"/>
    </row>
    <row r="50" spans="1:38" x14ac:dyDescent="0.3">
      <c r="A50" s="60">
        <v>41928</v>
      </c>
      <c r="B50" s="61" t="s">
        <v>518</v>
      </c>
      <c r="C50" s="62">
        <v>318.57</v>
      </c>
      <c r="D50" s="62" t="str">
        <f t="shared" si="0"/>
        <v>H1zxcCD- 四川人力（精确）</v>
      </c>
      <c r="E50" s="58"/>
      <c r="L50" s="51"/>
      <c r="M50" s="50"/>
      <c r="N50" s="52"/>
      <c r="Y50" s="50"/>
      <c r="AA50" s="52"/>
      <c r="AL50" s="50"/>
    </row>
    <row r="51" spans="1:38" x14ac:dyDescent="0.3">
      <c r="A51" s="65">
        <v>41929</v>
      </c>
      <c r="B51" s="66" t="s">
        <v>518</v>
      </c>
      <c r="C51" s="67">
        <v>246.05</v>
      </c>
      <c r="D51" s="67" t="str">
        <f t="shared" si="0"/>
        <v>H1zxcCD- 四川人力（精确）</v>
      </c>
      <c r="E51" s="58"/>
      <c r="L51" s="51"/>
      <c r="M51" s="50"/>
      <c r="N51" s="52"/>
      <c r="Y51" s="50"/>
      <c r="AA51" s="52"/>
      <c r="AL51" s="50"/>
    </row>
    <row r="52" spans="1:38" x14ac:dyDescent="0.3">
      <c r="A52" s="60">
        <v>41930</v>
      </c>
      <c r="B52" s="61" t="s">
        <v>518</v>
      </c>
      <c r="C52" s="62">
        <v>81.81</v>
      </c>
      <c r="D52" s="62" t="str">
        <f t="shared" si="0"/>
        <v>H1zxcCD- 四川人力（精确）</v>
      </c>
      <c r="E52" s="58"/>
      <c r="L52" s="51"/>
      <c r="M52" s="50"/>
      <c r="N52" s="52"/>
      <c r="Y52" s="50"/>
      <c r="AA52" s="52"/>
      <c r="AL52" s="50"/>
    </row>
    <row r="53" spans="1:38" x14ac:dyDescent="0.3">
      <c r="A53" s="65">
        <v>41931</v>
      </c>
      <c r="B53" s="66" t="s">
        <v>518</v>
      </c>
      <c r="C53" s="67">
        <v>103.7</v>
      </c>
      <c r="D53" s="67" t="str">
        <f t="shared" si="0"/>
        <v>H1zxcCD- 四川人力（精确）</v>
      </c>
      <c r="E53" s="58"/>
      <c r="L53" s="51"/>
      <c r="M53" s="50"/>
      <c r="N53" s="52"/>
      <c r="Y53" s="50"/>
      <c r="AA53" s="52"/>
      <c r="AL53" s="50"/>
    </row>
    <row r="54" spans="1:38" x14ac:dyDescent="0.3">
      <c r="A54" s="60">
        <v>41932</v>
      </c>
      <c r="B54" s="61" t="s">
        <v>518</v>
      </c>
      <c r="C54" s="62">
        <v>340.07</v>
      </c>
      <c r="D54" s="62" t="str">
        <f t="shared" si="0"/>
        <v>H1zxcCD- 四川人力（精确）</v>
      </c>
      <c r="E54" s="58"/>
      <c r="L54" s="51"/>
      <c r="M54" s="50"/>
      <c r="N54" s="52"/>
      <c r="Y54" s="50"/>
      <c r="AA54" s="52"/>
      <c r="AL54" s="50"/>
    </row>
    <row r="55" spans="1:38" x14ac:dyDescent="0.3">
      <c r="A55" s="65">
        <v>41933</v>
      </c>
      <c r="B55" s="66" t="s">
        <v>518</v>
      </c>
      <c r="C55" s="67">
        <v>344.68</v>
      </c>
      <c r="D55" s="67" t="str">
        <f t="shared" si="0"/>
        <v>H1zxcCD- 四川人力（精确）</v>
      </c>
      <c r="E55" s="58"/>
      <c r="L55" s="51"/>
      <c r="M55" s="50"/>
      <c r="N55" s="52"/>
      <c r="Y55" s="50"/>
      <c r="AA55" s="52"/>
      <c r="AL55" s="50"/>
    </row>
    <row r="56" spans="1:38" x14ac:dyDescent="0.3">
      <c r="A56" s="60">
        <v>41934</v>
      </c>
      <c r="B56" s="61" t="s">
        <v>518</v>
      </c>
      <c r="C56" s="62">
        <v>304.02</v>
      </c>
      <c r="D56" s="62" t="str">
        <f t="shared" si="0"/>
        <v>H1zxcCD- 四川人力（精确）</v>
      </c>
      <c r="E56" s="58"/>
      <c r="L56" s="51"/>
      <c r="M56" s="50"/>
      <c r="N56" s="52"/>
      <c r="Y56" s="50"/>
      <c r="AA56" s="52"/>
      <c r="AL56" s="50"/>
    </row>
    <row r="57" spans="1:38" x14ac:dyDescent="0.3">
      <c r="A57" s="65">
        <v>41935</v>
      </c>
      <c r="B57" s="66" t="s">
        <v>518</v>
      </c>
      <c r="C57" s="67">
        <v>257.37</v>
      </c>
      <c r="D57" s="67" t="str">
        <f t="shared" si="0"/>
        <v>H1zxcCD- 四川人力（精确）</v>
      </c>
      <c r="E57" s="58"/>
      <c r="L57" s="51"/>
      <c r="M57" s="50"/>
      <c r="N57" s="52"/>
      <c r="Y57" s="50"/>
      <c r="AA57" s="52"/>
      <c r="AL57" s="50"/>
    </row>
    <row r="58" spans="1:38" x14ac:dyDescent="0.3">
      <c r="A58" s="60">
        <v>41936</v>
      </c>
      <c r="B58" s="61" t="s">
        <v>518</v>
      </c>
      <c r="C58" s="62">
        <v>325.2</v>
      </c>
      <c r="D58" s="62" t="str">
        <f t="shared" si="0"/>
        <v>H1zxcCD- 四川人力（精确）</v>
      </c>
      <c r="E58" s="58"/>
      <c r="L58" s="51"/>
      <c r="M58" s="50"/>
      <c r="N58" s="52"/>
      <c r="Y58" s="50"/>
      <c r="AA58" s="52"/>
      <c r="AL58" s="50"/>
    </row>
    <row r="59" spans="1:38" x14ac:dyDescent="0.3">
      <c r="A59" s="65">
        <v>41937</v>
      </c>
      <c r="B59" s="66" t="s">
        <v>518</v>
      </c>
      <c r="C59" s="67">
        <v>90.43</v>
      </c>
      <c r="D59" s="67" t="str">
        <f t="shared" si="0"/>
        <v>H1zxcCD- 四川人力（精确）</v>
      </c>
      <c r="E59" s="58"/>
      <c r="L59" s="51"/>
      <c r="M59" s="50"/>
      <c r="N59" s="52"/>
      <c r="Y59" s="50"/>
      <c r="AA59" s="52"/>
      <c r="AL59" s="50"/>
    </row>
    <row r="60" spans="1:38" x14ac:dyDescent="0.3">
      <c r="A60" s="60">
        <v>41938</v>
      </c>
      <c r="B60" s="61" t="s">
        <v>518</v>
      </c>
      <c r="C60" s="62">
        <v>95.67</v>
      </c>
      <c r="D60" s="62" t="str">
        <f t="shared" si="0"/>
        <v>H1zxcCD- 四川人力（精确）</v>
      </c>
      <c r="E60" s="58"/>
      <c r="L60" s="51"/>
      <c r="M60" s="50"/>
      <c r="N60" s="52"/>
      <c r="Y60" s="50"/>
      <c r="AA60" s="52"/>
      <c r="AL60" s="50"/>
    </row>
    <row r="61" spans="1:38" x14ac:dyDescent="0.3">
      <c r="A61" s="65">
        <v>41939</v>
      </c>
      <c r="B61" s="66" t="s">
        <v>518</v>
      </c>
      <c r="C61" s="67">
        <v>311.52</v>
      </c>
      <c r="D61" s="67" t="str">
        <f t="shared" si="0"/>
        <v>H1zxcCD- 四川人力（精确）</v>
      </c>
      <c r="E61" s="58"/>
      <c r="L61" s="51"/>
      <c r="M61" s="50"/>
      <c r="N61" s="52"/>
      <c r="Y61" s="50"/>
      <c r="AA61" s="52"/>
      <c r="AL61" s="50"/>
    </row>
    <row r="62" spans="1:38" x14ac:dyDescent="0.3">
      <c r="A62" s="60">
        <v>41940</v>
      </c>
      <c r="B62" s="61" t="s">
        <v>518</v>
      </c>
      <c r="C62" s="62">
        <v>348.1</v>
      </c>
      <c r="D62" s="62" t="str">
        <f t="shared" si="0"/>
        <v>H1zxcCD- 四川人力（精确）</v>
      </c>
      <c r="E62" s="58"/>
      <c r="L62" s="51"/>
      <c r="M62" s="50"/>
      <c r="N62" s="52"/>
      <c r="Y62" s="50"/>
      <c r="AA62" s="52"/>
      <c r="AL62" s="50"/>
    </row>
    <row r="63" spans="1:38" x14ac:dyDescent="0.3">
      <c r="A63" s="65">
        <v>41941</v>
      </c>
      <c r="B63" s="66" t="s">
        <v>518</v>
      </c>
      <c r="C63" s="67">
        <v>393.67</v>
      </c>
      <c r="D63" s="67" t="str">
        <f t="shared" si="0"/>
        <v>H1zxcCD- 四川人力（精确）</v>
      </c>
      <c r="E63" s="58"/>
      <c r="L63" s="51"/>
      <c r="M63" s="50"/>
      <c r="N63" s="52"/>
      <c r="Y63" s="50"/>
      <c r="AA63" s="52"/>
      <c r="AL63" s="50"/>
    </row>
    <row r="64" spans="1:38" x14ac:dyDescent="0.3">
      <c r="A64" s="60">
        <v>41942</v>
      </c>
      <c r="B64" s="61" t="s">
        <v>518</v>
      </c>
      <c r="C64" s="62">
        <v>313.06</v>
      </c>
      <c r="D64" s="62" t="str">
        <f t="shared" si="0"/>
        <v>H1zxcCD- 四川人力（精确）</v>
      </c>
      <c r="E64" s="58"/>
      <c r="L64" s="51"/>
      <c r="M64" s="50"/>
      <c r="N64" s="52"/>
      <c r="Y64" s="50"/>
      <c r="AA64" s="52"/>
      <c r="AL64" s="50"/>
    </row>
    <row r="65" spans="1:38" x14ac:dyDescent="0.3">
      <c r="A65" s="65">
        <v>41943</v>
      </c>
      <c r="B65" s="66" t="s">
        <v>518</v>
      </c>
      <c r="C65" s="67">
        <v>264.14</v>
      </c>
      <c r="D65" s="67" t="str">
        <f t="shared" si="0"/>
        <v>H1zxcCD- 四川人力（精确）</v>
      </c>
      <c r="E65" s="58"/>
      <c r="L65" s="51"/>
      <c r="M65" s="50"/>
      <c r="N65" s="52"/>
      <c r="Y65" s="50"/>
      <c r="AA65" s="52"/>
      <c r="AL65" s="50"/>
    </row>
    <row r="66" spans="1:38" x14ac:dyDescent="0.3">
      <c r="A66" s="60">
        <v>41913</v>
      </c>
      <c r="B66" s="61" t="s">
        <v>519</v>
      </c>
      <c r="C66" s="62">
        <v>0.78</v>
      </c>
      <c r="D66" s="62" t="str">
        <f t="shared" si="0"/>
        <v>H1zxcCD-成都人力（短语）</v>
      </c>
      <c r="E66" s="58"/>
      <c r="L66" s="51"/>
      <c r="M66" s="50"/>
      <c r="N66" s="52"/>
      <c r="Y66" s="50"/>
      <c r="AA66" s="52"/>
      <c r="AL66" s="50"/>
    </row>
    <row r="67" spans="1:38" x14ac:dyDescent="0.3">
      <c r="A67" s="65">
        <v>41914</v>
      </c>
      <c r="B67" s="66" t="s">
        <v>519</v>
      </c>
      <c r="C67" s="67">
        <v>0</v>
      </c>
      <c r="D67" s="67" t="str">
        <f t="shared" si="0"/>
        <v>H1zxcCD-成都人力（短语）</v>
      </c>
      <c r="E67" s="58"/>
      <c r="L67" s="51"/>
      <c r="M67" s="50"/>
      <c r="N67" s="52"/>
      <c r="Y67" s="50"/>
      <c r="AA67" s="52"/>
      <c r="AL67" s="50"/>
    </row>
    <row r="68" spans="1:38" x14ac:dyDescent="0.3">
      <c r="A68" s="60">
        <v>41915</v>
      </c>
      <c r="B68" s="61" t="s">
        <v>519</v>
      </c>
      <c r="C68" s="62">
        <v>0</v>
      </c>
      <c r="D68" s="62" t="str">
        <f t="shared" si="0"/>
        <v>H1zxcCD-成都人力（短语）</v>
      </c>
      <c r="E68" s="58"/>
      <c r="L68" s="51"/>
      <c r="M68" s="50"/>
      <c r="N68" s="52"/>
      <c r="Y68" s="50"/>
      <c r="AA68" s="52"/>
      <c r="AL68" s="50"/>
    </row>
    <row r="69" spans="1:38" x14ac:dyDescent="0.3">
      <c r="A69" s="65">
        <v>41916</v>
      </c>
      <c r="B69" s="66" t="s">
        <v>519</v>
      </c>
      <c r="C69" s="67">
        <v>0</v>
      </c>
      <c r="D69" s="67" t="str">
        <f t="shared" si="0"/>
        <v>H1zxcCD-成都人力（短语）</v>
      </c>
      <c r="E69" s="58"/>
      <c r="L69" s="51"/>
      <c r="M69" s="50"/>
      <c r="N69" s="52"/>
      <c r="Y69" s="50"/>
      <c r="AA69" s="52"/>
      <c r="AL69" s="50"/>
    </row>
    <row r="70" spans="1:38" x14ac:dyDescent="0.3">
      <c r="A70" s="60">
        <v>41917</v>
      </c>
      <c r="B70" s="61" t="s">
        <v>519</v>
      </c>
      <c r="C70" s="62">
        <v>0</v>
      </c>
      <c r="D70" s="62" t="str">
        <f t="shared" ref="D70:D133" si="13">LEFT(B70,2)&amp;"zxc"&amp;MID(B70,4,100)</f>
        <v>H1zxcCD-成都人力（短语）</v>
      </c>
      <c r="E70" s="58"/>
      <c r="L70" s="51"/>
      <c r="M70" s="50"/>
      <c r="N70" s="52"/>
      <c r="Y70" s="50"/>
      <c r="AA70" s="52"/>
      <c r="AL70" s="50"/>
    </row>
    <row r="71" spans="1:38" x14ac:dyDescent="0.3">
      <c r="A71" s="65">
        <v>41918</v>
      </c>
      <c r="B71" s="66" t="s">
        <v>519</v>
      </c>
      <c r="C71" s="67">
        <v>2.36</v>
      </c>
      <c r="D71" s="67" t="str">
        <f t="shared" si="13"/>
        <v>H1zxcCD-成都人力（短语）</v>
      </c>
      <c r="E71" s="58"/>
      <c r="L71" s="51"/>
      <c r="M71" s="50"/>
      <c r="N71" s="52"/>
      <c r="Y71" s="50"/>
      <c r="AA71" s="52"/>
      <c r="AL71" s="50"/>
    </row>
    <row r="72" spans="1:38" x14ac:dyDescent="0.3">
      <c r="A72" s="60">
        <v>41919</v>
      </c>
      <c r="B72" s="61" t="s">
        <v>519</v>
      </c>
      <c r="C72" s="62">
        <v>0</v>
      </c>
      <c r="D72" s="62" t="str">
        <f t="shared" si="13"/>
        <v>H1zxcCD-成都人力（短语）</v>
      </c>
      <c r="E72" s="58"/>
      <c r="L72" s="51"/>
      <c r="M72" s="50"/>
      <c r="N72" s="52"/>
      <c r="Y72" s="50"/>
      <c r="AA72" s="52"/>
      <c r="AL72" s="50"/>
    </row>
    <row r="73" spans="1:38" x14ac:dyDescent="0.3">
      <c r="A73" s="65">
        <v>41920</v>
      </c>
      <c r="B73" s="66" t="s">
        <v>519</v>
      </c>
      <c r="C73" s="67">
        <v>3.53</v>
      </c>
      <c r="D73" s="67" t="str">
        <f t="shared" si="13"/>
        <v>H1zxcCD-成都人力（短语）</v>
      </c>
      <c r="E73" s="58"/>
      <c r="L73" s="51"/>
      <c r="M73" s="50"/>
      <c r="N73" s="52"/>
      <c r="Y73" s="50"/>
      <c r="AA73" s="52"/>
      <c r="AL73" s="50"/>
    </row>
    <row r="74" spans="1:38" x14ac:dyDescent="0.3">
      <c r="A74" s="60">
        <v>41921</v>
      </c>
      <c r="B74" s="61" t="s">
        <v>519</v>
      </c>
      <c r="C74" s="62">
        <v>0.75</v>
      </c>
      <c r="D74" s="62" t="str">
        <f t="shared" si="13"/>
        <v>H1zxcCD-成都人力（短语）</v>
      </c>
      <c r="E74" s="58"/>
      <c r="L74" s="51"/>
      <c r="M74" s="50"/>
      <c r="N74" s="52"/>
      <c r="Y74" s="50"/>
      <c r="AA74" s="52"/>
      <c r="AL74" s="50"/>
    </row>
    <row r="75" spans="1:38" x14ac:dyDescent="0.3">
      <c r="A75" s="65">
        <v>41922</v>
      </c>
      <c r="B75" s="66" t="s">
        <v>519</v>
      </c>
      <c r="C75" s="67">
        <v>0</v>
      </c>
      <c r="D75" s="67" t="str">
        <f t="shared" si="13"/>
        <v>H1zxcCD-成都人力（短语）</v>
      </c>
      <c r="E75" s="58"/>
      <c r="L75" s="51"/>
      <c r="M75" s="50"/>
      <c r="N75" s="52"/>
      <c r="Y75" s="50"/>
      <c r="AA75" s="52"/>
      <c r="AL75" s="50"/>
    </row>
    <row r="76" spans="1:38" x14ac:dyDescent="0.3">
      <c r="A76" s="60">
        <v>41923</v>
      </c>
      <c r="B76" s="61" t="s">
        <v>519</v>
      </c>
      <c r="C76" s="62">
        <v>1.64</v>
      </c>
      <c r="D76" s="62" t="str">
        <f t="shared" si="13"/>
        <v>H1zxcCD-成都人力（短语）</v>
      </c>
      <c r="E76" s="58"/>
      <c r="L76" s="51"/>
      <c r="M76" s="50"/>
      <c r="N76" s="52"/>
      <c r="Y76" s="50"/>
      <c r="AA76" s="52"/>
      <c r="AL76" s="50"/>
    </row>
    <row r="77" spans="1:38" x14ac:dyDescent="0.3">
      <c r="A77" s="65">
        <v>41925</v>
      </c>
      <c r="B77" s="66" t="s">
        <v>519</v>
      </c>
      <c r="C77" s="67">
        <v>1.98</v>
      </c>
      <c r="D77" s="67" t="str">
        <f t="shared" si="13"/>
        <v>H1zxcCD-成都人力（短语）</v>
      </c>
      <c r="E77" s="58"/>
      <c r="L77" s="51"/>
      <c r="M77" s="50"/>
      <c r="N77" s="52"/>
      <c r="Y77" s="50"/>
      <c r="AA77" s="52"/>
      <c r="AL77" s="50"/>
    </row>
    <row r="78" spans="1:38" x14ac:dyDescent="0.3">
      <c r="A78" s="60">
        <v>41926</v>
      </c>
      <c r="B78" s="61" t="s">
        <v>519</v>
      </c>
      <c r="C78" s="62">
        <v>1.26</v>
      </c>
      <c r="D78" s="62" t="str">
        <f t="shared" si="13"/>
        <v>H1zxcCD-成都人力（短语）</v>
      </c>
      <c r="E78" s="58"/>
      <c r="L78" s="51"/>
      <c r="M78" s="50"/>
      <c r="N78" s="52"/>
      <c r="Y78" s="50"/>
      <c r="AA78" s="52"/>
      <c r="AL78" s="50"/>
    </row>
    <row r="79" spans="1:38" x14ac:dyDescent="0.3">
      <c r="A79" s="65">
        <v>41927</v>
      </c>
      <c r="B79" s="66" t="s">
        <v>519</v>
      </c>
      <c r="C79" s="67">
        <v>1.26</v>
      </c>
      <c r="D79" s="67" t="str">
        <f t="shared" si="13"/>
        <v>H1zxcCD-成都人力（短语）</v>
      </c>
      <c r="E79" s="58"/>
      <c r="L79" s="51"/>
      <c r="M79" s="50"/>
      <c r="N79" s="52"/>
      <c r="Y79" s="50"/>
      <c r="AA79" s="52"/>
      <c r="AL79" s="50"/>
    </row>
    <row r="80" spans="1:38" x14ac:dyDescent="0.3">
      <c r="A80" s="60">
        <v>41928</v>
      </c>
      <c r="B80" s="61" t="s">
        <v>519</v>
      </c>
      <c r="C80" s="62">
        <v>0.91</v>
      </c>
      <c r="D80" s="62" t="str">
        <f t="shared" si="13"/>
        <v>H1zxcCD-成都人力（短语）</v>
      </c>
      <c r="E80" s="58"/>
      <c r="L80" s="51"/>
      <c r="M80" s="50"/>
      <c r="N80" s="52"/>
      <c r="Y80" s="50"/>
      <c r="AA80" s="52"/>
      <c r="AL80" s="50"/>
    </row>
    <row r="81" spans="1:38" x14ac:dyDescent="0.3">
      <c r="A81" s="65">
        <v>41929</v>
      </c>
      <c r="B81" s="66" t="s">
        <v>519</v>
      </c>
      <c r="C81" s="67">
        <v>0.98</v>
      </c>
      <c r="D81" s="67" t="str">
        <f t="shared" si="13"/>
        <v>H1zxcCD-成都人力（短语）</v>
      </c>
      <c r="E81" s="58"/>
      <c r="L81" s="51"/>
      <c r="M81" s="50"/>
      <c r="N81" s="52"/>
      <c r="Y81" s="50"/>
      <c r="AA81" s="52"/>
      <c r="AL81" s="50"/>
    </row>
    <row r="82" spans="1:38" x14ac:dyDescent="0.3">
      <c r="A82" s="60">
        <v>41930</v>
      </c>
      <c r="B82" s="61" t="s">
        <v>519</v>
      </c>
      <c r="C82" s="62">
        <v>0.92</v>
      </c>
      <c r="D82" s="62" t="str">
        <f t="shared" si="13"/>
        <v>H1zxcCD-成都人力（短语）</v>
      </c>
      <c r="E82" s="58"/>
      <c r="L82" s="51"/>
      <c r="M82" s="50"/>
      <c r="N82" s="52"/>
      <c r="Y82" s="50"/>
      <c r="AA82" s="52"/>
      <c r="AL82" s="50"/>
    </row>
    <row r="83" spans="1:38" x14ac:dyDescent="0.3">
      <c r="A83" s="65">
        <v>41931</v>
      </c>
      <c r="B83" s="66" t="s">
        <v>519</v>
      </c>
      <c r="C83" s="67">
        <v>0.42</v>
      </c>
      <c r="D83" s="67" t="str">
        <f t="shared" si="13"/>
        <v>H1zxcCD-成都人力（短语）</v>
      </c>
      <c r="E83" s="58"/>
      <c r="L83" s="51"/>
      <c r="M83" s="50"/>
      <c r="N83" s="52"/>
      <c r="Y83" s="50"/>
      <c r="AA83" s="52"/>
      <c r="AL83" s="50"/>
    </row>
    <row r="84" spans="1:38" x14ac:dyDescent="0.3">
      <c r="A84" s="60">
        <v>41932</v>
      </c>
      <c r="B84" s="61" t="s">
        <v>519</v>
      </c>
      <c r="C84" s="62">
        <v>0.85</v>
      </c>
      <c r="D84" s="62" t="str">
        <f t="shared" si="13"/>
        <v>H1zxcCD-成都人力（短语）</v>
      </c>
      <c r="E84" s="58"/>
      <c r="L84" s="51"/>
      <c r="M84" s="50"/>
      <c r="N84" s="52"/>
      <c r="Y84" s="50"/>
      <c r="AA84" s="52"/>
      <c r="AL84" s="50"/>
    </row>
    <row r="85" spans="1:38" x14ac:dyDescent="0.3">
      <c r="A85" s="65">
        <v>41933</v>
      </c>
      <c r="B85" s="66" t="s">
        <v>519</v>
      </c>
      <c r="C85" s="67">
        <v>2.17</v>
      </c>
      <c r="D85" s="67" t="str">
        <f t="shared" si="13"/>
        <v>H1zxcCD-成都人力（短语）</v>
      </c>
      <c r="E85" s="58"/>
      <c r="L85" s="51"/>
      <c r="M85" s="50"/>
      <c r="N85" s="52"/>
      <c r="Y85" s="50"/>
      <c r="AA85" s="52"/>
      <c r="AL85" s="50"/>
    </row>
    <row r="86" spans="1:38" x14ac:dyDescent="0.3">
      <c r="A86" s="60">
        <v>41934</v>
      </c>
      <c r="B86" s="61" t="s">
        <v>519</v>
      </c>
      <c r="C86" s="62">
        <v>2.23</v>
      </c>
      <c r="D86" s="62" t="str">
        <f t="shared" si="13"/>
        <v>H1zxcCD-成都人力（短语）</v>
      </c>
      <c r="E86" s="58"/>
      <c r="L86" s="51"/>
      <c r="M86" s="50"/>
      <c r="N86" s="52"/>
      <c r="Y86" s="50"/>
      <c r="AA86" s="52"/>
      <c r="AL86" s="50"/>
    </row>
    <row r="87" spans="1:38" x14ac:dyDescent="0.3">
      <c r="A87" s="65">
        <v>41935</v>
      </c>
      <c r="B87" s="66" t="s">
        <v>519</v>
      </c>
      <c r="C87" s="67">
        <v>1.39</v>
      </c>
      <c r="D87" s="67" t="str">
        <f t="shared" si="13"/>
        <v>H1zxcCD-成都人力（短语）</v>
      </c>
      <c r="E87" s="58"/>
      <c r="L87" s="51"/>
      <c r="M87" s="50"/>
      <c r="N87" s="52"/>
      <c r="Y87" s="50"/>
      <c r="AA87" s="52"/>
      <c r="AL87" s="50"/>
    </row>
    <row r="88" spans="1:38" x14ac:dyDescent="0.3">
      <c r="A88" s="60">
        <v>41936</v>
      </c>
      <c r="B88" s="61" t="s">
        <v>519</v>
      </c>
      <c r="C88" s="62">
        <v>4.1900000000000004</v>
      </c>
      <c r="D88" s="62" t="str">
        <f t="shared" si="13"/>
        <v>H1zxcCD-成都人力（短语）</v>
      </c>
      <c r="E88" s="58"/>
      <c r="L88" s="51"/>
      <c r="M88" s="50"/>
      <c r="N88" s="52"/>
      <c r="Y88" s="50"/>
      <c r="AA88" s="52"/>
      <c r="AL88" s="50"/>
    </row>
    <row r="89" spans="1:38" x14ac:dyDescent="0.3">
      <c r="A89" s="65">
        <v>41937</v>
      </c>
      <c r="B89" s="66" t="s">
        <v>519</v>
      </c>
      <c r="C89" s="67">
        <v>0.69</v>
      </c>
      <c r="D89" s="67" t="str">
        <f t="shared" si="13"/>
        <v>H1zxcCD-成都人力（短语）</v>
      </c>
      <c r="E89" s="58"/>
      <c r="L89" s="51"/>
      <c r="M89" s="50"/>
      <c r="N89" s="52"/>
      <c r="Y89" s="50"/>
      <c r="AA89" s="52"/>
      <c r="AL89" s="50"/>
    </row>
    <row r="90" spans="1:38" x14ac:dyDescent="0.3">
      <c r="A90" s="60">
        <v>41938</v>
      </c>
      <c r="B90" s="61" t="s">
        <v>519</v>
      </c>
      <c r="C90" s="62">
        <v>0</v>
      </c>
      <c r="D90" s="62" t="str">
        <f t="shared" si="13"/>
        <v>H1zxcCD-成都人力（短语）</v>
      </c>
      <c r="E90" s="58"/>
      <c r="L90" s="51"/>
      <c r="M90" s="50"/>
      <c r="N90" s="52"/>
      <c r="Y90" s="50"/>
      <c r="AA90" s="52"/>
      <c r="AL90" s="50"/>
    </row>
    <row r="91" spans="1:38" x14ac:dyDescent="0.3">
      <c r="A91" s="65">
        <v>41939</v>
      </c>
      <c r="B91" s="66" t="s">
        <v>519</v>
      </c>
      <c r="C91" s="67">
        <v>3.29</v>
      </c>
      <c r="D91" s="67" t="str">
        <f t="shared" si="13"/>
        <v>H1zxcCD-成都人力（短语）</v>
      </c>
      <c r="E91" s="58"/>
      <c r="L91" s="51"/>
      <c r="M91" s="50"/>
      <c r="N91" s="52"/>
      <c r="Y91" s="50"/>
      <c r="AA91" s="52"/>
      <c r="AL91" s="50"/>
    </row>
    <row r="92" spans="1:38" x14ac:dyDescent="0.3">
      <c r="A92" s="60">
        <v>41940</v>
      </c>
      <c r="B92" s="61" t="s">
        <v>519</v>
      </c>
      <c r="C92" s="62">
        <v>0.76</v>
      </c>
      <c r="D92" s="62" t="str">
        <f t="shared" si="13"/>
        <v>H1zxcCD-成都人力（短语）</v>
      </c>
      <c r="E92" s="58"/>
      <c r="L92" s="51"/>
      <c r="M92" s="50"/>
      <c r="N92" s="52"/>
      <c r="Y92" s="50"/>
      <c r="AA92" s="52"/>
      <c r="AL92" s="50"/>
    </row>
    <row r="93" spans="1:38" x14ac:dyDescent="0.3">
      <c r="A93" s="65">
        <v>41941</v>
      </c>
      <c r="B93" s="66" t="s">
        <v>519</v>
      </c>
      <c r="C93" s="67">
        <v>0.91</v>
      </c>
      <c r="D93" s="67" t="str">
        <f t="shared" si="13"/>
        <v>H1zxcCD-成都人力（短语）</v>
      </c>
      <c r="E93" s="58"/>
      <c r="L93" s="51"/>
      <c r="M93" s="50"/>
      <c r="N93" s="52"/>
      <c r="Y93" s="50"/>
      <c r="AA93" s="52"/>
      <c r="AL93" s="50"/>
    </row>
    <row r="94" spans="1:38" x14ac:dyDescent="0.3">
      <c r="A94" s="60">
        <v>41942</v>
      </c>
      <c r="B94" s="61" t="s">
        <v>519</v>
      </c>
      <c r="C94" s="62">
        <v>0</v>
      </c>
      <c r="D94" s="62" t="str">
        <f t="shared" si="13"/>
        <v>H1zxcCD-成都人力（短语）</v>
      </c>
      <c r="E94" s="58"/>
      <c r="L94" s="51"/>
      <c r="M94" s="50"/>
      <c r="N94" s="52"/>
      <c r="Y94" s="50"/>
      <c r="AA94" s="52"/>
      <c r="AL94" s="50"/>
    </row>
    <row r="95" spans="1:38" x14ac:dyDescent="0.3">
      <c r="A95" s="65">
        <v>41943</v>
      </c>
      <c r="B95" s="66" t="s">
        <v>519</v>
      </c>
      <c r="C95" s="67">
        <v>0</v>
      </c>
      <c r="D95" s="67" t="str">
        <f t="shared" si="13"/>
        <v>H1zxcCD-成都人力（短语）</v>
      </c>
      <c r="E95" s="58"/>
      <c r="L95" s="51"/>
      <c r="M95" s="50"/>
      <c r="N95" s="52"/>
      <c r="Y95" s="50"/>
      <c r="AA95" s="52"/>
      <c r="AL95" s="50"/>
    </row>
    <row r="96" spans="1:38" x14ac:dyDescent="0.3">
      <c r="A96" s="60">
        <v>41915</v>
      </c>
      <c r="B96" s="61" t="s">
        <v>520</v>
      </c>
      <c r="C96" s="62">
        <v>0</v>
      </c>
      <c r="D96" s="62" t="str">
        <f t="shared" si="13"/>
        <v>H1zxcCD-成都人力（精准）</v>
      </c>
      <c r="E96" s="58"/>
      <c r="L96" s="51"/>
      <c r="M96" s="50"/>
      <c r="N96" s="52"/>
      <c r="Y96" s="50"/>
      <c r="AA96" s="52"/>
      <c r="AL96" s="50"/>
    </row>
    <row r="97" spans="1:38" x14ac:dyDescent="0.3">
      <c r="A97" s="65">
        <v>41916</v>
      </c>
      <c r="B97" s="66" t="s">
        <v>520</v>
      </c>
      <c r="C97" s="67">
        <v>0</v>
      </c>
      <c r="D97" s="67" t="str">
        <f t="shared" si="13"/>
        <v>H1zxcCD-成都人力（精准）</v>
      </c>
      <c r="E97" s="58"/>
      <c r="L97" s="51"/>
      <c r="M97" s="50"/>
      <c r="N97" s="52"/>
      <c r="Y97" s="50"/>
      <c r="AA97" s="52"/>
      <c r="AL97" s="50"/>
    </row>
    <row r="98" spans="1:38" x14ac:dyDescent="0.3">
      <c r="A98" s="60">
        <v>41917</v>
      </c>
      <c r="B98" s="61" t="s">
        <v>520</v>
      </c>
      <c r="C98" s="62">
        <v>0</v>
      </c>
      <c r="D98" s="62" t="str">
        <f t="shared" si="13"/>
        <v>H1zxcCD-成都人力（精准）</v>
      </c>
      <c r="E98" s="58"/>
      <c r="L98" s="51"/>
      <c r="M98" s="50"/>
      <c r="N98" s="52"/>
      <c r="Y98" s="50"/>
      <c r="AA98" s="52"/>
      <c r="AL98" s="50"/>
    </row>
    <row r="99" spans="1:38" x14ac:dyDescent="0.3">
      <c r="A99" s="65">
        <v>41918</v>
      </c>
      <c r="B99" s="66" t="s">
        <v>520</v>
      </c>
      <c r="C99" s="67">
        <v>1.1299999999999999</v>
      </c>
      <c r="D99" s="67" t="str">
        <f t="shared" si="13"/>
        <v>H1zxcCD-成都人力（精准）</v>
      </c>
      <c r="E99" s="58"/>
      <c r="L99" s="51"/>
      <c r="M99" s="50"/>
      <c r="N99" s="52"/>
      <c r="Y99" s="50"/>
      <c r="AA99" s="52"/>
      <c r="AL99" s="50"/>
    </row>
    <row r="100" spans="1:38" x14ac:dyDescent="0.3">
      <c r="A100" s="60">
        <v>41919</v>
      </c>
      <c r="B100" s="61" t="s">
        <v>520</v>
      </c>
      <c r="C100" s="62">
        <v>0</v>
      </c>
      <c r="D100" s="62" t="str">
        <f t="shared" si="13"/>
        <v>H1zxcCD-成都人力（精准）</v>
      </c>
      <c r="E100" s="58"/>
      <c r="L100" s="51"/>
      <c r="M100" s="50"/>
      <c r="N100" s="52"/>
      <c r="Y100" s="50"/>
      <c r="AA100" s="52"/>
      <c r="AL100" s="50"/>
    </row>
    <row r="101" spans="1:38" x14ac:dyDescent="0.3">
      <c r="A101" s="65">
        <v>41920</v>
      </c>
      <c r="B101" s="66" t="s">
        <v>520</v>
      </c>
      <c r="C101" s="67">
        <v>0</v>
      </c>
      <c r="D101" s="67" t="str">
        <f t="shared" si="13"/>
        <v>H1zxcCD-成都人力（精准）</v>
      </c>
      <c r="E101" s="58"/>
      <c r="L101" s="51"/>
      <c r="M101" s="50"/>
      <c r="N101" s="52"/>
      <c r="Y101" s="50"/>
      <c r="AA101" s="52"/>
      <c r="AL101" s="50"/>
    </row>
    <row r="102" spans="1:38" x14ac:dyDescent="0.3">
      <c r="A102" s="60">
        <v>41921</v>
      </c>
      <c r="B102" s="61" t="s">
        <v>520</v>
      </c>
      <c r="C102" s="62">
        <v>0</v>
      </c>
      <c r="D102" s="62" t="str">
        <f t="shared" si="13"/>
        <v>H1zxcCD-成都人力（精准）</v>
      </c>
      <c r="E102" s="58"/>
      <c r="L102" s="51"/>
      <c r="M102" s="50"/>
      <c r="N102" s="52"/>
      <c r="Y102" s="50"/>
      <c r="AA102" s="52"/>
      <c r="AL102" s="50"/>
    </row>
    <row r="103" spans="1:38" x14ac:dyDescent="0.3">
      <c r="A103" s="65">
        <v>41922</v>
      </c>
      <c r="B103" s="66" t="s">
        <v>520</v>
      </c>
      <c r="C103" s="67">
        <v>0</v>
      </c>
      <c r="D103" s="67" t="str">
        <f t="shared" si="13"/>
        <v>H1zxcCD-成都人力（精准）</v>
      </c>
      <c r="E103" s="58"/>
      <c r="L103" s="51"/>
      <c r="M103" s="50"/>
      <c r="N103" s="52"/>
      <c r="Y103" s="50"/>
      <c r="AA103" s="52"/>
      <c r="AL103" s="50"/>
    </row>
    <row r="104" spans="1:38" x14ac:dyDescent="0.3">
      <c r="A104" s="60">
        <v>41923</v>
      </c>
      <c r="B104" s="61" t="s">
        <v>520</v>
      </c>
      <c r="C104" s="62">
        <v>0</v>
      </c>
      <c r="D104" s="62" t="str">
        <f t="shared" si="13"/>
        <v>H1zxcCD-成都人力（精准）</v>
      </c>
      <c r="E104" s="58"/>
      <c r="L104" s="51"/>
      <c r="M104" s="50"/>
      <c r="N104" s="52"/>
      <c r="Y104" s="50"/>
      <c r="AA104" s="52"/>
      <c r="AL104" s="50"/>
    </row>
    <row r="105" spans="1:38" x14ac:dyDescent="0.3">
      <c r="A105" s="65">
        <v>41925</v>
      </c>
      <c r="B105" s="66" t="s">
        <v>520</v>
      </c>
      <c r="C105" s="67">
        <v>0</v>
      </c>
      <c r="D105" s="67" t="str">
        <f t="shared" si="13"/>
        <v>H1zxcCD-成都人力（精准）</v>
      </c>
      <c r="E105" s="58"/>
      <c r="L105" s="51"/>
      <c r="M105" s="50"/>
      <c r="N105" s="52"/>
      <c r="Y105" s="50"/>
      <c r="AA105" s="52"/>
      <c r="AL105" s="50"/>
    </row>
    <row r="106" spans="1:38" x14ac:dyDescent="0.3">
      <c r="A106" s="60">
        <v>41926</v>
      </c>
      <c r="B106" s="61" t="s">
        <v>520</v>
      </c>
      <c r="C106" s="62">
        <v>0</v>
      </c>
      <c r="D106" s="62" t="str">
        <f t="shared" si="13"/>
        <v>H1zxcCD-成都人力（精准）</v>
      </c>
      <c r="E106" s="58"/>
      <c r="L106" s="51"/>
      <c r="M106" s="50"/>
      <c r="N106" s="52"/>
      <c r="Y106" s="50"/>
      <c r="AA106" s="52"/>
      <c r="AL106" s="50"/>
    </row>
    <row r="107" spans="1:38" x14ac:dyDescent="0.3">
      <c r="A107" s="65">
        <v>41927</v>
      </c>
      <c r="B107" s="66" t="s">
        <v>520</v>
      </c>
      <c r="C107" s="67">
        <v>12.97</v>
      </c>
      <c r="D107" s="67" t="str">
        <f t="shared" si="13"/>
        <v>H1zxcCD-成都人力（精准）</v>
      </c>
      <c r="E107" s="58"/>
      <c r="L107" s="51"/>
      <c r="M107" s="50"/>
      <c r="N107" s="52"/>
      <c r="Y107" s="50"/>
      <c r="AA107" s="52"/>
      <c r="AL107" s="50"/>
    </row>
    <row r="108" spans="1:38" x14ac:dyDescent="0.3">
      <c r="A108" s="60">
        <v>41928</v>
      </c>
      <c r="B108" s="61" t="s">
        <v>520</v>
      </c>
      <c r="C108" s="62">
        <v>0</v>
      </c>
      <c r="D108" s="62" t="str">
        <f t="shared" si="13"/>
        <v>H1zxcCD-成都人力（精准）</v>
      </c>
      <c r="E108" s="58"/>
      <c r="L108" s="51"/>
      <c r="M108" s="50"/>
      <c r="N108" s="52"/>
      <c r="Y108" s="50"/>
      <c r="AA108" s="52"/>
      <c r="AL108" s="50"/>
    </row>
    <row r="109" spans="1:38" x14ac:dyDescent="0.3">
      <c r="A109" s="65">
        <v>41929</v>
      </c>
      <c r="B109" s="66" t="s">
        <v>520</v>
      </c>
      <c r="C109" s="67">
        <v>0</v>
      </c>
      <c r="D109" s="67" t="str">
        <f t="shared" si="13"/>
        <v>H1zxcCD-成都人力（精准）</v>
      </c>
      <c r="E109" s="58"/>
      <c r="L109" s="51"/>
      <c r="M109" s="50"/>
      <c r="N109" s="52"/>
      <c r="Y109" s="50"/>
      <c r="AA109" s="52"/>
      <c r="AL109" s="50"/>
    </row>
    <row r="110" spans="1:38" x14ac:dyDescent="0.3">
      <c r="A110" s="60">
        <v>41930</v>
      </c>
      <c r="B110" s="61" t="s">
        <v>520</v>
      </c>
      <c r="C110" s="62">
        <v>14.79</v>
      </c>
      <c r="D110" s="62" t="str">
        <f t="shared" si="13"/>
        <v>H1zxcCD-成都人力（精准）</v>
      </c>
      <c r="E110" s="58"/>
      <c r="L110" s="51"/>
      <c r="M110" s="50"/>
      <c r="N110" s="52"/>
      <c r="Y110" s="50"/>
      <c r="AA110" s="52"/>
      <c r="AL110" s="50"/>
    </row>
    <row r="111" spans="1:38" x14ac:dyDescent="0.3">
      <c r="A111" s="65">
        <v>41931</v>
      </c>
      <c r="B111" s="66" t="s">
        <v>520</v>
      </c>
      <c r="C111" s="67">
        <v>0</v>
      </c>
      <c r="D111" s="67" t="str">
        <f t="shared" si="13"/>
        <v>H1zxcCD-成都人力（精准）</v>
      </c>
      <c r="E111" s="58"/>
      <c r="L111" s="51"/>
      <c r="M111" s="50"/>
      <c r="N111" s="52"/>
      <c r="Y111" s="50"/>
      <c r="AA111" s="52"/>
      <c r="AL111" s="50"/>
    </row>
    <row r="112" spans="1:38" x14ac:dyDescent="0.3">
      <c r="A112" s="60">
        <v>41932</v>
      </c>
      <c r="B112" s="61" t="s">
        <v>520</v>
      </c>
      <c r="C112" s="62">
        <v>0</v>
      </c>
      <c r="D112" s="62" t="str">
        <f t="shared" si="13"/>
        <v>H1zxcCD-成都人力（精准）</v>
      </c>
      <c r="E112" s="58"/>
      <c r="L112" s="51"/>
      <c r="M112" s="50"/>
      <c r="N112" s="52"/>
      <c r="Y112" s="50"/>
      <c r="AA112" s="52"/>
      <c r="AL112" s="50"/>
    </row>
    <row r="113" spans="1:38" x14ac:dyDescent="0.3">
      <c r="A113" s="65">
        <v>41933</v>
      </c>
      <c r="B113" s="66" t="s">
        <v>520</v>
      </c>
      <c r="C113" s="67">
        <v>1.1499999999999999</v>
      </c>
      <c r="D113" s="67" t="str">
        <f t="shared" si="13"/>
        <v>H1zxcCD-成都人力（精准）</v>
      </c>
      <c r="E113" s="58"/>
      <c r="L113" s="51"/>
      <c r="M113" s="50"/>
      <c r="N113" s="52"/>
      <c r="Y113" s="50"/>
      <c r="AA113" s="52"/>
      <c r="AL113" s="50"/>
    </row>
    <row r="114" spans="1:38" x14ac:dyDescent="0.3">
      <c r="A114" s="60">
        <v>41934</v>
      </c>
      <c r="B114" s="61" t="s">
        <v>520</v>
      </c>
      <c r="C114" s="62">
        <v>1.1399999999999999</v>
      </c>
      <c r="D114" s="62" t="str">
        <f t="shared" si="13"/>
        <v>H1zxcCD-成都人力（精准）</v>
      </c>
      <c r="E114" s="58"/>
      <c r="L114" s="51"/>
      <c r="M114" s="50"/>
      <c r="N114" s="52"/>
      <c r="Y114" s="50"/>
      <c r="AA114" s="52"/>
      <c r="AL114" s="50"/>
    </row>
    <row r="115" spans="1:38" x14ac:dyDescent="0.3">
      <c r="A115" s="65">
        <v>41935</v>
      </c>
      <c r="B115" s="66" t="s">
        <v>520</v>
      </c>
      <c r="C115" s="67">
        <v>0</v>
      </c>
      <c r="D115" s="67" t="str">
        <f t="shared" si="13"/>
        <v>H1zxcCD-成都人力（精准）</v>
      </c>
      <c r="E115" s="58"/>
      <c r="L115" s="51"/>
      <c r="M115" s="50"/>
      <c r="N115" s="52"/>
      <c r="Y115" s="50"/>
      <c r="AA115" s="52"/>
      <c r="AL115" s="50"/>
    </row>
    <row r="116" spans="1:38" x14ac:dyDescent="0.3">
      <c r="A116" s="60">
        <v>41936</v>
      </c>
      <c r="B116" s="61" t="s">
        <v>520</v>
      </c>
      <c r="C116" s="62">
        <v>0</v>
      </c>
      <c r="D116" s="62" t="str">
        <f t="shared" si="13"/>
        <v>H1zxcCD-成都人力（精准）</v>
      </c>
      <c r="E116" s="58"/>
      <c r="L116" s="51"/>
      <c r="M116" s="50"/>
      <c r="N116" s="52"/>
      <c r="Y116" s="50"/>
      <c r="AA116" s="52"/>
      <c r="AL116" s="50"/>
    </row>
    <row r="117" spans="1:38" x14ac:dyDescent="0.3">
      <c r="A117" s="65">
        <v>41938</v>
      </c>
      <c r="B117" s="66" t="s">
        <v>520</v>
      </c>
      <c r="C117" s="67">
        <v>0</v>
      </c>
      <c r="D117" s="67" t="str">
        <f t="shared" si="13"/>
        <v>H1zxcCD-成都人力（精准）</v>
      </c>
      <c r="E117" s="58"/>
      <c r="L117" s="51"/>
      <c r="M117" s="50"/>
      <c r="N117" s="52"/>
      <c r="Y117" s="50"/>
      <c r="AA117" s="52"/>
      <c r="AL117" s="50"/>
    </row>
    <row r="118" spans="1:38" x14ac:dyDescent="0.3">
      <c r="A118" s="60">
        <v>41939</v>
      </c>
      <c r="B118" s="61" t="s">
        <v>520</v>
      </c>
      <c r="C118" s="62">
        <v>0</v>
      </c>
      <c r="D118" s="62" t="str">
        <f t="shared" si="13"/>
        <v>H1zxcCD-成都人力（精准）</v>
      </c>
      <c r="E118" s="58"/>
      <c r="L118" s="51"/>
      <c r="M118" s="50"/>
      <c r="N118" s="52"/>
      <c r="Y118" s="50"/>
      <c r="AA118" s="52"/>
      <c r="AL118" s="50"/>
    </row>
    <row r="119" spans="1:38" x14ac:dyDescent="0.3">
      <c r="A119" s="65">
        <v>41940</v>
      </c>
      <c r="B119" s="66" t="s">
        <v>520</v>
      </c>
      <c r="C119" s="67">
        <v>0</v>
      </c>
      <c r="D119" s="67" t="str">
        <f t="shared" si="13"/>
        <v>H1zxcCD-成都人力（精准）</v>
      </c>
      <c r="E119" s="58"/>
      <c r="L119" s="51"/>
      <c r="M119" s="50"/>
      <c r="N119" s="52"/>
      <c r="Y119" s="50"/>
      <c r="AA119" s="52"/>
      <c r="AL119" s="50"/>
    </row>
    <row r="120" spans="1:38" x14ac:dyDescent="0.3">
      <c r="A120" s="60">
        <v>41941</v>
      </c>
      <c r="B120" s="61" t="s">
        <v>520</v>
      </c>
      <c r="C120" s="62">
        <v>0</v>
      </c>
      <c r="D120" s="62" t="str">
        <f t="shared" si="13"/>
        <v>H1zxcCD-成都人力（精准）</v>
      </c>
      <c r="E120" s="58"/>
      <c r="L120" s="51"/>
      <c r="M120" s="50"/>
      <c r="N120" s="52"/>
      <c r="Y120" s="50"/>
      <c r="AA120" s="52"/>
      <c r="AL120" s="50"/>
    </row>
    <row r="121" spans="1:38" x14ac:dyDescent="0.3">
      <c r="A121" s="65">
        <v>41942</v>
      </c>
      <c r="B121" s="66" t="s">
        <v>520</v>
      </c>
      <c r="C121" s="67">
        <v>1.1000000000000001</v>
      </c>
      <c r="D121" s="67" t="str">
        <f t="shared" si="13"/>
        <v>H1zxcCD-成都人力（精准）</v>
      </c>
      <c r="E121" s="58"/>
      <c r="L121" s="51"/>
      <c r="M121" s="50"/>
      <c r="N121" s="52"/>
      <c r="Y121" s="50"/>
      <c r="AA121" s="52"/>
      <c r="AL121" s="50"/>
    </row>
    <row r="122" spans="1:38" x14ac:dyDescent="0.3">
      <c r="A122" s="60">
        <v>41943</v>
      </c>
      <c r="B122" s="61" t="s">
        <v>520</v>
      </c>
      <c r="C122" s="62">
        <v>0</v>
      </c>
      <c r="D122" s="62" t="str">
        <f t="shared" si="13"/>
        <v>H1zxcCD-成都人力（精准）</v>
      </c>
      <c r="E122" s="58"/>
      <c r="L122" s="51"/>
      <c r="M122" s="50"/>
      <c r="N122" s="52"/>
      <c r="Y122" s="50"/>
      <c r="AA122" s="52"/>
      <c r="AL122" s="50"/>
    </row>
    <row r="123" spans="1:38" x14ac:dyDescent="0.3">
      <c r="A123" s="65">
        <v>41913</v>
      </c>
      <c r="B123" s="66" t="s">
        <v>521</v>
      </c>
      <c r="C123" s="67">
        <v>1.78</v>
      </c>
      <c r="D123" s="67" t="str">
        <f t="shared" si="13"/>
        <v>H1zxcCD-成都人力核心（短语）</v>
      </c>
      <c r="E123" s="58"/>
      <c r="L123" s="51"/>
      <c r="M123" s="50"/>
      <c r="N123" s="52"/>
      <c r="Y123" s="50"/>
      <c r="AA123" s="52"/>
      <c r="AL123" s="50"/>
    </row>
    <row r="124" spans="1:38" x14ac:dyDescent="0.3">
      <c r="A124" s="60">
        <v>41914</v>
      </c>
      <c r="B124" s="61" t="s">
        <v>521</v>
      </c>
      <c r="C124" s="62">
        <v>0</v>
      </c>
      <c r="D124" s="62" t="str">
        <f t="shared" si="13"/>
        <v>H1zxcCD-成都人力核心（短语）</v>
      </c>
      <c r="E124" s="58"/>
      <c r="L124" s="51"/>
      <c r="M124" s="50"/>
      <c r="N124" s="52"/>
      <c r="Y124" s="50"/>
      <c r="AA124" s="52"/>
      <c r="AL124" s="50"/>
    </row>
    <row r="125" spans="1:38" x14ac:dyDescent="0.3">
      <c r="A125" s="65">
        <v>41915</v>
      </c>
      <c r="B125" s="66" t="s">
        <v>521</v>
      </c>
      <c r="C125" s="67">
        <v>2.4900000000000002</v>
      </c>
      <c r="D125" s="67" t="str">
        <f t="shared" si="13"/>
        <v>H1zxcCD-成都人力核心（短语）</v>
      </c>
      <c r="E125" s="58"/>
      <c r="L125" s="51"/>
      <c r="M125" s="50"/>
      <c r="N125" s="52"/>
      <c r="Y125" s="50"/>
      <c r="AA125" s="52"/>
      <c r="AL125" s="50"/>
    </row>
    <row r="126" spans="1:38" x14ac:dyDescent="0.3">
      <c r="A126" s="60">
        <v>41916</v>
      </c>
      <c r="B126" s="61" t="s">
        <v>521</v>
      </c>
      <c r="C126" s="62">
        <v>0</v>
      </c>
      <c r="D126" s="62" t="str">
        <f t="shared" si="13"/>
        <v>H1zxcCD-成都人力核心（短语）</v>
      </c>
      <c r="E126" s="58"/>
      <c r="L126" s="51"/>
      <c r="M126" s="50"/>
      <c r="N126" s="52"/>
      <c r="Y126" s="50"/>
      <c r="AA126" s="52"/>
      <c r="AL126" s="50"/>
    </row>
    <row r="127" spans="1:38" x14ac:dyDescent="0.3">
      <c r="A127" s="65">
        <v>41917</v>
      </c>
      <c r="B127" s="66" t="s">
        <v>521</v>
      </c>
      <c r="C127" s="67">
        <v>0</v>
      </c>
      <c r="D127" s="67" t="str">
        <f t="shared" si="13"/>
        <v>H1zxcCD-成都人力核心（短语）</v>
      </c>
      <c r="E127" s="58"/>
      <c r="L127" s="51"/>
      <c r="M127" s="50"/>
      <c r="N127" s="52"/>
      <c r="Y127" s="50"/>
      <c r="AA127" s="52"/>
      <c r="AL127" s="50"/>
    </row>
    <row r="128" spans="1:38" x14ac:dyDescent="0.3">
      <c r="A128" s="60">
        <v>41918</v>
      </c>
      <c r="B128" s="61" t="s">
        <v>521</v>
      </c>
      <c r="C128" s="62">
        <v>2.92</v>
      </c>
      <c r="D128" s="62" t="str">
        <f t="shared" si="13"/>
        <v>H1zxcCD-成都人力核心（短语）</v>
      </c>
      <c r="E128" s="58"/>
      <c r="L128" s="51"/>
      <c r="M128" s="50"/>
      <c r="N128" s="52"/>
      <c r="Y128" s="50"/>
      <c r="AA128" s="52"/>
      <c r="AL128" s="50"/>
    </row>
    <row r="129" spans="1:38" x14ac:dyDescent="0.3">
      <c r="A129" s="65">
        <v>41919</v>
      </c>
      <c r="B129" s="66" t="s">
        <v>521</v>
      </c>
      <c r="C129" s="67">
        <v>2.2400000000000002</v>
      </c>
      <c r="D129" s="67" t="str">
        <f t="shared" si="13"/>
        <v>H1zxcCD-成都人力核心（短语）</v>
      </c>
      <c r="E129" s="58"/>
      <c r="L129" s="51"/>
      <c r="M129" s="50"/>
      <c r="N129" s="52"/>
      <c r="Y129" s="50"/>
      <c r="AA129" s="52"/>
      <c r="AL129" s="50"/>
    </row>
    <row r="130" spans="1:38" x14ac:dyDescent="0.3">
      <c r="A130" s="60">
        <v>41920</v>
      </c>
      <c r="B130" s="61" t="s">
        <v>521</v>
      </c>
      <c r="C130" s="62">
        <v>6.14</v>
      </c>
      <c r="D130" s="62" t="str">
        <f t="shared" si="13"/>
        <v>H1zxcCD-成都人力核心（短语）</v>
      </c>
      <c r="E130" s="58"/>
      <c r="L130" s="51"/>
      <c r="M130" s="50"/>
      <c r="N130" s="52"/>
      <c r="Y130" s="50"/>
      <c r="AA130" s="52"/>
      <c r="AL130" s="50"/>
    </row>
    <row r="131" spans="1:38" x14ac:dyDescent="0.3">
      <c r="A131" s="65">
        <v>41921</v>
      </c>
      <c r="B131" s="66" t="s">
        <v>521</v>
      </c>
      <c r="C131" s="67">
        <v>0</v>
      </c>
      <c r="D131" s="67" t="str">
        <f t="shared" si="13"/>
        <v>H1zxcCD-成都人力核心（短语）</v>
      </c>
      <c r="E131" s="58"/>
      <c r="L131" s="51"/>
      <c r="M131" s="50"/>
      <c r="N131" s="52"/>
      <c r="Y131" s="50"/>
      <c r="AA131" s="52"/>
      <c r="AL131" s="50"/>
    </row>
    <row r="132" spans="1:38" x14ac:dyDescent="0.3">
      <c r="A132" s="60">
        <v>41922</v>
      </c>
      <c r="B132" s="61" t="s">
        <v>521</v>
      </c>
      <c r="C132" s="62">
        <v>1.87</v>
      </c>
      <c r="D132" s="62" t="str">
        <f t="shared" si="13"/>
        <v>H1zxcCD-成都人力核心（短语）</v>
      </c>
      <c r="E132" s="58"/>
      <c r="L132" s="51"/>
      <c r="M132" s="50"/>
      <c r="N132" s="52"/>
      <c r="Y132" s="50"/>
      <c r="AA132" s="52"/>
      <c r="AL132" s="50"/>
    </row>
    <row r="133" spans="1:38" x14ac:dyDescent="0.3">
      <c r="A133" s="65">
        <v>41923</v>
      </c>
      <c r="B133" s="66" t="s">
        <v>521</v>
      </c>
      <c r="C133" s="67">
        <v>1.87</v>
      </c>
      <c r="D133" s="67" t="str">
        <f t="shared" si="13"/>
        <v>H1zxcCD-成都人力核心（短语）</v>
      </c>
      <c r="E133" s="58"/>
      <c r="L133" s="51"/>
      <c r="M133" s="50"/>
      <c r="N133" s="52"/>
      <c r="Y133" s="50"/>
      <c r="AA133" s="52"/>
      <c r="AL133" s="50"/>
    </row>
    <row r="134" spans="1:38" x14ac:dyDescent="0.3">
      <c r="A134" s="60">
        <v>41925</v>
      </c>
      <c r="B134" s="61" t="s">
        <v>521</v>
      </c>
      <c r="C134" s="62">
        <v>4.5599999999999996</v>
      </c>
      <c r="D134" s="62" t="str">
        <f t="shared" ref="D134:D197" si="14">LEFT(B134,2)&amp;"zxc"&amp;MID(B134,4,100)</f>
        <v>H1zxcCD-成都人力核心（短语）</v>
      </c>
      <c r="E134" s="58"/>
      <c r="L134" s="51"/>
      <c r="M134" s="50"/>
      <c r="N134" s="52"/>
      <c r="Y134" s="50"/>
      <c r="AA134" s="52"/>
      <c r="AL134" s="50"/>
    </row>
    <row r="135" spans="1:38" x14ac:dyDescent="0.3">
      <c r="A135" s="65">
        <v>41926</v>
      </c>
      <c r="B135" s="66" t="s">
        <v>521</v>
      </c>
      <c r="C135" s="67">
        <v>5.82</v>
      </c>
      <c r="D135" s="67" t="str">
        <f t="shared" si="14"/>
        <v>H1zxcCD-成都人力核心（短语）</v>
      </c>
      <c r="E135" s="58"/>
      <c r="L135" s="51"/>
      <c r="M135" s="50"/>
      <c r="N135" s="52"/>
      <c r="Y135" s="50"/>
      <c r="AA135" s="52"/>
      <c r="AL135" s="50"/>
    </row>
    <row r="136" spans="1:38" x14ac:dyDescent="0.3">
      <c r="A136" s="60">
        <v>41927</v>
      </c>
      <c r="B136" s="61" t="s">
        <v>521</v>
      </c>
      <c r="C136" s="62">
        <v>8.61</v>
      </c>
      <c r="D136" s="62" t="str">
        <f t="shared" si="14"/>
        <v>H1zxcCD-成都人力核心（短语）</v>
      </c>
      <c r="E136" s="58"/>
      <c r="L136" s="51"/>
      <c r="M136" s="50"/>
      <c r="N136" s="52"/>
      <c r="Y136" s="50"/>
      <c r="AA136" s="52"/>
      <c r="AL136" s="50"/>
    </row>
    <row r="137" spans="1:38" x14ac:dyDescent="0.3">
      <c r="A137" s="65">
        <v>41928</v>
      </c>
      <c r="B137" s="66" t="s">
        <v>521</v>
      </c>
      <c r="C137" s="67">
        <v>0.75</v>
      </c>
      <c r="D137" s="67" t="str">
        <f t="shared" si="14"/>
        <v>H1zxcCD-成都人力核心（短语）</v>
      </c>
      <c r="E137" s="58"/>
      <c r="L137" s="51"/>
      <c r="M137" s="50"/>
      <c r="N137" s="52"/>
      <c r="Y137" s="50"/>
      <c r="AA137" s="52"/>
      <c r="AL137" s="50"/>
    </row>
    <row r="138" spans="1:38" x14ac:dyDescent="0.3">
      <c r="A138" s="60">
        <v>41929</v>
      </c>
      <c r="B138" s="61" t="s">
        <v>521</v>
      </c>
      <c r="C138" s="62">
        <v>3.04</v>
      </c>
      <c r="D138" s="62" t="str">
        <f t="shared" si="14"/>
        <v>H1zxcCD-成都人力核心（短语）</v>
      </c>
      <c r="E138" s="58"/>
      <c r="L138" s="51"/>
      <c r="M138" s="50"/>
      <c r="N138" s="52"/>
      <c r="Y138" s="50"/>
      <c r="AA138" s="52"/>
      <c r="AL138" s="50"/>
    </row>
    <row r="139" spans="1:38" x14ac:dyDescent="0.3">
      <c r="A139" s="65">
        <v>41930</v>
      </c>
      <c r="B139" s="66" t="s">
        <v>521</v>
      </c>
      <c r="C139" s="67">
        <v>2.19</v>
      </c>
      <c r="D139" s="67" t="str">
        <f t="shared" si="14"/>
        <v>H1zxcCD-成都人力核心（短语）</v>
      </c>
      <c r="E139" s="58"/>
      <c r="L139" s="51"/>
      <c r="M139" s="50"/>
      <c r="N139" s="52"/>
      <c r="Y139" s="50"/>
      <c r="AA139" s="52"/>
      <c r="AL139" s="50"/>
    </row>
    <row r="140" spans="1:38" x14ac:dyDescent="0.3">
      <c r="A140" s="60">
        <v>41931</v>
      </c>
      <c r="B140" s="61" t="s">
        <v>521</v>
      </c>
      <c r="C140" s="62">
        <v>0.94</v>
      </c>
      <c r="D140" s="62" t="str">
        <f t="shared" si="14"/>
        <v>H1zxcCD-成都人力核心（短语）</v>
      </c>
      <c r="E140" s="58"/>
      <c r="L140" s="51"/>
      <c r="M140" s="50"/>
      <c r="N140" s="52"/>
      <c r="Y140" s="50"/>
      <c r="AA140" s="52"/>
      <c r="AL140" s="50"/>
    </row>
    <row r="141" spans="1:38" x14ac:dyDescent="0.3">
      <c r="A141" s="65">
        <v>41932</v>
      </c>
      <c r="B141" s="66" t="s">
        <v>521</v>
      </c>
      <c r="C141" s="67">
        <v>6.07</v>
      </c>
      <c r="D141" s="67" t="str">
        <f t="shared" si="14"/>
        <v>H1zxcCD-成都人力核心（短语）</v>
      </c>
      <c r="E141" s="58"/>
      <c r="L141" s="51"/>
      <c r="M141" s="50"/>
      <c r="N141" s="52"/>
      <c r="Y141" s="50"/>
      <c r="AA141" s="52"/>
      <c r="AL141" s="50"/>
    </row>
    <row r="142" spans="1:38" x14ac:dyDescent="0.3">
      <c r="A142" s="60">
        <v>41933</v>
      </c>
      <c r="B142" s="61" t="s">
        <v>521</v>
      </c>
      <c r="C142" s="62">
        <v>4.53</v>
      </c>
      <c r="D142" s="62" t="str">
        <f t="shared" si="14"/>
        <v>H1zxcCD-成都人力核心（短语）</v>
      </c>
      <c r="E142" s="58"/>
      <c r="L142" s="51"/>
      <c r="M142" s="50"/>
      <c r="N142" s="52"/>
      <c r="Y142" s="50"/>
      <c r="AA142" s="52"/>
      <c r="AL142" s="50"/>
    </row>
    <row r="143" spans="1:38" x14ac:dyDescent="0.3">
      <c r="A143" s="65">
        <v>41934</v>
      </c>
      <c r="B143" s="66" t="s">
        <v>521</v>
      </c>
      <c r="C143" s="67">
        <v>10.38</v>
      </c>
      <c r="D143" s="67" t="str">
        <f t="shared" si="14"/>
        <v>H1zxcCD-成都人力核心（短语）</v>
      </c>
      <c r="E143" s="58"/>
      <c r="L143" s="51"/>
      <c r="M143" s="50"/>
      <c r="N143" s="52"/>
      <c r="Y143" s="50"/>
      <c r="AA143" s="52"/>
      <c r="AL143" s="50"/>
    </row>
    <row r="144" spans="1:38" x14ac:dyDescent="0.3">
      <c r="A144" s="60">
        <v>41935</v>
      </c>
      <c r="B144" s="61" t="s">
        <v>521</v>
      </c>
      <c r="C144" s="62">
        <v>4.46</v>
      </c>
      <c r="D144" s="62" t="str">
        <f t="shared" si="14"/>
        <v>H1zxcCD-成都人力核心（短语）</v>
      </c>
      <c r="E144" s="58"/>
      <c r="L144" s="51"/>
      <c r="M144" s="50"/>
      <c r="N144" s="52"/>
      <c r="Y144" s="50"/>
      <c r="AA144" s="52"/>
      <c r="AL144" s="50"/>
    </row>
    <row r="145" spans="1:38" x14ac:dyDescent="0.3">
      <c r="A145" s="65">
        <v>41936</v>
      </c>
      <c r="B145" s="66" t="s">
        <v>521</v>
      </c>
      <c r="C145" s="67">
        <v>3.37</v>
      </c>
      <c r="D145" s="67" t="str">
        <f t="shared" si="14"/>
        <v>H1zxcCD-成都人力核心（短语）</v>
      </c>
      <c r="E145" s="58"/>
      <c r="L145" s="51"/>
      <c r="M145" s="50"/>
      <c r="N145" s="52"/>
      <c r="Y145" s="50"/>
      <c r="AA145" s="52"/>
      <c r="AL145" s="50"/>
    </row>
    <row r="146" spans="1:38" x14ac:dyDescent="0.3">
      <c r="A146" s="60">
        <v>41937</v>
      </c>
      <c r="B146" s="61" t="s">
        <v>521</v>
      </c>
      <c r="C146" s="62">
        <v>0</v>
      </c>
      <c r="D146" s="62" t="str">
        <f t="shared" si="14"/>
        <v>H1zxcCD-成都人力核心（短语）</v>
      </c>
      <c r="E146" s="58"/>
      <c r="L146" s="51"/>
      <c r="M146" s="50"/>
      <c r="N146" s="52"/>
      <c r="Y146" s="50"/>
      <c r="AA146" s="52"/>
      <c r="AL146" s="50"/>
    </row>
    <row r="147" spans="1:38" x14ac:dyDescent="0.3">
      <c r="A147" s="65">
        <v>41938</v>
      </c>
      <c r="B147" s="66" t="s">
        <v>521</v>
      </c>
      <c r="C147" s="67">
        <v>0</v>
      </c>
      <c r="D147" s="67" t="str">
        <f t="shared" si="14"/>
        <v>H1zxcCD-成都人力核心（短语）</v>
      </c>
      <c r="E147" s="58"/>
      <c r="L147" s="51"/>
      <c r="M147" s="50"/>
      <c r="N147" s="52"/>
      <c r="Y147" s="50"/>
      <c r="AA147" s="52"/>
      <c r="AL147" s="50"/>
    </row>
    <row r="148" spans="1:38" x14ac:dyDescent="0.3">
      <c r="A148" s="60">
        <v>41939</v>
      </c>
      <c r="B148" s="61" t="s">
        <v>521</v>
      </c>
      <c r="C148" s="62">
        <v>7.67</v>
      </c>
      <c r="D148" s="62" t="str">
        <f t="shared" si="14"/>
        <v>H1zxcCD-成都人力核心（短语）</v>
      </c>
      <c r="E148" s="58"/>
      <c r="L148" s="51"/>
      <c r="M148" s="50"/>
      <c r="N148" s="52"/>
      <c r="Y148" s="50"/>
      <c r="AA148" s="52"/>
      <c r="AL148" s="50"/>
    </row>
    <row r="149" spans="1:38" x14ac:dyDescent="0.3">
      <c r="A149" s="65">
        <v>41940</v>
      </c>
      <c r="B149" s="66" t="s">
        <v>521</v>
      </c>
      <c r="C149" s="67">
        <v>1.78</v>
      </c>
      <c r="D149" s="67" t="str">
        <f t="shared" si="14"/>
        <v>H1zxcCD-成都人力核心（短语）</v>
      </c>
      <c r="E149" s="58"/>
      <c r="L149" s="51"/>
      <c r="M149" s="50"/>
      <c r="N149" s="52"/>
      <c r="Y149" s="50"/>
      <c r="AA149" s="52"/>
      <c r="AL149" s="50"/>
    </row>
    <row r="150" spans="1:38" x14ac:dyDescent="0.3">
      <c r="A150" s="60">
        <v>41941</v>
      </c>
      <c r="B150" s="61" t="s">
        <v>521</v>
      </c>
      <c r="C150" s="62">
        <v>3.77</v>
      </c>
      <c r="D150" s="62" t="str">
        <f t="shared" si="14"/>
        <v>H1zxcCD-成都人力核心（短语）</v>
      </c>
      <c r="E150" s="58"/>
      <c r="L150" s="51"/>
      <c r="M150" s="50"/>
      <c r="N150" s="52"/>
      <c r="Y150" s="50"/>
      <c r="AA150" s="52"/>
      <c r="AL150" s="50"/>
    </row>
    <row r="151" spans="1:38" x14ac:dyDescent="0.3">
      <c r="A151" s="65">
        <v>41942</v>
      </c>
      <c r="B151" s="66" t="s">
        <v>521</v>
      </c>
      <c r="C151" s="67">
        <v>3.12</v>
      </c>
      <c r="D151" s="67" t="str">
        <f t="shared" si="14"/>
        <v>H1zxcCD-成都人力核心（短语）</v>
      </c>
      <c r="E151" s="58"/>
      <c r="L151" s="51"/>
      <c r="M151" s="50"/>
      <c r="N151" s="52"/>
      <c r="Y151" s="50"/>
      <c r="AA151" s="52"/>
      <c r="AL151" s="50"/>
    </row>
    <row r="152" spans="1:38" x14ac:dyDescent="0.3">
      <c r="A152" s="60">
        <v>41943</v>
      </c>
      <c r="B152" s="61" t="s">
        <v>521</v>
      </c>
      <c r="C152" s="62">
        <v>3.74</v>
      </c>
      <c r="D152" s="62" t="str">
        <f t="shared" si="14"/>
        <v>H1zxcCD-成都人力核心（短语）</v>
      </c>
      <c r="E152" s="58"/>
      <c r="L152" s="51"/>
      <c r="M152" s="50"/>
      <c r="N152" s="52"/>
      <c r="Y152" s="50"/>
      <c r="AA152" s="52"/>
      <c r="AL152" s="50"/>
    </row>
    <row r="153" spans="1:38" x14ac:dyDescent="0.3">
      <c r="A153" s="65">
        <v>41913</v>
      </c>
      <c r="B153" s="66" t="s">
        <v>522</v>
      </c>
      <c r="C153" s="67">
        <v>24.18</v>
      </c>
      <c r="D153" s="67" t="str">
        <f t="shared" si="14"/>
        <v>H1zxcCD-成都人力核心（精准）</v>
      </c>
      <c r="E153" s="58"/>
      <c r="L153" s="51"/>
      <c r="M153" s="50"/>
      <c r="N153" s="52"/>
      <c r="Y153" s="50"/>
      <c r="AA153" s="52"/>
      <c r="AL153" s="50"/>
    </row>
    <row r="154" spans="1:38" x14ac:dyDescent="0.3">
      <c r="A154" s="60">
        <v>41914</v>
      </c>
      <c r="B154" s="61" t="s">
        <v>522</v>
      </c>
      <c r="C154" s="62">
        <v>16.170000000000002</v>
      </c>
      <c r="D154" s="62" t="str">
        <f t="shared" si="14"/>
        <v>H1zxcCD-成都人力核心（精准）</v>
      </c>
      <c r="E154" s="58"/>
      <c r="L154" s="51"/>
      <c r="M154" s="50"/>
      <c r="N154" s="52"/>
      <c r="Y154" s="50"/>
      <c r="AA154" s="52"/>
      <c r="AL154" s="50"/>
    </row>
    <row r="155" spans="1:38" x14ac:dyDescent="0.3">
      <c r="A155" s="65">
        <v>41915</v>
      </c>
      <c r="B155" s="66" t="s">
        <v>522</v>
      </c>
      <c r="C155" s="67">
        <v>18.75</v>
      </c>
      <c r="D155" s="67" t="str">
        <f t="shared" si="14"/>
        <v>H1zxcCD-成都人力核心（精准）</v>
      </c>
      <c r="E155" s="58"/>
      <c r="L155" s="51"/>
      <c r="M155" s="50"/>
      <c r="N155" s="52"/>
      <c r="Y155" s="50"/>
      <c r="AA155" s="52"/>
      <c r="AL155" s="50"/>
    </row>
    <row r="156" spans="1:38" x14ac:dyDescent="0.3">
      <c r="A156" s="60">
        <v>41916</v>
      </c>
      <c r="B156" s="61" t="s">
        <v>522</v>
      </c>
      <c r="C156" s="62">
        <v>29.74</v>
      </c>
      <c r="D156" s="62" t="str">
        <f t="shared" si="14"/>
        <v>H1zxcCD-成都人力核心（精准）</v>
      </c>
      <c r="E156" s="58"/>
      <c r="L156" s="51"/>
      <c r="M156" s="50"/>
      <c r="N156" s="52"/>
      <c r="Y156" s="50"/>
      <c r="AA156" s="52"/>
      <c r="AL156" s="50"/>
    </row>
    <row r="157" spans="1:38" x14ac:dyDescent="0.3">
      <c r="A157" s="65">
        <v>41917</v>
      </c>
      <c r="B157" s="66" t="s">
        <v>522</v>
      </c>
      <c r="C157" s="67">
        <v>29.93</v>
      </c>
      <c r="D157" s="67" t="str">
        <f t="shared" si="14"/>
        <v>H1zxcCD-成都人力核心（精准）</v>
      </c>
      <c r="E157" s="58"/>
      <c r="L157" s="51"/>
      <c r="M157" s="50"/>
      <c r="N157" s="52"/>
      <c r="Y157" s="50"/>
      <c r="AA157" s="52"/>
      <c r="AL157" s="50"/>
    </row>
    <row r="158" spans="1:38" x14ac:dyDescent="0.3">
      <c r="A158" s="60">
        <v>41918</v>
      </c>
      <c r="B158" s="61" t="s">
        <v>522</v>
      </c>
      <c r="C158" s="62">
        <v>113.14</v>
      </c>
      <c r="D158" s="62" t="str">
        <f t="shared" si="14"/>
        <v>H1zxcCD-成都人力核心（精准）</v>
      </c>
      <c r="E158" s="58"/>
      <c r="L158" s="51"/>
      <c r="M158" s="50"/>
      <c r="N158" s="52"/>
      <c r="Y158" s="50"/>
      <c r="AA158" s="52"/>
      <c r="AL158" s="50"/>
    </row>
    <row r="159" spans="1:38" x14ac:dyDescent="0.3">
      <c r="A159" s="65">
        <v>41919</v>
      </c>
      <c r="B159" s="66" t="s">
        <v>522</v>
      </c>
      <c r="C159" s="67">
        <v>64.430000000000007</v>
      </c>
      <c r="D159" s="67" t="str">
        <f t="shared" si="14"/>
        <v>H1zxcCD-成都人力核心（精准）</v>
      </c>
      <c r="E159" s="58"/>
      <c r="L159" s="51"/>
      <c r="M159" s="50"/>
      <c r="N159" s="52"/>
      <c r="Y159" s="50"/>
      <c r="AA159" s="52"/>
      <c r="AL159" s="50"/>
    </row>
    <row r="160" spans="1:38" x14ac:dyDescent="0.3">
      <c r="A160" s="60">
        <v>41920</v>
      </c>
      <c r="B160" s="61" t="s">
        <v>522</v>
      </c>
      <c r="C160" s="62">
        <v>126.25</v>
      </c>
      <c r="D160" s="62" t="str">
        <f t="shared" si="14"/>
        <v>H1zxcCD-成都人力核心（精准）</v>
      </c>
      <c r="E160" s="58"/>
      <c r="L160" s="51"/>
      <c r="M160" s="50"/>
      <c r="N160" s="52"/>
      <c r="Y160" s="50"/>
      <c r="AA160" s="52"/>
      <c r="AL160" s="50"/>
    </row>
    <row r="161" spans="1:38" x14ac:dyDescent="0.3">
      <c r="A161" s="65">
        <v>41921</v>
      </c>
      <c r="B161" s="66" t="s">
        <v>522</v>
      </c>
      <c r="C161" s="67">
        <v>260.98</v>
      </c>
      <c r="D161" s="67" t="str">
        <f t="shared" si="14"/>
        <v>H1zxcCD-成都人力核心（精准）</v>
      </c>
      <c r="E161" s="58"/>
      <c r="L161" s="51"/>
      <c r="M161" s="50"/>
      <c r="N161" s="52"/>
      <c r="Y161" s="50"/>
      <c r="AA161" s="52"/>
      <c r="AL161" s="50"/>
    </row>
    <row r="162" spans="1:38" x14ac:dyDescent="0.3">
      <c r="A162" s="60">
        <v>41922</v>
      </c>
      <c r="B162" s="61" t="s">
        <v>522</v>
      </c>
      <c r="C162" s="62">
        <v>70.22</v>
      </c>
      <c r="D162" s="62" t="str">
        <f t="shared" si="14"/>
        <v>H1zxcCD-成都人力核心（精准）</v>
      </c>
      <c r="E162" s="58"/>
      <c r="L162" s="51"/>
      <c r="M162" s="50"/>
      <c r="N162" s="52"/>
      <c r="Y162" s="50"/>
      <c r="AA162" s="52"/>
      <c r="AL162" s="50"/>
    </row>
    <row r="163" spans="1:38" x14ac:dyDescent="0.3">
      <c r="A163" s="65">
        <v>41923</v>
      </c>
      <c r="B163" s="66" t="s">
        <v>522</v>
      </c>
      <c r="C163" s="67">
        <v>62.12</v>
      </c>
      <c r="D163" s="67" t="str">
        <f t="shared" si="14"/>
        <v>H1zxcCD-成都人力核心（精准）</v>
      </c>
      <c r="E163" s="58"/>
      <c r="L163" s="51"/>
      <c r="M163" s="50"/>
      <c r="N163" s="52"/>
      <c r="Y163" s="50"/>
      <c r="AA163" s="52"/>
      <c r="AL163" s="50"/>
    </row>
    <row r="164" spans="1:38" x14ac:dyDescent="0.3">
      <c r="A164" s="60">
        <v>41925</v>
      </c>
      <c r="B164" s="61" t="s">
        <v>522</v>
      </c>
      <c r="C164" s="62">
        <v>182.68</v>
      </c>
      <c r="D164" s="62" t="str">
        <f t="shared" si="14"/>
        <v>H1zxcCD-成都人力核心（精准）</v>
      </c>
      <c r="E164" s="58"/>
      <c r="L164" s="51"/>
      <c r="M164" s="50"/>
      <c r="N164" s="52"/>
      <c r="Y164" s="50"/>
      <c r="AA164" s="52"/>
      <c r="AL164" s="50"/>
    </row>
    <row r="165" spans="1:38" x14ac:dyDescent="0.3">
      <c r="A165" s="65">
        <v>41926</v>
      </c>
      <c r="B165" s="66" t="s">
        <v>522</v>
      </c>
      <c r="C165" s="67">
        <v>227.64</v>
      </c>
      <c r="D165" s="67" t="str">
        <f t="shared" si="14"/>
        <v>H1zxcCD-成都人力核心（精准）</v>
      </c>
      <c r="E165" s="58"/>
      <c r="L165" s="51"/>
      <c r="M165" s="50"/>
      <c r="N165" s="52"/>
      <c r="Y165" s="50"/>
      <c r="AA165" s="52"/>
      <c r="AL165" s="50"/>
    </row>
    <row r="166" spans="1:38" x14ac:dyDescent="0.3">
      <c r="A166" s="60">
        <v>41927</v>
      </c>
      <c r="B166" s="61" t="s">
        <v>522</v>
      </c>
      <c r="C166" s="62">
        <v>299.49</v>
      </c>
      <c r="D166" s="62" t="str">
        <f t="shared" si="14"/>
        <v>H1zxcCD-成都人力核心（精准）</v>
      </c>
      <c r="E166" s="58"/>
      <c r="L166" s="51"/>
      <c r="M166" s="50"/>
      <c r="N166" s="52"/>
      <c r="Y166" s="50"/>
      <c r="AA166" s="52"/>
      <c r="AL166" s="50"/>
    </row>
    <row r="167" spans="1:38" x14ac:dyDescent="0.3">
      <c r="A167" s="65">
        <v>41928</v>
      </c>
      <c r="B167" s="66" t="s">
        <v>522</v>
      </c>
      <c r="C167" s="67">
        <v>125.32</v>
      </c>
      <c r="D167" s="67" t="str">
        <f t="shared" si="14"/>
        <v>H1zxcCD-成都人力核心（精准）</v>
      </c>
      <c r="E167" s="58"/>
      <c r="L167" s="51"/>
      <c r="M167" s="50"/>
      <c r="N167" s="52"/>
      <c r="Y167" s="50"/>
      <c r="AA167" s="52"/>
      <c r="AL167" s="50"/>
    </row>
    <row r="168" spans="1:38" x14ac:dyDescent="0.3">
      <c r="A168" s="60">
        <v>41929</v>
      </c>
      <c r="B168" s="61" t="s">
        <v>522</v>
      </c>
      <c r="C168" s="62">
        <v>194.26</v>
      </c>
      <c r="D168" s="62" t="str">
        <f t="shared" si="14"/>
        <v>H1zxcCD-成都人力核心（精准）</v>
      </c>
      <c r="E168" s="58"/>
      <c r="L168" s="51"/>
      <c r="M168" s="50"/>
      <c r="N168" s="52"/>
      <c r="Y168" s="50"/>
      <c r="AA168" s="52"/>
      <c r="AL168" s="50"/>
    </row>
    <row r="169" spans="1:38" x14ac:dyDescent="0.3">
      <c r="A169" s="65">
        <v>41930</v>
      </c>
      <c r="B169" s="66" t="s">
        <v>522</v>
      </c>
      <c r="C169" s="67">
        <v>70.77</v>
      </c>
      <c r="D169" s="67" t="str">
        <f t="shared" si="14"/>
        <v>H1zxcCD-成都人力核心（精准）</v>
      </c>
      <c r="E169" s="58"/>
      <c r="L169" s="51"/>
      <c r="M169" s="50"/>
      <c r="N169" s="52"/>
      <c r="Y169" s="50"/>
      <c r="AA169" s="52"/>
      <c r="AL169" s="50"/>
    </row>
    <row r="170" spans="1:38" x14ac:dyDescent="0.3">
      <c r="A170" s="60">
        <v>41931</v>
      </c>
      <c r="B170" s="61" t="s">
        <v>522</v>
      </c>
      <c r="C170" s="62">
        <v>81.010000000000005</v>
      </c>
      <c r="D170" s="62" t="str">
        <f t="shared" si="14"/>
        <v>H1zxcCD-成都人力核心（精准）</v>
      </c>
      <c r="E170" s="58"/>
      <c r="L170" s="51"/>
      <c r="M170" s="50"/>
      <c r="N170" s="52"/>
      <c r="Y170" s="50"/>
      <c r="AA170" s="52"/>
      <c r="AL170" s="50"/>
    </row>
    <row r="171" spans="1:38" x14ac:dyDescent="0.3">
      <c r="A171" s="65">
        <v>41932</v>
      </c>
      <c r="B171" s="66" t="s">
        <v>522</v>
      </c>
      <c r="C171" s="67">
        <v>204.54</v>
      </c>
      <c r="D171" s="67" t="str">
        <f t="shared" si="14"/>
        <v>H1zxcCD-成都人力核心（精准）</v>
      </c>
      <c r="E171" s="58"/>
      <c r="L171" s="51"/>
      <c r="M171" s="50"/>
      <c r="N171" s="52"/>
      <c r="Y171" s="50"/>
      <c r="AA171" s="52"/>
      <c r="AL171" s="50"/>
    </row>
    <row r="172" spans="1:38" x14ac:dyDescent="0.3">
      <c r="A172" s="60">
        <v>41933</v>
      </c>
      <c r="B172" s="61" t="s">
        <v>522</v>
      </c>
      <c r="C172" s="62">
        <v>260.52999999999997</v>
      </c>
      <c r="D172" s="62" t="str">
        <f t="shared" si="14"/>
        <v>H1zxcCD-成都人力核心（精准）</v>
      </c>
      <c r="E172" s="58"/>
      <c r="L172" s="51"/>
      <c r="M172" s="50"/>
      <c r="N172" s="52"/>
      <c r="Y172" s="50"/>
      <c r="AA172" s="52"/>
      <c r="AL172" s="50"/>
    </row>
    <row r="173" spans="1:38" x14ac:dyDescent="0.3">
      <c r="A173" s="65">
        <v>41934</v>
      </c>
      <c r="B173" s="66" t="s">
        <v>522</v>
      </c>
      <c r="C173" s="67">
        <v>305.79000000000002</v>
      </c>
      <c r="D173" s="67" t="str">
        <f t="shared" si="14"/>
        <v>H1zxcCD-成都人力核心（精准）</v>
      </c>
      <c r="E173" s="58"/>
      <c r="L173" s="51"/>
      <c r="M173" s="50"/>
      <c r="N173" s="52"/>
      <c r="Y173" s="50"/>
      <c r="AA173" s="52"/>
      <c r="AL173" s="50"/>
    </row>
    <row r="174" spans="1:38" x14ac:dyDescent="0.3">
      <c r="A174" s="60">
        <v>41935</v>
      </c>
      <c r="B174" s="61" t="s">
        <v>522</v>
      </c>
      <c r="C174" s="62">
        <v>373.17</v>
      </c>
      <c r="D174" s="62" t="str">
        <f t="shared" si="14"/>
        <v>H1zxcCD-成都人力核心（精准）</v>
      </c>
      <c r="E174" s="58"/>
      <c r="L174" s="51"/>
      <c r="M174" s="50"/>
      <c r="N174" s="52"/>
      <c r="Y174" s="50"/>
      <c r="AA174" s="52"/>
      <c r="AL174" s="50"/>
    </row>
    <row r="175" spans="1:38" x14ac:dyDescent="0.3">
      <c r="A175" s="65">
        <v>41936</v>
      </c>
      <c r="B175" s="66" t="s">
        <v>522</v>
      </c>
      <c r="C175" s="67">
        <v>282.18</v>
      </c>
      <c r="D175" s="67" t="str">
        <f t="shared" si="14"/>
        <v>H1zxcCD-成都人力核心（精准）</v>
      </c>
      <c r="E175" s="58"/>
      <c r="L175" s="51"/>
      <c r="M175" s="50"/>
      <c r="N175" s="52"/>
      <c r="Y175" s="50"/>
      <c r="AA175" s="52"/>
      <c r="AL175" s="50"/>
    </row>
    <row r="176" spans="1:38" x14ac:dyDescent="0.3">
      <c r="A176" s="60">
        <v>41937</v>
      </c>
      <c r="B176" s="61" t="s">
        <v>522</v>
      </c>
      <c r="C176" s="62">
        <v>112.57</v>
      </c>
      <c r="D176" s="62" t="str">
        <f t="shared" si="14"/>
        <v>H1zxcCD-成都人力核心（精准）</v>
      </c>
      <c r="E176" s="58"/>
      <c r="L176" s="51"/>
      <c r="M176" s="50"/>
      <c r="N176" s="52"/>
      <c r="Y176" s="50"/>
      <c r="AA176" s="52"/>
      <c r="AL176" s="50"/>
    </row>
    <row r="177" spans="1:38" x14ac:dyDescent="0.3">
      <c r="A177" s="65">
        <v>41938</v>
      </c>
      <c r="B177" s="66" t="s">
        <v>522</v>
      </c>
      <c r="C177" s="67">
        <v>22.6</v>
      </c>
      <c r="D177" s="67" t="str">
        <f t="shared" si="14"/>
        <v>H1zxcCD-成都人力核心（精准）</v>
      </c>
      <c r="E177" s="58"/>
      <c r="L177" s="51"/>
      <c r="M177" s="50"/>
      <c r="N177" s="52"/>
      <c r="Y177" s="50"/>
      <c r="AA177" s="52"/>
      <c r="AL177" s="50"/>
    </row>
    <row r="178" spans="1:38" x14ac:dyDescent="0.3">
      <c r="A178" s="60">
        <v>41939</v>
      </c>
      <c r="B178" s="61" t="s">
        <v>522</v>
      </c>
      <c r="C178" s="62">
        <v>361.82</v>
      </c>
      <c r="D178" s="62" t="str">
        <f t="shared" si="14"/>
        <v>H1zxcCD-成都人力核心（精准）</v>
      </c>
      <c r="E178" s="58"/>
      <c r="L178" s="51"/>
      <c r="M178" s="50"/>
      <c r="N178" s="52"/>
      <c r="Y178" s="50"/>
      <c r="AA178" s="52"/>
      <c r="AL178" s="50"/>
    </row>
    <row r="179" spans="1:38" x14ac:dyDescent="0.3">
      <c r="A179" s="65">
        <v>41940</v>
      </c>
      <c r="B179" s="66" t="s">
        <v>522</v>
      </c>
      <c r="C179" s="67">
        <v>231.77</v>
      </c>
      <c r="D179" s="67" t="str">
        <f t="shared" si="14"/>
        <v>H1zxcCD-成都人力核心（精准）</v>
      </c>
      <c r="E179" s="58"/>
      <c r="L179" s="51"/>
      <c r="M179" s="50"/>
      <c r="N179" s="52"/>
      <c r="Y179" s="50"/>
      <c r="AA179" s="52"/>
      <c r="AL179" s="50"/>
    </row>
    <row r="180" spans="1:38" x14ac:dyDescent="0.3">
      <c r="A180" s="60">
        <v>41941</v>
      </c>
      <c r="B180" s="61" t="s">
        <v>522</v>
      </c>
      <c r="C180" s="62">
        <v>311.20999999999998</v>
      </c>
      <c r="D180" s="62" t="str">
        <f t="shared" si="14"/>
        <v>H1zxcCD-成都人力核心（精准）</v>
      </c>
      <c r="E180" s="58"/>
      <c r="L180" s="51"/>
      <c r="M180" s="50"/>
      <c r="N180" s="52"/>
      <c r="Y180" s="50"/>
      <c r="AA180" s="52"/>
      <c r="AL180" s="50"/>
    </row>
    <row r="181" spans="1:38" x14ac:dyDescent="0.3">
      <c r="A181" s="65">
        <v>41942</v>
      </c>
      <c r="B181" s="66" t="s">
        <v>522</v>
      </c>
      <c r="C181" s="67">
        <v>263.89999999999998</v>
      </c>
      <c r="D181" s="67" t="str">
        <f t="shared" si="14"/>
        <v>H1zxcCD-成都人力核心（精准）</v>
      </c>
      <c r="E181" s="58"/>
      <c r="L181" s="51"/>
      <c r="M181" s="50"/>
      <c r="N181" s="52"/>
      <c r="Y181" s="50"/>
      <c r="AA181" s="52"/>
      <c r="AL181" s="50"/>
    </row>
    <row r="182" spans="1:38" x14ac:dyDescent="0.3">
      <c r="A182" s="60">
        <v>41943</v>
      </c>
      <c r="B182" s="61" t="s">
        <v>522</v>
      </c>
      <c r="C182" s="62">
        <v>168.96</v>
      </c>
      <c r="D182" s="62" t="str">
        <f t="shared" si="14"/>
        <v>H1zxcCD-成都人力核心（精准）</v>
      </c>
      <c r="E182" s="58"/>
      <c r="L182" s="51"/>
      <c r="M182" s="50"/>
      <c r="N182" s="52"/>
      <c r="Y182" s="50"/>
      <c r="AA182" s="52"/>
      <c r="AL182" s="50"/>
    </row>
    <row r="183" spans="1:38" x14ac:dyDescent="0.3">
      <c r="A183" s="65">
        <v>41913</v>
      </c>
      <c r="B183" s="66" t="s">
        <v>523</v>
      </c>
      <c r="C183" s="67">
        <v>0</v>
      </c>
      <c r="D183" s="67" t="str">
        <f t="shared" si="14"/>
        <v>H1zxcCD-成都人力扩词7.1（短语）</v>
      </c>
      <c r="E183" s="58"/>
      <c r="L183" s="51"/>
      <c r="M183" s="50"/>
      <c r="N183" s="52"/>
      <c r="Y183" s="50"/>
      <c r="AA183" s="52"/>
      <c r="AL183" s="50"/>
    </row>
    <row r="184" spans="1:38" x14ac:dyDescent="0.3">
      <c r="A184" s="60">
        <v>41915</v>
      </c>
      <c r="B184" s="61" t="s">
        <v>523</v>
      </c>
      <c r="C184" s="62">
        <v>0</v>
      </c>
      <c r="D184" s="62" t="str">
        <f t="shared" si="14"/>
        <v>H1zxcCD-成都人力扩词7.1（短语）</v>
      </c>
      <c r="E184" s="58"/>
      <c r="L184" s="51"/>
      <c r="M184" s="50"/>
      <c r="N184" s="52"/>
      <c r="Y184" s="50"/>
      <c r="AA184" s="52"/>
      <c r="AL184" s="50"/>
    </row>
    <row r="185" spans="1:38" x14ac:dyDescent="0.3">
      <c r="A185" s="65">
        <v>41916</v>
      </c>
      <c r="B185" s="66" t="s">
        <v>523</v>
      </c>
      <c r="C185" s="67">
        <v>0</v>
      </c>
      <c r="D185" s="67" t="str">
        <f t="shared" si="14"/>
        <v>H1zxcCD-成都人力扩词7.1（短语）</v>
      </c>
      <c r="E185" s="58"/>
      <c r="L185" s="51"/>
      <c r="M185" s="50"/>
      <c r="N185" s="52"/>
      <c r="Y185" s="50"/>
      <c r="AA185" s="52"/>
      <c r="AL185" s="50"/>
    </row>
    <row r="186" spans="1:38" x14ac:dyDescent="0.3">
      <c r="A186" s="60">
        <v>41918</v>
      </c>
      <c r="B186" s="61" t="s">
        <v>523</v>
      </c>
      <c r="C186" s="62">
        <v>0</v>
      </c>
      <c r="D186" s="62" t="str">
        <f t="shared" si="14"/>
        <v>H1zxcCD-成都人力扩词7.1（短语）</v>
      </c>
      <c r="E186" s="58"/>
      <c r="L186" s="51"/>
      <c r="M186" s="50"/>
      <c r="N186" s="52"/>
      <c r="Y186" s="50"/>
      <c r="AA186" s="52"/>
      <c r="AL186" s="50"/>
    </row>
    <row r="187" spans="1:38" x14ac:dyDescent="0.3">
      <c r="A187" s="65">
        <v>41920</v>
      </c>
      <c r="B187" s="66" t="s">
        <v>523</v>
      </c>
      <c r="C187" s="67">
        <v>0</v>
      </c>
      <c r="D187" s="67" t="str">
        <f t="shared" si="14"/>
        <v>H1zxcCD-成都人力扩词7.1（短语）</v>
      </c>
      <c r="E187" s="58"/>
      <c r="L187" s="51"/>
      <c r="M187" s="50"/>
      <c r="N187" s="52"/>
      <c r="Y187" s="50"/>
      <c r="AA187" s="52"/>
      <c r="AL187" s="50"/>
    </row>
    <row r="188" spans="1:38" x14ac:dyDescent="0.3">
      <c r="A188" s="60">
        <v>41921</v>
      </c>
      <c r="B188" s="61" t="s">
        <v>523</v>
      </c>
      <c r="C188" s="62">
        <v>0</v>
      </c>
      <c r="D188" s="62" t="str">
        <f t="shared" si="14"/>
        <v>H1zxcCD-成都人力扩词7.1（短语）</v>
      </c>
      <c r="E188" s="58"/>
      <c r="L188" s="51"/>
      <c r="M188" s="50"/>
      <c r="N188" s="52"/>
      <c r="Y188" s="50"/>
      <c r="AA188" s="52"/>
      <c r="AL188" s="50"/>
    </row>
    <row r="189" spans="1:38" x14ac:dyDescent="0.3">
      <c r="A189" s="65">
        <v>41922</v>
      </c>
      <c r="B189" s="66" t="s">
        <v>523</v>
      </c>
      <c r="C189" s="67">
        <v>0</v>
      </c>
      <c r="D189" s="67" t="str">
        <f t="shared" si="14"/>
        <v>H1zxcCD-成都人力扩词7.1（短语）</v>
      </c>
      <c r="E189" s="58"/>
      <c r="L189" s="51"/>
      <c r="M189" s="50"/>
      <c r="N189" s="52"/>
      <c r="Y189" s="50"/>
      <c r="AA189" s="52"/>
      <c r="AL189" s="50"/>
    </row>
    <row r="190" spans="1:38" x14ac:dyDescent="0.3">
      <c r="A190" s="60">
        <v>41923</v>
      </c>
      <c r="B190" s="61" t="s">
        <v>523</v>
      </c>
      <c r="C190" s="62">
        <v>0</v>
      </c>
      <c r="D190" s="62" t="str">
        <f t="shared" si="14"/>
        <v>H1zxcCD-成都人力扩词7.1（短语）</v>
      </c>
      <c r="E190" s="58"/>
      <c r="L190" s="51"/>
      <c r="M190" s="50"/>
      <c r="N190" s="52"/>
      <c r="Y190" s="50"/>
      <c r="AA190" s="52"/>
      <c r="AL190" s="50"/>
    </row>
    <row r="191" spans="1:38" x14ac:dyDescent="0.3">
      <c r="A191" s="65">
        <v>41925</v>
      </c>
      <c r="B191" s="66" t="s">
        <v>523</v>
      </c>
      <c r="C191" s="67">
        <v>0</v>
      </c>
      <c r="D191" s="67" t="str">
        <f t="shared" si="14"/>
        <v>H1zxcCD-成都人力扩词7.1（短语）</v>
      </c>
      <c r="E191" s="58"/>
      <c r="L191" s="51"/>
      <c r="M191" s="50"/>
      <c r="N191" s="52"/>
      <c r="Y191" s="50"/>
      <c r="AA191" s="52"/>
      <c r="AL191" s="50"/>
    </row>
    <row r="192" spans="1:38" x14ac:dyDescent="0.3">
      <c r="A192" s="60">
        <v>41926</v>
      </c>
      <c r="B192" s="61" t="s">
        <v>523</v>
      </c>
      <c r="C192" s="62">
        <v>0</v>
      </c>
      <c r="D192" s="62" t="str">
        <f t="shared" si="14"/>
        <v>H1zxcCD-成都人力扩词7.1（短语）</v>
      </c>
      <c r="E192" s="58"/>
      <c r="L192" s="51"/>
      <c r="M192" s="50"/>
      <c r="N192" s="52"/>
      <c r="Y192" s="50"/>
      <c r="AA192" s="52"/>
      <c r="AL192" s="50"/>
    </row>
    <row r="193" spans="1:38" x14ac:dyDescent="0.3">
      <c r="A193" s="65">
        <v>41927</v>
      </c>
      <c r="B193" s="66" t="s">
        <v>523</v>
      </c>
      <c r="C193" s="67">
        <v>0</v>
      </c>
      <c r="D193" s="67" t="str">
        <f t="shared" si="14"/>
        <v>H1zxcCD-成都人力扩词7.1（短语）</v>
      </c>
      <c r="E193" s="58"/>
      <c r="L193" s="51"/>
      <c r="M193" s="50"/>
      <c r="N193" s="52"/>
      <c r="Y193" s="50"/>
      <c r="AA193" s="52"/>
      <c r="AL193" s="50"/>
    </row>
    <row r="194" spans="1:38" x14ac:dyDescent="0.3">
      <c r="A194" s="60">
        <v>41928</v>
      </c>
      <c r="B194" s="61" t="s">
        <v>523</v>
      </c>
      <c r="C194" s="62">
        <v>0</v>
      </c>
      <c r="D194" s="62" t="str">
        <f t="shared" si="14"/>
        <v>H1zxcCD-成都人力扩词7.1（短语）</v>
      </c>
      <c r="E194" s="58"/>
      <c r="L194" s="51"/>
      <c r="M194" s="50"/>
      <c r="N194" s="52"/>
      <c r="Y194" s="50"/>
      <c r="AA194" s="52"/>
      <c r="AL194" s="50"/>
    </row>
    <row r="195" spans="1:38" x14ac:dyDescent="0.3">
      <c r="A195" s="65">
        <v>41929</v>
      </c>
      <c r="B195" s="66" t="s">
        <v>523</v>
      </c>
      <c r="C195" s="67">
        <v>0</v>
      </c>
      <c r="D195" s="67" t="str">
        <f t="shared" si="14"/>
        <v>H1zxcCD-成都人力扩词7.1（短语）</v>
      </c>
      <c r="E195" s="58"/>
      <c r="L195" s="51"/>
      <c r="M195" s="50"/>
      <c r="N195" s="52"/>
      <c r="Y195" s="50"/>
      <c r="AA195" s="52"/>
      <c r="AL195" s="50"/>
    </row>
    <row r="196" spans="1:38" x14ac:dyDescent="0.3">
      <c r="A196" s="60">
        <v>41930</v>
      </c>
      <c r="B196" s="61" t="s">
        <v>523</v>
      </c>
      <c r="C196" s="62">
        <v>0</v>
      </c>
      <c r="D196" s="62" t="str">
        <f t="shared" si="14"/>
        <v>H1zxcCD-成都人力扩词7.1（短语）</v>
      </c>
      <c r="E196" s="58"/>
      <c r="L196" s="51"/>
      <c r="M196" s="50"/>
      <c r="N196" s="52"/>
      <c r="Y196" s="50"/>
      <c r="AA196" s="52"/>
      <c r="AL196" s="50"/>
    </row>
    <row r="197" spans="1:38" x14ac:dyDescent="0.3">
      <c r="A197" s="65">
        <v>41932</v>
      </c>
      <c r="B197" s="66" t="s">
        <v>523</v>
      </c>
      <c r="C197" s="67">
        <v>0</v>
      </c>
      <c r="D197" s="67" t="str">
        <f t="shared" si="14"/>
        <v>H1zxcCD-成都人力扩词7.1（短语）</v>
      </c>
      <c r="E197" s="58"/>
      <c r="L197" s="51"/>
      <c r="M197" s="50"/>
      <c r="N197" s="52"/>
      <c r="Y197" s="50"/>
      <c r="AA197" s="52"/>
      <c r="AL197" s="50"/>
    </row>
    <row r="198" spans="1:38" x14ac:dyDescent="0.3">
      <c r="A198" s="60">
        <v>41933</v>
      </c>
      <c r="B198" s="61" t="s">
        <v>523</v>
      </c>
      <c r="C198" s="62">
        <v>0</v>
      </c>
      <c r="D198" s="62" t="str">
        <f t="shared" ref="D198:D261" si="15">LEFT(B198,2)&amp;"zxc"&amp;MID(B198,4,100)</f>
        <v>H1zxcCD-成都人力扩词7.1（短语）</v>
      </c>
      <c r="E198" s="58"/>
      <c r="L198" s="51"/>
      <c r="M198" s="50"/>
      <c r="N198" s="52"/>
      <c r="Y198" s="50"/>
      <c r="AA198" s="52"/>
      <c r="AL198" s="50"/>
    </row>
    <row r="199" spans="1:38" x14ac:dyDescent="0.3">
      <c r="A199" s="65">
        <v>41934</v>
      </c>
      <c r="B199" s="66" t="s">
        <v>523</v>
      </c>
      <c r="C199" s="67">
        <v>0</v>
      </c>
      <c r="D199" s="67" t="str">
        <f t="shared" si="15"/>
        <v>H1zxcCD-成都人力扩词7.1（短语）</v>
      </c>
      <c r="E199" s="58"/>
      <c r="L199" s="51"/>
      <c r="M199" s="50"/>
      <c r="N199" s="52"/>
      <c r="Y199" s="50"/>
      <c r="AA199" s="52"/>
      <c r="AL199" s="50"/>
    </row>
    <row r="200" spans="1:38" x14ac:dyDescent="0.3">
      <c r="A200" s="60">
        <v>41935</v>
      </c>
      <c r="B200" s="61" t="s">
        <v>523</v>
      </c>
      <c r="C200" s="62">
        <v>0</v>
      </c>
      <c r="D200" s="62" t="str">
        <f t="shared" si="15"/>
        <v>H1zxcCD-成都人力扩词7.1（短语）</v>
      </c>
      <c r="E200" s="58"/>
      <c r="L200" s="51"/>
      <c r="M200" s="50"/>
      <c r="N200" s="52"/>
      <c r="Y200" s="50"/>
      <c r="AA200" s="52"/>
      <c r="AL200" s="50"/>
    </row>
    <row r="201" spans="1:38" x14ac:dyDescent="0.3">
      <c r="A201" s="65">
        <v>41936</v>
      </c>
      <c r="B201" s="66" t="s">
        <v>523</v>
      </c>
      <c r="C201" s="67">
        <v>0</v>
      </c>
      <c r="D201" s="67" t="str">
        <f t="shared" si="15"/>
        <v>H1zxcCD-成都人力扩词7.1（短语）</v>
      </c>
      <c r="E201" s="58"/>
      <c r="L201" s="51"/>
      <c r="M201" s="50"/>
      <c r="N201" s="52"/>
      <c r="Y201" s="50"/>
      <c r="AA201" s="52"/>
      <c r="AL201" s="50"/>
    </row>
    <row r="202" spans="1:38" x14ac:dyDescent="0.3">
      <c r="A202" s="60">
        <v>41937</v>
      </c>
      <c r="B202" s="61" t="s">
        <v>523</v>
      </c>
      <c r="C202" s="62">
        <v>0</v>
      </c>
      <c r="D202" s="62" t="str">
        <f t="shared" si="15"/>
        <v>H1zxcCD-成都人力扩词7.1（短语）</v>
      </c>
      <c r="E202" s="58"/>
      <c r="L202" s="51"/>
      <c r="M202" s="50"/>
      <c r="N202" s="52"/>
      <c r="Y202" s="50"/>
      <c r="AA202" s="52"/>
      <c r="AL202" s="50"/>
    </row>
    <row r="203" spans="1:38" x14ac:dyDescent="0.3">
      <c r="A203" s="65">
        <v>41938</v>
      </c>
      <c r="B203" s="66" t="s">
        <v>523</v>
      </c>
      <c r="C203" s="67">
        <v>0</v>
      </c>
      <c r="D203" s="67" t="str">
        <f t="shared" si="15"/>
        <v>H1zxcCD-成都人力扩词7.1（短语）</v>
      </c>
      <c r="E203" s="58"/>
      <c r="L203" s="51"/>
      <c r="M203" s="50"/>
      <c r="N203" s="52"/>
      <c r="Y203" s="50"/>
      <c r="AA203" s="52"/>
      <c r="AL203" s="50"/>
    </row>
    <row r="204" spans="1:38" x14ac:dyDescent="0.3">
      <c r="A204" s="60">
        <v>41939</v>
      </c>
      <c r="B204" s="61" t="s">
        <v>523</v>
      </c>
      <c r="C204" s="62">
        <v>0</v>
      </c>
      <c r="D204" s="62" t="str">
        <f t="shared" si="15"/>
        <v>H1zxcCD-成都人力扩词7.1（短语）</v>
      </c>
      <c r="E204" s="58"/>
      <c r="L204" s="51"/>
      <c r="M204" s="50"/>
      <c r="N204" s="52"/>
      <c r="Y204" s="50"/>
      <c r="AA204" s="52"/>
      <c r="AL204" s="50"/>
    </row>
    <row r="205" spans="1:38" x14ac:dyDescent="0.3">
      <c r="A205" s="65">
        <v>41940</v>
      </c>
      <c r="B205" s="66" t="s">
        <v>523</v>
      </c>
      <c r="C205" s="67">
        <v>0</v>
      </c>
      <c r="D205" s="67" t="str">
        <f t="shared" si="15"/>
        <v>H1zxcCD-成都人力扩词7.1（短语）</v>
      </c>
      <c r="E205" s="58"/>
      <c r="L205" s="51"/>
      <c r="M205" s="50"/>
      <c r="N205" s="52"/>
      <c r="Y205" s="50"/>
      <c r="AA205" s="52"/>
      <c r="AL205" s="50"/>
    </row>
    <row r="206" spans="1:38" x14ac:dyDescent="0.3">
      <c r="A206" s="60">
        <v>41941</v>
      </c>
      <c r="B206" s="61" t="s">
        <v>523</v>
      </c>
      <c r="C206" s="62">
        <v>0</v>
      </c>
      <c r="D206" s="62" t="str">
        <f t="shared" si="15"/>
        <v>H1zxcCD-成都人力扩词7.1（短语）</v>
      </c>
      <c r="E206" s="58"/>
      <c r="L206" s="51"/>
      <c r="M206" s="50"/>
      <c r="N206" s="52"/>
      <c r="Y206" s="50"/>
      <c r="AA206" s="52"/>
      <c r="AL206" s="50"/>
    </row>
    <row r="207" spans="1:38" x14ac:dyDescent="0.3">
      <c r="A207" s="65">
        <v>41942</v>
      </c>
      <c r="B207" s="66" t="s">
        <v>523</v>
      </c>
      <c r="C207" s="67">
        <v>0</v>
      </c>
      <c r="D207" s="67" t="str">
        <f t="shared" si="15"/>
        <v>H1zxcCD-成都人力扩词7.1（短语）</v>
      </c>
      <c r="E207" s="58"/>
      <c r="L207" s="51"/>
      <c r="M207" s="50"/>
      <c r="N207" s="52"/>
      <c r="Y207" s="50"/>
      <c r="AA207" s="52"/>
      <c r="AL207" s="50"/>
    </row>
    <row r="208" spans="1:38" x14ac:dyDescent="0.3">
      <c r="A208" s="60">
        <v>41943</v>
      </c>
      <c r="B208" s="61" t="s">
        <v>523</v>
      </c>
      <c r="C208" s="62">
        <v>0</v>
      </c>
      <c r="D208" s="62" t="str">
        <f t="shared" si="15"/>
        <v>H1zxcCD-成都人力扩词7.1（短语）</v>
      </c>
      <c r="E208" s="58"/>
      <c r="L208" s="51"/>
      <c r="M208" s="50"/>
      <c r="N208" s="52"/>
      <c r="Y208" s="50"/>
      <c r="AA208" s="52"/>
      <c r="AL208" s="50"/>
    </row>
    <row r="209" spans="1:38" x14ac:dyDescent="0.3">
      <c r="A209" s="65">
        <v>41913</v>
      </c>
      <c r="B209" s="66" t="s">
        <v>524</v>
      </c>
      <c r="C209" s="67">
        <v>0</v>
      </c>
      <c r="D209" s="67" t="str">
        <f t="shared" si="15"/>
        <v>H1zxcCD-成都人力扩词7.1（精确）</v>
      </c>
      <c r="E209" s="58"/>
      <c r="L209" s="51"/>
      <c r="M209" s="50"/>
      <c r="N209" s="52"/>
      <c r="Y209" s="50"/>
      <c r="AA209" s="52"/>
      <c r="AL209" s="50"/>
    </row>
    <row r="210" spans="1:38" x14ac:dyDescent="0.3">
      <c r="A210" s="60">
        <v>41915</v>
      </c>
      <c r="B210" s="61" t="s">
        <v>524</v>
      </c>
      <c r="C210" s="62">
        <v>0</v>
      </c>
      <c r="D210" s="62" t="str">
        <f t="shared" si="15"/>
        <v>H1zxcCD-成都人力扩词7.1（精确）</v>
      </c>
      <c r="E210" s="58"/>
      <c r="L210" s="51"/>
      <c r="M210" s="50"/>
      <c r="N210" s="52"/>
      <c r="Y210" s="50"/>
      <c r="AA210" s="52"/>
      <c r="AL210" s="50"/>
    </row>
    <row r="211" spans="1:38" x14ac:dyDescent="0.3">
      <c r="A211" s="65">
        <v>41916</v>
      </c>
      <c r="B211" s="66" t="s">
        <v>524</v>
      </c>
      <c r="C211" s="67">
        <v>0</v>
      </c>
      <c r="D211" s="67" t="str">
        <f t="shared" si="15"/>
        <v>H1zxcCD-成都人力扩词7.1（精确）</v>
      </c>
      <c r="E211" s="58"/>
      <c r="L211" s="51"/>
      <c r="M211" s="50"/>
      <c r="N211" s="52"/>
      <c r="Y211" s="50"/>
      <c r="AA211" s="52"/>
      <c r="AL211" s="50"/>
    </row>
    <row r="212" spans="1:38" x14ac:dyDescent="0.3">
      <c r="A212" s="60">
        <v>41917</v>
      </c>
      <c r="B212" s="61" t="s">
        <v>524</v>
      </c>
      <c r="C212" s="62">
        <v>0</v>
      </c>
      <c r="D212" s="62" t="str">
        <f t="shared" si="15"/>
        <v>H1zxcCD-成都人力扩词7.1（精确）</v>
      </c>
      <c r="E212" s="58"/>
      <c r="L212" s="51"/>
      <c r="M212" s="50"/>
      <c r="N212" s="52"/>
      <c r="Y212" s="50"/>
      <c r="AA212" s="52"/>
      <c r="AL212" s="50"/>
    </row>
    <row r="213" spans="1:38" x14ac:dyDescent="0.3">
      <c r="A213" s="65">
        <v>41918</v>
      </c>
      <c r="B213" s="66" t="s">
        <v>524</v>
      </c>
      <c r="C213" s="67">
        <v>1.1399999999999999</v>
      </c>
      <c r="D213" s="67" t="str">
        <f t="shared" si="15"/>
        <v>H1zxcCD-成都人力扩词7.1（精确）</v>
      </c>
      <c r="E213" s="58"/>
      <c r="L213" s="51"/>
      <c r="M213" s="50"/>
      <c r="N213" s="52"/>
      <c r="Y213" s="50"/>
      <c r="AA213" s="52"/>
      <c r="AL213" s="50"/>
    </row>
    <row r="214" spans="1:38" x14ac:dyDescent="0.3">
      <c r="A214" s="60">
        <v>41919</v>
      </c>
      <c r="B214" s="61" t="s">
        <v>524</v>
      </c>
      <c r="C214" s="62">
        <v>0.84</v>
      </c>
      <c r="D214" s="62" t="str">
        <f t="shared" si="15"/>
        <v>H1zxcCD-成都人力扩词7.1（精确）</v>
      </c>
      <c r="E214" s="58"/>
      <c r="L214" s="51"/>
      <c r="M214" s="50"/>
      <c r="N214" s="52"/>
      <c r="Y214" s="50"/>
      <c r="AA214" s="52"/>
      <c r="AL214" s="50"/>
    </row>
    <row r="215" spans="1:38" x14ac:dyDescent="0.3">
      <c r="A215" s="65">
        <v>41920</v>
      </c>
      <c r="B215" s="66" t="s">
        <v>524</v>
      </c>
      <c r="C215" s="67">
        <v>1.44</v>
      </c>
      <c r="D215" s="67" t="str">
        <f t="shared" si="15"/>
        <v>H1zxcCD-成都人力扩词7.1（精确）</v>
      </c>
      <c r="E215" s="58"/>
      <c r="L215" s="51"/>
      <c r="M215" s="50"/>
      <c r="N215" s="52"/>
      <c r="Y215" s="50"/>
      <c r="AA215" s="52"/>
      <c r="AL215" s="50"/>
    </row>
    <row r="216" spans="1:38" x14ac:dyDescent="0.3">
      <c r="A216" s="60">
        <v>41921</v>
      </c>
      <c r="B216" s="61" t="s">
        <v>524</v>
      </c>
      <c r="C216" s="62">
        <v>2.14</v>
      </c>
      <c r="D216" s="62" t="str">
        <f t="shared" si="15"/>
        <v>H1zxcCD-成都人力扩词7.1（精确）</v>
      </c>
      <c r="E216" s="58"/>
      <c r="L216" s="51"/>
      <c r="M216" s="50"/>
      <c r="N216" s="52"/>
      <c r="Y216" s="50"/>
      <c r="AA216" s="52"/>
      <c r="AL216" s="50"/>
    </row>
    <row r="217" spans="1:38" x14ac:dyDescent="0.3">
      <c r="A217" s="65">
        <v>41922</v>
      </c>
      <c r="B217" s="66" t="s">
        <v>524</v>
      </c>
      <c r="C217" s="67">
        <v>6.34</v>
      </c>
      <c r="D217" s="67" t="str">
        <f t="shared" si="15"/>
        <v>H1zxcCD-成都人力扩词7.1（精确）</v>
      </c>
      <c r="E217" s="58"/>
      <c r="L217" s="51"/>
      <c r="M217" s="50"/>
      <c r="N217" s="52"/>
      <c r="Y217" s="50"/>
      <c r="AA217" s="52"/>
      <c r="AL217" s="50"/>
    </row>
    <row r="218" spans="1:38" x14ac:dyDescent="0.3">
      <c r="A218" s="60">
        <v>41923</v>
      </c>
      <c r="B218" s="61" t="s">
        <v>524</v>
      </c>
      <c r="C218" s="62">
        <v>2.29</v>
      </c>
      <c r="D218" s="62" t="str">
        <f t="shared" si="15"/>
        <v>H1zxcCD-成都人力扩词7.1（精确）</v>
      </c>
      <c r="E218" s="58"/>
      <c r="L218" s="51"/>
      <c r="M218" s="50"/>
      <c r="N218" s="52"/>
      <c r="Y218" s="50"/>
      <c r="AA218" s="52"/>
      <c r="AL218" s="50"/>
    </row>
    <row r="219" spans="1:38" x14ac:dyDescent="0.3">
      <c r="A219" s="65">
        <v>41925</v>
      </c>
      <c r="B219" s="66" t="s">
        <v>524</v>
      </c>
      <c r="C219" s="67">
        <v>2.2200000000000002</v>
      </c>
      <c r="D219" s="67" t="str">
        <f t="shared" si="15"/>
        <v>H1zxcCD-成都人力扩词7.1（精确）</v>
      </c>
      <c r="E219" s="58"/>
      <c r="L219" s="51"/>
      <c r="M219" s="50"/>
      <c r="N219" s="52"/>
      <c r="Y219" s="50"/>
      <c r="AA219" s="52"/>
      <c r="AL219" s="50"/>
    </row>
    <row r="220" spans="1:38" x14ac:dyDescent="0.3">
      <c r="A220" s="60">
        <v>41926</v>
      </c>
      <c r="B220" s="61" t="s">
        <v>524</v>
      </c>
      <c r="C220" s="62">
        <v>1.08</v>
      </c>
      <c r="D220" s="62" t="str">
        <f t="shared" si="15"/>
        <v>H1zxcCD-成都人力扩词7.1（精确）</v>
      </c>
      <c r="E220" s="58"/>
      <c r="L220" s="51"/>
      <c r="M220" s="50"/>
      <c r="N220" s="52"/>
      <c r="Y220" s="50"/>
      <c r="AA220" s="52"/>
      <c r="AL220" s="50"/>
    </row>
    <row r="221" spans="1:38" x14ac:dyDescent="0.3">
      <c r="A221" s="65">
        <v>41927</v>
      </c>
      <c r="B221" s="66" t="s">
        <v>524</v>
      </c>
      <c r="C221" s="67">
        <v>8.2200000000000006</v>
      </c>
      <c r="D221" s="67" t="str">
        <f t="shared" si="15"/>
        <v>H1zxcCD-成都人力扩词7.1（精确）</v>
      </c>
      <c r="E221" s="58"/>
      <c r="L221" s="51"/>
      <c r="M221" s="50"/>
      <c r="N221" s="52"/>
      <c r="Y221" s="50"/>
      <c r="AA221" s="52"/>
      <c r="AL221" s="50"/>
    </row>
    <row r="222" spans="1:38" x14ac:dyDescent="0.3">
      <c r="A222" s="60">
        <v>41928</v>
      </c>
      <c r="B222" s="61" t="s">
        <v>524</v>
      </c>
      <c r="C222" s="62">
        <v>0</v>
      </c>
      <c r="D222" s="62" t="str">
        <f t="shared" si="15"/>
        <v>H1zxcCD-成都人力扩词7.1（精确）</v>
      </c>
      <c r="E222" s="58"/>
      <c r="L222" s="51"/>
      <c r="M222" s="50"/>
      <c r="N222" s="52"/>
      <c r="Y222" s="50"/>
      <c r="AA222" s="52"/>
      <c r="AL222" s="50"/>
    </row>
    <row r="223" spans="1:38" x14ac:dyDescent="0.3">
      <c r="A223" s="65">
        <v>41929</v>
      </c>
      <c r="B223" s="66" t="s">
        <v>524</v>
      </c>
      <c r="C223" s="67">
        <v>0</v>
      </c>
      <c r="D223" s="67" t="str">
        <f t="shared" si="15"/>
        <v>H1zxcCD-成都人力扩词7.1（精确）</v>
      </c>
      <c r="E223" s="58"/>
      <c r="L223" s="51"/>
      <c r="M223" s="50"/>
      <c r="N223" s="52"/>
      <c r="Y223" s="50"/>
      <c r="AA223" s="52"/>
      <c r="AL223" s="50"/>
    </row>
    <row r="224" spans="1:38" x14ac:dyDescent="0.3">
      <c r="A224" s="60">
        <v>41930</v>
      </c>
      <c r="B224" s="61" t="s">
        <v>524</v>
      </c>
      <c r="C224" s="62">
        <v>0</v>
      </c>
      <c r="D224" s="62" t="str">
        <f t="shared" si="15"/>
        <v>H1zxcCD-成都人力扩词7.1（精确）</v>
      </c>
      <c r="E224" s="58"/>
      <c r="L224" s="51"/>
      <c r="M224" s="50"/>
      <c r="N224" s="52"/>
      <c r="Y224" s="50"/>
      <c r="AA224" s="52"/>
      <c r="AL224" s="50"/>
    </row>
    <row r="225" spans="1:38" x14ac:dyDescent="0.3">
      <c r="A225" s="65">
        <v>41931</v>
      </c>
      <c r="B225" s="66" t="s">
        <v>524</v>
      </c>
      <c r="C225" s="67">
        <v>1.37</v>
      </c>
      <c r="D225" s="67" t="str">
        <f t="shared" si="15"/>
        <v>H1zxcCD-成都人力扩词7.1（精确）</v>
      </c>
      <c r="E225" s="58"/>
      <c r="L225" s="51"/>
      <c r="M225" s="50"/>
      <c r="N225" s="52"/>
      <c r="Y225" s="50"/>
      <c r="AA225" s="52"/>
      <c r="AL225" s="50"/>
    </row>
    <row r="226" spans="1:38" x14ac:dyDescent="0.3">
      <c r="A226" s="60">
        <v>41932</v>
      </c>
      <c r="B226" s="61" t="s">
        <v>524</v>
      </c>
      <c r="C226" s="62">
        <v>1.08</v>
      </c>
      <c r="D226" s="62" t="str">
        <f t="shared" si="15"/>
        <v>H1zxcCD-成都人力扩词7.1（精确）</v>
      </c>
      <c r="E226" s="58"/>
      <c r="L226" s="51"/>
      <c r="M226" s="50"/>
      <c r="N226" s="52"/>
      <c r="Y226" s="50"/>
      <c r="AA226" s="52"/>
      <c r="AL226" s="50"/>
    </row>
    <row r="227" spans="1:38" x14ac:dyDescent="0.3">
      <c r="A227" s="65">
        <v>41933</v>
      </c>
      <c r="B227" s="66" t="s">
        <v>524</v>
      </c>
      <c r="C227" s="67">
        <v>1.19</v>
      </c>
      <c r="D227" s="67" t="str">
        <f t="shared" si="15"/>
        <v>H1zxcCD-成都人力扩词7.1（精确）</v>
      </c>
      <c r="E227" s="58"/>
      <c r="L227" s="51"/>
      <c r="M227" s="50"/>
      <c r="N227" s="52"/>
      <c r="Y227" s="50"/>
      <c r="AA227" s="52"/>
      <c r="AL227" s="50"/>
    </row>
    <row r="228" spans="1:38" x14ac:dyDescent="0.3">
      <c r="A228" s="60">
        <v>41934</v>
      </c>
      <c r="B228" s="61" t="s">
        <v>524</v>
      </c>
      <c r="C228" s="62">
        <v>9.1</v>
      </c>
      <c r="D228" s="62" t="str">
        <f t="shared" si="15"/>
        <v>H1zxcCD-成都人力扩词7.1（精确）</v>
      </c>
      <c r="E228" s="58"/>
      <c r="L228" s="51"/>
      <c r="M228" s="50"/>
      <c r="N228" s="52"/>
      <c r="Y228" s="50"/>
      <c r="AA228" s="52"/>
      <c r="AL228" s="50"/>
    </row>
    <row r="229" spans="1:38" x14ac:dyDescent="0.3">
      <c r="A229" s="65">
        <v>41935</v>
      </c>
      <c r="B229" s="66" t="s">
        <v>524</v>
      </c>
      <c r="C229" s="67">
        <v>5.58</v>
      </c>
      <c r="D229" s="67" t="str">
        <f t="shared" si="15"/>
        <v>H1zxcCD-成都人力扩词7.1（精确）</v>
      </c>
      <c r="E229" s="58"/>
      <c r="L229" s="51"/>
      <c r="M229" s="50"/>
      <c r="N229" s="52"/>
      <c r="Y229" s="50"/>
      <c r="AA229" s="52"/>
      <c r="AL229" s="50"/>
    </row>
    <row r="230" spans="1:38" x14ac:dyDescent="0.3">
      <c r="A230" s="60">
        <v>41936</v>
      </c>
      <c r="B230" s="61" t="s">
        <v>524</v>
      </c>
      <c r="C230" s="62">
        <v>0</v>
      </c>
      <c r="D230" s="62" t="str">
        <f t="shared" si="15"/>
        <v>H1zxcCD-成都人力扩词7.1（精确）</v>
      </c>
      <c r="E230" s="58"/>
      <c r="L230" s="51"/>
      <c r="M230" s="50"/>
      <c r="N230" s="52"/>
      <c r="Y230" s="50"/>
      <c r="AA230" s="52"/>
      <c r="AL230" s="50"/>
    </row>
    <row r="231" spans="1:38" x14ac:dyDescent="0.3">
      <c r="A231" s="65">
        <v>41937</v>
      </c>
      <c r="B231" s="66" t="s">
        <v>524</v>
      </c>
      <c r="C231" s="67">
        <v>4.8499999999999996</v>
      </c>
      <c r="D231" s="67" t="str">
        <f t="shared" si="15"/>
        <v>H1zxcCD-成都人力扩词7.1（精确）</v>
      </c>
      <c r="E231" s="58"/>
      <c r="L231" s="51"/>
      <c r="M231" s="50"/>
      <c r="N231" s="52"/>
      <c r="Y231" s="50"/>
      <c r="AA231" s="52"/>
      <c r="AL231" s="50"/>
    </row>
    <row r="232" spans="1:38" x14ac:dyDescent="0.3">
      <c r="A232" s="60">
        <v>41938</v>
      </c>
      <c r="B232" s="61" t="s">
        <v>524</v>
      </c>
      <c r="C232" s="62">
        <v>0</v>
      </c>
      <c r="D232" s="62" t="str">
        <f t="shared" si="15"/>
        <v>H1zxcCD-成都人力扩词7.1（精确）</v>
      </c>
      <c r="E232" s="58"/>
      <c r="L232" s="51"/>
      <c r="M232" s="50"/>
      <c r="N232" s="52"/>
      <c r="Y232" s="50"/>
      <c r="AA232" s="52"/>
      <c r="AL232" s="50"/>
    </row>
    <row r="233" spans="1:38" x14ac:dyDescent="0.3">
      <c r="A233" s="65">
        <v>41939</v>
      </c>
      <c r="B233" s="66" t="s">
        <v>524</v>
      </c>
      <c r="C233" s="67">
        <v>1.46</v>
      </c>
      <c r="D233" s="67" t="str">
        <f t="shared" si="15"/>
        <v>H1zxcCD-成都人力扩词7.1（精确）</v>
      </c>
      <c r="E233" s="58"/>
      <c r="L233" s="51"/>
      <c r="M233" s="50"/>
      <c r="N233" s="52"/>
      <c r="Y233" s="50"/>
      <c r="AA233" s="52"/>
      <c r="AL233" s="50"/>
    </row>
    <row r="234" spans="1:38" x14ac:dyDescent="0.3">
      <c r="A234" s="60">
        <v>41940</v>
      </c>
      <c r="B234" s="61" t="s">
        <v>524</v>
      </c>
      <c r="C234" s="62">
        <v>3.01</v>
      </c>
      <c r="D234" s="62" t="str">
        <f t="shared" si="15"/>
        <v>H1zxcCD-成都人力扩词7.1（精确）</v>
      </c>
      <c r="E234" s="58"/>
      <c r="L234" s="51"/>
      <c r="M234" s="50"/>
      <c r="N234" s="52"/>
      <c r="Y234" s="50"/>
      <c r="AA234" s="52"/>
      <c r="AL234" s="50"/>
    </row>
    <row r="235" spans="1:38" x14ac:dyDescent="0.3">
      <c r="A235" s="65">
        <v>41941</v>
      </c>
      <c r="B235" s="66" t="s">
        <v>524</v>
      </c>
      <c r="C235" s="67">
        <v>0</v>
      </c>
      <c r="D235" s="67" t="str">
        <f t="shared" si="15"/>
        <v>H1zxcCD-成都人力扩词7.1（精确）</v>
      </c>
      <c r="E235" s="58"/>
      <c r="L235" s="51"/>
      <c r="M235" s="50"/>
      <c r="N235" s="52"/>
      <c r="Y235" s="50"/>
      <c r="AA235" s="52"/>
      <c r="AL235" s="50"/>
    </row>
    <row r="236" spans="1:38" x14ac:dyDescent="0.3">
      <c r="A236" s="60">
        <v>41942</v>
      </c>
      <c r="B236" s="61" t="s">
        <v>524</v>
      </c>
      <c r="C236" s="62">
        <v>1.01</v>
      </c>
      <c r="D236" s="62" t="str">
        <f t="shared" si="15"/>
        <v>H1zxcCD-成都人力扩词7.1（精确）</v>
      </c>
      <c r="E236" s="58"/>
      <c r="L236" s="51"/>
      <c r="M236" s="50"/>
      <c r="N236" s="52"/>
      <c r="Y236" s="50"/>
      <c r="AA236" s="52"/>
      <c r="AL236" s="50"/>
    </row>
    <row r="237" spans="1:38" x14ac:dyDescent="0.3">
      <c r="A237" s="65">
        <v>41943</v>
      </c>
      <c r="B237" s="66" t="s">
        <v>524</v>
      </c>
      <c r="C237" s="67">
        <v>5.8</v>
      </c>
      <c r="D237" s="67" t="str">
        <f t="shared" si="15"/>
        <v>H1zxcCD-成都人力扩词7.1（精确）</v>
      </c>
      <c r="E237" s="58"/>
      <c r="L237" s="51"/>
      <c r="M237" s="50"/>
      <c r="N237" s="52"/>
      <c r="Y237" s="50"/>
      <c r="AA237" s="52"/>
      <c r="AL237" s="50"/>
    </row>
    <row r="238" spans="1:38" x14ac:dyDescent="0.3">
      <c r="A238" s="60">
        <v>41913</v>
      </c>
      <c r="B238" s="61" t="s">
        <v>525</v>
      </c>
      <c r="C238" s="62">
        <v>0</v>
      </c>
      <c r="D238" s="62" t="str">
        <f t="shared" si="15"/>
        <v>H1zxcCD-地域 成都人力（短语）</v>
      </c>
      <c r="E238" s="58"/>
      <c r="L238" s="51"/>
      <c r="M238" s="50"/>
      <c r="N238" s="52"/>
      <c r="Y238" s="50"/>
      <c r="AA238" s="52"/>
      <c r="AL238" s="50"/>
    </row>
    <row r="239" spans="1:38" x14ac:dyDescent="0.3">
      <c r="A239" s="65">
        <v>41914</v>
      </c>
      <c r="B239" s="66" t="s">
        <v>525</v>
      </c>
      <c r="C239" s="67">
        <v>0.54</v>
      </c>
      <c r="D239" s="67" t="str">
        <f t="shared" si="15"/>
        <v>H1zxcCD-地域 成都人力（短语）</v>
      </c>
      <c r="E239" s="58"/>
      <c r="L239" s="51"/>
      <c r="M239" s="50"/>
      <c r="N239" s="52"/>
      <c r="Y239" s="50"/>
      <c r="AA239" s="52"/>
      <c r="AL239" s="50"/>
    </row>
    <row r="240" spans="1:38" x14ac:dyDescent="0.3">
      <c r="A240" s="60">
        <v>41915</v>
      </c>
      <c r="B240" s="61" t="s">
        <v>525</v>
      </c>
      <c r="C240" s="62">
        <v>0</v>
      </c>
      <c r="D240" s="62" t="str">
        <f t="shared" si="15"/>
        <v>H1zxcCD-地域 成都人力（短语）</v>
      </c>
      <c r="E240" s="58"/>
      <c r="L240" s="51"/>
      <c r="M240" s="50"/>
      <c r="N240" s="52"/>
      <c r="Y240" s="50"/>
      <c r="AA240" s="52"/>
      <c r="AL240" s="50"/>
    </row>
    <row r="241" spans="1:38" x14ac:dyDescent="0.3">
      <c r="A241" s="65">
        <v>41916</v>
      </c>
      <c r="B241" s="66" t="s">
        <v>525</v>
      </c>
      <c r="C241" s="67">
        <v>0</v>
      </c>
      <c r="D241" s="67" t="str">
        <f t="shared" si="15"/>
        <v>H1zxcCD-地域 成都人力（短语）</v>
      </c>
      <c r="E241" s="58"/>
      <c r="L241" s="51"/>
      <c r="M241" s="50"/>
      <c r="N241" s="52"/>
      <c r="Y241" s="50"/>
      <c r="AA241" s="52"/>
      <c r="AL241" s="50"/>
    </row>
    <row r="242" spans="1:38" x14ac:dyDescent="0.3">
      <c r="A242" s="60">
        <v>41917</v>
      </c>
      <c r="B242" s="61" t="s">
        <v>525</v>
      </c>
      <c r="C242" s="62">
        <v>0</v>
      </c>
      <c r="D242" s="62" t="str">
        <f t="shared" si="15"/>
        <v>H1zxcCD-地域 成都人力（短语）</v>
      </c>
      <c r="E242" s="58"/>
      <c r="L242" s="51"/>
      <c r="M242" s="50"/>
      <c r="N242" s="52"/>
      <c r="Y242" s="50"/>
      <c r="AA242" s="52"/>
      <c r="AL242" s="50"/>
    </row>
    <row r="243" spans="1:38" x14ac:dyDescent="0.3">
      <c r="A243" s="65">
        <v>41918</v>
      </c>
      <c r="B243" s="66" t="s">
        <v>525</v>
      </c>
      <c r="C243" s="67">
        <v>0</v>
      </c>
      <c r="D243" s="67" t="str">
        <f t="shared" si="15"/>
        <v>H1zxcCD-地域 成都人力（短语）</v>
      </c>
      <c r="E243" s="58"/>
      <c r="L243" s="51"/>
      <c r="M243" s="50"/>
      <c r="N243" s="52"/>
      <c r="Y243" s="50"/>
      <c r="AA243" s="52"/>
      <c r="AL243" s="50"/>
    </row>
    <row r="244" spans="1:38" x14ac:dyDescent="0.3">
      <c r="A244" s="60">
        <v>41919</v>
      </c>
      <c r="B244" s="61" t="s">
        <v>525</v>
      </c>
      <c r="C244" s="62">
        <v>0</v>
      </c>
      <c r="D244" s="62" t="str">
        <f t="shared" si="15"/>
        <v>H1zxcCD-地域 成都人力（短语）</v>
      </c>
      <c r="E244" s="58"/>
      <c r="L244" s="51"/>
      <c r="M244" s="50"/>
      <c r="N244" s="52"/>
      <c r="Y244" s="50"/>
      <c r="AA244" s="52"/>
      <c r="AL244" s="50"/>
    </row>
    <row r="245" spans="1:38" x14ac:dyDescent="0.3">
      <c r="A245" s="65">
        <v>41920</v>
      </c>
      <c r="B245" s="66" t="s">
        <v>525</v>
      </c>
      <c r="C245" s="67">
        <v>0</v>
      </c>
      <c r="D245" s="67" t="str">
        <f t="shared" si="15"/>
        <v>H1zxcCD-地域 成都人力（短语）</v>
      </c>
      <c r="E245" s="58"/>
      <c r="L245" s="51"/>
      <c r="M245" s="50"/>
      <c r="N245" s="52"/>
      <c r="Y245" s="50"/>
      <c r="AA245" s="52"/>
      <c r="AL245" s="50"/>
    </row>
    <row r="246" spans="1:38" x14ac:dyDescent="0.3">
      <c r="A246" s="60">
        <v>41921</v>
      </c>
      <c r="B246" s="61" t="s">
        <v>525</v>
      </c>
      <c r="C246" s="62">
        <v>0</v>
      </c>
      <c r="D246" s="62" t="str">
        <f t="shared" si="15"/>
        <v>H1zxcCD-地域 成都人力（短语）</v>
      </c>
      <c r="E246" s="58"/>
      <c r="L246" s="51"/>
      <c r="M246" s="50"/>
      <c r="N246" s="52"/>
      <c r="Y246" s="50"/>
      <c r="AA246" s="52"/>
      <c r="AL246" s="50"/>
    </row>
    <row r="247" spans="1:38" x14ac:dyDescent="0.3">
      <c r="A247" s="65">
        <v>41922</v>
      </c>
      <c r="B247" s="66" t="s">
        <v>525</v>
      </c>
      <c r="C247" s="67">
        <v>0</v>
      </c>
      <c r="D247" s="67" t="str">
        <f t="shared" si="15"/>
        <v>H1zxcCD-地域 成都人力（短语）</v>
      </c>
      <c r="E247" s="58"/>
      <c r="L247" s="51"/>
      <c r="M247" s="50"/>
      <c r="N247" s="52"/>
      <c r="Y247" s="50"/>
      <c r="AA247" s="52"/>
      <c r="AL247" s="50"/>
    </row>
    <row r="248" spans="1:38" x14ac:dyDescent="0.3">
      <c r="A248" s="60">
        <v>41923</v>
      </c>
      <c r="B248" s="61" t="s">
        <v>525</v>
      </c>
      <c r="C248" s="62">
        <v>0</v>
      </c>
      <c r="D248" s="62" t="str">
        <f t="shared" si="15"/>
        <v>H1zxcCD-地域 成都人力（短语）</v>
      </c>
      <c r="E248" s="58"/>
      <c r="L248" s="51"/>
      <c r="M248" s="50"/>
      <c r="N248" s="52"/>
      <c r="Y248" s="50"/>
      <c r="AA248" s="52"/>
      <c r="AL248" s="50"/>
    </row>
    <row r="249" spans="1:38" x14ac:dyDescent="0.3">
      <c r="A249" s="65">
        <v>41925</v>
      </c>
      <c r="B249" s="66" t="s">
        <v>525</v>
      </c>
      <c r="C249" s="67">
        <v>0</v>
      </c>
      <c r="D249" s="67" t="str">
        <f t="shared" si="15"/>
        <v>H1zxcCD-地域 成都人力（短语）</v>
      </c>
      <c r="E249" s="58"/>
      <c r="L249" s="51"/>
      <c r="M249" s="50"/>
      <c r="N249" s="52"/>
      <c r="Y249" s="50"/>
      <c r="AA249" s="52"/>
      <c r="AL249" s="50"/>
    </row>
    <row r="250" spans="1:38" x14ac:dyDescent="0.3">
      <c r="A250" s="60">
        <v>41926</v>
      </c>
      <c r="B250" s="61" t="s">
        <v>525</v>
      </c>
      <c r="C250" s="62">
        <v>0</v>
      </c>
      <c r="D250" s="62" t="str">
        <f t="shared" si="15"/>
        <v>H1zxcCD-地域 成都人力（短语）</v>
      </c>
      <c r="E250" s="58"/>
      <c r="L250" s="51"/>
      <c r="M250" s="50"/>
      <c r="N250" s="52"/>
      <c r="Y250" s="50"/>
      <c r="AA250" s="52"/>
      <c r="AL250" s="50"/>
    </row>
    <row r="251" spans="1:38" x14ac:dyDescent="0.3">
      <c r="A251" s="65">
        <v>41927</v>
      </c>
      <c r="B251" s="66" t="s">
        <v>525</v>
      </c>
      <c r="C251" s="67">
        <v>1.71</v>
      </c>
      <c r="D251" s="67" t="str">
        <f t="shared" si="15"/>
        <v>H1zxcCD-地域 成都人力（短语）</v>
      </c>
      <c r="E251" s="58"/>
      <c r="L251" s="51"/>
      <c r="M251" s="50"/>
      <c r="N251" s="52"/>
      <c r="Y251" s="50"/>
      <c r="AA251" s="52"/>
      <c r="AL251" s="50"/>
    </row>
    <row r="252" spans="1:38" x14ac:dyDescent="0.3">
      <c r="A252" s="60">
        <v>41928</v>
      </c>
      <c r="B252" s="61" t="s">
        <v>525</v>
      </c>
      <c r="C252" s="62">
        <v>0</v>
      </c>
      <c r="D252" s="62" t="str">
        <f t="shared" si="15"/>
        <v>H1zxcCD-地域 成都人力（短语）</v>
      </c>
      <c r="E252" s="58"/>
      <c r="L252" s="51"/>
      <c r="M252" s="50"/>
      <c r="N252" s="52"/>
      <c r="Y252" s="50"/>
      <c r="AA252" s="52"/>
      <c r="AL252" s="50"/>
    </row>
    <row r="253" spans="1:38" x14ac:dyDescent="0.3">
      <c r="A253" s="65">
        <v>41929</v>
      </c>
      <c r="B253" s="66" t="s">
        <v>525</v>
      </c>
      <c r="C253" s="67">
        <v>1.56</v>
      </c>
      <c r="D253" s="67" t="str">
        <f t="shared" si="15"/>
        <v>H1zxcCD-地域 成都人力（短语）</v>
      </c>
      <c r="E253" s="58"/>
      <c r="L253" s="51"/>
      <c r="M253" s="50"/>
      <c r="N253" s="52"/>
      <c r="Y253" s="50"/>
      <c r="AA253" s="52"/>
      <c r="AL253" s="50"/>
    </row>
    <row r="254" spans="1:38" x14ac:dyDescent="0.3">
      <c r="A254" s="60">
        <v>41930</v>
      </c>
      <c r="B254" s="61" t="s">
        <v>525</v>
      </c>
      <c r="C254" s="62">
        <v>0</v>
      </c>
      <c r="D254" s="62" t="str">
        <f t="shared" si="15"/>
        <v>H1zxcCD-地域 成都人力（短语）</v>
      </c>
      <c r="E254" s="58"/>
      <c r="L254" s="51"/>
      <c r="M254" s="50"/>
      <c r="N254" s="52"/>
      <c r="Y254" s="50"/>
      <c r="AA254" s="52"/>
      <c r="AL254" s="50"/>
    </row>
    <row r="255" spans="1:38" x14ac:dyDescent="0.3">
      <c r="A255" s="65">
        <v>41931</v>
      </c>
      <c r="B255" s="66" t="s">
        <v>525</v>
      </c>
      <c r="C255" s="67">
        <v>0</v>
      </c>
      <c r="D255" s="67" t="str">
        <f t="shared" si="15"/>
        <v>H1zxcCD-地域 成都人力（短语）</v>
      </c>
      <c r="E255" s="58"/>
      <c r="L255" s="51"/>
      <c r="M255" s="50"/>
      <c r="N255" s="52"/>
      <c r="Y255" s="50"/>
      <c r="AA255" s="52"/>
      <c r="AL255" s="50"/>
    </row>
    <row r="256" spans="1:38" x14ac:dyDescent="0.3">
      <c r="A256" s="60">
        <v>41932</v>
      </c>
      <c r="B256" s="61" t="s">
        <v>525</v>
      </c>
      <c r="C256" s="62">
        <v>1.47</v>
      </c>
      <c r="D256" s="62" t="str">
        <f t="shared" si="15"/>
        <v>H1zxcCD-地域 成都人力（短语）</v>
      </c>
      <c r="E256" s="58"/>
      <c r="L256" s="51"/>
      <c r="M256" s="50"/>
      <c r="N256" s="52"/>
      <c r="Y256" s="50"/>
      <c r="AA256" s="52"/>
      <c r="AL256" s="50"/>
    </row>
    <row r="257" spans="1:38" x14ac:dyDescent="0.3">
      <c r="A257" s="65">
        <v>41933</v>
      </c>
      <c r="B257" s="66" t="s">
        <v>525</v>
      </c>
      <c r="C257" s="67">
        <v>0.3</v>
      </c>
      <c r="D257" s="67" t="str">
        <f t="shared" si="15"/>
        <v>H1zxcCD-地域 成都人力（短语）</v>
      </c>
      <c r="E257" s="58"/>
      <c r="L257" s="51"/>
      <c r="M257" s="50"/>
      <c r="N257" s="52"/>
      <c r="Y257" s="50"/>
      <c r="AA257" s="52"/>
      <c r="AL257" s="50"/>
    </row>
    <row r="258" spans="1:38" x14ac:dyDescent="0.3">
      <c r="A258" s="60">
        <v>41934</v>
      </c>
      <c r="B258" s="61" t="s">
        <v>525</v>
      </c>
      <c r="C258" s="62">
        <v>0</v>
      </c>
      <c r="D258" s="62" t="str">
        <f t="shared" si="15"/>
        <v>H1zxcCD-地域 成都人力（短语）</v>
      </c>
      <c r="E258" s="58"/>
      <c r="L258" s="51"/>
      <c r="M258" s="50"/>
      <c r="N258" s="52"/>
      <c r="Y258" s="50"/>
      <c r="AA258" s="52"/>
      <c r="AL258" s="50"/>
    </row>
    <row r="259" spans="1:38" x14ac:dyDescent="0.3">
      <c r="A259" s="65">
        <v>41935</v>
      </c>
      <c r="B259" s="66" t="s">
        <v>525</v>
      </c>
      <c r="C259" s="67">
        <v>0</v>
      </c>
      <c r="D259" s="67" t="str">
        <f t="shared" si="15"/>
        <v>H1zxcCD-地域 成都人力（短语）</v>
      </c>
      <c r="E259" s="58"/>
      <c r="L259" s="51"/>
      <c r="M259" s="50"/>
      <c r="N259" s="52"/>
      <c r="Y259" s="50"/>
      <c r="AA259" s="52"/>
      <c r="AL259" s="50"/>
    </row>
    <row r="260" spans="1:38" x14ac:dyDescent="0.3">
      <c r="A260" s="60">
        <v>41936</v>
      </c>
      <c r="B260" s="61" t="s">
        <v>525</v>
      </c>
      <c r="C260" s="62">
        <v>0</v>
      </c>
      <c r="D260" s="62" t="str">
        <f t="shared" si="15"/>
        <v>H1zxcCD-地域 成都人力（短语）</v>
      </c>
      <c r="E260" s="58"/>
      <c r="L260" s="51"/>
      <c r="M260" s="50"/>
      <c r="N260" s="52"/>
      <c r="Y260" s="50"/>
      <c r="AA260" s="52"/>
      <c r="AL260" s="50"/>
    </row>
    <row r="261" spans="1:38" x14ac:dyDescent="0.3">
      <c r="A261" s="65">
        <v>41937</v>
      </c>
      <c r="B261" s="66" t="s">
        <v>525</v>
      </c>
      <c r="C261" s="67">
        <v>0</v>
      </c>
      <c r="D261" s="67" t="str">
        <f t="shared" si="15"/>
        <v>H1zxcCD-地域 成都人力（短语）</v>
      </c>
      <c r="E261" s="58"/>
      <c r="L261" s="51"/>
      <c r="M261" s="50"/>
      <c r="N261" s="52"/>
      <c r="Y261" s="50"/>
      <c r="AA261" s="52"/>
      <c r="AL261" s="50"/>
    </row>
    <row r="262" spans="1:38" x14ac:dyDescent="0.3">
      <c r="A262" s="60">
        <v>41938</v>
      </c>
      <c r="B262" s="61" t="s">
        <v>525</v>
      </c>
      <c r="C262" s="62">
        <v>0</v>
      </c>
      <c r="D262" s="62" t="str">
        <f t="shared" ref="D262:D325" si="16">LEFT(B262,2)&amp;"zxc"&amp;MID(B262,4,100)</f>
        <v>H1zxcCD-地域 成都人力（短语）</v>
      </c>
      <c r="E262" s="58"/>
      <c r="L262" s="51"/>
      <c r="M262" s="50"/>
      <c r="N262" s="52"/>
      <c r="Y262" s="50"/>
      <c r="AA262" s="52"/>
      <c r="AL262" s="50"/>
    </row>
    <row r="263" spans="1:38" x14ac:dyDescent="0.3">
      <c r="A263" s="65">
        <v>41939</v>
      </c>
      <c r="B263" s="66" t="s">
        <v>525</v>
      </c>
      <c r="C263" s="67">
        <v>0</v>
      </c>
      <c r="D263" s="67" t="str">
        <f t="shared" si="16"/>
        <v>H1zxcCD-地域 成都人力（短语）</v>
      </c>
      <c r="E263" s="58"/>
      <c r="L263" s="51"/>
      <c r="M263" s="50"/>
      <c r="N263" s="52"/>
      <c r="Y263" s="50"/>
      <c r="AA263" s="52"/>
      <c r="AL263" s="50"/>
    </row>
    <row r="264" spans="1:38" x14ac:dyDescent="0.3">
      <c r="A264" s="60">
        <v>41940</v>
      </c>
      <c r="B264" s="61" t="s">
        <v>525</v>
      </c>
      <c r="C264" s="62">
        <v>0</v>
      </c>
      <c r="D264" s="62" t="str">
        <f t="shared" si="16"/>
        <v>H1zxcCD-地域 成都人力（短语）</v>
      </c>
      <c r="E264" s="58"/>
      <c r="L264" s="51"/>
      <c r="M264" s="50"/>
      <c r="N264" s="52"/>
      <c r="Y264" s="50"/>
      <c r="AA264" s="52"/>
      <c r="AL264" s="50"/>
    </row>
    <row r="265" spans="1:38" x14ac:dyDescent="0.3">
      <c r="A265" s="65">
        <v>41941</v>
      </c>
      <c r="B265" s="66" t="s">
        <v>525</v>
      </c>
      <c r="C265" s="67">
        <v>0</v>
      </c>
      <c r="D265" s="67" t="str">
        <f t="shared" si="16"/>
        <v>H1zxcCD-地域 成都人力（短语）</v>
      </c>
      <c r="E265" s="58"/>
      <c r="L265" s="51"/>
      <c r="M265" s="50"/>
      <c r="N265" s="52"/>
      <c r="Y265" s="50"/>
      <c r="AA265" s="52"/>
      <c r="AL265" s="50"/>
    </row>
    <row r="266" spans="1:38" x14ac:dyDescent="0.3">
      <c r="A266" s="60">
        <v>41942</v>
      </c>
      <c r="B266" s="61" t="s">
        <v>525</v>
      </c>
      <c r="C266" s="62">
        <v>0</v>
      </c>
      <c r="D266" s="62" t="str">
        <f t="shared" si="16"/>
        <v>H1zxcCD-地域 成都人力（短语）</v>
      </c>
      <c r="E266" s="58"/>
      <c r="L266" s="51"/>
      <c r="M266" s="50"/>
      <c r="N266" s="52"/>
      <c r="Y266" s="50"/>
      <c r="AA266" s="52"/>
      <c r="AL266" s="50"/>
    </row>
    <row r="267" spans="1:38" x14ac:dyDescent="0.3">
      <c r="A267" s="65">
        <v>41943</v>
      </c>
      <c r="B267" s="66" t="s">
        <v>525</v>
      </c>
      <c r="C267" s="67">
        <v>0</v>
      </c>
      <c r="D267" s="67" t="str">
        <f t="shared" si="16"/>
        <v>H1zxcCD-地域 成都人力（短语）</v>
      </c>
      <c r="E267" s="58"/>
      <c r="L267" s="51"/>
      <c r="M267" s="50"/>
      <c r="N267" s="52"/>
      <c r="Y267" s="50"/>
      <c r="AA267" s="52"/>
      <c r="AL267" s="50"/>
    </row>
    <row r="268" spans="1:38" x14ac:dyDescent="0.3">
      <c r="A268" s="60">
        <v>41913</v>
      </c>
      <c r="B268" s="61" t="s">
        <v>526</v>
      </c>
      <c r="C268" s="62">
        <v>0</v>
      </c>
      <c r="D268" s="62" t="str">
        <f t="shared" si="16"/>
        <v>H1zxcCD-人力地域 成都（精确）</v>
      </c>
      <c r="E268" s="58"/>
      <c r="L268" s="51"/>
      <c r="M268" s="50"/>
      <c r="N268" s="52"/>
      <c r="Y268" s="50"/>
      <c r="AA268" s="52"/>
      <c r="AL268" s="50"/>
    </row>
    <row r="269" spans="1:38" x14ac:dyDescent="0.3">
      <c r="A269" s="65">
        <v>41914</v>
      </c>
      <c r="B269" s="66" t="s">
        <v>526</v>
      </c>
      <c r="C269" s="67">
        <v>0</v>
      </c>
      <c r="D269" s="67" t="str">
        <f t="shared" si="16"/>
        <v>H1zxcCD-人力地域 成都（精确）</v>
      </c>
      <c r="E269" s="58"/>
      <c r="L269" s="51"/>
      <c r="M269" s="50"/>
      <c r="N269" s="52"/>
      <c r="Y269" s="50"/>
      <c r="AA269" s="52"/>
      <c r="AL269" s="50"/>
    </row>
    <row r="270" spans="1:38" x14ac:dyDescent="0.3">
      <c r="A270" s="60">
        <v>41915</v>
      </c>
      <c r="B270" s="61" t="s">
        <v>526</v>
      </c>
      <c r="C270" s="62">
        <v>0</v>
      </c>
      <c r="D270" s="62" t="str">
        <f t="shared" si="16"/>
        <v>H1zxcCD-人力地域 成都（精确）</v>
      </c>
      <c r="E270" s="58"/>
      <c r="L270" s="51"/>
      <c r="M270" s="50"/>
      <c r="N270" s="52"/>
      <c r="Y270" s="50"/>
      <c r="AA270" s="52"/>
      <c r="AL270" s="50"/>
    </row>
    <row r="271" spans="1:38" x14ac:dyDescent="0.3">
      <c r="A271" s="65">
        <v>41916</v>
      </c>
      <c r="B271" s="66" t="s">
        <v>526</v>
      </c>
      <c r="C271" s="67">
        <v>0.43</v>
      </c>
      <c r="D271" s="67" t="str">
        <f t="shared" si="16"/>
        <v>H1zxcCD-人力地域 成都（精确）</v>
      </c>
      <c r="E271" s="58"/>
      <c r="L271" s="51"/>
      <c r="M271" s="50"/>
      <c r="N271" s="52"/>
      <c r="Y271" s="50"/>
      <c r="AA271" s="52"/>
      <c r="AL271" s="50"/>
    </row>
    <row r="272" spans="1:38" x14ac:dyDescent="0.3">
      <c r="A272" s="60">
        <v>41917</v>
      </c>
      <c r="B272" s="61" t="s">
        <v>526</v>
      </c>
      <c r="C272" s="62">
        <v>0</v>
      </c>
      <c r="D272" s="62" t="str">
        <f t="shared" si="16"/>
        <v>H1zxcCD-人力地域 成都（精确）</v>
      </c>
      <c r="E272" s="58"/>
      <c r="L272" s="51"/>
      <c r="M272" s="50"/>
      <c r="N272" s="52"/>
      <c r="Y272" s="50"/>
      <c r="AA272" s="52"/>
      <c r="AL272" s="50"/>
    </row>
    <row r="273" spans="1:38" x14ac:dyDescent="0.3">
      <c r="A273" s="65">
        <v>41918</v>
      </c>
      <c r="B273" s="66" t="s">
        <v>526</v>
      </c>
      <c r="C273" s="67">
        <v>0</v>
      </c>
      <c r="D273" s="67" t="str">
        <f t="shared" si="16"/>
        <v>H1zxcCD-人力地域 成都（精确）</v>
      </c>
      <c r="E273" s="58"/>
      <c r="L273" s="51"/>
      <c r="M273" s="50"/>
      <c r="N273" s="52"/>
      <c r="Y273" s="50"/>
      <c r="AA273" s="52"/>
      <c r="AL273" s="50"/>
    </row>
    <row r="274" spans="1:38" x14ac:dyDescent="0.3">
      <c r="A274" s="60">
        <v>41919</v>
      </c>
      <c r="B274" s="61" t="s">
        <v>526</v>
      </c>
      <c r="C274" s="62">
        <v>0</v>
      </c>
      <c r="D274" s="62" t="str">
        <f t="shared" si="16"/>
        <v>H1zxcCD-人力地域 成都（精确）</v>
      </c>
      <c r="E274" s="58"/>
      <c r="L274" s="51"/>
      <c r="M274" s="50"/>
      <c r="N274" s="52"/>
      <c r="Y274" s="50"/>
      <c r="AA274" s="52"/>
      <c r="AL274" s="50"/>
    </row>
    <row r="275" spans="1:38" x14ac:dyDescent="0.3">
      <c r="A275" s="65">
        <v>41920</v>
      </c>
      <c r="B275" s="66" t="s">
        <v>526</v>
      </c>
      <c r="C275" s="67">
        <v>7.86</v>
      </c>
      <c r="D275" s="67" t="str">
        <f t="shared" si="16"/>
        <v>H1zxcCD-人力地域 成都（精确）</v>
      </c>
      <c r="E275" s="58"/>
      <c r="L275" s="51"/>
      <c r="M275" s="50"/>
      <c r="N275" s="52"/>
      <c r="Y275" s="50"/>
      <c r="AA275" s="52"/>
      <c r="AL275" s="50"/>
    </row>
    <row r="276" spans="1:38" x14ac:dyDescent="0.3">
      <c r="A276" s="60">
        <v>41921</v>
      </c>
      <c r="B276" s="61" t="s">
        <v>526</v>
      </c>
      <c r="C276" s="62">
        <v>6.96</v>
      </c>
      <c r="D276" s="62" t="str">
        <f t="shared" si="16"/>
        <v>H1zxcCD-人力地域 成都（精确）</v>
      </c>
      <c r="E276" s="58"/>
      <c r="L276" s="51"/>
      <c r="M276" s="50"/>
      <c r="N276" s="52"/>
      <c r="Y276" s="50"/>
      <c r="AA276" s="52"/>
      <c r="AL276" s="50"/>
    </row>
    <row r="277" spans="1:38" x14ac:dyDescent="0.3">
      <c r="A277" s="65">
        <v>41922</v>
      </c>
      <c r="B277" s="66" t="s">
        <v>526</v>
      </c>
      <c r="C277" s="67">
        <v>3.38</v>
      </c>
      <c r="D277" s="67" t="str">
        <f t="shared" si="16"/>
        <v>H1zxcCD-人力地域 成都（精确）</v>
      </c>
      <c r="E277" s="58"/>
      <c r="L277" s="51"/>
      <c r="M277" s="50"/>
      <c r="N277" s="52"/>
      <c r="Y277" s="50"/>
      <c r="AA277" s="52"/>
      <c r="AL277" s="50"/>
    </row>
    <row r="278" spans="1:38" x14ac:dyDescent="0.3">
      <c r="A278" s="60">
        <v>41923</v>
      </c>
      <c r="B278" s="61" t="s">
        <v>526</v>
      </c>
      <c r="C278" s="62">
        <v>5.53</v>
      </c>
      <c r="D278" s="62" t="str">
        <f t="shared" si="16"/>
        <v>H1zxcCD-人力地域 成都（精确）</v>
      </c>
      <c r="E278" s="58"/>
      <c r="L278" s="51"/>
      <c r="M278" s="50"/>
      <c r="N278" s="52"/>
      <c r="Y278" s="50"/>
      <c r="AA278" s="52"/>
      <c r="AL278" s="50"/>
    </row>
    <row r="279" spans="1:38" x14ac:dyDescent="0.3">
      <c r="A279" s="65">
        <v>41925</v>
      </c>
      <c r="B279" s="66" t="s">
        <v>526</v>
      </c>
      <c r="C279" s="67">
        <v>21.35</v>
      </c>
      <c r="D279" s="67" t="str">
        <f t="shared" si="16"/>
        <v>H1zxcCD-人力地域 成都（精确）</v>
      </c>
      <c r="E279" s="58"/>
      <c r="L279" s="51"/>
      <c r="M279" s="50"/>
      <c r="N279" s="52"/>
      <c r="Y279" s="50"/>
      <c r="AA279" s="52"/>
      <c r="AL279" s="50"/>
    </row>
    <row r="280" spans="1:38" x14ac:dyDescent="0.3">
      <c r="A280" s="60">
        <v>41926</v>
      </c>
      <c r="B280" s="61" t="s">
        <v>526</v>
      </c>
      <c r="C280" s="62">
        <v>9.93</v>
      </c>
      <c r="D280" s="62" t="str">
        <f t="shared" si="16"/>
        <v>H1zxcCD-人力地域 成都（精确）</v>
      </c>
      <c r="E280" s="58"/>
      <c r="L280" s="51"/>
      <c r="M280" s="50"/>
      <c r="N280" s="52"/>
      <c r="Y280" s="50"/>
      <c r="AA280" s="52"/>
      <c r="AL280" s="50"/>
    </row>
    <row r="281" spans="1:38" x14ac:dyDescent="0.3">
      <c r="A281" s="65">
        <v>41927</v>
      </c>
      <c r="B281" s="66" t="s">
        <v>526</v>
      </c>
      <c r="C281" s="67">
        <v>0</v>
      </c>
      <c r="D281" s="67" t="str">
        <f t="shared" si="16"/>
        <v>H1zxcCD-人力地域 成都（精确）</v>
      </c>
      <c r="E281" s="58"/>
      <c r="L281" s="51"/>
      <c r="M281" s="50"/>
      <c r="N281" s="52"/>
      <c r="Y281" s="50"/>
      <c r="AA281" s="52"/>
      <c r="AL281" s="50"/>
    </row>
    <row r="282" spans="1:38" x14ac:dyDescent="0.3">
      <c r="A282" s="60">
        <v>41928</v>
      </c>
      <c r="B282" s="61" t="s">
        <v>526</v>
      </c>
      <c r="C282" s="62">
        <v>14.3</v>
      </c>
      <c r="D282" s="62" t="str">
        <f t="shared" si="16"/>
        <v>H1zxcCD-人力地域 成都（精确）</v>
      </c>
      <c r="E282" s="58"/>
      <c r="L282" s="51"/>
      <c r="M282" s="50"/>
      <c r="N282" s="52"/>
      <c r="Y282" s="50"/>
      <c r="AA282" s="52"/>
      <c r="AL282" s="50"/>
    </row>
    <row r="283" spans="1:38" x14ac:dyDescent="0.3">
      <c r="A283" s="65">
        <v>41929</v>
      </c>
      <c r="B283" s="66" t="s">
        <v>526</v>
      </c>
      <c r="C283" s="67">
        <v>24.69</v>
      </c>
      <c r="D283" s="67" t="str">
        <f t="shared" si="16"/>
        <v>H1zxcCD-人力地域 成都（精确）</v>
      </c>
      <c r="E283" s="58"/>
      <c r="L283" s="51"/>
      <c r="M283" s="50"/>
      <c r="N283" s="52"/>
      <c r="Y283" s="50"/>
      <c r="AA283" s="52"/>
      <c r="AL283" s="50"/>
    </row>
    <row r="284" spans="1:38" x14ac:dyDescent="0.3">
      <c r="A284" s="60">
        <v>41930</v>
      </c>
      <c r="B284" s="61" t="s">
        <v>526</v>
      </c>
      <c r="C284" s="62">
        <v>0</v>
      </c>
      <c r="D284" s="62" t="str">
        <f t="shared" si="16"/>
        <v>H1zxcCD-人力地域 成都（精确）</v>
      </c>
      <c r="E284" s="58"/>
      <c r="L284" s="51"/>
      <c r="M284" s="50"/>
      <c r="N284" s="52"/>
      <c r="Y284" s="50"/>
      <c r="AA284" s="52"/>
      <c r="AL284" s="50"/>
    </row>
    <row r="285" spans="1:38" x14ac:dyDescent="0.3">
      <c r="A285" s="65">
        <v>41931</v>
      </c>
      <c r="B285" s="66" t="s">
        <v>526</v>
      </c>
      <c r="C285" s="67">
        <v>18.68</v>
      </c>
      <c r="D285" s="67" t="str">
        <f t="shared" si="16"/>
        <v>H1zxcCD-人力地域 成都（精确）</v>
      </c>
      <c r="E285" s="58"/>
      <c r="L285" s="51"/>
      <c r="M285" s="50"/>
      <c r="N285" s="52"/>
      <c r="Y285" s="50"/>
      <c r="AA285" s="52"/>
      <c r="AL285" s="50"/>
    </row>
    <row r="286" spans="1:38" x14ac:dyDescent="0.3">
      <c r="A286" s="60">
        <v>41932</v>
      </c>
      <c r="B286" s="61" t="s">
        <v>526</v>
      </c>
      <c r="C286" s="62">
        <v>10.69</v>
      </c>
      <c r="D286" s="62" t="str">
        <f t="shared" si="16"/>
        <v>H1zxcCD-人力地域 成都（精确）</v>
      </c>
      <c r="E286" s="58"/>
      <c r="L286" s="51"/>
      <c r="M286" s="50"/>
      <c r="N286" s="52"/>
      <c r="Y286" s="50"/>
      <c r="AA286" s="52"/>
      <c r="AL286" s="50"/>
    </row>
    <row r="287" spans="1:38" x14ac:dyDescent="0.3">
      <c r="A287" s="65">
        <v>41933</v>
      </c>
      <c r="B287" s="66" t="s">
        <v>526</v>
      </c>
      <c r="C287" s="67">
        <v>8.8000000000000007</v>
      </c>
      <c r="D287" s="67" t="str">
        <f t="shared" si="16"/>
        <v>H1zxcCD-人力地域 成都（精确）</v>
      </c>
      <c r="E287" s="58"/>
      <c r="L287" s="51"/>
      <c r="M287" s="50"/>
      <c r="N287" s="52"/>
      <c r="Y287" s="50"/>
      <c r="AA287" s="52"/>
      <c r="AL287" s="50"/>
    </row>
    <row r="288" spans="1:38" x14ac:dyDescent="0.3">
      <c r="A288" s="60">
        <v>41934</v>
      </c>
      <c r="B288" s="61" t="s">
        <v>526</v>
      </c>
      <c r="C288" s="62">
        <v>5.8</v>
      </c>
      <c r="D288" s="62" t="str">
        <f t="shared" si="16"/>
        <v>H1zxcCD-人力地域 成都（精确）</v>
      </c>
      <c r="E288" s="58"/>
      <c r="L288" s="51"/>
      <c r="M288" s="50"/>
      <c r="N288" s="52"/>
      <c r="Y288" s="50"/>
      <c r="AA288" s="52"/>
      <c r="AL288" s="50"/>
    </row>
    <row r="289" spans="1:38" x14ac:dyDescent="0.3">
      <c r="A289" s="65">
        <v>41935</v>
      </c>
      <c r="B289" s="66" t="s">
        <v>526</v>
      </c>
      <c r="C289" s="67">
        <v>27.02</v>
      </c>
      <c r="D289" s="67" t="str">
        <f t="shared" si="16"/>
        <v>H1zxcCD-人力地域 成都（精确）</v>
      </c>
      <c r="E289" s="58"/>
      <c r="L289" s="51"/>
      <c r="M289" s="50"/>
      <c r="N289" s="52"/>
      <c r="Y289" s="50"/>
      <c r="AA289" s="52"/>
      <c r="AL289" s="50"/>
    </row>
    <row r="290" spans="1:38" x14ac:dyDescent="0.3">
      <c r="A290" s="60">
        <v>41936</v>
      </c>
      <c r="B290" s="61" t="s">
        <v>526</v>
      </c>
      <c r="C290" s="62">
        <v>21.74</v>
      </c>
      <c r="D290" s="62" t="str">
        <f t="shared" si="16"/>
        <v>H1zxcCD-人力地域 成都（精确）</v>
      </c>
      <c r="E290" s="58"/>
      <c r="L290" s="51"/>
      <c r="M290" s="50"/>
      <c r="N290" s="52"/>
      <c r="Y290" s="50"/>
      <c r="AA290" s="52"/>
      <c r="AL290" s="50"/>
    </row>
    <row r="291" spans="1:38" x14ac:dyDescent="0.3">
      <c r="A291" s="65">
        <v>41937</v>
      </c>
      <c r="B291" s="66" t="s">
        <v>526</v>
      </c>
      <c r="C291" s="67">
        <v>0</v>
      </c>
      <c r="D291" s="67" t="str">
        <f t="shared" si="16"/>
        <v>H1zxcCD-人力地域 成都（精确）</v>
      </c>
      <c r="E291" s="58"/>
      <c r="L291" s="51"/>
      <c r="M291" s="50"/>
      <c r="N291" s="52"/>
      <c r="Y291" s="50"/>
      <c r="AA291" s="52"/>
      <c r="AL291" s="50"/>
    </row>
    <row r="292" spans="1:38" x14ac:dyDescent="0.3">
      <c r="A292" s="60">
        <v>41938</v>
      </c>
      <c r="B292" s="61" t="s">
        <v>526</v>
      </c>
      <c r="C292" s="62">
        <v>1.27</v>
      </c>
      <c r="D292" s="62" t="str">
        <f t="shared" si="16"/>
        <v>H1zxcCD-人力地域 成都（精确）</v>
      </c>
      <c r="E292" s="58"/>
      <c r="L292" s="51"/>
      <c r="M292" s="50"/>
      <c r="N292" s="52"/>
      <c r="Y292" s="50"/>
      <c r="AA292" s="52"/>
      <c r="AL292" s="50"/>
    </row>
    <row r="293" spans="1:38" x14ac:dyDescent="0.3">
      <c r="A293" s="65">
        <v>41939</v>
      </c>
      <c r="B293" s="66" t="s">
        <v>526</v>
      </c>
      <c r="C293" s="67">
        <v>34.729999999999997</v>
      </c>
      <c r="D293" s="67" t="str">
        <f t="shared" si="16"/>
        <v>H1zxcCD-人力地域 成都（精确）</v>
      </c>
      <c r="E293" s="58"/>
      <c r="L293" s="51"/>
      <c r="M293" s="50"/>
      <c r="N293" s="52"/>
      <c r="Y293" s="50"/>
      <c r="AA293" s="52"/>
      <c r="AL293" s="50"/>
    </row>
    <row r="294" spans="1:38" x14ac:dyDescent="0.3">
      <c r="A294" s="60">
        <v>41940</v>
      </c>
      <c r="B294" s="61" t="s">
        <v>526</v>
      </c>
      <c r="C294" s="62">
        <v>6.65</v>
      </c>
      <c r="D294" s="62" t="str">
        <f t="shared" si="16"/>
        <v>H1zxcCD-人力地域 成都（精确）</v>
      </c>
      <c r="E294" s="58"/>
      <c r="L294" s="51"/>
      <c r="M294" s="50"/>
      <c r="N294" s="52"/>
      <c r="Y294" s="50"/>
      <c r="AA294" s="52"/>
      <c r="AL294" s="50"/>
    </row>
    <row r="295" spans="1:38" x14ac:dyDescent="0.3">
      <c r="A295" s="65">
        <v>41941</v>
      </c>
      <c r="B295" s="66" t="s">
        <v>526</v>
      </c>
      <c r="C295" s="67">
        <v>0.54</v>
      </c>
      <c r="D295" s="67" t="str">
        <f t="shared" si="16"/>
        <v>H1zxcCD-人力地域 成都（精确）</v>
      </c>
      <c r="E295" s="58"/>
      <c r="L295" s="51"/>
      <c r="M295" s="50"/>
      <c r="N295" s="52"/>
      <c r="Y295" s="50"/>
      <c r="AA295" s="52"/>
      <c r="AL295" s="50"/>
    </row>
    <row r="296" spans="1:38" x14ac:dyDescent="0.3">
      <c r="A296" s="60">
        <v>41942</v>
      </c>
      <c r="B296" s="61" t="s">
        <v>526</v>
      </c>
      <c r="C296" s="62">
        <v>0</v>
      </c>
      <c r="D296" s="62" t="str">
        <f t="shared" si="16"/>
        <v>H1zxcCD-人力地域 成都（精确）</v>
      </c>
      <c r="E296" s="58"/>
      <c r="L296" s="51"/>
      <c r="M296" s="50"/>
      <c r="N296" s="52"/>
      <c r="Y296" s="50"/>
      <c r="AA296" s="52"/>
      <c r="AL296" s="50"/>
    </row>
    <row r="297" spans="1:38" x14ac:dyDescent="0.3">
      <c r="A297" s="65">
        <v>41943</v>
      </c>
      <c r="B297" s="66" t="s">
        <v>526</v>
      </c>
      <c r="C297" s="67">
        <v>0</v>
      </c>
      <c r="D297" s="67" t="str">
        <f t="shared" si="16"/>
        <v>H1zxcCD-人力地域 成都（精确）</v>
      </c>
      <c r="E297" s="58"/>
      <c r="L297" s="51"/>
      <c r="M297" s="50"/>
      <c r="N297" s="52"/>
      <c r="Y297" s="50"/>
      <c r="AA297" s="52"/>
      <c r="AL297" s="50"/>
    </row>
    <row r="298" spans="1:38" x14ac:dyDescent="0.3">
      <c r="A298" s="60">
        <v>41919</v>
      </c>
      <c r="B298" s="61" t="s">
        <v>527</v>
      </c>
      <c r="C298" s="62">
        <v>0.48</v>
      </c>
      <c r="D298" s="62" t="str">
        <f t="shared" si="16"/>
        <v>H1zxcCD-人力地域词 成都（精确）</v>
      </c>
      <c r="E298" s="58"/>
      <c r="L298" s="51"/>
      <c r="M298" s="50"/>
      <c r="N298" s="52"/>
      <c r="Y298" s="50"/>
      <c r="AA298" s="52"/>
      <c r="AL298" s="50"/>
    </row>
    <row r="299" spans="1:38" x14ac:dyDescent="0.3">
      <c r="A299" s="65">
        <v>41920</v>
      </c>
      <c r="B299" s="66" t="s">
        <v>527</v>
      </c>
      <c r="C299" s="67">
        <v>0</v>
      </c>
      <c r="D299" s="67" t="str">
        <f t="shared" si="16"/>
        <v>H1zxcCD-人力地域词 成都（精确）</v>
      </c>
      <c r="E299" s="58"/>
      <c r="L299" s="51"/>
      <c r="M299" s="50"/>
      <c r="N299" s="52"/>
      <c r="Y299" s="50"/>
      <c r="AA299" s="52"/>
      <c r="AL299" s="50"/>
    </row>
    <row r="300" spans="1:38" x14ac:dyDescent="0.3">
      <c r="A300" s="60">
        <v>41921</v>
      </c>
      <c r="B300" s="61" t="s">
        <v>527</v>
      </c>
      <c r="C300" s="62">
        <v>0</v>
      </c>
      <c r="D300" s="62" t="str">
        <f t="shared" si="16"/>
        <v>H1zxcCD-人力地域词 成都（精确）</v>
      </c>
      <c r="E300" s="58"/>
      <c r="L300" s="51"/>
      <c r="M300" s="50"/>
      <c r="N300" s="52"/>
      <c r="Y300" s="50"/>
      <c r="AA300" s="52"/>
      <c r="AL300" s="50"/>
    </row>
    <row r="301" spans="1:38" x14ac:dyDescent="0.3">
      <c r="A301" s="65">
        <v>41922</v>
      </c>
      <c r="B301" s="66" t="s">
        <v>527</v>
      </c>
      <c r="C301" s="67">
        <v>0</v>
      </c>
      <c r="D301" s="67" t="str">
        <f t="shared" si="16"/>
        <v>H1zxcCD-人力地域词 成都（精确）</v>
      </c>
      <c r="E301" s="58"/>
      <c r="L301" s="51"/>
      <c r="M301" s="50"/>
      <c r="N301" s="52"/>
      <c r="Y301" s="50"/>
      <c r="AA301" s="52"/>
      <c r="AL301" s="50"/>
    </row>
    <row r="302" spans="1:38" x14ac:dyDescent="0.3">
      <c r="A302" s="60">
        <v>41923</v>
      </c>
      <c r="B302" s="61" t="s">
        <v>527</v>
      </c>
      <c r="C302" s="62">
        <v>0</v>
      </c>
      <c r="D302" s="62" t="str">
        <f t="shared" si="16"/>
        <v>H1zxcCD-人力地域词 成都（精确）</v>
      </c>
      <c r="E302" s="58"/>
      <c r="L302" s="51"/>
      <c r="M302" s="50"/>
      <c r="N302" s="52"/>
      <c r="Y302" s="50"/>
      <c r="AA302" s="52"/>
      <c r="AL302" s="50"/>
    </row>
    <row r="303" spans="1:38" x14ac:dyDescent="0.3">
      <c r="A303" s="65">
        <v>41925</v>
      </c>
      <c r="B303" s="66" t="s">
        <v>527</v>
      </c>
      <c r="C303" s="67">
        <v>0.57999999999999996</v>
      </c>
      <c r="D303" s="67" t="str">
        <f t="shared" si="16"/>
        <v>H1zxcCD-人力地域词 成都（精确）</v>
      </c>
      <c r="E303" s="58"/>
      <c r="L303" s="51"/>
      <c r="M303" s="50"/>
      <c r="N303" s="52"/>
      <c r="Y303" s="50"/>
      <c r="AA303" s="52"/>
      <c r="AL303" s="50"/>
    </row>
    <row r="304" spans="1:38" x14ac:dyDescent="0.3">
      <c r="A304" s="60">
        <v>41926</v>
      </c>
      <c r="B304" s="61" t="s">
        <v>527</v>
      </c>
      <c r="C304" s="62">
        <v>1.54</v>
      </c>
      <c r="D304" s="62" t="str">
        <f t="shared" si="16"/>
        <v>H1zxcCD-人力地域词 成都（精确）</v>
      </c>
      <c r="E304" s="58"/>
      <c r="L304" s="51"/>
      <c r="M304" s="50"/>
      <c r="N304" s="52"/>
      <c r="Y304" s="50"/>
      <c r="AA304" s="52"/>
      <c r="AL304" s="50"/>
    </row>
    <row r="305" spans="1:38" x14ac:dyDescent="0.3">
      <c r="A305" s="65">
        <v>41927</v>
      </c>
      <c r="B305" s="66" t="s">
        <v>527</v>
      </c>
      <c r="C305" s="67">
        <v>0</v>
      </c>
      <c r="D305" s="67" t="str">
        <f t="shared" si="16"/>
        <v>H1zxcCD-人力地域词 成都（精确）</v>
      </c>
      <c r="E305" s="58"/>
      <c r="L305" s="51"/>
      <c r="M305" s="50"/>
      <c r="N305" s="52"/>
      <c r="Y305" s="50"/>
      <c r="AA305" s="52"/>
      <c r="AL305" s="50"/>
    </row>
    <row r="306" spans="1:38" x14ac:dyDescent="0.3">
      <c r="A306" s="60">
        <v>41928</v>
      </c>
      <c r="B306" s="61" t="s">
        <v>527</v>
      </c>
      <c r="C306" s="62">
        <v>0</v>
      </c>
      <c r="D306" s="62" t="str">
        <f t="shared" si="16"/>
        <v>H1zxcCD-人力地域词 成都（精确）</v>
      </c>
      <c r="E306" s="58"/>
      <c r="L306" s="51"/>
      <c r="M306" s="50"/>
      <c r="N306" s="52"/>
      <c r="Y306" s="50"/>
      <c r="AA306" s="52"/>
      <c r="AL306" s="50"/>
    </row>
    <row r="307" spans="1:38" x14ac:dyDescent="0.3">
      <c r="A307" s="65">
        <v>41929</v>
      </c>
      <c r="B307" s="66" t="s">
        <v>527</v>
      </c>
      <c r="C307" s="67">
        <v>0</v>
      </c>
      <c r="D307" s="67" t="str">
        <f t="shared" si="16"/>
        <v>H1zxcCD-人力地域词 成都（精确）</v>
      </c>
      <c r="E307" s="58"/>
      <c r="L307" s="51"/>
      <c r="M307" s="50"/>
      <c r="N307" s="52"/>
      <c r="Y307" s="50"/>
      <c r="AA307" s="52"/>
      <c r="AL307" s="50"/>
    </row>
    <row r="308" spans="1:38" x14ac:dyDescent="0.3">
      <c r="A308" s="60">
        <v>41930</v>
      </c>
      <c r="B308" s="61" t="s">
        <v>527</v>
      </c>
      <c r="C308" s="62">
        <v>0</v>
      </c>
      <c r="D308" s="62" t="str">
        <f t="shared" si="16"/>
        <v>H1zxcCD-人力地域词 成都（精确）</v>
      </c>
      <c r="E308" s="58"/>
      <c r="L308" s="51"/>
      <c r="M308" s="50"/>
      <c r="N308" s="52"/>
      <c r="Y308" s="50"/>
      <c r="AA308" s="52"/>
      <c r="AL308" s="50"/>
    </row>
    <row r="309" spans="1:38" x14ac:dyDescent="0.3">
      <c r="A309" s="65">
        <v>41931</v>
      </c>
      <c r="B309" s="66" t="s">
        <v>527</v>
      </c>
      <c r="C309" s="67">
        <v>0</v>
      </c>
      <c r="D309" s="67" t="str">
        <f t="shared" si="16"/>
        <v>H1zxcCD-人力地域词 成都（精确）</v>
      </c>
      <c r="E309" s="58"/>
      <c r="L309" s="51"/>
      <c r="M309" s="50"/>
      <c r="N309" s="52"/>
      <c r="Y309" s="50"/>
      <c r="AA309" s="52"/>
      <c r="AL309" s="50"/>
    </row>
    <row r="310" spans="1:38" x14ac:dyDescent="0.3">
      <c r="A310" s="60">
        <v>41932</v>
      </c>
      <c r="B310" s="61" t="s">
        <v>527</v>
      </c>
      <c r="C310" s="62">
        <v>0.4</v>
      </c>
      <c r="D310" s="62" t="str">
        <f t="shared" si="16"/>
        <v>H1zxcCD-人力地域词 成都（精确）</v>
      </c>
      <c r="E310" s="58"/>
      <c r="L310" s="51"/>
      <c r="M310" s="50"/>
      <c r="N310" s="52"/>
      <c r="Y310" s="50"/>
      <c r="AA310" s="52"/>
      <c r="AL310" s="50"/>
    </row>
    <row r="311" spans="1:38" x14ac:dyDescent="0.3">
      <c r="A311" s="65">
        <v>41933</v>
      </c>
      <c r="B311" s="66" t="s">
        <v>527</v>
      </c>
      <c r="C311" s="67">
        <v>0</v>
      </c>
      <c r="D311" s="67" t="str">
        <f t="shared" si="16"/>
        <v>H1zxcCD-人力地域词 成都（精确）</v>
      </c>
      <c r="E311" s="58"/>
      <c r="L311" s="51"/>
      <c r="M311" s="50"/>
      <c r="N311" s="52"/>
      <c r="Y311" s="50"/>
      <c r="AA311" s="52"/>
      <c r="AL311" s="50"/>
    </row>
    <row r="312" spans="1:38" x14ac:dyDescent="0.3">
      <c r="A312" s="60">
        <v>41934</v>
      </c>
      <c r="B312" s="61" t="s">
        <v>527</v>
      </c>
      <c r="C312" s="62">
        <v>0.7</v>
      </c>
      <c r="D312" s="62" t="str">
        <f t="shared" si="16"/>
        <v>H1zxcCD-人力地域词 成都（精确）</v>
      </c>
      <c r="E312" s="58"/>
      <c r="L312" s="51"/>
      <c r="M312" s="50"/>
      <c r="N312" s="52"/>
      <c r="Y312" s="50"/>
      <c r="AA312" s="52"/>
      <c r="AL312" s="50"/>
    </row>
    <row r="313" spans="1:38" x14ac:dyDescent="0.3">
      <c r="A313" s="65">
        <v>41935</v>
      </c>
      <c r="B313" s="66" t="s">
        <v>527</v>
      </c>
      <c r="C313" s="67">
        <v>0</v>
      </c>
      <c r="D313" s="67" t="str">
        <f t="shared" si="16"/>
        <v>H1zxcCD-人力地域词 成都（精确）</v>
      </c>
      <c r="E313" s="58"/>
      <c r="L313" s="51"/>
      <c r="M313" s="50"/>
      <c r="N313" s="52"/>
      <c r="Y313" s="50"/>
      <c r="AA313" s="52"/>
      <c r="AL313" s="50"/>
    </row>
    <row r="314" spans="1:38" x14ac:dyDescent="0.3">
      <c r="A314" s="60">
        <v>41936</v>
      </c>
      <c r="B314" s="61" t="s">
        <v>527</v>
      </c>
      <c r="C314" s="62">
        <v>1.27</v>
      </c>
      <c r="D314" s="62" t="str">
        <f t="shared" si="16"/>
        <v>H1zxcCD-人力地域词 成都（精确）</v>
      </c>
      <c r="E314" s="58"/>
      <c r="L314" s="51"/>
      <c r="M314" s="50"/>
      <c r="N314" s="52"/>
      <c r="Y314" s="50"/>
      <c r="AA314" s="52"/>
      <c r="AL314" s="50"/>
    </row>
    <row r="315" spans="1:38" x14ac:dyDescent="0.3">
      <c r="A315" s="65">
        <v>41937</v>
      </c>
      <c r="B315" s="66" t="s">
        <v>527</v>
      </c>
      <c r="C315" s="67">
        <v>0</v>
      </c>
      <c r="D315" s="67" t="str">
        <f t="shared" si="16"/>
        <v>H1zxcCD-人力地域词 成都（精确）</v>
      </c>
      <c r="E315" s="58"/>
      <c r="L315" s="51"/>
      <c r="M315" s="50"/>
      <c r="N315" s="52"/>
      <c r="Y315" s="50"/>
      <c r="AA315" s="52"/>
      <c r="AL315" s="50"/>
    </row>
    <row r="316" spans="1:38" x14ac:dyDescent="0.3">
      <c r="A316" s="60">
        <v>41938</v>
      </c>
      <c r="B316" s="61" t="s">
        <v>527</v>
      </c>
      <c r="C316" s="62">
        <v>0</v>
      </c>
      <c r="D316" s="62" t="str">
        <f t="shared" si="16"/>
        <v>H1zxcCD-人力地域词 成都（精确）</v>
      </c>
      <c r="E316" s="58"/>
      <c r="L316" s="51"/>
      <c r="M316" s="50"/>
      <c r="N316" s="52"/>
      <c r="Y316" s="50"/>
      <c r="AA316" s="52"/>
      <c r="AL316" s="50"/>
    </row>
    <row r="317" spans="1:38" x14ac:dyDescent="0.3">
      <c r="A317" s="65">
        <v>41939</v>
      </c>
      <c r="B317" s="66" t="s">
        <v>527</v>
      </c>
      <c r="C317" s="67">
        <v>0</v>
      </c>
      <c r="D317" s="67" t="str">
        <f t="shared" si="16"/>
        <v>H1zxcCD-人力地域词 成都（精确）</v>
      </c>
      <c r="E317" s="58"/>
      <c r="L317" s="51"/>
      <c r="M317" s="50"/>
      <c r="N317" s="52"/>
      <c r="Y317" s="50"/>
      <c r="AA317" s="52"/>
      <c r="AL317" s="50"/>
    </row>
    <row r="318" spans="1:38" x14ac:dyDescent="0.3">
      <c r="A318" s="60">
        <v>41940</v>
      </c>
      <c r="B318" s="61" t="s">
        <v>527</v>
      </c>
      <c r="C318" s="62">
        <v>0</v>
      </c>
      <c r="D318" s="62" t="str">
        <f t="shared" si="16"/>
        <v>H1zxcCD-人力地域词 成都（精确）</v>
      </c>
      <c r="E318" s="58"/>
      <c r="L318" s="51"/>
      <c r="M318" s="50"/>
      <c r="N318" s="52"/>
      <c r="Y318" s="50"/>
      <c r="AA318" s="52"/>
      <c r="AL318" s="50"/>
    </row>
    <row r="319" spans="1:38" x14ac:dyDescent="0.3">
      <c r="A319" s="65">
        <v>41941</v>
      </c>
      <c r="B319" s="66" t="s">
        <v>527</v>
      </c>
      <c r="C319" s="67">
        <v>0.71</v>
      </c>
      <c r="D319" s="67" t="str">
        <f t="shared" si="16"/>
        <v>H1zxcCD-人力地域词 成都（精确）</v>
      </c>
      <c r="E319" s="58"/>
      <c r="L319" s="51"/>
      <c r="M319" s="50"/>
      <c r="N319" s="52"/>
      <c r="Y319" s="50"/>
      <c r="AA319" s="52"/>
      <c r="AL319" s="50"/>
    </row>
    <row r="320" spans="1:38" x14ac:dyDescent="0.3">
      <c r="A320" s="60">
        <v>41942</v>
      </c>
      <c r="B320" s="61" t="s">
        <v>527</v>
      </c>
      <c r="C320" s="62">
        <v>0</v>
      </c>
      <c r="D320" s="62" t="str">
        <f t="shared" si="16"/>
        <v>H1zxcCD-人力地域词 成都（精确）</v>
      </c>
      <c r="E320" s="58"/>
      <c r="L320" s="51"/>
      <c r="M320" s="50"/>
      <c r="N320" s="52"/>
      <c r="Y320" s="50"/>
      <c r="AA320" s="52"/>
      <c r="AL320" s="50"/>
    </row>
    <row r="321" spans="1:38" x14ac:dyDescent="0.3">
      <c r="A321" s="65">
        <v>41943</v>
      </c>
      <c r="B321" s="66" t="s">
        <v>527</v>
      </c>
      <c r="C321" s="67">
        <v>3.07</v>
      </c>
      <c r="D321" s="67" t="str">
        <f t="shared" si="16"/>
        <v>H1zxcCD-人力地域词 成都（精确）</v>
      </c>
      <c r="E321" s="58"/>
      <c r="L321" s="51"/>
      <c r="M321" s="50"/>
      <c r="N321" s="52"/>
      <c r="Y321" s="50"/>
      <c r="AA321" s="52"/>
      <c r="AL321" s="50"/>
    </row>
    <row r="322" spans="1:38" x14ac:dyDescent="0.3">
      <c r="A322" s="60">
        <v>41913</v>
      </c>
      <c r="B322" s="61" t="s">
        <v>528</v>
      </c>
      <c r="C322" s="62">
        <v>3.94</v>
      </c>
      <c r="D322" s="62" t="str">
        <f t="shared" si="16"/>
        <v>H1zxcCD-人力扩词7.1（短语）</v>
      </c>
      <c r="E322" s="58"/>
      <c r="L322" s="51"/>
      <c r="M322" s="50"/>
      <c r="N322" s="52"/>
      <c r="Y322" s="50"/>
      <c r="AA322" s="52"/>
      <c r="AL322" s="50"/>
    </row>
    <row r="323" spans="1:38" x14ac:dyDescent="0.3">
      <c r="A323" s="65">
        <v>41914</v>
      </c>
      <c r="B323" s="66" t="s">
        <v>528</v>
      </c>
      <c r="C323" s="67">
        <v>6.47</v>
      </c>
      <c r="D323" s="67" t="str">
        <f t="shared" si="16"/>
        <v>H1zxcCD-人力扩词7.1（短语）</v>
      </c>
      <c r="E323" s="58"/>
      <c r="L323" s="51"/>
      <c r="M323" s="50"/>
      <c r="N323" s="52"/>
      <c r="Y323" s="50"/>
      <c r="AA323" s="52"/>
      <c r="AL323" s="50"/>
    </row>
    <row r="324" spans="1:38" x14ac:dyDescent="0.3">
      <c r="A324" s="60">
        <v>41915</v>
      </c>
      <c r="B324" s="61" t="s">
        <v>528</v>
      </c>
      <c r="C324" s="62">
        <v>0.61</v>
      </c>
      <c r="D324" s="62" t="str">
        <f t="shared" si="16"/>
        <v>H1zxcCD-人力扩词7.1（短语）</v>
      </c>
      <c r="E324" s="58"/>
      <c r="L324" s="51"/>
      <c r="M324" s="50"/>
      <c r="N324" s="52"/>
      <c r="Y324" s="50"/>
      <c r="AA324" s="52"/>
      <c r="AL324" s="50"/>
    </row>
    <row r="325" spans="1:38" x14ac:dyDescent="0.3">
      <c r="A325" s="65">
        <v>41916</v>
      </c>
      <c r="B325" s="66" t="s">
        <v>528</v>
      </c>
      <c r="C325" s="67">
        <v>0</v>
      </c>
      <c r="D325" s="67" t="str">
        <f t="shared" si="16"/>
        <v>H1zxcCD-人力扩词7.1（短语）</v>
      </c>
      <c r="E325" s="58"/>
      <c r="L325" s="51"/>
      <c r="M325" s="50"/>
      <c r="N325" s="52"/>
      <c r="Y325" s="50"/>
      <c r="AA325" s="52"/>
      <c r="AL325" s="50"/>
    </row>
    <row r="326" spans="1:38" x14ac:dyDescent="0.3">
      <c r="A326" s="60">
        <v>41917</v>
      </c>
      <c r="B326" s="61" t="s">
        <v>528</v>
      </c>
      <c r="C326" s="62">
        <v>3.1</v>
      </c>
      <c r="D326" s="62" t="str">
        <f t="shared" ref="D326:D389" si="17">LEFT(B326,2)&amp;"zxc"&amp;MID(B326,4,100)</f>
        <v>H1zxcCD-人力扩词7.1（短语）</v>
      </c>
      <c r="E326" s="58"/>
      <c r="L326" s="51"/>
      <c r="M326" s="50"/>
      <c r="N326" s="52"/>
      <c r="Y326" s="50"/>
      <c r="AA326" s="52"/>
      <c r="AL326" s="50"/>
    </row>
    <row r="327" spans="1:38" x14ac:dyDescent="0.3">
      <c r="A327" s="65">
        <v>41918</v>
      </c>
      <c r="B327" s="66" t="s">
        <v>528</v>
      </c>
      <c r="C327" s="67">
        <v>3.79</v>
      </c>
      <c r="D327" s="67" t="str">
        <f t="shared" si="17"/>
        <v>H1zxcCD-人力扩词7.1（短语）</v>
      </c>
      <c r="E327" s="58"/>
      <c r="L327" s="51"/>
      <c r="M327" s="50"/>
      <c r="N327" s="52"/>
      <c r="Y327" s="50"/>
      <c r="AA327" s="52"/>
      <c r="AL327" s="50"/>
    </row>
    <row r="328" spans="1:38" x14ac:dyDescent="0.3">
      <c r="A328" s="60">
        <v>41919</v>
      </c>
      <c r="B328" s="61" t="s">
        <v>528</v>
      </c>
      <c r="C328" s="62">
        <v>12.12</v>
      </c>
      <c r="D328" s="62" t="str">
        <f t="shared" si="17"/>
        <v>H1zxcCD-人力扩词7.1（短语）</v>
      </c>
      <c r="E328" s="58"/>
      <c r="L328" s="51"/>
      <c r="M328" s="50"/>
      <c r="N328" s="52"/>
      <c r="Y328" s="50"/>
      <c r="AA328" s="52"/>
      <c r="AL328" s="50"/>
    </row>
    <row r="329" spans="1:38" x14ac:dyDescent="0.3">
      <c r="A329" s="65">
        <v>41920</v>
      </c>
      <c r="B329" s="66" t="s">
        <v>528</v>
      </c>
      <c r="C329" s="67">
        <v>16.97</v>
      </c>
      <c r="D329" s="67" t="str">
        <f t="shared" si="17"/>
        <v>H1zxcCD-人力扩词7.1（短语）</v>
      </c>
      <c r="E329" s="58"/>
      <c r="L329" s="51"/>
      <c r="M329" s="50"/>
      <c r="N329" s="52"/>
      <c r="Y329" s="50"/>
      <c r="AA329" s="52"/>
      <c r="AL329" s="50"/>
    </row>
    <row r="330" spans="1:38" x14ac:dyDescent="0.3">
      <c r="A330" s="60">
        <v>41921</v>
      </c>
      <c r="B330" s="61" t="s">
        <v>528</v>
      </c>
      <c r="C330" s="62">
        <v>19.100000000000001</v>
      </c>
      <c r="D330" s="62" t="str">
        <f t="shared" si="17"/>
        <v>H1zxcCD-人力扩词7.1（短语）</v>
      </c>
      <c r="E330" s="58"/>
      <c r="L330" s="51"/>
      <c r="M330" s="50"/>
      <c r="N330" s="52"/>
      <c r="Y330" s="50"/>
      <c r="AA330" s="52"/>
      <c r="AL330" s="50"/>
    </row>
    <row r="331" spans="1:38" x14ac:dyDescent="0.3">
      <c r="A331" s="65">
        <v>41922</v>
      </c>
      <c r="B331" s="66" t="s">
        <v>528</v>
      </c>
      <c r="C331" s="67">
        <v>12.26</v>
      </c>
      <c r="D331" s="67" t="str">
        <f t="shared" si="17"/>
        <v>H1zxcCD-人力扩词7.1（短语）</v>
      </c>
      <c r="E331" s="58"/>
      <c r="L331" s="51"/>
      <c r="M331" s="50"/>
      <c r="N331" s="52"/>
      <c r="Y331" s="50"/>
      <c r="AA331" s="52"/>
      <c r="AL331" s="50"/>
    </row>
    <row r="332" spans="1:38" x14ac:dyDescent="0.3">
      <c r="A332" s="60">
        <v>41923</v>
      </c>
      <c r="B332" s="61" t="s">
        <v>528</v>
      </c>
      <c r="C332" s="62">
        <v>7.88</v>
      </c>
      <c r="D332" s="62" t="str">
        <f t="shared" si="17"/>
        <v>H1zxcCD-人力扩词7.1（短语）</v>
      </c>
      <c r="E332" s="58"/>
      <c r="L332" s="51"/>
      <c r="M332" s="50"/>
      <c r="N332" s="52"/>
      <c r="Y332" s="50"/>
      <c r="AA332" s="52"/>
      <c r="AL332" s="50"/>
    </row>
    <row r="333" spans="1:38" x14ac:dyDescent="0.3">
      <c r="A333" s="65">
        <v>41925</v>
      </c>
      <c r="B333" s="66" t="s">
        <v>528</v>
      </c>
      <c r="C333" s="67">
        <v>19.350000000000001</v>
      </c>
      <c r="D333" s="67" t="str">
        <f t="shared" si="17"/>
        <v>H1zxcCD-人力扩词7.1（短语）</v>
      </c>
      <c r="E333" s="58"/>
      <c r="L333" s="51"/>
      <c r="M333" s="50"/>
      <c r="N333" s="52"/>
      <c r="Y333" s="50"/>
      <c r="AA333" s="52"/>
      <c r="AL333" s="50"/>
    </row>
    <row r="334" spans="1:38" x14ac:dyDescent="0.3">
      <c r="A334" s="60">
        <v>41926</v>
      </c>
      <c r="B334" s="61" t="s">
        <v>528</v>
      </c>
      <c r="C334" s="62">
        <v>28.93</v>
      </c>
      <c r="D334" s="62" t="str">
        <f t="shared" si="17"/>
        <v>H1zxcCD-人力扩词7.1（短语）</v>
      </c>
      <c r="E334" s="58"/>
      <c r="L334" s="51"/>
      <c r="M334" s="50"/>
      <c r="N334" s="52"/>
      <c r="Y334" s="50"/>
      <c r="AA334" s="52"/>
      <c r="AL334" s="50"/>
    </row>
    <row r="335" spans="1:38" x14ac:dyDescent="0.3">
      <c r="A335" s="65">
        <v>41927</v>
      </c>
      <c r="B335" s="66" t="s">
        <v>528</v>
      </c>
      <c r="C335" s="67">
        <v>19.64</v>
      </c>
      <c r="D335" s="67" t="str">
        <f t="shared" si="17"/>
        <v>H1zxcCD-人力扩词7.1（短语）</v>
      </c>
      <c r="E335" s="58"/>
      <c r="L335" s="51"/>
      <c r="M335" s="50"/>
      <c r="N335" s="52"/>
      <c r="Y335" s="50"/>
      <c r="AA335" s="52"/>
      <c r="AL335" s="50"/>
    </row>
    <row r="336" spans="1:38" x14ac:dyDescent="0.3">
      <c r="A336" s="60">
        <v>41928</v>
      </c>
      <c r="B336" s="61" t="s">
        <v>528</v>
      </c>
      <c r="C336" s="62">
        <v>20.16</v>
      </c>
      <c r="D336" s="62" t="str">
        <f t="shared" si="17"/>
        <v>H1zxcCD-人力扩词7.1（短语）</v>
      </c>
      <c r="E336" s="58"/>
      <c r="L336" s="51"/>
      <c r="M336" s="50"/>
      <c r="N336" s="52"/>
      <c r="Y336" s="50"/>
      <c r="AA336" s="52"/>
      <c r="AL336" s="50"/>
    </row>
    <row r="337" spans="1:38" x14ac:dyDescent="0.3">
      <c r="A337" s="65">
        <v>41929</v>
      </c>
      <c r="B337" s="66" t="s">
        <v>528</v>
      </c>
      <c r="C337" s="67">
        <v>15.14</v>
      </c>
      <c r="D337" s="67" t="str">
        <f t="shared" si="17"/>
        <v>H1zxcCD-人力扩词7.1（短语）</v>
      </c>
      <c r="E337" s="58"/>
      <c r="L337" s="51"/>
      <c r="M337" s="50"/>
      <c r="N337" s="52"/>
      <c r="Y337" s="50"/>
      <c r="AA337" s="52"/>
      <c r="AL337" s="50"/>
    </row>
    <row r="338" spans="1:38" x14ac:dyDescent="0.3">
      <c r="A338" s="60">
        <v>41930</v>
      </c>
      <c r="B338" s="61" t="s">
        <v>528</v>
      </c>
      <c r="C338" s="62">
        <v>6.9</v>
      </c>
      <c r="D338" s="62" t="str">
        <f t="shared" si="17"/>
        <v>H1zxcCD-人力扩词7.1（短语）</v>
      </c>
      <c r="E338" s="58"/>
      <c r="L338" s="51"/>
      <c r="M338" s="50"/>
      <c r="N338" s="52"/>
      <c r="Y338" s="50"/>
      <c r="AA338" s="52"/>
      <c r="AL338" s="50"/>
    </row>
    <row r="339" spans="1:38" x14ac:dyDescent="0.3">
      <c r="A339" s="65">
        <v>41931</v>
      </c>
      <c r="B339" s="66" t="s">
        <v>528</v>
      </c>
      <c r="C339" s="67">
        <v>9.82</v>
      </c>
      <c r="D339" s="67" t="str">
        <f t="shared" si="17"/>
        <v>H1zxcCD-人力扩词7.1（短语）</v>
      </c>
      <c r="E339" s="58"/>
      <c r="L339" s="51"/>
      <c r="M339" s="50"/>
      <c r="N339" s="52"/>
      <c r="Y339" s="50"/>
      <c r="AA339" s="52"/>
      <c r="AL339" s="50"/>
    </row>
    <row r="340" spans="1:38" x14ac:dyDescent="0.3">
      <c r="A340" s="60">
        <v>41932</v>
      </c>
      <c r="B340" s="61" t="s">
        <v>528</v>
      </c>
      <c r="C340" s="62">
        <v>9.4700000000000006</v>
      </c>
      <c r="D340" s="62" t="str">
        <f t="shared" si="17"/>
        <v>H1zxcCD-人力扩词7.1（短语）</v>
      </c>
      <c r="E340" s="58"/>
      <c r="L340" s="51"/>
      <c r="M340" s="50"/>
      <c r="N340" s="52"/>
      <c r="Y340" s="50"/>
      <c r="AA340" s="52"/>
      <c r="AL340" s="50"/>
    </row>
    <row r="341" spans="1:38" x14ac:dyDescent="0.3">
      <c r="A341" s="65">
        <v>41933</v>
      </c>
      <c r="B341" s="66" t="s">
        <v>528</v>
      </c>
      <c r="C341" s="67">
        <v>23.44</v>
      </c>
      <c r="D341" s="67" t="str">
        <f t="shared" si="17"/>
        <v>H1zxcCD-人力扩词7.1（短语）</v>
      </c>
      <c r="E341" s="58"/>
      <c r="L341" s="51"/>
      <c r="M341" s="50"/>
      <c r="N341" s="52"/>
      <c r="Y341" s="50"/>
      <c r="AA341" s="52"/>
      <c r="AL341" s="50"/>
    </row>
    <row r="342" spans="1:38" x14ac:dyDescent="0.3">
      <c r="A342" s="60">
        <v>41934</v>
      </c>
      <c r="B342" s="61" t="s">
        <v>528</v>
      </c>
      <c r="C342" s="62">
        <v>29.33</v>
      </c>
      <c r="D342" s="62" t="str">
        <f t="shared" si="17"/>
        <v>H1zxcCD-人力扩词7.1（短语）</v>
      </c>
      <c r="E342" s="58"/>
      <c r="L342" s="51"/>
      <c r="M342" s="50"/>
      <c r="N342" s="52"/>
      <c r="Y342" s="50"/>
      <c r="AA342" s="52"/>
      <c r="AL342" s="50"/>
    </row>
    <row r="343" spans="1:38" x14ac:dyDescent="0.3">
      <c r="A343" s="65">
        <v>41935</v>
      </c>
      <c r="B343" s="66" t="s">
        <v>528</v>
      </c>
      <c r="C343" s="67">
        <v>26.16</v>
      </c>
      <c r="D343" s="67" t="str">
        <f t="shared" si="17"/>
        <v>H1zxcCD-人力扩词7.1（短语）</v>
      </c>
      <c r="E343" s="58"/>
      <c r="L343" s="51"/>
      <c r="M343" s="50"/>
      <c r="N343" s="52"/>
      <c r="Y343" s="50"/>
      <c r="AA343" s="52"/>
      <c r="AL343" s="50"/>
    </row>
    <row r="344" spans="1:38" x14ac:dyDescent="0.3">
      <c r="A344" s="60">
        <v>41936</v>
      </c>
      <c r="B344" s="61" t="s">
        <v>528</v>
      </c>
      <c r="C344" s="62">
        <v>22.09</v>
      </c>
      <c r="D344" s="62" t="str">
        <f t="shared" si="17"/>
        <v>H1zxcCD-人力扩词7.1（短语）</v>
      </c>
      <c r="E344" s="58"/>
      <c r="L344" s="51"/>
      <c r="M344" s="50"/>
      <c r="N344" s="52"/>
      <c r="Y344" s="50"/>
      <c r="AA344" s="52"/>
      <c r="AL344" s="50"/>
    </row>
    <row r="345" spans="1:38" x14ac:dyDescent="0.3">
      <c r="A345" s="65">
        <v>41937</v>
      </c>
      <c r="B345" s="66" t="s">
        <v>528</v>
      </c>
      <c r="C345" s="67">
        <v>8.5299999999999994</v>
      </c>
      <c r="D345" s="67" t="str">
        <f t="shared" si="17"/>
        <v>H1zxcCD-人力扩词7.1（短语）</v>
      </c>
      <c r="E345" s="58"/>
      <c r="L345" s="51"/>
      <c r="M345" s="50"/>
      <c r="N345" s="52"/>
      <c r="Y345" s="50"/>
      <c r="AA345" s="52"/>
      <c r="AL345" s="50"/>
    </row>
    <row r="346" spans="1:38" x14ac:dyDescent="0.3">
      <c r="A346" s="60">
        <v>41938</v>
      </c>
      <c r="B346" s="61" t="s">
        <v>528</v>
      </c>
      <c r="C346" s="62">
        <v>0.3</v>
      </c>
      <c r="D346" s="62" t="str">
        <f t="shared" si="17"/>
        <v>H1zxcCD-人力扩词7.1（短语）</v>
      </c>
      <c r="E346" s="58"/>
      <c r="L346" s="51"/>
      <c r="M346" s="50"/>
      <c r="N346" s="52"/>
      <c r="Y346" s="50"/>
      <c r="AA346" s="52"/>
      <c r="AL346" s="50"/>
    </row>
    <row r="347" spans="1:38" x14ac:dyDescent="0.3">
      <c r="A347" s="65">
        <v>41939</v>
      </c>
      <c r="B347" s="66" t="s">
        <v>528</v>
      </c>
      <c r="C347" s="67">
        <v>24.7</v>
      </c>
      <c r="D347" s="67" t="str">
        <f t="shared" si="17"/>
        <v>H1zxcCD-人力扩词7.1（短语）</v>
      </c>
      <c r="E347" s="58"/>
      <c r="L347" s="51"/>
      <c r="M347" s="50"/>
      <c r="N347" s="52"/>
      <c r="Y347" s="50"/>
      <c r="AA347" s="52"/>
      <c r="AL347" s="50"/>
    </row>
    <row r="348" spans="1:38" x14ac:dyDescent="0.3">
      <c r="A348" s="60">
        <v>41940</v>
      </c>
      <c r="B348" s="61" t="s">
        <v>528</v>
      </c>
      <c r="C348" s="62">
        <v>17.55</v>
      </c>
      <c r="D348" s="62" t="str">
        <f t="shared" si="17"/>
        <v>H1zxcCD-人力扩词7.1（短语）</v>
      </c>
      <c r="E348" s="58"/>
      <c r="L348" s="51"/>
      <c r="M348" s="50"/>
      <c r="N348" s="52"/>
      <c r="Y348" s="50"/>
      <c r="AA348" s="52"/>
      <c r="AL348" s="50"/>
    </row>
    <row r="349" spans="1:38" x14ac:dyDescent="0.3">
      <c r="A349" s="65">
        <v>41941</v>
      </c>
      <c r="B349" s="66" t="s">
        <v>528</v>
      </c>
      <c r="C349" s="67">
        <v>15.44</v>
      </c>
      <c r="D349" s="67" t="str">
        <f t="shared" si="17"/>
        <v>H1zxcCD-人力扩词7.1（短语）</v>
      </c>
      <c r="E349" s="58"/>
      <c r="L349" s="51"/>
      <c r="M349" s="50"/>
      <c r="N349" s="52"/>
      <c r="Y349" s="50"/>
      <c r="AA349" s="52"/>
      <c r="AL349" s="50"/>
    </row>
    <row r="350" spans="1:38" x14ac:dyDescent="0.3">
      <c r="A350" s="60">
        <v>41942</v>
      </c>
      <c r="B350" s="61" t="s">
        <v>528</v>
      </c>
      <c r="C350" s="62">
        <v>14.72</v>
      </c>
      <c r="D350" s="62" t="str">
        <f t="shared" si="17"/>
        <v>H1zxcCD-人力扩词7.1（短语）</v>
      </c>
      <c r="E350" s="58"/>
      <c r="L350" s="51"/>
      <c r="M350" s="50"/>
      <c r="N350" s="52"/>
      <c r="Y350" s="50"/>
      <c r="AA350" s="52"/>
      <c r="AL350" s="50"/>
    </row>
    <row r="351" spans="1:38" x14ac:dyDescent="0.3">
      <c r="A351" s="65">
        <v>41943</v>
      </c>
      <c r="B351" s="66" t="s">
        <v>528</v>
      </c>
      <c r="C351" s="67">
        <v>13.7</v>
      </c>
      <c r="D351" s="67" t="str">
        <f t="shared" si="17"/>
        <v>H1zxcCD-人力扩词7.1（短语）</v>
      </c>
      <c r="E351" s="58"/>
      <c r="L351" s="51"/>
      <c r="M351" s="50"/>
      <c r="N351" s="52"/>
      <c r="Y351" s="50"/>
      <c r="AA351" s="52"/>
      <c r="AL351" s="50"/>
    </row>
    <row r="352" spans="1:38" x14ac:dyDescent="0.3">
      <c r="A352" s="60">
        <v>41913</v>
      </c>
      <c r="B352" s="61" t="s">
        <v>529</v>
      </c>
      <c r="C352" s="62">
        <v>5.77</v>
      </c>
      <c r="D352" s="62" t="str">
        <f t="shared" si="17"/>
        <v>H1zxcCD-人力扩词7.1（精确）</v>
      </c>
      <c r="E352" s="58"/>
      <c r="L352" s="51"/>
      <c r="M352" s="50"/>
      <c r="N352" s="52"/>
      <c r="Y352" s="50"/>
      <c r="AA352" s="52"/>
      <c r="AL352" s="50"/>
    </row>
    <row r="353" spans="1:38" x14ac:dyDescent="0.3">
      <c r="A353" s="65">
        <v>41914</v>
      </c>
      <c r="B353" s="66" t="s">
        <v>529</v>
      </c>
      <c r="C353" s="67">
        <v>1.08</v>
      </c>
      <c r="D353" s="67" t="str">
        <f t="shared" si="17"/>
        <v>H1zxcCD-人力扩词7.1（精确）</v>
      </c>
      <c r="E353" s="58"/>
      <c r="L353" s="51"/>
      <c r="M353" s="50"/>
      <c r="N353" s="52"/>
      <c r="Y353" s="50"/>
      <c r="AA353" s="52"/>
      <c r="AL353" s="50"/>
    </row>
    <row r="354" spans="1:38" x14ac:dyDescent="0.3">
      <c r="A354" s="60">
        <v>41915</v>
      </c>
      <c r="B354" s="61" t="s">
        <v>529</v>
      </c>
      <c r="C354" s="62">
        <v>13.63</v>
      </c>
      <c r="D354" s="62" t="str">
        <f t="shared" si="17"/>
        <v>H1zxcCD-人力扩词7.1（精确）</v>
      </c>
      <c r="E354" s="58"/>
      <c r="L354" s="51"/>
      <c r="M354" s="50"/>
      <c r="N354" s="52"/>
      <c r="Y354" s="50"/>
      <c r="AA354" s="52"/>
      <c r="AL354" s="50"/>
    </row>
    <row r="355" spans="1:38" x14ac:dyDescent="0.3">
      <c r="A355" s="65">
        <v>41916</v>
      </c>
      <c r="B355" s="66" t="s">
        <v>529</v>
      </c>
      <c r="C355" s="67">
        <v>15.56</v>
      </c>
      <c r="D355" s="67" t="str">
        <f t="shared" si="17"/>
        <v>H1zxcCD-人力扩词7.1（精确）</v>
      </c>
      <c r="E355" s="58"/>
      <c r="L355" s="51"/>
      <c r="M355" s="50"/>
      <c r="N355" s="52"/>
      <c r="Y355" s="50"/>
      <c r="AA355" s="52"/>
      <c r="AL355" s="50"/>
    </row>
    <row r="356" spans="1:38" x14ac:dyDescent="0.3">
      <c r="A356" s="60">
        <v>41917</v>
      </c>
      <c r="B356" s="61" t="s">
        <v>529</v>
      </c>
      <c r="C356" s="62">
        <v>12.67</v>
      </c>
      <c r="D356" s="62" t="str">
        <f t="shared" si="17"/>
        <v>H1zxcCD-人力扩词7.1（精确）</v>
      </c>
      <c r="E356" s="58"/>
      <c r="L356" s="51"/>
      <c r="M356" s="50"/>
      <c r="N356" s="52"/>
      <c r="Y356" s="50"/>
      <c r="AA356" s="52"/>
      <c r="AL356" s="50"/>
    </row>
    <row r="357" spans="1:38" x14ac:dyDescent="0.3">
      <c r="A357" s="65">
        <v>41918</v>
      </c>
      <c r="B357" s="66" t="s">
        <v>529</v>
      </c>
      <c r="C357" s="67">
        <v>37.159999999999997</v>
      </c>
      <c r="D357" s="67" t="str">
        <f t="shared" si="17"/>
        <v>H1zxcCD-人力扩词7.1（精确）</v>
      </c>
      <c r="E357" s="58"/>
      <c r="L357" s="51"/>
      <c r="M357" s="50"/>
      <c r="N357" s="52"/>
      <c r="Y357" s="50"/>
      <c r="AA357" s="52"/>
      <c r="AL357" s="50"/>
    </row>
    <row r="358" spans="1:38" x14ac:dyDescent="0.3">
      <c r="A358" s="60">
        <v>41919</v>
      </c>
      <c r="B358" s="61" t="s">
        <v>529</v>
      </c>
      <c r="C358" s="62">
        <v>52.67</v>
      </c>
      <c r="D358" s="62" t="str">
        <f t="shared" si="17"/>
        <v>H1zxcCD-人力扩词7.1（精确）</v>
      </c>
      <c r="E358" s="58"/>
      <c r="L358" s="51"/>
      <c r="M358" s="50"/>
      <c r="N358" s="52"/>
      <c r="Y358" s="50"/>
      <c r="AA358" s="52"/>
      <c r="AL358" s="50"/>
    </row>
    <row r="359" spans="1:38" x14ac:dyDescent="0.3">
      <c r="A359" s="65">
        <v>41920</v>
      </c>
      <c r="B359" s="66" t="s">
        <v>529</v>
      </c>
      <c r="C359" s="67">
        <v>148.88999999999999</v>
      </c>
      <c r="D359" s="67" t="str">
        <f t="shared" si="17"/>
        <v>H1zxcCD-人力扩词7.1（精确）</v>
      </c>
      <c r="E359" s="58"/>
      <c r="L359" s="51"/>
      <c r="M359" s="50"/>
      <c r="N359" s="52"/>
      <c r="Y359" s="50"/>
      <c r="AA359" s="52"/>
      <c r="AL359" s="50"/>
    </row>
    <row r="360" spans="1:38" x14ac:dyDescent="0.3">
      <c r="A360" s="60">
        <v>41921</v>
      </c>
      <c r="B360" s="61" t="s">
        <v>529</v>
      </c>
      <c r="C360" s="62">
        <v>122.57</v>
      </c>
      <c r="D360" s="62" t="str">
        <f t="shared" si="17"/>
        <v>H1zxcCD-人力扩词7.1（精确）</v>
      </c>
      <c r="E360" s="58"/>
      <c r="L360" s="51"/>
      <c r="M360" s="50"/>
      <c r="N360" s="52"/>
      <c r="Y360" s="50"/>
      <c r="AA360" s="52"/>
      <c r="AL360" s="50"/>
    </row>
    <row r="361" spans="1:38" x14ac:dyDescent="0.3">
      <c r="A361" s="65">
        <v>41922</v>
      </c>
      <c r="B361" s="66" t="s">
        <v>529</v>
      </c>
      <c r="C361" s="67">
        <v>49.19</v>
      </c>
      <c r="D361" s="67" t="str">
        <f t="shared" si="17"/>
        <v>H1zxcCD-人力扩词7.1（精确）</v>
      </c>
      <c r="E361" s="58"/>
      <c r="L361" s="51"/>
      <c r="M361" s="50"/>
      <c r="N361" s="52"/>
      <c r="Y361" s="50"/>
      <c r="AA361" s="52"/>
      <c r="AL361" s="50"/>
    </row>
    <row r="362" spans="1:38" x14ac:dyDescent="0.3">
      <c r="A362" s="60">
        <v>41923</v>
      </c>
      <c r="B362" s="61" t="s">
        <v>529</v>
      </c>
      <c r="C362" s="62">
        <v>60</v>
      </c>
      <c r="D362" s="62" t="str">
        <f t="shared" si="17"/>
        <v>H1zxcCD-人力扩词7.1（精确）</v>
      </c>
      <c r="E362" s="58"/>
      <c r="L362" s="51"/>
      <c r="M362" s="50"/>
      <c r="N362" s="52"/>
      <c r="Y362" s="50"/>
      <c r="AA362" s="52"/>
      <c r="AL362" s="50"/>
    </row>
    <row r="363" spans="1:38" x14ac:dyDescent="0.3">
      <c r="A363" s="65">
        <v>41925</v>
      </c>
      <c r="B363" s="66" t="s">
        <v>529</v>
      </c>
      <c r="C363" s="67">
        <v>150.22</v>
      </c>
      <c r="D363" s="67" t="str">
        <f t="shared" si="17"/>
        <v>H1zxcCD-人力扩词7.1（精确）</v>
      </c>
      <c r="E363" s="58"/>
      <c r="L363" s="51"/>
      <c r="M363" s="50"/>
      <c r="N363" s="52"/>
      <c r="Y363" s="50"/>
      <c r="AA363" s="52"/>
      <c r="AL363" s="50"/>
    </row>
    <row r="364" spans="1:38" x14ac:dyDescent="0.3">
      <c r="A364" s="60">
        <v>41926</v>
      </c>
      <c r="B364" s="61" t="s">
        <v>529</v>
      </c>
      <c r="C364" s="62">
        <v>250.2</v>
      </c>
      <c r="D364" s="62" t="str">
        <f t="shared" si="17"/>
        <v>H1zxcCD-人力扩词7.1（精确）</v>
      </c>
      <c r="E364" s="58"/>
      <c r="L364" s="51"/>
      <c r="M364" s="50"/>
      <c r="N364" s="52"/>
      <c r="Y364" s="50"/>
      <c r="AA364" s="52"/>
      <c r="AL364" s="50"/>
    </row>
    <row r="365" spans="1:38" x14ac:dyDescent="0.3">
      <c r="A365" s="65">
        <v>41927</v>
      </c>
      <c r="B365" s="66" t="s">
        <v>529</v>
      </c>
      <c r="C365" s="67">
        <v>228.55</v>
      </c>
      <c r="D365" s="67" t="str">
        <f t="shared" si="17"/>
        <v>H1zxcCD-人力扩词7.1（精确）</v>
      </c>
      <c r="E365" s="58"/>
      <c r="L365" s="51"/>
      <c r="M365" s="50"/>
      <c r="N365" s="52"/>
      <c r="Y365" s="50"/>
      <c r="AA365" s="52"/>
      <c r="AL365" s="50"/>
    </row>
    <row r="366" spans="1:38" x14ac:dyDescent="0.3">
      <c r="A366" s="60">
        <v>41928</v>
      </c>
      <c r="B366" s="61" t="s">
        <v>529</v>
      </c>
      <c r="C366" s="62">
        <v>139.16</v>
      </c>
      <c r="D366" s="62" t="str">
        <f t="shared" si="17"/>
        <v>H1zxcCD-人力扩词7.1（精确）</v>
      </c>
      <c r="E366" s="58"/>
      <c r="L366" s="51"/>
      <c r="M366" s="50"/>
      <c r="N366" s="52"/>
      <c r="Y366" s="50"/>
      <c r="AA366" s="52"/>
      <c r="AL366" s="50"/>
    </row>
    <row r="367" spans="1:38" x14ac:dyDescent="0.3">
      <c r="A367" s="65">
        <v>41929</v>
      </c>
      <c r="B367" s="66" t="s">
        <v>529</v>
      </c>
      <c r="C367" s="67">
        <v>188.28</v>
      </c>
      <c r="D367" s="67" t="str">
        <f t="shared" si="17"/>
        <v>H1zxcCD-人力扩词7.1（精确）</v>
      </c>
      <c r="E367" s="58"/>
      <c r="L367" s="51"/>
      <c r="M367" s="50"/>
      <c r="N367" s="52"/>
      <c r="Y367" s="50"/>
      <c r="AA367" s="52"/>
      <c r="AL367" s="50"/>
    </row>
    <row r="368" spans="1:38" x14ac:dyDescent="0.3">
      <c r="A368" s="60">
        <v>41930</v>
      </c>
      <c r="B368" s="61" t="s">
        <v>529</v>
      </c>
      <c r="C368" s="62">
        <v>43.72</v>
      </c>
      <c r="D368" s="62" t="str">
        <f t="shared" si="17"/>
        <v>H1zxcCD-人力扩词7.1（精确）</v>
      </c>
      <c r="E368" s="58"/>
      <c r="L368" s="51"/>
      <c r="M368" s="50"/>
      <c r="N368" s="52"/>
      <c r="Y368" s="50"/>
      <c r="AA368" s="52"/>
      <c r="AL368" s="50"/>
    </row>
    <row r="369" spans="1:38" x14ac:dyDescent="0.3">
      <c r="A369" s="65">
        <v>41931</v>
      </c>
      <c r="B369" s="66" t="s">
        <v>529</v>
      </c>
      <c r="C369" s="67">
        <v>50.46</v>
      </c>
      <c r="D369" s="67" t="str">
        <f t="shared" si="17"/>
        <v>H1zxcCD-人力扩词7.1（精确）</v>
      </c>
      <c r="E369" s="58"/>
      <c r="L369" s="51"/>
      <c r="M369" s="50"/>
      <c r="N369" s="52"/>
      <c r="Y369" s="50"/>
      <c r="AA369" s="52"/>
      <c r="AL369" s="50"/>
    </row>
    <row r="370" spans="1:38" x14ac:dyDescent="0.3">
      <c r="A370" s="60">
        <v>41932</v>
      </c>
      <c r="B370" s="61" t="s">
        <v>529</v>
      </c>
      <c r="C370" s="62">
        <v>221.05</v>
      </c>
      <c r="D370" s="62" t="str">
        <f t="shared" si="17"/>
        <v>H1zxcCD-人力扩词7.1（精确）</v>
      </c>
      <c r="E370" s="58"/>
      <c r="L370" s="51"/>
      <c r="M370" s="50"/>
      <c r="N370" s="52"/>
      <c r="Y370" s="50"/>
      <c r="AA370" s="52"/>
      <c r="AL370" s="50"/>
    </row>
    <row r="371" spans="1:38" x14ac:dyDescent="0.3">
      <c r="A371" s="65">
        <v>41933</v>
      </c>
      <c r="B371" s="66" t="s">
        <v>529</v>
      </c>
      <c r="C371" s="67">
        <v>217.07</v>
      </c>
      <c r="D371" s="67" t="str">
        <f t="shared" si="17"/>
        <v>H1zxcCD-人力扩词7.1（精确）</v>
      </c>
      <c r="E371" s="58"/>
      <c r="L371" s="51"/>
      <c r="M371" s="50"/>
      <c r="N371" s="52"/>
      <c r="Y371" s="50"/>
      <c r="AA371" s="52"/>
      <c r="AL371" s="50"/>
    </row>
    <row r="372" spans="1:38" x14ac:dyDescent="0.3">
      <c r="A372" s="60">
        <v>41934</v>
      </c>
      <c r="B372" s="61" t="s">
        <v>529</v>
      </c>
      <c r="C372" s="62">
        <v>200.44</v>
      </c>
      <c r="D372" s="62" t="str">
        <f t="shared" si="17"/>
        <v>H1zxcCD-人力扩词7.1（精确）</v>
      </c>
      <c r="E372" s="58"/>
      <c r="L372" s="51"/>
      <c r="M372" s="50"/>
      <c r="N372" s="52"/>
      <c r="Y372" s="50"/>
      <c r="AA372" s="52"/>
      <c r="AL372" s="50"/>
    </row>
    <row r="373" spans="1:38" x14ac:dyDescent="0.3">
      <c r="A373" s="65">
        <v>41935</v>
      </c>
      <c r="B373" s="66" t="s">
        <v>529</v>
      </c>
      <c r="C373" s="67">
        <v>193.61</v>
      </c>
      <c r="D373" s="67" t="str">
        <f t="shared" si="17"/>
        <v>H1zxcCD-人力扩词7.1（精确）</v>
      </c>
      <c r="E373" s="58"/>
      <c r="L373" s="51"/>
      <c r="M373" s="50"/>
      <c r="N373" s="52"/>
      <c r="Y373" s="50"/>
      <c r="AA373" s="52"/>
      <c r="AL373" s="50"/>
    </row>
    <row r="374" spans="1:38" x14ac:dyDescent="0.3">
      <c r="A374" s="60">
        <v>41936</v>
      </c>
      <c r="B374" s="61" t="s">
        <v>529</v>
      </c>
      <c r="C374" s="62">
        <v>148.32</v>
      </c>
      <c r="D374" s="62" t="str">
        <f t="shared" si="17"/>
        <v>H1zxcCD-人力扩词7.1（精确）</v>
      </c>
      <c r="E374" s="58"/>
      <c r="L374" s="51"/>
      <c r="M374" s="50"/>
      <c r="N374" s="52"/>
      <c r="Y374" s="50"/>
      <c r="AA374" s="52"/>
      <c r="AL374" s="50"/>
    </row>
    <row r="375" spans="1:38" x14ac:dyDescent="0.3">
      <c r="A375" s="65">
        <v>41937</v>
      </c>
      <c r="B375" s="66" t="s">
        <v>529</v>
      </c>
      <c r="C375" s="67">
        <v>20.68</v>
      </c>
      <c r="D375" s="67" t="str">
        <f t="shared" si="17"/>
        <v>H1zxcCD-人力扩词7.1（精确）</v>
      </c>
      <c r="E375" s="58"/>
      <c r="L375" s="51"/>
      <c r="M375" s="50"/>
      <c r="N375" s="52"/>
      <c r="Y375" s="50"/>
      <c r="AA375" s="52"/>
      <c r="AL375" s="50"/>
    </row>
    <row r="376" spans="1:38" x14ac:dyDescent="0.3">
      <c r="A376" s="60">
        <v>41938</v>
      </c>
      <c r="B376" s="61" t="s">
        <v>529</v>
      </c>
      <c r="C376" s="62">
        <v>32.909999999999997</v>
      </c>
      <c r="D376" s="62" t="str">
        <f t="shared" si="17"/>
        <v>H1zxcCD-人力扩词7.1（精确）</v>
      </c>
      <c r="E376" s="58"/>
      <c r="L376" s="51"/>
      <c r="M376" s="50"/>
      <c r="N376" s="52"/>
      <c r="Y376" s="50"/>
      <c r="AA376" s="52"/>
      <c r="AL376" s="50"/>
    </row>
    <row r="377" spans="1:38" x14ac:dyDescent="0.3">
      <c r="A377" s="65">
        <v>41939</v>
      </c>
      <c r="B377" s="66" t="s">
        <v>529</v>
      </c>
      <c r="C377" s="67">
        <v>216.2</v>
      </c>
      <c r="D377" s="67" t="str">
        <f t="shared" si="17"/>
        <v>H1zxcCD-人力扩词7.1（精确）</v>
      </c>
      <c r="E377" s="58"/>
      <c r="L377" s="51"/>
      <c r="M377" s="50"/>
      <c r="N377" s="52"/>
      <c r="Y377" s="50"/>
      <c r="AA377" s="52"/>
      <c r="AL377" s="50"/>
    </row>
    <row r="378" spans="1:38" x14ac:dyDescent="0.3">
      <c r="A378" s="60">
        <v>41940</v>
      </c>
      <c r="B378" s="61" t="s">
        <v>529</v>
      </c>
      <c r="C378" s="62">
        <v>222.79</v>
      </c>
      <c r="D378" s="62" t="str">
        <f t="shared" si="17"/>
        <v>H1zxcCD-人力扩词7.1（精确）</v>
      </c>
      <c r="E378" s="58"/>
      <c r="L378" s="51"/>
      <c r="M378" s="50"/>
      <c r="N378" s="52"/>
      <c r="Y378" s="50"/>
      <c r="AA378" s="52"/>
      <c r="AL378" s="50"/>
    </row>
    <row r="379" spans="1:38" x14ac:dyDescent="0.3">
      <c r="A379" s="65">
        <v>41941</v>
      </c>
      <c r="B379" s="66" t="s">
        <v>529</v>
      </c>
      <c r="C379" s="67">
        <v>171.98</v>
      </c>
      <c r="D379" s="67" t="str">
        <f t="shared" si="17"/>
        <v>H1zxcCD-人力扩词7.1（精确）</v>
      </c>
      <c r="E379" s="58"/>
      <c r="L379" s="51"/>
      <c r="M379" s="50"/>
      <c r="N379" s="52"/>
      <c r="Y379" s="50"/>
      <c r="AA379" s="52"/>
      <c r="AL379" s="50"/>
    </row>
    <row r="380" spans="1:38" x14ac:dyDescent="0.3">
      <c r="A380" s="60">
        <v>41942</v>
      </c>
      <c r="B380" s="61" t="s">
        <v>529</v>
      </c>
      <c r="C380" s="62">
        <v>176.03</v>
      </c>
      <c r="D380" s="62" t="str">
        <f t="shared" si="17"/>
        <v>H1zxcCD-人力扩词7.1（精确）</v>
      </c>
      <c r="E380" s="58"/>
      <c r="L380" s="51"/>
      <c r="M380" s="50"/>
      <c r="N380" s="52"/>
      <c r="Y380" s="50"/>
      <c r="AA380" s="52"/>
      <c r="AL380" s="50"/>
    </row>
    <row r="381" spans="1:38" x14ac:dyDescent="0.3">
      <c r="A381" s="65">
        <v>41943</v>
      </c>
      <c r="B381" s="66" t="s">
        <v>529</v>
      </c>
      <c r="C381" s="67">
        <v>179.72</v>
      </c>
      <c r="D381" s="67" t="str">
        <f t="shared" si="17"/>
        <v>H1zxcCD-人力扩词7.1（精确）</v>
      </c>
      <c r="E381" s="58"/>
      <c r="L381" s="51"/>
      <c r="M381" s="50"/>
      <c r="N381" s="52"/>
      <c r="Y381" s="50"/>
      <c r="AA381" s="52"/>
      <c r="AL381" s="50"/>
    </row>
    <row r="382" spans="1:38" x14ac:dyDescent="0.3">
      <c r="A382" s="60">
        <v>41913</v>
      </c>
      <c r="B382" s="61" t="s">
        <v>530</v>
      </c>
      <c r="C382" s="62">
        <v>0</v>
      </c>
      <c r="D382" s="62" t="str">
        <f t="shared" si="17"/>
        <v>H1zxcCD-人力扩词新（短语）</v>
      </c>
      <c r="E382" s="58"/>
      <c r="L382" s="51"/>
      <c r="M382" s="50"/>
      <c r="N382" s="52"/>
      <c r="Y382" s="50"/>
      <c r="AA382" s="52"/>
      <c r="AL382" s="50"/>
    </row>
    <row r="383" spans="1:38" x14ac:dyDescent="0.3">
      <c r="A383" s="65">
        <v>41914</v>
      </c>
      <c r="B383" s="66" t="s">
        <v>530</v>
      </c>
      <c r="C383" s="67">
        <v>1.1200000000000001</v>
      </c>
      <c r="D383" s="67" t="str">
        <f t="shared" si="17"/>
        <v>H1zxcCD-人力扩词新（短语）</v>
      </c>
      <c r="E383" s="58"/>
      <c r="L383" s="51"/>
      <c r="M383" s="50"/>
      <c r="N383" s="52"/>
      <c r="Y383" s="50"/>
      <c r="AA383" s="52"/>
      <c r="AL383" s="50"/>
    </row>
    <row r="384" spans="1:38" x14ac:dyDescent="0.3">
      <c r="A384" s="60">
        <v>41915</v>
      </c>
      <c r="B384" s="61" t="s">
        <v>530</v>
      </c>
      <c r="C384" s="62">
        <v>0</v>
      </c>
      <c r="D384" s="62" t="str">
        <f t="shared" si="17"/>
        <v>H1zxcCD-人力扩词新（短语）</v>
      </c>
      <c r="E384" s="58"/>
      <c r="L384" s="51"/>
      <c r="M384" s="50"/>
      <c r="N384" s="52"/>
      <c r="Y384" s="50"/>
      <c r="AA384" s="52"/>
      <c r="AL384" s="50"/>
    </row>
    <row r="385" spans="1:38" x14ac:dyDescent="0.3">
      <c r="A385" s="65">
        <v>41916</v>
      </c>
      <c r="B385" s="66" t="s">
        <v>530</v>
      </c>
      <c r="C385" s="67">
        <v>0</v>
      </c>
      <c r="D385" s="67" t="str">
        <f t="shared" si="17"/>
        <v>H1zxcCD-人力扩词新（短语）</v>
      </c>
      <c r="E385" s="58"/>
      <c r="L385" s="51"/>
      <c r="M385" s="50"/>
      <c r="N385" s="52"/>
      <c r="Y385" s="50"/>
      <c r="AA385" s="52"/>
      <c r="AL385" s="50"/>
    </row>
    <row r="386" spans="1:38" x14ac:dyDescent="0.3">
      <c r="A386" s="60">
        <v>41917</v>
      </c>
      <c r="B386" s="61" t="s">
        <v>530</v>
      </c>
      <c r="C386" s="62">
        <v>0</v>
      </c>
      <c r="D386" s="62" t="str">
        <f t="shared" si="17"/>
        <v>H1zxcCD-人力扩词新（短语）</v>
      </c>
      <c r="E386" s="58"/>
      <c r="L386" s="51"/>
      <c r="M386" s="50"/>
      <c r="N386" s="52"/>
      <c r="Y386" s="50"/>
      <c r="AA386" s="52"/>
      <c r="AL386" s="50"/>
    </row>
    <row r="387" spans="1:38" x14ac:dyDescent="0.3">
      <c r="A387" s="65">
        <v>41918</v>
      </c>
      <c r="B387" s="66" t="s">
        <v>530</v>
      </c>
      <c r="C387" s="67">
        <v>0</v>
      </c>
      <c r="D387" s="67" t="str">
        <f t="shared" si="17"/>
        <v>H1zxcCD-人力扩词新（短语）</v>
      </c>
      <c r="E387" s="58"/>
      <c r="L387" s="51"/>
      <c r="M387" s="50"/>
      <c r="N387" s="52"/>
      <c r="Y387" s="50"/>
      <c r="AA387" s="52"/>
      <c r="AL387" s="50"/>
    </row>
    <row r="388" spans="1:38" x14ac:dyDescent="0.3">
      <c r="A388" s="60">
        <v>41919</v>
      </c>
      <c r="B388" s="61" t="s">
        <v>530</v>
      </c>
      <c r="C388" s="62">
        <v>0</v>
      </c>
      <c r="D388" s="62" t="str">
        <f t="shared" si="17"/>
        <v>H1zxcCD-人力扩词新（短语）</v>
      </c>
      <c r="E388" s="58"/>
      <c r="L388" s="51"/>
      <c r="M388" s="50"/>
      <c r="N388" s="52"/>
      <c r="Y388" s="50"/>
      <c r="AA388" s="52"/>
      <c r="AL388" s="50"/>
    </row>
    <row r="389" spans="1:38" x14ac:dyDescent="0.3">
      <c r="A389" s="65">
        <v>41920</v>
      </c>
      <c r="B389" s="66" t="s">
        <v>530</v>
      </c>
      <c r="C389" s="67">
        <v>1.52</v>
      </c>
      <c r="D389" s="67" t="str">
        <f t="shared" si="17"/>
        <v>H1zxcCD-人力扩词新（短语）</v>
      </c>
      <c r="E389" s="58"/>
      <c r="L389" s="51"/>
      <c r="M389" s="50"/>
      <c r="N389" s="52"/>
      <c r="Y389" s="50"/>
      <c r="AA389" s="52"/>
      <c r="AL389" s="50"/>
    </row>
    <row r="390" spans="1:38" x14ac:dyDescent="0.3">
      <c r="A390" s="60">
        <v>41921</v>
      </c>
      <c r="B390" s="61" t="s">
        <v>530</v>
      </c>
      <c r="C390" s="62">
        <v>0</v>
      </c>
      <c r="D390" s="62" t="str">
        <f t="shared" ref="D390:D453" si="18">LEFT(B390,2)&amp;"zxc"&amp;MID(B390,4,100)</f>
        <v>H1zxcCD-人力扩词新（短语）</v>
      </c>
      <c r="E390" s="58"/>
      <c r="L390" s="51"/>
      <c r="M390" s="50"/>
      <c r="N390" s="52"/>
      <c r="Y390" s="50"/>
      <c r="AA390" s="52"/>
      <c r="AL390" s="50"/>
    </row>
    <row r="391" spans="1:38" x14ac:dyDescent="0.3">
      <c r="A391" s="65">
        <v>41922</v>
      </c>
      <c r="B391" s="66" t="s">
        <v>530</v>
      </c>
      <c r="C391" s="67">
        <v>0</v>
      </c>
      <c r="D391" s="67" t="str">
        <f t="shared" si="18"/>
        <v>H1zxcCD-人力扩词新（短语）</v>
      </c>
      <c r="E391" s="58"/>
      <c r="L391" s="51"/>
      <c r="M391" s="50"/>
      <c r="N391" s="52"/>
      <c r="Y391" s="50"/>
      <c r="AA391" s="52"/>
      <c r="AL391" s="50"/>
    </row>
    <row r="392" spans="1:38" x14ac:dyDescent="0.3">
      <c r="A392" s="60">
        <v>41923</v>
      </c>
      <c r="B392" s="61" t="s">
        <v>530</v>
      </c>
      <c r="C392" s="62">
        <v>0</v>
      </c>
      <c r="D392" s="62" t="str">
        <f t="shared" si="18"/>
        <v>H1zxcCD-人力扩词新（短语）</v>
      </c>
      <c r="E392" s="58"/>
      <c r="L392" s="51"/>
      <c r="M392" s="50"/>
      <c r="N392" s="52"/>
      <c r="Y392" s="50"/>
      <c r="AA392" s="52"/>
      <c r="AL392" s="50"/>
    </row>
    <row r="393" spans="1:38" x14ac:dyDescent="0.3">
      <c r="A393" s="65">
        <v>41925</v>
      </c>
      <c r="B393" s="66" t="s">
        <v>530</v>
      </c>
      <c r="C393" s="67">
        <v>0</v>
      </c>
      <c r="D393" s="67" t="str">
        <f t="shared" si="18"/>
        <v>H1zxcCD-人力扩词新（短语）</v>
      </c>
      <c r="E393" s="58"/>
      <c r="L393" s="51"/>
      <c r="M393" s="50"/>
      <c r="N393" s="52"/>
      <c r="Y393" s="50"/>
      <c r="AA393" s="52"/>
      <c r="AL393" s="50"/>
    </row>
    <row r="394" spans="1:38" x14ac:dyDescent="0.3">
      <c r="A394" s="60">
        <v>41926</v>
      </c>
      <c r="B394" s="61" t="s">
        <v>530</v>
      </c>
      <c r="C394" s="62">
        <v>0</v>
      </c>
      <c r="D394" s="62" t="str">
        <f t="shared" si="18"/>
        <v>H1zxcCD-人力扩词新（短语）</v>
      </c>
      <c r="E394" s="58"/>
      <c r="L394" s="51"/>
      <c r="M394" s="50"/>
      <c r="N394" s="52"/>
      <c r="Y394" s="50"/>
      <c r="AA394" s="52"/>
      <c r="AL394" s="50"/>
    </row>
    <row r="395" spans="1:38" x14ac:dyDescent="0.3">
      <c r="A395" s="65">
        <v>41927</v>
      </c>
      <c r="B395" s="66" t="s">
        <v>530</v>
      </c>
      <c r="C395" s="67">
        <v>3.75</v>
      </c>
      <c r="D395" s="67" t="str">
        <f t="shared" si="18"/>
        <v>H1zxcCD-人力扩词新（短语）</v>
      </c>
      <c r="E395" s="58"/>
      <c r="L395" s="51"/>
      <c r="M395" s="50"/>
      <c r="N395" s="52"/>
      <c r="Y395" s="50"/>
      <c r="AA395" s="52"/>
      <c r="AL395" s="50"/>
    </row>
    <row r="396" spans="1:38" x14ac:dyDescent="0.3">
      <c r="A396" s="60">
        <v>41928</v>
      </c>
      <c r="B396" s="61" t="s">
        <v>530</v>
      </c>
      <c r="C396" s="62">
        <v>0</v>
      </c>
      <c r="D396" s="62" t="str">
        <f t="shared" si="18"/>
        <v>H1zxcCD-人力扩词新（短语）</v>
      </c>
      <c r="E396" s="58"/>
      <c r="L396" s="51"/>
      <c r="M396" s="50"/>
      <c r="N396" s="52"/>
      <c r="Y396" s="50"/>
      <c r="AA396" s="52"/>
      <c r="AL396" s="50"/>
    </row>
    <row r="397" spans="1:38" x14ac:dyDescent="0.3">
      <c r="A397" s="65">
        <v>41929</v>
      </c>
      <c r="B397" s="66" t="s">
        <v>530</v>
      </c>
      <c r="C397" s="67">
        <v>1.3</v>
      </c>
      <c r="D397" s="67" t="str">
        <f t="shared" si="18"/>
        <v>H1zxcCD-人力扩词新（短语）</v>
      </c>
      <c r="E397" s="58"/>
      <c r="L397" s="51"/>
      <c r="M397" s="50"/>
      <c r="N397" s="52"/>
      <c r="Y397" s="50"/>
      <c r="AA397" s="52"/>
      <c r="AL397" s="50"/>
    </row>
    <row r="398" spans="1:38" x14ac:dyDescent="0.3">
      <c r="A398" s="60">
        <v>41930</v>
      </c>
      <c r="B398" s="61" t="s">
        <v>530</v>
      </c>
      <c r="C398" s="62">
        <v>0.39</v>
      </c>
      <c r="D398" s="62" t="str">
        <f t="shared" si="18"/>
        <v>H1zxcCD-人力扩词新（短语）</v>
      </c>
      <c r="E398" s="58"/>
      <c r="L398" s="51"/>
      <c r="M398" s="50"/>
      <c r="N398" s="52"/>
      <c r="Y398" s="50"/>
      <c r="AA398" s="52"/>
      <c r="AL398" s="50"/>
    </row>
    <row r="399" spans="1:38" x14ac:dyDescent="0.3">
      <c r="A399" s="65">
        <v>41931</v>
      </c>
      <c r="B399" s="66" t="s">
        <v>530</v>
      </c>
      <c r="C399" s="67">
        <v>0.81</v>
      </c>
      <c r="D399" s="67" t="str">
        <f t="shared" si="18"/>
        <v>H1zxcCD-人力扩词新（短语）</v>
      </c>
      <c r="E399" s="58"/>
      <c r="L399" s="51"/>
      <c r="M399" s="50"/>
      <c r="N399" s="52"/>
      <c r="Y399" s="50"/>
      <c r="AA399" s="52"/>
      <c r="AL399" s="50"/>
    </row>
    <row r="400" spans="1:38" x14ac:dyDescent="0.3">
      <c r="A400" s="60">
        <v>41932</v>
      </c>
      <c r="B400" s="61" t="s">
        <v>530</v>
      </c>
      <c r="C400" s="62">
        <v>0</v>
      </c>
      <c r="D400" s="62" t="str">
        <f t="shared" si="18"/>
        <v>H1zxcCD-人力扩词新（短语）</v>
      </c>
      <c r="E400" s="58"/>
      <c r="L400" s="51"/>
      <c r="M400" s="50"/>
      <c r="N400" s="52"/>
      <c r="Y400" s="50"/>
      <c r="AA400" s="52"/>
      <c r="AL400" s="50"/>
    </row>
    <row r="401" spans="1:38" x14ac:dyDescent="0.3">
      <c r="A401" s="65">
        <v>41933</v>
      </c>
      <c r="B401" s="66" t="s">
        <v>530</v>
      </c>
      <c r="C401" s="67">
        <v>1.07</v>
      </c>
      <c r="D401" s="67" t="str">
        <f t="shared" si="18"/>
        <v>H1zxcCD-人力扩词新（短语）</v>
      </c>
      <c r="E401" s="58"/>
      <c r="L401" s="51"/>
      <c r="M401" s="50"/>
      <c r="N401" s="52"/>
      <c r="Y401" s="50"/>
      <c r="AA401" s="52"/>
      <c r="AL401" s="50"/>
    </row>
    <row r="402" spans="1:38" x14ac:dyDescent="0.3">
      <c r="A402" s="60">
        <v>41934</v>
      </c>
      <c r="B402" s="61" t="s">
        <v>530</v>
      </c>
      <c r="C402" s="62">
        <v>1.1299999999999999</v>
      </c>
      <c r="D402" s="62" t="str">
        <f t="shared" si="18"/>
        <v>H1zxcCD-人力扩词新（短语）</v>
      </c>
      <c r="E402" s="58"/>
      <c r="L402" s="51"/>
      <c r="M402" s="50"/>
      <c r="N402" s="52"/>
      <c r="Y402" s="50"/>
      <c r="AA402" s="52"/>
      <c r="AL402" s="50"/>
    </row>
    <row r="403" spans="1:38" x14ac:dyDescent="0.3">
      <c r="A403" s="65">
        <v>41935</v>
      </c>
      <c r="B403" s="66" t="s">
        <v>530</v>
      </c>
      <c r="C403" s="67">
        <v>0</v>
      </c>
      <c r="D403" s="67" t="str">
        <f t="shared" si="18"/>
        <v>H1zxcCD-人力扩词新（短语）</v>
      </c>
      <c r="E403" s="58"/>
      <c r="L403" s="51"/>
      <c r="M403" s="50"/>
      <c r="N403" s="52"/>
      <c r="Y403" s="50"/>
      <c r="AA403" s="52"/>
      <c r="AL403" s="50"/>
    </row>
    <row r="404" spans="1:38" x14ac:dyDescent="0.3">
      <c r="A404" s="60">
        <v>41936</v>
      </c>
      <c r="B404" s="61" t="s">
        <v>530</v>
      </c>
      <c r="C404" s="62">
        <v>0</v>
      </c>
      <c r="D404" s="62" t="str">
        <f t="shared" si="18"/>
        <v>H1zxcCD-人力扩词新（短语）</v>
      </c>
      <c r="E404" s="58"/>
      <c r="L404" s="51"/>
      <c r="M404" s="50"/>
      <c r="N404" s="52"/>
      <c r="Y404" s="50"/>
      <c r="AA404" s="52"/>
      <c r="AL404" s="50"/>
    </row>
    <row r="405" spans="1:38" x14ac:dyDescent="0.3">
      <c r="A405" s="65">
        <v>41937</v>
      </c>
      <c r="B405" s="66" t="s">
        <v>530</v>
      </c>
      <c r="C405" s="67">
        <v>0</v>
      </c>
      <c r="D405" s="67" t="str">
        <f t="shared" si="18"/>
        <v>H1zxcCD-人力扩词新（短语）</v>
      </c>
      <c r="E405" s="58"/>
      <c r="L405" s="51"/>
      <c r="M405" s="50"/>
      <c r="N405" s="52"/>
      <c r="Y405" s="50"/>
      <c r="AA405" s="52"/>
      <c r="AL405" s="50"/>
    </row>
    <row r="406" spans="1:38" x14ac:dyDescent="0.3">
      <c r="A406" s="60">
        <v>41938</v>
      </c>
      <c r="B406" s="61" t="s">
        <v>530</v>
      </c>
      <c r="C406" s="62">
        <v>0</v>
      </c>
      <c r="D406" s="62" t="str">
        <f t="shared" si="18"/>
        <v>H1zxcCD-人力扩词新（短语）</v>
      </c>
      <c r="E406" s="58"/>
      <c r="L406" s="51"/>
      <c r="M406" s="50"/>
      <c r="N406" s="52"/>
      <c r="Y406" s="50"/>
      <c r="AA406" s="52"/>
      <c r="AL406" s="50"/>
    </row>
    <row r="407" spans="1:38" x14ac:dyDescent="0.3">
      <c r="A407" s="65">
        <v>41939</v>
      </c>
      <c r="B407" s="66" t="s">
        <v>530</v>
      </c>
      <c r="C407" s="67">
        <v>0</v>
      </c>
      <c r="D407" s="67" t="str">
        <f t="shared" si="18"/>
        <v>H1zxcCD-人力扩词新（短语）</v>
      </c>
      <c r="E407" s="58"/>
      <c r="L407" s="51"/>
      <c r="M407" s="50"/>
      <c r="N407" s="52"/>
      <c r="Y407" s="50"/>
      <c r="AA407" s="52"/>
      <c r="AL407" s="50"/>
    </row>
    <row r="408" spans="1:38" x14ac:dyDescent="0.3">
      <c r="A408" s="60">
        <v>41940</v>
      </c>
      <c r="B408" s="61" t="s">
        <v>530</v>
      </c>
      <c r="C408" s="62">
        <v>0</v>
      </c>
      <c r="D408" s="62" t="str">
        <f t="shared" si="18"/>
        <v>H1zxcCD-人力扩词新（短语）</v>
      </c>
      <c r="E408" s="58"/>
      <c r="L408" s="51"/>
      <c r="M408" s="50"/>
      <c r="N408" s="52"/>
      <c r="Y408" s="50"/>
      <c r="AA408" s="52"/>
      <c r="AL408" s="50"/>
    </row>
    <row r="409" spans="1:38" x14ac:dyDescent="0.3">
      <c r="A409" s="65">
        <v>41941</v>
      </c>
      <c r="B409" s="66" t="s">
        <v>530</v>
      </c>
      <c r="C409" s="67">
        <v>0</v>
      </c>
      <c r="D409" s="67" t="str">
        <f t="shared" si="18"/>
        <v>H1zxcCD-人力扩词新（短语）</v>
      </c>
      <c r="E409" s="58"/>
      <c r="L409" s="51"/>
      <c r="M409" s="50"/>
      <c r="N409" s="52"/>
      <c r="Y409" s="50"/>
      <c r="AA409" s="52"/>
      <c r="AL409" s="50"/>
    </row>
    <row r="410" spans="1:38" x14ac:dyDescent="0.3">
      <c r="A410" s="60">
        <v>41942</v>
      </c>
      <c r="B410" s="61" t="s">
        <v>530</v>
      </c>
      <c r="C410" s="62">
        <v>3.79</v>
      </c>
      <c r="D410" s="62" t="str">
        <f t="shared" si="18"/>
        <v>H1zxcCD-人力扩词新（短语）</v>
      </c>
      <c r="E410" s="58"/>
      <c r="L410" s="51"/>
      <c r="M410" s="50"/>
      <c r="N410" s="52"/>
      <c r="Y410" s="50"/>
      <c r="AA410" s="52"/>
      <c r="AL410" s="50"/>
    </row>
    <row r="411" spans="1:38" x14ac:dyDescent="0.3">
      <c r="A411" s="65">
        <v>41943</v>
      </c>
      <c r="B411" s="66" t="s">
        <v>530</v>
      </c>
      <c r="C411" s="67">
        <v>0</v>
      </c>
      <c r="D411" s="67" t="str">
        <f t="shared" si="18"/>
        <v>H1zxcCD-人力扩词新（短语）</v>
      </c>
      <c r="E411" s="58"/>
      <c r="L411" s="51"/>
      <c r="M411" s="50"/>
      <c r="N411" s="52"/>
      <c r="Y411" s="50"/>
      <c r="AA411" s="52"/>
      <c r="AL411" s="50"/>
    </row>
    <row r="412" spans="1:38" x14ac:dyDescent="0.3">
      <c r="A412" s="60">
        <v>41914</v>
      </c>
      <c r="B412" s="61" t="s">
        <v>531</v>
      </c>
      <c r="C412" s="62">
        <v>0.28000000000000003</v>
      </c>
      <c r="D412" s="62" t="str">
        <f t="shared" si="18"/>
        <v>H1zxcCD-人力扩词新（精确）</v>
      </c>
      <c r="E412" s="58"/>
      <c r="L412" s="51"/>
      <c r="M412" s="50"/>
      <c r="N412" s="52"/>
      <c r="Y412" s="50"/>
      <c r="AA412" s="52"/>
      <c r="AL412" s="50"/>
    </row>
    <row r="413" spans="1:38" x14ac:dyDescent="0.3">
      <c r="A413" s="65">
        <v>41915</v>
      </c>
      <c r="B413" s="66" t="s">
        <v>531</v>
      </c>
      <c r="C413" s="67">
        <v>2.2799999999999998</v>
      </c>
      <c r="D413" s="67" t="str">
        <f t="shared" si="18"/>
        <v>H1zxcCD-人力扩词新（精确）</v>
      </c>
      <c r="E413" s="58"/>
      <c r="L413" s="51"/>
      <c r="M413" s="50"/>
      <c r="N413" s="52"/>
      <c r="Y413" s="50"/>
      <c r="AA413" s="52"/>
      <c r="AL413" s="50"/>
    </row>
    <row r="414" spans="1:38" x14ac:dyDescent="0.3">
      <c r="A414" s="60">
        <v>41917</v>
      </c>
      <c r="B414" s="61" t="s">
        <v>531</v>
      </c>
      <c r="C414" s="62">
        <v>8.1</v>
      </c>
      <c r="D414" s="62" t="str">
        <f t="shared" si="18"/>
        <v>H1zxcCD-人力扩词新（精确）</v>
      </c>
      <c r="E414" s="58"/>
      <c r="L414" s="51"/>
      <c r="M414" s="50"/>
      <c r="N414" s="52"/>
      <c r="Y414" s="50"/>
      <c r="AA414" s="52"/>
      <c r="AL414" s="50"/>
    </row>
    <row r="415" spans="1:38" x14ac:dyDescent="0.3">
      <c r="A415" s="65">
        <v>41918</v>
      </c>
      <c r="B415" s="66" t="s">
        <v>531</v>
      </c>
      <c r="C415" s="67">
        <v>0.68</v>
      </c>
      <c r="D415" s="67" t="str">
        <f t="shared" si="18"/>
        <v>H1zxcCD-人力扩词新（精确）</v>
      </c>
      <c r="E415" s="58"/>
      <c r="L415" s="51"/>
      <c r="M415" s="50"/>
      <c r="N415" s="52"/>
      <c r="Y415" s="50"/>
      <c r="AA415" s="52"/>
      <c r="AL415" s="50"/>
    </row>
    <row r="416" spans="1:38" x14ac:dyDescent="0.3">
      <c r="A416" s="60">
        <v>41919</v>
      </c>
      <c r="B416" s="61" t="s">
        <v>531</v>
      </c>
      <c r="C416" s="62">
        <v>0</v>
      </c>
      <c r="D416" s="62" t="str">
        <f t="shared" si="18"/>
        <v>H1zxcCD-人力扩词新（精确）</v>
      </c>
      <c r="E416" s="58"/>
      <c r="L416" s="51"/>
      <c r="M416" s="50"/>
      <c r="N416" s="52"/>
      <c r="Y416" s="50"/>
      <c r="AA416" s="52"/>
      <c r="AL416" s="50"/>
    </row>
    <row r="417" spans="1:38" x14ac:dyDescent="0.3">
      <c r="A417" s="65">
        <v>41920</v>
      </c>
      <c r="B417" s="66" t="s">
        <v>531</v>
      </c>
      <c r="C417" s="67">
        <v>8.9600000000000009</v>
      </c>
      <c r="D417" s="67" t="str">
        <f t="shared" si="18"/>
        <v>H1zxcCD-人力扩词新（精确）</v>
      </c>
      <c r="E417" s="58"/>
      <c r="L417" s="51"/>
      <c r="M417" s="50"/>
      <c r="N417" s="52"/>
      <c r="Y417" s="50"/>
      <c r="AA417" s="52"/>
      <c r="AL417" s="50"/>
    </row>
    <row r="418" spans="1:38" x14ac:dyDescent="0.3">
      <c r="A418" s="60">
        <v>41921</v>
      </c>
      <c r="B418" s="61" t="s">
        <v>531</v>
      </c>
      <c r="C418" s="62">
        <v>16.66</v>
      </c>
      <c r="D418" s="62" t="str">
        <f t="shared" si="18"/>
        <v>H1zxcCD-人力扩词新（精确）</v>
      </c>
      <c r="E418" s="58"/>
      <c r="L418" s="51"/>
      <c r="M418" s="50"/>
      <c r="N418" s="52"/>
      <c r="Y418" s="50"/>
      <c r="AA418" s="52"/>
      <c r="AL418" s="50"/>
    </row>
    <row r="419" spans="1:38" x14ac:dyDescent="0.3">
      <c r="A419" s="65">
        <v>41922</v>
      </c>
      <c r="B419" s="66" t="s">
        <v>531</v>
      </c>
      <c r="C419" s="67">
        <v>0</v>
      </c>
      <c r="D419" s="67" t="str">
        <f t="shared" si="18"/>
        <v>H1zxcCD-人力扩词新（精确）</v>
      </c>
      <c r="E419" s="58"/>
      <c r="L419" s="51"/>
      <c r="M419" s="50"/>
      <c r="N419" s="52"/>
      <c r="Y419" s="50"/>
      <c r="AA419" s="52"/>
      <c r="AL419" s="50"/>
    </row>
    <row r="420" spans="1:38" x14ac:dyDescent="0.3">
      <c r="A420" s="60">
        <v>41923</v>
      </c>
      <c r="B420" s="61" t="s">
        <v>531</v>
      </c>
      <c r="C420" s="62">
        <v>1.49</v>
      </c>
      <c r="D420" s="62" t="str">
        <f t="shared" si="18"/>
        <v>H1zxcCD-人力扩词新（精确）</v>
      </c>
      <c r="E420" s="58"/>
      <c r="L420" s="51"/>
      <c r="M420" s="50"/>
      <c r="N420" s="52"/>
      <c r="Y420" s="50"/>
      <c r="AA420" s="52"/>
      <c r="AL420" s="50"/>
    </row>
    <row r="421" spans="1:38" x14ac:dyDescent="0.3">
      <c r="A421" s="65">
        <v>41925</v>
      </c>
      <c r="B421" s="66" t="s">
        <v>531</v>
      </c>
      <c r="C421" s="67">
        <v>6.73</v>
      </c>
      <c r="D421" s="67" t="str">
        <f t="shared" si="18"/>
        <v>H1zxcCD-人力扩词新（精确）</v>
      </c>
      <c r="E421" s="58"/>
      <c r="L421" s="51"/>
      <c r="M421" s="50"/>
      <c r="N421" s="52"/>
      <c r="Y421" s="50"/>
      <c r="AA421" s="52"/>
      <c r="AL421" s="50"/>
    </row>
    <row r="422" spans="1:38" x14ac:dyDescent="0.3">
      <c r="A422" s="60">
        <v>41926</v>
      </c>
      <c r="B422" s="61" t="s">
        <v>531</v>
      </c>
      <c r="C422" s="62">
        <v>6.27</v>
      </c>
      <c r="D422" s="62" t="str">
        <f t="shared" si="18"/>
        <v>H1zxcCD-人力扩词新（精确）</v>
      </c>
      <c r="E422" s="58"/>
      <c r="L422" s="51"/>
      <c r="M422" s="50"/>
      <c r="N422" s="52"/>
      <c r="Y422" s="50"/>
      <c r="AA422" s="52"/>
      <c r="AL422" s="50"/>
    </row>
    <row r="423" spans="1:38" x14ac:dyDescent="0.3">
      <c r="A423" s="65">
        <v>41927</v>
      </c>
      <c r="B423" s="66" t="s">
        <v>531</v>
      </c>
      <c r="C423" s="67">
        <v>13</v>
      </c>
      <c r="D423" s="67" t="str">
        <f t="shared" si="18"/>
        <v>H1zxcCD-人力扩词新（精确）</v>
      </c>
      <c r="E423" s="58"/>
      <c r="L423" s="51"/>
      <c r="M423" s="50"/>
      <c r="N423" s="52"/>
      <c r="Y423" s="50"/>
      <c r="AA423" s="52"/>
      <c r="AL423" s="50"/>
    </row>
    <row r="424" spans="1:38" x14ac:dyDescent="0.3">
      <c r="A424" s="60">
        <v>41928</v>
      </c>
      <c r="B424" s="61" t="s">
        <v>531</v>
      </c>
      <c r="C424" s="62">
        <v>2.41</v>
      </c>
      <c r="D424" s="62" t="str">
        <f t="shared" si="18"/>
        <v>H1zxcCD-人力扩词新（精确）</v>
      </c>
      <c r="E424" s="58"/>
      <c r="L424" s="51"/>
      <c r="M424" s="50"/>
      <c r="N424" s="52"/>
      <c r="Y424" s="50"/>
      <c r="AA424" s="52"/>
      <c r="AL424" s="50"/>
    </row>
    <row r="425" spans="1:38" x14ac:dyDescent="0.3">
      <c r="A425" s="65">
        <v>41929</v>
      </c>
      <c r="B425" s="66" t="s">
        <v>531</v>
      </c>
      <c r="C425" s="67">
        <v>13.36</v>
      </c>
      <c r="D425" s="67" t="str">
        <f t="shared" si="18"/>
        <v>H1zxcCD-人力扩词新（精确）</v>
      </c>
      <c r="E425" s="58"/>
      <c r="L425" s="51"/>
      <c r="M425" s="50"/>
      <c r="N425" s="52"/>
      <c r="Y425" s="50"/>
      <c r="AA425" s="52"/>
      <c r="AL425" s="50"/>
    </row>
    <row r="426" spans="1:38" x14ac:dyDescent="0.3">
      <c r="A426" s="60">
        <v>41930</v>
      </c>
      <c r="B426" s="61" t="s">
        <v>531</v>
      </c>
      <c r="C426" s="62">
        <v>0</v>
      </c>
      <c r="D426" s="62" t="str">
        <f t="shared" si="18"/>
        <v>H1zxcCD-人力扩词新（精确）</v>
      </c>
      <c r="E426" s="58"/>
      <c r="L426" s="51"/>
      <c r="M426" s="50"/>
      <c r="N426" s="52"/>
      <c r="Y426" s="50"/>
      <c r="AA426" s="52"/>
      <c r="AL426" s="50"/>
    </row>
    <row r="427" spans="1:38" x14ac:dyDescent="0.3">
      <c r="A427" s="65">
        <v>41931</v>
      </c>
      <c r="B427" s="66" t="s">
        <v>531</v>
      </c>
      <c r="C427" s="67">
        <v>0</v>
      </c>
      <c r="D427" s="67" t="str">
        <f t="shared" si="18"/>
        <v>H1zxcCD-人力扩词新（精确）</v>
      </c>
      <c r="E427" s="58"/>
      <c r="L427" s="51"/>
      <c r="M427" s="50"/>
      <c r="N427" s="52"/>
      <c r="Y427" s="50"/>
      <c r="AA427" s="52"/>
      <c r="AL427" s="50"/>
    </row>
    <row r="428" spans="1:38" x14ac:dyDescent="0.3">
      <c r="A428" s="60">
        <v>41932</v>
      </c>
      <c r="B428" s="61" t="s">
        <v>531</v>
      </c>
      <c r="C428" s="62">
        <v>5.65</v>
      </c>
      <c r="D428" s="62" t="str">
        <f t="shared" si="18"/>
        <v>H1zxcCD-人力扩词新（精确）</v>
      </c>
      <c r="E428" s="58"/>
      <c r="L428" s="51"/>
      <c r="M428" s="50"/>
      <c r="N428" s="52"/>
      <c r="Y428" s="50"/>
      <c r="AA428" s="52"/>
      <c r="AL428" s="50"/>
    </row>
    <row r="429" spans="1:38" x14ac:dyDescent="0.3">
      <c r="A429" s="65">
        <v>41933</v>
      </c>
      <c r="B429" s="66" t="s">
        <v>531</v>
      </c>
      <c r="C429" s="67">
        <v>2.3199999999999998</v>
      </c>
      <c r="D429" s="67" t="str">
        <f t="shared" si="18"/>
        <v>H1zxcCD-人力扩词新（精确）</v>
      </c>
      <c r="E429" s="58"/>
      <c r="L429" s="51"/>
      <c r="M429" s="50"/>
      <c r="N429" s="52"/>
      <c r="Y429" s="50"/>
      <c r="AA429" s="52"/>
      <c r="AL429" s="50"/>
    </row>
    <row r="430" spans="1:38" x14ac:dyDescent="0.3">
      <c r="A430" s="60">
        <v>41934</v>
      </c>
      <c r="B430" s="61" t="s">
        <v>531</v>
      </c>
      <c r="C430" s="62">
        <v>3.54</v>
      </c>
      <c r="D430" s="62" t="str">
        <f t="shared" si="18"/>
        <v>H1zxcCD-人力扩词新（精确）</v>
      </c>
      <c r="E430" s="58"/>
      <c r="L430" s="51"/>
      <c r="M430" s="50"/>
      <c r="N430" s="52"/>
      <c r="Y430" s="50"/>
      <c r="AA430" s="52"/>
      <c r="AL430" s="50"/>
    </row>
    <row r="431" spans="1:38" x14ac:dyDescent="0.3">
      <c r="A431" s="65">
        <v>41935</v>
      </c>
      <c r="B431" s="66" t="s">
        <v>531</v>
      </c>
      <c r="C431" s="67">
        <v>3.59</v>
      </c>
      <c r="D431" s="67" t="str">
        <f t="shared" si="18"/>
        <v>H1zxcCD-人力扩词新（精确）</v>
      </c>
      <c r="E431" s="58"/>
      <c r="L431" s="51"/>
      <c r="M431" s="50"/>
      <c r="N431" s="52"/>
      <c r="Y431" s="50"/>
      <c r="AA431" s="52"/>
      <c r="AL431" s="50"/>
    </row>
    <row r="432" spans="1:38" x14ac:dyDescent="0.3">
      <c r="A432" s="60">
        <v>41936</v>
      </c>
      <c r="B432" s="61" t="s">
        <v>531</v>
      </c>
      <c r="C432" s="62">
        <v>0</v>
      </c>
      <c r="D432" s="62" t="str">
        <f t="shared" si="18"/>
        <v>H1zxcCD-人力扩词新（精确）</v>
      </c>
      <c r="E432" s="58"/>
      <c r="L432" s="51"/>
      <c r="M432" s="50"/>
      <c r="N432" s="52"/>
      <c r="Y432" s="50"/>
      <c r="AA432" s="52"/>
      <c r="AL432" s="50"/>
    </row>
    <row r="433" spans="1:38" x14ac:dyDescent="0.3">
      <c r="A433" s="65">
        <v>41937</v>
      </c>
      <c r="B433" s="66" t="s">
        <v>531</v>
      </c>
      <c r="C433" s="67">
        <v>8.24</v>
      </c>
      <c r="D433" s="67" t="str">
        <f t="shared" si="18"/>
        <v>H1zxcCD-人力扩词新（精确）</v>
      </c>
      <c r="E433" s="58"/>
      <c r="L433" s="51"/>
      <c r="M433" s="50"/>
      <c r="N433" s="52"/>
      <c r="Y433" s="50"/>
      <c r="AA433" s="52"/>
      <c r="AL433" s="50"/>
    </row>
    <row r="434" spans="1:38" x14ac:dyDescent="0.3">
      <c r="A434" s="60">
        <v>41939</v>
      </c>
      <c r="B434" s="61" t="s">
        <v>531</v>
      </c>
      <c r="C434" s="62">
        <v>1.93</v>
      </c>
      <c r="D434" s="62" t="str">
        <f t="shared" si="18"/>
        <v>H1zxcCD-人力扩词新（精确）</v>
      </c>
      <c r="E434" s="58"/>
      <c r="L434" s="51"/>
      <c r="M434" s="50"/>
      <c r="N434" s="52"/>
      <c r="Y434" s="50"/>
      <c r="AA434" s="52"/>
      <c r="AL434" s="50"/>
    </row>
    <row r="435" spans="1:38" x14ac:dyDescent="0.3">
      <c r="A435" s="65">
        <v>41940</v>
      </c>
      <c r="B435" s="66" t="s">
        <v>531</v>
      </c>
      <c r="C435" s="67">
        <v>2.97</v>
      </c>
      <c r="D435" s="67" t="str">
        <f t="shared" si="18"/>
        <v>H1zxcCD-人力扩词新（精确）</v>
      </c>
      <c r="E435" s="58"/>
      <c r="L435" s="51"/>
      <c r="M435" s="50"/>
      <c r="N435" s="52"/>
      <c r="Y435" s="50"/>
      <c r="AA435" s="52"/>
      <c r="AL435" s="50"/>
    </row>
    <row r="436" spans="1:38" x14ac:dyDescent="0.3">
      <c r="A436" s="60">
        <v>41941</v>
      </c>
      <c r="B436" s="61" t="s">
        <v>531</v>
      </c>
      <c r="C436" s="62">
        <v>10.01</v>
      </c>
      <c r="D436" s="62" t="str">
        <f t="shared" si="18"/>
        <v>H1zxcCD-人力扩词新（精确）</v>
      </c>
      <c r="E436" s="58"/>
      <c r="L436" s="51"/>
      <c r="M436" s="50"/>
      <c r="N436" s="52"/>
      <c r="Y436" s="50"/>
      <c r="AA436" s="52"/>
      <c r="AL436" s="50"/>
    </row>
    <row r="437" spans="1:38" x14ac:dyDescent="0.3">
      <c r="A437" s="65">
        <v>41942</v>
      </c>
      <c r="B437" s="66" t="s">
        <v>531</v>
      </c>
      <c r="C437" s="67">
        <v>2.08</v>
      </c>
      <c r="D437" s="67" t="str">
        <f t="shared" si="18"/>
        <v>H1zxcCD-人力扩词新（精确）</v>
      </c>
      <c r="E437" s="58"/>
      <c r="L437" s="51"/>
      <c r="M437" s="50"/>
      <c r="N437" s="52"/>
      <c r="Y437" s="50"/>
      <c r="AA437" s="52"/>
      <c r="AL437" s="50"/>
    </row>
    <row r="438" spans="1:38" x14ac:dyDescent="0.3">
      <c r="A438" s="60">
        <v>41943</v>
      </c>
      <c r="B438" s="61" t="s">
        <v>531</v>
      </c>
      <c r="C438" s="62">
        <v>0.71</v>
      </c>
      <c r="D438" s="62" t="str">
        <f t="shared" si="18"/>
        <v>H1zxcCD-人力扩词新（精确）</v>
      </c>
      <c r="E438" s="58"/>
      <c r="L438" s="51"/>
      <c r="M438" s="50"/>
      <c r="N438" s="52"/>
      <c r="Y438" s="50"/>
      <c r="AA438" s="52"/>
      <c r="AL438" s="50"/>
    </row>
    <row r="439" spans="1:38" x14ac:dyDescent="0.3">
      <c r="A439" s="65">
        <v>41925</v>
      </c>
      <c r="B439" s="66" t="s">
        <v>532</v>
      </c>
      <c r="C439" s="67">
        <v>220.47</v>
      </c>
      <c r="D439" s="67" t="str">
        <f t="shared" si="18"/>
        <v>H1zxcCQ-重庆人力A-EM</v>
      </c>
      <c r="E439" s="58"/>
      <c r="L439" s="51"/>
      <c r="M439" s="50"/>
      <c r="N439" s="52"/>
      <c r="Y439" s="50"/>
      <c r="AA439" s="52"/>
      <c r="AL439" s="50"/>
    </row>
    <row r="440" spans="1:38" x14ac:dyDescent="0.3">
      <c r="A440" s="60">
        <v>41926</v>
      </c>
      <c r="B440" s="61" t="s">
        <v>532</v>
      </c>
      <c r="C440" s="62">
        <v>298.39999999999998</v>
      </c>
      <c r="D440" s="62" t="str">
        <f t="shared" si="18"/>
        <v>H1zxcCQ-重庆人力A-EM</v>
      </c>
      <c r="E440" s="58"/>
      <c r="L440" s="51"/>
      <c r="M440" s="50"/>
      <c r="N440" s="52"/>
      <c r="Y440" s="50"/>
      <c r="AA440" s="52"/>
      <c r="AL440" s="50"/>
    </row>
    <row r="441" spans="1:38" x14ac:dyDescent="0.3">
      <c r="A441" s="65">
        <v>41927</v>
      </c>
      <c r="B441" s="66" t="s">
        <v>532</v>
      </c>
      <c r="C441" s="67">
        <v>440.03</v>
      </c>
      <c r="D441" s="67" t="str">
        <f t="shared" si="18"/>
        <v>H1zxcCQ-重庆人力A-EM</v>
      </c>
      <c r="E441" s="58"/>
      <c r="L441" s="51"/>
      <c r="M441" s="50"/>
      <c r="N441" s="52"/>
      <c r="Y441" s="50"/>
      <c r="AA441" s="52"/>
      <c r="AL441" s="50"/>
    </row>
    <row r="442" spans="1:38" x14ac:dyDescent="0.3">
      <c r="A442" s="60">
        <v>41928</v>
      </c>
      <c r="B442" s="61" t="s">
        <v>532</v>
      </c>
      <c r="C442" s="62">
        <v>158.12</v>
      </c>
      <c r="D442" s="62" t="str">
        <f t="shared" si="18"/>
        <v>H1zxcCQ-重庆人力A-EM</v>
      </c>
      <c r="E442" s="58"/>
      <c r="L442" s="51"/>
      <c r="M442" s="50"/>
      <c r="N442" s="52"/>
      <c r="Y442" s="50"/>
      <c r="AA442" s="52"/>
      <c r="AL442" s="50"/>
    </row>
    <row r="443" spans="1:38" x14ac:dyDescent="0.3">
      <c r="A443" s="65">
        <v>41929</v>
      </c>
      <c r="B443" s="66" t="s">
        <v>532</v>
      </c>
      <c r="C443" s="67">
        <v>313.10000000000002</v>
      </c>
      <c r="D443" s="67" t="str">
        <f t="shared" si="18"/>
        <v>H1zxcCQ-重庆人力A-EM</v>
      </c>
      <c r="E443" s="58"/>
      <c r="L443" s="51"/>
      <c r="M443" s="50"/>
      <c r="N443" s="52"/>
      <c r="Y443" s="50"/>
      <c r="AA443" s="52"/>
      <c r="AL443" s="50"/>
    </row>
    <row r="444" spans="1:38" x14ac:dyDescent="0.3">
      <c r="A444" s="60">
        <v>41930</v>
      </c>
      <c r="B444" s="61" t="s">
        <v>532</v>
      </c>
      <c r="C444" s="62">
        <v>77.56</v>
      </c>
      <c r="D444" s="62" t="str">
        <f t="shared" si="18"/>
        <v>H1zxcCQ-重庆人力A-EM</v>
      </c>
      <c r="E444" s="58"/>
      <c r="L444" s="51"/>
      <c r="M444" s="50"/>
      <c r="N444" s="52"/>
      <c r="Y444" s="50"/>
      <c r="AA444" s="52"/>
      <c r="AL444" s="50"/>
    </row>
    <row r="445" spans="1:38" x14ac:dyDescent="0.3">
      <c r="A445" s="65">
        <v>41931</v>
      </c>
      <c r="B445" s="66" t="s">
        <v>532</v>
      </c>
      <c r="C445" s="67">
        <v>84.65</v>
      </c>
      <c r="D445" s="67" t="str">
        <f t="shared" si="18"/>
        <v>H1zxcCQ-重庆人力A-EM</v>
      </c>
      <c r="E445" s="58"/>
      <c r="L445" s="51"/>
      <c r="M445" s="50"/>
      <c r="N445" s="52"/>
      <c r="Y445" s="50"/>
      <c r="AA445" s="52"/>
      <c r="AL445" s="50"/>
    </row>
    <row r="446" spans="1:38" x14ac:dyDescent="0.3">
      <c r="A446" s="60">
        <v>41932</v>
      </c>
      <c r="B446" s="61" t="s">
        <v>532</v>
      </c>
      <c r="C446" s="62">
        <v>259.35000000000002</v>
      </c>
      <c r="D446" s="62" t="str">
        <f t="shared" si="18"/>
        <v>H1zxcCQ-重庆人力A-EM</v>
      </c>
      <c r="E446" s="58"/>
      <c r="L446" s="51"/>
      <c r="M446" s="50"/>
      <c r="N446" s="52"/>
      <c r="Y446" s="50"/>
      <c r="AA446" s="52"/>
      <c r="AL446" s="50"/>
    </row>
    <row r="447" spans="1:38" x14ac:dyDescent="0.3">
      <c r="A447" s="65">
        <v>41933</v>
      </c>
      <c r="B447" s="66" t="s">
        <v>532</v>
      </c>
      <c r="C447" s="67">
        <v>279.27</v>
      </c>
      <c r="D447" s="67" t="str">
        <f t="shared" si="18"/>
        <v>H1zxcCQ-重庆人力A-EM</v>
      </c>
      <c r="E447" s="58"/>
      <c r="L447" s="51"/>
      <c r="M447" s="50"/>
      <c r="N447" s="52"/>
      <c r="Y447" s="50"/>
      <c r="AA447" s="52"/>
      <c r="AL447" s="50"/>
    </row>
    <row r="448" spans="1:38" x14ac:dyDescent="0.3">
      <c r="A448" s="60">
        <v>41934</v>
      </c>
      <c r="B448" s="61" t="s">
        <v>532</v>
      </c>
      <c r="C448" s="62">
        <v>255.28</v>
      </c>
      <c r="D448" s="62" t="str">
        <f t="shared" si="18"/>
        <v>H1zxcCQ-重庆人力A-EM</v>
      </c>
      <c r="E448" s="58"/>
      <c r="L448" s="51"/>
      <c r="M448" s="50"/>
      <c r="N448" s="52"/>
      <c r="Y448" s="50"/>
      <c r="AA448" s="52"/>
      <c r="AL448" s="50"/>
    </row>
    <row r="449" spans="1:38" x14ac:dyDescent="0.3">
      <c r="A449" s="65">
        <v>41935</v>
      </c>
      <c r="B449" s="66" t="s">
        <v>532</v>
      </c>
      <c r="C449" s="67">
        <v>277.49</v>
      </c>
      <c r="D449" s="67" t="str">
        <f t="shared" si="18"/>
        <v>H1zxcCQ-重庆人力A-EM</v>
      </c>
      <c r="E449" s="58"/>
      <c r="L449" s="51"/>
      <c r="M449" s="50"/>
      <c r="N449" s="52"/>
      <c r="Y449" s="50"/>
      <c r="AA449" s="52"/>
      <c r="AL449" s="50"/>
    </row>
    <row r="450" spans="1:38" x14ac:dyDescent="0.3">
      <c r="A450" s="60">
        <v>41936</v>
      </c>
      <c r="B450" s="61" t="s">
        <v>532</v>
      </c>
      <c r="C450" s="62">
        <v>303.32</v>
      </c>
      <c r="D450" s="62" t="str">
        <f t="shared" si="18"/>
        <v>H1zxcCQ-重庆人力A-EM</v>
      </c>
      <c r="E450" s="58"/>
      <c r="L450" s="51"/>
      <c r="M450" s="50"/>
      <c r="N450" s="52"/>
      <c r="Y450" s="50"/>
      <c r="AA450" s="52"/>
      <c r="AL450" s="50"/>
    </row>
    <row r="451" spans="1:38" x14ac:dyDescent="0.3">
      <c r="A451" s="65">
        <v>41937</v>
      </c>
      <c r="B451" s="66" t="s">
        <v>532</v>
      </c>
      <c r="C451" s="67">
        <v>176.67</v>
      </c>
      <c r="D451" s="67" t="str">
        <f t="shared" si="18"/>
        <v>H1zxcCQ-重庆人力A-EM</v>
      </c>
      <c r="E451" s="58"/>
      <c r="L451" s="51"/>
      <c r="M451" s="50"/>
      <c r="N451" s="52"/>
      <c r="Y451" s="50"/>
      <c r="AA451" s="52"/>
      <c r="AL451" s="50"/>
    </row>
    <row r="452" spans="1:38" x14ac:dyDescent="0.3">
      <c r="A452" s="60">
        <v>41938</v>
      </c>
      <c r="B452" s="61" t="s">
        <v>532</v>
      </c>
      <c r="C452" s="62">
        <v>130.38999999999999</v>
      </c>
      <c r="D452" s="62" t="str">
        <f t="shared" si="18"/>
        <v>H1zxcCQ-重庆人力A-EM</v>
      </c>
      <c r="E452" s="58"/>
      <c r="L452" s="51"/>
      <c r="M452" s="50"/>
      <c r="N452" s="52"/>
      <c r="Y452" s="50"/>
      <c r="AA452" s="52"/>
      <c r="AL452" s="50"/>
    </row>
    <row r="453" spans="1:38" x14ac:dyDescent="0.3">
      <c r="A453" s="65">
        <v>41939</v>
      </c>
      <c r="B453" s="66" t="s">
        <v>532</v>
      </c>
      <c r="C453" s="67">
        <v>449.86</v>
      </c>
      <c r="D453" s="67" t="str">
        <f t="shared" si="18"/>
        <v>H1zxcCQ-重庆人力A-EM</v>
      </c>
      <c r="E453" s="58"/>
      <c r="L453" s="51"/>
      <c r="M453" s="50"/>
      <c r="N453" s="52"/>
      <c r="Y453" s="50"/>
      <c r="AA453" s="52"/>
      <c r="AL453" s="50"/>
    </row>
    <row r="454" spans="1:38" x14ac:dyDescent="0.3">
      <c r="A454" s="60">
        <v>41940</v>
      </c>
      <c r="B454" s="61" t="s">
        <v>532</v>
      </c>
      <c r="C454" s="62">
        <v>183.03</v>
      </c>
      <c r="D454" s="62" t="str">
        <f t="shared" ref="D454:D517" si="19">LEFT(B454,2)&amp;"zxc"&amp;MID(B454,4,100)</f>
        <v>H1zxcCQ-重庆人力A-EM</v>
      </c>
      <c r="E454" s="58"/>
      <c r="L454" s="51"/>
      <c r="M454" s="50"/>
      <c r="N454" s="52"/>
      <c r="Y454" s="50"/>
      <c r="AA454" s="52"/>
      <c r="AL454" s="50"/>
    </row>
    <row r="455" spans="1:38" x14ac:dyDescent="0.3">
      <c r="A455" s="65">
        <v>41941</v>
      </c>
      <c r="B455" s="66" t="s">
        <v>532</v>
      </c>
      <c r="C455" s="67">
        <v>341.78</v>
      </c>
      <c r="D455" s="67" t="str">
        <f t="shared" si="19"/>
        <v>H1zxcCQ-重庆人力A-EM</v>
      </c>
      <c r="E455" s="58"/>
      <c r="L455" s="51"/>
      <c r="M455" s="50"/>
      <c r="N455" s="52"/>
      <c r="Y455" s="50"/>
      <c r="AA455" s="52"/>
      <c r="AL455" s="50"/>
    </row>
    <row r="456" spans="1:38" x14ac:dyDescent="0.3">
      <c r="A456" s="60">
        <v>41942</v>
      </c>
      <c r="B456" s="61" t="s">
        <v>532</v>
      </c>
      <c r="C456" s="62">
        <v>341.82</v>
      </c>
      <c r="D456" s="62" t="str">
        <f t="shared" si="19"/>
        <v>H1zxcCQ-重庆人力A-EM</v>
      </c>
      <c r="E456" s="58"/>
      <c r="L456" s="51"/>
      <c r="M456" s="50"/>
      <c r="N456" s="52"/>
      <c r="Y456" s="50"/>
      <c r="AA456" s="52"/>
      <c r="AL456" s="50"/>
    </row>
    <row r="457" spans="1:38" x14ac:dyDescent="0.3">
      <c r="A457" s="65">
        <v>41943</v>
      </c>
      <c r="B457" s="66" t="s">
        <v>532</v>
      </c>
      <c r="C457" s="67">
        <v>317.10000000000002</v>
      </c>
      <c r="D457" s="67" t="str">
        <f t="shared" si="19"/>
        <v>H1zxcCQ-重庆人力A-EM</v>
      </c>
      <c r="E457" s="58"/>
      <c r="L457" s="51"/>
      <c r="M457" s="50"/>
      <c r="N457" s="52"/>
      <c r="Y457" s="50"/>
      <c r="AA457" s="52"/>
      <c r="AL457" s="50"/>
    </row>
    <row r="458" spans="1:38" x14ac:dyDescent="0.3">
      <c r="A458" s="60">
        <v>41925</v>
      </c>
      <c r="B458" s="61" t="s">
        <v>533</v>
      </c>
      <c r="C458" s="62">
        <v>4</v>
      </c>
      <c r="D458" s="62" t="str">
        <f t="shared" si="19"/>
        <v>H1zxcCQ-重庆人力A-PM</v>
      </c>
      <c r="E458" s="58"/>
      <c r="L458" s="51"/>
      <c r="M458" s="50"/>
      <c r="N458" s="52"/>
      <c r="Y458" s="50"/>
      <c r="AA458" s="52"/>
      <c r="AL458" s="50"/>
    </row>
    <row r="459" spans="1:38" x14ac:dyDescent="0.3">
      <c r="A459" s="65">
        <v>41926</v>
      </c>
      <c r="B459" s="66" t="s">
        <v>533</v>
      </c>
      <c r="C459" s="67">
        <v>22.96</v>
      </c>
      <c r="D459" s="67" t="str">
        <f t="shared" si="19"/>
        <v>H1zxcCQ-重庆人力A-PM</v>
      </c>
      <c r="E459" s="58"/>
      <c r="L459" s="51"/>
      <c r="M459" s="50"/>
      <c r="N459" s="52"/>
      <c r="Y459" s="50"/>
      <c r="AA459" s="52"/>
      <c r="AL459" s="50"/>
    </row>
    <row r="460" spans="1:38" x14ac:dyDescent="0.3">
      <c r="A460" s="60">
        <v>41927</v>
      </c>
      <c r="B460" s="61" t="s">
        <v>533</v>
      </c>
      <c r="C460" s="62">
        <v>26.95</v>
      </c>
      <c r="D460" s="62" t="str">
        <f t="shared" si="19"/>
        <v>H1zxcCQ-重庆人力A-PM</v>
      </c>
      <c r="E460" s="58"/>
      <c r="L460" s="51"/>
      <c r="M460" s="50"/>
      <c r="N460" s="52"/>
      <c r="Y460" s="50"/>
      <c r="AA460" s="52"/>
      <c r="AL460" s="50"/>
    </row>
    <row r="461" spans="1:38" x14ac:dyDescent="0.3">
      <c r="A461" s="65">
        <v>41928</v>
      </c>
      <c r="B461" s="66" t="s">
        <v>533</v>
      </c>
      <c r="C461" s="67">
        <v>13.01</v>
      </c>
      <c r="D461" s="67" t="str">
        <f t="shared" si="19"/>
        <v>H1zxcCQ-重庆人力A-PM</v>
      </c>
      <c r="E461" s="58"/>
      <c r="L461" s="51"/>
      <c r="M461" s="50"/>
      <c r="N461" s="52"/>
      <c r="Y461" s="50"/>
      <c r="AA461" s="52"/>
      <c r="AL461" s="50"/>
    </row>
    <row r="462" spans="1:38" x14ac:dyDescent="0.3">
      <c r="A462" s="60">
        <v>41929</v>
      </c>
      <c r="B462" s="61" t="s">
        <v>533</v>
      </c>
      <c r="C462" s="62">
        <v>9.24</v>
      </c>
      <c r="D462" s="62" t="str">
        <f t="shared" si="19"/>
        <v>H1zxcCQ-重庆人力A-PM</v>
      </c>
      <c r="E462" s="58"/>
      <c r="L462" s="51"/>
      <c r="M462" s="50"/>
      <c r="N462" s="52"/>
      <c r="Y462" s="50"/>
      <c r="AA462" s="52"/>
      <c r="AL462" s="50"/>
    </row>
    <row r="463" spans="1:38" x14ac:dyDescent="0.3">
      <c r="A463" s="65">
        <v>41930</v>
      </c>
      <c r="B463" s="66" t="s">
        <v>533</v>
      </c>
      <c r="C463" s="67">
        <v>0.37</v>
      </c>
      <c r="D463" s="67" t="str">
        <f t="shared" si="19"/>
        <v>H1zxcCQ-重庆人力A-PM</v>
      </c>
      <c r="E463" s="58"/>
      <c r="L463" s="51"/>
      <c r="M463" s="50"/>
      <c r="N463" s="52"/>
      <c r="Y463" s="50"/>
      <c r="AA463" s="52"/>
      <c r="AL463" s="50"/>
    </row>
    <row r="464" spans="1:38" x14ac:dyDescent="0.3">
      <c r="A464" s="60">
        <v>41931</v>
      </c>
      <c r="B464" s="61" t="s">
        <v>533</v>
      </c>
      <c r="C464" s="62">
        <v>7.38</v>
      </c>
      <c r="D464" s="62" t="str">
        <f t="shared" si="19"/>
        <v>H1zxcCQ-重庆人力A-PM</v>
      </c>
      <c r="E464" s="58"/>
      <c r="L464" s="51"/>
      <c r="M464" s="50"/>
      <c r="N464" s="52"/>
      <c r="Y464" s="50"/>
      <c r="AA464" s="52"/>
      <c r="AL464" s="50"/>
    </row>
    <row r="465" spans="1:38" x14ac:dyDescent="0.3">
      <c r="A465" s="65">
        <v>41932</v>
      </c>
      <c r="B465" s="66" t="s">
        <v>533</v>
      </c>
      <c r="C465" s="67">
        <v>11.64</v>
      </c>
      <c r="D465" s="67" t="str">
        <f t="shared" si="19"/>
        <v>H1zxcCQ-重庆人力A-PM</v>
      </c>
      <c r="E465" s="58"/>
      <c r="L465" s="51"/>
      <c r="M465" s="50"/>
      <c r="N465" s="52"/>
      <c r="Y465" s="50"/>
      <c r="AA465" s="52"/>
      <c r="AL465" s="50"/>
    </row>
    <row r="466" spans="1:38" x14ac:dyDescent="0.3">
      <c r="A466" s="60">
        <v>41933</v>
      </c>
      <c r="B466" s="61" t="s">
        <v>533</v>
      </c>
      <c r="C466" s="62">
        <v>16.579999999999998</v>
      </c>
      <c r="D466" s="62" t="str">
        <f t="shared" si="19"/>
        <v>H1zxcCQ-重庆人力A-PM</v>
      </c>
      <c r="E466" s="58"/>
      <c r="L466" s="51"/>
      <c r="M466" s="50"/>
      <c r="N466" s="52"/>
      <c r="Y466" s="50"/>
      <c r="AA466" s="52"/>
      <c r="AL466" s="50"/>
    </row>
    <row r="467" spans="1:38" x14ac:dyDescent="0.3">
      <c r="A467" s="65">
        <v>41934</v>
      </c>
      <c r="B467" s="66" t="s">
        <v>533</v>
      </c>
      <c r="C467" s="67">
        <v>8.59</v>
      </c>
      <c r="D467" s="67" t="str">
        <f t="shared" si="19"/>
        <v>H1zxcCQ-重庆人力A-PM</v>
      </c>
      <c r="E467" s="58"/>
      <c r="L467" s="51"/>
      <c r="M467" s="50"/>
      <c r="N467" s="52"/>
      <c r="Y467" s="50"/>
      <c r="AA467" s="52"/>
      <c r="AL467" s="50"/>
    </row>
    <row r="468" spans="1:38" x14ac:dyDescent="0.3">
      <c r="A468" s="60">
        <v>41935</v>
      </c>
      <c r="B468" s="61" t="s">
        <v>533</v>
      </c>
      <c r="C468" s="62">
        <v>25.84</v>
      </c>
      <c r="D468" s="62" t="str">
        <f t="shared" si="19"/>
        <v>H1zxcCQ-重庆人力A-PM</v>
      </c>
      <c r="E468" s="58"/>
      <c r="L468" s="51"/>
      <c r="M468" s="50"/>
      <c r="N468" s="52"/>
      <c r="Y468" s="50"/>
      <c r="AA468" s="52"/>
      <c r="AL468" s="50"/>
    </row>
    <row r="469" spans="1:38" x14ac:dyDescent="0.3">
      <c r="A469" s="65">
        <v>41936</v>
      </c>
      <c r="B469" s="66" t="s">
        <v>533</v>
      </c>
      <c r="C469" s="67">
        <v>23.08</v>
      </c>
      <c r="D469" s="67" t="str">
        <f t="shared" si="19"/>
        <v>H1zxcCQ-重庆人力A-PM</v>
      </c>
      <c r="E469" s="58"/>
      <c r="L469" s="51"/>
      <c r="M469" s="50"/>
      <c r="N469" s="52"/>
      <c r="Y469" s="50"/>
      <c r="AA469" s="52"/>
      <c r="AL469" s="50"/>
    </row>
    <row r="470" spans="1:38" x14ac:dyDescent="0.3">
      <c r="A470" s="60">
        <v>41937</v>
      </c>
      <c r="B470" s="61" t="s">
        <v>533</v>
      </c>
      <c r="C470" s="62">
        <v>1.76</v>
      </c>
      <c r="D470" s="62" t="str">
        <f t="shared" si="19"/>
        <v>H1zxcCQ-重庆人力A-PM</v>
      </c>
      <c r="E470" s="58"/>
      <c r="L470" s="51"/>
      <c r="M470" s="50"/>
      <c r="N470" s="52"/>
      <c r="Y470" s="50"/>
      <c r="AA470" s="52"/>
      <c r="AL470" s="50"/>
    </row>
    <row r="471" spans="1:38" x14ac:dyDescent="0.3">
      <c r="A471" s="65">
        <v>41938</v>
      </c>
      <c r="B471" s="66" t="s">
        <v>533</v>
      </c>
      <c r="C471" s="67">
        <v>0</v>
      </c>
      <c r="D471" s="67" t="str">
        <f t="shared" si="19"/>
        <v>H1zxcCQ-重庆人力A-PM</v>
      </c>
      <c r="E471" s="58"/>
      <c r="L471" s="51"/>
      <c r="M471" s="50"/>
      <c r="N471" s="52"/>
      <c r="Y471" s="50"/>
      <c r="AA471" s="52"/>
      <c r="AL471" s="50"/>
    </row>
    <row r="472" spans="1:38" x14ac:dyDescent="0.3">
      <c r="A472" s="60">
        <v>41939</v>
      </c>
      <c r="B472" s="61" t="s">
        <v>533</v>
      </c>
      <c r="C472" s="62">
        <v>31.05</v>
      </c>
      <c r="D472" s="62" t="str">
        <f t="shared" si="19"/>
        <v>H1zxcCQ-重庆人力A-PM</v>
      </c>
      <c r="E472" s="58"/>
      <c r="L472" s="51"/>
      <c r="M472" s="50"/>
      <c r="N472" s="52"/>
      <c r="Y472" s="50"/>
      <c r="AA472" s="52"/>
      <c r="AL472" s="50"/>
    </row>
    <row r="473" spans="1:38" x14ac:dyDescent="0.3">
      <c r="A473" s="65">
        <v>41940</v>
      </c>
      <c r="B473" s="66" t="s">
        <v>533</v>
      </c>
      <c r="C473" s="67">
        <v>12.83</v>
      </c>
      <c r="D473" s="67" t="str">
        <f t="shared" si="19"/>
        <v>H1zxcCQ-重庆人力A-PM</v>
      </c>
      <c r="E473" s="58"/>
      <c r="L473" s="51"/>
      <c r="M473" s="50"/>
      <c r="N473" s="52"/>
      <c r="Y473" s="50"/>
      <c r="AA473" s="52"/>
      <c r="AL473" s="50"/>
    </row>
    <row r="474" spans="1:38" x14ac:dyDescent="0.3">
      <c r="A474" s="60">
        <v>41941</v>
      </c>
      <c r="B474" s="61" t="s">
        <v>533</v>
      </c>
      <c r="C474" s="62">
        <v>25.16</v>
      </c>
      <c r="D474" s="62" t="str">
        <f t="shared" si="19"/>
        <v>H1zxcCQ-重庆人力A-PM</v>
      </c>
      <c r="E474" s="58"/>
      <c r="L474" s="51"/>
      <c r="M474" s="50"/>
      <c r="N474" s="52"/>
      <c r="Y474" s="50"/>
      <c r="AA474" s="52"/>
      <c r="AL474" s="50"/>
    </row>
    <row r="475" spans="1:38" x14ac:dyDescent="0.3">
      <c r="A475" s="65">
        <v>41942</v>
      </c>
      <c r="B475" s="66" t="s">
        <v>533</v>
      </c>
      <c r="C475" s="67">
        <v>31.24</v>
      </c>
      <c r="D475" s="67" t="str">
        <f t="shared" si="19"/>
        <v>H1zxcCQ-重庆人力A-PM</v>
      </c>
      <c r="E475" s="58"/>
      <c r="L475" s="51"/>
      <c r="M475" s="50"/>
      <c r="N475" s="52"/>
      <c r="Y475" s="50"/>
      <c r="AA475" s="52"/>
      <c r="AL475" s="50"/>
    </row>
    <row r="476" spans="1:38" x14ac:dyDescent="0.3">
      <c r="A476" s="60">
        <v>41943</v>
      </c>
      <c r="B476" s="61" t="s">
        <v>533</v>
      </c>
      <c r="C476" s="62">
        <v>6.31</v>
      </c>
      <c r="D476" s="62" t="str">
        <f t="shared" si="19"/>
        <v>H1zxcCQ-重庆人力A-PM</v>
      </c>
      <c r="E476" s="58"/>
      <c r="L476" s="51"/>
      <c r="M476" s="50"/>
      <c r="N476" s="52"/>
      <c r="Y476" s="50"/>
      <c r="AA476" s="52"/>
      <c r="AL476" s="50"/>
    </row>
    <row r="477" spans="1:38" x14ac:dyDescent="0.3">
      <c r="A477" s="65">
        <v>41925</v>
      </c>
      <c r="B477" s="66" t="s">
        <v>534</v>
      </c>
      <c r="C477" s="67">
        <v>2.73</v>
      </c>
      <c r="D477" s="67" t="str">
        <f t="shared" si="19"/>
        <v>H1zxcCQ-重庆人力B2-EM</v>
      </c>
      <c r="E477" s="58"/>
      <c r="L477" s="51"/>
      <c r="M477" s="50"/>
      <c r="N477" s="52"/>
      <c r="Y477" s="50"/>
      <c r="AA477" s="52"/>
      <c r="AL477" s="50"/>
    </row>
    <row r="478" spans="1:38" x14ac:dyDescent="0.3">
      <c r="A478" s="60">
        <v>41926</v>
      </c>
      <c r="B478" s="61" t="s">
        <v>534</v>
      </c>
      <c r="C478" s="62">
        <v>9.4499999999999993</v>
      </c>
      <c r="D478" s="62" t="str">
        <f t="shared" si="19"/>
        <v>H1zxcCQ-重庆人力B2-EM</v>
      </c>
      <c r="E478" s="58"/>
      <c r="L478" s="51"/>
      <c r="M478" s="50"/>
      <c r="N478" s="52"/>
      <c r="Y478" s="50"/>
      <c r="AA478" s="52"/>
      <c r="AL478" s="50"/>
    </row>
    <row r="479" spans="1:38" x14ac:dyDescent="0.3">
      <c r="A479" s="65">
        <v>41927</v>
      </c>
      <c r="B479" s="66" t="s">
        <v>534</v>
      </c>
      <c r="C479" s="67">
        <v>18.260000000000002</v>
      </c>
      <c r="D479" s="67" t="str">
        <f t="shared" si="19"/>
        <v>H1zxcCQ-重庆人力B2-EM</v>
      </c>
      <c r="E479" s="58"/>
      <c r="L479" s="51"/>
      <c r="M479" s="50"/>
      <c r="N479" s="52"/>
      <c r="Y479" s="50"/>
      <c r="AA479" s="52"/>
      <c r="AL479" s="50"/>
    </row>
    <row r="480" spans="1:38" x14ac:dyDescent="0.3">
      <c r="A480" s="60">
        <v>41928</v>
      </c>
      <c r="B480" s="61" t="s">
        <v>534</v>
      </c>
      <c r="C480" s="62">
        <v>8.39</v>
      </c>
      <c r="D480" s="62" t="str">
        <f t="shared" si="19"/>
        <v>H1zxcCQ-重庆人力B2-EM</v>
      </c>
      <c r="E480" s="58"/>
      <c r="L480" s="51"/>
      <c r="M480" s="50"/>
      <c r="N480" s="52"/>
      <c r="Y480" s="50"/>
      <c r="AA480" s="52"/>
      <c r="AL480" s="50"/>
    </row>
    <row r="481" spans="1:38" x14ac:dyDescent="0.3">
      <c r="A481" s="65">
        <v>41929</v>
      </c>
      <c r="B481" s="66" t="s">
        <v>534</v>
      </c>
      <c r="C481" s="67">
        <v>12.99</v>
      </c>
      <c r="D481" s="67" t="str">
        <f t="shared" si="19"/>
        <v>H1zxcCQ-重庆人力B2-EM</v>
      </c>
      <c r="E481" s="58"/>
      <c r="L481" s="51"/>
      <c r="M481" s="50"/>
      <c r="N481" s="52"/>
      <c r="Y481" s="50"/>
      <c r="AA481" s="52"/>
      <c r="AL481" s="50"/>
    </row>
    <row r="482" spans="1:38" x14ac:dyDescent="0.3">
      <c r="A482" s="60">
        <v>41930</v>
      </c>
      <c r="B482" s="61" t="s">
        <v>534</v>
      </c>
      <c r="C482" s="62">
        <v>1.1100000000000001</v>
      </c>
      <c r="D482" s="62" t="str">
        <f t="shared" si="19"/>
        <v>H1zxcCQ-重庆人力B2-EM</v>
      </c>
      <c r="E482" s="58"/>
      <c r="L482" s="51"/>
      <c r="M482" s="50"/>
      <c r="N482" s="52"/>
      <c r="Y482" s="50"/>
      <c r="AA482" s="52"/>
      <c r="AL482" s="50"/>
    </row>
    <row r="483" spans="1:38" x14ac:dyDescent="0.3">
      <c r="A483" s="65">
        <v>41931</v>
      </c>
      <c r="B483" s="66" t="s">
        <v>534</v>
      </c>
      <c r="C483" s="67">
        <v>0</v>
      </c>
      <c r="D483" s="67" t="str">
        <f t="shared" si="19"/>
        <v>H1zxcCQ-重庆人力B2-EM</v>
      </c>
      <c r="E483" s="58"/>
      <c r="L483" s="51"/>
      <c r="M483" s="50"/>
      <c r="N483" s="52"/>
      <c r="Y483" s="50"/>
      <c r="AA483" s="52"/>
      <c r="AL483" s="50"/>
    </row>
    <row r="484" spans="1:38" x14ac:dyDescent="0.3">
      <c r="A484" s="60">
        <v>41932</v>
      </c>
      <c r="B484" s="61" t="s">
        <v>534</v>
      </c>
      <c r="C484" s="62">
        <v>0</v>
      </c>
      <c r="D484" s="62" t="str">
        <f t="shared" si="19"/>
        <v>H1zxcCQ-重庆人力B2-EM</v>
      </c>
      <c r="E484" s="58"/>
      <c r="L484" s="51"/>
      <c r="M484" s="50"/>
      <c r="N484" s="52"/>
      <c r="Y484" s="50"/>
      <c r="AA484" s="52"/>
      <c r="AL484" s="50"/>
    </row>
    <row r="485" spans="1:38" x14ac:dyDescent="0.3">
      <c r="A485" s="65">
        <v>41933</v>
      </c>
      <c r="B485" s="66" t="s">
        <v>534</v>
      </c>
      <c r="C485" s="67">
        <v>6.66</v>
      </c>
      <c r="D485" s="67" t="str">
        <f t="shared" si="19"/>
        <v>H1zxcCQ-重庆人力B2-EM</v>
      </c>
      <c r="E485" s="58"/>
      <c r="L485" s="51"/>
      <c r="M485" s="50"/>
      <c r="N485" s="52"/>
      <c r="Y485" s="50"/>
      <c r="AA485" s="52"/>
      <c r="AL485" s="50"/>
    </row>
    <row r="486" spans="1:38" x14ac:dyDescent="0.3">
      <c r="A486" s="60">
        <v>41934</v>
      </c>
      <c r="B486" s="61" t="s">
        <v>534</v>
      </c>
      <c r="C486" s="62">
        <v>20.420000000000002</v>
      </c>
      <c r="D486" s="62" t="str">
        <f t="shared" si="19"/>
        <v>H1zxcCQ-重庆人力B2-EM</v>
      </c>
      <c r="E486" s="58"/>
      <c r="L486" s="51"/>
      <c r="M486" s="50"/>
      <c r="N486" s="52"/>
      <c r="Y486" s="50"/>
      <c r="AA486" s="52"/>
      <c r="AL486" s="50"/>
    </row>
    <row r="487" spans="1:38" x14ac:dyDescent="0.3">
      <c r="A487" s="65">
        <v>41935</v>
      </c>
      <c r="B487" s="66" t="s">
        <v>534</v>
      </c>
      <c r="C487" s="67">
        <v>5.14</v>
      </c>
      <c r="D487" s="67" t="str">
        <f t="shared" si="19"/>
        <v>H1zxcCQ-重庆人力B2-EM</v>
      </c>
      <c r="E487" s="58"/>
      <c r="L487" s="51"/>
      <c r="M487" s="50"/>
      <c r="N487" s="52"/>
      <c r="Y487" s="50"/>
      <c r="AA487" s="52"/>
      <c r="AL487" s="50"/>
    </row>
    <row r="488" spans="1:38" x14ac:dyDescent="0.3">
      <c r="A488" s="60">
        <v>41936</v>
      </c>
      <c r="B488" s="61" t="s">
        <v>534</v>
      </c>
      <c r="C488" s="62">
        <v>0</v>
      </c>
      <c r="D488" s="62" t="str">
        <f t="shared" si="19"/>
        <v>H1zxcCQ-重庆人力B2-EM</v>
      </c>
      <c r="E488" s="58"/>
      <c r="L488" s="51"/>
      <c r="M488" s="50"/>
      <c r="N488" s="52"/>
      <c r="Y488" s="50"/>
      <c r="AA488" s="52"/>
      <c r="AL488" s="50"/>
    </row>
    <row r="489" spans="1:38" x14ac:dyDescent="0.3">
      <c r="A489" s="65">
        <v>41937</v>
      </c>
      <c r="B489" s="66" t="s">
        <v>534</v>
      </c>
      <c r="C489" s="67">
        <v>7.54</v>
      </c>
      <c r="D489" s="67" t="str">
        <f t="shared" si="19"/>
        <v>H1zxcCQ-重庆人力B2-EM</v>
      </c>
      <c r="E489" s="58"/>
      <c r="L489" s="51"/>
      <c r="M489" s="50"/>
      <c r="N489" s="52"/>
      <c r="Y489" s="50"/>
      <c r="AA489" s="52"/>
      <c r="AL489" s="50"/>
    </row>
    <row r="490" spans="1:38" x14ac:dyDescent="0.3">
      <c r="A490" s="60">
        <v>41938</v>
      </c>
      <c r="B490" s="61" t="s">
        <v>534</v>
      </c>
      <c r="C490" s="62">
        <v>10.59</v>
      </c>
      <c r="D490" s="62" t="str">
        <f t="shared" si="19"/>
        <v>H1zxcCQ-重庆人力B2-EM</v>
      </c>
      <c r="E490" s="58"/>
      <c r="L490" s="51"/>
      <c r="M490" s="50"/>
      <c r="N490" s="52"/>
      <c r="Y490" s="50"/>
      <c r="AA490" s="52"/>
      <c r="AL490" s="50"/>
    </row>
    <row r="491" spans="1:38" x14ac:dyDescent="0.3">
      <c r="A491" s="65">
        <v>41939</v>
      </c>
      <c r="B491" s="66" t="s">
        <v>534</v>
      </c>
      <c r="C491" s="67">
        <v>15.96</v>
      </c>
      <c r="D491" s="67" t="str">
        <f t="shared" si="19"/>
        <v>H1zxcCQ-重庆人力B2-EM</v>
      </c>
      <c r="E491" s="58"/>
      <c r="L491" s="51"/>
      <c r="M491" s="50"/>
      <c r="N491" s="52"/>
      <c r="Y491" s="50"/>
      <c r="AA491" s="52"/>
      <c r="AL491" s="50"/>
    </row>
    <row r="492" spans="1:38" x14ac:dyDescent="0.3">
      <c r="A492" s="60">
        <v>41940</v>
      </c>
      <c r="B492" s="61" t="s">
        <v>534</v>
      </c>
      <c r="C492" s="62">
        <v>6.82</v>
      </c>
      <c r="D492" s="62" t="str">
        <f t="shared" si="19"/>
        <v>H1zxcCQ-重庆人力B2-EM</v>
      </c>
      <c r="E492" s="58"/>
      <c r="L492" s="51"/>
      <c r="M492" s="50"/>
      <c r="N492" s="52"/>
      <c r="Y492" s="50"/>
      <c r="AA492" s="52"/>
      <c r="AL492" s="50"/>
    </row>
    <row r="493" spans="1:38" x14ac:dyDescent="0.3">
      <c r="A493" s="65">
        <v>41941</v>
      </c>
      <c r="B493" s="66" t="s">
        <v>534</v>
      </c>
      <c r="C493" s="67">
        <v>10.57</v>
      </c>
      <c r="D493" s="67" t="str">
        <f t="shared" si="19"/>
        <v>H1zxcCQ-重庆人力B2-EM</v>
      </c>
      <c r="E493" s="58"/>
      <c r="L493" s="51"/>
      <c r="M493" s="50"/>
      <c r="N493" s="52"/>
      <c r="Y493" s="50"/>
      <c r="AA493" s="52"/>
      <c r="AL493" s="50"/>
    </row>
    <row r="494" spans="1:38" x14ac:dyDescent="0.3">
      <c r="A494" s="60">
        <v>41942</v>
      </c>
      <c r="B494" s="61" t="s">
        <v>534</v>
      </c>
      <c r="C494" s="62">
        <v>13.17</v>
      </c>
      <c r="D494" s="62" t="str">
        <f t="shared" si="19"/>
        <v>H1zxcCQ-重庆人力B2-EM</v>
      </c>
      <c r="E494" s="58"/>
      <c r="L494" s="51"/>
      <c r="M494" s="50"/>
      <c r="N494" s="52"/>
      <c r="Y494" s="50"/>
      <c r="AA494" s="52"/>
      <c r="AL494" s="50"/>
    </row>
    <row r="495" spans="1:38" x14ac:dyDescent="0.3">
      <c r="A495" s="65">
        <v>41943</v>
      </c>
      <c r="B495" s="66" t="s">
        <v>534</v>
      </c>
      <c r="C495" s="67">
        <v>30.94</v>
      </c>
      <c r="D495" s="67" t="str">
        <f t="shared" si="19"/>
        <v>H1zxcCQ-重庆人力B2-EM</v>
      </c>
      <c r="E495" s="58"/>
      <c r="L495" s="51"/>
      <c r="M495" s="50"/>
      <c r="N495" s="52"/>
      <c r="Y495" s="50"/>
      <c r="AA495" s="52"/>
      <c r="AL495" s="50"/>
    </row>
    <row r="496" spans="1:38" x14ac:dyDescent="0.3">
      <c r="A496" s="60">
        <v>41925</v>
      </c>
      <c r="B496" s="61" t="s">
        <v>535</v>
      </c>
      <c r="C496" s="62">
        <v>7.77</v>
      </c>
      <c r="D496" s="62" t="str">
        <f t="shared" si="19"/>
        <v>H1zxcCQ-重庆人力B2-PM</v>
      </c>
      <c r="E496" s="58"/>
      <c r="L496" s="51"/>
      <c r="M496" s="50"/>
      <c r="N496" s="52"/>
      <c r="Y496" s="50"/>
      <c r="AA496" s="52"/>
      <c r="AL496" s="50"/>
    </row>
    <row r="497" spans="1:38" x14ac:dyDescent="0.3">
      <c r="A497" s="65">
        <v>41926</v>
      </c>
      <c r="B497" s="66" t="s">
        <v>535</v>
      </c>
      <c r="C497" s="67">
        <v>5.6</v>
      </c>
      <c r="D497" s="67" t="str">
        <f t="shared" si="19"/>
        <v>H1zxcCQ-重庆人力B2-PM</v>
      </c>
      <c r="E497" s="58"/>
      <c r="L497" s="51"/>
      <c r="M497" s="50"/>
      <c r="N497" s="52"/>
      <c r="Y497" s="50"/>
      <c r="AA497" s="52"/>
      <c r="AL497" s="50"/>
    </row>
    <row r="498" spans="1:38" x14ac:dyDescent="0.3">
      <c r="A498" s="60">
        <v>41927</v>
      </c>
      <c r="B498" s="61" t="s">
        <v>535</v>
      </c>
      <c r="C498" s="62">
        <v>6.38</v>
      </c>
      <c r="D498" s="62" t="str">
        <f t="shared" si="19"/>
        <v>H1zxcCQ-重庆人力B2-PM</v>
      </c>
      <c r="E498" s="58"/>
      <c r="L498" s="51"/>
      <c r="M498" s="50"/>
      <c r="N498" s="52"/>
      <c r="Y498" s="50"/>
      <c r="AA498" s="52"/>
      <c r="AL498" s="50"/>
    </row>
    <row r="499" spans="1:38" x14ac:dyDescent="0.3">
      <c r="A499" s="65">
        <v>41928</v>
      </c>
      <c r="B499" s="66" t="s">
        <v>535</v>
      </c>
      <c r="C499" s="67">
        <v>16.13</v>
      </c>
      <c r="D499" s="67" t="str">
        <f t="shared" si="19"/>
        <v>H1zxcCQ-重庆人力B2-PM</v>
      </c>
      <c r="E499" s="58"/>
      <c r="L499" s="51"/>
      <c r="M499" s="50"/>
      <c r="N499" s="52"/>
      <c r="Y499" s="50"/>
      <c r="AA499" s="52"/>
      <c r="AL499" s="50"/>
    </row>
    <row r="500" spans="1:38" x14ac:dyDescent="0.3">
      <c r="A500" s="60">
        <v>41929</v>
      </c>
      <c r="B500" s="61" t="s">
        <v>535</v>
      </c>
      <c r="C500" s="62">
        <v>11.28</v>
      </c>
      <c r="D500" s="62" t="str">
        <f t="shared" si="19"/>
        <v>H1zxcCQ-重庆人力B2-PM</v>
      </c>
      <c r="E500" s="58"/>
      <c r="L500" s="51"/>
      <c r="M500" s="50"/>
      <c r="N500" s="52"/>
      <c r="Y500" s="50"/>
      <c r="AA500" s="52"/>
      <c r="AL500" s="50"/>
    </row>
    <row r="501" spans="1:38" x14ac:dyDescent="0.3">
      <c r="A501" s="65">
        <v>41930</v>
      </c>
      <c r="B501" s="66" t="s">
        <v>535</v>
      </c>
      <c r="C501" s="67">
        <v>3.17</v>
      </c>
      <c r="D501" s="67" t="str">
        <f t="shared" si="19"/>
        <v>H1zxcCQ-重庆人力B2-PM</v>
      </c>
      <c r="E501" s="58"/>
      <c r="L501" s="51"/>
      <c r="M501" s="50"/>
      <c r="N501" s="52"/>
      <c r="Y501" s="50"/>
      <c r="AA501" s="52"/>
      <c r="AL501" s="50"/>
    </row>
    <row r="502" spans="1:38" x14ac:dyDescent="0.3">
      <c r="A502" s="60">
        <v>41931</v>
      </c>
      <c r="B502" s="61" t="s">
        <v>535</v>
      </c>
      <c r="C502" s="62">
        <v>15.26</v>
      </c>
      <c r="D502" s="62" t="str">
        <f t="shared" si="19"/>
        <v>H1zxcCQ-重庆人力B2-PM</v>
      </c>
      <c r="E502" s="58"/>
      <c r="L502" s="51"/>
      <c r="M502" s="50"/>
      <c r="N502" s="52"/>
      <c r="Y502" s="50"/>
      <c r="AA502" s="52"/>
      <c r="AL502" s="50"/>
    </row>
    <row r="503" spans="1:38" x14ac:dyDescent="0.3">
      <c r="A503" s="65">
        <v>41932</v>
      </c>
      <c r="B503" s="66" t="s">
        <v>535</v>
      </c>
      <c r="C503" s="67">
        <v>2.69</v>
      </c>
      <c r="D503" s="67" t="str">
        <f t="shared" si="19"/>
        <v>H1zxcCQ-重庆人力B2-PM</v>
      </c>
      <c r="E503" s="58"/>
      <c r="L503" s="51"/>
      <c r="M503" s="50"/>
      <c r="N503" s="52"/>
      <c r="Y503" s="50"/>
      <c r="AA503" s="52"/>
      <c r="AL503" s="50"/>
    </row>
    <row r="504" spans="1:38" x14ac:dyDescent="0.3">
      <c r="A504" s="60">
        <v>41933</v>
      </c>
      <c r="B504" s="61" t="s">
        <v>535</v>
      </c>
      <c r="C504" s="62">
        <v>5.55</v>
      </c>
      <c r="D504" s="62" t="str">
        <f t="shared" si="19"/>
        <v>H1zxcCQ-重庆人力B2-PM</v>
      </c>
      <c r="E504" s="58"/>
      <c r="L504" s="51"/>
      <c r="M504" s="50"/>
      <c r="N504" s="52"/>
      <c r="Y504" s="50"/>
      <c r="AA504" s="52"/>
      <c r="AL504" s="50"/>
    </row>
    <row r="505" spans="1:38" x14ac:dyDescent="0.3">
      <c r="A505" s="65">
        <v>41934</v>
      </c>
      <c r="B505" s="66" t="s">
        <v>535</v>
      </c>
      <c r="C505" s="67">
        <v>22.84</v>
      </c>
      <c r="D505" s="67" t="str">
        <f t="shared" si="19"/>
        <v>H1zxcCQ-重庆人力B2-PM</v>
      </c>
      <c r="E505" s="58"/>
      <c r="L505" s="51"/>
      <c r="M505" s="50"/>
      <c r="N505" s="52"/>
      <c r="Y505" s="50"/>
      <c r="AA505" s="52"/>
      <c r="AL505" s="50"/>
    </row>
    <row r="506" spans="1:38" x14ac:dyDescent="0.3">
      <c r="A506" s="60">
        <v>41935</v>
      </c>
      <c r="B506" s="61" t="s">
        <v>535</v>
      </c>
      <c r="C506" s="62">
        <v>10.41</v>
      </c>
      <c r="D506" s="62" t="str">
        <f t="shared" si="19"/>
        <v>H1zxcCQ-重庆人力B2-PM</v>
      </c>
      <c r="E506" s="58"/>
      <c r="L506" s="51"/>
      <c r="M506" s="50"/>
      <c r="N506" s="52"/>
      <c r="Y506" s="50"/>
      <c r="AA506" s="52"/>
      <c r="AL506" s="50"/>
    </row>
    <row r="507" spans="1:38" x14ac:dyDescent="0.3">
      <c r="A507" s="65">
        <v>41936</v>
      </c>
      <c r="B507" s="66" t="s">
        <v>535</v>
      </c>
      <c r="C507" s="67">
        <v>5.22</v>
      </c>
      <c r="D507" s="67" t="str">
        <f t="shared" si="19"/>
        <v>H1zxcCQ-重庆人力B2-PM</v>
      </c>
      <c r="E507" s="58"/>
      <c r="L507" s="51"/>
      <c r="M507" s="50"/>
      <c r="N507" s="52"/>
      <c r="Y507" s="50"/>
      <c r="AA507" s="52"/>
      <c r="AL507" s="50"/>
    </row>
    <row r="508" spans="1:38" x14ac:dyDescent="0.3">
      <c r="A508" s="60">
        <v>41937</v>
      </c>
      <c r="B508" s="61" t="s">
        <v>535</v>
      </c>
      <c r="C508" s="62">
        <v>7.37</v>
      </c>
      <c r="D508" s="62" t="str">
        <f t="shared" si="19"/>
        <v>H1zxcCQ-重庆人力B2-PM</v>
      </c>
      <c r="E508" s="58"/>
      <c r="L508" s="51"/>
      <c r="M508" s="50"/>
      <c r="N508" s="52"/>
      <c r="Y508" s="50"/>
      <c r="AA508" s="52"/>
      <c r="AL508" s="50"/>
    </row>
    <row r="509" spans="1:38" x14ac:dyDescent="0.3">
      <c r="A509" s="65">
        <v>41938</v>
      </c>
      <c r="B509" s="66" t="s">
        <v>535</v>
      </c>
      <c r="C509" s="67">
        <v>3.04</v>
      </c>
      <c r="D509" s="67" t="str">
        <f t="shared" si="19"/>
        <v>H1zxcCQ-重庆人力B2-PM</v>
      </c>
      <c r="E509" s="58"/>
      <c r="L509" s="51"/>
      <c r="M509" s="50"/>
      <c r="N509" s="52"/>
      <c r="Y509" s="50"/>
      <c r="AA509" s="52"/>
      <c r="AL509" s="50"/>
    </row>
    <row r="510" spans="1:38" x14ac:dyDescent="0.3">
      <c r="A510" s="60">
        <v>41939</v>
      </c>
      <c r="B510" s="61" t="s">
        <v>535</v>
      </c>
      <c r="C510" s="62">
        <v>11.74</v>
      </c>
      <c r="D510" s="62" t="str">
        <f t="shared" si="19"/>
        <v>H1zxcCQ-重庆人力B2-PM</v>
      </c>
      <c r="E510" s="58"/>
      <c r="L510" s="51"/>
      <c r="M510" s="50"/>
      <c r="N510" s="52"/>
      <c r="Y510" s="50"/>
      <c r="AA510" s="52"/>
      <c r="AL510" s="50"/>
    </row>
    <row r="511" spans="1:38" x14ac:dyDescent="0.3">
      <c r="A511" s="65">
        <v>41940</v>
      </c>
      <c r="B511" s="66" t="s">
        <v>535</v>
      </c>
      <c r="C511" s="67">
        <v>18.28</v>
      </c>
      <c r="D511" s="67" t="str">
        <f t="shared" si="19"/>
        <v>H1zxcCQ-重庆人力B2-PM</v>
      </c>
      <c r="E511" s="58"/>
      <c r="L511" s="51"/>
      <c r="M511" s="50"/>
      <c r="N511" s="52"/>
      <c r="Y511" s="50"/>
      <c r="AA511" s="52"/>
      <c r="AL511" s="50"/>
    </row>
    <row r="512" spans="1:38" x14ac:dyDescent="0.3">
      <c r="A512" s="60">
        <v>41941</v>
      </c>
      <c r="B512" s="61" t="s">
        <v>535</v>
      </c>
      <c r="C512" s="62">
        <v>3.81</v>
      </c>
      <c r="D512" s="62" t="str">
        <f t="shared" si="19"/>
        <v>H1zxcCQ-重庆人力B2-PM</v>
      </c>
      <c r="E512" s="58"/>
      <c r="L512" s="51"/>
      <c r="M512" s="50"/>
      <c r="N512" s="52"/>
      <c r="Y512" s="50"/>
      <c r="AA512" s="52"/>
      <c r="AL512" s="50"/>
    </row>
    <row r="513" spans="1:38" x14ac:dyDescent="0.3">
      <c r="A513" s="65">
        <v>41942</v>
      </c>
      <c r="B513" s="66" t="s">
        <v>535</v>
      </c>
      <c r="C513" s="67">
        <v>8.32</v>
      </c>
      <c r="D513" s="67" t="str">
        <f t="shared" si="19"/>
        <v>H1zxcCQ-重庆人力B2-PM</v>
      </c>
      <c r="E513" s="58"/>
      <c r="L513" s="51"/>
      <c r="M513" s="50"/>
      <c r="N513" s="52"/>
      <c r="Y513" s="50"/>
      <c r="AA513" s="52"/>
      <c r="AL513" s="50"/>
    </row>
    <row r="514" spans="1:38" x14ac:dyDescent="0.3">
      <c r="A514" s="60">
        <v>41943</v>
      </c>
      <c r="B514" s="61" t="s">
        <v>535</v>
      </c>
      <c r="C514" s="62">
        <v>10.78</v>
      </c>
      <c r="D514" s="62" t="str">
        <f t="shared" si="19"/>
        <v>H1zxcCQ-重庆人力B2-PM</v>
      </c>
      <c r="E514" s="58"/>
      <c r="L514" s="51"/>
      <c r="M514" s="50"/>
      <c r="N514" s="52"/>
      <c r="Y514" s="50"/>
      <c r="AA514" s="52"/>
      <c r="AL514" s="50"/>
    </row>
    <row r="515" spans="1:38" x14ac:dyDescent="0.3">
      <c r="A515" s="65">
        <v>41925</v>
      </c>
      <c r="B515" s="66" t="s">
        <v>536</v>
      </c>
      <c r="C515" s="67">
        <v>42.73</v>
      </c>
      <c r="D515" s="67" t="str">
        <f t="shared" si="19"/>
        <v>H1zxcCQ-重庆人力B-EM</v>
      </c>
      <c r="E515" s="58"/>
      <c r="L515" s="51"/>
      <c r="M515" s="50"/>
      <c r="N515" s="52"/>
      <c r="Y515" s="50"/>
      <c r="AA515" s="52"/>
      <c r="AL515" s="50"/>
    </row>
    <row r="516" spans="1:38" x14ac:dyDescent="0.3">
      <c r="A516" s="60">
        <v>41926</v>
      </c>
      <c r="B516" s="61" t="s">
        <v>536</v>
      </c>
      <c r="C516" s="62">
        <v>18.91</v>
      </c>
      <c r="D516" s="62" t="str">
        <f t="shared" si="19"/>
        <v>H1zxcCQ-重庆人力B-EM</v>
      </c>
      <c r="E516" s="58"/>
      <c r="L516" s="51"/>
      <c r="M516" s="50"/>
      <c r="N516" s="52"/>
      <c r="Y516" s="50"/>
      <c r="AA516" s="52"/>
      <c r="AL516" s="50"/>
    </row>
    <row r="517" spans="1:38" x14ac:dyDescent="0.3">
      <c r="A517" s="65">
        <v>41927</v>
      </c>
      <c r="B517" s="66" t="s">
        <v>536</v>
      </c>
      <c r="C517" s="67">
        <v>43.76</v>
      </c>
      <c r="D517" s="67" t="str">
        <f t="shared" si="19"/>
        <v>H1zxcCQ-重庆人力B-EM</v>
      </c>
      <c r="E517" s="58"/>
      <c r="L517" s="51"/>
      <c r="M517" s="50"/>
      <c r="N517" s="52"/>
      <c r="Y517" s="50"/>
      <c r="AA517" s="52"/>
      <c r="AL517" s="50"/>
    </row>
    <row r="518" spans="1:38" x14ac:dyDescent="0.3">
      <c r="A518" s="60">
        <v>41928</v>
      </c>
      <c r="B518" s="61" t="s">
        <v>536</v>
      </c>
      <c r="C518" s="62">
        <v>14.27</v>
      </c>
      <c r="D518" s="62" t="str">
        <f t="shared" ref="D518:D581" si="20">LEFT(B518,2)&amp;"zxc"&amp;MID(B518,4,100)</f>
        <v>H1zxcCQ-重庆人力B-EM</v>
      </c>
      <c r="E518" s="58"/>
      <c r="L518" s="51"/>
      <c r="M518" s="50"/>
      <c r="N518" s="52"/>
      <c r="Y518" s="50"/>
      <c r="AA518" s="52"/>
      <c r="AL518" s="50"/>
    </row>
    <row r="519" spans="1:38" x14ac:dyDescent="0.3">
      <c r="A519" s="65">
        <v>41929</v>
      </c>
      <c r="B519" s="66" t="s">
        <v>536</v>
      </c>
      <c r="C519" s="67">
        <v>21.22</v>
      </c>
      <c r="D519" s="67" t="str">
        <f t="shared" si="20"/>
        <v>H1zxcCQ-重庆人力B-EM</v>
      </c>
      <c r="E519" s="58"/>
      <c r="L519" s="51"/>
      <c r="M519" s="50"/>
      <c r="N519" s="52"/>
      <c r="Y519" s="50"/>
      <c r="AA519" s="52"/>
      <c r="AL519" s="50"/>
    </row>
    <row r="520" spans="1:38" x14ac:dyDescent="0.3">
      <c r="A520" s="60">
        <v>41930</v>
      </c>
      <c r="B520" s="61" t="s">
        <v>536</v>
      </c>
      <c r="C520" s="62">
        <v>39.909999999999997</v>
      </c>
      <c r="D520" s="62" t="str">
        <f t="shared" si="20"/>
        <v>H1zxcCQ-重庆人力B-EM</v>
      </c>
      <c r="E520" s="58"/>
      <c r="L520" s="51"/>
      <c r="M520" s="50"/>
      <c r="N520" s="52"/>
      <c r="Y520" s="50"/>
      <c r="AA520" s="52"/>
      <c r="AL520" s="50"/>
    </row>
    <row r="521" spans="1:38" x14ac:dyDescent="0.3">
      <c r="A521" s="65">
        <v>41931</v>
      </c>
      <c r="B521" s="66" t="s">
        <v>536</v>
      </c>
      <c r="C521" s="67">
        <v>0.94</v>
      </c>
      <c r="D521" s="67" t="str">
        <f t="shared" si="20"/>
        <v>H1zxcCQ-重庆人力B-EM</v>
      </c>
      <c r="E521" s="58"/>
      <c r="L521" s="51"/>
      <c r="M521" s="50"/>
      <c r="N521" s="52"/>
      <c r="Y521" s="50"/>
      <c r="AA521" s="52"/>
      <c r="AL521" s="50"/>
    </row>
    <row r="522" spans="1:38" x14ac:dyDescent="0.3">
      <c r="A522" s="60">
        <v>41932</v>
      </c>
      <c r="B522" s="61" t="s">
        <v>536</v>
      </c>
      <c r="C522" s="62">
        <v>21.88</v>
      </c>
      <c r="D522" s="62" t="str">
        <f t="shared" si="20"/>
        <v>H1zxcCQ-重庆人力B-EM</v>
      </c>
      <c r="E522" s="58"/>
      <c r="L522" s="51"/>
      <c r="M522" s="50"/>
      <c r="N522" s="52"/>
      <c r="Y522" s="50"/>
      <c r="AA522" s="52"/>
      <c r="AL522" s="50"/>
    </row>
    <row r="523" spans="1:38" x14ac:dyDescent="0.3">
      <c r="A523" s="65">
        <v>41933</v>
      </c>
      <c r="B523" s="66" t="s">
        <v>536</v>
      </c>
      <c r="C523" s="67">
        <v>67.290000000000006</v>
      </c>
      <c r="D523" s="67" t="str">
        <f t="shared" si="20"/>
        <v>H1zxcCQ-重庆人力B-EM</v>
      </c>
      <c r="E523" s="58"/>
      <c r="L523" s="51"/>
      <c r="M523" s="50"/>
      <c r="N523" s="52"/>
      <c r="Y523" s="50"/>
      <c r="AA523" s="52"/>
      <c r="AL523" s="50"/>
    </row>
    <row r="524" spans="1:38" x14ac:dyDescent="0.3">
      <c r="A524" s="60">
        <v>41934</v>
      </c>
      <c r="B524" s="61" t="s">
        <v>536</v>
      </c>
      <c r="C524" s="62">
        <v>46.09</v>
      </c>
      <c r="D524" s="62" t="str">
        <f t="shared" si="20"/>
        <v>H1zxcCQ-重庆人力B-EM</v>
      </c>
      <c r="E524" s="58"/>
      <c r="L524" s="51"/>
      <c r="M524" s="50"/>
      <c r="N524" s="52"/>
      <c r="Y524" s="50"/>
      <c r="AA524" s="52"/>
      <c r="AL524" s="50"/>
    </row>
    <row r="525" spans="1:38" x14ac:dyDescent="0.3">
      <c r="A525" s="65">
        <v>41935</v>
      </c>
      <c r="B525" s="66" t="s">
        <v>536</v>
      </c>
      <c r="C525" s="67">
        <v>80.27</v>
      </c>
      <c r="D525" s="67" t="str">
        <f t="shared" si="20"/>
        <v>H1zxcCQ-重庆人力B-EM</v>
      </c>
      <c r="E525" s="58"/>
      <c r="L525" s="51"/>
      <c r="M525" s="50"/>
      <c r="N525" s="52"/>
      <c r="Y525" s="50"/>
      <c r="AA525" s="52"/>
      <c r="AL525" s="50"/>
    </row>
    <row r="526" spans="1:38" x14ac:dyDescent="0.3">
      <c r="A526" s="60">
        <v>41936</v>
      </c>
      <c r="B526" s="61" t="s">
        <v>536</v>
      </c>
      <c r="C526" s="62">
        <v>36.89</v>
      </c>
      <c r="D526" s="62" t="str">
        <f t="shared" si="20"/>
        <v>H1zxcCQ-重庆人力B-EM</v>
      </c>
      <c r="E526" s="58"/>
      <c r="L526" s="51"/>
      <c r="M526" s="50"/>
      <c r="N526" s="52"/>
      <c r="Y526" s="50"/>
      <c r="AA526" s="52"/>
      <c r="AL526" s="50"/>
    </row>
    <row r="527" spans="1:38" x14ac:dyDescent="0.3">
      <c r="A527" s="65">
        <v>41937</v>
      </c>
      <c r="B527" s="66" t="s">
        <v>536</v>
      </c>
      <c r="C527" s="67">
        <v>17.02</v>
      </c>
      <c r="D527" s="67" t="str">
        <f t="shared" si="20"/>
        <v>H1zxcCQ-重庆人力B-EM</v>
      </c>
      <c r="E527" s="58"/>
      <c r="L527" s="51"/>
      <c r="M527" s="50"/>
      <c r="N527" s="52"/>
      <c r="Y527" s="50"/>
      <c r="AA527" s="52"/>
      <c r="AL527" s="50"/>
    </row>
    <row r="528" spans="1:38" x14ac:dyDescent="0.3">
      <c r="A528" s="60">
        <v>41938</v>
      </c>
      <c r="B528" s="61" t="s">
        <v>536</v>
      </c>
      <c r="C528" s="62">
        <v>2.72</v>
      </c>
      <c r="D528" s="62" t="str">
        <f t="shared" si="20"/>
        <v>H1zxcCQ-重庆人力B-EM</v>
      </c>
      <c r="E528" s="58"/>
      <c r="L528" s="51"/>
      <c r="M528" s="50"/>
      <c r="N528" s="52"/>
      <c r="Y528" s="50"/>
      <c r="AA528" s="52"/>
      <c r="AL528" s="50"/>
    </row>
    <row r="529" spans="1:38" x14ac:dyDescent="0.3">
      <c r="A529" s="65">
        <v>41939</v>
      </c>
      <c r="B529" s="66" t="s">
        <v>536</v>
      </c>
      <c r="C529" s="67">
        <v>103.7</v>
      </c>
      <c r="D529" s="67" t="str">
        <f t="shared" si="20"/>
        <v>H1zxcCQ-重庆人力B-EM</v>
      </c>
      <c r="E529" s="58"/>
      <c r="L529" s="51"/>
      <c r="M529" s="50"/>
      <c r="N529" s="52"/>
      <c r="Y529" s="50"/>
      <c r="AA529" s="52"/>
      <c r="AL529" s="50"/>
    </row>
    <row r="530" spans="1:38" x14ac:dyDescent="0.3">
      <c r="A530" s="60">
        <v>41940</v>
      </c>
      <c r="B530" s="61" t="s">
        <v>536</v>
      </c>
      <c r="C530" s="62">
        <v>30.1</v>
      </c>
      <c r="D530" s="62" t="str">
        <f t="shared" si="20"/>
        <v>H1zxcCQ-重庆人力B-EM</v>
      </c>
      <c r="E530" s="58"/>
      <c r="L530" s="51"/>
      <c r="M530" s="50"/>
      <c r="N530" s="52"/>
      <c r="Y530" s="50"/>
      <c r="AA530" s="52"/>
      <c r="AL530" s="50"/>
    </row>
    <row r="531" spans="1:38" x14ac:dyDescent="0.3">
      <c r="A531" s="65">
        <v>41941</v>
      </c>
      <c r="B531" s="66" t="s">
        <v>536</v>
      </c>
      <c r="C531" s="67">
        <v>58.99</v>
      </c>
      <c r="D531" s="67" t="str">
        <f t="shared" si="20"/>
        <v>H1zxcCQ-重庆人力B-EM</v>
      </c>
      <c r="E531" s="58"/>
      <c r="L531" s="51"/>
      <c r="M531" s="50"/>
      <c r="N531" s="52"/>
      <c r="Y531" s="50"/>
      <c r="AA531" s="52"/>
      <c r="AL531" s="50"/>
    </row>
    <row r="532" spans="1:38" x14ac:dyDescent="0.3">
      <c r="A532" s="60">
        <v>41942</v>
      </c>
      <c r="B532" s="61" t="s">
        <v>536</v>
      </c>
      <c r="C532" s="62">
        <v>44.07</v>
      </c>
      <c r="D532" s="62" t="str">
        <f t="shared" si="20"/>
        <v>H1zxcCQ-重庆人力B-EM</v>
      </c>
      <c r="E532" s="58"/>
      <c r="L532" s="51"/>
      <c r="M532" s="50"/>
      <c r="N532" s="52"/>
      <c r="Y532" s="50"/>
      <c r="AA532" s="52"/>
      <c r="AL532" s="50"/>
    </row>
    <row r="533" spans="1:38" x14ac:dyDescent="0.3">
      <c r="A533" s="65">
        <v>41943</v>
      </c>
      <c r="B533" s="66" t="s">
        <v>536</v>
      </c>
      <c r="C533" s="67">
        <v>82.22</v>
      </c>
      <c r="D533" s="67" t="str">
        <f t="shared" si="20"/>
        <v>H1zxcCQ-重庆人力B-EM</v>
      </c>
      <c r="E533" s="58"/>
      <c r="L533" s="51"/>
      <c r="M533" s="50"/>
      <c r="N533" s="52"/>
      <c r="Y533" s="50"/>
      <c r="AA533" s="52"/>
      <c r="AL533" s="50"/>
    </row>
    <row r="534" spans="1:38" x14ac:dyDescent="0.3">
      <c r="A534" s="60">
        <v>41925</v>
      </c>
      <c r="B534" s="61" t="s">
        <v>537</v>
      </c>
      <c r="C534" s="62">
        <v>29.1</v>
      </c>
      <c r="D534" s="62" t="str">
        <f t="shared" si="20"/>
        <v>H1zxcCQ-重庆人力B-PM</v>
      </c>
      <c r="E534" s="58"/>
      <c r="L534" s="51"/>
      <c r="M534" s="50"/>
      <c r="N534" s="52"/>
      <c r="Y534" s="50"/>
      <c r="AA534" s="52"/>
      <c r="AL534" s="50"/>
    </row>
    <row r="535" spans="1:38" x14ac:dyDescent="0.3">
      <c r="A535" s="65">
        <v>41926</v>
      </c>
      <c r="B535" s="66" t="s">
        <v>537</v>
      </c>
      <c r="C535" s="67">
        <v>12.43</v>
      </c>
      <c r="D535" s="67" t="str">
        <f t="shared" si="20"/>
        <v>H1zxcCQ-重庆人力B-PM</v>
      </c>
      <c r="E535" s="58"/>
      <c r="L535" s="51"/>
      <c r="M535" s="50"/>
      <c r="N535" s="52"/>
      <c r="Y535" s="50"/>
      <c r="AA535" s="52"/>
      <c r="AL535" s="50"/>
    </row>
    <row r="536" spans="1:38" x14ac:dyDescent="0.3">
      <c r="A536" s="60">
        <v>41927</v>
      </c>
      <c r="B536" s="61" t="s">
        <v>537</v>
      </c>
      <c r="C536" s="62">
        <v>42.17</v>
      </c>
      <c r="D536" s="62" t="str">
        <f t="shared" si="20"/>
        <v>H1zxcCQ-重庆人力B-PM</v>
      </c>
      <c r="E536" s="58"/>
      <c r="L536" s="51"/>
      <c r="M536" s="50"/>
      <c r="N536" s="52"/>
      <c r="Y536" s="50"/>
      <c r="AA536" s="52"/>
      <c r="AL536" s="50"/>
    </row>
    <row r="537" spans="1:38" x14ac:dyDescent="0.3">
      <c r="A537" s="65">
        <v>41928</v>
      </c>
      <c r="B537" s="66" t="s">
        <v>537</v>
      </c>
      <c r="C537" s="67">
        <v>23.06</v>
      </c>
      <c r="D537" s="67" t="str">
        <f t="shared" si="20"/>
        <v>H1zxcCQ-重庆人力B-PM</v>
      </c>
      <c r="E537" s="58"/>
      <c r="L537" s="51"/>
      <c r="M537" s="50"/>
      <c r="N537" s="52"/>
      <c r="Y537" s="50"/>
      <c r="AA537" s="52"/>
      <c r="AL537" s="50"/>
    </row>
    <row r="538" spans="1:38" x14ac:dyDescent="0.3">
      <c r="A538" s="60">
        <v>41929</v>
      </c>
      <c r="B538" s="61" t="s">
        <v>537</v>
      </c>
      <c r="C538" s="62">
        <v>9.7899999999999991</v>
      </c>
      <c r="D538" s="62" t="str">
        <f t="shared" si="20"/>
        <v>H1zxcCQ-重庆人力B-PM</v>
      </c>
      <c r="E538" s="58"/>
      <c r="L538" s="51"/>
      <c r="M538" s="50"/>
      <c r="N538" s="52"/>
      <c r="Y538" s="50"/>
      <c r="AA538" s="52"/>
      <c r="AL538" s="50"/>
    </row>
    <row r="539" spans="1:38" x14ac:dyDescent="0.3">
      <c r="A539" s="65">
        <v>41930</v>
      </c>
      <c r="B539" s="66" t="s">
        <v>537</v>
      </c>
      <c r="C539" s="67">
        <v>5.96</v>
      </c>
      <c r="D539" s="67" t="str">
        <f t="shared" si="20"/>
        <v>H1zxcCQ-重庆人力B-PM</v>
      </c>
      <c r="E539" s="58"/>
      <c r="L539" s="51"/>
      <c r="M539" s="50"/>
      <c r="N539" s="52"/>
      <c r="Y539" s="50"/>
      <c r="AA539" s="52"/>
      <c r="AL539" s="50"/>
    </row>
    <row r="540" spans="1:38" x14ac:dyDescent="0.3">
      <c r="A540" s="60">
        <v>41931</v>
      </c>
      <c r="B540" s="61" t="s">
        <v>537</v>
      </c>
      <c r="C540" s="62">
        <v>2.83</v>
      </c>
      <c r="D540" s="62" t="str">
        <f t="shared" si="20"/>
        <v>H1zxcCQ-重庆人力B-PM</v>
      </c>
      <c r="E540" s="58"/>
      <c r="L540" s="51"/>
      <c r="M540" s="50"/>
      <c r="N540" s="52"/>
      <c r="Y540" s="50"/>
      <c r="AA540" s="52"/>
      <c r="AL540" s="50"/>
    </row>
    <row r="541" spans="1:38" x14ac:dyDescent="0.3">
      <c r="A541" s="65">
        <v>41932</v>
      </c>
      <c r="B541" s="66" t="s">
        <v>537</v>
      </c>
      <c r="C541" s="67">
        <v>14.12</v>
      </c>
      <c r="D541" s="67" t="str">
        <f t="shared" si="20"/>
        <v>H1zxcCQ-重庆人力B-PM</v>
      </c>
      <c r="E541" s="58"/>
      <c r="L541" s="51"/>
      <c r="M541" s="50"/>
      <c r="N541" s="52"/>
      <c r="Y541" s="50"/>
      <c r="AA541" s="52"/>
      <c r="AL541" s="50"/>
    </row>
    <row r="542" spans="1:38" x14ac:dyDescent="0.3">
      <c r="A542" s="60">
        <v>41933</v>
      </c>
      <c r="B542" s="61" t="s">
        <v>537</v>
      </c>
      <c r="C542" s="62">
        <v>15.66</v>
      </c>
      <c r="D542" s="62" t="str">
        <f t="shared" si="20"/>
        <v>H1zxcCQ-重庆人力B-PM</v>
      </c>
      <c r="E542" s="58"/>
      <c r="L542" s="51"/>
      <c r="M542" s="50"/>
      <c r="N542" s="52"/>
      <c r="Y542" s="50"/>
      <c r="AA542" s="52"/>
      <c r="AL542" s="50"/>
    </row>
    <row r="543" spans="1:38" x14ac:dyDescent="0.3">
      <c r="A543" s="65">
        <v>41934</v>
      </c>
      <c r="B543" s="66" t="s">
        <v>537</v>
      </c>
      <c r="C543" s="67">
        <v>46.13</v>
      </c>
      <c r="D543" s="67" t="str">
        <f t="shared" si="20"/>
        <v>H1zxcCQ-重庆人力B-PM</v>
      </c>
      <c r="E543" s="58"/>
      <c r="L543" s="51"/>
      <c r="M543" s="50"/>
      <c r="N543" s="52"/>
      <c r="Y543" s="50"/>
      <c r="AA543" s="52"/>
      <c r="AL543" s="50"/>
    </row>
    <row r="544" spans="1:38" x14ac:dyDescent="0.3">
      <c r="A544" s="60">
        <v>41935</v>
      </c>
      <c r="B544" s="61" t="s">
        <v>537</v>
      </c>
      <c r="C544" s="62">
        <v>18.77</v>
      </c>
      <c r="D544" s="62" t="str">
        <f t="shared" si="20"/>
        <v>H1zxcCQ-重庆人力B-PM</v>
      </c>
      <c r="E544" s="58"/>
      <c r="L544" s="51"/>
      <c r="M544" s="50"/>
      <c r="N544" s="52"/>
      <c r="Y544" s="50"/>
      <c r="AA544" s="52"/>
      <c r="AL544" s="50"/>
    </row>
    <row r="545" spans="1:38" x14ac:dyDescent="0.3">
      <c r="A545" s="65">
        <v>41936</v>
      </c>
      <c r="B545" s="66" t="s">
        <v>537</v>
      </c>
      <c r="C545" s="67">
        <v>15.35</v>
      </c>
      <c r="D545" s="67" t="str">
        <f t="shared" si="20"/>
        <v>H1zxcCQ-重庆人力B-PM</v>
      </c>
      <c r="E545" s="58"/>
      <c r="L545" s="51"/>
      <c r="M545" s="50"/>
      <c r="N545" s="52"/>
      <c r="Y545" s="50"/>
      <c r="AA545" s="52"/>
      <c r="AL545" s="50"/>
    </row>
    <row r="546" spans="1:38" x14ac:dyDescent="0.3">
      <c r="A546" s="60">
        <v>41937</v>
      </c>
      <c r="B546" s="61" t="s">
        <v>537</v>
      </c>
      <c r="C546" s="62">
        <v>8.31</v>
      </c>
      <c r="D546" s="62" t="str">
        <f t="shared" si="20"/>
        <v>H1zxcCQ-重庆人力B-PM</v>
      </c>
      <c r="E546" s="58"/>
      <c r="L546" s="51"/>
      <c r="M546" s="50"/>
      <c r="N546" s="52"/>
      <c r="Y546" s="50"/>
      <c r="AA546" s="52"/>
      <c r="AL546" s="50"/>
    </row>
    <row r="547" spans="1:38" x14ac:dyDescent="0.3">
      <c r="A547" s="65">
        <v>41938</v>
      </c>
      <c r="B547" s="66" t="s">
        <v>537</v>
      </c>
      <c r="C547" s="67">
        <v>10.11</v>
      </c>
      <c r="D547" s="67" t="str">
        <f t="shared" si="20"/>
        <v>H1zxcCQ-重庆人力B-PM</v>
      </c>
      <c r="E547" s="58"/>
      <c r="L547" s="51"/>
      <c r="M547" s="50"/>
      <c r="N547" s="52"/>
      <c r="Y547" s="50"/>
      <c r="AA547" s="52"/>
      <c r="AL547" s="50"/>
    </row>
    <row r="548" spans="1:38" x14ac:dyDescent="0.3">
      <c r="A548" s="60">
        <v>41939</v>
      </c>
      <c r="B548" s="61" t="s">
        <v>537</v>
      </c>
      <c r="C548" s="62">
        <v>19.29</v>
      </c>
      <c r="D548" s="62" t="str">
        <f t="shared" si="20"/>
        <v>H1zxcCQ-重庆人力B-PM</v>
      </c>
      <c r="E548" s="58"/>
      <c r="L548" s="51"/>
      <c r="M548" s="50"/>
      <c r="N548" s="52"/>
      <c r="Y548" s="50"/>
      <c r="AA548" s="52"/>
      <c r="AL548" s="50"/>
    </row>
    <row r="549" spans="1:38" x14ac:dyDescent="0.3">
      <c r="A549" s="65">
        <v>41940</v>
      </c>
      <c r="B549" s="66" t="s">
        <v>537</v>
      </c>
      <c r="C549" s="67">
        <v>20.47</v>
      </c>
      <c r="D549" s="67" t="str">
        <f t="shared" si="20"/>
        <v>H1zxcCQ-重庆人力B-PM</v>
      </c>
      <c r="E549" s="58"/>
      <c r="L549" s="51"/>
      <c r="M549" s="50"/>
      <c r="N549" s="52"/>
      <c r="Y549" s="50"/>
      <c r="AA549" s="52"/>
      <c r="AL549" s="50"/>
    </row>
    <row r="550" spans="1:38" x14ac:dyDescent="0.3">
      <c r="A550" s="60">
        <v>41941</v>
      </c>
      <c r="B550" s="61" t="s">
        <v>537</v>
      </c>
      <c r="C550" s="62">
        <v>17.37</v>
      </c>
      <c r="D550" s="62" t="str">
        <f t="shared" si="20"/>
        <v>H1zxcCQ-重庆人力B-PM</v>
      </c>
      <c r="E550" s="58"/>
      <c r="L550" s="51"/>
      <c r="M550" s="50"/>
      <c r="N550" s="52"/>
      <c r="Y550" s="50"/>
      <c r="AA550" s="52"/>
      <c r="AL550" s="50"/>
    </row>
    <row r="551" spans="1:38" x14ac:dyDescent="0.3">
      <c r="A551" s="65">
        <v>41942</v>
      </c>
      <c r="B551" s="66" t="s">
        <v>537</v>
      </c>
      <c r="C551" s="67">
        <v>16.87</v>
      </c>
      <c r="D551" s="67" t="str">
        <f t="shared" si="20"/>
        <v>H1zxcCQ-重庆人力B-PM</v>
      </c>
      <c r="E551" s="58"/>
      <c r="L551" s="51"/>
      <c r="M551" s="50"/>
      <c r="N551" s="52"/>
      <c r="Y551" s="50"/>
      <c r="AA551" s="52"/>
      <c r="AL551" s="50"/>
    </row>
    <row r="552" spans="1:38" x14ac:dyDescent="0.3">
      <c r="A552" s="60">
        <v>41943</v>
      </c>
      <c r="B552" s="61" t="s">
        <v>537</v>
      </c>
      <c r="C552" s="62">
        <v>21.15</v>
      </c>
      <c r="D552" s="62" t="str">
        <f t="shared" si="20"/>
        <v>H1zxcCQ-重庆人力B-PM</v>
      </c>
      <c r="E552" s="58"/>
      <c r="L552" s="51"/>
      <c r="M552" s="50"/>
      <c r="N552" s="52"/>
      <c r="Y552" s="50"/>
      <c r="AA552" s="52"/>
      <c r="AL552" s="50"/>
    </row>
    <row r="553" spans="1:38" x14ac:dyDescent="0.3">
      <c r="A553" s="65">
        <v>41925</v>
      </c>
      <c r="B553" s="66" t="s">
        <v>538</v>
      </c>
      <c r="C553" s="67">
        <v>30.28</v>
      </c>
      <c r="D553" s="67" t="str">
        <f t="shared" si="20"/>
        <v>H1zxcCQ-重庆人力C-EM</v>
      </c>
      <c r="E553" s="58"/>
      <c r="L553" s="51"/>
      <c r="M553" s="50"/>
      <c r="N553" s="52"/>
      <c r="Y553" s="50"/>
      <c r="AA553" s="52"/>
      <c r="AL553" s="50"/>
    </row>
    <row r="554" spans="1:38" x14ac:dyDescent="0.3">
      <c r="A554" s="60">
        <v>41926</v>
      </c>
      <c r="B554" s="61" t="s">
        <v>538</v>
      </c>
      <c r="C554" s="62">
        <v>31.57</v>
      </c>
      <c r="D554" s="62" t="str">
        <f t="shared" si="20"/>
        <v>H1zxcCQ-重庆人力C-EM</v>
      </c>
      <c r="E554" s="58"/>
      <c r="L554" s="51"/>
      <c r="M554" s="50"/>
      <c r="N554" s="52"/>
      <c r="Y554" s="50"/>
      <c r="AA554" s="52"/>
      <c r="AL554" s="50"/>
    </row>
    <row r="555" spans="1:38" x14ac:dyDescent="0.3">
      <c r="A555" s="65">
        <v>41927</v>
      </c>
      <c r="B555" s="66" t="s">
        <v>538</v>
      </c>
      <c r="C555" s="67">
        <v>50.91</v>
      </c>
      <c r="D555" s="67" t="str">
        <f t="shared" si="20"/>
        <v>H1zxcCQ-重庆人力C-EM</v>
      </c>
      <c r="E555" s="58"/>
      <c r="L555" s="51"/>
      <c r="M555" s="50"/>
      <c r="N555" s="52"/>
      <c r="Y555" s="50"/>
      <c r="AA555" s="52"/>
      <c r="AL555" s="50"/>
    </row>
    <row r="556" spans="1:38" x14ac:dyDescent="0.3">
      <c r="A556" s="60">
        <v>41928</v>
      </c>
      <c r="B556" s="61" t="s">
        <v>538</v>
      </c>
      <c r="C556" s="62">
        <v>35.270000000000003</v>
      </c>
      <c r="D556" s="62" t="str">
        <f t="shared" si="20"/>
        <v>H1zxcCQ-重庆人力C-EM</v>
      </c>
      <c r="E556" s="58"/>
      <c r="L556" s="51"/>
      <c r="M556" s="50"/>
      <c r="N556" s="52"/>
      <c r="Y556" s="50"/>
      <c r="AA556" s="52"/>
      <c r="AL556" s="50"/>
    </row>
    <row r="557" spans="1:38" x14ac:dyDescent="0.3">
      <c r="A557" s="65">
        <v>41929</v>
      </c>
      <c r="B557" s="66" t="s">
        <v>538</v>
      </c>
      <c r="C557" s="67">
        <v>34.86</v>
      </c>
      <c r="D557" s="67" t="str">
        <f t="shared" si="20"/>
        <v>H1zxcCQ-重庆人力C-EM</v>
      </c>
      <c r="E557" s="58"/>
      <c r="L557" s="51"/>
      <c r="M557" s="50"/>
      <c r="N557" s="52"/>
      <c r="Y557" s="50"/>
      <c r="AA557" s="52"/>
      <c r="AL557" s="50"/>
    </row>
    <row r="558" spans="1:38" x14ac:dyDescent="0.3">
      <c r="A558" s="60">
        <v>41930</v>
      </c>
      <c r="B558" s="61" t="s">
        <v>538</v>
      </c>
      <c r="C558" s="62">
        <v>0</v>
      </c>
      <c r="D558" s="62" t="str">
        <f t="shared" si="20"/>
        <v>H1zxcCQ-重庆人力C-EM</v>
      </c>
      <c r="E558" s="58"/>
      <c r="L558" s="51"/>
      <c r="M558" s="50"/>
      <c r="N558" s="52"/>
      <c r="Y558" s="50"/>
      <c r="AA558" s="52"/>
      <c r="AL558" s="50"/>
    </row>
    <row r="559" spans="1:38" x14ac:dyDescent="0.3">
      <c r="A559" s="65">
        <v>41931</v>
      </c>
      <c r="B559" s="66" t="s">
        <v>538</v>
      </c>
      <c r="C559" s="67">
        <v>3.42</v>
      </c>
      <c r="D559" s="67" t="str">
        <f t="shared" si="20"/>
        <v>H1zxcCQ-重庆人力C-EM</v>
      </c>
      <c r="E559" s="58"/>
      <c r="L559" s="51"/>
      <c r="M559" s="50"/>
      <c r="N559" s="52"/>
      <c r="Y559" s="50"/>
      <c r="AA559" s="52"/>
      <c r="AL559" s="50"/>
    </row>
    <row r="560" spans="1:38" x14ac:dyDescent="0.3">
      <c r="A560" s="60">
        <v>41932</v>
      </c>
      <c r="B560" s="61" t="s">
        <v>538</v>
      </c>
      <c r="C560" s="62">
        <v>30.74</v>
      </c>
      <c r="D560" s="62" t="str">
        <f t="shared" si="20"/>
        <v>H1zxcCQ-重庆人力C-EM</v>
      </c>
      <c r="E560" s="58"/>
      <c r="L560" s="51"/>
      <c r="M560" s="50"/>
      <c r="N560" s="52"/>
      <c r="Y560" s="50"/>
      <c r="AA560" s="52"/>
      <c r="AL560" s="50"/>
    </row>
    <row r="561" spans="1:38" x14ac:dyDescent="0.3">
      <c r="A561" s="65">
        <v>41933</v>
      </c>
      <c r="B561" s="66" t="s">
        <v>538</v>
      </c>
      <c r="C561" s="67">
        <v>24.27</v>
      </c>
      <c r="D561" s="67" t="str">
        <f t="shared" si="20"/>
        <v>H1zxcCQ-重庆人力C-EM</v>
      </c>
      <c r="E561" s="58"/>
      <c r="L561" s="51"/>
      <c r="M561" s="50"/>
      <c r="N561" s="52"/>
      <c r="Y561" s="50"/>
      <c r="AA561" s="52"/>
      <c r="AL561" s="50"/>
    </row>
    <row r="562" spans="1:38" x14ac:dyDescent="0.3">
      <c r="A562" s="60">
        <v>41934</v>
      </c>
      <c r="B562" s="61" t="s">
        <v>538</v>
      </c>
      <c r="C562" s="62">
        <v>43.98</v>
      </c>
      <c r="D562" s="62" t="str">
        <f t="shared" si="20"/>
        <v>H1zxcCQ-重庆人力C-EM</v>
      </c>
      <c r="E562" s="58"/>
      <c r="L562" s="51"/>
      <c r="M562" s="50"/>
      <c r="N562" s="52"/>
      <c r="Y562" s="50"/>
      <c r="AA562" s="52"/>
      <c r="AL562" s="50"/>
    </row>
    <row r="563" spans="1:38" x14ac:dyDescent="0.3">
      <c r="A563" s="65">
        <v>41935</v>
      </c>
      <c r="B563" s="66" t="s">
        <v>538</v>
      </c>
      <c r="C563" s="67">
        <v>34.72</v>
      </c>
      <c r="D563" s="67" t="str">
        <f t="shared" si="20"/>
        <v>H1zxcCQ-重庆人力C-EM</v>
      </c>
      <c r="E563" s="58"/>
      <c r="L563" s="51"/>
      <c r="M563" s="50"/>
      <c r="N563" s="52"/>
      <c r="Y563" s="50"/>
      <c r="AA563" s="52"/>
      <c r="AL563" s="50"/>
    </row>
    <row r="564" spans="1:38" x14ac:dyDescent="0.3">
      <c r="A564" s="60">
        <v>41936</v>
      </c>
      <c r="B564" s="61" t="s">
        <v>538</v>
      </c>
      <c r="C564" s="62">
        <v>13.9</v>
      </c>
      <c r="D564" s="62" t="str">
        <f t="shared" si="20"/>
        <v>H1zxcCQ-重庆人力C-EM</v>
      </c>
      <c r="E564" s="58"/>
      <c r="L564" s="51"/>
      <c r="M564" s="50"/>
      <c r="N564" s="52"/>
      <c r="Y564" s="50"/>
      <c r="AA564" s="52"/>
      <c r="AL564" s="50"/>
    </row>
    <row r="565" spans="1:38" x14ac:dyDescent="0.3">
      <c r="A565" s="65">
        <v>41937</v>
      </c>
      <c r="B565" s="66" t="s">
        <v>538</v>
      </c>
      <c r="C565" s="67">
        <v>15.93</v>
      </c>
      <c r="D565" s="67" t="str">
        <f t="shared" si="20"/>
        <v>H1zxcCQ-重庆人力C-EM</v>
      </c>
      <c r="E565" s="58"/>
      <c r="L565" s="51"/>
      <c r="M565" s="50"/>
      <c r="N565" s="52"/>
      <c r="Y565" s="50"/>
      <c r="AA565" s="52"/>
      <c r="AL565" s="50"/>
    </row>
    <row r="566" spans="1:38" x14ac:dyDescent="0.3">
      <c r="A566" s="60">
        <v>41938</v>
      </c>
      <c r="B566" s="61" t="s">
        <v>538</v>
      </c>
      <c r="C566" s="62">
        <v>2.83</v>
      </c>
      <c r="D566" s="62" t="str">
        <f t="shared" si="20"/>
        <v>H1zxcCQ-重庆人力C-EM</v>
      </c>
      <c r="E566" s="58"/>
      <c r="L566" s="51"/>
      <c r="M566" s="50"/>
      <c r="N566" s="52"/>
      <c r="Y566" s="50"/>
      <c r="AA566" s="52"/>
      <c r="AL566" s="50"/>
    </row>
    <row r="567" spans="1:38" x14ac:dyDescent="0.3">
      <c r="A567" s="65">
        <v>41939</v>
      </c>
      <c r="B567" s="66" t="s">
        <v>538</v>
      </c>
      <c r="C567" s="67">
        <v>19.260000000000002</v>
      </c>
      <c r="D567" s="67" t="str">
        <f t="shared" si="20"/>
        <v>H1zxcCQ-重庆人力C-EM</v>
      </c>
      <c r="E567" s="58"/>
      <c r="L567" s="51"/>
      <c r="M567" s="50"/>
      <c r="N567" s="52"/>
      <c r="Y567" s="50"/>
      <c r="AA567" s="52"/>
      <c r="AL567" s="50"/>
    </row>
    <row r="568" spans="1:38" x14ac:dyDescent="0.3">
      <c r="A568" s="60">
        <v>41940</v>
      </c>
      <c r="B568" s="61" t="s">
        <v>538</v>
      </c>
      <c r="C568" s="62">
        <v>16</v>
      </c>
      <c r="D568" s="62" t="str">
        <f t="shared" si="20"/>
        <v>H1zxcCQ-重庆人力C-EM</v>
      </c>
      <c r="E568" s="58"/>
      <c r="L568" s="51"/>
      <c r="M568" s="50"/>
      <c r="N568" s="52"/>
      <c r="Y568" s="50"/>
      <c r="AA568" s="52"/>
      <c r="AL568" s="50"/>
    </row>
    <row r="569" spans="1:38" x14ac:dyDescent="0.3">
      <c r="A569" s="65">
        <v>41941</v>
      </c>
      <c r="B569" s="66" t="s">
        <v>538</v>
      </c>
      <c r="C569" s="67">
        <v>30.38</v>
      </c>
      <c r="D569" s="67" t="str">
        <f t="shared" si="20"/>
        <v>H1zxcCQ-重庆人力C-EM</v>
      </c>
      <c r="E569" s="58"/>
      <c r="L569" s="51"/>
      <c r="M569" s="50"/>
      <c r="N569" s="52"/>
      <c r="Y569" s="50"/>
      <c r="AA569" s="52"/>
      <c r="AL569" s="50"/>
    </row>
    <row r="570" spans="1:38" x14ac:dyDescent="0.3">
      <c r="A570" s="60">
        <v>41942</v>
      </c>
      <c r="B570" s="61" t="s">
        <v>538</v>
      </c>
      <c r="C570" s="62">
        <v>28.88</v>
      </c>
      <c r="D570" s="62" t="str">
        <f t="shared" si="20"/>
        <v>H1zxcCQ-重庆人力C-EM</v>
      </c>
      <c r="E570" s="58"/>
      <c r="L570" s="51"/>
      <c r="M570" s="50"/>
      <c r="N570" s="52"/>
      <c r="Y570" s="50"/>
      <c r="AA570" s="52"/>
      <c r="AL570" s="50"/>
    </row>
    <row r="571" spans="1:38" x14ac:dyDescent="0.3">
      <c r="A571" s="65">
        <v>41943</v>
      </c>
      <c r="B571" s="66" t="s">
        <v>538</v>
      </c>
      <c r="C571" s="67">
        <v>15.12</v>
      </c>
      <c r="D571" s="67" t="str">
        <f t="shared" si="20"/>
        <v>H1zxcCQ-重庆人力C-EM</v>
      </c>
      <c r="E571" s="58"/>
      <c r="L571" s="51"/>
      <c r="M571" s="50"/>
      <c r="N571" s="52"/>
      <c r="Y571" s="50"/>
      <c r="AA571" s="52"/>
      <c r="AL571" s="50"/>
    </row>
    <row r="572" spans="1:38" x14ac:dyDescent="0.3">
      <c r="A572" s="60">
        <v>41925</v>
      </c>
      <c r="B572" s="61" t="s">
        <v>539</v>
      </c>
      <c r="C572" s="62">
        <v>0</v>
      </c>
      <c r="D572" s="62" t="str">
        <f t="shared" si="20"/>
        <v>H1zxcCQ-重庆人力C-PM</v>
      </c>
      <c r="E572" s="58"/>
      <c r="L572" s="51"/>
      <c r="M572" s="50"/>
      <c r="N572" s="52"/>
      <c r="Y572" s="50"/>
      <c r="AA572" s="52"/>
      <c r="AL572" s="50"/>
    </row>
    <row r="573" spans="1:38" x14ac:dyDescent="0.3">
      <c r="A573" s="65">
        <v>41926</v>
      </c>
      <c r="B573" s="66" t="s">
        <v>539</v>
      </c>
      <c r="C573" s="67">
        <v>0</v>
      </c>
      <c r="D573" s="67" t="str">
        <f t="shared" si="20"/>
        <v>H1zxcCQ-重庆人力C-PM</v>
      </c>
      <c r="E573" s="58"/>
      <c r="L573" s="51"/>
      <c r="M573" s="50"/>
      <c r="N573" s="52"/>
      <c r="Y573" s="50"/>
      <c r="AA573" s="52"/>
      <c r="AL573" s="50"/>
    </row>
    <row r="574" spans="1:38" x14ac:dyDescent="0.3">
      <c r="A574" s="60">
        <v>41927</v>
      </c>
      <c r="B574" s="61" t="s">
        <v>539</v>
      </c>
      <c r="C574" s="62">
        <v>0</v>
      </c>
      <c r="D574" s="62" t="str">
        <f t="shared" si="20"/>
        <v>H1zxcCQ-重庆人力C-PM</v>
      </c>
      <c r="E574" s="58"/>
      <c r="L574" s="51"/>
      <c r="M574" s="50"/>
      <c r="N574" s="52"/>
      <c r="Y574" s="50"/>
      <c r="AA574" s="52"/>
      <c r="AL574" s="50"/>
    </row>
    <row r="575" spans="1:38" x14ac:dyDescent="0.3">
      <c r="A575" s="65">
        <v>41928</v>
      </c>
      <c r="B575" s="66" t="s">
        <v>539</v>
      </c>
      <c r="C575" s="67">
        <v>0</v>
      </c>
      <c r="D575" s="67" t="str">
        <f t="shared" si="20"/>
        <v>H1zxcCQ-重庆人力C-PM</v>
      </c>
      <c r="E575" s="58"/>
      <c r="L575" s="51"/>
      <c r="M575" s="50"/>
      <c r="N575" s="52"/>
      <c r="Y575" s="50"/>
      <c r="AA575" s="52"/>
      <c r="AL575" s="50"/>
    </row>
    <row r="576" spans="1:38" x14ac:dyDescent="0.3">
      <c r="A576" s="60">
        <v>41929</v>
      </c>
      <c r="B576" s="61" t="s">
        <v>539</v>
      </c>
      <c r="C576" s="62">
        <v>0</v>
      </c>
      <c r="D576" s="62" t="str">
        <f t="shared" si="20"/>
        <v>H1zxcCQ-重庆人力C-PM</v>
      </c>
      <c r="E576" s="58"/>
      <c r="L576" s="51"/>
      <c r="M576" s="50"/>
      <c r="N576" s="52"/>
      <c r="Y576" s="50"/>
      <c r="AA576" s="52"/>
      <c r="AL576" s="50"/>
    </row>
    <row r="577" spans="1:38" x14ac:dyDescent="0.3">
      <c r="A577" s="65">
        <v>41930</v>
      </c>
      <c r="B577" s="66" t="s">
        <v>539</v>
      </c>
      <c r="C577" s="67">
        <v>0</v>
      </c>
      <c r="D577" s="67" t="str">
        <f t="shared" si="20"/>
        <v>H1zxcCQ-重庆人力C-PM</v>
      </c>
      <c r="E577" s="58"/>
      <c r="L577" s="51"/>
      <c r="M577" s="50"/>
      <c r="N577" s="52"/>
      <c r="Y577" s="50"/>
      <c r="AA577" s="52"/>
      <c r="AL577" s="50"/>
    </row>
    <row r="578" spans="1:38" x14ac:dyDescent="0.3">
      <c r="A578" s="60">
        <v>41931</v>
      </c>
      <c r="B578" s="61" t="s">
        <v>539</v>
      </c>
      <c r="C578" s="62">
        <v>0</v>
      </c>
      <c r="D578" s="62" t="str">
        <f t="shared" si="20"/>
        <v>H1zxcCQ-重庆人力C-PM</v>
      </c>
      <c r="E578" s="58"/>
      <c r="L578" s="51"/>
      <c r="M578" s="50"/>
      <c r="N578" s="52"/>
      <c r="Y578" s="50"/>
      <c r="AA578" s="52"/>
      <c r="AL578" s="50"/>
    </row>
    <row r="579" spans="1:38" x14ac:dyDescent="0.3">
      <c r="A579" s="65">
        <v>41932</v>
      </c>
      <c r="B579" s="66" t="s">
        <v>539</v>
      </c>
      <c r="C579" s="67">
        <v>0</v>
      </c>
      <c r="D579" s="67" t="str">
        <f t="shared" si="20"/>
        <v>H1zxcCQ-重庆人力C-PM</v>
      </c>
      <c r="E579" s="58"/>
      <c r="L579" s="51"/>
      <c r="M579" s="50"/>
      <c r="N579" s="52"/>
      <c r="Y579" s="50"/>
      <c r="AA579" s="52"/>
      <c r="AL579" s="50"/>
    </row>
    <row r="580" spans="1:38" x14ac:dyDescent="0.3">
      <c r="A580" s="60">
        <v>41933</v>
      </c>
      <c r="B580" s="61" t="s">
        <v>539</v>
      </c>
      <c r="C580" s="62">
        <v>0</v>
      </c>
      <c r="D580" s="62" t="str">
        <f t="shared" si="20"/>
        <v>H1zxcCQ-重庆人力C-PM</v>
      </c>
      <c r="E580" s="58"/>
      <c r="L580" s="51"/>
      <c r="M580" s="50"/>
      <c r="N580" s="52"/>
      <c r="Y580" s="50"/>
      <c r="AA580" s="52"/>
      <c r="AL580" s="50"/>
    </row>
    <row r="581" spans="1:38" x14ac:dyDescent="0.3">
      <c r="A581" s="65">
        <v>41934</v>
      </c>
      <c r="B581" s="66" t="s">
        <v>539</v>
      </c>
      <c r="C581" s="67">
        <v>4.55</v>
      </c>
      <c r="D581" s="67" t="str">
        <f t="shared" si="20"/>
        <v>H1zxcCQ-重庆人力C-PM</v>
      </c>
      <c r="E581" s="58"/>
      <c r="L581" s="51"/>
      <c r="M581" s="50"/>
      <c r="N581" s="52"/>
      <c r="Y581" s="50"/>
      <c r="AA581" s="52"/>
      <c r="AL581" s="50"/>
    </row>
    <row r="582" spans="1:38" x14ac:dyDescent="0.3">
      <c r="A582" s="60">
        <v>41935</v>
      </c>
      <c r="B582" s="61" t="s">
        <v>539</v>
      </c>
      <c r="C582" s="62">
        <v>2.38</v>
      </c>
      <c r="D582" s="62" t="str">
        <f t="shared" ref="D582:D645" si="21">LEFT(B582,2)&amp;"zxc"&amp;MID(B582,4,100)</f>
        <v>H1zxcCQ-重庆人力C-PM</v>
      </c>
      <c r="E582" s="58"/>
      <c r="L582" s="51"/>
      <c r="M582" s="50"/>
      <c r="N582" s="52"/>
      <c r="Y582" s="50"/>
      <c r="AA582" s="52"/>
      <c r="AL582" s="50"/>
    </row>
    <row r="583" spans="1:38" x14ac:dyDescent="0.3">
      <c r="A583" s="65">
        <v>41936</v>
      </c>
      <c r="B583" s="66" t="s">
        <v>539</v>
      </c>
      <c r="C583" s="67">
        <v>0.8</v>
      </c>
      <c r="D583" s="67" t="str">
        <f t="shared" si="21"/>
        <v>H1zxcCQ-重庆人力C-PM</v>
      </c>
      <c r="E583" s="58"/>
      <c r="L583" s="51"/>
      <c r="M583" s="50"/>
      <c r="N583" s="52"/>
      <c r="Y583" s="50"/>
      <c r="AA583" s="52"/>
      <c r="AL583" s="50"/>
    </row>
    <row r="584" spans="1:38" x14ac:dyDescent="0.3">
      <c r="A584" s="60">
        <v>41937</v>
      </c>
      <c r="B584" s="61" t="s">
        <v>539</v>
      </c>
      <c r="C584" s="62">
        <v>0</v>
      </c>
      <c r="D584" s="62" t="str">
        <f t="shared" si="21"/>
        <v>H1zxcCQ-重庆人力C-PM</v>
      </c>
      <c r="E584" s="58"/>
      <c r="L584" s="51"/>
      <c r="M584" s="50"/>
      <c r="N584" s="52"/>
      <c r="Y584" s="50"/>
      <c r="AA584" s="52"/>
      <c r="AL584" s="50"/>
    </row>
    <row r="585" spans="1:38" x14ac:dyDescent="0.3">
      <c r="A585" s="65">
        <v>41938</v>
      </c>
      <c r="B585" s="66" t="s">
        <v>539</v>
      </c>
      <c r="C585" s="67">
        <v>3.86</v>
      </c>
      <c r="D585" s="67" t="str">
        <f t="shared" si="21"/>
        <v>H1zxcCQ-重庆人力C-PM</v>
      </c>
      <c r="E585" s="58"/>
      <c r="L585" s="51"/>
      <c r="M585" s="50"/>
      <c r="N585" s="52"/>
      <c r="Y585" s="50"/>
      <c r="AA585" s="52"/>
      <c r="AL585" s="50"/>
    </row>
    <row r="586" spans="1:38" x14ac:dyDescent="0.3">
      <c r="A586" s="60">
        <v>41939</v>
      </c>
      <c r="B586" s="61" t="s">
        <v>539</v>
      </c>
      <c r="C586" s="62">
        <v>0</v>
      </c>
      <c r="D586" s="62" t="str">
        <f t="shared" si="21"/>
        <v>H1zxcCQ-重庆人力C-PM</v>
      </c>
      <c r="E586" s="58"/>
      <c r="L586" s="51"/>
      <c r="M586" s="50"/>
      <c r="N586" s="52"/>
      <c r="Y586" s="50"/>
      <c r="AA586" s="52"/>
      <c r="AL586" s="50"/>
    </row>
    <row r="587" spans="1:38" x14ac:dyDescent="0.3">
      <c r="A587" s="65">
        <v>41940</v>
      </c>
      <c r="B587" s="66" t="s">
        <v>539</v>
      </c>
      <c r="C587" s="67">
        <v>1.02</v>
      </c>
      <c r="D587" s="67" t="str">
        <f t="shared" si="21"/>
        <v>H1zxcCQ-重庆人力C-PM</v>
      </c>
      <c r="E587" s="58"/>
      <c r="L587" s="51"/>
      <c r="M587" s="50"/>
      <c r="N587" s="52"/>
      <c r="Y587" s="50"/>
      <c r="AA587" s="52"/>
      <c r="AL587" s="50"/>
    </row>
    <row r="588" spans="1:38" x14ac:dyDescent="0.3">
      <c r="A588" s="60">
        <v>41941</v>
      </c>
      <c r="B588" s="61" t="s">
        <v>539</v>
      </c>
      <c r="C588" s="62">
        <v>0.86</v>
      </c>
      <c r="D588" s="62" t="str">
        <f t="shared" si="21"/>
        <v>H1zxcCQ-重庆人力C-PM</v>
      </c>
      <c r="E588" s="58"/>
      <c r="L588" s="51"/>
      <c r="M588" s="50"/>
      <c r="N588" s="52"/>
      <c r="Y588" s="50"/>
      <c r="AA588" s="52"/>
      <c r="AL588" s="50"/>
    </row>
    <row r="589" spans="1:38" x14ac:dyDescent="0.3">
      <c r="A589" s="65">
        <v>41942</v>
      </c>
      <c r="B589" s="66" t="s">
        <v>539</v>
      </c>
      <c r="C589" s="67">
        <v>0</v>
      </c>
      <c r="D589" s="67" t="str">
        <f t="shared" si="21"/>
        <v>H1zxcCQ-重庆人力C-PM</v>
      </c>
      <c r="E589" s="58"/>
      <c r="L589" s="51"/>
      <c r="M589" s="50"/>
      <c r="N589" s="52"/>
      <c r="Y589" s="50"/>
      <c r="AA589" s="52"/>
      <c r="AL589" s="50"/>
    </row>
    <row r="590" spans="1:38" x14ac:dyDescent="0.3">
      <c r="A590" s="60">
        <v>41943</v>
      </c>
      <c r="B590" s="61" t="s">
        <v>539</v>
      </c>
      <c r="C590" s="62">
        <v>6.33</v>
      </c>
      <c r="D590" s="62" t="str">
        <f t="shared" si="21"/>
        <v>H1zxcCQ-重庆人力C-PM</v>
      </c>
      <c r="E590" s="58"/>
      <c r="L590" s="51"/>
      <c r="M590" s="50"/>
      <c r="N590" s="52"/>
      <c r="Y590" s="50"/>
      <c r="AA590" s="52"/>
      <c r="AL590" s="50"/>
    </row>
    <row r="591" spans="1:38" x14ac:dyDescent="0.3">
      <c r="A591" s="65">
        <v>41925</v>
      </c>
      <c r="B591" s="66" t="s">
        <v>540</v>
      </c>
      <c r="C591" s="67">
        <v>6.14</v>
      </c>
      <c r="D591" s="67" t="str">
        <f t="shared" si="21"/>
        <v>H1zxcCQ-重庆人力D-EM</v>
      </c>
      <c r="E591" s="58"/>
      <c r="L591" s="51"/>
      <c r="M591" s="50"/>
      <c r="N591" s="52"/>
      <c r="Y591" s="50"/>
      <c r="AA591" s="52"/>
      <c r="AL591" s="50"/>
    </row>
    <row r="592" spans="1:38" x14ac:dyDescent="0.3">
      <c r="A592" s="60">
        <v>41926</v>
      </c>
      <c r="B592" s="61" t="s">
        <v>540</v>
      </c>
      <c r="C592" s="62">
        <v>1.59</v>
      </c>
      <c r="D592" s="62" t="str">
        <f t="shared" si="21"/>
        <v>H1zxcCQ-重庆人力D-EM</v>
      </c>
      <c r="E592" s="58"/>
      <c r="L592" s="51"/>
      <c r="M592" s="50"/>
      <c r="N592" s="52"/>
      <c r="Y592" s="50"/>
      <c r="AA592" s="52"/>
      <c r="AL592" s="50"/>
    </row>
    <row r="593" spans="1:38" x14ac:dyDescent="0.3">
      <c r="A593" s="65">
        <v>41927</v>
      </c>
      <c r="B593" s="66" t="s">
        <v>540</v>
      </c>
      <c r="C593" s="67">
        <v>2.65</v>
      </c>
      <c r="D593" s="67" t="str">
        <f t="shared" si="21"/>
        <v>H1zxcCQ-重庆人力D-EM</v>
      </c>
      <c r="E593" s="58"/>
      <c r="L593" s="51"/>
      <c r="M593" s="50"/>
      <c r="N593" s="52"/>
      <c r="Y593" s="50"/>
      <c r="AA593" s="52"/>
      <c r="AL593" s="50"/>
    </row>
    <row r="594" spans="1:38" x14ac:dyDescent="0.3">
      <c r="A594" s="60">
        <v>41928</v>
      </c>
      <c r="B594" s="61" t="s">
        <v>540</v>
      </c>
      <c r="C594" s="62">
        <v>12.77</v>
      </c>
      <c r="D594" s="62" t="str">
        <f t="shared" si="21"/>
        <v>H1zxcCQ-重庆人力D-EM</v>
      </c>
      <c r="E594" s="58"/>
      <c r="L594" s="51"/>
      <c r="M594" s="50"/>
      <c r="N594" s="52"/>
      <c r="Y594" s="50"/>
      <c r="AA594" s="52"/>
      <c r="AL594" s="50"/>
    </row>
    <row r="595" spans="1:38" x14ac:dyDescent="0.3">
      <c r="A595" s="65">
        <v>41929</v>
      </c>
      <c r="B595" s="66" t="s">
        <v>540</v>
      </c>
      <c r="C595" s="67">
        <v>0</v>
      </c>
      <c r="D595" s="67" t="str">
        <f t="shared" si="21"/>
        <v>H1zxcCQ-重庆人力D-EM</v>
      </c>
      <c r="E595" s="58"/>
      <c r="L595" s="51"/>
      <c r="M595" s="50"/>
      <c r="N595" s="52"/>
      <c r="Y595" s="50"/>
      <c r="AA595" s="52"/>
      <c r="AL595" s="50"/>
    </row>
    <row r="596" spans="1:38" x14ac:dyDescent="0.3">
      <c r="A596" s="60">
        <v>41930</v>
      </c>
      <c r="B596" s="61" t="s">
        <v>540</v>
      </c>
      <c r="C596" s="62">
        <v>0</v>
      </c>
      <c r="D596" s="62" t="str">
        <f t="shared" si="21"/>
        <v>H1zxcCQ-重庆人力D-EM</v>
      </c>
      <c r="E596" s="58"/>
      <c r="L596" s="51"/>
      <c r="M596" s="50"/>
      <c r="N596" s="52"/>
      <c r="Y596" s="50"/>
      <c r="AA596" s="52"/>
      <c r="AL596" s="50"/>
    </row>
    <row r="597" spans="1:38" x14ac:dyDescent="0.3">
      <c r="A597" s="65">
        <v>41931</v>
      </c>
      <c r="B597" s="66" t="s">
        <v>540</v>
      </c>
      <c r="C597" s="67">
        <v>2.9</v>
      </c>
      <c r="D597" s="67" t="str">
        <f t="shared" si="21"/>
        <v>H1zxcCQ-重庆人力D-EM</v>
      </c>
      <c r="E597" s="58"/>
      <c r="L597" s="51"/>
      <c r="M597" s="50"/>
      <c r="N597" s="52"/>
      <c r="Y597" s="50"/>
      <c r="AA597" s="52"/>
      <c r="AL597" s="50"/>
    </row>
    <row r="598" spans="1:38" x14ac:dyDescent="0.3">
      <c r="A598" s="60">
        <v>41932</v>
      </c>
      <c r="B598" s="61" t="s">
        <v>540</v>
      </c>
      <c r="C598" s="62">
        <v>9.9700000000000006</v>
      </c>
      <c r="D598" s="62" t="str">
        <f t="shared" si="21"/>
        <v>H1zxcCQ-重庆人力D-EM</v>
      </c>
      <c r="E598" s="58"/>
      <c r="L598" s="51"/>
      <c r="M598" s="50"/>
      <c r="N598" s="52"/>
      <c r="Y598" s="50"/>
      <c r="AA598" s="52"/>
      <c r="AL598" s="50"/>
    </row>
    <row r="599" spans="1:38" x14ac:dyDescent="0.3">
      <c r="A599" s="65">
        <v>41933</v>
      </c>
      <c r="B599" s="66" t="s">
        <v>540</v>
      </c>
      <c r="C599" s="67">
        <v>2.5099999999999998</v>
      </c>
      <c r="D599" s="67" t="str">
        <f t="shared" si="21"/>
        <v>H1zxcCQ-重庆人力D-EM</v>
      </c>
      <c r="E599" s="58"/>
      <c r="L599" s="51"/>
      <c r="M599" s="50"/>
      <c r="N599" s="52"/>
      <c r="Y599" s="50"/>
      <c r="AA599" s="52"/>
      <c r="AL599" s="50"/>
    </row>
    <row r="600" spans="1:38" x14ac:dyDescent="0.3">
      <c r="A600" s="60">
        <v>41934</v>
      </c>
      <c r="B600" s="61" t="s">
        <v>540</v>
      </c>
      <c r="C600" s="62">
        <v>2.92</v>
      </c>
      <c r="D600" s="62" t="str">
        <f t="shared" si="21"/>
        <v>H1zxcCQ-重庆人力D-EM</v>
      </c>
      <c r="E600" s="58"/>
      <c r="L600" s="51"/>
      <c r="M600" s="50"/>
      <c r="N600" s="52"/>
      <c r="Y600" s="50"/>
      <c r="AA600" s="52"/>
      <c r="AL600" s="50"/>
    </row>
    <row r="601" spans="1:38" x14ac:dyDescent="0.3">
      <c r="A601" s="65">
        <v>41935</v>
      </c>
      <c r="B601" s="66" t="s">
        <v>540</v>
      </c>
      <c r="C601" s="67">
        <v>5.1100000000000003</v>
      </c>
      <c r="D601" s="67" t="str">
        <f t="shared" si="21"/>
        <v>H1zxcCQ-重庆人力D-EM</v>
      </c>
      <c r="E601" s="58"/>
      <c r="L601" s="51"/>
      <c r="M601" s="50"/>
      <c r="N601" s="52"/>
      <c r="Y601" s="50"/>
      <c r="AA601" s="52"/>
      <c r="AL601" s="50"/>
    </row>
    <row r="602" spans="1:38" x14ac:dyDescent="0.3">
      <c r="A602" s="60">
        <v>41936</v>
      </c>
      <c r="B602" s="61" t="s">
        <v>540</v>
      </c>
      <c r="C602" s="62">
        <v>2.23</v>
      </c>
      <c r="D602" s="62" t="str">
        <f t="shared" si="21"/>
        <v>H1zxcCQ-重庆人力D-EM</v>
      </c>
      <c r="E602" s="58"/>
      <c r="L602" s="51"/>
      <c r="M602" s="50"/>
      <c r="N602" s="52"/>
      <c r="Y602" s="50"/>
      <c r="AA602" s="52"/>
      <c r="AL602" s="50"/>
    </row>
    <row r="603" spans="1:38" x14ac:dyDescent="0.3">
      <c r="A603" s="65">
        <v>41937</v>
      </c>
      <c r="B603" s="66" t="s">
        <v>540</v>
      </c>
      <c r="C603" s="67">
        <v>5.13</v>
      </c>
      <c r="D603" s="67" t="str">
        <f t="shared" si="21"/>
        <v>H1zxcCQ-重庆人力D-EM</v>
      </c>
      <c r="E603" s="58"/>
      <c r="L603" s="51"/>
      <c r="M603" s="50"/>
      <c r="N603" s="52"/>
      <c r="Y603" s="50"/>
      <c r="AA603" s="52"/>
      <c r="AL603" s="50"/>
    </row>
    <row r="604" spans="1:38" x14ac:dyDescent="0.3">
      <c r="A604" s="60">
        <v>41938</v>
      </c>
      <c r="B604" s="61" t="s">
        <v>540</v>
      </c>
      <c r="C604" s="62">
        <v>0</v>
      </c>
      <c r="D604" s="62" t="str">
        <f t="shared" si="21"/>
        <v>H1zxcCQ-重庆人力D-EM</v>
      </c>
      <c r="E604" s="58"/>
      <c r="L604" s="51"/>
      <c r="M604" s="50"/>
      <c r="N604" s="52"/>
      <c r="Y604" s="50"/>
      <c r="AA604" s="52"/>
      <c r="AL604" s="50"/>
    </row>
    <row r="605" spans="1:38" x14ac:dyDescent="0.3">
      <c r="A605" s="65">
        <v>41939</v>
      </c>
      <c r="B605" s="66" t="s">
        <v>540</v>
      </c>
      <c r="C605" s="67">
        <v>14.35</v>
      </c>
      <c r="D605" s="67" t="str">
        <f t="shared" si="21"/>
        <v>H1zxcCQ-重庆人力D-EM</v>
      </c>
      <c r="E605" s="58"/>
      <c r="L605" s="51"/>
      <c r="M605" s="50"/>
      <c r="N605" s="52"/>
      <c r="Y605" s="50"/>
      <c r="AA605" s="52"/>
      <c r="AL605" s="50"/>
    </row>
    <row r="606" spans="1:38" x14ac:dyDescent="0.3">
      <c r="A606" s="60">
        <v>41940</v>
      </c>
      <c r="B606" s="61" t="s">
        <v>540</v>
      </c>
      <c r="C606" s="62">
        <v>0.8</v>
      </c>
      <c r="D606" s="62" t="str">
        <f t="shared" si="21"/>
        <v>H1zxcCQ-重庆人力D-EM</v>
      </c>
      <c r="E606" s="58"/>
      <c r="L606" s="51"/>
      <c r="M606" s="50"/>
      <c r="N606" s="52"/>
      <c r="Y606" s="50"/>
      <c r="AA606" s="52"/>
      <c r="AL606" s="50"/>
    </row>
    <row r="607" spans="1:38" x14ac:dyDescent="0.3">
      <c r="A607" s="65">
        <v>41941</v>
      </c>
      <c r="B607" s="66" t="s">
        <v>540</v>
      </c>
      <c r="C607" s="67">
        <v>2.83</v>
      </c>
      <c r="D607" s="67" t="str">
        <f t="shared" si="21"/>
        <v>H1zxcCQ-重庆人力D-EM</v>
      </c>
      <c r="E607" s="58"/>
      <c r="L607" s="51"/>
      <c r="M607" s="50"/>
      <c r="N607" s="52"/>
      <c r="Y607" s="50"/>
      <c r="AA607" s="52"/>
      <c r="AL607" s="50"/>
    </row>
    <row r="608" spans="1:38" x14ac:dyDescent="0.3">
      <c r="A608" s="60">
        <v>41942</v>
      </c>
      <c r="B608" s="61" t="s">
        <v>540</v>
      </c>
      <c r="C608" s="62">
        <v>2.1800000000000002</v>
      </c>
      <c r="D608" s="62" t="str">
        <f t="shared" si="21"/>
        <v>H1zxcCQ-重庆人力D-EM</v>
      </c>
      <c r="E608" s="58"/>
      <c r="L608" s="51"/>
      <c r="M608" s="50"/>
      <c r="N608" s="52"/>
      <c r="Y608" s="50"/>
      <c r="AA608" s="52"/>
      <c r="AL608" s="50"/>
    </row>
    <row r="609" spans="1:38" x14ac:dyDescent="0.3">
      <c r="A609" s="65">
        <v>41943</v>
      </c>
      <c r="B609" s="66" t="s">
        <v>540</v>
      </c>
      <c r="C609" s="67">
        <v>0</v>
      </c>
      <c r="D609" s="67" t="str">
        <f t="shared" si="21"/>
        <v>H1zxcCQ-重庆人力D-EM</v>
      </c>
      <c r="E609" s="58"/>
      <c r="L609" s="51"/>
      <c r="M609" s="50"/>
      <c r="N609" s="52"/>
      <c r="Y609" s="50"/>
      <c r="AA609" s="52"/>
      <c r="AL609" s="50"/>
    </row>
    <row r="610" spans="1:38" x14ac:dyDescent="0.3">
      <c r="A610" s="60">
        <v>41925</v>
      </c>
      <c r="B610" s="61" t="s">
        <v>541</v>
      </c>
      <c r="C610" s="62">
        <v>0</v>
      </c>
      <c r="D610" s="62" t="str">
        <f t="shared" si="21"/>
        <v>H1zxcCQ-重庆人力D-PM</v>
      </c>
      <c r="E610" s="58"/>
      <c r="L610" s="51"/>
      <c r="M610" s="50"/>
      <c r="N610" s="52"/>
      <c r="Y610" s="50"/>
      <c r="AA610" s="52"/>
      <c r="AL610" s="50"/>
    </row>
    <row r="611" spans="1:38" x14ac:dyDescent="0.3">
      <c r="A611" s="65">
        <v>41926</v>
      </c>
      <c r="B611" s="66" t="s">
        <v>541</v>
      </c>
      <c r="C611" s="67">
        <v>0</v>
      </c>
      <c r="D611" s="67" t="str">
        <f t="shared" si="21"/>
        <v>H1zxcCQ-重庆人力D-PM</v>
      </c>
      <c r="E611" s="58"/>
      <c r="L611" s="51"/>
      <c r="M611" s="50"/>
      <c r="N611" s="52"/>
      <c r="Y611" s="50"/>
      <c r="AA611" s="52"/>
      <c r="AL611" s="50"/>
    </row>
    <row r="612" spans="1:38" x14ac:dyDescent="0.3">
      <c r="A612" s="60">
        <v>41927</v>
      </c>
      <c r="B612" s="61" t="s">
        <v>541</v>
      </c>
      <c r="C612" s="62">
        <v>0</v>
      </c>
      <c r="D612" s="62" t="str">
        <f t="shared" si="21"/>
        <v>H1zxcCQ-重庆人力D-PM</v>
      </c>
      <c r="E612" s="58"/>
      <c r="L612" s="51"/>
      <c r="M612" s="50"/>
      <c r="N612" s="52"/>
      <c r="Y612" s="50"/>
      <c r="AA612" s="52"/>
      <c r="AL612" s="50"/>
    </row>
    <row r="613" spans="1:38" x14ac:dyDescent="0.3">
      <c r="A613" s="65">
        <v>41928</v>
      </c>
      <c r="B613" s="66" t="s">
        <v>541</v>
      </c>
      <c r="C613" s="67">
        <v>0</v>
      </c>
      <c r="D613" s="67" t="str">
        <f t="shared" si="21"/>
        <v>H1zxcCQ-重庆人力D-PM</v>
      </c>
      <c r="E613" s="58"/>
      <c r="L613" s="51"/>
      <c r="M613" s="50"/>
      <c r="N613" s="52"/>
      <c r="Y613" s="50"/>
      <c r="AA613" s="52"/>
      <c r="AL613" s="50"/>
    </row>
    <row r="614" spans="1:38" x14ac:dyDescent="0.3">
      <c r="A614" s="60">
        <v>41929</v>
      </c>
      <c r="B614" s="61" t="s">
        <v>541</v>
      </c>
      <c r="C614" s="62">
        <v>0</v>
      </c>
      <c r="D614" s="62" t="str">
        <f t="shared" si="21"/>
        <v>H1zxcCQ-重庆人力D-PM</v>
      </c>
      <c r="E614" s="58"/>
      <c r="L614" s="51"/>
      <c r="M614" s="50"/>
      <c r="N614" s="52"/>
      <c r="Y614" s="50"/>
      <c r="AA614" s="52"/>
      <c r="AL614" s="50"/>
    </row>
    <row r="615" spans="1:38" x14ac:dyDescent="0.3">
      <c r="A615" s="65">
        <v>41930</v>
      </c>
      <c r="B615" s="66" t="s">
        <v>541</v>
      </c>
      <c r="C615" s="67">
        <v>0</v>
      </c>
      <c r="D615" s="67" t="str">
        <f t="shared" si="21"/>
        <v>H1zxcCQ-重庆人力D-PM</v>
      </c>
      <c r="E615" s="58"/>
      <c r="L615" s="51"/>
      <c r="M615" s="50"/>
      <c r="N615" s="52"/>
      <c r="Y615" s="50"/>
      <c r="AA615" s="52"/>
      <c r="AL615" s="50"/>
    </row>
    <row r="616" spans="1:38" x14ac:dyDescent="0.3">
      <c r="A616" s="60">
        <v>41931</v>
      </c>
      <c r="B616" s="61" t="s">
        <v>541</v>
      </c>
      <c r="C616" s="62">
        <v>0</v>
      </c>
      <c r="D616" s="62" t="str">
        <f t="shared" si="21"/>
        <v>H1zxcCQ-重庆人力D-PM</v>
      </c>
      <c r="E616" s="58"/>
      <c r="L616" s="51"/>
      <c r="M616" s="50"/>
      <c r="N616" s="52"/>
      <c r="Y616" s="50"/>
      <c r="AA616" s="52"/>
      <c r="AL616" s="50"/>
    </row>
    <row r="617" spans="1:38" x14ac:dyDescent="0.3">
      <c r="A617" s="65">
        <v>41932</v>
      </c>
      <c r="B617" s="66" t="s">
        <v>541</v>
      </c>
      <c r="C617" s="67">
        <v>0</v>
      </c>
      <c r="D617" s="67" t="str">
        <f t="shared" si="21"/>
        <v>H1zxcCQ-重庆人力D-PM</v>
      </c>
      <c r="E617" s="58"/>
      <c r="L617" s="51"/>
      <c r="M617" s="50"/>
      <c r="N617" s="52"/>
      <c r="Y617" s="50"/>
      <c r="AA617" s="52"/>
      <c r="AL617" s="50"/>
    </row>
    <row r="618" spans="1:38" x14ac:dyDescent="0.3">
      <c r="A618" s="60">
        <v>41933</v>
      </c>
      <c r="B618" s="61" t="s">
        <v>541</v>
      </c>
      <c r="C618" s="62">
        <v>0</v>
      </c>
      <c r="D618" s="62" t="str">
        <f t="shared" si="21"/>
        <v>H1zxcCQ-重庆人力D-PM</v>
      </c>
      <c r="E618" s="58"/>
      <c r="L618" s="51"/>
      <c r="M618" s="50"/>
      <c r="N618" s="52"/>
      <c r="Y618" s="50"/>
      <c r="AA618" s="52"/>
      <c r="AL618" s="50"/>
    </row>
    <row r="619" spans="1:38" x14ac:dyDescent="0.3">
      <c r="A619" s="65">
        <v>41934</v>
      </c>
      <c r="B619" s="66" t="s">
        <v>541</v>
      </c>
      <c r="C619" s="67">
        <v>1.61</v>
      </c>
      <c r="D619" s="67" t="str">
        <f t="shared" si="21"/>
        <v>H1zxcCQ-重庆人力D-PM</v>
      </c>
      <c r="E619" s="58"/>
      <c r="L619" s="51"/>
      <c r="M619" s="50"/>
      <c r="N619" s="52"/>
      <c r="Y619" s="50"/>
      <c r="AA619" s="52"/>
      <c r="AL619" s="50"/>
    </row>
    <row r="620" spans="1:38" x14ac:dyDescent="0.3">
      <c r="A620" s="60">
        <v>41935</v>
      </c>
      <c r="B620" s="61" t="s">
        <v>541</v>
      </c>
      <c r="C620" s="62">
        <v>0</v>
      </c>
      <c r="D620" s="62" t="str">
        <f t="shared" si="21"/>
        <v>H1zxcCQ-重庆人力D-PM</v>
      </c>
      <c r="E620" s="58"/>
      <c r="L620" s="51"/>
      <c r="M620" s="50"/>
      <c r="N620" s="52"/>
      <c r="Y620" s="50"/>
      <c r="AA620" s="52"/>
      <c r="AL620" s="50"/>
    </row>
    <row r="621" spans="1:38" x14ac:dyDescent="0.3">
      <c r="A621" s="65">
        <v>41936</v>
      </c>
      <c r="B621" s="66" t="s">
        <v>541</v>
      </c>
      <c r="C621" s="67">
        <v>0</v>
      </c>
      <c r="D621" s="67" t="str">
        <f t="shared" si="21"/>
        <v>H1zxcCQ-重庆人力D-PM</v>
      </c>
      <c r="E621" s="58"/>
      <c r="L621" s="51"/>
      <c r="M621" s="50"/>
      <c r="N621" s="52"/>
      <c r="Y621" s="50"/>
      <c r="AA621" s="52"/>
      <c r="AL621" s="50"/>
    </row>
    <row r="622" spans="1:38" x14ac:dyDescent="0.3">
      <c r="A622" s="60">
        <v>41937</v>
      </c>
      <c r="B622" s="61" t="s">
        <v>541</v>
      </c>
      <c r="C622" s="62">
        <v>0</v>
      </c>
      <c r="D622" s="62" t="str">
        <f t="shared" si="21"/>
        <v>H1zxcCQ-重庆人力D-PM</v>
      </c>
      <c r="E622" s="58"/>
      <c r="L622" s="51"/>
      <c r="M622" s="50"/>
      <c r="N622" s="52"/>
      <c r="Y622" s="50"/>
      <c r="AA622" s="52"/>
      <c r="AL622" s="50"/>
    </row>
    <row r="623" spans="1:38" x14ac:dyDescent="0.3">
      <c r="A623" s="65">
        <v>41938</v>
      </c>
      <c r="B623" s="66" t="s">
        <v>541</v>
      </c>
      <c r="C623" s="67">
        <v>0</v>
      </c>
      <c r="D623" s="67" t="str">
        <f t="shared" si="21"/>
        <v>H1zxcCQ-重庆人力D-PM</v>
      </c>
      <c r="E623" s="58"/>
      <c r="L623" s="51"/>
      <c r="M623" s="50"/>
      <c r="N623" s="52"/>
      <c r="Y623" s="50"/>
      <c r="AA623" s="52"/>
      <c r="AL623" s="50"/>
    </row>
    <row r="624" spans="1:38" x14ac:dyDescent="0.3">
      <c r="A624" s="60">
        <v>41939</v>
      </c>
      <c r="B624" s="61" t="s">
        <v>541</v>
      </c>
      <c r="C624" s="62">
        <v>0</v>
      </c>
      <c r="D624" s="62" t="str">
        <f t="shared" si="21"/>
        <v>H1zxcCQ-重庆人力D-PM</v>
      </c>
      <c r="E624" s="58"/>
      <c r="L624" s="51"/>
      <c r="M624" s="50"/>
      <c r="N624" s="52"/>
      <c r="Y624" s="50"/>
      <c r="AA624" s="52"/>
      <c r="AL624" s="50"/>
    </row>
    <row r="625" spans="1:38" x14ac:dyDescent="0.3">
      <c r="A625" s="65">
        <v>41940</v>
      </c>
      <c r="B625" s="66" t="s">
        <v>541</v>
      </c>
      <c r="C625" s="67">
        <v>1.01</v>
      </c>
      <c r="D625" s="67" t="str">
        <f t="shared" si="21"/>
        <v>H1zxcCQ-重庆人力D-PM</v>
      </c>
      <c r="E625" s="58"/>
      <c r="L625" s="51"/>
      <c r="M625" s="50"/>
      <c r="N625" s="52"/>
      <c r="Y625" s="50"/>
      <c r="AA625" s="52"/>
      <c r="AL625" s="50"/>
    </row>
    <row r="626" spans="1:38" x14ac:dyDescent="0.3">
      <c r="A626" s="60">
        <v>41941</v>
      </c>
      <c r="B626" s="61" t="s">
        <v>541</v>
      </c>
      <c r="C626" s="62">
        <v>4.59</v>
      </c>
      <c r="D626" s="62" t="str">
        <f t="shared" si="21"/>
        <v>H1zxcCQ-重庆人力D-PM</v>
      </c>
      <c r="E626" s="58"/>
      <c r="L626" s="51"/>
      <c r="M626" s="50"/>
      <c r="N626" s="52"/>
      <c r="Y626" s="50"/>
      <c r="AA626" s="52"/>
      <c r="AL626" s="50"/>
    </row>
    <row r="627" spans="1:38" x14ac:dyDescent="0.3">
      <c r="A627" s="65">
        <v>41942</v>
      </c>
      <c r="B627" s="66" t="s">
        <v>541</v>
      </c>
      <c r="C627" s="67">
        <v>0</v>
      </c>
      <c r="D627" s="67" t="str">
        <f t="shared" si="21"/>
        <v>H1zxcCQ-重庆人力D-PM</v>
      </c>
      <c r="E627" s="58"/>
      <c r="L627" s="51"/>
      <c r="M627" s="50"/>
      <c r="N627" s="52"/>
      <c r="Y627" s="50"/>
      <c r="AA627" s="52"/>
      <c r="AL627" s="50"/>
    </row>
    <row r="628" spans="1:38" x14ac:dyDescent="0.3">
      <c r="A628" s="60">
        <v>41943</v>
      </c>
      <c r="B628" s="61" t="s">
        <v>541</v>
      </c>
      <c r="C628" s="62">
        <v>0</v>
      </c>
      <c r="D628" s="62" t="str">
        <f t="shared" si="21"/>
        <v>H1zxcCQ-重庆人力D-PM</v>
      </c>
      <c r="E628" s="58"/>
      <c r="L628" s="51"/>
      <c r="M628" s="50"/>
      <c r="N628" s="52"/>
      <c r="Y628" s="50"/>
      <c r="AA628" s="52"/>
      <c r="AL628" s="50"/>
    </row>
    <row r="629" spans="1:38" x14ac:dyDescent="0.3">
      <c r="A629" s="65">
        <v>41925</v>
      </c>
      <c r="B629" s="66" t="s">
        <v>542</v>
      </c>
      <c r="C629" s="67">
        <v>4.8</v>
      </c>
      <c r="D629" s="67" t="str">
        <f t="shared" si="21"/>
        <v>H1zxcCQ-重庆人力E-EM</v>
      </c>
      <c r="E629" s="58"/>
      <c r="L629" s="51"/>
      <c r="M629" s="50"/>
      <c r="N629" s="52"/>
      <c r="Y629" s="50"/>
      <c r="AA629" s="52"/>
      <c r="AL629" s="50"/>
    </row>
    <row r="630" spans="1:38" x14ac:dyDescent="0.3">
      <c r="A630" s="60">
        <v>41926</v>
      </c>
      <c r="B630" s="61" t="s">
        <v>542</v>
      </c>
      <c r="C630" s="62">
        <v>11.23</v>
      </c>
      <c r="D630" s="62" t="str">
        <f t="shared" si="21"/>
        <v>H1zxcCQ-重庆人力E-EM</v>
      </c>
      <c r="E630" s="58"/>
      <c r="L630" s="51"/>
      <c r="M630" s="50"/>
      <c r="N630" s="52"/>
      <c r="Y630" s="50"/>
      <c r="AA630" s="52"/>
      <c r="AL630" s="50"/>
    </row>
    <row r="631" spans="1:38" x14ac:dyDescent="0.3">
      <c r="A631" s="65">
        <v>41927</v>
      </c>
      <c r="B631" s="66" t="s">
        <v>542</v>
      </c>
      <c r="C631" s="67">
        <v>11.26</v>
      </c>
      <c r="D631" s="67" t="str">
        <f t="shared" si="21"/>
        <v>H1zxcCQ-重庆人力E-EM</v>
      </c>
      <c r="E631" s="58"/>
      <c r="L631" s="51"/>
      <c r="M631" s="50"/>
      <c r="N631" s="52"/>
      <c r="Y631" s="50"/>
      <c r="AA631" s="52"/>
      <c r="AL631" s="50"/>
    </row>
    <row r="632" spans="1:38" x14ac:dyDescent="0.3">
      <c r="A632" s="60">
        <v>41928</v>
      </c>
      <c r="B632" s="61" t="s">
        <v>542</v>
      </c>
      <c r="C632" s="62">
        <v>8.32</v>
      </c>
      <c r="D632" s="62" t="str">
        <f t="shared" si="21"/>
        <v>H1zxcCQ-重庆人力E-EM</v>
      </c>
      <c r="E632" s="58"/>
      <c r="L632" s="51"/>
      <c r="M632" s="50"/>
      <c r="N632" s="52"/>
      <c r="Y632" s="50"/>
      <c r="AA632" s="52"/>
      <c r="AL632" s="50"/>
    </row>
    <row r="633" spans="1:38" x14ac:dyDescent="0.3">
      <c r="A633" s="65">
        <v>41929</v>
      </c>
      <c r="B633" s="66" t="s">
        <v>542</v>
      </c>
      <c r="C633" s="67">
        <v>9.91</v>
      </c>
      <c r="D633" s="67" t="str">
        <f t="shared" si="21"/>
        <v>H1zxcCQ-重庆人力E-EM</v>
      </c>
      <c r="E633" s="58"/>
      <c r="L633" s="51"/>
      <c r="M633" s="50"/>
      <c r="N633" s="52"/>
      <c r="Y633" s="50"/>
      <c r="AA633" s="52"/>
      <c r="AL633" s="50"/>
    </row>
    <row r="634" spans="1:38" x14ac:dyDescent="0.3">
      <c r="A634" s="60">
        <v>41930</v>
      </c>
      <c r="B634" s="61" t="s">
        <v>542</v>
      </c>
      <c r="C634" s="62">
        <v>3.95</v>
      </c>
      <c r="D634" s="62" t="str">
        <f t="shared" si="21"/>
        <v>H1zxcCQ-重庆人力E-EM</v>
      </c>
      <c r="E634" s="58"/>
      <c r="L634" s="51"/>
      <c r="M634" s="50"/>
      <c r="N634" s="52"/>
      <c r="Y634" s="50"/>
      <c r="AA634" s="52"/>
      <c r="AL634" s="50"/>
    </row>
    <row r="635" spans="1:38" x14ac:dyDescent="0.3">
      <c r="A635" s="65">
        <v>41931</v>
      </c>
      <c r="B635" s="66" t="s">
        <v>542</v>
      </c>
      <c r="C635" s="67">
        <v>0</v>
      </c>
      <c r="D635" s="67" t="str">
        <f t="shared" si="21"/>
        <v>H1zxcCQ-重庆人力E-EM</v>
      </c>
      <c r="E635" s="58"/>
      <c r="L635" s="51"/>
      <c r="M635" s="50"/>
      <c r="N635" s="52"/>
      <c r="Y635" s="50"/>
      <c r="AA635" s="52"/>
      <c r="AL635" s="50"/>
    </row>
    <row r="636" spans="1:38" x14ac:dyDescent="0.3">
      <c r="A636" s="60">
        <v>41932</v>
      </c>
      <c r="B636" s="61" t="s">
        <v>542</v>
      </c>
      <c r="C636" s="62">
        <v>20.260000000000002</v>
      </c>
      <c r="D636" s="62" t="str">
        <f t="shared" si="21"/>
        <v>H1zxcCQ-重庆人力E-EM</v>
      </c>
      <c r="E636" s="58"/>
      <c r="L636" s="51"/>
      <c r="M636" s="50"/>
      <c r="N636" s="52"/>
      <c r="Y636" s="50"/>
      <c r="AA636" s="52"/>
      <c r="AL636" s="50"/>
    </row>
    <row r="637" spans="1:38" x14ac:dyDescent="0.3">
      <c r="A637" s="65">
        <v>41933</v>
      </c>
      <c r="B637" s="66" t="s">
        <v>542</v>
      </c>
      <c r="C637" s="67">
        <v>22.67</v>
      </c>
      <c r="D637" s="67" t="str">
        <f t="shared" si="21"/>
        <v>H1zxcCQ-重庆人力E-EM</v>
      </c>
      <c r="E637" s="58"/>
      <c r="L637" s="51"/>
      <c r="M637" s="50"/>
      <c r="N637" s="52"/>
      <c r="Y637" s="50"/>
      <c r="AA637" s="52"/>
      <c r="AL637" s="50"/>
    </row>
    <row r="638" spans="1:38" x14ac:dyDescent="0.3">
      <c r="A638" s="60">
        <v>41934</v>
      </c>
      <c r="B638" s="61" t="s">
        <v>542</v>
      </c>
      <c r="C638" s="62">
        <v>22.07</v>
      </c>
      <c r="D638" s="62" t="str">
        <f t="shared" si="21"/>
        <v>H1zxcCQ-重庆人力E-EM</v>
      </c>
      <c r="E638" s="58"/>
      <c r="L638" s="51"/>
      <c r="M638" s="50"/>
      <c r="N638" s="52"/>
      <c r="Y638" s="50"/>
      <c r="AA638" s="52"/>
      <c r="AL638" s="50"/>
    </row>
    <row r="639" spans="1:38" x14ac:dyDescent="0.3">
      <c r="A639" s="65">
        <v>41935</v>
      </c>
      <c r="B639" s="66" t="s">
        <v>542</v>
      </c>
      <c r="C639" s="67">
        <v>19.899999999999999</v>
      </c>
      <c r="D639" s="67" t="str">
        <f t="shared" si="21"/>
        <v>H1zxcCQ-重庆人力E-EM</v>
      </c>
      <c r="E639" s="58"/>
      <c r="L639" s="51"/>
      <c r="M639" s="50"/>
      <c r="N639" s="52"/>
      <c r="Y639" s="50"/>
      <c r="AA639" s="52"/>
      <c r="AL639" s="50"/>
    </row>
    <row r="640" spans="1:38" x14ac:dyDescent="0.3">
      <c r="A640" s="60">
        <v>41936</v>
      </c>
      <c r="B640" s="61" t="s">
        <v>542</v>
      </c>
      <c r="C640" s="62">
        <v>8.2200000000000006</v>
      </c>
      <c r="D640" s="62" t="str">
        <f t="shared" si="21"/>
        <v>H1zxcCQ-重庆人力E-EM</v>
      </c>
      <c r="E640" s="58"/>
      <c r="L640" s="51"/>
      <c r="M640" s="50"/>
      <c r="N640" s="52"/>
      <c r="Y640" s="50"/>
      <c r="AA640" s="52"/>
      <c r="AL640" s="50"/>
    </row>
    <row r="641" spans="1:38" x14ac:dyDescent="0.3">
      <c r="A641" s="65">
        <v>41937</v>
      </c>
      <c r="B641" s="66" t="s">
        <v>542</v>
      </c>
      <c r="C641" s="67">
        <v>7.92</v>
      </c>
      <c r="D641" s="67" t="str">
        <f t="shared" si="21"/>
        <v>H1zxcCQ-重庆人力E-EM</v>
      </c>
      <c r="E641" s="58"/>
      <c r="L641" s="51"/>
      <c r="M641" s="50"/>
      <c r="N641" s="52"/>
      <c r="Y641" s="50"/>
      <c r="AA641" s="52"/>
      <c r="AL641" s="50"/>
    </row>
    <row r="642" spans="1:38" x14ac:dyDescent="0.3">
      <c r="A642" s="60">
        <v>41938</v>
      </c>
      <c r="B642" s="61" t="s">
        <v>542</v>
      </c>
      <c r="C642" s="62">
        <v>6.53</v>
      </c>
      <c r="D642" s="62" t="str">
        <f t="shared" si="21"/>
        <v>H1zxcCQ-重庆人力E-EM</v>
      </c>
      <c r="E642" s="58"/>
      <c r="L642" s="51"/>
      <c r="M642" s="50"/>
      <c r="N642" s="52"/>
      <c r="Y642" s="50"/>
      <c r="AA642" s="52"/>
      <c r="AL642" s="50"/>
    </row>
    <row r="643" spans="1:38" x14ac:dyDescent="0.3">
      <c r="A643" s="65">
        <v>41939</v>
      </c>
      <c r="B643" s="66" t="s">
        <v>542</v>
      </c>
      <c r="C643" s="67">
        <v>12.5</v>
      </c>
      <c r="D643" s="67" t="str">
        <f t="shared" si="21"/>
        <v>H1zxcCQ-重庆人力E-EM</v>
      </c>
      <c r="E643" s="58"/>
      <c r="L643" s="51"/>
      <c r="M643" s="50"/>
      <c r="N643" s="52"/>
      <c r="Y643" s="50"/>
      <c r="AA643" s="52"/>
      <c r="AL643" s="50"/>
    </row>
    <row r="644" spans="1:38" x14ac:dyDescent="0.3">
      <c r="A644" s="60">
        <v>41940</v>
      </c>
      <c r="B644" s="61" t="s">
        <v>542</v>
      </c>
      <c r="C644" s="62">
        <v>13.64</v>
      </c>
      <c r="D644" s="62" t="str">
        <f t="shared" si="21"/>
        <v>H1zxcCQ-重庆人力E-EM</v>
      </c>
      <c r="E644" s="58"/>
      <c r="L644" s="51"/>
      <c r="M644" s="50"/>
      <c r="N644" s="52"/>
      <c r="Y644" s="50"/>
      <c r="AA644" s="52"/>
      <c r="AL644" s="50"/>
    </row>
    <row r="645" spans="1:38" x14ac:dyDescent="0.3">
      <c r="A645" s="65">
        <v>41941</v>
      </c>
      <c r="B645" s="66" t="s">
        <v>542</v>
      </c>
      <c r="C645" s="67">
        <v>12.62</v>
      </c>
      <c r="D645" s="67" t="str">
        <f t="shared" si="21"/>
        <v>H1zxcCQ-重庆人力E-EM</v>
      </c>
      <c r="E645" s="58"/>
      <c r="L645" s="51"/>
      <c r="M645" s="50"/>
      <c r="N645" s="52"/>
      <c r="Y645" s="50"/>
      <c r="AA645" s="52"/>
      <c r="AL645" s="50"/>
    </row>
    <row r="646" spans="1:38" x14ac:dyDescent="0.3">
      <c r="A646" s="60">
        <v>41942</v>
      </c>
      <c r="B646" s="61" t="s">
        <v>542</v>
      </c>
      <c r="C646" s="62">
        <v>18.95</v>
      </c>
      <c r="D646" s="62" t="str">
        <f t="shared" ref="D646:D709" si="22">LEFT(B646,2)&amp;"zxc"&amp;MID(B646,4,100)</f>
        <v>H1zxcCQ-重庆人力E-EM</v>
      </c>
      <c r="E646" s="58"/>
      <c r="L646" s="51"/>
      <c r="M646" s="50"/>
      <c r="N646" s="52"/>
      <c r="Y646" s="50"/>
      <c r="AA646" s="52"/>
      <c r="AL646" s="50"/>
    </row>
    <row r="647" spans="1:38" x14ac:dyDescent="0.3">
      <c r="A647" s="65">
        <v>41943</v>
      </c>
      <c r="B647" s="66" t="s">
        <v>542</v>
      </c>
      <c r="C647" s="67">
        <v>5.72</v>
      </c>
      <c r="D647" s="67" t="str">
        <f t="shared" si="22"/>
        <v>H1zxcCQ-重庆人力E-EM</v>
      </c>
      <c r="E647" s="58"/>
      <c r="L647" s="51"/>
      <c r="M647" s="50"/>
      <c r="N647" s="52"/>
      <c r="Y647" s="50"/>
      <c r="AA647" s="52"/>
      <c r="AL647" s="50"/>
    </row>
    <row r="648" spans="1:38" x14ac:dyDescent="0.3">
      <c r="A648" s="60">
        <v>41925</v>
      </c>
      <c r="B648" s="61" t="s">
        <v>543</v>
      </c>
      <c r="C648" s="62">
        <v>5.45</v>
      </c>
      <c r="D648" s="62" t="str">
        <f t="shared" si="22"/>
        <v>H1zxcCQ-重庆人力E-PM</v>
      </c>
      <c r="E648" s="58"/>
      <c r="L648" s="51"/>
      <c r="M648" s="50"/>
      <c r="N648" s="52"/>
      <c r="Y648" s="50"/>
      <c r="AA648" s="52"/>
      <c r="AL648" s="50"/>
    </row>
    <row r="649" spans="1:38" x14ac:dyDescent="0.3">
      <c r="A649" s="65">
        <v>41926</v>
      </c>
      <c r="B649" s="66" t="s">
        <v>543</v>
      </c>
      <c r="C649" s="67">
        <v>7.8</v>
      </c>
      <c r="D649" s="67" t="str">
        <f t="shared" si="22"/>
        <v>H1zxcCQ-重庆人力E-PM</v>
      </c>
      <c r="E649" s="58"/>
      <c r="L649" s="51"/>
      <c r="M649" s="50"/>
      <c r="N649" s="52"/>
      <c r="Y649" s="50"/>
      <c r="AA649" s="52"/>
      <c r="AL649" s="50"/>
    </row>
    <row r="650" spans="1:38" x14ac:dyDescent="0.3">
      <c r="A650" s="60">
        <v>41927</v>
      </c>
      <c r="B650" s="61" t="s">
        <v>543</v>
      </c>
      <c r="C650" s="62">
        <v>14.69</v>
      </c>
      <c r="D650" s="62" t="str">
        <f t="shared" si="22"/>
        <v>H1zxcCQ-重庆人力E-PM</v>
      </c>
      <c r="E650" s="58"/>
      <c r="L650" s="51"/>
      <c r="M650" s="50"/>
      <c r="N650" s="52"/>
      <c r="Y650" s="50"/>
      <c r="AA650" s="52"/>
      <c r="AL650" s="50"/>
    </row>
    <row r="651" spans="1:38" x14ac:dyDescent="0.3">
      <c r="A651" s="65">
        <v>41928</v>
      </c>
      <c r="B651" s="66" t="s">
        <v>543</v>
      </c>
      <c r="C651" s="67">
        <v>9.94</v>
      </c>
      <c r="D651" s="67" t="str">
        <f t="shared" si="22"/>
        <v>H1zxcCQ-重庆人力E-PM</v>
      </c>
      <c r="E651" s="58"/>
      <c r="L651" s="51"/>
      <c r="M651" s="50"/>
      <c r="N651" s="52"/>
      <c r="Y651" s="50"/>
      <c r="AA651" s="52"/>
      <c r="AL651" s="50"/>
    </row>
    <row r="652" spans="1:38" x14ac:dyDescent="0.3">
      <c r="A652" s="60">
        <v>41929</v>
      </c>
      <c r="B652" s="61" t="s">
        <v>543</v>
      </c>
      <c r="C652" s="62">
        <v>12.47</v>
      </c>
      <c r="D652" s="62" t="str">
        <f t="shared" si="22"/>
        <v>H1zxcCQ-重庆人力E-PM</v>
      </c>
      <c r="E652" s="58"/>
      <c r="L652" s="51"/>
      <c r="M652" s="50"/>
      <c r="N652" s="52"/>
      <c r="Y652" s="50"/>
      <c r="AA652" s="52"/>
      <c r="AL652" s="50"/>
    </row>
    <row r="653" spans="1:38" x14ac:dyDescent="0.3">
      <c r="A653" s="65">
        <v>41930</v>
      </c>
      <c r="B653" s="66" t="s">
        <v>543</v>
      </c>
      <c r="C653" s="67">
        <v>3.23</v>
      </c>
      <c r="D653" s="67" t="str">
        <f t="shared" si="22"/>
        <v>H1zxcCQ-重庆人力E-PM</v>
      </c>
      <c r="E653" s="58"/>
      <c r="L653" s="51"/>
      <c r="M653" s="50"/>
      <c r="N653" s="52"/>
      <c r="Y653" s="50"/>
      <c r="AA653" s="52"/>
      <c r="AL653" s="50"/>
    </row>
    <row r="654" spans="1:38" x14ac:dyDescent="0.3">
      <c r="A654" s="60">
        <v>41931</v>
      </c>
      <c r="B654" s="61" t="s">
        <v>543</v>
      </c>
      <c r="C654" s="62">
        <v>0</v>
      </c>
      <c r="D654" s="62" t="str">
        <f t="shared" si="22"/>
        <v>H1zxcCQ-重庆人力E-PM</v>
      </c>
      <c r="E654" s="58"/>
      <c r="L654" s="51"/>
      <c r="M654" s="50"/>
      <c r="N654" s="52"/>
      <c r="Y654" s="50"/>
      <c r="AA654" s="52"/>
      <c r="AL654" s="50"/>
    </row>
    <row r="655" spans="1:38" x14ac:dyDescent="0.3">
      <c r="A655" s="65">
        <v>41932</v>
      </c>
      <c r="B655" s="66" t="s">
        <v>543</v>
      </c>
      <c r="C655" s="67">
        <v>9.5399999999999991</v>
      </c>
      <c r="D655" s="67" t="str">
        <f t="shared" si="22"/>
        <v>H1zxcCQ-重庆人力E-PM</v>
      </c>
      <c r="E655" s="58"/>
      <c r="L655" s="51"/>
      <c r="M655" s="50"/>
      <c r="N655" s="52"/>
      <c r="Y655" s="50"/>
      <c r="AA655" s="52"/>
      <c r="AL655" s="50"/>
    </row>
    <row r="656" spans="1:38" x14ac:dyDescent="0.3">
      <c r="A656" s="60">
        <v>41933</v>
      </c>
      <c r="B656" s="61" t="s">
        <v>543</v>
      </c>
      <c r="C656" s="62">
        <v>6.35</v>
      </c>
      <c r="D656" s="62" t="str">
        <f t="shared" si="22"/>
        <v>H1zxcCQ-重庆人力E-PM</v>
      </c>
      <c r="E656" s="58"/>
      <c r="L656" s="51"/>
      <c r="M656" s="50"/>
      <c r="N656" s="52"/>
      <c r="Y656" s="50"/>
      <c r="AA656" s="52"/>
      <c r="AL656" s="50"/>
    </row>
    <row r="657" spans="1:38" x14ac:dyDescent="0.3">
      <c r="A657" s="65">
        <v>41934</v>
      </c>
      <c r="B657" s="66" t="s">
        <v>543</v>
      </c>
      <c r="C657" s="67">
        <v>13.42</v>
      </c>
      <c r="D657" s="67" t="str">
        <f t="shared" si="22"/>
        <v>H1zxcCQ-重庆人力E-PM</v>
      </c>
      <c r="E657" s="58"/>
      <c r="L657" s="51"/>
      <c r="M657" s="50"/>
      <c r="N657" s="52"/>
      <c r="Y657" s="50"/>
      <c r="AA657" s="52"/>
      <c r="AL657" s="50"/>
    </row>
    <row r="658" spans="1:38" x14ac:dyDescent="0.3">
      <c r="A658" s="60">
        <v>41935</v>
      </c>
      <c r="B658" s="61" t="s">
        <v>543</v>
      </c>
      <c r="C658" s="62">
        <v>10.41</v>
      </c>
      <c r="D658" s="62" t="str">
        <f t="shared" si="22"/>
        <v>H1zxcCQ-重庆人力E-PM</v>
      </c>
      <c r="E658" s="58"/>
      <c r="L658" s="51"/>
      <c r="M658" s="50"/>
      <c r="N658" s="52"/>
      <c r="Y658" s="50"/>
      <c r="AA658" s="52"/>
      <c r="AL658" s="50"/>
    </row>
    <row r="659" spans="1:38" x14ac:dyDescent="0.3">
      <c r="A659" s="65">
        <v>41936</v>
      </c>
      <c r="B659" s="66" t="s">
        <v>543</v>
      </c>
      <c r="C659" s="67">
        <v>6.78</v>
      </c>
      <c r="D659" s="67" t="str">
        <f t="shared" si="22"/>
        <v>H1zxcCQ-重庆人力E-PM</v>
      </c>
      <c r="E659" s="58"/>
      <c r="L659" s="51"/>
      <c r="M659" s="50"/>
      <c r="N659" s="52"/>
      <c r="Y659" s="50"/>
      <c r="AA659" s="52"/>
      <c r="AL659" s="50"/>
    </row>
    <row r="660" spans="1:38" x14ac:dyDescent="0.3">
      <c r="A660" s="60">
        <v>41937</v>
      </c>
      <c r="B660" s="61" t="s">
        <v>543</v>
      </c>
      <c r="C660" s="62">
        <v>5.32</v>
      </c>
      <c r="D660" s="62" t="str">
        <f t="shared" si="22"/>
        <v>H1zxcCQ-重庆人力E-PM</v>
      </c>
      <c r="E660" s="58"/>
      <c r="L660" s="51"/>
      <c r="M660" s="50"/>
      <c r="N660" s="52"/>
      <c r="Y660" s="50"/>
      <c r="AA660" s="52"/>
      <c r="AL660" s="50"/>
    </row>
    <row r="661" spans="1:38" x14ac:dyDescent="0.3">
      <c r="A661" s="65">
        <v>41938</v>
      </c>
      <c r="B661" s="66" t="s">
        <v>543</v>
      </c>
      <c r="C661" s="67">
        <v>10.58</v>
      </c>
      <c r="D661" s="67" t="str">
        <f t="shared" si="22"/>
        <v>H1zxcCQ-重庆人力E-PM</v>
      </c>
      <c r="E661" s="58"/>
      <c r="L661" s="51"/>
      <c r="M661" s="50"/>
      <c r="N661" s="52"/>
      <c r="Y661" s="50"/>
      <c r="AA661" s="52"/>
      <c r="AL661" s="50"/>
    </row>
    <row r="662" spans="1:38" x14ac:dyDescent="0.3">
      <c r="A662" s="60">
        <v>41939</v>
      </c>
      <c r="B662" s="61" t="s">
        <v>543</v>
      </c>
      <c r="C662" s="62">
        <v>12.42</v>
      </c>
      <c r="D662" s="62" t="str">
        <f t="shared" si="22"/>
        <v>H1zxcCQ-重庆人力E-PM</v>
      </c>
      <c r="E662" s="58"/>
      <c r="L662" s="51"/>
      <c r="M662" s="50"/>
      <c r="N662" s="52"/>
      <c r="Y662" s="50"/>
      <c r="AA662" s="52"/>
      <c r="AL662" s="50"/>
    </row>
    <row r="663" spans="1:38" x14ac:dyDescent="0.3">
      <c r="A663" s="65">
        <v>41940</v>
      </c>
      <c r="B663" s="66" t="s">
        <v>543</v>
      </c>
      <c r="C663" s="67">
        <v>8.33</v>
      </c>
      <c r="D663" s="67" t="str">
        <f t="shared" si="22"/>
        <v>H1zxcCQ-重庆人力E-PM</v>
      </c>
      <c r="E663" s="58"/>
      <c r="L663" s="51"/>
      <c r="M663" s="50"/>
      <c r="N663" s="52"/>
      <c r="Y663" s="50"/>
      <c r="AA663" s="52"/>
      <c r="AL663" s="50"/>
    </row>
    <row r="664" spans="1:38" x14ac:dyDescent="0.3">
      <c r="A664" s="60">
        <v>41941</v>
      </c>
      <c r="B664" s="61" t="s">
        <v>543</v>
      </c>
      <c r="C664" s="62">
        <v>4.95</v>
      </c>
      <c r="D664" s="62" t="str">
        <f t="shared" si="22"/>
        <v>H1zxcCQ-重庆人力E-PM</v>
      </c>
      <c r="E664" s="58"/>
      <c r="L664" s="51"/>
      <c r="M664" s="50"/>
      <c r="N664" s="52"/>
      <c r="Y664" s="50"/>
      <c r="AA664" s="52"/>
      <c r="AL664" s="50"/>
    </row>
    <row r="665" spans="1:38" x14ac:dyDescent="0.3">
      <c r="A665" s="65">
        <v>41942</v>
      </c>
      <c r="B665" s="66" t="s">
        <v>543</v>
      </c>
      <c r="C665" s="67">
        <v>2.33</v>
      </c>
      <c r="D665" s="67" t="str">
        <f t="shared" si="22"/>
        <v>H1zxcCQ-重庆人力E-PM</v>
      </c>
      <c r="E665" s="58"/>
      <c r="L665" s="51"/>
      <c r="M665" s="50"/>
      <c r="N665" s="52"/>
      <c r="Y665" s="50"/>
      <c r="AA665" s="52"/>
      <c r="AL665" s="50"/>
    </row>
    <row r="666" spans="1:38" x14ac:dyDescent="0.3">
      <c r="A666" s="60">
        <v>41943</v>
      </c>
      <c r="B666" s="61" t="s">
        <v>543</v>
      </c>
      <c r="C666" s="62">
        <v>6.33</v>
      </c>
      <c r="D666" s="62" t="str">
        <f t="shared" si="22"/>
        <v>H1zxcCQ-重庆人力E-PM</v>
      </c>
      <c r="E666" s="58"/>
      <c r="L666" s="51"/>
      <c r="M666" s="50"/>
      <c r="N666" s="52"/>
      <c r="Y666" s="50"/>
      <c r="AA666" s="52"/>
      <c r="AL666" s="50"/>
    </row>
    <row r="667" spans="1:38" x14ac:dyDescent="0.3">
      <c r="A667" s="65">
        <v>41925</v>
      </c>
      <c r="B667" s="66" t="s">
        <v>544</v>
      </c>
      <c r="C667" s="67">
        <v>2.91</v>
      </c>
      <c r="D667" s="67" t="str">
        <f t="shared" si="22"/>
        <v>H1zxcCQ-重庆人力F1-EM</v>
      </c>
      <c r="E667" s="58"/>
      <c r="L667" s="51"/>
      <c r="M667" s="50"/>
      <c r="N667" s="52"/>
      <c r="Y667" s="50"/>
      <c r="AA667" s="52"/>
      <c r="AL667" s="50"/>
    </row>
    <row r="668" spans="1:38" x14ac:dyDescent="0.3">
      <c r="A668" s="60">
        <v>41926</v>
      </c>
      <c r="B668" s="61" t="s">
        <v>544</v>
      </c>
      <c r="C668" s="62">
        <v>1.5</v>
      </c>
      <c r="D668" s="62" t="str">
        <f t="shared" si="22"/>
        <v>H1zxcCQ-重庆人力F1-EM</v>
      </c>
      <c r="E668" s="58"/>
      <c r="L668" s="51"/>
      <c r="M668" s="50"/>
      <c r="N668" s="52"/>
      <c r="Y668" s="50"/>
      <c r="AA668" s="52"/>
      <c r="AL668" s="50"/>
    </row>
    <row r="669" spans="1:38" x14ac:dyDescent="0.3">
      <c r="A669" s="65">
        <v>41927</v>
      </c>
      <c r="B669" s="66" t="s">
        <v>544</v>
      </c>
      <c r="C669" s="67">
        <v>17.45</v>
      </c>
      <c r="D669" s="67" t="str">
        <f t="shared" si="22"/>
        <v>H1zxcCQ-重庆人力F1-EM</v>
      </c>
      <c r="E669" s="58"/>
      <c r="L669" s="51"/>
      <c r="M669" s="50"/>
      <c r="N669" s="52"/>
      <c r="Y669" s="50"/>
      <c r="AA669" s="52"/>
      <c r="AL669" s="50"/>
    </row>
    <row r="670" spans="1:38" x14ac:dyDescent="0.3">
      <c r="A670" s="60">
        <v>41928</v>
      </c>
      <c r="B670" s="61" t="s">
        <v>544</v>
      </c>
      <c r="C670" s="62">
        <v>10.17</v>
      </c>
      <c r="D670" s="62" t="str">
        <f t="shared" si="22"/>
        <v>H1zxcCQ-重庆人力F1-EM</v>
      </c>
      <c r="E670" s="58"/>
      <c r="L670" s="51"/>
      <c r="M670" s="50"/>
      <c r="N670" s="52"/>
      <c r="Y670" s="50"/>
      <c r="AA670" s="52"/>
      <c r="AL670" s="50"/>
    </row>
    <row r="671" spans="1:38" x14ac:dyDescent="0.3">
      <c r="A671" s="65">
        <v>41929</v>
      </c>
      <c r="B671" s="66" t="s">
        <v>544</v>
      </c>
      <c r="C671" s="67">
        <v>2.0299999999999998</v>
      </c>
      <c r="D671" s="67" t="str">
        <f t="shared" si="22"/>
        <v>H1zxcCQ-重庆人力F1-EM</v>
      </c>
      <c r="E671" s="58"/>
      <c r="L671" s="51"/>
      <c r="M671" s="50"/>
      <c r="N671" s="52"/>
      <c r="Y671" s="50"/>
      <c r="AA671" s="52"/>
      <c r="AL671" s="50"/>
    </row>
    <row r="672" spans="1:38" x14ac:dyDescent="0.3">
      <c r="A672" s="60">
        <v>41930</v>
      </c>
      <c r="B672" s="61" t="s">
        <v>544</v>
      </c>
      <c r="C672" s="62">
        <v>0</v>
      </c>
      <c r="D672" s="62" t="str">
        <f t="shared" si="22"/>
        <v>H1zxcCQ-重庆人力F1-EM</v>
      </c>
      <c r="E672" s="58"/>
      <c r="L672" s="51"/>
      <c r="M672" s="50"/>
      <c r="N672" s="52"/>
      <c r="Y672" s="50"/>
      <c r="AA672" s="52"/>
      <c r="AL672" s="50"/>
    </row>
    <row r="673" spans="1:38" x14ac:dyDescent="0.3">
      <c r="A673" s="65">
        <v>41932</v>
      </c>
      <c r="B673" s="66" t="s">
        <v>544</v>
      </c>
      <c r="C673" s="67">
        <v>19.420000000000002</v>
      </c>
      <c r="D673" s="67" t="str">
        <f t="shared" si="22"/>
        <v>H1zxcCQ-重庆人力F1-EM</v>
      </c>
      <c r="E673" s="58"/>
      <c r="L673" s="51"/>
      <c r="M673" s="50"/>
      <c r="N673" s="52"/>
      <c r="Y673" s="50"/>
      <c r="AA673" s="52"/>
      <c r="AL673" s="50"/>
    </row>
    <row r="674" spans="1:38" x14ac:dyDescent="0.3">
      <c r="A674" s="60">
        <v>41933</v>
      </c>
      <c r="B674" s="61" t="s">
        <v>544</v>
      </c>
      <c r="C674" s="62">
        <v>19.25</v>
      </c>
      <c r="D674" s="62" t="str">
        <f t="shared" si="22"/>
        <v>H1zxcCQ-重庆人力F1-EM</v>
      </c>
      <c r="E674" s="58"/>
      <c r="L674" s="51"/>
      <c r="M674" s="50"/>
      <c r="N674" s="52"/>
      <c r="Y674" s="50"/>
      <c r="AA674" s="52"/>
      <c r="AL674" s="50"/>
    </row>
    <row r="675" spans="1:38" x14ac:dyDescent="0.3">
      <c r="A675" s="65">
        <v>41934</v>
      </c>
      <c r="B675" s="66" t="s">
        <v>544</v>
      </c>
      <c r="C675" s="67">
        <v>1.6</v>
      </c>
      <c r="D675" s="67" t="str">
        <f t="shared" si="22"/>
        <v>H1zxcCQ-重庆人力F1-EM</v>
      </c>
      <c r="E675" s="58"/>
      <c r="L675" s="51"/>
      <c r="M675" s="50"/>
      <c r="N675" s="52"/>
      <c r="Y675" s="50"/>
      <c r="AA675" s="52"/>
      <c r="AL675" s="50"/>
    </row>
    <row r="676" spans="1:38" x14ac:dyDescent="0.3">
      <c r="A676" s="60">
        <v>41935</v>
      </c>
      <c r="B676" s="61" t="s">
        <v>544</v>
      </c>
      <c r="C676" s="62">
        <v>3.28</v>
      </c>
      <c r="D676" s="62" t="str">
        <f t="shared" si="22"/>
        <v>H1zxcCQ-重庆人力F1-EM</v>
      </c>
      <c r="E676" s="58"/>
      <c r="L676" s="51"/>
      <c r="M676" s="50"/>
      <c r="N676" s="52"/>
      <c r="Y676" s="50"/>
      <c r="AA676" s="52"/>
      <c r="AL676" s="50"/>
    </row>
    <row r="677" spans="1:38" x14ac:dyDescent="0.3">
      <c r="A677" s="65">
        <v>41936</v>
      </c>
      <c r="B677" s="66" t="s">
        <v>544</v>
      </c>
      <c r="C677" s="67">
        <v>2.97</v>
      </c>
      <c r="D677" s="67" t="str">
        <f t="shared" si="22"/>
        <v>H1zxcCQ-重庆人力F1-EM</v>
      </c>
      <c r="E677" s="58"/>
      <c r="L677" s="51"/>
      <c r="M677" s="50"/>
      <c r="N677" s="52"/>
      <c r="Y677" s="50"/>
      <c r="AA677" s="52"/>
      <c r="AL677" s="50"/>
    </row>
    <row r="678" spans="1:38" x14ac:dyDescent="0.3">
      <c r="A678" s="60">
        <v>41937</v>
      </c>
      <c r="B678" s="61" t="s">
        <v>544</v>
      </c>
      <c r="C678" s="62">
        <v>0</v>
      </c>
      <c r="D678" s="62" t="str">
        <f t="shared" si="22"/>
        <v>H1zxcCQ-重庆人力F1-EM</v>
      </c>
      <c r="E678" s="58"/>
      <c r="L678" s="51"/>
      <c r="M678" s="50"/>
      <c r="N678" s="52"/>
      <c r="Y678" s="50"/>
      <c r="AA678" s="52"/>
      <c r="AL678" s="50"/>
    </row>
    <row r="679" spans="1:38" x14ac:dyDescent="0.3">
      <c r="A679" s="65">
        <v>41938</v>
      </c>
      <c r="B679" s="66" t="s">
        <v>544</v>
      </c>
      <c r="C679" s="67">
        <v>0</v>
      </c>
      <c r="D679" s="67" t="str">
        <f t="shared" si="22"/>
        <v>H1zxcCQ-重庆人力F1-EM</v>
      </c>
      <c r="E679" s="58"/>
      <c r="L679" s="51"/>
      <c r="M679" s="50"/>
      <c r="N679" s="52"/>
      <c r="Y679" s="50"/>
      <c r="AA679" s="52"/>
      <c r="AL679" s="50"/>
    </row>
    <row r="680" spans="1:38" x14ac:dyDescent="0.3">
      <c r="A680" s="60">
        <v>41939</v>
      </c>
      <c r="B680" s="61" t="s">
        <v>544</v>
      </c>
      <c r="C680" s="62">
        <v>3.54</v>
      </c>
      <c r="D680" s="62" t="str">
        <f t="shared" si="22"/>
        <v>H1zxcCQ-重庆人力F1-EM</v>
      </c>
      <c r="E680" s="58"/>
      <c r="L680" s="51"/>
      <c r="M680" s="50"/>
      <c r="N680" s="52"/>
      <c r="Y680" s="50"/>
      <c r="AA680" s="52"/>
      <c r="AL680" s="50"/>
    </row>
    <row r="681" spans="1:38" x14ac:dyDescent="0.3">
      <c r="A681" s="65">
        <v>41940</v>
      </c>
      <c r="B681" s="66" t="s">
        <v>544</v>
      </c>
      <c r="C681" s="67">
        <v>5.6</v>
      </c>
      <c r="D681" s="67" t="str">
        <f t="shared" si="22"/>
        <v>H1zxcCQ-重庆人力F1-EM</v>
      </c>
      <c r="E681" s="58"/>
      <c r="L681" s="51"/>
      <c r="M681" s="50"/>
      <c r="N681" s="52"/>
      <c r="Y681" s="50"/>
      <c r="AA681" s="52"/>
      <c r="AL681" s="50"/>
    </row>
    <row r="682" spans="1:38" x14ac:dyDescent="0.3">
      <c r="A682" s="60">
        <v>41941</v>
      </c>
      <c r="B682" s="61" t="s">
        <v>544</v>
      </c>
      <c r="C682" s="62">
        <v>6.89</v>
      </c>
      <c r="D682" s="62" t="str">
        <f t="shared" si="22"/>
        <v>H1zxcCQ-重庆人力F1-EM</v>
      </c>
      <c r="E682" s="58"/>
      <c r="L682" s="51"/>
      <c r="M682" s="50"/>
      <c r="N682" s="52"/>
      <c r="Y682" s="50"/>
      <c r="AA682" s="52"/>
      <c r="AL682" s="50"/>
    </row>
    <row r="683" spans="1:38" x14ac:dyDescent="0.3">
      <c r="A683" s="65">
        <v>41942</v>
      </c>
      <c r="B683" s="66" t="s">
        <v>544</v>
      </c>
      <c r="C683" s="67">
        <v>8.85</v>
      </c>
      <c r="D683" s="67" t="str">
        <f t="shared" si="22"/>
        <v>H1zxcCQ-重庆人力F1-EM</v>
      </c>
      <c r="E683" s="58"/>
      <c r="L683" s="51"/>
      <c r="M683" s="50"/>
      <c r="N683" s="52"/>
      <c r="Y683" s="50"/>
      <c r="AA683" s="52"/>
      <c r="AL683" s="50"/>
    </row>
    <row r="684" spans="1:38" x14ac:dyDescent="0.3">
      <c r="A684" s="60">
        <v>41943</v>
      </c>
      <c r="B684" s="61" t="s">
        <v>544</v>
      </c>
      <c r="C684" s="62">
        <v>0</v>
      </c>
      <c r="D684" s="62" t="str">
        <f t="shared" si="22"/>
        <v>H1zxcCQ-重庆人力F1-EM</v>
      </c>
      <c r="E684" s="58"/>
      <c r="L684" s="51"/>
      <c r="M684" s="50"/>
      <c r="N684" s="52"/>
      <c r="Y684" s="50"/>
      <c r="AA684" s="52"/>
      <c r="AL684" s="50"/>
    </row>
    <row r="685" spans="1:38" x14ac:dyDescent="0.3">
      <c r="A685" s="65">
        <v>41925</v>
      </c>
      <c r="B685" s="66" t="s">
        <v>545</v>
      </c>
      <c r="C685" s="67">
        <v>0.53</v>
      </c>
      <c r="D685" s="67" t="str">
        <f t="shared" si="22"/>
        <v>H1zxcCQ-重庆人力F1-PM</v>
      </c>
      <c r="E685" s="58"/>
      <c r="L685" s="51"/>
      <c r="M685" s="50"/>
      <c r="N685" s="52"/>
      <c r="Y685" s="50"/>
      <c r="AA685" s="52"/>
      <c r="AL685" s="50"/>
    </row>
    <row r="686" spans="1:38" x14ac:dyDescent="0.3">
      <c r="A686" s="60">
        <v>41926</v>
      </c>
      <c r="B686" s="61" t="s">
        <v>545</v>
      </c>
      <c r="C686" s="62">
        <v>0</v>
      </c>
      <c r="D686" s="62" t="str">
        <f t="shared" si="22"/>
        <v>H1zxcCQ-重庆人力F1-PM</v>
      </c>
      <c r="E686" s="58"/>
      <c r="L686" s="51"/>
      <c r="M686" s="50"/>
      <c r="N686" s="52"/>
      <c r="Y686" s="50"/>
      <c r="AA686" s="52"/>
      <c r="AL686" s="50"/>
    </row>
    <row r="687" spans="1:38" x14ac:dyDescent="0.3">
      <c r="A687" s="65">
        <v>41927</v>
      </c>
      <c r="B687" s="66" t="s">
        <v>545</v>
      </c>
      <c r="C687" s="67">
        <v>0</v>
      </c>
      <c r="D687" s="67" t="str">
        <f t="shared" si="22"/>
        <v>H1zxcCQ-重庆人力F1-PM</v>
      </c>
      <c r="E687" s="58"/>
      <c r="L687" s="51"/>
      <c r="M687" s="50"/>
      <c r="N687" s="52"/>
      <c r="Y687" s="50"/>
      <c r="AA687" s="52"/>
      <c r="AL687" s="50"/>
    </row>
    <row r="688" spans="1:38" x14ac:dyDescent="0.3">
      <c r="A688" s="60">
        <v>41928</v>
      </c>
      <c r="B688" s="61" t="s">
        <v>545</v>
      </c>
      <c r="C688" s="62">
        <v>0.28000000000000003</v>
      </c>
      <c r="D688" s="62" t="str">
        <f t="shared" si="22"/>
        <v>H1zxcCQ-重庆人力F1-PM</v>
      </c>
      <c r="E688" s="58"/>
      <c r="L688" s="51"/>
      <c r="M688" s="50"/>
      <c r="N688" s="52"/>
      <c r="Y688" s="50"/>
      <c r="AA688" s="52"/>
      <c r="AL688" s="50"/>
    </row>
    <row r="689" spans="1:38" x14ac:dyDescent="0.3">
      <c r="A689" s="65">
        <v>41929</v>
      </c>
      <c r="B689" s="66" t="s">
        <v>545</v>
      </c>
      <c r="C689" s="67">
        <v>0</v>
      </c>
      <c r="D689" s="67" t="str">
        <f t="shared" si="22"/>
        <v>H1zxcCQ-重庆人力F1-PM</v>
      </c>
      <c r="E689" s="58"/>
      <c r="L689" s="51"/>
      <c r="M689" s="50"/>
      <c r="N689" s="52"/>
      <c r="Y689" s="50"/>
      <c r="AA689" s="52"/>
      <c r="AL689" s="50"/>
    </row>
    <row r="690" spans="1:38" x14ac:dyDescent="0.3">
      <c r="A690" s="60">
        <v>41931</v>
      </c>
      <c r="B690" s="61" t="s">
        <v>545</v>
      </c>
      <c r="C690" s="62">
        <v>0</v>
      </c>
      <c r="D690" s="62" t="str">
        <f t="shared" si="22"/>
        <v>H1zxcCQ-重庆人力F1-PM</v>
      </c>
      <c r="E690" s="58"/>
      <c r="L690" s="51"/>
      <c r="M690" s="50"/>
      <c r="N690" s="52"/>
      <c r="Y690" s="50"/>
      <c r="AA690" s="52"/>
      <c r="AL690" s="50"/>
    </row>
    <row r="691" spans="1:38" x14ac:dyDescent="0.3">
      <c r="A691" s="65">
        <v>41932</v>
      </c>
      <c r="B691" s="66" t="s">
        <v>545</v>
      </c>
      <c r="C691" s="67">
        <v>0</v>
      </c>
      <c r="D691" s="67" t="str">
        <f t="shared" si="22"/>
        <v>H1zxcCQ-重庆人力F1-PM</v>
      </c>
      <c r="E691" s="58"/>
      <c r="L691" s="51"/>
      <c r="M691" s="50"/>
      <c r="N691" s="52"/>
      <c r="Y691" s="50"/>
      <c r="AA691" s="52"/>
      <c r="AL691" s="50"/>
    </row>
    <row r="692" spans="1:38" x14ac:dyDescent="0.3">
      <c r="A692" s="60">
        <v>41933</v>
      </c>
      <c r="B692" s="61" t="s">
        <v>545</v>
      </c>
      <c r="C692" s="62">
        <v>1.73</v>
      </c>
      <c r="D692" s="62" t="str">
        <f t="shared" si="22"/>
        <v>H1zxcCQ-重庆人力F1-PM</v>
      </c>
      <c r="E692" s="58"/>
      <c r="L692" s="51"/>
      <c r="M692" s="50"/>
      <c r="N692" s="52"/>
      <c r="Y692" s="50"/>
      <c r="AA692" s="52"/>
      <c r="AL692" s="50"/>
    </row>
    <row r="693" spans="1:38" x14ac:dyDescent="0.3">
      <c r="A693" s="65">
        <v>41934</v>
      </c>
      <c r="B693" s="66" t="s">
        <v>545</v>
      </c>
      <c r="C693" s="67">
        <v>0</v>
      </c>
      <c r="D693" s="67" t="str">
        <f t="shared" si="22"/>
        <v>H1zxcCQ-重庆人力F1-PM</v>
      </c>
      <c r="E693" s="58"/>
      <c r="L693" s="51"/>
      <c r="M693" s="50"/>
      <c r="N693" s="52"/>
      <c r="Y693" s="50"/>
      <c r="AA693" s="52"/>
      <c r="AL693" s="50"/>
    </row>
    <row r="694" spans="1:38" x14ac:dyDescent="0.3">
      <c r="A694" s="60">
        <v>41936</v>
      </c>
      <c r="B694" s="61" t="s">
        <v>545</v>
      </c>
      <c r="C694" s="62">
        <v>0</v>
      </c>
      <c r="D694" s="62" t="str">
        <f t="shared" si="22"/>
        <v>H1zxcCQ-重庆人力F1-PM</v>
      </c>
      <c r="E694" s="58"/>
      <c r="L694" s="51"/>
      <c r="M694" s="50"/>
      <c r="N694" s="52"/>
      <c r="Y694" s="50"/>
      <c r="AA694" s="52"/>
      <c r="AL694" s="50"/>
    </row>
    <row r="695" spans="1:38" x14ac:dyDescent="0.3">
      <c r="A695" s="65">
        <v>41937</v>
      </c>
      <c r="B695" s="66" t="s">
        <v>545</v>
      </c>
      <c r="C695" s="67">
        <v>0</v>
      </c>
      <c r="D695" s="67" t="str">
        <f t="shared" si="22"/>
        <v>H1zxcCQ-重庆人力F1-PM</v>
      </c>
      <c r="E695" s="58"/>
      <c r="L695" s="51"/>
      <c r="M695" s="50"/>
      <c r="N695" s="52"/>
      <c r="Y695" s="50"/>
      <c r="AA695" s="52"/>
      <c r="AL695" s="50"/>
    </row>
    <row r="696" spans="1:38" x14ac:dyDescent="0.3">
      <c r="A696" s="60">
        <v>41938</v>
      </c>
      <c r="B696" s="61" t="s">
        <v>545</v>
      </c>
      <c r="C696" s="62">
        <v>0</v>
      </c>
      <c r="D696" s="62" t="str">
        <f t="shared" si="22"/>
        <v>H1zxcCQ-重庆人力F1-PM</v>
      </c>
      <c r="E696" s="58"/>
      <c r="L696" s="51"/>
      <c r="M696" s="50"/>
      <c r="N696" s="52"/>
      <c r="Y696" s="50"/>
      <c r="AA696" s="52"/>
      <c r="AL696" s="50"/>
    </row>
    <row r="697" spans="1:38" x14ac:dyDescent="0.3">
      <c r="A697" s="65">
        <v>41939</v>
      </c>
      <c r="B697" s="66" t="s">
        <v>545</v>
      </c>
      <c r="C697" s="67">
        <v>0</v>
      </c>
      <c r="D697" s="67" t="str">
        <f t="shared" si="22"/>
        <v>H1zxcCQ-重庆人力F1-PM</v>
      </c>
      <c r="E697" s="58"/>
      <c r="L697" s="51"/>
      <c r="M697" s="50"/>
      <c r="N697" s="52"/>
      <c r="Y697" s="50"/>
      <c r="AA697" s="52"/>
      <c r="AL697" s="50"/>
    </row>
    <row r="698" spans="1:38" x14ac:dyDescent="0.3">
      <c r="A698" s="60">
        <v>41941</v>
      </c>
      <c r="B698" s="61" t="s">
        <v>545</v>
      </c>
      <c r="C698" s="62">
        <v>0</v>
      </c>
      <c r="D698" s="62" t="str">
        <f t="shared" si="22"/>
        <v>H1zxcCQ-重庆人力F1-PM</v>
      </c>
      <c r="E698" s="58"/>
      <c r="L698" s="51"/>
      <c r="M698" s="50"/>
      <c r="N698" s="52"/>
      <c r="Y698" s="50"/>
      <c r="AA698" s="52"/>
      <c r="AL698" s="50"/>
    </row>
    <row r="699" spans="1:38" x14ac:dyDescent="0.3">
      <c r="A699" s="65">
        <v>41943</v>
      </c>
      <c r="B699" s="66" t="s">
        <v>545</v>
      </c>
      <c r="C699" s="67">
        <v>0</v>
      </c>
      <c r="D699" s="67" t="str">
        <f t="shared" si="22"/>
        <v>H1zxcCQ-重庆人力F1-PM</v>
      </c>
      <c r="E699" s="58"/>
      <c r="L699" s="51"/>
      <c r="M699" s="50"/>
      <c r="N699" s="52"/>
      <c r="Y699" s="50"/>
      <c r="AA699" s="52"/>
      <c r="AL699" s="50"/>
    </row>
    <row r="700" spans="1:38" x14ac:dyDescent="0.3">
      <c r="A700" s="60">
        <v>41925</v>
      </c>
      <c r="B700" s="61" t="s">
        <v>546</v>
      </c>
      <c r="C700" s="62">
        <v>0</v>
      </c>
      <c r="D700" s="62" t="str">
        <f t="shared" si="22"/>
        <v>H1zxcCQ-重庆人力F2-EM</v>
      </c>
      <c r="E700" s="58"/>
      <c r="L700" s="51"/>
      <c r="M700" s="50"/>
      <c r="N700" s="52"/>
      <c r="Y700" s="50"/>
      <c r="AA700" s="52"/>
      <c r="AL700" s="50"/>
    </row>
    <row r="701" spans="1:38" x14ac:dyDescent="0.3">
      <c r="A701" s="65">
        <v>41926</v>
      </c>
      <c r="B701" s="66" t="s">
        <v>546</v>
      </c>
      <c r="C701" s="67">
        <v>0</v>
      </c>
      <c r="D701" s="67" t="str">
        <f t="shared" si="22"/>
        <v>H1zxcCQ-重庆人力F2-EM</v>
      </c>
      <c r="E701" s="58"/>
      <c r="L701" s="51"/>
      <c r="M701" s="50"/>
      <c r="N701" s="52"/>
      <c r="Y701" s="50"/>
      <c r="AA701" s="52"/>
      <c r="AL701" s="50"/>
    </row>
    <row r="702" spans="1:38" x14ac:dyDescent="0.3">
      <c r="A702" s="60">
        <v>41927</v>
      </c>
      <c r="B702" s="61" t="s">
        <v>546</v>
      </c>
      <c r="C702" s="62">
        <v>0</v>
      </c>
      <c r="D702" s="62" t="str">
        <f t="shared" si="22"/>
        <v>H1zxcCQ-重庆人力F2-EM</v>
      </c>
      <c r="E702" s="58"/>
      <c r="L702" s="51"/>
      <c r="M702" s="50"/>
      <c r="N702" s="52"/>
      <c r="Y702" s="50"/>
      <c r="AA702" s="52"/>
      <c r="AL702" s="50"/>
    </row>
    <row r="703" spans="1:38" x14ac:dyDescent="0.3">
      <c r="A703" s="65">
        <v>41928</v>
      </c>
      <c r="B703" s="66" t="s">
        <v>546</v>
      </c>
      <c r="C703" s="67">
        <v>0</v>
      </c>
      <c r="D703" s="67" t="str">
        <f t="shared" si="22"/>
        <v>H1zxcCQ-重庆人力F2-EM</v>
      </c>
      <c r="E703" s="58"/>
      <c r="L703" s="51"/>
      <c r="M703" s="50"/>
      <c r="N703" s="52"/>
      <c r="Y703" s="50"/>
      <c r="AA703" s="52"/>
      <c r="AL703" s="50"/>
    </row>
    <row r="704" spans="1:38" x14ac:dyDescent="0.3">
      <c r="A704" s="60">
        <v>41929</v>
      </c>
      <c r="B704" s="61" t="s">
        <v>546</v>
      </c>
      <c r="C704" s="62">
        <v>0</v>
      </c>
      <c r="D704" s="62" t="str">
        <f t="shared" si="22"/>
        <v>H1zxcCQ-重庆人力F2-EM</v>
      </c>
      <c r="E704" s="58"/>
      <c r="L704" s="51"/>
      <c r="M704" s="50"/>
      <c r="N704" s="52"/>
      <c r="Y704" s="50"/>
      <c r="AA704" s="52"/>
      <c r="AL704" s="50"/>
    </row>
    <row r="705" spans="1:38" x14ac:dyDescent="0.3">
      <c r="A705" s="65">
        <v>41930</v>
      </c>
      <c r="B705" s="66" t="s">
        <v>546</v>
      </c>
      <c r="C705" s="67">
        <v>0</v>
      </c>
      <c r="D705" s="67" t="str">
        <f t="shared" si="22"/>
        <v>H1zxcCQ-重庆人力F2-EM</v>
      </c>
      <c r="E705" s="58"/>
      <c r="L705" s="51"/>
      <c r="M705" s="50"/>
      <c r="N705" s="52"/>
      <c r="Y705" s="50"/>
      <c r="AA705" s="52"/>
      <c r="AL705" s="50"/>
    </row>
    <row r="706" spans="1:38" x14ac:dyDescent="0.3">
      <c r="A706" s="60">
        <v>41931</v>
      </c>
      <c r="B706" s="61" t="s">
        <v>546</v>
      </c>
      <c r="C706" s="62">
        <v>0</v>
      </c>
      <c r="D706" s="62" t="str">
        <f t="shared" si="22"/>
        <v>H1zxcCQ-重庆人力F2-EM</v>
      </c>
      <c r="E706" s="58"/>
      <c r="L706" s="51"/>
      <c r="M706" s="50"/>
      <c r="N706" s="52"/>
      <c r="Y706" s="50"/>
      <c r="AA706" s="52"/>
      <c r="AL706" s="50"/>
    </row>
    <row r="707" spans="1:38" x14ac:dyDescent="0.3">
      <c r="A707" s="65">
        <v>41932</v>
      </c>
      <c r="B707" s="66" t="s">
        <v>546</v>
      </c>
      <c r="C707" s="67">
        <v>5.34</v>
      </c>
      <c r="D707" s="67" t="str">
        <f t="shared" si="22"/>
        <v>H1zxcCQ-重庆人力F2-EM</v>
      </c>
      <c r="E707" s="58"/>
      <c r="L707" s="51"/>
      <c r="M707" s="50"/>
      <c r="N707" s="52"/>
      <c r="Y707" s="50"/>
      <c r="AA707" s="52"/>
      <c r="AL707" s="50"/>
    </row>
    <row r="708" spans="1:38" x14ac:dyDescent="0.3">
      <c r="A708" s="60">
        <v>41933</v>
      </c>
      <c r="B708" s="61" t="s">
        <v>546</v>
      </c>
      <c r="C708" s="62">
        <v>6.03</v>
      </c>
      <c r="D708" s="62" t="str">
        <f t="shared" si="22"/>
        <v>H1zxcCQ-重庆人力F2-EM</v>
      </c>
      <c r="E708" s="58"/>
      <c r="L708" s="51"/>
      <c r="M708" s="50"/>
      <c r="N708" s="52"/>
      <c r="Y708" s="50"/>
      <c r="AA708" s="52"/>
      <c r="AL708" s="50"/>
    </row>
    <row r="709" spans="1:38" x14ac:dyDescent="0.3">
      <c r="A709" s="65">
        <v>41934</v>
      </c>
      <c r="B709" s="66" t="s">
        <v>546</v>
      </c>
      <c r="C709" s="67">
        <v>0</v>
      </c>
      <c r="D709" s="67" t="str">
        <f t="shared" si="22"/>
        <v>H1zxcCQ-重庆人力F2-EM</v>
      </c>
      <c r="E709" s="58"/>
      <c r="L709" s="51"/>
      <c r="M709" s="50"/>
      <c r="N709" s="52"/>
      <c r="Y709" s="50"/>
      <c r="AA709" s="52"/>
      <c r="AL709" s="50"/>
    </row>
    <row r="710" spans="1:38" x14ac:dyDescent="0.3">
      <c r="A710" s="60">
        <v>41935</v>
      </c>
      <c r="B710" s="61" t="s">
        <v>546</v>
      </c>
      <c r="C710" s="62">
        <v>0</v>
      </c>
      <c r="D710" s="62" t="str">
        <f t="shared" ref="D710:D773" si="23">LEFT(B710,2)&amp;"zxc"&amp;MID(B710,4,100)</f>
        <v>H1zxcCQ-重庆人力F2-EM</v>
      </c>
      <c r="E710" s="58"/>
      <c r="L710" s="51"/>
      <c r="M710" s="50"/>
      <c r="N710" s="52"/>
      <c r="Y710" s="50"/>
      <c r="AA710" s="52"/>
      <c r="AL710" s="50"/>
    </row>
    <row r="711" spans="1:38" x14ac:dyDescent="0.3">
      <c r="A711" s="65">
        <v>41936</v>
      </c>
      <c r="B711" s="66" t="s">
        <v>546</v>
      </c>
      <c r="C711" s="67">
        <v>9.74</v>
      </c>
      <c r="D711" s="67" t="str">
        <f t="shared" si="23"/>
        <v>H1zxcCQ-重庆人力F2-EM</v>
      </c>
      <c r="E711" s="58"/>
      <c r="L711" s="51"/>
      <c r="M711" s="50"/>
      <c r="N711" s="52"/>
      <c r="Y711" s="50"/>
      <c r="AA711" s="52"/>
      <c r="AL711" s="50"/>
    </row>
    <row r="712" spans="1:38" x14ac:dyDescent="0.3">
      <c r="A712" s="60">
        <v>41937</v>
      </c>
      <c r="B712" s="61" t="s">
        <v>546</v>
      </c>
      <c r="C712" s="62">
        <v>0</v>
      </c>
      <c r="D712" s="62" t="str">
        <f t="shared" si="23"/>
        <v>H1zxcCQ-重庆人力F2-EM</v>
      </c>
      <c r="E712" s="58"/>
      <c r="L712" s="51"/>
      <c r="M712" s="50"/>
      <c r="N712" s="52"/>
      <c r="Y712" s="50"/>
      <c r="AA712" s="52"/>
      <c r="AL712" s="50"/>
    </row>
    <row r="713" spans="1:38" x14ac:dyDescent="0.3">
      <c r="A713" s="65">
        <v>41938</v>
      </c>
      <c r="B713" s="66" t="s">
        <v>546</v>
      </c>
      <c r="C713" s="67">
        <v>0</v>
      </c>
      <c r="D713" s="67" t="str">
        <f t="shared" si="23"/>
        <v>H1zxcCQ-重庆人力F2-EM</v>
      </c>
      <c r="E713" s="58"/>
      <c r="L713" s="51"/>
      <c r="M713" s="50"/>
      <c r="N713" s="52"/>
      <c r="Y713" s="50"/>
      <c r="AA713" s="52"/>
      <c r="AL713" s="50"/>
    </row>
    <row r="714" spans="1:38" x14ac:dyDescent="0.3">
      <c r="A714" s="60">
        <v>41939</v>
      </c>
      <c r="B714" s="61" t="s">
        <v>546</v>
      </c>
      <c r="C714" s="62">
        <v>0</v>
      </c>
      <c r="D714" s="62" t="str">
        <f t="shared" si="23"/>
        <v>H1zxcCQ-重庆人力F2-EM</v>
      </c>
      <c r="E714" s="58"/>
      <c r="L714" s="51"/>
      <c r="M714" s="50"/>
      <c r="N714" s="52"/>
      <c r="Y714" s="50"/>
      <c r="AA714" s="52"/>
      <c r="AL714" s="50"/>
    </row>
    <row r="715" spans="1:38" x14ac:dyDescent="0.3">
      <c r="A715" s="65">
        <v>41940</v>
      </c>
      <c r="B715" s="66" t="s">
        <v>546</v>
      </c>
      <c r="C715" s="67">
        <v>0</v>
      </c>
      <c r="D715" s="67" t="str">
        <f t="shared" si="23"/>
        <v>H1zxcCQ-重庆人力F2-EM</v>
      </c>
      <c r="E715" s="58"/>
      <c r="L715" s="51"/>
      <c r="M715" s="50"/>
      <c r="N715" s="52"/>
      <c r="Y715" s="50"/>
      <c r="AA715" s="52"/>
      <c r="AL715" s="50"/>
    </row>
    <row r="716" spans="1:38" x14ac:dyDescent="0.3">
      <c r="A716" s="60">
        <v>41941</v>
      </c>
      <c r="B716" s="61" t="s">
        <v>546</v>
      </c>
      <c r="C716" s="62">
        <v>0.56000000000000005</v>
      </c>
      <c r="D716" s="62" t="str">
        <f t="shared" si="23"/>
        <v>H1zxcCQ-重庆人力F2-EM</v>
      </c>
      <c r="E716" s="58"/>
      <c r="L716" s="51"/>
      <c r="M716" s="50"/>
      <c r="N716" s="52"/>
      <c r="Y716" s="50"/>
      <c r="AA716" s="52"/>
      <c r="AL716" s="50"/>
    </row>
    <row r="717" spans="1:38" x14ac:dyDescent="0.3">
      <c r="A717" s="65">
        <v>41942</v>
      </c>
      <c r="B717" s="66" t="s">
        <v>546</v>
      </c>
      <c r="C717" s="67">
        <v>0</v>
      </c>
      <c r="D717" s="67" t="str">
        <f t="shared" si="23"/>
        <v>H1zxcCQ-重庆人力F2-EM</v>
      </c>
      <c r="E717" s="58"/>
      <c r="L717" s="51"/>
      <c r="M717" s="50"/>
      <c r="N717" s="52"/>
      <c r="Y717" s="50"/>
      <c r="AA717" s="52"/>
      <c r="AL717" s="50"/>
    </row>
    <row r="718" spans="1:38" x14ac:dyDescent="0.3">
      <c r="A718" s="60">
        <v>41943</v>
      </c>
      <c r="B718" s="61" t="s">
        <v>546</v>
      </c>
      <c r="C718" s="62">
        <v>0</v>
      </c>
      <c r="D718" s="62" t="str">
        <f t="shared" si="23"/>
        <v>H1zxcCQ-重庆人力F2-EM</v>
      </c>
      <c r="E718" s="58"/>
      <c r="L718" s="51"/>
      <c r="M718" s="50"/>
      <c r="N718" s="52"/>
      <c r="Y718" s="50"/>
      <c r="AA718" s="52"/>
      <c r="AL718" s="50"/>
    </row>
    <row r="719" spans="1:38" x14ac:dyDescent="0.3">
      <c r="A719" s="65">
        <v>41925</v>
      </c>
      <c r="B719" s="66" t="s">
        <v>547</v>
      </c>
      <c r="C719" s="67">
        <v>3.28</v>
      </c>
      <c r="D719" s="67" t="str">
        <f t="shared" si="23"/>
        <v>H1zxcCQ-重庆人力F2-PM</v>
      </c>
      <c r="E719" s="58"/>
      <c r="L719" s="51"/>
      <c r="M719" s="50"/>
      <c r="N719" s="52"/>
      <c r="Y719" s="50"/>
      <c r="AA719" s="52"/>
      <c r="AL719" s="50"/>
    </row>
    <row r="720" spans="1:38" x14ac:dyDescent="0.3">
      <c r="A720" s="60">
        <v>41926</v>
      </c>
      <c r="B720" s="61" t="s">
        <v>547</v>
      </c>
      <c r="C720" s="62">
        <v>0.59</v>
      </c>
      <c r="D720" s="62" t="str">
        <f t="shared" si="23"/>
        <v>H1zxcCQ-重庆人力F2-PM</v>
      </c>
      <c r="E720" s="58"/>
      <c r="L720" s="51"/>
      <c r="M720" s="50"/>
      <c r="N720" s="52"/>
      <c r="Y720" s="50"/>
      <c r="AA720" s="52"/>
      <c r="AL720" s="50"/>
    </row>
    <row r="721" spans="1:38" x14ac:dyDescent="0.3">
      <c r="A721" s="65">
        <v>41927</v>
      </c>
      <c r="B721" s="66" t="s">
        <v>547</v>
      </c>
      <c r="C721" s="67">
        <v>4.46</v>
      </c>
      <c r="D721" s="67" t="str">
        <f t="shared" si="23"/>
        <v>H1zxcCQ-重庆人力F2-PM</v>
      </c>
      <c r="E721" s="58"/>
      <c r="L721" s="51"/>
      <c r="M721" s="50"/>
      <c r="N721" s="52"/>
      <c r="Y721" s="50"/>
      <c r="AA721" s="52"/>
      <c r="AL721" s="50"/>
    </row>
    <row r="722" spans="1:38" x14ac:dyDescent="0.3">
      <c r="A722" s="60">
        <v>41928</v>
      </c>
      <c r="B722" s="61" t="s">
        <v>547</v>
      </c>
      <c r="C722" s="62">
        <v>0</v>
      </c>
      <c r="D722" s="62" t="str">
        <f t="shared" si="23"/>
        <v>H1zxcCQ-重庆人力F2-PM</v>
      </c>
      <c r="E722" s="58"/>
      <c r="L722" s="51"/>
      <c r="M722" s="50"/>
      <c r="N722" s="52"/>
      <c r="Y722" s="50"/>
      <c r="AA722" s="52"/>
      <c r="AL722" s="50"/>
    </row>
    <row r="723" spans="1:38" x14ac:dyDescent="0.3">
      <c r="A723" s="65">
        <v>41929</v>
      </c>
      <c r="B723" s="66" t="s">
        <v>547</v>
      </c>
      <c r="C723" s="67">
        <v>0</v>
      </c>
      <c r="D723" s="67" t="str">
        <f t="shared" si="23"/>
        <v>H1zxcCQ-重庆人力F2-PM</v>
      </c>
      <c r="E723" s="58"/>
      <c r="L723" s="51"/>
      <c r="M723" s="50"/>
      <c r="N723" s="52"/>
      <c r="Y723" s="50"/>
      <c r="AA723" s="52"/>
      <c r="AL723" s="50"/>
    </row>
    <row r="724" spans="1:38" x14ac:dyDescent="0.3">
      <c r="A724" s="60">
        <v>41930</v>
      </c>
      <c r="B724" s="61" t="s">
        <v>547</v>
      </c>
      <c r="C724" s="62">
        <v>0</v>
      </c>
      <c r="D724" s="62" t="str">
        <f t="shared" si="23"/>
        <v>H1zxcCQ-重庆人力F2-PM</v>
      </c>
      <c r="E724" s="58"/>
      <c r="L724" s="51"/>
      <c r="M724" s="50"/>
      <c r="N724" s="52"/>
      <c r="Y724" s="50"/>
      <c r="AA724" s="52"/>
      <c r="AL724" s="50"/>
    </row>
    <row r="725" spans="1:38" x14ac:dyDescent="0.3">
      <c r="A725" s="65">
        <v>41932</v>
      </c>
      <c r="B725" s="66" t="s">
        <v>547</v>
      </c>
      <c r="C725" s="67">
        <v>0</v>
      </c>
      <c r="D725" s="67" t="str">
        <f t="shared" si="23"/>
        <v>H1zxcCQ-重庆人力F2-PM</v>
      </c>
      <c r="E725" s="58"/>
      <c r="L725" s="51"/>
      <c r="M725" s="50"/>
      <c r="N725" s="52"/>
      <c r="Y725" s="50"/>
      <c r="AA725" s="52"/>
      <c r="AL725" s="50"/>
    </row>
    <row r="726" spans="1:38" x14ac:dyDescent="0.3">
      <c r="A726" s="60">
        <v>41933</v>
      </c>
      <c r="B726" s="61" t="s">
        <v>547</v>
      </c>
      <c r="C726" s="62">
        <v>0</v>
      </c>
      <c r="D726" s="62" t="str">
        <f t="shared" si="23"/>
        <v>H1zxcCQ-重庆人力F2-PM</v>
      </c>
      <c r="E726" s="58"/>
      <c r="L726" s="51"/>
      <c r="M726" s="50"/>
      <c r="N726" s="52"/>
      <c r="Y726" s="50"/>
      <c r="AA726" s="52"/>
      <c r="AL726" s="50"/>
    </row>
    <row r="727" spans="1:38" x14ac:dyDescent="0.3">
      <c r="A727" s="65">
        <v>41934</v>
      </c>
      <c r="B727" s="66" t="s">
        <v>547</v>
      </c>
      <c r="C727" s="67">
        <v>0.47</v>
      </c>
      <c r="D727" s="67" t="str">
        <f t="shared" si="23"/>
        <v>H1zxcCQ-重庆人力F2-PM</v>
      </c>
      <c r="E727" s="58"/>
      <c r="L727" s="51"/>
      <c r="M727" s="50"/>
      <c r="N727" s="52"/>
      <c r="Y727" s="50"/>
      <c r="AA727" s="52"/>
      <c r="AL727" s="50"/>
    </row>
    <row r="728" spans="1:38" x14ac:dyDescent="0.3">
      <c r="A728" s="60">
        <v>41935</v>
      </c>
      <c r="B728" s="61" t="s">
        <v>547</v>
      </c>
      <c r="C728" s="62">
        <v>0</v>
      </c>
      <c r="D728" s="62" t="str">
        <f t="shared" si="23"/>
        <v>H1zxcCQ-重庆人力F2-PM</v>
      </c>
      <c r="E728" s="58"/>
      <c r="L728" s="51"/>
      <c r="M728" s="50"/>
      <c r="N728" s="52"/>
      <c r="Y728" s="50"/>
      <c r="AA728" s="52"/>
      <c r="AL728" s="50"/>
    </row>
    <row r="729" spans="1:38" x14ac:dyDescent="0.3">
      <c r="A729" s="65">
        <v>41936</v>
      </c>
      <c r="B729" s="66" t="s">
        <v>547</v>
      </c>
      <c r="C729" s="67">
        <v>0</v>
      </c>
      <c r="D729" s="67" t="str">
        <f t="shared" si="23"/>
        <v>H1zxcCQ-重庆人力F2-PM</v>
      </c>
      <c r="E729" s="58"/>
      <c r="L729" s="51"/>
      <c r="M729" s="50"/>
      <c r="N729" s="52"/>
      <c r="Y729" s="50"/>
      <c r="AA729" s="52"/>
      <c r="AL729" s="50"/>
    </row>
    <row r="730" spans="1:38" x14ac:dyDescent="0.3">
      <c r="A730" s="60">
        <v>41937</v>
      </c>
      <c r="B730" s="61" t="s">
        <v>547</v>
      </c>
      <c r="C730" s="62">
        <v>0</v>
      </c>
      <c r="D730" s="62" t="str">
        <f t="shared" si="23"/>
        <v>H1zxcCQ-重庆人力F2-PM</v>
      </c>
      <c r="E730" s="58"/>
      <c r="L730" s="51"/>
      <c r="M730" s="50"/>
      <c r="N730" s="52"/>
      <c r="Y730" s="50"/>
      <c r="AA730" s="52"/>
      <c r="AL730" s="50"/>
    </row>
    <row r="731" spans="1:38" x14ac:dyDescent="0.3">
      <c r="A731" s="65">
        <v>41938</v>
      </c>
      <c r="B731" s="66" t="s">
        <v>547</v>
      </c>
      <c r="C731" s="67">
        <v>0.35</v>
      </c>
      <c r="D731" s="67" t="str">
        <f t="shared" si="23"/>
        <v>H1zxcCQ-重庆人力F2-PM</v>
      </c>
      <c r="E731" s="58"/>
      <c r="L731" s="51"/>
      <c r="M731" s="50"/>
      <c r="N731" s="52"/>
      <c r="Y731" s="50"/>
      <c r="AA731" s="52"/>
      <c r="AL731" s="50"/>
    </row>
    <row r="732" spans="1:38" x14ac:dyDescent="0.3">
      <c r="A732" s="60">
        <v>41939</v>
      </c>
      <c r="B732" s="61" t="s">
        <v>547</v>
      </c>
      <c r="C732" s="62">
        <v>0</v>
      </c>
      <c r="D732" s="62" t="str">
        <f t="shared" si="23"/>
        <v>H1zxcCQ-重庆人力F2-PM</v>
      </c>
      <c r="E732" s="58"/>
      <c r="L732" s="51"/>
      <c r="M732" s="50"/>
      <c r="N732" s="52"/>
      <c r="Y732" s="50"/>
      <c r="AA732" s="52"/>
      <c r="AL732" s="50"/>
    </row>
    <row r="733" spans="1:38" x14ac:dyDescent="0.3">
      <c r="A733" s="65">
        <v>41940</v>
      </c>
      <c r="B733" s="66" t="s">
        <v>547</v>
      </c>
      <c r="C733" s="67">
        <v>0</v>
      </c>
      <c r="D733" s="67" t="str">
        <f t="shared" si="23"/>
        <v>H1zxcCQ-重庆人力F2-PM</v>
      </c>
      <c r="E733" s="58"/>
      <c r="L733" s="51"/>
      <c r="M733" s="50"/>
      <c r="N733" s="52"/>
      <c r="Y733" s="50"/>
      <c r="AA733" s="52"/>
      <c r="AL733" s="50"/>
    </row>
    <row r="734" spans="1:38" x14ac:dyDescent="0.3">
      <c r="A734" s="60">
        <v>41941</v>
      </c>
      <c r="B734" s="61" t="s">
        <v>547</v>
      </c>
      <c r="C734" s="62">
        <v>0</v>
      </c>
      <c r="D734" s="62" t="str">
        <f t="shared" si="23"/>
        <v>H1zxcCQ-重庆人力F2-PM</v>
      </c>
      <c r="E734" s="58"/>
      <c r="L734" s="51"/>
      <c r="M734" s="50"/>
      <c r="N734" s="52"/>
      <c r="Y734" s="50"/>
      <c r="AA734" s="52"/>
      <c r="AL734" s="50"/>
    </row>
    <row r="735" spans="1:38" x14ac:dyDescent="0.3">
      <c r="A735" s="65">
        <v>41942</v>
      </c>
      <c r="B735" s="66" t="s">
        <v>547</v>
      </c>
      <c r="C735" s="67">
        <v>0</v>
      </c>
      <c r="D735" s="67" t="str">
        <f t="shared" si="23"/>
        <v>H1zxcCQ-重庆人力F2-PM</v>
      </c>
      <c r="E735" s="58"/>
      <c r="L735" s="51"/>
      <c r="M735" s="50"/>
      <c r="N735" s="52"/>
      <c r="Y735" s="50"/>
      <c r="AA735" s="52"/>
      <c r="AL735" s="50"/>
    </row>
    <row r="736" spans="1:38" x14ac:dyDescent="0.3">
      <c r="A736" s="60">
        <v>41943</v>
      </c>
      <c r="B736" s="61" t="s">
        <v>547</v>
      </c>
      <c r="C736" s="62">
        <v>0</v>
      </c>
      <c r="D736" s="62" t="str">
        <f t="shared" si="23"/>
        <v>H1zxcCQ-重庆人力F2-PM</v>
      </c>
      <c r="E736" s="58"/>
      <c r="L736" s="51"/>
      <c r="M736" s="50"/>
      <c r="N736" s="52"/>
      <c r="Y736" s="50"/>
      <c r="AA736" s="52"/>
      <c r="AL736" s="50"/>
    </row>
    <row r="737" spans="1:38" x14ac:dyDescent="0.3">
      <c r="A737" s="65">
        <v>41925</v>
      </c>
      <c r="B737" s="66" t="s">
        <v>548</v>
      </c>
      <c r="C737" s="67">
        <v>3.04</v>
      </c>
      <c r="D737" s="67" t="str">
        <f t="shared" si="23"/>
        <v>H1zxcCQ-重庆人力F3-EM</v>
      </c>
      <c r="E737" s="58"/>
      <c r="L737" s="51"/>
      <c r="M737" s="50"/>
      <c r="N737" s="52"/>
      <c r="Y737" s="50"/>
      <c r="AA737" s="52"/>
      <c r="AL737" s="50"/>
    </row>
    <row r="738" spans="1:38" x14ac:dyDescent="0.3">
      <c r="A738" s="60">
        <v>41926</v>
      </c>
      <c r="B738" s="61" t="s">
        <v>548</v>
      </c>
      <c r="C738" s="62">
        <v>7.07</v>
      </c>
      <c r="D738" s="62" t="str">
        <f t="shared" si="23"/>
        <v>H1zxcCQ-重庆人力F3-EM</v>
      </c>
      <c r="E738" s="58"/>
      <c r="L738" s="51"/>
      <c r="M738" s="50"/>
      <c r="N738" s="52"/>
      <c r="Y738" s="50"/>
      <c r="AA738" s="52"/>
      <c r="AL738" s="50"/>
    </row>
    <row r="739" spans="1:38" x14ac:dyDescent="0.3">
      <c r="A739" s="65">
        <v>41927</v>
      </c>
      <c r="B739" s="66" t="s">
        <v>548</v>
      </c>
      <c r="C739" s="67">
        <v>9.9700000000000006</v>
      </c>
      <c r="D739" s="67" t="str">
        <f t="shared" si="23"/>
        <v>H1zxcCQ-重庆人力F3-EM</v>
      </c>
      <c r="E739" s="58"/>
      <c r="L739" s="51"/>
      <c r="M739" s="50"/>
      <c r="N739" s="52"/>
      <c r="Y739" s="50"/>
      <c r="AA739" s="52"/>
      <c r="AL739" s="50"/>
    </row>
    <row r="740" spans="1:38" x14ac:dyDescent="0.3">
      <c r="A740" s="60">
        <v>41928</v>
      </c>
      <c r="B740" s="61" t="s">
        <v>548</v>
      </c>
      <c r="C740" s="62">
        <v>11.29</v>
      </c>
      <c r="D740" s="62" t="str">
        <f t="shared" si="23"/>
        <v>H1zxcCQ-重庆人力F3-EM</v>
      </c>
      <c r="E740" s="58"/>
      <c r="L740" s="51"/>
      <c r="M740" s="50"/>
      <c r="N740" s="52"/>
      <c r="Y740" s="50"/>
      <c r="AA740" s="52"/>
      <c r="AL740" s="50"/>
    </row>
    <row r="741" spans="1:38" x14ac:dyDescent="0.3">
      <c r="A741" s="65">
        <v>41929</v>
      </c>
      <c r="B741" s="66" t="s">
        <v>548</v>
      </c>
      <c r="C741" s="67">
        <v>5.35</v>
      </c>
      <c r="D741" s="67" t="str">
        <f t="shared" si="23"/>
        <v>H1zxcCQ-重庆人力F3-EM</v>
      </c>
      <c r="E741" s="58"/>
      <c r="L741" s="51"/>
      <c r="M741" s="50"/>
      <c r="N741" s="52"/>
      <c r="Y741" s="50"/>
      <c r="AA741" s="52"/>
      <c r="AL741" s="50"/>
    </row>
    <row r="742" spans="1:38" x14ac:dyDescent="0.3">
      <c r="A742" s="60">
        <v>41930</v>
      </c>
      <c r="B742" s="61" t="s">
        <v>548</v>
      </c>
      <c r="C742" s="62">
        <v>1.88</v>
      </c>
      <c r="D742" s="62" t="str">
        <f t="shared" si="23"/>
        <v>H1zxcCQ-重庆人力F3-EM</v>
      </c>
      <c r="E742" s="58"/>
      <c r="L742" s="51"/>
      <c r="M742" s="50"/>
      <c r="N742" s="52"/>
      <c r="Y742" s="50"/>
      <c r="AA742" s="52"/>
      <c r="AL742" s="50"/>
    </row>
    <row r="743" spans="1:38" x14ac:dyDescent="0.3">
      <c r="A743" s="65">
        <v>41931</v>
      </c>
      <c r="B743" s="66" t="s">
        <v>548</v>
      </c>
      <c r="C743" s="67">
        <v>5.56</v>
      </c>
      <c r="D743" s="67" t="str">
        <f t="shared" si="23"/>
        <v>H1zxcCQ-重庆人力F3-EM</v>
      </c>
      <c r="E743" s="58"/>
      <c r="L743" s="51"/>
      <c r="M743" s="50"/>
      <c r="N743" s="52"/>
      <c r="Y743" s="50"/>
      <c r="AA743" s="52"/>
      <c r="AL743" s="50"/>
    </row>
    <row r="744" spans="1:38" x14ac:dyDescent="0.3">
      <c r="A744" s="60">
        <v>41932</v>
      </c>
      <c r="B744" s="61" t="s">
        <v>548</v>
      </c>
      <c r="C744" s="62">
        <v>11.16</v>
      </c>
      <c r="D744" s="62" t="str">
        <f t="shared" si="23"/>
        <v>H1zxcCQ-重庆人力F3-EM</v>
      </c>
      <c r="E744" s="58"/>
      <c r="L744" s="51"/>
      <c r="M744" s="50"/>
      <c r="N744" s="52"/>
      <c r="Y744" s="50"/>
      <c r="AA744" s="52"/>
      <c r="AL744" s="50"/>
    </row>
    <row r="745" spans="1:38" x14ac:dyDescent="0.3">
      <c r="A745" s="65">
        <v>41933</v>
      </c>
      <c r="B745" s="66" t="s">
        <v>548</v>
      </c>
      <c r="C745" s="67">
        <v>3.97</v>
      </c>
      <c r="D745" s="67" t="str">
        <f t="shared" si="23"/>
        <v>H1zxcCQ-重庆人力F3-EM</v>
      </c>
      <c r="E745" s="58"/>
      <c r="L745" s="51"/>
      <c r="M745" s="50"/>
      <c r="N745" s="52"/>
      <c r="Y745" s="50"/>
      <c r="AA745" s="52"/>
      <c r="AL745" s="50"/>
    </row>
    <row r="746" spans="1:38" x14ac:dyDescent="0.3">
      <c r="A746" s="60">
        <v>41934</v>
      </c>
      <c r="B746" s="61" t="s">
        <v>548</v>
      </c>
      <c r="C746" s="62">
        <v>2.86</v>
      </c>
      <c r="D746" s="62" t="str">
        <f t="shared" si="23"/>
        <v>H1zxcCQ-重庆人力F3-EM</v>
      </c>
      <c r="E746" s="58"/>
      <c r="L746" s="51"/>
      <c r="M746" s="50"/>
      <c r="N746" s="52"/>
      <c r="Y746" s="50"/>
      <c r="AA746" s="52"/>
      <c r="AL746" s="50"/>
    </row>
    <row r="747" spans="1:38" x14ac:dyDescent="0.3">
      <c r="A747" s="65">
        <v>41935</v>
      </c>
      <c r="B747" s="66" t="s">
        <v>548</v>
      </c>
      <c r="C747" s="67">
        <v>15.31</v>
      </c>
      <c r="D747" s="67" t="str">
        <f t="shared" si="23"/>
        <v>H1zxcCQ-重庆人力F3-EM</v>
      </c>
      <c r="E747" s="58"/>
      <c r="L747" s="51"/>
      <c r="M747" s="50"/>
      <c r="N747" s="52"/>
      <c r="Y747" s="50"/>
      <c r="AA747" s="52"/>
      <c r="AL747" s="50"/>
    </row>
    <row r="748" spans="1:38" x14ac:dyDescent="0.3">
      <c r="A748" s="60">
        <v>41936</v>
      </c>
      <c r="B748" s="61" t="s">
        <v>548</v>
      </c>
      <c r="C748" s="62">
        <v>7.35</v>
      </c>
      <c r="D748" s="62" t="str">
        <f t="shared" si="23"/>
        <v>H1zxcCQ-重庆人力F3-EM</v>
      </c>
      <c r="E748" s="58"/>
      <c r="L748" s="51"/>
      <c r="M748" s="50"/>
      <c r="N748" s="52"/>
      <c r="Y748" s="50"/>
      <c r="AA748" s="52"/>
      <c r="AL748" s="50"/>
    </row>
    <row r="749" spans="1:38" x14ac:dyDescent="0.3">
      <c r="A749" s="65">
        <v>41937</v>
      </c>
      <c r="B749" s="66" t="s">
        <v>548</v>
      </c>
      <c r="C749" s="67">
        <v>9.0299999999999994</v>
      </c>
      <c r="D749" s="67" t="str">
        <f t="shared" si="23"/>
        <v>H1zxcCQ-重庆人力F3-EM</v>
      </c>
      <c r="E749" s="58"/>
      <c r="L749" s="51"/>
      <c r="M749" s="50"/>
      <c r="N749" s="52"/>
      <c r="Y749" s="50"/>
      <c r="AA749" s="52"/>
      <c r="AL749" s="50"/>
    </row>
    <row r="750" spans="1:38" x14ac:dyDescent="0.3">
      <c r="A750" s="60">
        <v>41938</v>
      </c>
      <c r="B750" s="61" t="s">
        <v>548</v>
      </c>
      <c r="C750" s="62">
        <v>1.57</v>
      </c>
      <c r="D750" s="62" t="str">
        <f t="shared" si="23"/>
        <v>H1zxcCQ-重庆人力F3-EM</v>
      </c>
      <c r="E750" s="58"/>
      <c r="L750" s="51"/>
      <c r="M750" s="50"/>
      <c r="N750" s="52"/>
      <c r="Y750" s="50"/>
      <c r="AA750" s="52"/>
      <c r="AL750" s="50"/>
    </row>
    <row r="751" spans="1:38" x14ac:dyDescent="0.3">
      <c r="A751" s="65">
        <v>41939</v>
      </c>
      <c r="B751" s="66" t="s">
        <v>548</v>
      </c>
      <c r="C751" s="67">
        <v>8.3800000000000008</v>
      </c>
      <c r="D751" s="67" t="str">
        <f t="shared" si="23"/>
        <v>H1zxcCQ-重庆人力F3-EM</v>
      </c>
      <c r="E751" s="58"/>
      <c r="L751" s="51"/>
      <c r="M751" s="50"/>
      <c r="N751" s="52"/>
      <c r="Y751" s="50"/>
      <c r="AA751" s="52"/>
      <c r="AL751" s="50"/>
    </row>
    <row r="752" spans="1:38" x14ac:dyDescent="0.3">
      <c r="A752" s="60">
        <v>41940</v>
      </c>
      <c r="B752" s="61" t="s">
        <v>548</v>
      </c>
      <c r="C752" s="62">
        <v>6.02</v>
      </c>
      <c r="D752" s="62" t="str">
        <f t="shared" si="23"/>
        <v>H1zxcCQ-重庆人力F3-EM</v>
      </c>
      <c r="E752" s="58"/>
      <c r="L752" s="51"/>
      <c r="M752" s="50"/>
      <c r="N752" s="52"/>
      <c r="Y752" s="50"/>
      <c r="AA752" s="52"/>
      <c r="AL752" s="50"/>
    </row>
    <row r="753" spans="1:38" x14ac:dyDescent="0.3">
      <c r="A753" s="65">
        <v>41941</v>
      </c>
      <c r="B753" s="66" t="s">
        <v>548</v>
      </c>
      <c r="C753" s="67">
        <v>4.2300000000000004</v>
      </c>
      <c r="D753" s="67" t="str">
        <f t="shared" si="23"/>
        <v>H1zxcCQ-重庆人力F3-EM</v>
      </c>
      <c r="E753" s="58"/>
      <c r="L753" s="51"/>
      <c r="M753" s="50"/>
      <c r="N753" s="52"/>
      <c r="Y753" s="50"/>
      <c r="AA753" s="52"/>
      <c r="AL753" s="50"/>
    </row>
    <row r="754" spans="1:38" x14ac:dyDescent="0.3">
      <c r="A754" s="60">
        <v>41942</v>
      </c>
      <c r="B754" s="61" t="s">
        <v>548</v>
      </c>
      <c r="C754" s="62">
        <v>7.04</v>
      </c>
      <c r="D754" s="62" t="str">
        <f t="shared" si="23"/>
        <v>H1zxcCQ-重庆人力F3-EM</v>
      </c>
      <c r="E754" s="58"/>
      <c r="L754" s="51"/>
      <c r="M754" s="50"/>
      <c r="N754" s="52"/>
      <c r="Y754" s="50"/>
      <c r="AA754" s="52"/>
      <c r="AL754" s="50"/>
    </row>
    <row r="755" spans="1:38" x14ac:dyDescent="0.3">
      <c r="A755" s="65">
        <v>41943</v>
      </c>
      <c r="B755" s="66" t="s">
        <v>548</v>
      </c>
      <c r="C755" s="67">
        <v>4.1500000000000004</v>
      </c>
      <c r="D755" s="67" t="str">
        <f t="shared" si="23"/>
        <v>H1zxcCQ-重庆人力F3-EM</v>
      </c>
      <c r="E755" s="58"/>
      <c r="L755" s="51"/>
      <c r="M755" s="50"/>
      <c r="N755" s="52"/>
      <c r="Y755" s="50"/>
      <c r="AA755" s="52"/>
      <c r="AL755" s="50"/>
    </row>
    <row r="756" spans="1:38" x14ac:dyDescent="0.3">
      <c r="A756" s="60">
        <v>41925</v>
      </c>
      <c r="B756" s="61" t="s">
        <v>549</v>
      </c>
      <c r="C756" s="62">
        <v>4.1500000000000004</v>
      </c>
      <c r="D756" s="62" t="str">
        <f t="shared" si="23"/>
        <v>H1zxcCQ-重庆人力F3-PM</v>
      </c>
      <c r="E756" s="58"/>
      <c r="L756" s="51"/>
      <c r="M756" s="50"/>
      <c r="N756" s="52"/>
      <c r="Y756" s="50"/>
      <c r="AA756" s="52"/>
      <c r="AL756" s="50"/>
    </row>
    <row r="757" spans="1:38" x14ac:dyDescent="0.3">
      <c r="A757" s="65">
        <v>41926</v>
      </c>
      <c r="B757" s="66" t="s">
        <v>549</v>
      </c>
      <c r="C757" s="67">
        <v>2.7</v>
      </c>
      <c r="D757" s="67" t="str">
        <f t="shared" si="23"/>
        <v>H1zxcCQ-重庆人力F3-PM</v>
      </c>
      <c r="E757" s="58"/>
      <c r="L757" s="51"/>
      <c r="M757" s="50"/>
      <c r="N757" s="52"/>
      <c r="Y757" s="50"/>
      <c r="AA757" s="52"/>
      <c r="AL757" s="50"/>
    </row>
    <row r="758" spans="1:38" x14ac:dyDescent="0.3">
      <c r="A758" s="60">
        <v>41927</v>
      </c>
      <c r="B758" s="61" t="s">
        <v>549</v>
      </c>
      <c r="C758" s="62">
        <v>4.97</v>
      </c>
      <c r="D758" s="62" t="str">
        <f t="shared" si="23"/>
        <v>H1zxcCQ-重庆人力F3-PM</v>
      </c>
      <c r="E758" s="58"/>
      <c r="L758" s="51"/>
      <c r="M758" s="50"/>
      <c r="N758" s="52"/>
      <c r="Y758" s="50"/>
      <c r="AA758" s="52"/>
      <c r="AL758" s="50"/>
    </row>
    <row r="759" spans="1:38" x14ac:dyDescent="0.3">
      <c r="A759" s="65">
        <v>41928</v>
      </c>
      <c r="B759" s="66" t="s">
        <v>549</v>
      </c>
      <c r="C759" s="67">
        <v>2.66</v>
      </c>
      <c r="D759" s="67" t="str">
        <f t="shared" si="23"/>
        <v>H1zxcCQ-重庆人力F3-PM</v>
      </c>
      <c r="E759" s="58"/>
      <c r="L759" s="51"/>
      <c r="M759" s="50"/>
      <c r="N759" s="52"/>
      <c r="Y759" s="50"/>
      <c r="AA759" s="52"/>
      <c r="AL759" s="50"/>
    </row>
    <row r="760" spans="1:38" x14ac:dyDescent="0.3">
      <c r="A760" s="60">
        <v>41929</v>
      </c>
      <c r="B760" s="61" t="s">
        <v>549</v>
      </c>
      <c r="C760" s="62">
        <v>2.11</v>
      </c>
      <c r="D760" s="62" t="str">
        <f t="shared" si="23"/>
        <v>H1zxcCQ-重庆人力F3-PM</v>
      </c>
      <c r="E760" s="58"/>
      <c r="L760" s="51"/>
      <c r="M760" s="50"/>
      <c r="N760" s="52"/>
      <c r="Y760" s="50"/>
      <c r="AA760" s="52"/>
      <c r="AL760" s="50"/>
    </row>
    <row r="761" spans="1:38" x14ac:dyDescent="0.3">
      <c r="A761" s="65">
        <v>41930</v>
      </c>
      <c r="B761" s="66" t="s">
        <v>549</v>
      </c>
      <c r="C761" s="67">
        <v>1.3</v>
      </c>
      <c r="D761" s="67" t="str">
        <f t="shared" si="23"/>
        <v>H1zxcCQ-重庆人力F3-PM</v>
      </c>
      <c r="E761" s="58"/>
      <c r="L761" s="51"/>
      <c r="M761" s="50"/>
      <c r="N761" s="52"/>
      <c r="Y761" s="50"/>
      <c r="AA761" s="52"/>
      <c r="AL761" s="50"/>
    </row>
    <row r="762" spans="1:38" x14ac:dyDescent="0.3">
      <c r="A762" s="60">
        <v>41931</v>
      </c>
      <c r="B762" s="61" t="s">
        <v>549</v>
      </c>
      <c r="C762" s="62">
        <v>4.93</v>
      </c>
      <c r="D762" s="62" t="str">
        <f t="shared" si="23"/>
        <v>H1zxcCQ-重庆人力F3-PM</v>
      </c>
      <c r="E762" s="58"/>
      <c r="L762" s="51"/>
      <c r="M762" s="50"/>
      <c r="N762" s="52"/>
      <c r="Y762" s="50"/>
      <c r="AA762" s="52"/>
      <c r="AL762" s="50"/>
    </row>
    <row r="763" spans="1:38" x14ac:dyDescent="0.3">
      <c r="A763" s="65">
        <v>41932</v>
      </c>
      <c r="B763" s="66" t="s">
        <v>549</v>
      </c>
      <c r="C763" s="67">
        <v>2.64</v>
      </c>
      <c r="D763" s="67" t="str">
        <f t="shared" si="23"/>
        <v>H1zxcCQ-重庆人力F3-PM</v>
      </c>
      <c r="E763" s="58"/>
      <c r="L763" s="51"/>
      <c r="M763" s="50"/>
      <c r="N763" s="52"/>
      <c r="Y763" s="50"/>
      <c r="AA763" s="52"/>
      <c r="AL763" s="50"/>
    </row>
    <row r="764" spans="1:38" x14ac:dyDescent="0.3">
      <c r="A764" s="60">
        <v>41933</v>
      </c>
      <c r="B764" s="61" t="s">
        <v>549</v>
      </c>
      <c r="C764" s="62">
        <v>2.95</v>
      </c>
      <c r="D764" s="62" t="str">
        <f t="shared" si="23"/>
        <v>H1zxcCQ-重庆人力F3-PM</v>
      </c>
      <c r="E764" s="58"/>
      <c r="L764" s="51"/>
      <c r="M764" s="50"/>
      <c r="N764" s="52"/>
      <c r="Y764" s="50"/>
      <c r="AA764" s="52"/>
      <c r="AL764" s="50"/>
    </row>
    <row r="765" spans="1:38" x14ac:dyDescent="0.3">
      <c r="A765" s="65">
        <v>41934</v>
      </c>
      <c r="B765" s="66" t="s">
        <v>549</v>
      </c>
      <c r="C765" s="67">
        <v>1.7</v>
      </c>
      <c r="D765" s="67" t="str">
        <f t="shared" si="23"/>
        <v>H1zxcCQ-重庆人力F3-PM</v>
      </c>
      <c r="E765" s="58"/>
      <c r="L765" s="51"/>
      <c r="M765" s="50"/>
      <c r="N765" s="52"/>
      <c r="Y765" s="50"/>
      <c r="AA765" s="52"/>
      <c r="AL765" s="50"/>
    </row>
    <row r="766" spans="1:38" x14ac:dyDescent="0.3">
      <c r="A766" s="60">
        <v>41935</v>
      </c>
      <c r="B766" s="61" t="s">
        <v>549</v>
      </c>
      <c r="C766" s="62">
        <v>2.1</v>
      </c>
      <c r="D766" s="62" t="str">
        <f t="shared" si="23"/>
        <v>H1zxcCQ-重庆人力F3-PM</v>
      </c>
      <c r="E766" s="58"/>
      <c r="L766" s="51"/>
      <c r="M766" s="50"/>
      <c r="N766" s="52"/>
      <c r="Y766" s="50"/>
      <c r="AA766" s="52"/>
      <c r="AL766" s="50"/>
    </row>
    <row r="767" spans="1:38" x14ac:dyDescent="0.3">
      <c r="A767" s="65">
        <v>41936</v>
      </c>
      <c r="B767" s="66" t="s">
        <v>549</v>
      </c>
      <c r="C767" s="67">
        <v>5.0199999999999996</v>
      </c>
      <c r="D767" s="67" t="str">
        <f t="shared" si="23"/>
        <v>H1zxcCQ-重庆人力F3-PM</v>
      </c>
      <c r="E767" s="58"/>
      <c r="L767" s="51"/>
      <c r="M767" s="50"/>
      <c r="N767" s="52"/>
      <c r="Y767" s="50"/>
      <c r="AA767" s="52"/>
      <c r="AL767" s="50"/>
    </row>
    <row r="768" spans="1:38" x14ac:dyDescent="0.3">
      <c r="A768" s="60">
        <v>41937</v>
      </c>
      <c r="B768" s="61" t="s">
        <v>549</v>
      </c>
      <c r="C768" s="62">
        <v>0</v>
      </c>
      <c r="D768" s="62" t="str">
        <f t="shared" si="23"/>
        <v>H1zxcCQ-重庆人力F3-PM</v>
      </c>
      <c r="E768" s="58"/>
      <c r="L768" s="51"/>
      <c r="M768" s="50"/>
      <c r="N768" s="52"/>
      <c r="Y768" s="50"/>
      <c r="AA768" s="52"/>
      <c r="AL768" s="50"/>
    </row>
    <row r="769" spans="1:38" x14ac:dyDescent="0.3">
      <c r="A769" s="65">
        <v>41938</v>
      </c>
      <c r="B769" s="66" t="s">
        <v>549</v>
      </c>
      <c r="C769" s="67">
        <v>0.83</v>
      </c>
      <c r="D769" s="67" t="str">
        <f t="shared" si="23"/>
        <v>H1zxcCQ-重庆人力F3-PM</v>
      </c>
      <c r="E769" s="58"/>
      <c r="L769" s="51"/>
      <c r="M769" s="50"/>
      <c r="N769" s="52"/>
      <c r="Y769" s="50"/>
      <c r="AA769" s="52"/>
      <c r="AL769" s="50"/>
    </row>
    <row r="770" spans="1:38" x14ac:dyDescent="0.3">
      <c r="A770" s="60">
        <v>41939</v>
      </c>
      <c r="B770" s="61" t="s">
        <v>549</v>
      </c>
      <c r="C770" s="62">
        <v>1.52</v>
      </c>
      <c r="D770" s="62" t="str">
        <f t="shared" si="23"/>
        <v>H1zxcCQ-重庆人力F3-PM</v>
      </c>
      <c r="E770" s="58"/>
      <c r="L770" s="51"/>
      <c r="M770" s="50"/>
      <c r="N770" s="52"/>
      <c r="Y770" s="50"/>
      <c r="AA770" s="52"/>
      <c r="AL770" s="50"/>
    </row>
    <row r="771" spans="1:38" x14ac:dyDescent="0.3">
      <c r="A771" s="65">
        <v>41940</v>
      </c>
      <c r="B771" s="66" t="s">
        <v>549</v>
      </c>
      <c r="C771" s="67">
        <v>7.12</v>
      </c>
      <c r="D771" s="67" t="str">
        <f t="shared" si="23"/>
        <v>H1zxcCQ-重庆人力F3-PM</v>
      </c>
      <c r="E771" s="58"/>
      <c r="L771" s="51"/>
      <c r="M771" s="50"/>
      <c r="N771" s="52"/>
      <c r="Y771" s="50"/>
      <c r="AA771" s="52"/>
      <c r="AL771" s="50"/>
    </row>
    <row r="772" spans="1:38" x14ac:dyDescent="0.3">
      <c r="A772" s="60">
        <v>41941</v>
      </c>
      <c r="B772" s="61" t="s">
        <v>549</v>
      </c>
      <c r="C772" s="62">
        <v>1.89</v>
      </c>
      <c r="D772" s="62" t="str">
        <f t="shared" si="23"/>
        <v>H1zxcCQ-重庆人力F3-PM</v>
      </c>
      <c r="E772" s="58"/>
      <c r="L772" s="51"/>
      <c r="M772" s="50"/>
      <c r="N772" s="52"/>
      <c r="Y772" s="50"/>
      <c r="AA772" s="52"/>
      <c r="AL772" s="50"/>
    </row>
    <row r="773" spans="1:38" x14ac:dyDescent="0.3">
      <c r="A773" s="65">
        <v>41942</v>
      </c>
      <c r="B773" s="66" t="s">
        <v>549</v>
      </c>
      <c r="C773" s="67">
        <v>6.28</v>
      </c>
      <c r="D773" s="67" t="str">
        <f t="shared" si="23"/>
        <v>H1zxcCQ-重庆人力F3-PM</v>
      </c>
      <c r="E773" s="58"/>
      <c r="L773" s="51"/>
      <c r="M773" s="50"/>
      <c r="N773" s="52"/>
      <c r="Y773" s="50"/>
      <c r="AA773" s="52"/>
      <c r="AL773" s="50"/>
    </row>
    <row r="774" spans="1:38" x14ac:dyDescent="0.3">
      <c r="A774" s="60">
        <v>41943</v>
      </c>
      <c r="B774" s="61" t="s">
        <v>549</v>
      </c>
      <c r="C774" s="62">
        <v>2.67</v>
      </c>
      <c r="D774" s="62" t="str">
        <f t="shared" ref="D774:D837" si="24">LEFT(B774,2)&amp;"zxc"&amp;MID(B774,4,100)</f>
        <v>H1zxcCQ-重庆人力F3-PM</v>
      </c>
      <c r="E774" s="58"/>
      <c r="L774" s="51"/>
      <c r="M774" s="50"/>
      <c r="N774" s="52"/>
      <c r="Y774" s="50"/>
      <c r="AA774" s="52"/>
      <c r="AL774" s="50"/>
    </row>
    <row r="775" spans="1:38" x14ac:dyDescent="0.3">
      <c r="A775" s="65">
        <v>41925</v>
      </c>
      <c r="B775" s="66" t="s">
        <v>550</v>
      </c>
      <c r="C775" s="67">
        <v>0</v>
      </c>
      <c r="D775" s="67" t="str">
        <f t="shared" si="24"/>
        <v>H1zxcCQ-重庆人力竞品词</v>
      </c>
      <c r="E775" s="58"/>
      <c r="L775" s="51"/>
      <c r="M775" s="50"/>
      <c r="N775" s="52"/>
      <c r="Y775" s="50"/>
      <c r="AA775" s="52"/>
      <c r="AL775" s="50"/>
    </row>
    <row r="776" spans="1:38" x14ac:dyDescent="0.3">
      <c r="A776" s="60">
        <v>41926</v>
      </c>
      <c r="B776" s="61" t="s">
        <v>550</v>
      </c>
      <c r="C776" s="62">
        <v>0</v>
      </c>
      <c r="D776" s="62" t="str">
        <f t="shared" si="24"/>
        <v>H1zxcCQ-重庆人力竞品词</v>
      </c>
      <c r="E776" s="58"/>
      <c r="L776" s="51"/>
      <c r="M776" s="50"/>
      <c r="N776" s="52"/>
      <c r="Y776" s="50"/>
      <c r="AA776" s="52"/>
      <c r="AL776" s="50"/>
    </row>
    <row r="777" spans="1:38" x14ac:dyDescent="0.3">
      <c r="A777" s="65">
        <v>41927</v>
      </c>
      <c r="B777" s="66" t="s">
        <v>550</v>
      </c>
      <c r="C777" s="67">
        <v>0</v>
      </c>
      <c r="D777" s="67" t="str">
        <f t="shared" si="24"/>
        <v>H1zxcCQ-重庆人力竞品词</v>
      </c>
      <c r="E777" s="58"/>
      <c r="L777" s="51"/>
      <c r="M777" s="50"/>
      <c r="N777" s="52"/>
      <c r="Y777" s="50"/>
      <c r="AA777" s="52"/>
      <c r="AL777" s="50"/>
    </row>
    <row r="778" spans="1:38" x14ac:dyDescent="0.3">
      <c r="A778" s="60">
        <v>41928</v>
      </c>
      <c r="B778" s="61" t="s">
        <v>550</v>
      </c>
      <c r="C778" s="62">
        <v>1.1200000000000001</v>
      </c>
      <c r="D778" s="62" t="str">
        <f t="shared" si="24"/>
        <v>H1zxcCQ-重庆人力竞品词</v>
      </c>
      <c r="E778" s="58"/>
      <c r="L778" s="51"/>
      <c r="M778" s="50"/>
      <c r="N778" s="52"/>
      <c r="Y778" s="50"/>
      <c r="AA778" s="52"/>
      <c r="AL778" s="50"/>
    </row>
    <row r="779" spans="1:38" x14ac:dyDescent="0.3">
      <c r="A779" s="65">
        <v>41929</v>
      </c>
      <c r="B779" s="66" t="s">
        <v>550</v>
      </c>
      <c r="C779" s="67">
        <v>0</v>
      </c>
      <c r="D779" s="67" t="str">
        <f t="shared" si="24"/>
        <v>H1zxcCQ-重庆人力竞品词</v>
      </c>
      <c r="E779" s="58"/>
      <c r="L779" s="51"/>
      <c r="M779" s="50"/>
      <c r="N779" s="52"/>
      <c r="Y779" s="50"/>
      <c r="AA779" s="52"/>
      <c r="AL779" s="50"/>
    </row>
    <row r="780" spans="1:38" x14ac:dyDescent="0.3">
      <c r="A780" s="60">
        <v>41930</v>
      </c>
      <c r="B780" s="61" t="s">
        <v>550</v>
      </c>
      <c r="C780" s="62">
        <v>0</v>
      </c>
      <c r="D780" s="62" t="str">
        <f t="shared" si="24"/>
        <v>H1zxcCQ-重庆人力竞品词</v>
      </c>
      <c r="E780" s="58"/>
      <c r="L780" s="51"/>
      <c r="M780" s="50"/>
      <c r="N780" s="52"/>
      <c r="Y780" s="50"/>
      <c r="AA780" s="52"/>
      <c r="AL780" s="50"/>
    </row>
    <row r="781" spans="1:38" x14ac:dyDescent="0.3">
      <c r="A781" s="65">
        <v>41931</v>
      </c>
      <c r="B781" s="66" t="s">
        <v>550</v>
      </c>
      <c r="C781" s="67">
        <v>0</v>
      </c>
      <c r="D781" s="67" t="str">
        <f t="shared" si="24"/>
        <v>H1zxcCQ-重庆人力竞品词</v>
      </c>
      <c r="E781" s="58"/>
      <c r="L781" s="51"/>
      <c r="M781" s="50"/>
      <c r="N781" s="52"/>
      <c r="Y781" s="50"/>
      <c r="AA781" s="52"/>
      <c r="AL781" s="50"/>
    </row>
    <row r="782" spans="1:38" x14ac:dyDescent="0.3">
      <c r="A782" s="60">
        <v>41932</v>
      </c>
      <c r="B782" s="61" t="s">
        <v>550</v>
      </c>
      <c r="C782" s="62">
        <v>0</v>
      </c>
      <c r="D782" s="62" t="str">
        <f t="shared" si="24"/>
        <v>H1zxcCQ-重庆人力竞品词</v>
      </c>
      <c r="E782" s="58"/>
      <c r="L782" s="51"/>
      <c r="M782" s="50"/>
      <c r="N782" s="52"/>
      <c r="Y782" s="50"/>
      <c r="AA782" s="52"/>
      <c r="AL782" s="50"/>
    </row>
    <row r="783" spans="1:38" x14ac:dyDescent="0.3">
      <c r="A783" s="65">
        <v>41933</v>
      </c>
      <c r="B783" s="66" t="s">
        <v>550</v>
      </c>
      <c r="C783" s="67">
        <v>3.55</v>
      </c>
      <c r="D783" s="67" t="str">
        <f t="shared" si="24"/>
        <v>H1zxcCQ-重庆人力竞品词</v>
      </c>
      <c r="E783" s="58"/>
      <c r="L783" s="51"/>
      <c r="M783" s="50"/>
      <c r="N783" s="52"/>
      <c r="Y783" s="50"/>
      <c r="AA783" s="52"/>
      <c r="AL783" s="50"/>
    </row>
    <row r="784" spans="1:38" x14ac:dyDescent="0.3">
      <c r="A784" s="60">
        <v>41934</v>
      </c>
      <c r="B784" s="61" t="s">
        <v>550</v>
      </c>
      <c r="C784" s="62">
        <v>0</v>
      </c>
      <c r="D784" s="62" t="str">
        <f t="shared" si="24"/>
        <v>H1zxcCQ-重庆人力竞品词</v>
      </c>
      <c r="E784" s="58"/>
      <c r="L784" s="51"/>
      <c r="M784" s="50"/>
      <c r="N784" s="52"/>
      <c r="Y784" s="50"/>
      <c r="AA784" s="52"/>
      <c r="AL784" s="50"/>
    </row>
    <row r="785" spans="1:38" x14ac:dyDescent="0.3">
      <c r="A785" s="65">
        <v>41935</v>
      </c>
      <c r="B785" s="66" t="s">
        <v>550</v>
      </c>
      <c r="C785" s="67">
        <v>0</v>
      </c>
      <c r="D785" s="67" t="str">
        <f t="shared" si="24"/>
        <v>H1zxcCQ-重庆人力竞品词</v>
      </c>
      <c r="E785" s="58"/>
      <c r="L785" s="51"/>
      <c r="M785" s="50"/>
      <c r="N785" s="52"/>
      <c r="Y785" s="50"/>
      <c r="AA785" s="52"/>
      <c r="AL785" s="50"/>
    </row>
    <row r="786" spans="1:38" x14ac:dyDescent="0.3">
      <c r="A786" s="60">
        <v>41936</v>
      </c>
      <c r="B786" s="61" t="s">
        <v>550</v>
      </c>
      <c r="C786" s="62">
        <v>3.46</v>
      </c>
      <c r="D786" s="62" t="str">
        <f t="shared" si="24"/>
        <v>H1zxcCQ-重庆人力竞品词</v>
      </c>
      <c r="E786" s="58"/>
      <c r="L786" s="51"/>
      <c r="M786" s="50"/>
      <c r="N786" s="52"/>
      <c r="Y786" s="50"/>
      <c r="AA786" s="52"/>
      <c r="AL786" s="50"/>
    </row>
    <row r="787" spans="1:38" x14ac:dyDescent="0.3">
      <c r="A787" s="65">
        <v>41937</v>
      </c>
      <c r="B787" s="66" t="s">
        <v>550</v>
      </c>
      <c r="C787" s="67">
        <v>1.1200000000000001</v>
      </c>
      <c r="D787" s="67" t="str">
        <f t="shared" si="24"/>
        <v>H1zxcCQ-重庆人力竞品词</v>
      </c>
      <c r="E787" s="58"/>
      <c r="L787" s="51"/>
      <c r="M787" s="50"/>
      <c r="N787" s="52"/>
      <c r="Y787" s="50"/>
      <c r="AA787" s="52"/>
      <c r="AL787" s="50"/>
    </row>
    <row r="788" spans="1:38" x14ac:dyDescent="0.3">
      <c r="A788" s="60">
        <v>41938</v>
      </c>
      <c r="B788" s="61" t="s">
        <v>550</v>
      </c>
      <c r="C788" s="62">
        <v>0</v>
      </c>
      <c r="D788" s="62" t="str">
        <f t="shared" si="24"/>
        <v>H1zxcCQ-重庆人力竞品词</v>
      </c>
      <c r="E788" s="58"/>
      <c r="L788" s="51"/>
      <c r="M788" s="50"/>
      <c r="N788" s="52"/>
      <c r="Y788" s="50"/>
      <c r="AA788" s="52"/>
      <c r="AL788" s="50"/>
    </row>
    <row r="789" spans="1:38" x14ac:dyDescent="0.3">
      <c r="A789" s="65">
        <v>41939</v>
      </c>
      <c r="B789" s="66" t="s">
        <v>550</v>
      </c>
      <c r="C789" s="67">
        <v>0</v>
      </c>
      <c r="D789" s="67" t="str">
        <f t="shared" si="24"/>
        <v>H1zxcCQ-重庆人力竞品词</v>
      </c>
      <c r="E789" s="58"/>
      <c r="L789" s="51"/>
      <c r="M789" s="50"/>
      <c r="N789" s="52"/>
      <c r="Y789" s="50"/>
      <c r="AA789" s="52"/>
      <c r="AL789" s="50"/>
    </row>
    <row r="790" spans="1:38" x14ac:dyDescent="0.3">
      <c r="A790" s="60">
        <v>41940</v>
      </c>
      <c r="B790" s="61" t="s">
        <v>550</v>
      </c>
      <c r="C790" s="62">
        <v>0</v>
      </c>
      <c r="D790" s="62" t="str">
        <f t="shared" si="24"/>
        <v>H1zxcCQ-重庆人力竞品词</v>
      </c>
      <c r="E790" s="58"/>
      <c r="L790" s="51"/>
      <c r="M790" s="50"/>
      <c r="N790" s="52"/>
      <c r="Y790" s="50"/>
      <c r="AA790" s="52"/>
      <c r="AL790" s="50"/>
    </row>
    <row r="791" spans="1:38" x14ac:dyDescent="0.3">
      <c r="A791" s="65">
        <v>41941</v>
      </c>
      <c r="B791" s="66" t="s">
        <v>550</v>
      </c>
      <c r="C791" s="67">
        <v>0</v>
      </c>
      <c r="D791" s="67" t="str">
        <f t="shared" si="24"/>
        <v>H1zxcCQ-重庆人力竞品词</v>
      </c>
      <c r="E791" s="58"/>
      <c r="L791" s="51"/>
      <c r="M791" s="50"/>
      <c r="N791" s="52"/>
      <c r="Y791" s="50"/>
      <c r="AA791" s="52"/>
      <c r="AL791" s="50"/>
    </row>
    <row r="792" spans="1:38" x14ac:dyDescent="0.3">
      <c r="A792" s="60">
        <v>41942</v>
      </c>
      <c r="B792" s="61" t="s">
        <v>550</v>
      </c>
      <c r="C792" s="62">
        <v>0</v>
      </c>
      <c r="D792" s="62" t="str">
        <f t="shared" si="24"/>
        <v>H1zxcCQ-重庆人力竞品词</v>
      </c>
      <c r="E792" s="58"/>
      <c r="L792" s="51"/>
      <c r="M792" s="50"/>
      <c r="N792" s="52"/>
      <c r="Y792" s="50"/>
      <c r="AA792" s="52"/>
      <c r="AL792" s="50"/>
    </row>
    <row r="793" spans="1:38" x14ac:dyDescent="0.3">
      <c r="A793" s="65">
        <v>41943</v>
      </c>
      <c r="B793" s="66" t="s">
        <v>550</v>
      </c>
      <c r="C793" s="67">
        <v>1.73</v>
      </c>
      <c r="D793" s="67" t="str">
        <f t="shared" si="24"/>
        <v>H1zxcCQ-重庆人力竞品词</v>
      </c>
      <c r="E793" s="58"/>
      <c r="L793" s="51"/>
      <c r="M793" s="50"/>
      <c r="N793" s="52"/>
      <c r="Y793" s="50"/>
      <c r="AA793" s="52"/>
      <c r="AL793" s="50"/>
    </row>
    <row r="794" spans="1:38" x14ac:dyDescent="0.3">
      <c r="A794" s="60">
        <v>41925</v>
      </c>
      <c r="B794" s="61" t="s">
        <v>551</v>
      </c>
      <c r="C794" s="62">
        <v>6.33</v>
      </c>
      <c r="D794" s="62" t="str">
        <f t="shared" si="24"/>
        <v>H1zxcCQ-重庆人力扩-EM</v>
      </c>
      <c r="E794" s="58"/>
      <c r="L794" s="51"/>
      <c r="M794" s="50"/>
      <c r="N794" s="52"/>
      <c r="Y794" s="50"/>
      <c r="AA794" s="52"/>
      <c r="AL794" s="50"/>
    </row>
    <row r="795" spans="1:38" x14ac:dyDescent="0.3">
      <c r="A795" s="65">
        <v>41926</v>
      </c>
      <c r="B795" s="66" t="s">
        <v>551</v>
      </c>
      <c r="C795" s="67">
        <v>13.05</v>
      </c>
      <c r="D795" s="67" t="str">
        <f t="shared" si="24"/>
        <v>H1zxcCQ-重庆人力扩-EM</v>
      </c>
      <c r="E795" s="58"/>
      <c r="L795" s="51"/>
      <c r="M795" s="50"/>
      <c r="N795" s="52"/>
      <c r="Y795" s="50"/>
      <c r="AA795" s="52"/>
      <c r="AL795" s="50"/>
    </row>
    <row r="796" spans="1:38" x14ac:dyDescent="0.3">
      <c r="A796" s="60">
        <v>41927</v>
      </c>
      <c r="B796" s="61" t="s">
        <v>551</v>
      </c>
      <c r="C796" s="62">
        <v>9.73</v>
      </c>
      <c r="D796" s="62" t="str">
        <f t="shared" si="24"/>
        <v>H1zxcCQ-重庆人力扩-EM</v>
      </c>
      <c r="E796" s="58"/>
      <c r="L796" s="51"/>
      <c r="M796" s="50"/>
      <c r="N796" s="52"/>
      <c r="Y796" s="50"/>
      <c r="AA796" s="52"/>
      <c r="AL796" s="50"/>
    </row>
    <row r="797" spans="1:38" x14ac:dyDescent="0.3">
      <c r="A797" s="65">
        <v>41928</v>
      </c>
      <c r="B797" s="66" t="s">
        <v>551</v>
      </c>
      <c r="C797" s="67">
        <v>10.08</v>
      </c>
      <c r="D797" s="67" t="str">
        <f t="shared" si="24"/>
        <v>H1zxcCQ-重庆人力扩-EM</v>
      </c>
      <c r="E797" s="58"/>
      <c r="L797" s="51"/>
      <c r="M797" s="50"/>
      <c r="N797" s="52"/>
      <c r="Y797" s="50"/>
      <c r="AA797" s="52"/>
      <c r="AL797" s="50"/>
    </row>
    <row r="798" spans="1:38" x14ac:dyDescent="0.3">
      <c r="A798" s="60">
        <v>41929</v>
      </c>
      <c r="B798" s="61" t="s">
        <v>551</v>
      </c>
      <c r="C798" s="62">
        <v>4.8899999999999997</v>
      </c>
      <c r="D798" s="62" t="str">
        <f t="shared" si="24"/>
        <v>H1zxcCQ-重庆人力扩-EM</v>
      </c>
      <c r="E798" s="58"/>
      <c r="L798" s="51"/>
      <c r="M798" s="50"/>
      <c r="N798" s="52"/>
      <c r="Y798" s="50"/>
      <c r="AA798" s="52"/>
      <c r="AL798" s="50"/>
    </row>
    <row r="799" spans="1:38" x14ac:dyDescent="0.3">
      <c r="A799" s="65">
        <v>41930</v>
      </c>
      <c r="B799" s="66" t="s">
        <v>551</v>
      </c>
      <c r="C799" s="67">
        <v>0.28000000000000003</v>
      </c>
      <c r="D799" s="67" t="str">
        <f t="shared" si="24"/>
        <v>H1zxcCQ-重庆人力扩-EM</v>
      </c>
      <c r="E799" s="58"/>
      <c r="L799" s="51"/>
      <c r="M799" s="50"/>
      <c r="N799" s="52"/>
      <c r="Y799" s="50"/>
      <c r="AA799" s="52"/>
      <c r="AL799" s="50"/>
    </row>
    <row r="800" spans="1:38" x14ac:dyDescent="0.3">
      <c r="A800" s="60">
        <v>41931</v>
      </c>
      <c r="B800" s="61" t="s">
        <v>551</v>
      </c>
      <c r="C800" s="62">
        <v>3.51</v>
      </c>
      <c r="D800" s="62" t="str">
        <f t="shared" si="24"/>
        <v>H1zxcCQ-重庆人力扩-EM</v>
      </c>
      <c r="E800" s="58"/>
      <c r="L800" s="51"/>
      <c r="M800" s="50"/>
      <c r="N800" s="52"/>
      <c r="Y800" s="50"/>
      <c r="AA800" s="52"/>
      <c r="AL800" s="50"/>
    </row>
    <row r="801" spans="1:38" x14ac:dyDescent="0.3">
      <c r="A801" s="65">
        <v>41932</v>
      </c>
      <c r="B801" s="66" t="s">
        <v>551</v>
      </c>
      <c r="C801" s="67">
        <v>2.83</v>
      </c>
      <c r="D801" s="67" t="str">
        <f t="shared" si="24"/>
        <v>H1zxcCQ-重庆人力扩-EM</v>
      </c>
      <c r="E801" s="58"/>
      <c r="L801" s="51"/>
      <c r="M801" s="50"/>
      <c r="N801" s="52"/>
      <c r="Y801" s="50"/>
      <c r="AA801" s="52"/>
      <c r="AL801" s="50"/>
    </row>
    <row r="802" spans="1:38" x14ac:dyDescent="0.3">
      <c r="A802" s="60">
        <v>41933</v>
      </c>
      <c r="B802" s="61" t="s">
        <v>551</v>
      </c>
      <c r="C802" s="62">
        <v>2.23</v>
      </c>
      <c r="D802" s="62" t="str">
        <f t="shared" si="24"/>
        <v>H1zxcCQ-重庆人力扩-EM</v>
      </c>
      <c r="E802" s="58"/>
      <c r="L802" s="51"/>
      <c r="M802" s="50"/>
      <c r="N802" s="52"/>
      <c r="Y802" s="50"/>
      <c r="AA802" s="52"/>
      <c r="AL802" s="50"/>
    </row>
    <row r="803" spans="1:38" x14ac:dyDescent="0.3">
      <c r="A803" s="65">
        <v>41934</v>
      </c>
      <c r="B803" s="66" t="s">
        <v>551</v>
      </c>
      <c r="C803" s="67">
        <v>6.24</v>
      </c>
      <c r="D803" s="67" t="str">
        <f t="shared" si="24"/>
        <v>H1zxcCQ-重庆人力扩-EM</v>
      </c>
      <c r="E803" s="58"/>
      <c r="L803" s="51"/>
      <c r="M803" s="50"/>
      <c r="N803" s="52"/>
      <c r="Y803" s="50"/>
      <c r="AA803" s="52"/>
      <c r="AL803" s="50"/>
    </row>
    <row r="804" spans="1:38" x14ac:dyDescent="0.3">
      <c r="A804" s="60">
        <v>41935</v>
      </c>
      <c r="B804" s="61" t="s">
        <v>551</v>
      </c>
      <c r="C804" s="62">
        <v>14.89</v>
      </c>
      <c r="D804" s="62" t="str">
        <f t="shared" si="24"/>
        <v>H1zxcCQ-重庆人力扩-EM</v>
      </c>
      <c r="E804" s="58"/>
      <c r="L804" s="51"/>
      <c r="M804" s="50"/>
      <c r="N804" s="52"/>
      <c r="Y804" s="50"/>
      <c r="AA804" s="52"/>
      <c r="AL804" s="50"/>
    </row>
    <row r="805" spans="1:38" x14ac:dyDescent="0.3">
      <c r="A805" s="65">
        <v>41936</v>
      </c>
      <c r="B805" s="66" t="s">
        <v>551</v>
      </c>
      <c r="C805" s="67">
        <v>2.2000000000000002</v>
      </c>
      <c r="D805" s="67" t="str">
        <f t="shared" si="24"/>
        <v>H1zxcCQ-重庆人力扩-EM</v>
      </c>
      <c r="E805" s="58"/>
      <c r="L805" s="51"/>
      <c r="M805" s="50"/>
      <c r="N805" s="52"/>
      <c r="Y805" s="50"/>
      <c r="AA805" s="52"/>
      <c r="AL805" s="50"/>
    </row>
    <row r="806" spans="1:38" x14ac:dyDescent="0.3">
      <c r="A806" s="60">
        <v>41937</v>
      </c>
      <c r="B806" s="61" t="s">
        <v>551</v>
      </c>
      <c r="C806" s="62">
        <v>10.130000000000001</v>
      </c>
      <c r="D806" s="62" t="str">
        <f t="shared" si="24"/>
        <v>H1zxcCQ-重庆人力扩-EM</v>
      </c>
      <c r="E806" s="58"/>
      <c r="L806" s="51"/>
      <c r="M806" s="50"/>
      <c r="N806" s="52"/>
      <c r="Y806" s="50"/>
      <c r="AA806" s="52"/>
      <c r="AL806" s="50"/>
    </row>
    <row r="807" spans="1:38" x14ac:dyDescent="0.3">
      <c r="A807" s="65">
        <v>41938</v>
      </c>
      <c r="B807" s="66" t="s">
        <v>551</v>
      </c>
      <c r="C807" s="67">
        <v>0</v>
      </c>
      <c r="D807" s="67" t="str">
        <f t="shared" si="24"/>
        <v>H1zxcCQ-重庆人力扩-EM</v>
      </c>
      <c r="E807" s="58"/>
      <c r="L807" s="51"/>
      <c r="M807" s="50"/>
      <c r="N807" s="52"/>
      <c r="Y807" s="50"/>
      <c r="AA807" s="52"/>
      <c r="AL807" s="50"/>
    </row>
    <row r="808" spans="1:38" x14ac:dyDescent="0.3">
      <c r="A808" s="60">
        <v>41939</v>
      </c>
      <c r="B808" s="61" t="s">
        <v>551</v>
      </c>
      <c r="C808" s="62">
        <v>10.96</v>
      </c>
      <c r="D808" s="62" t="str">
        <f t="shared" si="24"/>
        <v>H1zxcCQ-重庆人力扩-EM</v>
      </c>
      <c r="E808" s="58"/>
      <c r="L808" s="51"/>
      <c r="M808" s="50"/>
      <c r="N808" s="52"/>
      <c r="Y808" s="50"/>
      <c r="AA808" s="52"/>
      <c r="AL808" s="50"/>
    </row>
    <row r="809" spans="1:38" x14ac:dyDescent="0.3">
      <c r="A809" s="65">
        <v>41940</v>
      </c>
      <c r="B809" s="66" t="s">
        <v>551</v>
      </c>
      <c r="C809" s="67">
        <v>1.92</v>
      </c>
      <c r="D809" s="67" t="str">
        <f t="shared" si="24"/>
        <v>H1zxcCQ-重庆人力扩-EM</v>
      </c>
      <c r="E809" s="58"/>
      <c r="L809" s="51"/>
      <c r="M809" s="50"/>
      <c r="N809" s="52"/>
      <c r="Y809" s="50"/>
      <c r="AA809" s="52"/>
      <c r="AL809" s="50"/>
    </row>
    <row r="810" spans="1:38" x14ac:dyDescent="0.3">
      <c r="A810" s="60">
        <v>41941</v>
      </c>
      <c r="B810" s="61" t="s">
        <v>551</v>
      </c>
      <c r="C810" s="62">
        <v>7.12</v>
      </c>
      <c r="D810" s="62" t="str">
        <f t="shared" si="24"/>
        <v>H1zxcCQ-重庆人力扩-EM</v>
      </c>
      <c r="E810" s="58"/>
      <c r="L810" s="51"/>
      <c r="M810" s="50"/>
      <c r="N810" s="52"/>
      <c r="Y810" s="50"/>
      <c r="AA810" s="52"/>
      <c r="AL810" s="50"/>
    </row>
    <row r="811" spans="1:38" x14ac:dyDescent="0.3">
      <c r="A811" s="65">
        <v>41942</v>
      </c>
      <c r="B811" s="66" t="s">
        <v>551</v>
      </c>
      <c r="C811" s="67">
        <v>11.55</v>
      </c>
      <c r="D811" s="67" t="str">
        <f t="shared" si="24"/>
        <v>H1zxcCQ-重庆人力扩-EM</v>
      </c>
      <c r="E811" s="58"/>
      <c r="L811" s="51"/>
      <c r="M811" s="50"/>
      <c r="N811" s="52"/>
      <c r="Y811" s="50"/>
      <c r="AA811" s="52"/>
      <c r="AL811" s="50"/>
    </row>
    <row r="812" spans="1:38" x14ac:dyDescent="0.3">
      <c r="A812" s="60">
        <v>41943</v>
      </c>
      <c r="B812" s="61" t="s">
        <v>551</v>
      </c>
      <c r="C812" s="62">
        <v>6.39</v>
      </c>
      <c r="D812" s="62" t="str">
        <f t="shared" si="24"/>
        <v>H1zxcCQ-重庆人力扩-EM</v>
      </c>
      <c r="E812" s="58"/>
      <c r="L812" s="51"/>
      <c r="M812" s="50"/>
      <c r="N812" s="52"/>
      <c r="Y812" s="50"/>
      <c r="AA812" s="52"/>
      <c r="AL812" s="50"/>
    </row>
    <row r="813" spans="1:38" x14ac:dyDescent="0.3">
      <c r="A813" s="65">
        <v>41913</v>
      </c>
      <c r="B813" s="66" t="s">
        <v>552</v>
      </c>
      <c r="C813" s="67">
        <v>55.7</v>
      </c>
      <c r="D813" s="67" t="str">
        <f t="shared" si="24"/>
        <v>H1zxcFS-佛山人力A-EM</v>
      </c>
      <c r="E813" s="58"/>
      <c r="L813" s="51"/>
      <c r="M813" s="50"/>
      <c r="N813" s="52"/>
      <c r="Y813" s="50"/>
      <c r="AA813" s="52"/>
      <c r="AL813" s="50"/>
    </row>
    <row r="814" spans="1:38" x14ac:dyDescent="0.3">
      <c r="A814" s="60">
        <v>41914</v>
      </c>
      <c r="B814" s="61" t="s">
        <v>552</v>
      </c>
      <c r="C814" s="62">
        <v>55.54</v>
      </c>
      <c r="D814" s="62" t="str">
        <f t="shared" si="24"/>
        <v>H1zxcFS-佛山人力A-EM</v>
      </c>
      <c r="E814" s="58"/>
      <c r="L814" s="51"/>
      <c r="M814" s="50"/>
      <c r="N814" s="52"/>
      <c r="Y814" s="50"/>
      <c r="AA814" s="52"/>
      <c r="AL814" s="50"/>
    </row>
    <row r="815" spans="1:38" x14ac:dyDescent="0.3">
      <c r="A815" s="65">
        <v>41915</v>
      </c>
      <c r="B815" s="66" t="s">
        <v>552</v>
      </c>
      <c r="C815" s="67">
        <v>116.65</v>
      </c>
      <c r="D815" s="67" t="str">
        <f t="shared" si="24"/>
        <v>H1zxcFS-佛山人力A-EM</v>
      </c>
      <c r="E815" s="58"/>
      <c r="L815" s="51"/>
      <c r="M815" s="50"/>
      <c r="N815" s="52"/>
      <c r="Y815" s="50"/>
      <c r="AA815" s="52"/>
      <c r="AL815" s="50"/>
    </row>
    <row r="816" spans="1:38" x14ac:dyDescent="0.3">
      <c r="A816" s="60">
        <v>41916</v>
      </c>
      <c r="B816" s="61" t="s">
        <v>552</v>
      </c>
      <c r="C816" s="62">
        <v>8.2799999999999994</v>
      </c>
      <c r="D816" s="62" t="str">
        <f t="shared" si="24"/>
        <v>H1zxcFS-佛山人力A-EM</v>
      </c>
      <c r="E816" s="58"/>
      <c r="L816" s="51"/>
      <c r="M816" s="50"/>
      <c r="N816" s="52"/>
      <c r="Y816" s="50"/>
      <c r="AA816" s="52"/>
      <c r="AL816" s="50"/>
    </row>
    <row r="817" spans="1:38" x14ac:dyDescent="0.3">
      <c r="A817" s="65">
        <v>41917</v>
      </c>
      <c r="B817" s="66" t="s">
        <v>552</v>
      </c>
      <c r="C817" s="67">
        <v>11.11</v>
      </c>
      <c r="D817" s="67" t="str">
        <f t="shared" si="24"/>
        <v>H1zxcFS-佛山人力A-EM</v>
      </c>
      <c r="E817" s="58"/>
      <c r="L817" s="51"/>
      <c r="M817" s="50"/>
      <c r="N817" s="52"/>
      <c r="Y817" s="50"/>
      <c r="AA817" s="52"/>
      <c r="AL817" s="50"/>
    </row>
    <row r="818" spans="1:38" x14ac:dyDescent="0.3">
      <c r="A818" s="60">
        <v>41918</v>
      </c>
      <c r="B818" s="61" t="s">
        <v>552</v>
      </c>
      <c r="C818" s="62">
        <v>18.11</v>
      </c>
      <c r="D818" s="62" t="str">
        <f t="shared" si="24"/>
        <v>H1zxcFS-佛山人力A-EM</v>
      </c>
      <c r="E818" s="58"/>
      <c r="L818" s="51"/>
      <c r="M818" s="50"/>
      <c r="N818" s="52"/>
      <c r="Y818" s="50"/>
      <c r="AA818" s="52"/>
      <c r="AL818" s="50"/>
    </row>
    <row r="819" spans="1:38" x14ac:dyDescent="0.3">
      <c r="A819" s="65">
        <v>41919</v>
      </c>
      <c r="B819" s="66" t="s">
        <v>552</v>
      </c>
      <c r="C819" s="67">
        <v>10.41</v>
      </c>
      <c r="D819" s="67" t="str">
        <f t="shared" si="24"/>
        <v>H1zxcFS-佛山人力A-EM</v>
      </c>
      <c r="E819" s="58"/>
      <c r="L819" s="51"/>
      <c r="M819" s="50"/>
      <c r="N819" s="52"/>
      <c r="Y819" s="50"/>
      <c r="AA819" s="52"/>
      <c r="AL819" s="50"/>
    </row>
    <row r="820" spans="1:38" x14ac:dyDescent="0.3">
      <c r="A820" s="60">
        <v>41920</v>
      </c>
      <c r="B820" s="61" t="s">
        <v>552</v>
      </c>
      <c r="C820" s="62">
        <v>297.83</v>
      </c>
      <c r="D820" s="62" t="str">
        <f t="shared" si="24"/>
        <v>H1zxcFS-佛山人力A-EM</v>
      </c>
      <c r="E820" s="58"/>
      <c r="L820" s="51"/>
      <c r="M820" s="50"/>
      <c r="N820" s="52"/>
      <c r="Y820" s="50"/>
      <c r="AA820" s="52"/>
      <c r="AL820" s="50"/>
    </row>
    <row r="821" spans="1:38" x14ac:dyDescent="0.3">
      <c r="A821" s="65">
        <v>41921</v>
      </c>
      <c r="B821" s="66" t="s">
        <v>552</v>
      </c>
      <c r="C821" s="67">
        <v>355.11</v>
      </c>
      <c r="D821" s="67" t="str">
        <f t="shared" si="24"/>
        <v>H1zxcFS-佛山人力A-EM</v>
      </c>
      <c r="E821" s="58"/>
      <c r="L821" s="51"/>
      <c r="M821" s="50"/>
      <c r="N821" s="52"/>
      <c r="Y821" s="50"/>
      <c r="AA821" s="52"/>
      <c r="AL821" s="50"/>
    </row>
    <row r="822" spans="1:38" x14ac:dyDescent="0.3">
      <c r="A822" s="60">
        <v>41922</v>
      </c>
      <c r="B822" s="61" t="s">
        <v>552</v>
      </c>
      <c r="C822" s="62">
        <v>231.84</v>
      </c>
      <c r="D822" s="62" t="str">
        <f t="shared" si="24"/>
        <v>H1zxcFS-佛山人力A-EM</v>
      </c>
      <c r="E822" s="58"/>
      <c r="L822" s="51"/>
      <c r="M822" s="50"/>
      <c r="N822" s="52"/>
      <c r="Y822" s="50"/>
      <c r="AA822" s="52"/>
      <c r="AL822" s="50"/>
    </row>
    <row r="823" spans="1:38" x14ac:dyDescent="0.3">
      <c r="A823" s="65">
        <v>41923</v>
      </c>
      <c r="B823" s="66" t="s">
        <v>552</v>
      </c>
      <c r="C823" s="67">
        <v>173.84</v>
      </c>
      <c r="D823" s="67" t="str">
        <f t="shared" si="24"/>
        <v>H1zxcFS-佛山人力A-EM</v>
      </c>
      <c r="E823" s="58"/>
      <c r="L823" s="51"/>
      <c r="M823" s="50"/>
      <c r="N823" s="52"/>
      <c r="Y823" s="50"/>
      <c r="AA823" s="52"/>
      <c r="AL823" s="50"/>
    </row>
    <row r="824" spans="1:38" x14ac:dyDescent="0.3">
      <c r="A824" s="60">
        <v>41924</v>
      </c>
      <c r="B824" s="61" t="s">
        <v>552</v>
      </c>
      <c r="C824" s="62">
        <v>139.04</v>
      </c>
      <c r="D824" s="62" t="str">
        <f t="shared" si="24"/>
        <v>H1zxcFS-佛山人力A-EM</v>
      </c>
      <c r="E824" s="58"/>
      <c r="L824" s="51"/>
      <c r="M824" s="50"/>
      <c r="N824" s="52"/>
      <c r="Y824" s="50"/>
      <c r="AA824" s="52"/>
      <c r="AL824" s="50"/>
    </row>
    <row r="825" spans="1:38" x14ac:dyDescent="0.3">
      <c r="A825" s="65">
        <v>41925</v>
      </c>
      <c r="B825" s="66" t="s">
        <v>552</v>
      </c>
      <c r="C825" s="67">
        <v>350.19</v>
      </c>
      <c r="D825" s="67" t="str">
        <f t="shared" si="24"/>
        <v>H1zxcFS-佛山人力A-EM</v>
      </c>
      <c r="E825" s="58"/>
      <c r="L825" s="51"/>
      <c r="M825" s="50"/>
      <c r="N825" s="52"/>
      <c r="Y825" s="50"/>
      <c r="AA825" s="52"/>
      <c r="AL825" s="50"/>
    </row>
    <row r="826" spans="1:38" x14ac:dyDescent="0.3">
      <c r="A826" s="60">
        <v>41926</v>
      </c>
      <c r="B826" s="61" t="s">
        <v>552</v>
      </c>
      <c r="C826" s="62">
        <v>245.44</v>
      </c>
      <c r="D826" s="62" t="str">
        <f t="shared" si="24"/>
        <v>H1zxcFS-佛山人力A-EM</v>
      </c>
      <c r="E826" s="58"/>
      <c r="L826" s="51"/>
      <c r="M826" s="50"/>
      <c r="N826" s="52"/>
      <c r="Y826" s="50"/>
      <c r="AA826" s="52"/>
      <c r="AL826" s="50"/>
    </row>
    <row r="827" spans="1:38" x14ac:dyDescent="0.3">
      <c r="A827" s="65">
        <v>41927</v>
      </c>
      <c r="B827" s="66" t="s">
        <v>552</v>
      </c>
      <c r="C827" s="67">
        <v>205.43</v>
      </c>
      <c r="D827" s="67" t="str">
        <f t="shared" si="24"/>
        <v>H1zxcFS-佛山人力A-EM</v>
      </c>
      <c r="E827" s="58"/>
      <c r="L827" s="51"/>
      <c r="M827" s="50"/>
      <c r="N827" s="52"/>
      <c r="Y827" s="50"/>
      <c r="AA827" s="52"/>
      <c r="AL827" s="50"/>
    </row>
    <row r="828" spans="1:38" x14ac:dyDescent="0.3">
      <c r="A828" s="60">
        <v>41928</v>
      </c>
      <c r="B828" s="61" t="s">
        <v>552</v>
      </c>
      <c r="C828" s="62">
        <v>208.48</v>
      </c>
      <c r="D828" s="62" t="str">
        <f t="shared" si="24"/>
        <v>H1zxcFS-佛山人力A-EM</v>
      </c>
      <c r="E828" s="58"/>
      <c r="L828" s="51"/>
      <c r="M828" s="50"/>
      <c r="N828" s="52"/>
      <c r="Y828" s="50"/>
      <c r="AA828" s="52"/>
      <c r="AL828" s="50"/>
    </row>
    <row r="829" spans="1:38" x14ac:dyDescent="0.3">
      <c r="A829" s="65">
        <v>41929</v>
      </c>
      <c r="B829" s="66" t="s">
        <v>552</v>
      </c>
      <c r="C829" s="67">
        <v>295.94</v>
      </c>
      <c r="D829" s="67" t="str">
        <f t="shared" si="24"/>
        <v>H1zxcFS-佛山人力A-EM</v>
      </c>
      <c r="E829" s="58"/>
      <c r="L829" s="51"/>
      <c r="M829" s="50"/>
      <c r="N829" s="52"/>
      <c r="Y829" s="50"/>
      <c r="AA829" s="52"/>
      <c r="AL829" s="50"/>
    </row>
    <row r="830" spans="1:38" x14ac:dyDescent="0.3">
      <c r="A830" s="60">
        <v>41930</v>
      </c>
      <c r="B830" s="61" t="s">
        <v>552</v>
      </c>
      <c r="C830" s="62">
        <v>119.92</v>
      </c>
      <c r="D830" s="62" t="str">
        <f t="shared" si="24"/>
        <v>H1zxcFS-佛山人力A-EM</v>
      </c>
      <c r="E830" s="58"/>
      <c r="L830" s="51"/>
      <c r="M830" s="50"/>
      <c r="N830" s="52"/>
      <c r="Y830" s="50"/>
      <c r="AA830" s="52"/>
      <c r="AL830" s="50"/>
    </row>
    <row r="831" spans="1:38" x14ac:dyDescent="0.3">
      <c r="A831" s="65">
        <v>41931</v>
      </c>
      <c r="B831" s="66" t="s">
        <v>552</v>
      </c>
      <c r="C831" s="67">
        <v>108.36</v>
      </c>
      <c r="D831" s="67" t="str">
        <f t="shared" si="24"/>
        <v>H1zxcFS-佛山人力A-EM</v>
      </c>
      <c r="E831" s="58"/>
      <c r="L831" s="51"/>
      <c r="M831" s="50"/>
      <c r="N831" s="52"/>
      <c r="Y831" s="50"/>
      <c r="AA831" s="52"/>
      <c r="AL831" s="50"/>
    </row>
    <row r="832" spans="1:38" x14ac:dyDescent="0.3">
      <c r="A832" s="60">
        <v>41932</v>
      </c>
      <c r="B832" s="61" t="s">
        <v>552</v>
      </c>
      <c r="C832" s="62">
        <v>199.46</v>
      </c>
      <c r="D832" s="62" t="str">
        <f t="shared" si="24"/>
        <v>H1zxcFS-佛山人力A-EM</v>
      </c>
      <c r="E832" s="58"/>
      <c r="L832" s="51"/>
      <c r="M832" s="50"/>
      <c r="N832" s="52"/>
      <c r="Y832" s="50"/>
      <c r="AA832" s="52"/>
      <c r="AL832" s="50"/>
    </row>
    <row r="833" spans="1:38" x14ac:dyDescent="0.3">
      <c r="A833" s="65">
        <v>41933</v>
      </c>
      <c r="B833" s="66" t="s">
        <v>552</v>
      </c>
      <c r="C833" s="67">
        <v>250.66</v>
      </c>
      <c r="D833" s="67" t="str">
        <f t="shared" si="24"/>
        <v>H1zxcFS-佛山人力A-EM</v>
      </c>
      <c r="E833" s="58"/>
      <c r="L833" s="51"/>
      <c r="M833" s="50"/>
      <c r="N833" s="52"/>
      <c r="Y833" s="50"/>
      <c r="AA833" s="52"/>
      <c r="AL833" s="50"/>
    </row>
    <row r="834" spans="1:38" x14ac:dyDescent="0.3">
      <c r="A834" s="60">
        <v>41934</v>
      </c>
      <c r="B834" s="61" t="s">
        <v>552</v>
      </c>
      <c r="C834" s="62">
        <v>265.3</v>
      </c>
      <c r="D834" s="62" t="str">
        <f t="shared" si="24"/>
        <v>H1zxcFS-佛山人力A-EM</v>
      </c>
      <c r="E834" s="58"/>
      <c r="L834" s="51"/>
      <c r="M834" s="50"/>
      <c r="N834" s="52"/>
      <c r="Y834" s="50"/>
      <c r="AA834" s="52"/>
      <c r="AL834" s="50"/>
    </row>
    <row r="835" spans="1:38" x14ac:dyDescent="0.3">
      <c r="A835" s="65">
        <v>41935</v>
      </c>
      <c r="B835" s="66" t="s">
        <v>552</v>
      </c>
      <c r="C835" s="67">
        <v>236.43</v>
      </c>
      <c r="D835" s="67" t="str">
        <f t="shared" si="24"/>
        <v>H1zxcFS-佛山人力A-EM</v>
      </c>
      <c r="E835" s="58"/>
      <c r="L835" s="51"/>
      <c r="M835" s="50"/>
      <c r="N835" s="52"/>
      <c r="Y835" s="50"/>
      <c r="AA835" s="52"/>
      <c r="AL835" s="50"/>
    </row>
    <row r="836" spans="1:38" x14ac:dyDescent="0.3">
      <c r="A836" s="60">
        <v>41936</v>
      </c>
      <c r="B836" s="61" t="s">
        <v>552</v>
      </c>
      <c r="C836" s="62">
        <v>132.36000000000001</v>
      </c>
      <c r="D836" s="62" t="str">
        <f t="shared" si="24"/>
        <v>H1zxcFS-佛山人力A-EM</v>
      </c>
      <c r="E836" s="58"/>
      <c r="L836" s="51"/>
      <c r="M836" s="50"/>
      <c r="N836" s="52"/>
      <c r="Y836" s="50"/>
      <c r="AA836" s="52"/>
      <c r="AL836" s="50"/>
    </row>
    <row r="837" spans="1:38" x14ac:dyDescent="0.3">
      <c r="A837" s="65">
        <v>41937</v>
      </c>
      <c r="B837" s="66" t="s">
        <v>552</v>
      </c>
      <c r="C837" s="67">
        <v>87.99</v>
      </c>
      <c r="D837" s="67" t="str">
        <f t="shared" si="24"/>
        <v>H1zxcFS-佛山人力A-EM</v>
      </c>
      <c r="E837" s="58"/>
      <c r="L837" s="51"/>
      <c r="M837" s="50"/>
      <c r="N837" s="52"/>
      <c r="Y837" s="50"/>
      <c r="AA837" s="52"/>
      <c r="AL837" s="50"/>
    </row>
    <row r="838" spans="1:38" x14ac:dyDescent="0.3">
      <c r="A838" s="60">
        <v>41938</v>
      </c>
      <c r="B838" s="61" t="s">
        <v>552</v>
      </c>
      <c r="C838" s="62">
        <v>90.99</v>
      </c>
      <c r="D838" s="62" t="str">
        <f t="shared" ref="D838:D901" si="25">LEFT(B838,2)&amp;"zxc"&amp;MID(B838,4,100)</f>
        <v>H1zxcFS-佛山人力A-EM</v>
      </c>
      <c r="E838" s="58"/>
      <c r="L838" s="51"/>
      <c r="M838" s="50"/>
      <c r="N838" s="52"/>
      <c r="Y838" s="50"/>
      <c r="AA838" s="52"/>
      <c r="AL838" s="50"/>
    </row>
    <row r="839" spans="1:38" x14ac:dyDescent="0.3">
      <c r="A839" s="65">
        <v>41939</v>
      </c>
      <c r="B839" s="66" t="s">
        <v>552</v>
      </c>
      <c r="C839" s="67">
        <v>170.85</v>
      </c>
      <c r="D839" s="67" t="str">
        <f t="shared" si="25"/>
        <v>H1zxcFS-佛山人力A-EM</v>
      </c>
      <c r="E839" s="58"/>
      <c r="L839" s="51"/>
      <c r="M839" s="50"/>
      <c r="N839" s="52"/>
      <c r="Y839" s="50"/>
      <c r="AA839" s="52"/>
      <c r="AL839" s="50"/>
    </row>
    <row r="840" spans="1:38" x14ac:dyDescent="0.3">
      <c r="A840" s="60">
        <v>41940</v>
      </c>
      <c r="B840" s="61" t="s">
        <v>552</v>
      </c>
      <c r="C840" s="62">
        <v>220.1</v>
      </c>
      <c r="D840" s="62" t="str">
        <f t="shared" si="25"/>
        <v>H1zxcFS-佛山人力A-EM</v>
      </c>
      <c r="E840" s="58"/>
      <c r="L840" s="51"/>
      <c r="M840" s="50"/>
      <c r="N840" s="52"/>
      <c r="Y840" s="50"/>
      <c r="AA840" s="52"/>
      <c r="AL840" s="50"/>
    </row>
    <row r="841" spans="1:38" x14ac:dyDescent="0.3">
      <c r="A841" s="65">
        <v>41941</v>
      </c>
      <c r="B841" s="66" t="s">
        <v>552</v>
      </c>
      <c r="C841" s="67">
        <v>262.72000000000003</v>
      </c>
      <c r="D841" s="67" t="str">
        <f t="shared" si="25"/>
        <v>H1zxcFS-佛山人力A-EM</v>
      </c>
      <c r="E841" s="58"/>
      <c r="L841" s="51"/>
      <c r="M841" s="50"/>
      <c r="N841" s="52"/>
      <c r="Y841" s="50"/>
      <c r="AA841" s="52"/>
      <c r="AL841" s="50"/>
    </row>
    <row r="842" spans="1:38" x14ac:dyDescent="0.3">
      <c r="A842" s="60">
        <v>41942</v>
      </c>
      <c r="B842" s="61" t="s">
        <v>552</v>
      </c>
      <c r="C842" s="62">
        <v>220.63</v>
      </c>
      <c r="D842" s="62" t="str">
        <f t="shared" si="25"/>
        <v>H1zxcFS-佛山人力A-EM</v>
      </c>
      <c r="E842" s="58"/>
      <c r="L842" s="51"/>
      <c r="M842" s="50"/>
      <c r="N842" s="52"/>
      <c r="Y842" s="50"/>
      <c r="AA842" s="52"/>
      <c r="AL842" s="50"/>
    </row>
    <row r="843" spans="1:38" x14ac:dyDescent="0.3">
      <c r="A843" s="65">
        <v>41943</v>
      </c>
      <c r="B843" s="66" t="s">
        <v>552</v>
      </c>
      <c r="C843" s="67">
        <v>168.46</v>
      </c>
      <c r="D843" s="67" t="str">
        <f t="shared" si="25"/>
        <v>H1zxcFS-佛山人力A-EM</v>
      </c>
      <c r="E843" s="58"/>
      <c r="L843" s="51"/>
      <c r="M843" s="50"/>
      <c r="N843" s="52"/>
      <c r="Y843" s="50"/>
      <c r="AA843" s="52"/>
      <c r="AL843" s="50"/>
    </row>
    <row r="844" spans="1:38" x14ac:dyDescent="0.3">
      <c r="A844" s="60">
        <v>41913</v>
      </c>
      <c r="B844" s="61" t="s">
        <v>553</v>
      </c>
      <c r="C844" s="62">
        <v>0</v>
      </c>
      <c r="D844" s="62" t="str">
        <f t="shared" si="25"/>
        <v>H1zxcFS-佛山人力A-PM</v>
      </c>
      <c r="E844" s="58"/>
      <c r="L844" s="51"/>
      <c r="M844" s="50"/>
      <c r="N844" s="52"/>
      <c r="Y844" s="50"/>
      <c r="AA844" s="52"/>
      <c r="AL844" s="50"/>
    </row>
    <row r="845" spans="1:38" x14ac:dyDescent="0.3">
      <c r="A845" s="65">
        <v>41914</v>
      </c>
      <c r="B845" s="66" t="s">
        <v>553</v>
      </c>
      <c r="C845" s="67">
        <v>0</v>
      </c>
      <c r="D845" s="67" t="str">
        <f t="shared" si="25"/>
        <v>H1zxcFS-佛山人力A-PM</v>
      </c>
      <c r="E845" s="58"/>
      <c r="L845" s="51"/>
      <c r="M845" s="50"/>
      <c r="N845" s="52"/>
      <c r="Y845" s="50"/>
      <c r="AA845" s="52"/>
      <c r="AL845" s="50"/>
    </row>
    <row r="846" spans="1:38" x14ac:dyDescent="0.3">
      <c r="A846" s="60">
        <v>41915</v>
      </c>
      <c r="B846" s="61" t="s">
        <v>553</v>
      </c>
      <c r="C846" s="62">
        <v>0</v>
      </c>
      <c r="D846" s="62" t="str">
        <f t="shared" si="25"/>
        <v>H1zxcFS-佛山人力A-PM</v>
      </c>
      <c r="E846" s="58"/>
      <c r="L846" s="51"/>
      <c r="M846" s="50"/>
      <c r="N846" s="52"/>
      <c r="Y846" s="50"/>
      <c r="AA846" s="52"/>
      <c r="AL846" s="50"/>
    </row>
    <row r="847" spans="1:38" x14ac:dyDescent="0.3">
      <c r="A847" s="65">
        <v>41916</v>
      </c>
      <c r="B847" s="66" t="s">
        <v>553</v>
      </c>
      <c r="C847" s="67">
        <v>3.99</v>
      </c>
      <c r="D847" s="67" t="str">
        <f t="shared" si="25"/>
        <v>H1zxcFS-佛山人力A-PM</v>
      </c>
      <c r="E847" s="58"/>
      <c r="L847" s="51"/>
      <c r="M847" s="50"/>
      <c r="N847" s="52"/>
      <c r="Y847" s="50"/>
      <c r="AA847" s="52"/>
      <c r="AL847" s="50"/>
    </row>
    <row r="848" spans="1:38" x14ac:dyDescent="0.3">
      <c r="A848" s="60">
        <v>41917</v>
      </c>
      <c r="B848" s="61" t="s">
        <v>553</v>
      </c>
      <c r="C848" s="62">
        <v>0</v>
      </c>
      <c r="D848" s="62" t="str">
        <f t="shared" si="25"/>
        <v>H1zxcFS-佛山人力A-PM</v>
      </c>
      <c r="E848" s="58"/>
      <c r="L848" s="51"/>
      <c r="M848" s="50"/>
      <c r="N848" s="52"/>
      <c r="Y848" s="50"/>
      <c r="AA848" s="52"/>
      <c r="AL848" s="50"/>
    </row>
    <row r="849" spans="1:38" x14ac:dyDescent="0.3">
      <c r="A849" s="65">
        <v>41918</v>
      </c>
      <c r="B849" s="66" t="s">
        <v>553</v>
      </c>
      <c r="C849" s="67">
        <v>0</v>
      </c>
      <c r="D849" s="67" t="str">
        <f t="shared" si="25"/>
        <v>H1zxcFS-佛山人力A-PM</v>
      </c>
      <c r="E849" s="58"/>
      <c r="L849" s="51"/>
      <c r="M849" s="50"/>
      <c r="N849" s="52"/>
      <c r="Y849" s="50"/>
      <c r="AA849" s="52"/>
      <c r="AL849" s="50"/>
    </row>
    <row r="850" spans="1:38" x14ac:dyDescent="0.3">
      <c r="A850" s="60">
        <v>41919</v>
      </c>
      <c r="B850" s="61" t="s">
        <v>553</v>
      </c>
      <c r="C850" s="62">
        <v>0</v>
      </c>
      <c r="D850" s="62" t="str">
        <f t="shared" si="25"/>
        <v>H1zxcFS-佛山人力A-PM</v>
      </c>
      <c r="E850" s="58"/>
      <c r="L850" s="51"/>
      <c r="M850" s="50"/>
      <c r="N850" s="52"/>
      <c r="Y850" s="50"/>
      <c r="AA850" s="52"/>
      <c r="AL850" s="50"/>
    </row>
    <row r="851" spans="1:38" x14ac:dyDescent="0.3">
      <c r="A851" s="65">
        <v>41920</v>
      </c>
      <c r="B851" s="66" t="s">
        <v>553</v>
      </c>
      <c r="C851" s="67">
        <v>6.71</v>
      </c>
      <c r="D851" s="67" t="str">
        <f t="shared" si="25"/>
        <v>H1zxcFS-佛山人力A-PM</v>
      </c>
      <c r="E851" s="58"/>
      <c r="L851" s="51"/>
      <c r="M851" s="50"/>
      <c r="N851" s="52"/>
      <c r="Y851" s="50"/>
      <c r="AA851" s="52"/>
      <c r="AL851" s="50"/>
    </row>
    <row r="852" spans="1:38" x14ac:dyDescent="0.3">
      <c r="A852" s="60">
        <v>41921</v>
      </c>
      <c r="B852" s="61" t="s">
        <v>553</v>
      </c>
      <c r="C852" s="62">
        <v>0</v>
      </c>
      <c r="D852" s="62" t="str">
        <f t="shared" si="25"/>
        <v>H1zxcFS-佛山人力A-PM</v>
      </c>
      <c r="E852" s="58"/>
      <c r="L852" s="51"/>
      <c r="M852" s="50"/>
      <c r="N852" s="52"/>
      <c r="Y852" s="50"/>
      <c r="AA852" s="52"/>
      <c r="AL852" s="50"/>
    </row>
    <row r="853" spans="1:38" x14ac:dyDescent="0.3">
      <c r="A853" s="65">
        <v>41922</v>
      </c>
      <c r="B853" s="66" t="s">
        <v>553</v>
      </c>
      <c r="C853" s="67">
        <v>1.07</v>
      </c>
      <c r="D853" s="67" t="str">
        <f t="shared" si="25"/>
        <v>H1zxcFS-佛山人力A-PM</v>
      </c>
      <c r="E853" s="58"/>
      <c r="L853" s="51"/>
      <c r="M853" s="50"/>
      <c r="N853" s="52"/>
      <c r="Y853" s="50"/>
      <c r="AA853" s="52"/>
      <c r="AL853" s="50"/>
    </row>
    <row r="854" spans="1:38" x14ac:dyDescent="0.3">
      <c r="A854" s="60">
        <v>41923</v>
      </c>
      <c r="B854" s="61" t="s">
        <v>553</v>
      </c>
      <c r="C854" s="62">
        <v>5.22</v>
      </c>
      <c r="D854" s="62" t="str">
        <f t="shared" si="25"/>
        <v>H1zxcFS-佛山人力A-PM</v>
      </c>
      <c r="E854" s="58"/>
      <c r="L854" s="51"/>
      <c r="M854" s="50"/>
      <c r="N854" s="52"/>
      <c r="Y854" s="50"/>
      <c r="AA854" s="52"/>
      <c r="AL854" s="50"/>
    </row>
    <row r="855" spans="1:38" x14ac:dyDescent="0.3">
      <c r="A855" s="65">
        <v>41924</v>
      </c>
      <c r="B855" s="66" t="s">
        <v>553</v>
      </c>
      <c r="C855" s="67">
        <v>3.76</v>
      </c>
      <c r="D855" s="67" t="str">
        <f t="shared" si="25"/>
        <v>H1zxcFS-佛山人力A-PM</v>
      </c>
      <c r="E855" s="58"/>
      <c r="L855" s="51"/>
      <c r="M855" s="50"/>
      <c r="N855" s="52"/>
      <c r="Y855" s="50"/>
      <c r="AA855" s="52"/>
      <c r="AL855" s="50"/>
    </row>
    <row r="856" spans="1:38" x14ac:dyDescent="0.3">
      <c r="A856" s="60">
        <v>41925</v>
      </c>
      <c r="B856" s="61" t="s">
        <v>553</v>
      </c>
      <c r="C856" s="62">
        <v>9.6199999999999992</v>
      </c>
      <c r="D856" s="62" t="str">
        <f t="shared" si="25"/>
        <v>H1zxcFS-佛山人力A-PM</v>
      </c>
      <c r="E856" s="58"/>
      <c r="L856" s="51"/>
      <c r="M856" s="50"/>
      <c r="N856" s="52"/>
      <c r="Y856" s="50"/>
      <c r="AA856" s="52"/>
      <c r="AL856" s="50"/>
    </row>
    <row r="857" spans="1:38" x14ac:dyDescent="0.3">
      <c r="A857" s="65">
        <v>41926</v>
      </c>
      <c r="B857" s="66" t="s">
        <v>553</v>
      </c>
      <c r="C857" s="67">
        <v>7.89</v>
      </c>
      <c r="D857" s="67" t="str">
        <f t="shared" si="25"/>
        <v>H1zxcFS-佛山人力A-PM</v>
      </c>
      <c r="E857" s="58"/>
      <c r="L857" s="51"/>
      <c r="M857" s="50"/>
      <c r="N857" s="52"/>
      <c r="Y857" s="50"/>
      <c r="AA857" s="52"/>
      <c r="AL857" s="50"/>
    </row>
    <row r="858" spans="1:38" x14ac:dyDescent="0.3">
      <c r="A858" s="60">
        <v>41927</v>
      </c>
      <c r="B858" s="61" t="s">
        <v>553</v>
      </c>
      <c r="C858" s="62">
        <v>15.14</v>
      </c>
      <c r="D858" s="62" t="str">
        <f t="shared" si="25"/>
        <v>H1zxcFS-佛山人力A-PM</v>
      </c>
      <c r="E858" s="58"/>
      <c r="L858" s="51"/>
      <c r="M858" s="50"/>
      <c r="N858" s="52"/>
      <c r="Y858" s="50"/>
      <c r="AA858" s="52"/>
      <c r="AL858" s="50"/>
    </row>
    <row r="859" spans="1:38" x14ac:dyDescent="0.3">
      <c r="A859" s="65">
        <v>41928</v>
      </c>
      <c r="B859" s="66" t="s">
        <v>553</v>
      </c>
      <c r="C859" s="67">
        <v>5.26</v>
      </c>
      <c r="D859" s="67" t="str">
        <f t="shared" si="25"/>
        <v>H1zxcFS-佛山人力A-PM</v>
      </c>
      <c r="E859" s="58"/>
      <c r="L859" s="51"/>
      <c r="M859" s="50"/>
      <c r="N859" s="52"/>
      <c r="Y859" s="50"/>
      <c r="AA859" s="52"/>
      <c r="AL859" s="50"/>
    </row>
    <row r="860" spans="1:38" x14ac:dyDescent="0.3">
      <c r="A860" s="60">
        <v>41929</v>
      </c>
      <c r="B860" s="61" t="s">
        <v>553</v>
      </c>
      <c r="C860" s="62">
        <v>19.170000000000002</v>
      </c>
      <c r="D860" s="62" t="str">
        <f t="shared" si="25"/>
        <v>H1zxcFS-佛山人力A-PM</v>
      </c>
      <c r="E860" s="58"/>
      <c r="L860" s="51"/>
      <c r="M860" s="50"/>
      <c r="N860" s="52"/>
      <c r="Y860" s="50"/>
      <c r="AA860" s="52"/>
      <c r="AL860" s="50"/>
    </row>
    <row r="861" spans="1:38" x14ac:dyDescent="0.3">
      <c r="A861" s="65">
        <v>41930</v>
      </c>
      <c r="B861" s="66" t="s">
        <v>553</v>
      </c>
      <c r="C861" s="67">
        <v>0</v>
      </c>
      <c r="D861" s="67" t="str">
        <f t="shared" si="25"/>
        <v>H1zxcFS-佛山人力A-PM</v>
      </c>
      <c r="E861" s="58"/>
      <c r="L861" s="51"/>
      <c r="M861" s="50"/>
      <c r="N861" s="52"/>
      <c r="Y861" s="50"/>
      <c r="AA861" s="52"/>
      <c r="AL861" s="50"/>
    </row>
    <row r="862" spans="1:38" x14ac:dyDescent="0.3">
      <c r="A862" s="60">
        <v>41931</v>
      </c>
      <c r="B862" s="61" t="s">
        <v>553</v>
      </c>
      <c r="C862" s="62">
        <v>20.09</v>
      </c>
      <c r="D862" s="62" t="str">
        <f t="shared" si="25"/>
        <v>H1zxcFS-佛山人力A-PM</v>
      </c>
      <c r="E862" s="58"/>
      <c r="L862" s="51"/>
      <c r="M862" s="50"/>
      <c r="N862" s="52"/>
      <c r="Y862" s="50"/>
      <c r="AA862" s="52"/>
      <c r="AL862" s="50"/>
    </row>
    <row r="863" spans="1:38" x14ac:dyDescent="0.3">
      <c r="A863" s="65">
        <v>41932</v>
      </c>
      <c r="B863" s="66" t="s">
        <v>553</v>
      </c>
      <c r="C863" s="67">
        <v>17.079999999999998</v>
      </c>
      <c r="D863" s="67" t="str">
        <f t="shared" si="25"/>
        <v>H1zxcFS-佛山人力A-PM</v>
      </c>
      <c r="E863" s="58"/>
      <c r="L863" s="51"/>
      <c r="M863" s="50"/>
      <c r="N863" s="52"/>
      <c r="Y863" s="50"/>
      <c r="AA863" s="52"/>
      <c r="AL863" s="50"/>
    </row>
    <row r="864" spans="1:38" x14ac:dyDescent="0.3">
      <c r="A864" s="60">
        <v>41933</v>
      </c>
      <c r="B864" s="61" t="s">
        <v>553</v>
      </c>
      <c r="C864" s="62">
        <v>19.059999999999999</v>
      </c>
      <c r="D864" s="62" t="str">
        <f t="shared" si="25"/>
        <v>H1zxcFS-佛山人力A-PM</v>
      </c>
      <c r="E864" s="58"/>
      <c r="L864" s="51"/>
      <c r="M864" s="50"/>
      <c r="N864" s="52"/>
      <c r="Y864" s="50"/>
      <c r="AA864" s="52"/>
      <c r="AL864" s="50"/>
    </row>
    <row r="865" spans="1:38" x14ac:dyDescent="0.3">
      <c r="A865" s="65">
        <v>41934</v>
      </c>
      <c r="B865" s="66" t="s">
        <v>553</v>
      </c>
      <c r="C865" s="67">
        <v>6.23</v>
      </c>
      <c r="D865" s="67" t="str">
        <f t="shared" si="25"/>
        <v>H1zxcFS-佛山人力A-PM</v>
      </c>
      <c r="E865" s="58"/>
      <c r="L865" s="51"/>
      <c r="M865" s="50"/>
      <c r="N865" s="52"/>
      <c r="Y865" s="50"/>
      <c r="AA865" s="52"/>
      <c r="AL865" s="50"/>
    </row>
    <row r="866" spans="1:38" x14ac:dyDescent="0.3">
      <c r="A866" s="60">
        <v>41935</v>
      </c>
      <c r="B866" s="61" t="s">
        <v>553</v>
      </c>
      <c r="C866" s="62">
        <v>14.04</v>
      </c>
      <c r="D866" s="62" t="str">
        <f t="shared" si="25"/>
        <v>H1zxcFS-佛山人力A-PM</v>
      </c>
      <c r="E866" s="58"/>
      <c r="L866" s="51"/>
      <c r="M866" s="50"/>
      <c r="N866" s="52"/>
      <c r="Y866" s="50"/>
      <c r="AA866" s="52"/>
      <c r="AL866" s="50"/>
    </row>
    <row r="867" spans="1:38" x14ac:dyDescent="0.3">
      <c r="A867" s="65">
        <v>41936</v>
      </c>
      <c r="B867" s="66" t="s">
        <v>553</v>
      </c>
      <c r="C867" s="67">
        <v>9.94</v>
      </c>
      <c r="D867" s="67" t="str">
        <f t="shared" si="25"/>
        <v>H1zxcFS-佛山人力A-PM</v>
      </c>
      <c r="E867" s="58"/>
      <c r="L867" s="51"/>
      <c r="M867" s="50"/>
      <c r="N867" s="52"/>
      <c r="Y867" s="50"/>
      <c r="AA867" s="52"/>
      <c r="AL867" s="50"/>
    </row>
    <row r="868" spans="1:38" x14ac:dyDescent="0.3">
      <c r="A868" s="60">
        <v>41937</v>
      </c>
      <c r="B868" s="61" t="s">
        <v>553</v>
      </c>
      <c r="C868" s="62">
        <v>16.86</v>
      </c>
      <c r="D868" s="62" t="str">
        <f t="shared" si="25"/>
        <v>H1zxcFS-佛山人力A-PM</v>
      </c>
      <c r="E868" s="58"/>
      <c r="L868" s="51"/>
      <c r="M868" s="50"/>
      <c r="N868" s="52"/>
      <c r="Y868" s="50"/>
      <c r="AA868" s="52"/>
      <c r="AL868" s="50"/>
    </row>
    <row r="869" spans="1:38" x14ac:dyDescent="0.3">
      <c r="A869" s="65">
        <v>41938</v>
      </c>
      <c r="B869" s="66" t="s">
        <v>553</v>
      </c>
      <c r="C869" s="67">
        <v>17.559999999999999</v>
      </c>
      <c r="D869" s="67" t="str">
        <f t="shared" si="25"/>
        <v>H1zxcFS-佛山人力A-PM</v>
      </c>
      <c r="E869" s="58"/>
      <c r="L869" s="51"/>
      <c r="M869" s="50"/>
      <c r="N869" s="52"/>
      <c r="Y869" s="50"/>
      <c r="AA869" s="52"/>
      <c r="AL869" s="50"/>
    </row>
    <row r="870" spans="1:38" x14ac:dyDescent="0.3">
      <c r="A870" s="60">
        <v>41939</v>
      </c>
      <c r="B870" s="61" t="s">
        <v>553</v>
      </c>
      <c r="C870" s="62">
        <v>18.23</v>
      </c>
      <c r="D870" s="62" t="str">
        <f t="shared" si="25"/>
        <v>H1zxcFS-佛山人力A-PM</v>
      </c>
      <c r="E870" s="58"/>
      <c r="L870" s="51"/>
      <c r="M870" s="50"/>
      <c r="N870" s="52"/>
      <c r="Y870" s="50"/>
      <c r="AA870" s="52"/>
      <c r="AL870" s="50"/>
    </row>
    <row r="871" spans="1:38" x14ac:dyDescent="0.3">
      <c r="A871" s="65">
        <v>41940</v>
      </c>
      <c r="B871" s="66" t="s">
        <v>553</v>
      </c>
      <c r="C871" s="67">
        <v>7.17</v>
      </c>
      <c r="D871" s="67" t="str">
        <f t="shared" si="25"/>
        <v>H1zxcFS-佛山人力A-PM</v>
      </c>
      <c r="E871" s="58"/>
      <c r="L871" s="51"/>
      <c r="M871" s="50"/>
      <c r="N871" s="52"/>
      <c r="Y871" s="50"/>
      <c r="AA871" s="52"/>
      <c r="AL871" s="50"/>
    </row>
    <row r="872" spans="1:38" x14ac:dyDescent="0.3">
      <c r="A872" s="60">
        <v>41941</v>
      </c>
      <c r="B872" s="61" t="s">
        <v>553</v>
      </c>
      <c r="C872" s="62">
        <v>21.3</v>
      </c>
      <c r="D872" s="62" t="str">
        <f t="shared" si="25"/>
        <v>H1zxcFS-佛山人力A-PM</v>
      </c>
      <c r="E872" s="58"/>
      <c r="L872" s="51"/>
      <c r="M872" s="50"/>
      <c r="N872" s="52"/>
      <c r="Y872" s="50"/>
      <c r="AA872" s="52"/>
      <c r="AL872" s="50"/>
    </row>
    <row r="873" spans="1:38" x14ac:dyDescent="0.3">
      <c r="A873" s="65">
        <v>41942</v>
      </c>
      <c r="B873" s="66" t="s">
        <v>553</v>
      </c>
      <c r="C873" s="67">
        <v>5.41</v>
      </c>
      <c r="D873" s="67" t="str">
        <f t="shared" si="25"/>
        <v>H1zxcFS-佛山人力A-PM</v>
      </c>
      <c r="E873" s="58"/>
      <c r="L873" s="51"/>
      <c r="M873" s="50"/>
      <c r="N873" s="52"/>
      <c r="Y873" s="50"/>
      <c r="AA873" s="52"/>
      <c r="AL873" s="50"/>
    </row>
    <row r="874" spans="1:38" x14ac:dyDescent="0.3">
      <c r="A874" s="60">
        <v>41943</v>
      </c>
      <c r="B874" s="61" t="s">
        <v>553</v>
      </c>
      <c r="C874" s="62">
        <v>0.68</v>
      </c>
      <c r="D874" s="62" t="str">
        <f t="shared" si="25"/>
        <v>H1zxcFS-佛山人力A-PM</v>
      </c>
      <c r="E874" s="58"/>
      <c r="L874" s="51"/>
      <c r="M874" s="50"/>
      <c r="N874" s="52"/>
      <c r="Y874" s="50"/>
      <c r="AA874" s="52"/>
      <c r="AL874" s="50"/>
    </row>
    <row r="875" spans="1:38" x14ac:dyDescent="0.3">
      <c r="A875" s="65">
        <v>41913</v>
      </c>
      <c r="B875" s="66" t="s">
        <v>554</v>
      </c>
      <c r="C875" s="67">
        <v>0</v>
      </c>
      <c r="D875" s="67" t="str">
        <f t="shared" si="25"/>
        <v>H1zxcFS-佛山人力B-EM</v>
      </c>
      <c r="E875" s="58"/>
      <c r="L875" s="51"/>
      <c r="M875" s="50"/>
      <c r="N875" s="52"/>
      <c r="Y875" s="50"/>
      <c r="AA875" s="52"/>
      <c r="AL875" s="50"/>
    </row>
    <row r="876" spans="1:38" x14ac:dyDescent="0.3">
      <c r="A876" s="60">
        <v>41914</v>
      </c>
      <c r="B876" s="61" t="s">
        <v>554</v>
      </c>
      <c r="C876" s="62">
        <v>21.55</v>
      </c>
      <c r="D876" s="62" t="str">
        <f t="shared" si="25"/>
        <v>H1zxcFS-佛山人力B-EM</v>
      </c>
      <c r="E876" s="58"/>
      <c r="L876" s="51"/>
      <c r="M876" s="50"/>
      <c r="N876" s="52"/>
      <c r="Y876" s="50"/>
      <c r="AA876" s="52"/>
      <c r="AL876" s="50"/>
    </row>
    <row r="877" spans="1:38" x14ac:dyDescent="0.3">
      <c r="A877" s="65">
        <v>41915</v>
      </c>
      <c r="B877" s="66" t="s">
        <v>554</v>
      </c>
      <c r="C877" s="67">
        <v>14.39</v>
      </c>
      <c r="D877" s="67" t="str">
        <f t="shared" si="25"/>
        <v>H1zxcFS-佛山人力B-EM</v>
      </c>
      <c r="E877" s="58"/>
      <c r="L877" s="51"/>
      <c r="M877" s="50"/>
      <c r="N877" s="52"/>
      <c r="Y877" s="50"/>
      <c r="AA877" s="52"/>
      <c r="AL877" s="50"/>
    </row>
    <row r="878" spans="1:38" x14ac:dyDescent="0.3">
      <c r="A878" s="60">
        <v>41916</v>
      </c>
      <c r="B878" s="61" t="s">
        <v>554</v>
      </c>
      <c r="C878" s="62">
        <v>10.65</v>
      </c>
      <c r="D878" s="62" t="str">
        <f t="shared" si="25"/>
        <v>H1zxcFS-佛山人力B-EM</v>
      </c>
      <c r="E878" s="58"/>
      <c r="L878" s="51"/>
      <c r="M878" s="50"/>
      <c r="N878" s="52"/>
      <c r="Y878" s="50"/>
      <c r="AA878" s="52"/>
      <c r="AL878" s="50"/>
    </row>
    <row r="879" spans="1:38" x14ac:dyDescent="0.3">
      <c r="A879" s="65">
        <v>41917</v>
      </c>
      <c r="B879" s="66" t="s">
        <v>554</v>
      </c>
      <c r="C879" s="67">
        <v>11.64</v>
      </c>
      <c r="D879" s="67" t="str">
        <f t="shared" si="25"/>
        <v>H1zxcFS-佛山人力B-EM</v>
      </c>
      <c r="E879" s="58"/>
      <c r="L879" s="51"/>
      <c r="M879" s="50"/>
      <c r="N879" s="52"/>
      <c r="Y879" s="50"/>
      <c r="AA879" s="52"/>
      <c r="AL879" s="50"/>
    </row>
    <row r="880" spans="1:38" x14ac:dyDescent="0.3">
      <c r="A880" s="60">
        <v>41918</v>
      </c>
      <c r="B880" s="61" t="s">
        <v>554</v>
      </c>
      <c r="C880" s="62">
        <v>11.68</v>
      </c>
      <c r="D880" s="62" t="str">
        <f t="shared" si="25"/>
        <v>H1zxcFS-佛山人力B-EM</v>
      </c>
      <c r="E880" s="58"/>
      <c r="L880" s="51"/>
      <c r="M880" s="50"/>
      <c r="N880" s="52"/>
      <c r="Y880" s="50"/>
      <c r="AA880" s="52"/>
      <c r="AL880" s="50"/>
    </row>
    <row r="881" spans="1:38" x14ac:dyDescent="0.3">
      <c r="A881" s="65">
        <v>41919</v>
      </c>
      <c r="B881" s="66" t="s">
        <v>554</v>
      </c>
      <c r="C881" s="67">
        <v>0</v>
      </c>
      <c r="D881" s="67" t="str">
        <f t="shared" si="25"/>
        <v>H1zxcFS-佛山人力B-EM</v>
      </c>
      <c r="E881" s="58"/>
      <c r="L881" s="51"/>
      <c r="M881" s="50"/>
      <c r="N881" s="52"/>
      <c r="Y881" s="50"/>
      <c r="AA881" s="52"/>
      <c r="AL881" s="50"/>
    </row>
    <row r="882" spans="1:38" x14ac:dyDescent="0.3">
      <c r="A882" s="60">
        <v>41920</v>
      </c>
      <c r="B882" s="61" t="s">
        <v>554</v>
      </c>
      <c r="C882" s="62">
        <v>47.57</v>
      </c>
      <c r="D882" s="62" t="str">
        <f t="shared" si="25"/>
        <v>H1zxcFS-佛山人力B-EM</v>
      </c>
      <c r="E882" s="58"/>
      <c r="L882" s="51"/>
      <c r="M882" s="50"/>
      <c r="N882" s="52"/>
      <c r="Y882" s="50"/>
      <c r="AA882" s="52"/>
      <c r="AL882" s="50"/>
    </row>
    <row r="883" spans="1:38" x14ac:dyDescent="0.3">
      <c r="A883" s="65">
        <v>41921</v>
      </c>
      <c r="B883" s="66" t="s">
        <v>554</v>
      </c>
      <c r="C883" s="67">
        <v>150.04</v>
      </c>
      <c r="D883" s="67" t="str">
        <f t="shared" si="25"/>
        <v>H1zxcFS-佛山人力B-EM</v>
      </c>
      <c r="E883" s="58"/>
      <c r="L883" s="51"/>
      <c r="M883" s="50"/>
      <c r="N883" s="52"/>
      <c r="Y883" s="50"/>
      <c r="AA883" s="52"/>
      <c r="AL883" s="50"/>
    </row>
    <row r="884" spans="1:38" x14ac:dyDescent="0.3">
      <c r="A884" s="60">
        <v>41922</v>
      </c>
      <c r="B884" s="61" t="s">
        <v>554</v>
      </c>
      <c r="C884" s="62">
        <v>32.33</v>
      </c>
      <c r="D884" s="62" t="str">
        <f t="shared" si="25"/>
        <v>H1zxcFS-佛山人力B-EM</v>
      </c>
      <c r="E884" s="58"/>
      <c r="L884" s="51"/>
      <c r="M884" s="50"/>
      <c r="N884" s="52"/>
      <c r="Y884" s="50"/>
      <c r="AA884" s="52"/>
      <c r="AL884" s="50"/>
    </row>
    <row r="885" spans="1:38" x14ac:dyDescent="0.3">
      <c r="A885" s="65">
        <v>41923</v>
      </c>
      <c r="B885" s="66" t="s">
        <v>554</v>
      </c>
      <c r="C885" s="67">
        <v>45.88</v>
      </c>
      <c r="D885" s="67" t="str">
        <f t="shared" si="25"/>
        <v>H1zxcFS-佛山人力B-EM</v>
      </c>
      <c r="E885" s="58"/>
      <c r="L885" s="51"/>
      <c r="M885" s="50"/>
      <c r="N885" s="52"/>
      <c r="Y885" s="50"/>
      <c r="AA885" s="52"/>
      <c r="AL885" s="50"/>
    </row>
    <row r="886" spans="1:38" x14ac:dyDescent="0.3">
      <c r="A886" s="60">
        <v>41924</v>
      </c>
      <c r="B886" s="61" t="s">
        <v>554</v>
      </c>
      <c r="C886" s="62">
        <v>43.53</v>
      </c>
      <c r="D886" s="62" t="str">
        <f t="shared" si="25"/>
        <v>H1zxcFS-佛山人力B-EM</v>
      </c>
      <c r="E886" s="58"/>
      <c r="L886" s="51"/>
      <c r="M886" s="50"/>
      <c r="N886" s="52"/>
      <c r="Y886" s="50"/>
      <c r="AA886" s="52"/>
      <c r="AL886" s="50"/>
    </row>
    <row r="887" spans="1:38" x14ac:dyDescent="0.3">
      <c r="A887" s="65">
        <v>41925</v>
      </c>
      <c r="B887" s="66" t="s">
        <v>554</v>
      </c>
      <c r="C887" s="67">
        <v>139.33000000000001</v>
      </c>
      <c r="D887" s="67" t="str">
        <f t="shared" si="25"/>
        <v>H1zxcFS-佛山人力B-EM</v>
      </c>
      <c r="E887" s="58"/>
      <c r="L887" s="51"/>
      <c r="M887" s="50"/>
      <c r="N887" s="52"/>
      <c r="Y887" s="50"/>
      <c r="AA887" s="52"/>
      <c r="AL887" s="50"/>
    </row>
    <row r="888" spans="1:38" x14ac:dyDescent="0.3">
      <c r="A888" s="60">
        <v>41926</v>
      </c>
      <c r="B888" s="61" t="s">
        <v>554</v>
      </c>
      <c r="C888" s="62">
        <v>112.98</v>
      </c>
      <c r="D888" s="62" t="str">
        <f t="shared" si="25"/>
        <v>H1zxcFS-佛山人力B-EM</v>
      </c>
      <c r="E888" s="58"/>
      <c r="L888" s="51"/>
      <c r="M888" s="50"/>
      <c r="N888" s="52"/>
      <c r="Y888" s="50"/>
      <c r="AA888" s="52"/>
      <c r="AL888" s="50"/>
    </row>
    <row r="889" spans="1:38" x14ac:dyDescent="0.3">
      <c r="A889" s="65">
        <v>41927</v>
      </c>
      <c r="B889" s="66" t="s">
        <v>554</v>
      </c>
      <c r="C889" s="67">
        <v>82.01</v>
      </c>
      <c r="D889" s="67" t="str">
        <f t="shared" si="25"/>
        <v>H1zxcFS-佛山人力B-EM</v>
      </c>
      <c r="E889" s="58"/>
      <c r="L889" s="51"/>
      <c r="M889" s="50"/>
      <c r="N889" s="52"/>
      <c r="Y889" s="50"/>
      <c r="AA889" s="52"/>
      <c r="AL889" s="50"/>
    </row>
    <row r="890" spans="1:38" x14ac:dyDescent="0.3">
      <c r="A890" s="60">
        <v>41928</v>
      </c>
      <c r="B890" s="61" t="s">
        <v>554</v>
      </c>
      <c r="C890" s="62">
        <v>75.12</v>
      </c>
      <c r="D890" s="62" t="str">
        <f t="shared" si="25"/>
        <v>H1zxcFS-佛山人力B-EM</v>
      </c>
      <c r="E890" s="58"/>
      <c r="L890" s="51"/>
      <c r="M890" s="50"/>
      <c r="N890" s="52"/>
      <c r="Y890" s="50"/>
      <c r="AA890" s="52"/>
      <c r="AL890" s="50"/>
    </row>
    <row r="891" spans="1:38" x14ac:dyDescent="0.3">
      <c r="A891" s="65">
        <v>41929</v>
      </c>
      <c r="B891" s="66" t="s">
        <v>554</v>
      </c>
      <c r="C891" s="67">
        <v>87.33</v>
      </c>
      <c r="D891" s="67" t="str">
        <f t="shared" si="25"/>
        <v>H1zxcFS-佛山人力B-EM</v>
      </c>
      <c r="E891" s="58"/>
      <c r="L891" s="51"/>
      <c r="M891" s="50"/>
      <c r="N891" s="52"/>
      <c r="Y891" s="50"/>
      <c r="AA891" s="52"/>
      <c r="AL891" s="50"/>
    </row>
    <row r="892" spans="1:38" x14ac:dyDescent="0.3">
      <c r="A892" s="60">
        <v>41930</v>
      </c>
      <c r="B892" s="61" t="s">
        <v>554</v>
      </c>
      <c r="C892" s="62">
        <v>9.27</v>
      </c>
      <c r="D892" s="62" t="str">
        <f t="shared" si="25"/>
        <v>H1zxcFS-佛山人力B-EM</v>
      </c>
      <c r="E892" s="58"/>
      <c r="L892" s="51"/>
      <c r="M892" s="50"/>
      <c r="N892" s="52"/>
      <c r="Y892" s="50"/>
      <c r="AA892" s="52"/>
      <c r="AL892" s="50"/>
    </row>
    <row r="893" spans="1:38" x14ac:dyDescent="0.3">
      <c r="A893" s="65">
        <v>41931</v>
      </c>
      <c r="B893" s="66" t="s">
        <v>554</v>
      </c>
      <c r="C893" s="67">
        <v>38.15</v>
      </c>
      <c r="D893" s="67" t="str">
        <f t="shared" si="25"/>
        <v>H1zxcFS-佛山人力B-EM</v>
      </c>
      <c r="E893" s="58"/>
      <c r="L893" s="51"/>
      <c r="M893" s="50"/>
      <c r="N893" s="52"/>
      <c r="Y893" s="50"/>
      <c r="AA893" s="52"/>
      <c r="AL893" s="50"/>
    </row>
    <row r="894" spans="1:38" x14ac:dyDescent="0.3">
      <c r="A894" s="60">
        <v>41932</v>
      </c>
      <c r="B894" s="61" t="s">
        <v>554</v>
      </c>
      <c r="C894" s="62">
        <v>111.22</v>
      </c>
      <c r="D894" s="62" t="str">
        <f t="shared" si="25"/>
        <v>H1zxcFS-佛山人力B-EM</v>
      </c>
      <c r="E894" s="58"/>
      <c r="L894" s="51"/>
      <c r="M894" s="50"/>
      <c r="N894" s="52"/>
      <c r="Y894" s="50"/>
      <c r="AA894" s="52"/>
      <c r="AL894" s="50"/>
    </row>
    <row r="895" spans="1:38" x14ac:dyDescent="0.3">
      <c r="A895" s="65">
        <v>41933</v>
      </c>
      <c r="B895" s="66" t="s">
        <v>554</v>
      </c>
      <c r="C895" s="67">
        <v>115.58</v>
      </c>
      <c r="D895" s="67" t="str">
        <f t="shared" si="25"/>
        <v>H1zxcFS-佛山人力B-EM</v>
      </c>
      <c r="E895" s="58"/>
      <c r="L895" s="51"/>
      <c r="M895" s="50"/>
      <c r="N895" s="52"/>
      <c r="Y895" s="50"/>
      <c r="AA895" s="52"/>
      <c r="AL895" s="50"/>
    </row>
    <row r="896" spans="1:38" x14ac:dyDescent="0.3">
      <c r="A896" s="60">
        <v>41934</v>
      </c>
      <c r="B896" s="61" t="s">
        <v>554</v>
      </c>
      <c r="C896" s="62">
        <v>79.87</v>
      </c>
      <c r="D896" s="62" t="str">
        <f t="shared" si="25"/>
        <v>H1zxcFS-佛山人力B-EM</v>
      </c>
      <c r="E896" s="58"/>
      <c r="L896" s="51"/>
      <c r="M896" s="50"/>
      <c r="N896" s="52"/>
      <c r="Y896" s="50"/>
      <c r="AA896" s="52"/>
      <c r="AL896" s="50"/>
    </row>
    <row r="897" spans="1:38" x14ac:dyDescent="0.3">
      <c r="A897" s="65">
        <v>41935</v>
      </c>
      <c r="B897" s="66" t="s">
        <v>554</v>
      </c>
      <c r="C897" s="67">
        <v>70.010000000000005</v>
      </c>
      <c r="D897" s="67" t="str">
        <f t="shared" si="25"/>
        <v>H1zxcFS-佛山人力B-EM</v>
      </c>
      <c r="E897" s="58"/>
      <c r="L897" s="51"/>
      <c r="M897" s="50"/>
      <c r="N897" s="52"/>
      <c r="Y897" s="50"/>
      <c r="AA897" s="52"/>
      <c r="AL897" s="50"/>
    </row>
    <row r="898" spans="1:38" x14ac:dyDescent="0.3">
      <c r="A898" s="60">
        <v>41936</v>
      </c>
      <c r="B898" s="61" t="s">
        <v>554</v>
      </c>
      <c r="C898" s="62">
        <v>86.81</v>
      </c>
      <c r="D898" s="62" t="str">
        <f t="shared" si="25"/>
        <v>H1zxcFS-佛山人力B-EM</v>
      </c>
      <c r="E898" s="58"/>
      <c r="L898" s="51"/>
      <c r="M898" s="50"/>
      <c r="N898" s="52"/>
      <c r="Y898" s="50"/>
      <c r="AA898" s="52"/>
      <c r="AL898" s="50"/>
    </row>
    <row r="899" spans="1:38" x14ac:dyDescent="0.3">
      <c r="A899" s="65">
        <v>41937</v>
      </c>
      <c r="B899" s="66" t="s">
        <v>554</v>
      </c>
      <c r="C899" s="67">
        <v>37.409999999999997</v>
      </c>
      <c r="D899" s="67" t="str">
        <f t="shared" si="25"/>
        <v>H1zxcFS-佛山人力B-EM</v>
      </c>
      <c r="E899" s="58"/>
      <c r="L899" s="51"/>
      <c r="M899" s="50"/>
      <c r="N899" s="52"/>
      <c r="Y899" s="50"/>
      <c r="AA899" s="52"/>
      <c r="AL899" s="50"/>
    </row>
    <row r="900" spans="1:38" x14ac:dyDescent="0.3">
      <c r="A900" s="60">
        <v>41938</v>
      </c>
      <c r="B900" s="61" t="s">
        <v>554</v>
      </c>
      <c r="C900" s="62">
        <v>13.9</v>
      </c>
      <c r="D900" s="62" t="str">
        <f t="shared" si="25"/>
        <v>H1zxcFS-佛山人力B-EM</v>
      </c>
      <c r="E900" s="58"/>
      <c r="L900" s="51"/>
      <c r="M900" s="50"/>
      <c r="N900" s="52"/>
      <c r="Y900" s="50"/>
      <c r="AA900" s="52"/>
      <c r="AL900" s="50"/>
    </row>
    <row r="901" spans="1:38" x14ac:dyDescent="0.3">
      <c r="A901" s="65">
        <v>41939</v>
      </c>
      <c r="B901" s="66" t="s">
        <v>554</v>
      </c>
      <c r="C901" s="67">
        <v>63.6</v>
      </c>
      <c r="D901" s="67" t="str">
        <f t="shared" si="25"/>
        <v>H1zxcFS-佛山人力B-EM</v>
      </c>
      <c r="E901" s="58"/>
      <c r="L901" s="51"/>
      <c r="M901" s="50"/>
      <c r="N901" s="52"/>
      <c r="Y901" s="50"/>
      <c r="AA901" s="52"/>
      <c r="AL901" s="50"/>
    </row>
    <row r="902" spans="1:38" x14ac:dyDescent="0.3">
      <c r="A902" s="60">
        <v>41940</v>
      </c>
      <c r="B902" s="61" t="s">
        <v>554</v>
      </c>
      <c r="C902" s="62">
        <v>132.11000000000001</v>
      </c>
      <c r="D902" s="62" t="str">
        <f t="shared" ref="D902:D965" si="26">LEFT(B902,2)&amp;"zxc"&amp;MID(B902,4,100)</f>
        <v>H1zxcFS-佛山人力B-EM</v>
      </c>
      <c r="E902" s="58"/>
      <c r="L902" s="51"/>
      <c r="M902" s="50"/>
      <c r="N902" s="52"/>
      <c r="Y902" s="50"/>
      <c r="AA902" s="52"/>
      <c r="AL902" s="50"/>
    </row>
    <row r="903" spans="1:38" x14ac:dyDescent="0.3">
      <c r="A903" s="65">
        <v>41941</v>
      </c>
      <c r="B903" s="66" t="s">
        <v>554</v>
      </c>
      <c r="C903" s="67">
        <v>48.73</v>
      </c>
      <c r="D903" s="67" t="str">
        <f t="shared" si="26"/>
        <v>H1zxcFS-佛山人力B-EM</v>
      </c>
      <c r="E903" s="58"/>
      <c r="L903" s="51"/>
      <c r="M903" s="50"/>
      <c r="N903" s="52"/>
      <c r="Y903" s="50"/>
      <c r="AA903" s="52"/>
      <c r="AL903" s="50"/>
    </row>
    <row r="904" spans="1:38" x14ac:dyDescent="0.3">
      <c r="A904" s="60">
        <v>41942</v>
      </c>
      <c r="B904" s="61" t="s">
        <v>554</v>
      </c>
      <c r="C904" s="62">
        <v>92.37</v>
      </c>
      <c r="D904" s="62" t="str">
        <f t="shared" si="26"/>
        <v>H1zxcFS-佛山人力B-EM</v>
      </c>
      <c r="E904" s="58"/>
      <c r="L904" s="51"/>
      <c r="M904" s="50"/>
      <c r="N904" s="52"/>
      <c r="Y904" s="50"/>
      <c r="AA904" s="52"/>
      <c r="AL904" s="50"/>
    </row>
    <row r="905" spans="1:38" x14ac:dyDescent="0.3">
      <c r="A905" s="65">
        <v>41943</v>
      </c>
      <c r="B905" s="66" t="s">
        <v>554</v>
      </c>
      <c r="C905" s="67">
        <v>57.29</v>
      </c>
      <c r="D905" s="67" t="str">
        <f t="shared" si="26"/>
        <v>H1zxcFS-佛山人力B-EM</v>
      </c>
      <c r="E905" s="58"/>
      <c r="L905" s="51"/>
      <c r="M905" s="50"/>
      <c r="N905" s="52"/>
      <c r="Y905" s="50"/>
      <c r="AA905" s="52"/>
      <c r="AL905" s="50"/>
    </row>
    <row r="906" spans="1:38" x14ac:dyDescent="0.3">
      <c r="A906" s="60">
        <v>41913</v>
      </c>
      <c r="B906" s="61" t="s">
        <v>555</v>
      </c>
      <c r="C906" s="62">
        <v>0.66</v>
      </c>
      <c r="D906" s="62" t="str">
        <f t="shared" si="26"/>
        <v>H1zxcFS-佛山人力B-PM</v>
      </c>
      <c r="E906" s="58"/>
      <c r="L906" s="51"/>
      <c r="M906" s="50"/>
      <c r="N906" s="52"/>
      <c r="Y906" s="50"/>
      <c r="AA906" s="52"/>
      <c r="AL906" s="50"/>
    </row>
    <row r="907" spans="1:38" x14ac:dyDescent="0.3">
      <c r="A907" s="65">
        <v>41914</v>
      </c>
      <c r="B907" s="66" t="s">
        <v>555</v>
      </c>
      <c r="C907" s="67">
        <v>19.84</v>
      </c>
      <c r="D907" s="67" t="str">
        <f t="shared" si="26"/>
        <v>H1zxcFS-佛山人力B-PM</v>
      </c>
      <c r="E907" s="58"/>
      <c r="L907" s="51"/>
      <c r="M907" s="50"/>
      <c r="N907" s="52"/>
      <c r="Y907" s="50"/>
      <c r="AA907" s="52"/>
      <c r="AL907" s="50"/>
    </row>
    <row r="908" spans="1:38" x14ac:dyDescent="0.3">
      <c r="A908" s="60">
        <v>41915</v>
      </c>
      <c r="B908" s="61" t="s">
        <v>555</v>
      </c>
      <c r="C908" s="62">
        <v>17.38</v>
      </c>
      <c r="D908" s="62" t="str">
        <f t="shared" si="26"/>
        <v>H1zxcFS-佛山人力B-PM</v>
      </c>
      <c r="E908" s="58"/>
      <c r="L908" s="51"/>
      <c r="M908" s="50"/>
      <c r="N908" s="52"/>
      <c r="Y908" s="50"/>
      <c r="AA908" s="52"/>
      <c r="AL908" s="50"/>
    </row>
    <row r="909" spans="1:38" x14ac:dyDescent="0.3">
      <c r="A909" s="65">
        <v>41916</v>
      </c>
      <c r="B909" s="66" t="s">
        <v>555</v>
      </c>
      <c r="C909" s="67">
        <v>5.76</v>
      </c>
      <c r="D909" s="67" t="str">
        <f t="shared" si="26"/>
        <v>H1zxcFS-佛山人力B-PM</v>
      </c>
      <c r="E909" s="58"/>
      <c r="L909" s="51"/>
      <c r="M909" s="50"/>
      <c r="N909" s="52"/>
      <c r="Y909" s="50"/>
      <c r="AA909" s="52"/>
      <c r="AL909" s="50"/>
    </row>
    <row r="910" spans="1:38" x14ac:dyDescent="0.3">
      <c r="A910" s="60">
        <v>41917</v>
      </c>
      <c r="B910" s="61" t="s">
        <v>555</v>
      </c>
      <c r="C910" s="62">
        <v>10.82</v>
      </c>
      <c r="D910" s="62" t="str">
        <f t="shared" si="26"/>
        <v>H1zxcFS-佛山人力B-PM</v>
      </c>
      <c r="E910" s="58"/>
      <c r="L910" s="51"/>
      <c r="M910" s="50"/>
      <c r="N910" s="52"/>
      <c r="Y910" s="50"/>
      <c r="AA910" s="52"/>
      <c r="AL910" s="50"/>
    </row>
    <row r="911" spans="1:38" x14ac:dyDescent="0.3">
      <c r="A911" s="65">
        <v>41918</v>
      </c>
      <c r="B911" s="66" t="s">
        <v>555</v>
      </c>
      <c r="C911" s="67">
        <v>5.15</v>
      </c>
      <c r="D911" s="67" t="str">
        <f t="shared" si="26"/>
        <v>H1zxcFS-佛山人力B-PM</v>
      </c>
      <c r="E911" s="58"/>
      <c r="L911" s="51"/>
      <c r="M911" s="50"/>
      <c r="N911" s="52"/>
      <c r="Y911" s="50"/>
      <c r="AA911" s="52"/>
      <c r="AL911" s="50"/>
    </row>
    <row r="912" spans="1:38" x14ac:dyDescent="0.3">
      <c r="A912" s="60">
        <v>41919</v>
      </c>
      <c r="B912" s="61" t="s">
        <v>555</v>
      </c>
      <c r="C912" s="62">
        <v>0</v>
      </c>
      <c r="D912" s="62" t="str">
        <f t="shared" si="26"/>
        <v>H1zxcFS-佛山人力B-PM</v>
      </c>
      <c r="E912" s="58"/>
      <c r="L912" s="51"/>
      <c r="M912" s="50"/>
      <c r="N912" s="52"/>
      <c r="Y912" s="50"/>
      <c r="AA912" s="52"/>
      <c r="AL912" s="50"/>
    </row>
    <row r="913" spans="1:38" x14ac:dyDescent="0.3">
      <c r="A913" s="65">
        <v>41920</v>
      </c>
      <c r="B913" s="66" t="s">
        <v>555</v>
      </c>
      <c r="C913" s="67">
        <v>114.83</v>
      </c>
      <c r="D913" s="67" t="str">
        <f t="shared" si="26"/>
        <v>H1zxcFS-佛山人力B-PM</v>
      </c>
      <c r="E913" s="58"/>
      <c r="L913" s="51"/>
      <c r="M913" s="50"/>
      <c r="N913" s="52"/>
      <c r="Y913" s="50"/>
      <c r="AA913" s="52"/>
      <c r="AL913" s="50"/>
    </row>
    <row r="914" spans="1:38" x14ac:dyDescent="0.3">
      <c r="A914" s="60">
        <v>41921</v>
      </c>
      <c r="B914" s="61" t="s">
        <v>555</v>
      </c>
      <c r="C914" s="62">
        <v>89.08</v>
      </c>
      <c r="D914" s="62" t="str">
        <f t="shared" si="26"/>
        <v>H1zxcFS-佛山人力B-PM</v>
      </c>
      <c r="E914" s="58"/>
      <c r="L914" s="51"/>
      <c r="M914" s="50"/>
      <c r="N914" s="52"/>
      <c r="Y914" s="50"/>
      <c r="AA914" s="52"/>
      <c r="AL914" s="50"/>
    </row>
    <row r="915" spans="1:38" x14ac:dyDescent="0.3">
      <c r="A915" s="65">
        <v>41922</v>
      </c>
      <c r="B915" s="66" t="s">
        <v>555</v>
      </c>
      <c r="C915" s="67">
        <v>122.71</v>
      </c>
      <c r="D915" s="67" t="str">
        <f t="shared" si="26"/>
        <v>H1zxcFS-佛山人力B-PM</v>
      </c>
      <c r="E915" s="58"/>
      <c r="L915" s="51"/>
      <c r="M915" s="50"/>
      <c r="N915" s="52"/>
      <c r="Y915" s="50"/>
      <c r="AA915" s="52"/>
      <c r="AL915" s="50"/>
    </row>
    <row r="916" spans="1:38" x14ac:dyDescent="0.3">
      <c r="A916" s="60">
        <v>41923</v>
      </c>
      <c r="B916" s="61" t="s">
        <v>555</v>
      </c>
      <c r="C916" s="62">
        <v>66.94</v>
      </c>
      <c r="D916" s="62" t="str">
        <f t="shared" si="26"/>
        <v>H1zxcFS-佛山人力B-PM</v>
      </c>
      <c r="E916" s="58"/>
      <c r="L916" s="51"/>
      <c r="M916" s="50"/>
      <c r="N916" s="52"/>
      <c r="Y916" s="50"/>
      <c r="AA916" s="52"/>
      <c r="AL916" s="50"/>
    </row>
    <row r="917" spans="1:38" x14ac:dyDescent="0.3">
      <c r="A917" s="65">
        <v>41924</v>
      </c>
      <c r="B917" s="66" t="s">
        <v>555</v>
      </c>
      <c r="C917" s="67">
        <v>40.049999999999997</v>
      </c>
      <c r="D917" s="67" t="str">
        <f t="shared" si="26"/>
        <v>H1zxcFS-佛山人力B-PM</v>
      </c>
      <c r="E917" s="58"/>
      <c r="L917" s="51"/>
      <c r="M917" s="50"/>
      <c r="N917" s="52"/>
      <c r="Y917" s="50"/>
      <c r="AA917" s="52"/>
      <c r="AL917" s="50"/>
    </row>
    <row r="918" spans="1:38" x14ac:dyDescent="0.3">
      <c r="A918" s="60">
        <v>41925</v>
      </c>
      <c r="B918" s="61" t="s">
        <v>555</v>
      </c>
      <c r="C918" s="62">
        <v>155.99</v>
      </c>
      <c r="D918" s="62" t="str">
        <f t="shared" si="26"/>
        <v>H1zxcFS-佛山人力B-PM</v>
      </c>
      <c r="E918" s="58"/>
      <c r="L918" s="51"/>
      <c r="M918" s="50"/>
      <c r="N918" s="52"/>
      <c r="Y918" s="50"/>
      <c r="AA918" s="52"/>
      <c r="AL918" s="50"/>
    </row>
    <row r="919" spans="1:38" x14ac:dyDescent="0.3">
      <c r="A919" s="65">
        <v>41926</v>
      </c>
      <c r="B919" s="66" t="s">
        <v>555</v>
      </c>
      <c r="C919" s="67">
        <v>111.1</v>
      </c>
      <c r="D919" s="67" t="str">
        <f t="shared" si="26"/>
        <v>H1zxcFS-佛山人力B-PM</v>
      </c>
      <c r="E919" s="58"/>
      <c r="L919" s="51"/>
      <c r="M919" s="50"/>
      <c r="N919" s="52"/>
      <c r="Y919" s="50"/>
      <c r="AA919" s="52"/>
      <c r="AL919" s="50"/>
    </row>
    <row r="920" spans="1:38" x14ac:dyDescent="0.3">
      <c r="A920" s="60">
        <v>41927</v>
      </c>
      <c r="B920" s="61" t="s">
        <v>555</v>
      </c>
      <c r="C920" s="62">
        <v>67.39</v>
      </c>
      <c r="D920" s="62" t="str">
        <f t="shared" si="26"/>
        <v>H1zxcFS-佛山人力B-PM</v>
      </c>
      <c r="E920" s="58"/>
      <c r="L920" s="51"/>
      <c r="M920" s="50"/>
      <c r="N920" s="52"/>
      <c r="Y920" s="50"/>
      <c r="AA920" s="52"/>
      <c r="AL920" s="50"/>
    </row>
    <row r="921" spans="1:38" x14ac:dyDescent="0.3">
      <c r="A921" s="65">
        <v>41928</v>
      </c>
      <c r="B921" s="66" t="s">
        <v>555</v>
      </c>
      <c r="C921" s="67">
        <v>131.1</v>
      </c>
      <c r="D921" s="67" t="str">
        <f t="shared" si="26"/>
        <v>H1zxcFS-佛山人力B-PM</v>
      </c>
      <c r="E921" s="58"/>
      <c r="L921" s="51"/>
      <c r="M921" s="50"/>
      <c r="N921" s="52"/>
      <c r="Y921" s="50"/>
      <c r="AA921" s="52"/>
      <c r="AL921" s="50"/>
    </row>
    <row r="922" spans="1:38" x14ac:dyDescent="0.3">
      <c r="A922" s="60">
        <v>41929</v>
      </c>
      <c r="B922" s="61" t="s">
        <v>555</v>
      </c>
      <c r="C922" s="62">
        <v>131.94999999999999</v>
      </c>
      <c r="D922" s="62" t="str">
        <f t="shared" si="26"/>
        <v>H1zxcFS-佛山人力B-PM</v>
      </c>
      <c r="E922" s="58"/>
      <c r="L922" s="51"/>
      <c r="M922" s="50"/>
      <c r="N922" s="52"/>
      <c r="Y922" s="50"/>
      <c r="AA922" s="52"/>
      <c r="AL922" s="50"/>
    </row>
    <row r="923" spans="1:38" x14ac:dyDescent="0.3">
      <c r="A923" s="65">
        <v>41930</v>
      </c>
      <c r="B923" s="66" t="s">
        <v>555</v>
      </c>
      <c r="C923" s="67">
        <v>20.64</v>
      </c>
      <c r="D923" s="67" t="str">
        <f t="shared" si="26"/>
        <v>H1zxcFS-佛山人力B-PM</v>
      </c>
      <c r="E923" s="58"/>
      <c r="L923" s="51"/>
      <c r="M923" s="50"/>
      <c r="N923" s="52"/>
      <c r="Y923" s="50"/>
      <c r="AA923" s="52"/>
      <c r="AL923" s="50"/>
    </row>
    <row r="924" spans="1:38" x14ac:dyDescent="0.3">
      <c r="A924" s="60">
        <v>41931</v>
      </c>
      <c r="B924" s="61" t="s">
        <v>555</v>
      </c>
      <c r="C924" s="62">
        <v>44.71</v>
      </c>
      <c r="D924" s="62" t="str">
        <f t="shared" si="26"/>
        <v>H1zxcFS-佛山人力B-PM</v>
      </c>
      <c r="E924" s="58"/>
      <c r="L924" s="51"/>
      <c r="M924" s="50"/>
      <c r="N924" s="52"/>
      <c r="Y924" s="50"/>
      <c r="AA924" s="52"/>
      <c r="AL924" s="50"/>
    </row>
    <row r="925" spans="1:38" x14ac:dyDescent="0.3">
      <c r="A925" s="65">
        <v>41932</v>
      </c>
      <c r="B925" s="66" t="s">
        <v>555</v>
      </c>
      <c r="C925" s="67">
        <v>101.22</v>
      </c>
      <c r="D925" s="67" t="str">
        <f t="shared" si="26"/>
        <v>H1zxcFS-佛山人力B-PM</v>
      </c>
      <c r="E925" s="58"/>
      <c r="L925" s="51"/>
      <c r="M925" s="50"/>
      <c r="N925" s="52"/>
      <c r="Y925" s="50"/>
      <c r="AA925" s="52"/>
      <c r="AL925" s="50"/>
    </row>
    <row r="926" spans="1:38" x14ac:dyDescent="0.3">
      <c r="A926" s="60">
        <v>41933</v>
      </c>
      <c r="B926" s="61" t="s">
        <v>555</v>
      </c>
      <c r="C926" s="62">
        <v>81.77</v>
      </c>
      <c r="D926" s="62" t="str">
        <f t="shared" si="26"/>
        <v>H1zxcFS-佛山人力B-PM</v>
      </c>
      <c r="E926" s="58"/>
      <c r="L926" s="51"/>
      <c r="M926" s="50"/>
      <c r="N926" s="52"/>
      <c r="Y926" s="50"/>
      <c r="AA926" s="52"/>
      <c r="AL926" s="50"/>
    </row>
    <row r="927" spans="1:38" x14ac:dyDescent="0.3">
      <c r="A927" s="65">
        <v>41934</v>
      </c>
      <c r="B927" s="66" t="s">
        <v>555</v>
      </c>
      <c r="C927" s="67">
        <v>75.180000000000007</v>
      </c>
      <c r="D927" s="67" t="str">
        <f t="shared" si="26"/>
        <v>H1zxcFS-佛山人力B-PM</v>
      </c>
      <c r="E927" s="58"/>
      <c r="L927" s="51"/>
      <c r="M927" s="50"/>
      <c r="N927" s="52"/>
      <c r="Y927" s="50"/>
      <c r="AA927" s="52"/>
      <c r="AL927" s="50"/>
    </row>
    <row r="928" spans="1:38" x14ac:dyDescent="0.3">
      <c r="A928" s="60">
        <v>41935</v>
      </c>
      <c r="B928" s="61" t="s">
        <v>555</v>
      </c>
      <c r="C928" s="62">
        <v>65.61</v>
      </c>
      <c r="D928" s="62" t="str">
        <f t="shared" si="26"/>
        <v>H1zxcFS-佛山人力B-PM</v>
      </c>
      <c r="E928" s="58"/>
      <c r="L928" s="51"/>
      <c r="M928" s="50"/>
      <c r="N928" s="52"/>
      <c r="Y928" s="50"/>
      <c r="AA928" s="52"/>
      <c r="AL928" s="50"/>
    </row>
    <row r="929" spans="1:38" x14ac:dyDescent="0.3">
      <c r="A929" s="65">
        <v>41936</v>
      </c>
      <c r="B929" s="66" t="s">
        <v>555</v>
      </c>
      <c r="C929" s="67">
        <v>90.9</v>
      </c>
      <c r="D929" s="67" t="str">
        <f t="shared" si="26"/>
        <v>H1zxcFS-佛山人力B-PM</v>
      </c>
      <c r="E929" s="58"/>
      <c r="L929" s="51"/>
      <c r="M929" s="50"/>
      <c r="N929" s="52"/>
      <c r="Y929" s="50"/>
      <c r="AA929" s="52"/>
      <c r="AL929" s="50"/>
    </row>
    <row r="930" spans="1:38" x14ac:dyDescent="0.3">
      <c r="A930" s="60">
        <v>41937</v>
      </c>
      <c r="B930" s="61" t="s">
        <v>555</v>
      </c>
      <c r="C930" s="62">
        <v>14.76</v>
      </c>
      <c r="D930" s="62" t="str">
        <f t="shared" si="26"/>
        <v>H1zxcFS-佛山人力B-PM</v>
      </c>
      <c r="E930" s="58"/>
      <c r="L930" s="51"/>
      <c r="M930" s="50"/>
      <c r="N930" s="52"/>
      <c r="Y930" s="50"/>
      <c r="AA930" s="52"/>
      <c r="AL930" s="50"/>
    </row>
    <row r="931" spans="1:38" x14ac:dyDescent="0.3">
      <c r="A931" s="65">
        <v>41938</v>
      </c>
      <c r="B931" s="66" t="s">
        <v>555</v>
      </c>
      <c r="C931" s="67">
        <v>19.22</v>
      </c>
      <c r="D931" s="67" t="str">
        <f t="shared" si="26"/>
        <v>H1zxcFS-佛山人力B-PM</v>
      </c>
      <c r="E931" s="58"/>
      <c r="L931" s="51"/>
      <c r="M931" s="50"/>
      <c r="N931" s="52"/>
      <c r="Y931" s="50"/>
      <c r="AA931" s="52"/>
      <c r="AL931" s="50"/>
    </row>
    <row r="932" spans="1:38" x14ac:dyDescent="0.3">
      <c r="A932" s="60">
        <v>41939</v>
      </c>
      <c r="B932" s="61" t="s">
        <v>555</v>
      </c>
      <c r="C932" s="62">
        <v>53.58</v>
      </c>
      <c r="D932" s="62" t="str">
        <f t="shared" si="26"/>
        <v>H1zxcFS-佛山人力B-PM</v>
      </c>
      <c r="E932" s="58"/>
      <c r="L932" s="51"/>
      <c r="M932" s="50"/>
      <c r="N932" s="52"/>
      <c r="Y932" s="50"/>
      <c r="AA932" s="52"/>
      <c r="AL932" s="50"/>
    </row>
    <row r="933" spans="1:38" x14ac:dyDescent="0.3">
      <c r="A933" s="65">
        <v>41940</v>
      </c>
      <c r="B933" s="66" t="s">
        <v>555</v>
      </c>
      <c r="C933" s="67">
        <v>65.06</v>
      </c>
      <c r="D933" s="67" t="str">
        <f t="shared" si="26"/>
        <v>H1zxcFS-佛山人力B-PM</v>
      </c>
      <c r="E933" s="58"/>
      <c r="L933" s="51"/>
      <c r="M933" s="50"/>
      <c r="N933" s="52"/>
      <c r="Y933" s="50"/>
      <c r="AA933" s="52"/>
      <c r="AL933" s="50"/>
    </row>
    <row r="934" spans="1:38" x14ac:dyDescent="0.3">
      <c r="A934" s="60">
        <v>41941</v>
      </c>
      <c r="B934" s="61" t="s">
        <v>555</v>
      </c>
      <c r="C934" s="62">
        <v>75.849999999999994</v>
      </c>
      <c r="D934" s="62" t="str">
        <f t="shared" si="26"/>
        <v>H1zxcFS-佛山人力B-PM</v>
      </c>
      <c r="E934" s="58"/>
      <c r="L934" s="51"/>
      <c r="M934" s="50"/>
      <c r="N934" s="52"/>
      <c r="Y934" s="50"/>
      <c r="AA934" s="52"/>
      <c r="AL934" s="50"/>
    </row>
    <row r="935" spans="1:38" x14ac:dyDescent="0.3">
      <c r="A935" s="65">
        <v>41942</v>
      </c>
      <c r="B935" s="66" t="s">
        <v>555</v>
      </c>
      <c r="C935" s="67">
        <v>70.83</v>
      </c>
      <c r="D935" s="67" t="str">
        <f t="shared" si="26"/>
        <v>H1zxcFS-佛山人力B-PM</v>
      </c>
      <c r="E935" s="58"/>
      <c r="L935" s="51"/>
      <c r="M935" s="50"/>
      <c r="N935" s="52"/>
      <c r="Y935" s="50"/>
      <c r="AA935" s="52"/>
      <c r="AL935" s="50"/>
    </row>
    <row r="936" spans="1:38" x14ac:dyDescent="0.3">
      <c r="A936" s="60">
        <v>41943</v>
      </c>
      <c r="B936" s="61" t="s">
        <v>555</v>
      </c>
      <c r="C936" s="62">
        <v>31.13</v>
      </c>
      <c r="D936" s="62" t="str">
        <f t="shared" si="26"/>
        <v>H1zxcFS-佛山人力B-PM</v>
      </c>
      <c r="E936" s="58"/>
      <c r="L936" s="51"/>
      <c r="M936" s="50"/>
      <c r="N936" s="52"/>
      <c r="Y936" s="50"/>
      <c r="AA936" s="52"/>
      <c r="AL936" s="50"/>
    </row>
    <row r="937" spans="1:38" x14ac:dyDescent="0.3">
      <c r="A937" s="65">
        <v>41913</v>
      </c>
      <c r="B937" s="66" t="s">
        <v>556</v>
      </c>
      <c r="C937" s="67">
        <v>1.04</v>
      </c>
      <c r="D937" s="67" t="str">
        <f t="shared" si="26"/>
        <v>H1zxcFS-佛山人力C-EM</v>
      </c>
      <c r="E937" s="58"/>
      <c r="L937" s="51"/>
      <c r="M937" s="50"/>
      <c r="N937" s="52"/>
      <c r="Y937" s="50"/>
      <c r="AA937" s="52"/>
      <c r="AL937" s="50"/>
    </row>
    <row r="938" spans="1:38" x14ac:dyDescent="0.3">
      <c r="A938" s="60">
        <v>41914</v>
      </c>
      <c r="B938" s="61" t="s">
        <v>556</v>
      </c>
      <c r="C938" s="62">
        <v>2.71</v>
      </c>
      <c r="D938" s="62" t="str">
        <f t="shared" si="26"/>
        <v>H1zxcFS-佛山人力C-EM</v>
      </c>
      <c r="E938" s="58"/>
      <c r="L938" s="51"/>
      <c r="M938" s="50"/>
      <c r="N938" s="52"/>
      <c r="Y938" s="50"/>
      <c r="AA938" s="52"/>
      <c r="AL938" s="50"/>
    </row>
    <row r="939" spans="1:38" x14ac:dyDescent="0.3">
      <c r="A939" s="65">
        <v>41915</v>
      </c>
      <c r="B939" s="66" t="s">
        <v>556</v>
      </c>
      <c r="C939" s="67">
        <v>0</v>
      </c>
      <c r="D939" s="67" t="str">
        <f t="shared" si="26"/>
        <v>H1zxcFS-佛山人力C-EM</v>
      </c>
      <c r="E939" s="58"/>
      <c r="L939" s="51"/>
      <c r="M939" s="50"/>
      <c r="N939" s="52"/>
      <c r="Y939" s="50"/>
      <c r="AA939" s="52"/>
      <c r="AL939" s="50"/>
    </row>
    <row r="940" spans="1:38" x14ac:dyDescent="0.3">
      <c r="A940" s="60">
        <v>41916</v>
      </c>
      <c r="B940" s="61" t="s">
        <v>556</v>
      </c>
      <c r="C940" s="62">
        <v>0</v>
      </c>
      <c r="D940" s="62" t="str">
        <f t="shared" si="26"/>
        <v>H1zxcFS-佛山人力C-EM</v>
      </c>
      <c r="E940" s="58"/>
      <c r="L940" s="51"/>
      <c r="M940" s="50"/>
      <c r="N940" s="52"/>
      <c r="Y940" s="50"/>
      <c r="AA940" s="52"/>
      <c r="AL940" s="50"/>
    </row>
    <row r="941" spans="1:38" x14ac:dyDescent="0.3">
      <c r="A941" s="65">
        <v>41917</v>
      </c>
      <c r="B941" s="66" t="s">
        <v>556</v>
      </c>
      <c r="C941" s="67">
        <v>2.4300000000000002</v>
      </c>
      <c r="D941" s="67" t="str">
        <f t="shared" si="26"/>
        <v>H1zxcFS-佛山人力C-EM</v>
      </c>
      <c r="E941" s="58"/>
      <c r="L941" s="51"/>
      <c r="M941" s="50"/>
      <c r="N941" s="52"/>
      <c r="Y941" s="50"/>
      <c r="AA941" s="52"/>
      <c r="AL941" s="50"/>
    </row>
    <row r="942" spans="1:38" x14ac:dyDescent="0.3">
      <c r="A942" s="60">
        <v>41918</v>
      </c>
      <c r="B942" s="61" t="s">
        <v>556</v>
      </c>
      <c r="C942" s="62">
        <v>3.13</v>
      </c>
      <c r="D942" s="62" t="str">
        <f t="shared" si="26"/>
        <v>H1zxcFS-佛山人力C-EM</v>
      </c>
      <c r="E942" s="58"/>
      <c r="L942" s="51"/>
      <c r="M942" s="50"/>
      <c r="N942" s="52"/>
      <c r="Y942" s="50"/>
      <c r="AA942" s="52"/>
      <c r="AL942" s="50"/>
    </row>
    <row r="943" spans="1:38" x14ac:dyDescent="0.3">
      <c r="A943" s="65">
        <v>41919</v>
      </c>
      <c r="B943" s="66" t="s">
        <v>556</v>
      </c>
      <c r="C943" s="67">
        <v>0</v>
      </c>
      <c r="D943" s="67" t="str">
        <f t="shared" si="26"/>
        <v>H1zxcFS-佛山人力C-EM</v>
      </c>
      <c r="E943" s="58"/>
      <c r="L943" s="51"/>
      <c r="M943" s="50"/>
      <c r="N943" s="52"/>
      <c r="Y943" s="50"/>
      <c r="AA943" s="52"/>
      <c r="AL943" s="50"/>
    </row>
    <row r="944" spans="1:38" x14ac:dyDescent="0.3">
      <c r="A944" s="60">
        <v>41920</v>
      </c>
      <c r="B944" s="61" t="s">
        <v>556</v>
      </c>
      <c r="C944" s="62">
        <v>9.77</v>
      </c>
      <c r="D944" s="62" t="str">
        <f t="shared" si="26"/>
        <v>H1zxcFS-佛山人力C-EM</v>
      </c>
      <c r="E944" s="58"/>
      <c r="L944" s="51"/>
      <c r="M944" s="50"/>
      <c r="N944" s="52"/>
      <c r="Y944" s="50"/>
      <c r="AA944" s="52"/>
      <c r="AL944" s="50"/>
    </row>
    <row r="945" spans="1:38" x14ac:dyDescent="0.3">
      <c r="A945" s="65">
        <v>41921</v>
      </c>
      <c r="B945" s="66" t="s">
        <v>556</v>
      </c>
      <c r="C945" s="67">
        <v>7.87</v>
      </c>
      <c r="D945" s="67" t="str">
        <f t="shared" si="26"/>
        <v>H1zxcFS-佛山人力C-EM</v>
      </c>
      <c r="E945" s="58"/>
      <c r="L945" s="51"/>
      <c r="M945" s="50"/>
      <c r="N945" s="52"/>
      <c r="Y945" s="50"/>
      <c r="AA945" s="52"/>
      <c r="AL945" s="50"/>
    </row>
    <row r="946" spans="1:38" x14ac:dyDescent="0.3">
      <c r="A946" s="60">
        <v>41922</v>
      </c>
      <c r="B946" s="61" t="s">
        <v>556</v>
      </c>
      <c r="C946" s="62">
        <v>17.899999999999999</v>
      </c>
      <c r="D946" s="62" t="str">
        <f t="shared" si="26"/>
        <v>H1zxcFS-佛山人力C-EM</v>
      </c>
      <c r="E946" s="58"/>
      <c r="L946" s="51"/>
      <c r="M946" s="50"/>
      <c r="N946" s="52"/>
      <c r="Y946" s="50"/>
      <c r="AA946" s="52"/>
      <c r="AL946" s="50"/>
    </row>
    <row r="947" spans="1:38" x14ac:dyDescent="0.3">
      <c r="A947" s="65">
        <v>41923</v>
      </c>
      <c r="B947" s="66" t="s">
        <v>556</v>
      </c>
      <c r="C947" s="67">
        <v>6.56</v>
      </c>
      <c r="D947" s="67" t="str">
        <f t="shared" si="26"/>
        <v>H1zxcFS-佛山人力C-EM</v>
      </c>
      <c r="E947" s="58"/>
      <c r="L947" s="51"/>
      <c r="M947" s="50"/>
      <c r="N947" s="52"/>
      <c r="Y947" s="50"/>
      <c r="AA947" s="52"/>
      <c r="AL947" s="50"/>
    </row>
    <row r="948" spans="1:38" x14ac:dyDescent="0.3">
      <c r="A948" s="60">
        <v>41924</v>
      </c>
      <c r="B948" s="61" t="s">
        <v>556</v>
      </c>
      <c r="C948" s="62">
        <v>4.18</v>
      </c>
      <c r="D948" s="62" t="str">
        <f t="shared" si="26"/>
        <v>H1zxcFS-佛山人力C-EM</v>
      </c>
      <c r="E948" s="58"/>
      <c r="L948" s="51"/>
      <c r="M948" s="50"/>
      <c r="N948" s="52"/>
      <c r="Y948" s="50"/>
      <c r="AA948" s="52"/>
      <c r="AL948" s="50"/>
    </row>
    <row r="949" spans="1:38" x14ac:dyDescent="0.3">
      <c r="A949" s="65">
        <v>41925</v>
      </c>
      <c r="B949" s="66" t="s">
        <v>556</v>
      </c>
      <c r="C949" s="67">
        <v>32.659999999999997</v>
      </c>
      <c r="D949" s="67" t="str">
        <f t="shared" si="26"/>
        <v>H1zxcFS-佛山人力C-EM</v>
      </c>
      <c r="E949" s="58"/>
      <c r="L949" s="51"/>
      <c r="M949" s="50"/>
      <c r="N949" s="52"/>
      <c r="Y949" s="50"/>
      <c r="AA949" s="52"/>
      <c r="AL949" s="50"/>
    </row>
    <row r="950" spans="1:38" x14ac:dyDescent="0.3">
      <c r="A950" s="60">
        <v>41926</v>
      </c>
      <c r="B950" s="61" t="s">
        <v>556</v>
      </c>
      <c r="C950" s="62">
        <v>9.27</v>
      </c>
      <c r="D950" s="62" t="str">
        <f t="shared" si="26"/>
        <v>H1zxcFS-佛山人力C-EM</v>
      </c>
      <c r="E950" s="58"/>
      <c r="L950" s="51"/>
      <c r="M950" s="50"/>
      <c r="N950" s="52"/>
      <c r="Y950" s="50"/>
      <c r="AA950" s="52"/>
      <c r="AL950" s="50"/>
    </row>
    <row r="951" spans="1:38" x14ac:dyDescent="0.3">
      <c r="A951" s="65">
        <v>41927</v>
      </c>
      <c r="B951" s="66" t="s">
        <v>556</v>
      </c>
      <c r="C951" s="67">
        <v>13.85</v>
      </c>
      <c r="D951" s="67" t="str">
        <f t="shared" si="26"/>
        <v>H1zxcFS-佛山人力C-EM</v>
      </c>
      <c r="E951" s="58"/>
      <c r="L951" s="51"/>
      <c r="M951" s="50"/>
      <c r="N951" s="52"/>
      <c r="Y951" s="50"/>
      <c r="AA951" s="52"/>
      <c r="AL951" s="50"/>
    </row>
    <row r="952" spans="1:38" x14ac:dyDescent="0.3">
      <c r="A952" s="60">
        <v>41928</v>
      </c>
      <c r="B952" s="61" t="s">
        <v>556</v>
      </c>
      <c r="C952" s="62">
        <v>0</v>
      </c>
      <c r="D952" s="62" t="str">
        <f t="shared" si="26"/>
        <v>H1zxcFS-佛山人力C-EM</v>
      </c>
      <c r="E952" s="58"/>
      <c r="L952" s="51"/>
      <c r="M952" s="50"/>
      <c r="N952" s="52"/>
      <c r="Y952" s="50"/>
      <c r="AA952" s="52"/>
      <c r="AL952" s="50"/>
    </row>
    <row r="953" spans="1:38" x14ac:dyDescent="0.3">
      <c r="A953" s="65">
        <v>41929</v>
      </c>
      <c r="B953" s="66" t="s">
        <v>556</v>
      </c>
      <c r="C953" s="67">
        <v>12.88</v>
      </c>
      <c r="D953" s="67" t="str">
        <f t="shared" si="26"/>
        <v>H1zxcFS-佛山人力C-EM</v>
      </c>
      <c r="E953" s="58"/>
      <c r="L953" s="51"/>
      <c r="M953" s="50"/>
      <c r="N953" s="52"/>
      <c r="Y953" s="50"/>
      <c r="AA953" s="52"/>
      <c r="AL953" s="50"/>
    </row>
    <row r="954" spans="1:38" x14ac:dyDescent="0.3">
      <c r="A954" s="60">
        <v>41930</v>
      </c>
      <c r="B954" s="61" t="s">
        <v>556</v>
      </c>
      <c r="C954" s="62">
        <v>8.41</v>
      </c>
      <c r="D954" s="62" t="str">
        <f t="shared" si="26"/>
        <v>H1zxcFS-佛山人力C-EM</v>
      </c>
      <c r="E954" s="58"/>
      <c r="L954" s="51"/>
      <c r="M954" s="50"/>
      <c r="N954" s="52"/>
      <c r="Y954" s="50"/>
      <c r="AA954" s="52"/>
      <c r="AL954" s="50"/>
    </row>
    <row r="955" spans="1:38" x14ac:dyDescent="0.3">
      <c r="A955" s="65">
        <v>41931</v>
      </c>
      <c r="B955" s="66" t="s">
        <v>556</v>
      </c>
      <c r="C955" s="67">
        <v>0</v>
      </c>
      <c r="D955" s="67" t="str">
        <f t="shared" si="26"/>
        <v>H1zxcFS-佛山人力C-EM</v>
      </c>
      <c r="E955" s="58"/>
      <c r="L955" s="51"/>
      <c r="M955" s="50"/>
      <c r="N955" s="52"/>
      <c r="Y955" s="50"/>
      <c r="AA955" s="52"/>
      <c r="AL955" s="50"/>
    </row>
    <row r="956" spans="1:38" x14ac:dyDescent="0.3">
      <c r="A956" s="60">
        <v>41932</v>
      </c>
      <c r="B956" s="61" t="s">
        <v>556</v>
      </c>
      <c r="C956" s="62">
        <v>12.23</v>
      </c>
      <c r="D956" s="62" t="str">
        <f t="shared" si="26"/>
        <v>H1zxcFS-佛山人力C-EM</v>
      </c>
      <c r="E956" s="58"/>
      <c r="L956" s="51"/>
      <c r="M956" s="50"/>
      <c r="N956" s="52"/>
      <c r="Y956" s="50"/>
      <c r="AA956" s="52"/>
      <c r="AL956" s="50"/>
    </row>
    <row r="957" spans="1:38" x14ac:dyDescent="0.3">
      <c r="A957" s="65">
        <v>41933</v>
      </c>
      <c r="B957" s="66" t="s">
        <v>556</v>
      </c>
      <c r="C957" s="67">
        <v>12.35</v>
      </c>
      <c r="D957" s="67" t="str">
        <f t="shared" si="26"/>
        <v>H1zxcFS-佛山人力C-EM</v>
      </c>
      <c r="E957" s="58"/>
      <c r="L957" s="51"/>
      <c r="M957" s="50"/>
      <c r="N957" s="52"/>
      <c r="Y957" s="50"/>
      <c r="AA957" s="52"/>
      <c r="AL957" s="50"/>
    </row>
    <row r="958" spans="1:38" x14ac:dyDescent="0.3">
      <c r="A958" s="60">
        <v>41934</v>
      </c>
      <c r="B958" s="61" t="s">
        <v>556</v>
      </c>
      <c r="C958" s="62">
        <v>28.03</v>
      </c>
      <c r="D958" s="62" t="str">
        <f t="shared" si="26"/>
        <v>H1zxcFS-佛山人力C-EM</v>
      </c>
      <c r="E958" s="58"/>
      <c r="L958" s="51"/>
      <c r="M958" s="50"/>
      <c r="N958" s="52"/>
      <c r="Y958" s="50"/>
      <c r="AA958" s="52"/>
      <c r="AL958" s="50"/>
    </row>
    <row r="959" spans="1:38" x14ac:dyDescent="0.3">
      <c r="A959" s="65">
        <v>41935</v>
      </c>
      <c r="B959" s="66" t="s">
        <v>556</v>
      </c>
      <c r="C959" s="67">
        <v>2.37</v>
      </c>
      <c r="D959" s="67" t="str">
        <f t="shared" si="26"/>
        <v>H1zxcFS-佛山人力C-EM</v>
      </c>
      <c r="E959" s="58"/>
      <c r="L959" s="51"/>
      <c r="M959" s="50"/>
      <c r="N959" s="52"/>
      <c r="Y959" s="50"/>
      <c r="AA959" s="52"/>
      <c r="AL959" s="50"/>
    </row>
    <row r="960" spans="1:38" x14ac:dyDescent="0.3">
      <c r="A960" s="60">
        <v>41936</v>
      </c>
      <c r="B960" s="61" t="s">
        <v>556</v>
      </c>
      <c r="C960" s="62">
        <v>7.63</v>
      </c>
      <c r="D960" s="62" t="str">
        <f t="shared" si="26"/>
        <v>H1zxcFS-佛山人力C-EM</v>
      </c>
      <c r="E960" s="58"/>
      <c r="L960" s="51"/>
      <c r="M960" s="50"/>
      <c r="N960" s="52"/>
      <c r="Y960" s="50"/>
      <c r="AA960" s="52"/>
      <c r="AL960" s="50"/>
    </row>
    <row r="961" spans="1:38" x14ac:dyDescent="0.3">
      <c r="A961" s="65">
        <v>41937</v>
      </c>
      <c r="B961" s="66" t="s">
        <v>556</v>
      </c>
      <c r="C961" s="67">
        <v>13.42</v>
      </c>
      <c r="D961" s="67" t="str">
        <f t="shared" si="26"/>
        <v>H1zxcFS-佛山人力C-EM</v>
      </c>
      <c r="E961" s="58"/>
      <c r="L961" s="51"/>
      <c r="M961" s="50"/>
      <c r="N961" s="52"/>
      <c r="Y961" s="50"/>
      <c r="AA961" s="52"/>
      <c r="AL961" s="50"/>
    </row>
    <row r="962" spans="1:38" x14ac:dyDescent="0.3">
      <c r="A962" s="60">
        <v>41938</v>
      </c>
      <c r="B962" s="61" t="s">
        <v>556</v>
      </c>
      <c r="C962" s="62">
        <v>1.79</v>
      </c>
      <c r="D962" s="62" t="str">
        <f t="shared" si="26"/>
        <v>H1zxcFS-佛山人力C-EM</v>
      </c>
      <c r="E962" s="58"/>
      <c r="L962" s="51"/>
      <c r="M962" s="50"/>
      <c r="N962" s="52"/>
      <c r="Y962" s="50"/>
      <c r="AA962" s="52"/>
      <c r="AL962" s="50"/>
    </row>
    <row r="963" spans="1:38" x14ac:dyDescent="0.3">
      <c r="A963" s="65">
        <v>41939</v>
      </c>
      <c r="B963" s="66" t="s">
        <v>556</v>
      </c>
      <c r="C963" s="67">
        <v>0.78</v>
      </c>
      <c r="D963" s="67" t="str">
        <f t="shared" si="26"/>
        <v>H1zxcFS-佛山人力C-EM</v>
      </c>
      <c r="E963" s="58"/>
      <c r="L963" s="51"/>
      <c r="M963" s="50"/>
      <c r="N963" s="52"/>
      <c r="Y963" s="50"/>
      <c r="AA963" s="52"/>
      <c r="AL963" s="50"/>
    </row>
    <row r="964" spans="1:38" x14ac:dyDescent="0.3">
      <c r="A964" s="60">
        <v>41940</v>
      </c>
      <c r="B964" s="61" t="s">
        <v>556</v>
      </c>
      <c r="C964" s="62">
        <v>14.03</v>
      </c>
      <c r="D964" s="62" t="str">
        <f t="shared" si="26"/>
        <v>H1zxcFS-佛山人力C-EM</v>
      </c>
      <c r="E964" s="58"/>
      <c r="L964" s="51"/>
      <c r="M964" s="50"/>
      <c r="N964" s="52"/>
      <c r="Y964" s="50"/>
      <c r="AA964" s="52"/>
      <c r="AL964" s="50"/>
    </row>
    <row r="965" spans="1:38" x14ac:dyDescent="0.3">
      <c r="A965" s="65">
        <v>41941</v>
      </c>
      <c r="B965" s="66" t="s">
        <v>556</v>
      </c>
      <c r="C965" s="67">
        <v>12.19</v>
      </c>
      <c r="D965" s="67" t="str">
        <f t="shared" si="26"/>
        <v>H1zxcFS-佛山人力C-EM</v>
      </c>
      <c r="E965" s="58"/>
      <c r="L965" s="51"/>
      <c r="M965" s="50"/>
      <c r="N965" s="52"/>
      <c r="Y965" s="50"/>
      <c r="AA965" s="52"/>
      <c r="AL965" s="50"/>
    </row>
    <row r="966" spans="1:38" x14ac:dyDescent="0.3">
      <c r="A966" s="60">
        <v>41942</v>
      </c>
      <c r="B966" s="61" t="s">
        <v>556</v>
      </c>
      <c r="C966" s="62">
        <v>12.86</v>
      </c>
      <c r="D966" s="62" t="str">
        <f t="shared" ref="D966:D1029" si="27">LEFT(B966,2)&amp;"zxc"&amp;MID(B966,4,100)</f>
        <v>H1zxcFS-佛山人力C-EM</v>
      </c>
      <c r="E966" s="58"/>
      <c r="L966" s="51"/>
      <c r="M966" s="50"/>
      <c r="N966" s="52"/>
      <c r="Y966" s="50"/>
      <c r="AA966" s="52"/>
      <c r="AL966" s="50"/>
    </row>
    <row r="967" spans="1:38" x14ac:dyDescent="0.3">
      <c r="A967" s="65">
        <v>41943</v>
      </c>
      <c r="B967" s="66" t="s">
        <v>556</v>
      </c>
      <c r="C967" s="67">
        <v>19.28</v>
      </c>
      <c r="D967" s="67" t="str">
        <f t="shared" si="27"/>
        <v>H1zxcFS-佛山人力C-EM</v>
      </c>
      <c r="E967" s="58"/>
      <c r="L967" s="51"/>
      <c r="M967" s="50"/>
      <c r="N967" s="52"/>
      <c r="Y967" s="50"/>
      <c r="AA967" s="52"/>
      <c r="AL967" s="50"/>
    </row>
    <row r="968" spans="1:38" x14ac:dyDescent="0.3">
      <c r="A968" s="60">
        <v>41913</v>
      </c>
      <c r="B968" s="61" t="s">
        <v>557</v>
      </c>
      <c r="C968" s="62">
        <v>0</v>
      </c>
      <c r="D968" s="62" t="str">
        <f t="shared" si="27"/>
        <v>H1zxcFS-佛山人力C-PM</v>
      </c>
      <c r="E968" s="58"/>
      <c r="L968" s="51"/>
      <c r="M968" s="50"/>
      <c r="N968" s="52"/>
      <c r="Y968" s="50"/>
      <c r="AA968" s="52"/>
      <c r="AL968" s="50"/>
    </row>
    <row r="969" spans="1:38" x14ac:dyDescent="0.3">
      <c r="A969" s="65">
        <v>41914</v>
      </c>
      <c r="B969" s="66" t="s">
        <v>557</v>
      </c>
      <c r="C969" s="67">
        <v>0</v>
      </c>
      <c r="D969" s="67" t="str">
        <f t="shared" si="27"/>
        <v>H1zxcFS-佛山人力C-PM</v>
      </c>
      <c r="E969" s="58"/>
      <c r="L969" s="51"/>
      <c r="M969" s="50"/>
      <c r="N969" s="52"/>
      <c r="Y969" s="50"/>
      <c r="AA969" s="52"/>
      <c r="AL969" s="50"/>
    </row>
    <row r="970" spans="1:38" x14ac:dyDescent="0.3">
      <c r="A970" s="60">
        <v>41915</v>
      </c>
      <c r="B970" s="61" t="s">
        <v>557</v>
      </c>
      <c r="C970" s="62">
        <v>0</v>
      </c>
      <c r="D970" s="62" t="str">
        <f t="shared" si="27"/>
        <v>H1zxcFS-佛山人力C-PM</v>
      </c>
      <c r="E970" s="58"/>
      <c r="L970" s="51"/>
      <c r="M970" s="50"/>
      <c r="N970" s="52"/>
      <c r="Y970" s="50"/>
      <c r="AA970" s="52"/>
      <c r="AL970" s="50"/>
    </row>
    <row r="971" spans="1:38" x14ac:dyDescent="0.3">
      <c r="A971" s="65">
        <v>41916</v>
      </c>
      <c r="B971" s="66" t="s">
        <v>557</v>
      </c>
      <c r="C971" s="67">
        <v>0</v>
      </c>
      <c r="D971" s="67" t="str">
        <f t="shared" si="27"/>
        <v>H1zxcFS-佛山人力C-PM</v>
      </c>
      <c r="E971" s="58"/>
      <c r="L971" s="51"/>
      <c r="M971" s="50"/>
      <c r="N971" s="52"/>
      <c r="Y971" s="50"/>
      <c r="AA971" s="52"/>
      <c r="AL971" s="50"/>
    </row>
    <row r="972" spans="1:38" x14ac:dyDescent="0.3">
      <c r="A972" s="60">
        <v>41917</v>
      </c>
      <c r="B972" s="61" t="s">
        <v>557</v>
      </c>
      <c r="C972" s="62">
        <v>0</v>
      </c>
      <c r="D972" s="62" t="str">
        <f t="shared" si="27"/>
        <v>H1zxcFS-佛山人力C-PM</v>
      </c>
      <c r="E972" s="58"/>
      <c r="L972" s="51"/>
      <c r="M972" s="50"/>
      <c r="N972" s="52"/>
      <c r="Y972" s="50"/>
      <c r="AA972" s="52"/>
      <c r="AL972" s="50"/>
    </row>
    <row r="973" spans="1:38" x14ac:dyDescent="0.3">
      <c r="A973" s="65">
        <v>41918</v>
      </c>
      <c r="B973" s="66" t="s">
        <v>557</v>
      </c>
      <c r="C973" s="67">
        <v>0</v>
      </c>
      <c r="D973" s="67" t="str">
        <f t="shared" si="27"/>
        <v>H1zxcFS-佛山人力C-PM</v>
      </c>
      <c r="E973" s="58"/>
      <c r="L973" s="51"/>
      <c r="M973" s="50"/>
      <c r="N973" s="52"/>
      <c r="Y973" s="50"/>
      <c r="AA973" s="52"/>
      <c r="AL973" s="50"/>
    </row>
    <row r="974" spans="1:38" x14ac:dyDescent="0.3">
      <c r="A974" s="60">
        <v>41919</v>
      </c>
      <c r="B974" s="61" t="s">
        <v>557</v>
      </c>
      <c r="C974" s="62">
        <v>0</v>
      </c>
      <c r="D974" s="62" t="str">
        <f t="shared" si="27"/>
        <v>H1zxcFS-佛山人力C-PM</v>
      </c>
      <c r="E974" s="58"/>
      <c r="L974" s="51"/>
      <c r="M974" s="50"/>
      <c r="N974" s="52"/>
      <c r="Y974" s="50"/>
      <c r="AA974" s="52"/>
      <c r="AL974" s="50"/>
    </row>
    <row r="975" spans="1:38" x14ac:dyDescent="0.3">
      <c r="A975" s="65">
        <v>41920</v>
      </c>
      <c r="B975" s="66" t="s">
        <v>557</v>
      </c>
      <c r="C975" s="67">
        <v>5.89</v>
      </c>
      <c r="D975" s="67" t="str">
        <f t="shared" si="27"/>
        <v>H1zxcFS-佛山人力C-PM</v>
      </c>
      <c r="E975" s="58"/>
      <c r="L975" s="51"/>
      <c r="M975" s="50"/>
      <c r="N975" s="52"/>
      <c r="Y975" s="50"/>
      <c r="AA975" s="52"/>
      <c r="AL975" s="50"/>
    </row>
    <row r="976" spans="1:38" x14ac:dyDescent="0.3">
      <c r="A976" s="60">
        <v>41921</v>
      </c>
      <c r="B976" s="61" t="s">
        <v>557</v>
      </c>
      <c r="C976" s="62">
        <v>3.88</v>
      </c>
      <c r="D976" s="62" t="str">
        <f t="shared" si="27"/>
        <v>H1zxcFS-佛山人力C-PM</v>
      </c>
      <c r="E976" s="58"/>
      <c r="L976" s="51"/>
      <c r="M976" s="50"/>
      <c r="N976" s="52"/>
      <c r="Y976" s="50"/>
      <c r="AA976" s="52"/>
      <c r="AL976" s="50"/>
    </row>
    <row r="977" spans="1:38" x14ac:dyDescent="0.3">
      <c r="A977" s="65">
        <v>41922</v>
      </c>
      <c r="B977" s="66" t="s">
        <v>557</v>
      </c>
      <c r="C977" s="67">
        <v>5.01</v>
      </c>
      <c r="D977" s="67" t="str">
        <f t="shared" si="27"/>
        <v>H1zxcFS-佛山人力C-PM</v>
      </c>
      <c r="E977" s="58"/>
      <c r="L977" s="51"/>
      <c r="M977" s="50"/>
      <c r="N977" s="52"/>
      <c r="Y977" s="50"/>
      <c r="AA977" s="52"/>
      <c r="AL977" s="50"/>
    </row>
    <row r="978" spans="1:38" x14ac:dyDescent="0.3">
      <c r="A978" s="60">
        <v>41923</v>
      </c>
      <c r="B978" s="61" t="s">
        <v>557</v>
      </c>
      <c r="C978" s="62">
        <v>8.06</v>
      </c>
      <c r="D978" s="62" t="str">
        <f t="shared" si="27"/>
        <v>H1zxcFS-佛山人力C-PM</v>
      </c>
      <c r="E978" s="58"/>
      <c r="L978" s="51"/>
      <c r="M978" s="50"/>
      <c r="N978" s="52"/>
      <c r="Y978" s="50"/>
      <c r="AA978" s="52"/>
      <c r="AL978" s="50"/>
    </row>
    <row r="979" spans="1:38" x14ac:dyDescent="0.3">
      <c r="A979" s="65">
        <v>41924</v>
      </c>
      <c r="B979" s="66" t="s">
        <v>557</v>
      </c>
      <c r="C979" s="67">
        <v>0</v>
      </c>
      <c r="D979" s="67" t="str">
        <f t="shared" si="27"/>
        <v>H1zxcFS-佛山人力C-PM</v>
      </c>
      <c r="E979" s="58"/>
      <c r="L979" s="51"/>
      <c r="M979" s="50"/>
      <c r="N979" s="52"/>
      <c r="Y979" s="50"/>
      <c r="AA979" s="52"/>
      <c r="AL979" s="50"/>
    </row>
    <row r="980" spans="1:38" x14ac:dyDescent="0.3">
      <c r="A980" s="60">
        <v>41925</v>
      </c>
      <c r="B980" s="61" t="s">
        <v>557</v>
      </c>
      <c r="C980" s="62">
        <v>11.52</v>
      </c>
      <c r="D980" s="62" t="str">
        <f t="shared" si="27"/>
        <v>H1zxcFS-佛山人力C-PM</v>
      </c>
      <c r="E980" s="58"/>
      <c r="L980" s="51"/>
      <c r="M980" s="50"/>
      <c r="N980" s="52"/>
      <c r="Y980" s="50"/>
      <c r="AA980" s="52"/>
      <c r="AL980" s="50"/>
    </row>
    <row r="981" spans="1:38" x14ac:dyDescent="0.3">
      <c r="A981" s="65">
        <v>41926</v>
      </c>
      <c r="B981" s="66" t="s">
        <v>557</v>
      </c>
      <c r="C981" s="67">
        <v>0.28000000000000003</v>
      </c>
      <c r="D981" s="67" t="str">
        <f t="shared" si="27"/>
        <v>H1zxcFS-佛山人力C-PM</v>
      </c>
      <c r="E981" s="58"/>
      <c r="L981" s="51"/>
      <c r="M981" s="50"/>
      <c r="N981" s="52"/>
      <c r="Y981" s="50"/>
      <c r="AA981" s="52"/>
      <c r="AL981" s="50"/>
    </row>
    <row r="982" spans="1:38" x14ac:dyDescent="0.3">
      <c r="A982" s="60">
        <v>41927</v>
      </c>
      <c r="B982" s="61" t="s">
        <v>557</v>
      </c>
      <c r="C982" s="62">
        <v>3.4</v>
      </c>
      <c r="D982" s="62" t="str">
        <f t="shared" si="27"/>
        <v>H1zxcFS-佛山人力C-PM</v>
      </c>
      <c r="E982" s="58"/>
      <c r="L982" s="51"/>
      <c r="M982" s="50"/>
      <c r="N982" s="52"/>
      <c r="Y982" s="50"/>
      <c r="AA982" s="52"/>
      <c r="AL982" s="50"/>
    </row>
    <row r="983" spans="1:38" x14ac:dyDescent="0.3">
      <c r="A983" s="65">
        <v>41928</v>
      </c>
      <c r="B983" s="66" t="s">
        <v>557</v>
      </c>
      <c r="C983" s="67">
        <v>0.92</v>
      </c>
      <c r="D983" s="67" t="str">
        <f t="shared" si="27"/>
        <v>H1zxcFS-佛山人力C-PM</v>
      </c>
      <c r="E983" s="58"/>
      <c r="L983" s="51"/>
      <c r="M983" s="50"/>
      <c r="N983" s="52"/>
      <c r="Y983" s="50"/>
      <c r="AA983" s="52"/>
      <c r="AL983" s="50"/>
    </row>
    <row r="984" spans="1:38" x14ac:dyDescent="0.3">
      <c r="A984" s="60">
        <v>41929</v>
      </c>
      <c r="B984" s="61" t="s">
        <v>557</v>
      </c>
      <c r="C984" s="62">
        <v>1.93</v>
      </c>
      <c r="D984" s="62" t="str">
        <f t="shared" si="27"/>
        <v>H1zxcFS-佛山人力C-PM</v>
      </c>
      <c r="E984" s="58"/>
      <c r="L984" s="51"/>
      <c r="M984" s="50"/>
      <c r="N984" s="52"/>
      <c r="Y984" s="50"/>
      <c r="AA984" s="52"/>
      <c r="AL984" s="50"/>
    </row>
    <row r="985" spans="1:38" x14ac:dyDescent="0.3">
      <c r="A985" s="65">
        <v>41930</v>
      </c>
      <c r="B985" s="66" t="s">
        <v>557</v>
      </c>
      <c r="C985" s="67">
        <v>2.87</v>
      </c>
      <c r="D985" s="67" t="str">
        <f t="shared" si="27"/>
        <v>H1zxcFS-佛山人力C-PM</v>
      </c>
      <c r="E985" s="58"/>
      <c r="L985" s="51"/>
      <c r="M985" s="50"/>
      <c r="N985" s="52"/>
      <c r="Y985" s="50"/>
      <c r="AA985" s="52"/>
      <c r="AL985" s="50"/>
    </row>
    <row r="986" spans="1:38" x14ac:dyDescent="0.3">
      <c r="A986" s="60">
        <v>41931</v>
      </c>
      <c r="B986" s="61" t="s">
        <v>557</v>
      </c>
      <c r="C986" s="62">
        <v>0</v>
      </c>
      <c r="D986" s="62" t="str">
        <f t="shared" si="27"/>
        <v>H1zxcFS-佛山人力C-PM</v>
      </c>
      <c r="E986" s="58"/>
      <c r="L986" s="51"/>
      <c r="M986" s="50"/>
      <c r="N986" s="52"/>
      <c r="Y986" s="50"/>
      <c r="AA986" s="52"/>
      <c r="AL986" s="50"/>
    </row>
    <row r="987" spans="1:38" x14ac:dyDescent="0.3">
      <c r="A987" s="65">
        <v>41932</v>
      </c>
      <c r="B987" s="66" t="s">
        <v>557</v>
      </c>
      <c r="C987" s="67">
        <v>8</v>
      </c>
      <c r="D987" s="67" t="str">
        <f t="shared" si="27"/>
        <v>H1zxcFS-佛山人力C-PM</v>
      </c>
      <c r="E987" s="58"/>
      <c r="L987" s="51"/>
      <c r="M987" s="50"/>
      <c r="N987" s="52"/>
      <c r="Y987" s="50"/>
      <c r="AA987" s="52"/>
      <c r="AL987" s="50"/>
    </row>
    <row r="988" spans="1:38" x14ac:dyDescent="0.3">
      <c r="A988" s="60">
        <v>41933</v>
      </c>
      <c r="B988" s="61" t="s">
        <v>557</v>
      </c>
      <c r="C988" s="62">
        <v>7.67</v>
      </c>
      <c r="D988" s="62" t="str">
        <f t="shared" si="27"/>
        <v>H1zxcFS-佛山人力C-PM</v>
      </c>
      <c r="E988" s="58"/>
      <c r="L988" s="51"/>
      <c r="M988" s="50"/>
      <c r="N988" s="52"/>
      <c r="Y988" s="50"/>
      <c r="AA988" s="52"/>
      <c r="AL988" s="50"/>
    </row>
    <row r="989" spans="1:38" x14ac:dyDescent="0.3">
      <c r="A989" s="65">
        <v>41934</v>
      </c>
      <c r="B989" s="66" t="s">
        <v>557</v>
      </c>
      <c r="C989" s="67">
        <v>2.2999999999999998</v>
      </c>
      <c r="D989" s="67" t="str">
        <f t="shared" si="27"/>
        <v>H1zxcFS-佛山人力C-PM</v>
      </c>
      <c r="E989" s="58"/>
      <c r="L989" s="51"/>
      <c r="M989" s="50"/>
      <c r="N989" s="52"/>
      <c r="Y989" s="50"/>
      <c r="AA989" s="52"/>
      <c r="AL989" s="50"/>
    </row>
    <row r="990" spans="1:38" x14ac:dyDescent="0.3">
      <c r="A990" s="60">
        <v>41935</v>
      </c>
      <c r="B990" s="61" t="s">
        <v>557</v>
      </c>
      <c r="C990" s="62">
        <v>1.1100000000000001</v>
      </c>
      <c r="D990" s="62" t="str">
        <f t="shared" si="27"/>
        <v>H1zxcFS-佛山人力C-PM</v>
      </c>
      <c r="E990" s="58"/>
      <c r="L990" s="51"/>
      <c r="M990" s="50"/>
      <c r="N990" s="52"/>
      <c r="Y990" s="50"/>
      <c r="AA990" s="52"/>
      <c r="AL990" s="50"/>
    </row>
    <row r="991" spans="1:38" x14ac:dyDescent="0.3">
      <c r="A991" s="65">
        <v>41936</v>
      </c>
      <c r="B991" s="66" t="s">
        <v>557</v>
      </c>
      <c r="C991" s="67">
        <v>0</v>
      </c>
      <c r="D991" s="67" t="str">
        <f t="shared" si="27"/>
        <v>H1zxcFS-佛山人力C-PM</v>
      </c>
      <c r="E991" s="58"/>
      <c r="L991" s="51"/>
      <c r="M991" s="50"/>
      <c r="N991" s="52"/>
      <c r="Y991" s="50"/>
      <c r="AA991" s="52"/>
      <c r="AL991" s="50"/>
    </row>
    <row r="992" spans="1:38" x14ac:dyDescent="0.3">
      <c r="A992" s="60">
        <v>41937</v>
      </c>
      <c r="B992" s="61" t="s">
        <v>557</v>
      </c>
      <c r="C992" s="62">
        <v>0</v>
      </c>
      <c r="D992" s="62" t="str">
        <f t="shared" si="27"/>
        <v>H1zxcFS-佛山人力C-PM</v>
      </c>
      <c r="E992" s="58"/>
      <c r="L992" s="51"/>
      <c r="M992" s="50"/>
      <c r="N992" s="52"/>
      <c r="Y992" s="50"/>
      <c r="AA992" s="52"/>
      <c r="AL992" s="50"/>
    </row>
    <row r="993" spans="1:38" x14ac:dyDescent="0.3">
      <c r="A993" s="65">
        <v>41938</v>
      </c>
      <c r="B993" s="66" t="s">
        <v>557</v>
      </c>
      <c r="C993" s="67">
        <v>0.3</v>
      </c>
      <c r="D993" s="67" t="str">
        <f t="shared" si="27"/>
        <v>H1zxcFS-佛山人力C-PM</v>
      </c>
      <c r="E993" s="58"/>
      <c r="L993" s="51"/>
      <c r="M993" s="50"/>
      <c r="N993" s="52"/>
      <c r="Y993" s="50"/>
      <c r="AA993" s="52"/>
      <c r="AL993" s="50"/>
    </row>
    <row r="994" spans="1:38" x14ac:dyDescent="0.3">
      <c r="A994" s="60">
        <v>41939</v>
      </c>
      <c r="B994" s="61" t="s">
        <v>557</v>
      </c>
      <c r="C994" s="62">
        <v>1.66</v>
      </c>
      <c r="D994" s="62" t="str">
        <f t="shared" si="27"/>
        <v>H1zxcFS-佛山人力C-PM</v>
      </c>
      <c r="E994" s="58"/>
      <c r="L994" s="51"/>
      <c r="M994" s="50"/>
      <c r="N994" s="52"/>
      <c r="Y994" s="50"/>
      <c r="AA994" s="52"/>
      <c r="AL994" s="50"/>
    </row>
    <row r="995" spans="1:38" x14ac:dyDescent="0.3">
      <c r="A995" s="65">
        <v>41940</v>
      </c>
      <c r="B995" s="66" t="s">
        <v>557</v>
      </c>
      <c r="C995" s="67">
        <v>6.28</v>
      </c>
      <c r="D995" s="67" t="str">
        <f t="shared" si="27"/>
        <v>H1zxcFS-佛山人力C-PM</v>
      </c>
      <c r="E995" s="58"/>
      <c r="L995" s="51"/>
      <c r="M995" s="50"/>
      <c r="N995" s="52"/>
      <c r="Y995" s="50"/>
      <c r="AA995" s="52"/>
      <c r="AL995" s="50"/>
    </row>
    <row r="996" spans="1:38" x14ac:dyDescent="0.3">
      <c r="A996" s="60">
        <v>41941</v>
      </c>
      <c r="B996" s="61" t="s">
        <v>557</v>
      </c>
      <c r="C996" s="62">
        <v>2.76</v>
      </c>
      <c r="D996" s="62" t="str">
        <f t="shared" si="27"/>
        <v>H1zxcFS-佛山人力C-PM</v>
      </c>
      <c r="E996" s="58"/>
      <c r="L996" s="51"/>
      <c r="M996" s="50"/>
      <c r="N996" s="52"/>
      <c r="Y996" s="50"/>
      <c r="AA996" s="52"/>
      <c r="AL996" s="50"/>
    </row>
    <row r="997" spans="1:38" x14ac:dyDescent="0.3">
      <c r="A997" s="65">
        <v>41942</v>
      </c>
      <c r="B997" s="66" t="s">
        <v>557</v>
      </c>
      <c r="C997" s="67">
        <v>6.74</v>
      </c>
      <c r="D997" s="67" t="str">
        <f t="shared" si="27"/>
        <v>H1zxcFS-佛山人力C-PM</v>
      </c>
      <c r="E997" s="58"/>
      <c r="L997" s="51"/>
      <c r="M997" s="50"/>
      <c r="N997" s="52"/>
      <c r="Y997" s="50"/>
      <c r="AA997" s="52"/>
      <c r="AL997" s="50"/>
    </row>
    <row r="998" spans="1:38" x14ac:dyDescent="0.3">
      <c r="A998" s="60">
        <v>41943</v>
      </c>
      <c r="B998" s="61" t="s">
        <v>557</v>
      </c>
      <c r="C998" s="62">
        <v>0.78</v>
      </c>
      <c r="D998" s="62" t="str">
        <f t="shared" si="27"/>
        <v>H1zxcFS-佛山人力C-PM</v>
      </c>
      <c r="E998" s="58"/>
      <c r="L998" s="51"/>
      <c r="M998" s="50"/>
      <c r="N998" s="52"/>
      <c r="Y998" s="50"/>
      <c r="AA998" s="52"/>
      <c r="AL998" s="50"/>
    </row>
    <row r="999" spans="1:38" x14ac:dyDescent="0.3">
      <c r="A999" s="65">
        <v>41918</v>
      </c>
      <c r="B999" s="66" t="s">
        <v>558</v>
      </c>
      <c r="C999" s="67">
        <v>1.97</v>
      </c>
      <c r="D999" s="67" t="str">
        <f t="shared" si="27"/>
        <v>H1zxcFS-佛山人力D-EM</v>
      </c>
      <c r="E999" s="58"/>
      <c r="L999" s="51"/>
      <c r="M999" s="50"/>
      <c r="N999" s="52"/>
      <c r="Y999" s="50"/>
      <c r="AA999" s="52"/>
      <c r="AL999" s="50"/>
    </row>
    <row r="1000" spans="1:38" x14ac:dyDescent="0.3">
      <c r="A1000" s="60">
        <v>41920</v>
      </c>
      <c r="B1000" s="61" t="s">
        <v>558</v>
      </c>
      <c r="C1000" s="62">
        <v>0</v>
      </c>
      <c r="D1000" s="62" t="str">
        <f t="shared" si="27"/>
        <v>H1zxcFS-佛山人力D-EM</v>
      </c>
      <c r="E1000" s="58"/>
      <c r="L1000" s="51"/>
      <c r="M1000" s="50"/>
      <c r="N1000" s="52"/>
      <c r="Y1000" s="50"/>
      <c r="AA1000" s="52"/>
      <c r="AL1000" s="50"/>
    </row>
    <row r="1001" spans="1:38" x14ac:dyDescent="0.3">
      <c r="A1001" s="65">
        <v>41921</v>
      </c>
      <c r="B1001" s="66" t="s">
        <v>558</v>
      </c>
      <c r="C1001" s="67">
        <v>0</v>
      </c>
      <c r="D1001" s="67" t="str">
        <f t="shared" si="27"/>
        <v>H1zxcFS-佛山人力D-EM</v>
      </c>
      <c r="E1001" s="58"/>
      <c r="L1001" s="51"/>
      <c r="M1001" s="50"/>
      <c r="N1001" s="52"/>
      <c r="Y1001" s="50"/>
      <c r="AA1001" s="52"/>
      <c r="AL1001" s="50"/>
    </row>
    <row r="1002" spans="1:38" x14ac:dyDescent="0.3">
      <c r="A1002" s="60">
        <v>41922</v>
      </c>
      <c r="B1002" s="61" t="s">
        <v>558</v>
      </c>
      <c r="C1002" s="62">
        <v>0</v>
      </c>
      <c r="D1002" s="62" t="str">
        <f t="shared" si="27"/>
        <v>H1zxcFS-佛山人力D-EM</v>
      </c>
      <c r="E1002" s="58"/>
      <c r="L1002" s="51"/>
      <c r="M1002" s="50"/>
      <c r="N1002" s="52"/>
      <c r="Y1002" s="50"/>
      <c r="AA1002" s="52"/>
      <c r="AL1002" s="50"/>
    </row>
    <row r="1003" spans="1:38" x14ac:dyDescent="0.3">
      <c r="A1003" s="65">
        <v>41925</v>
      </c>
      <c r="B1003" s="66" t="s">
        <v>558</v>
      </c>
      <c r="C1003" s="67">
        <v>0</v>
      </c>
      <c r="D1003" s="67" t="str">
        <f t="shared" si="27"/>
        <v>H1zxcFS-佛山人力D-EM</v>
      </c>
      <c r="E1003" s="58"/>
      <c r="L1003" s="51"/>
      <c r="M1003" s="50"/>
      <c r="N1003" s="52"/>
      <c r="Y1003" s="50"/>
      <c r="AA1003" s="52"/>
      <c r="AL1003" s="50"/>
    </row>
    <row r="1004" spans="1:38" x14ac:dyDescent="0.3">
      <c r="A1004" s="60">
        <v>41926</v>
      </c>
      <c r="B1004" s="61" t="s">
        <v>558</v>
      </c>
      <c r="C1004" s="62">
        <v>3.83</v>
      </c>
      <c r="D1004" s="62" t="str">
        <f t="shared" si="27"/>
        <v>H1zxcFS-佛山人力D-EM</v>
      </c>
      <c r="E1004" s="58"/>
      <c r="L1004" s="51"/>
      <c r="M1004" s="50"/>
      <c r="N1004" s="52"/>
      <c r="Y1004" s="50"/>
      <c r="AA1004" s="52"/>
      <c r="AL1004" s="50"/>
    </row>
    <row r="1005" spans="1:38" x14ac:dyDescent="0.3">
      <c r="A1005" s="65">
        <v>41927</v>
      </c>
      <c r="B1005" s="66" t="s">
        <v>558</v>
      </c>
      <c r="C1005" s="67">
        <v>6.07</v>
      </c>
      <c r="D1005" s="67" t="str">
        <f t="shared" si="27"/>
        <v>H1zxcFS-佛山人力D-EM</v>
      </c>
      <c r="E1005" s="58"/>
      <c r="L1005" s="51"/>
      <c r="M1005" s="50"/>
      <c r="N1005" s="52"/>
      <c r="Y1005" s="50"/>
      <c r="AA1005" s="52"/>
      <c r="AL1005" s="50"/>
    </row>
    <row r="1006" spans="1:38" x14ac:dyDescent="0.3">
      <c r="A1006" s="60">
        <v>41928</v>
      </c>
      <c r="B1006" s="61" t="s">
        <v>558</v>
      </c>
      <c r="C1006" s="62">
        <v>0</v>
      </c>
      <c r="D1006" s="62" t="str">
        <f t="shared" si="27"/>
        <v>H1zxcFS-佛山人力D-EM</v>
      </c>
      <c r="E1006" s="58"/>
      <c r="L1006" s="51"/>
      <c r="M1006" s="50"/>
      <c r="N1006" s="52"/>
      <c r="Y1006" s="50"/>
      <c r="AA1006" s="52"/>
      <c r="AL1006" s="50"/>
    </row>
    <row r="1007" spans="1:38" x14ac:dyDescent="0.3">
      <c r="A1007" s="65">
        <v>41930</v>
      </c>
      <c r="B1007" s="66" t="s">
        <v>558</v>
      </c>
      <c r="C1007" s="67">
        <v>0</v>
      </c>
      <c r="D1007" s="67" t="str">
        <f t="shared" si="27"/>
        <v>H1zxcFS-佛山人力D-EM</v>
      </c>
      <c r="E1007" s="58"/>
      <c r="L1007" s="51"/>
      <c r="M1007" s="50"/>
      <c r="N1007" s="52"/>
      <c r="Y1007" s="50"/>
      <c r="AA1007" s="52"/>
      <c r="AL1007" s="50"/>
    </row>
    <row r="1008" spans="1:38" x14ac:dyDescent="0.3">
      <c r="A1008" s="60">
        <v>41931</v>
      </c>
      <c r="B1008" s="61" t="s">
        <v>558</v>
      </c>
      <c r="C1008" s="62">
        <v>0</v>
      </c>
      <c r="D1008" s="62" t="str">
        <f t="shared" si="27"/>
        <v>H1zxcFS-佛山人力D-EM</v>
      </c>
      <c r="E1008" s="58"/>
      <c r="L1008" s="51"/>
      <c r="M1008" s="50"/>
      <c r="N1008" s="52"/>
      <c r="Y1008" s="50"/>
      <c r="AA1008" s="52"/>
      <c r="AL1008" s="50"/>
    </row>
    <row r="1009" spans="1:38" x14ac:dyDescent="0.3">
      <c r="A1009" s="65">
        <v>41932</v>
      </c>
      <c r="B1009" s="66" t="s">
        <v>558</v>
      </c>
      <c r="C1009" s="67">
        <v>0</v>
      </c>
      <c r="D1009" s="67" t="str">
        <f t="shared" si="27"/>
        <v>H1zxcFS-佛山人力D-EM</v>
      </c>
      <c r="E1009" s="58"/>
      <c r="L1009" s="51"/>
      <c r="M1009" s="50"/>
      <c r="N1009" s="52"/>
      <c r="Y1009" s="50"/>
      <c r="AA1009" s="52"/>
      <c r="AL1009" s="50"/>
    </row>
    <row r="1010" spans="1:38" x14ac:dyDescent="0.3">
      <c r="A1010" s="60">
        <v>41933</v>
      </c>
      <c r="B1010" s="61" t="s">
        <v>558</v>
      </c>
      <c r="C1010" s="62">
        <v>0</v>
      </c>
      <c r="D1010" s="62" t="str">
        <f t="shared" si="27"/>
        <v>H1zxcFS-佛山人力D-EM</v>
      </c>
      <c r="E1010" s="58"/>
      <c r="L1010" s="51"/>
      <c r="M1010" s="50"/>
      <c r="N1010" s="52"/>
      <c r="Y1010" s="50"/>
      <c r="AA1010" s="52"/>
      <c r="AL1010" s="50"/>
    </row>
    <row r="1011" spans="1:38" x14ac:dyDescent="0.3">
      <c r="A1011" s="65">
        <v>41934</v>
      </c>
      <c r="B1011" s="66" t="s">
        <v>558</v>
      </c>
      <c r="C1011" s="67">
        <v>0</v>
      </c>
      <c r="D1011" s="67" t="str">
        <f t="shared" si="27"/>
        <v>H1zxcFS-佛山人力D-EM</v>
      </c>
      <c r="E1011" s="58"/>
      <c r="L1011" s="51"/>
      <c r="M1011" s="50"/>
      <c r="N1011" s="52"/>
      <c r="Y1011" s="50"/>
      <c r="AA1011" s="52"/>
      <c r="AL1011" s="50"/>
    </row>
    <row r="1012" spans="1:38" x14ac:dyDescent="0.3">
      <c r="A1012" s="60">
        <v>41935</v>
      </c>
      <c r="B1012" s="61" t="s">
        <v>558</v>
      </c>
      <c r="C1012" s="62">
        <v>0</v>
      </c>
      <c r="D1012" s="62" t="str">
        <f t="shared" si="27"/>
        <v>H1zxcFS-佛山人力D-EM</v>
      </c>
      <c r="E1012" s="58"/>
      <c r="L1012" s="51"/>
      <c r="M1012" s="50"/>
      <c r="N1012" s="52"/>
      <c r="Y1012" s="50"/>
      <c r="AA1012" s="52"/>
      <c r="AL1012" s="50"/>
    </row>
    <row r="1013" spans="1:38" x14ac:dyDescent="0.3">
      <c r="A1013" s="65">
        <v>41936</v>
      </c>
      <c r="B1013" s="66" t="s">
        <v>558</v>
      </c>
      <c r="C1013" s="67">
        <v>0</v>
      </c>
      <c r="D1013" s="67" t="str">
        <f t="shared" si="27"/>
        <v>H1zxcFS-佛山人力D-EM</v>
      </c>
      <c r="E1013" s="58"/>
      <c r="L1013" s="51"/>
      <c r="M1013" s="50"/>
      <c r="N1013" s="52"/>
      <c r="Y1013" s="50"/>
      <c r="AA1013" s="52"/>
      <c r="AL1013" s="50"/>
    </row>
    <row r="1014" spans="1:38" x14ac:dyDescent="0.3">
      <c r="A1014" s="60">
        <v>41937</v>
      </c>
      <c r="B1014" s="61" t="s">
        <v>558</v>
      </c>
      <c r="C1014" s="62">
        <v>0</v>
      </c>
      <c r="D1014" s="62" t="str">
        <f t="shared" si="27"/>
        <v>H1zxcFS-佛山人力D-EM</v>
      </c>
      <c r="E1014" s="58"/>
      <c r="L1014" s="51"/>
      <c r="M1014" s="50"/>
      <c r="N1014" s="52"/>
      <c r="Y1014" s="50"/>
      <c r="AA1014" s="52"/>
      <c r="AL1014" s="50"/>
    </row>
    <row r="1015" spans="1:38" x14ac:dyDescent="0.3">
      <c r="A1015" s="65">
        <v>41938</v>
      </c>
      <c r="B1015" s="66" t="s">
        <v>558</v>
      </c>
      <c r="C1015" s="67">
        <v>5.91</v>
      </c>
      <c r="D1015" s="67" t="str">
        <f t="shared" si="27"/>
        <v>H1zxcFS-佛山人力D-EM</v>
      </c>
      <c r="E1015" s="58"/>
      <c r="L1015" s="51"/>
      <c r="M1015" s="50"/>
      <c r="N1015" s="52"/>
      <c r="Y1015" s="50"/>
      <c r="AA1015" s="52"/>
      <c r="AL1015" s="50"/>
    </row>
    <row r="1016" spans="1:38" x14ac:dyDescent="0.3">
      <c r="A1016" s="60">
        <v>41939</v>
      </c>
      <c r="B1016" s="61" t="s">
        <v>558</v>
      </c>
      <c r="C1016" s="62">
        <v>0</v>
      </c>
      <c r="D1016" s="62" t="str">
        <f t="shared" si="27"/>
        <v>H1zxcFS-佛山人力D-EM</v>
      </c>
      <c r="E1016" s="58"/>
      <c r="L1016" s="51"/>
      <c r="M1016" s="50"/>
      <c r="N1016" s="52"/>
      <c r="Y1016" s="50"/>
      <c r="AA1016" s="52"/>
      <c r="AL1016" s="50"/>
    </row>
    <row r="1017" spans="1:38" x14ac:dyDescent="0.3">
      <c r="A1017" s="65">
        <v>41940</v>
      </c>
      <c r="B1017" s="66" t="s">
        <v>558</v>
      </c>
      <c r="C1017" s="67">
        <v>0</v>
      </c>
      <c r="D1017" s="67" t="str">
        <f t="shared" si="27"/>
        <v>H1zxcFS-佛山人力D-EM</v>
      </c>
      <c r="E1017" s="58"/>
      <c r="L1017" s="51"/>
      <c r="M1017" s="50"/>
      <c r="N1017" s="52"/>
      <c r="Y1017" s="50"/>
      <c r="AA1017" s="52"/>
      <c r="AL1017" s="50"/>
    </row>
    <row r="1018" spans="1:38" x14ac:dyDescent="0.3">
      <c r="A1018" s="60">
        <v>41941</v>
      </c>
      <c r="B1018" s="61" t="s">
        <v>558</v>
      </c>
      <c r="C1018" s="62">
        <v>2.13</v>
      </c>
      <c r="D1018" s="62" t="str">
        <f t="shared" si="27"/>
        <v>H1zxcFS-佛山人力D-EM</v>
      </c>
      <c r="E1018" s="58"/>
      <c r="L1018" s="51"/>
      <c r="M1018" s="50"/>
      <c r="N1018" s="52"/>
      <c r="Y1018" s="50"/>
      <c r="AA1018" s="52"/>
      <c r="AL1018" s="50"/>
    </row>
    <row r="1019" spans="1:38" x14ac:dyDescent="0.3">
      <c r="A1019" s="65">
        <v>41942</v>
      </c>
      <c r="B1019" s="66" t="s">
        <v>558</v>
      </c>
      <c r="C1019" s="67">
        <v>0</v>
      </c>
      <c r="D1019" s="67" t="str">
        <f t="shared" si="27"/>
        <v>H1zxcFS-佛山人力D-EM</v>
      </c>
      <c r="E1019" s="58"/>
      <c r="L1019" s="51"/>
      <c r="M1019" s="50"/>
      <c r="N1019" s="52"/>
      <c r="Y1019" s="50"/>
      <c r="AA1019" s="52"/>
      <c r="AL1019" s="50"/>
    </row>
    <row r="1020" spans="1:38" x14ac:dyDescent="0.3">
      <c r="A1020" s="60">
        <v>41943</v>
      </c>
      <c r="B1020" s="61" t="s">
        <v>558</v>
      </c>
      <c r="C1020" s="62">
        <v>0</v>
      </c>
      <c r="D1020" s="62" t="str">
        <f t="shared" si="27"/>
        <v>H1zxcFS-佛山人力D-EM</v>
      </c>
      <c r="E1020" s="58"/>
      <c r="L1020" s="51"/>
      <c r="M1020" s="50"/>
      <c r="N1020" s="52"/>
      <c r="Y1020" s="50"/>
      <c r="AA1020" s="52"/>
      <c r="AL1020" s="50"/>
    </row>
    <row r="1021" spans="1:38" x14ac:dyDescent="0.3">
      <c r="A1021" s="65">
        <v>41914</v>
      </c>
      <c r="B1021" s="66" t="s">
        <v>559</v>
      </c>
      <c r="C1021" s="67">
        <v>0</v>
      </c>
      <c r="D1021" s="67" t="str">
        <f t="shared" si="27"/>
        <v>H1zxcFS-佛山人力D-PM</v>
      </c>
      <c r="E1021" s="58"/>
      <c r="L1021" s="51"/>
      <c r="M1021" s="50"/>
      <c r="N1021" s="52"/>
      <c r="Y1021" s="50"/>
      <c r="AA1021" s="52"/>
      <c r="AL1021" s="50"/>
    </row>
    <row r="1022" spans="1:38" x14ac:dyDescent="0.3">
      <c r="A1022" s="60">
        <v>41915</v>
      </c>
      <c r="B1022" s="61" t="s">
        <v>559</v>
      </c>
      <c r="C1022" s="62">
        <v>0</v>
      </c>
      <c r="D1022" s="62" t="str">
        <f t="shared" si="27"/>
        <v>H1zxcFS-佛山人力D-PM</v>
      </c>
      <c r="E1022" s="58"/>
      <c r="L1022" s="51"/>
      <c r="M1022" s="50"/>
      <c r="N1022" s="52"/>
      <c r="Y1022" s="50"/>
      <c r="AA1022" s="52"/>
      <c r="AL1022" s="50"/>
    </row>
    <row r="1023" spans="1:38" x14ac:dyDescent="0.3">
      <c r="A1023" s="65">
        <v>41916</v>
      </c>
      <c r="B1023" s="66" t="s">
        <v>559</v>
      </c>
      <c r="C1023" s="67">
        <v>0</v>
      </c>
      <c r="D1023" s="67" t="str">
        <f t="shared" si="27"/>
        <v>H1zxcFS-佛山人力D-PM</v>
      </c>
      <c r="E1023" s="58"/>
      <c r="L1023" s="51"/>
      <c r="M1023" s="50"/>
      <c r="N1023" s="52"/>
      <c r="Y1023" s="50"/>
      <c r="AA1023" s="52"/>
      <c r="AL1023" s="50"/>
    </row>
    <row r="1024" spans="1:38" x14ac:dyDescent="0.3">
      <c r="A1024" s="60">
        <v>41918</v>
      </c>
      <c r="B1024" s="61" t="s">
        <v>559</v>
      </c>
      <c r="C1024" s="62">
        <v>1.66</v>
      </c>
      <c r="D1024" s="62" t="str">
        <f t="shared" si="27"/>
        <v>H1zxcFS-佛山人力D-PM</v>
      </c>
      <c r="E1024" s="58"/>
      <c r="L1024" s="51"/>
      <c r="M1024" s="50"/>
      <c r="N1024" s="52"/>
      <c r="Y1024" s="50"/>
      <c r="AA1024" s="52"/>
      <c r="AL1024" s="50"/>
    </row>
    <row r="1025" spans="1:38" x14ac:dyDescent="0.3">
      <c r="A1025" s="65">
        <v>41919</v>
      </c>
      <c r="B1025" s="66" t="s">
        <v>559</v>
      </c>
      <c r="C1025" s="67">
        <v>0</v>
      </c>
      <c r="D1025" s="67" t="str">
        <f t="shared" si="27"/>
        <v>H1zxcFS-佛山人力D-PM</v>
      </c>
      <c r="E1025" s="58"/>
      <c r="L1025" s="51"/>
      <c r="M1025" s="50"/>
      <c r="N1025" s="52"/>
      <c r="Y1025" s="50"/>
      <c r="AA1025" s="52"/>
      <c r="AL1025" s="50"/>
    </row>
    <row r="1026" spans="1:38" x14ac:dyDescent="0.3">
      <c r="A1026" s="60">
        <v>41920</v>
      </c>
      <c r="B1026" s="61" t="s">
        <v>559</v>
      </c>
      <c r="C1026" s="62">
        <v>4.2</v>
      </c>
      <c r="D1026" s="62" t="str">
        <f t="shared" si="27"/>
        <v>H1zxcFS-佛山人力D-PM</v>
      </c>
      <c r="E1026" s="58"/>
      <c r="L1026" s="51"/>
      <c r="M1026" s="50"/>
      <c r="N1026" s="52"/>
      <c r="Y1026" s="50"/>
      <c r="AA1026" s="52"/>
      <c r="AL1026" s="50"/>
    </row>
    <row r="1027" spans="1:38" x14ac:dyDescent="0.3">
      <c r="A1027" s="65">
        <v>41921</v>
      </c>
      <c r="B1027" s="66" t="s">
        <v>559</v>
      </c>
      <c r="C1027" s="67">
        <v>8.81</v>
      </c>
      <c r="D1027" s="67" t="str">
        <f t="shared" si="27"/>
        <v>H1zxcFS-佛山人力D-PM</v>
      </c>
      <c r="E1027" s="58"/>
      <c r="L1027" s="51"/>
      <c r="M1027" s="50"/>
      <c r="N1027" s="52"/>
      <c r="Y1027" s="50"/>
      <c r="AA1027" s="52"/>
      <c r="AL1027" s="50"/>
    </row>
    <row r="1028" spans="1:38" x14ac:dyDescent="0.3">
      <c r="A1028" s="60">
        <v>41922</v>
      </c>
      <c r="B1028" s="61" t="s">
        <v>559</v>
      </c>
      <c r="C1028" s="62">
        <v>0</v>
      </c>
      <c r="D1028" s="62" t="str">
        <f t="shared" si="27"/>
        <v>H1zxcFS-佛山人力D-PM</v>
      </c>
      <c r="E1028" s="58"/>
      <c r="L1028" s="51"/>
      <c r="M1028" s="50"/>
      <c r="N1028" s="52"/>
      <c r="Y1028" s="50"/>
      <c r="AA1028" s="52"/>
      <c r="AL1028" s="50"/>
    </row>
    <row r="1029" spans="1:38" x14ac:dyDescent="0.3">
      <c r="A1029" s="65">
        <v>41923</v>
      </c>
      <c r="B1029" s="66" t="s">
        <v>559</v>
      </c>
      <c r="C1029" s="67">
        <v>3.8</v>
      </c>
      <c r="D1029" s="67" t="str">
        <f t="shared" si="27"/>
        <v>H1zxcFS-佛山人力D-PM</v>
      </c>
      <c r="E1029" s="58"/>
      <c r="L1029" s="51"/>
      <c r="M1029" s="50"/>
      <c r="N1029" s="52"/>
      <c r="Y1029" s="50"/>
      <c r="AA1029" s="52"/>
      <c r="AL1029" s="50"/>
    </row>
    <row r="1030" spans="1:38" x14ac:dyDescent="0.3">
      <c r="A1030" s="60">
        <v>41924</v>
      </c>
      <c r="B1030" s="61" t="s">
        <v>559</v>
      </c>
      <c r="C1030" s="62">
        <v>0</v>
      </c>
      <c r="D1030" s="62" t="str">
        <f t="shared" ref="D1030:D1093" si="28">LEFT(B1030,2)&amp;"zxc"&amp;MID(B1030,4,100)</f>
        <v>H1zxcFS-佛山人力D-PM</v>
      </c>
      <c r="E1030" s="58"/>
      <c r="L1030" s="51"/>
      <c r="M1030" s="50"/>
      <c r="N1030" s="52"/>
      <c r="Y1030" s="50"/>
      <c r="AA1030" s="52"/>
      <c r="AL1030" s="50"/>
    </row>
    <row r="1031" spans="1:38" x14ac:dyDescent="0.3">
      <c r="A1031" s="65">
        <v>41925</v>
      </c>
      <c r="B1031" s="66" t="s">
        <v>559</v>
      </c>
      <c r="C1031" s="67">
        <v>1.61</v>
      </c>
      <c r="D1031" s="67" t="str">
        <f t="shared" si="28"/>
        <v>H1zxcFS-佛山人力D-PM</v>
      </c>
      <c r="E1031" s="58"/>
      <c r="L1031" s="51"/>
      <c r="M1031" s="50"/>
      <c r="N1031" s="52"/>
      <c r="Y1031" s="50"/>
      <c r="AA1031" s="52"/>
      <c r="AL1031" s="50"/>
    </row>
    <row r="1032" spans="1:38" x14ac:dyDescent="0.3">
      <c r="A1032" s="60">
        <v>41926</v>
      </c>
      <c r="B1032" s="61" t="s">
        <v>559</v>
      </c>
      <c r="C1032" s="62">
        <v>2.88</v>
      </c>
      <c r="D1032" s="62" t="str">
        <f t="shared" si="28"/>
        <v>H1zxcFS-佛山人力D-PM</v>
      </c>
      <c r="E1032" s="58"/>
      <c r="L1032" s="51"/>
      <c r="M1032" s="50"/>
      <c r="N1032" s="52"/>
      <c r="Y1032" s="50"/>
      <c r="AA1032" s="52"/>
      <c r="AL1032" s="50"/>
    </row>
    <row r="1033" spans="1:38" x14ac:dyDescent="0.3">
      <c r="A1033" s="65">
        <v>41927</v>
      </c>
      <c r="B1033" s="66" t="s">
        <v>559</v>
      </c>
      <c r="C1033" s="67">
        <v>2.57</v>
      </c>
      <c r="D1033" s="67" t="str">
        <f t="shared" si="28"/>
        <v>H1zxcFS-佛山人力D-PM</v>
      </c>
      <c r="E1033" s="58"/>
      <c r="L1033" s="51"/>
      <c r="M1033" s="50"/>
      <c r="N1033" s="52"/>
      <c r="Y1033" s="50"/>
      <c r="AA1033" s="52"/>
      <c r="AL1033" s="50"/>
    </row>
    <row r="1034" spans="1:38" x14ac:dyDescent="0.3">
      <c r="A1034" s="60">
        <v>41928</v>
      </c>
      <c r="B1034" s="61" t="s">
        <v>559</v>
      </c>
      <c r="C1034" s="62">
        <v>2.58</v>
      </c>
      <c r="D1034" s="62" t="str">
        <f t="shared" si="28"/>
        <v>H1zxcFS-佛山人力D-PM</v>
      </c>
      <c r="E1034" s="58"/>
      <c r="L1034" s="51"/>
      <c r="M1034" s="50"/>
      <c r="N1034" s="52"/>
      <c r="Y1034" s="50"/>
      <c r="AA1034" s="52"/>
      <c r="AL1034" s="50"/>
    </row>
    <row r="1035" spans="1:38" x14ac:dyDescent="0.3">
      <c r="A1035" s="65">
        <v>41929</v>
      </c>
      <c r="B1035" s="66" t="s">
        <v>559</v>
      </c>
      <c r="C1035" s="67">
        <v>0</v>
      </c>
      <c r="D1035" s="67" t="str">
        <f t="shared" si="28"/>
        <v>H1zxcFS-佛山人力D-PM</v>
      </c>
      <c r="E1035" s="58"/>
      <c r="L1035" s="51"/>
      <c r="M1035" s="50"/>
      <c r="N1035" s="52"/>
      <c r="Y1035" s="50"/>
      <c r="AA1035" s="52"/>
      <c r="AL1035" s="50"/>
    </row>
    <row r="1036" spans="1:38" x14ac:dyDescent="0.3">
      <c r="A1036" s="60">
        <v>41930</v>
      </c>
      <c r="B1036" s="61" t="s">
        <v>559</v>
      </c>
      <c r="C1036" s="62">
        <v>0</v>
      </c>
      <c r="D1036" s="62" t="str">
        <f t="shared" si="28"/>
        <v>H1zxcFS-佛山人力D-PM</v>
      </c>
      <c r="E1036" s="58"/>
      <c r="L1036" s="51"/>
      <c r="M1036" s="50"/>
      <c r="N1036" s="52"/>
      <c r="Y1036" s="50"/>
      <c r="AA1036" s="52"/>
      <c r="AL1036" s="50"/>
    </row>
    <row r="1037" spans="1:38" x14ac:dyDescent="0.3">
      <c r="A1037" s="65">
        <v>41931</v>
      </c>
      <c r="B1037" s="66" t="s">
        <v>559</v>
      </c>
      <c r="C1037" s="67">
        <v>0</v>
      </c>
      <c r="D1037" s="67" t="str">
        <f t="shared" si="28"/>
        <v>H1zxcFS-佛山人力D-PM</v>
      </c>
      <c r="E1037" s="58"/>
      <c r="L1037" s="51"/>
      <c r="M1037" s="50"/>
      <c r="N1037" s="52"/>
      <c r="Y1037" s="50"/>
      <c r="AA1037" s="52"/>
      <c r="AL1037" s="50"/>
    </row>
    <row r="1038" spans="1:38" x14ac:dyDescent="0.3">
      <c r="A1038" s="60">
        <v>41932</v>
      </c>
      <c r="B1038" s="61" t="s">
        <v>559</v>
      </c>
      <c r="C1038" s="62">
        <v>1.83</v>
      </c>
      <c r="D1038" s="62" t="str">
        <f t="shared" si="28"/>
        <v>H1zxcFS-佛山人力D-PM</v>
      </c>
      <c r="E1038" s="58"/>
      <c r="L1038" s="51"/>
      <c r="M1038" s="50"/>
      <c r="N1038" s="52"/>
      <c r="Y1038" s="50"/>
      <c r="AA1038" s="52"/>
      <c r="AL1038" s="50"/>
    </row>
    <row r="1039" spans="1:38" x14ac:dyDescent="0.3">
      <c r="A1039" s="65">
        <v>41933</v>
      </c>
      <c r="B1039" s="66" t="s">
        <v>559</v>
      </c>
      <c r="C1039" s="67">
        <v>0</v>
      </c>
      <c r="D1039" s="67" t="str">
        <f t="shared" si="28"/>
        <v>H1zxcFS-佛山人力D-PM</v>
      </c>
      <c r="E1039" s="58"/>
      <c r="L1039" s="51"/>
      <c r="M1039" s="50"/>
      <c r="N1039" s="52"/>
      <c r="Y1039" s="50"/>
      <c r="AA1039" s="52"/>
      <c r="AL1039" s="50"/>
    </row>
    <row r="1040" spans="1:38" x14ac:dyDescent="0.3">
      <c r="A1040" s="60">
        <v>41934</v>
      </c>
      <c r="B1040" s="61" t="s">
        <v>559</v>
      </c>
      <c r="C1040" s="62">
        <v>0</v>
      </c>
      <c r="D1040" s="62" t="str">
        <f t="shared" si="28"/>
        <v>H1zxcFS-佛山人力D-PM</v>
      </c>
      <c r="E1040" s="58"/>
      <c r="L1040" s="51"/>
      <c r="M1040" s="50"/>
      <c r="N1040" s="52"/>
      <c r="Y1040" s="50"/>
      <c r="AA1040" s="52"/>
      <c r="AL1040" s="50"/>
    </row>
    <row r="1041" spans="1:38" x14ac:dyDescent="0.3">
      <c r="A1041" s="65">
        <v>41935</v>
      </c>
      <c r="B1041" s="66" t="s">
        <v>559</v>
      </c>
      <c r="C1041" s="67">
        <v>0</v>
      </c>
      <c r="D1041" s="67" t="str">
        <f t="shared" si="28"/>
        <v>H1zxcFS-佛山人力D-PM</v>
      </c>
      <c r="E1041" s="58"/>
      <c r="L1041" s="51"/>
      <c r="M1041" s="50"/>
      <c r="N1041" s="52"/>
      <c r="Y1041" s="50"/>
      <c r="AA1041" s="52"/>
      <c r="AL1041" s="50"/>
    </row>
    <row r="1042" spans="1:38" x14ac:dyDescent="0.3">
      <c r="A1042" s="60">
        <v>41936</v>
      </c>
      <c r="B1042" s="61" t="s">
        <v>559</v>
      </c>
      <c r="C1042" s="62">
        <v>1.59</v>
      </c>
      <c r="D1042" s="62" t="str">
        <f t="shared" si="28"/>
        <v>H1zxcFS-佛山人力D-PM</v>
      </c>
      <c r="E1042" s="58"/>
      <c r="L1042" s="51"/>
      <c r="M1042" s="50"/>
      <c r="N1042" s="52"/>
      <c r="Y1042" s="50"/>
      <c r="AA1042" s="52"/>
      <c r="AL1042" s="50"/>
    </row>
    <row r="1043" spans="1:38" x14ac:dyDescent="0.3">
      <c r="A1043" s="65">
        <v>41937</v>
      </c>
      <c r="B1043" s="66" t="s">
        <v>559</v>
      </c>
      <c r="C1043" s="67">
        <v>0</v>
      </c>
      <c r="D1043" s="67" t="str">
        <f t="shared" si="28"/>
        <v>H1zxcFS-佛山人力D-PM</v>
      </c>
      <c r="E1043" s="58"/>
      <c r="L1043" s="51"/>
      <c r="M1043" s="50"/>
      <c r="N1043" s="52"/>
      <c r="Y1043" s="50"/>
      <c r="AA1043" s="52"/>
      <c r="AL1043" s="50"/>
    </row>
    <row r="1044" spans="1:38" x14ac:dyDescent="0.3">
      <c r="A1044" s="60">
        <v>41938</v>
      </c>
      <c r="B1044" s="61" t="s">
        <v>559</v>
      </c>
      <c r="C1044" s="62">
        <v>0.86</v>
      </c>
      <c r="D1044" s="62" t="str">
        <f t="shared" si="28"/>
        <v>H1zxcFS-佛山人力D-PM</v>
      </c>
      <c r="E1044" s="58"/>
      <c r="L1044" s="51"/>
      <c r="M1044" s="50"/>
      <c r="N1044" s="52"/>
      <c r="Y1044" s="50"/>
      <c r="AA1044" s="52"/>
      <c r="AL1044" s="50"/>
    </row>
    <row r="1045" spans="1:38" x14ac:dyDescent="0.3">
      <c r="A1045" s="65">
        <v>41939</v>
      </c>
      <c r="B1045" s="66" t="s">
        <v>559</v>
      </c>
      <c r="C1045" s="67">
        <v>2.82</v>
      </c>
      <c r="D1045" s="67" t="str">
        <f t="shared" si="28"/>
        <v>H1zxcFS-佛山人力D-PM</v>
      </c>
      <c r="E1045" s="58"/>
      <c r="L1045" s="51"/>
      <c r="M1045" s="50"/>
      <c r="N1045" s="52"/>
      <c r="Y1045" s="50"/>
      <c r="AA1045" s="52"/>
      <c r="AL1045" s="50"/>
    </row>
    <row r="1046" spans="1:38" x14ac:dyDescent="0.3">
      <c r="A1046" s="60">
        <v>41940</v>
      </c>
      <c r="B1046" s="61" t="s">
        <v>559</v>
      </c>
      <c r="C1046" s="62">
        <v>0</v>
      </c>
      <c r="D1046" s="62" t="str">
        <f t="shared" si="28"/>
        <v>H1zxcFS-佛山人力D-PM</v>
      </c>
      <c r="E1046" s="58"/>
      <c r="L1046" s="51"/>
      <c r="M1046" s="50"/>
      <c r="N1046" s="52"/>
      <c r="Y1046" s="50"/>
      <c r="AA1046" s="52"/>
      <c r="AL1046" s="50"/>
    </row>
    <row r="1047" spans="1:38" x14ac:dyDescent="0.3">
      <c r="A1047" s="65">
        <v>41941</v>
      </c>
      <c r="B1047" s="66" t="s">
        <v>559</v>
      </c>
      <c r="C1047" s="67">
        <v>2.92</v>
      </c>
      <c r="D1047" s="67" t="str">
        <f t="shared" si="28"/>
        <v>H1zxcFS-佛山人力D-PM</v>
      </c>
      <c r="E1047" s="58"/>
      <c r="L1047" s="51"/>
      <c r="M1047" s="50"/>
      <c r="N1047" s="52"/>
      <c r="Y1047" s="50"/>
      <c r="AA1047" s="52"/>
      <c r="AL1047" s="50"/>
    </row>
    <row r="1048" spans="1:38" x14ac:dyDescent="0.3">
      <c r="A1048" s="60">
        <v>41942</v>
      </c>
      <c r="B1048" s="61" t="s">
        <v>559</v>
      </c>
      <c r="C1048" s="62">
        <v>5.27</v>
      </c>
      <c r="D1048" s="62" t="str">
        <f t="shared" si="28"/>
        <v>H1zxcFS-佛山人力D-PM</v>
      </c>
      <c r="E1048" s="58"/>
      <c r="L1048" s="51"/>
      <c r="M1048" s="50"/>
      <c r="N1048" s="52"/>
      <c r="Y1048" s="50"/>
      <c r="AA1048" s="52"/>
      <c r="AL1048" s="50"/>
    </row>
    <row r="1049" spans="1:38" x14ac:dyDescent="0.3">
      <c r="A1049" s="65">
        <v>41943</v>
      </c>
      <c r="B1049" s="66" t="s">
        <v>559</v>
      </c>
      <c r="C1049" s="67">
        <v>1.93</v>
      </c>
      <c r="D1049" s="67" t="str">
        <f t="shared" si="28"/>
        <v>H1zxcFS-佛山人力D-PM</v>
      </c>
      <c r="E1049" s="58"/>
      <c r="L1049" s="51"/>
      <c r="M1049" s="50"/>
      <c r="N1049" s="52"/>
      <c r="Y1049" s="50"/>
      <c r="AA1049" s="52"/>
      <c r="AL1049" s="50"/>
    </row>
    <row r="1050" spans="1:38" x14ac:dyDescent="0.3">
      <c r="A1050" s="60">
        <v>41913</v>
      </c>
      <c r="B1050" s="61" t="s">
        <v>560</v>
      </c>
      <c r="C1050" s="62">
        <v>7.4</v>
      </c>
      <c r="D1050" s="62" t="str">
        <f t="shared" si="28"/>
        <v>H1zxcFS-佛山人力F-EM</v>
      </c>
      <c r="E1050" s="58"/>
      <c r="L1050" s="51"/>
      <c r="M1050" s="50"/>
      <c r="N1050" s="52"/>
      <c r="Y1050" s="50"/>
      <c r="AA1050" s="52"/>
      <c r="AL1050" s="50"/>
    </row>
    <row r="1051" spans="1:38" x14ac:dyDescent="0.3">
      <c r="A1051" s="65">
        <v>41914</v>
      </c>
      <c r="B1051" s="66" t="s">
        <v>560</v>
      </c>
      <c r="C1051" s="67">
        <v>6.01</v>
      </c>
      <c r="D1051" s="67" t="str">
        <f t="shared" si="28"/>
        <v>H1zxcFS-佛山人力F-EM</v>
      </c>
      <c r="E1051" s="58"/>
      <c r="L1051" s="51"/>
      <c r="M1051" s="50"/>
      <c r="N1051" s="52"/>
      <c r="Y1051" s="50"/>
      <c r="AA1051" s="52"/>
      <c r="AL1051" s="50"/>
    </row>
    <row r="1052" spans="1:38" x14ac:dyDescent="0.3">
      <c r="A1052" s="60">
        <v>41915</v>
      </c>
      <c r="B1052" s="61" t="s">
        <v>560</v>
      </c>
      <c r="C1052" s="62">
        <v>7.59</v>
      </c>
      <c r="D1052" s="62" t="str">
        <f t="shared" si="28"/>
        <v>H1zxcFS-佛山人力F-EM</v>
      </c>
      <c r="E1052" s="58"/>
      <c r="L1052" s="51"/>
      <c r="M1052" s="50"/>
      <c r="N1052" s="52"/>
      <c r="Y1052" s="50"/>
      <c r="AA1052" s="52"/>
      <c r="AL1052" s="50"/>
    </row>
    <row r="1053" spans="1:38" x14ac:dyDescent="0.3">
      <c r="A1053" s="65">
        <v>41916</v>
      </c>
      <c r="B1053" s="66" t="s">
        <v>560</v>
      </c>
      <c r="C1053" s="67">
        <v>2.57</v>
      </c>
      <c r="D1053" s="67" t="str">
        <f t="shared" si="28"/>
        <v>H1zxcFS-佛山人力F-EM</v>
      </c>
      <c r="E1053" s="58"/>
      <c r="L1053" s="51"/>
      <c r="M1053" s="50"/>
      <c r="N1053" s="52"/>
      <c r="Y1053" s="50"/>
      <c r="AA1053" s="52"/>
      <c r="AL1053" s="50"/>
    </row>
    <row r="1054" spans="1:38" x14ac:dyDescent="0.3">
      <c r="A1054" s="60">
        <v>41917</v>
      </c>
      <c r="B1054" s="61" t="s">
        <v>560</v>
      </c>
      <c r="C1054" s="62">
        <v>0</v>
      </c>
      <c r="D1054" s="62" t="str">
        <f t="shared" si="28"/>
        <v>H1zxcFS-佛山人力F-EM</v>
      </c>
      <c r="E1054" s="58"/>
      <c r="L1054" s="51"/>
      <c r="M1054" s="50"/>
      <c r="N1054" s="52"/>
      <c r="Y1054" s="50"/>
      <c r="AA1054" s="52"/>
      <c r="AL1054" s="50"/>
    </row>
    <row r="1055" spans="1:38" x14ac:dyDescent="0.3">
      <c r="A1055" s="65">
        <v>41918</v>
      </c>
      <c r="B1055" s="66" t="s">
        <v>560</v>
      </c>
      <c r="C1055" s="67">
        <v>0</v>
      </c>
      <c r="D1055" s="67" t="str">
        <f t="shared" si="28"/>
        <v>H1zxcFS-佛山人力F-EM</v>
      </c>
      <c r="E1055" s="58"/>
      <c r="L1055" s="51"/>
      <c r="M1055" s="50"/>
      <c r="N1055" s="52"/>
      <c r="Y1055" s="50"/>
      <c r="AA1055" s="52"/>
      <c r="AL1055" s="50"/>
    </row>
    <row r="1056" spans="1:38" x14ac:dyDescent="0.3">
      <c r="A1056" s="60">
        <v>41919</v>
      </c>
      <c r="B1056" s="61" t="s">
        <v>560</v>
      </c>
      <c r="C1056" s="62">
        <v>0</v>
      </c>
      <c r="D1056" s="62" t="str">
        <f t="shared" si="28"/>
        <v>H1zxcFS-佛山人力F-EM</v>
      </c>
      <c r="E1056" s="58"/>
      <c r="L1056" s="51"/>
      <c r="M1056" s="50"/>
      <c r="N1056" s="52"/>
      <c r="Y1056" s="50"/>
      <c r="AA1056" s="52"/>
      <c r="AL1056" s="50"/>
    </row>
    <row r="1057" spans="1:38" x14ac:dyDescent="0.3">
      <c r="A1057" s="65">
        <v>41920</v>
      </c>
      <c r="B1057" s="66" t="s">
        <v>560</v>
      </c>
      <c r="C1057" s="67">
        <v>27.88</v>
      </c>
      <c r="D1057" s="67" t="str">
        <f t="shared" si="28"/>
        <v>H1zxcFS-佛山人力F-EM</v>
      </c>
      <c r="E1057" s="58"/>
      <c r="L1057" s="51"/>
      <c r="M1057" s="50"/>
      <c r="N1057" s="52"/>
      <c r="Y1057" s="50"/>
      <c r="AA1057" s="52"/>
      <c r="AL1057" s="50"/>
    </row>
    <row r="1058" spans="1:38" x14ac:dyDescent="0.3">
      <c r="A1058" s="60">
        <v>41921</v>
      </c>
      <c r="B1058" s="61" t="s">
        <v>560</v>
      </c>
      <c r="C1058" s="62">
        <v>25.44</v>
      </c>
      <c r="D1058" s="62" t="str">
        <f t="shared" si="28"/>
        <v>H1zxcFS-佛山人力F-EM</v>
      </c>
      <c r="E1058" s="58"/>
      <c r="L1058" s="51"/>
      <c r="M1058" s="50"/>
      <c r="N1058" s="52"/>
      <c r="Y1058" s="50"/>
      <c r="AA1058" s="52"/>
      <c r="AL1058" s="50"/>
    </row>
    <row r="1059" spans="1:38" x14ac:dyDescent="0.3">
      <c r="A1059" s="65">
        <v>41922</v>
      </c>
      <c r="B1059" s="66" t="s">
        <v>560</v>
      </c>
      <c r="C1059" s="67">
        <v>17.14</v>
      </c>
      <c r="D1059" s="67" t="str">
        <f t="shared" si="28"/>
        <v>H1zxcFS-佛山人力F-EM</v>
      </c>
      <c r="E1059" s="58"/>
      <c r="L1059" s="51"/>
      <c r="M1059" s="50"/>
      <c r="N1059" s="52"/>
      <c r="Y1059" s="50"/>
      <c r="AA1059" s="52"/>
      <c r="AL1059" s="50"/>
    </row>
    <row r="1060" spans="1:38" x14ac:dyDescent="0.3">
      <c r="A1060" s="60">
        <v>41923</v>
      </c>
      <c r="B1060" s="61" t="s">
        <v>560</v>
      </c>
      <c r="C1060" s="62">
        <v>9.3699999999999992</v>
      </c>
      <c r="D1060" s="62" t="str">
        <f t="shared" si="28"/>
        <v>H1zxcFS-佛山人力F-EM</v>
      </c>
      <c r="E1060" s="58"/>
      <c r="L1060" s="51"/>
      <c r="M1060" s="50"/>
      <c r="N1060" s="52"/>
      <c r="Y1060" s="50"/>
      <c r="AA1060" s="52"/>
      <c r="AL1060" s="50"/>
    </row>
    <row r="1061" spans="1:38" x14ac:dyDescent="0.3">
      <c r="A1061" s="65">
        <v>41924</v>
      </c>
      <c r="B1061" s="66" t="s">
        <v>560</v>
      </c>
      <c r="C1061" s="67">
        <v>1.53</v>
      </c>
      <c r="D1061" s="67" t="str">
        <f t="shared" si="28"/>
        <v>H1zxcFS-佛山人力F-EM</v>
      </c>
      <c r="E1061" s="58"/>
      <c r="L1061" s="51"/>
      <c r="M1061" s="50"/>
      <c r="N1061" s="52"/>
      <c r="Y1061" s="50"/>
      <c r="AA1061" s="52"/>
      <c r="AL1061" s="50"/>
    </row>
    <row r="1062" spans="1:38" x14ac:dyDescent="0.3">
      <c r="A1062" s="60">
        <v>41925</v>
      </c>
      <c r="B1062" s="61" t="s">
        <v>560</v>
      </c>
      <c r="C1062" s="62">
        <v>15.08</v>
      </c>
      <c r="D1062" s="62" t="str">
        <f t="shared" si="28"/>
        <v>H1zxcFS-佛山人力F-EM</v>
      </c>
      <c r="E1062" s="58"/>
      <c r="L1062" s="51"/>
      <c r="M1062" s="50"/>
      <c r="N1062" s="52"/>
      <c r="Y1062" s="50"/>
      <c r="AA1062" s="52"/>
      <c r="AL1062" s="50"/>
    </row>
    <row r="1063" spans="1:38" x14ac:dyDescent="0.3">
      <c r="A1063" s="65">
        <v>41926</v>
      </c>
      <c r="B1063" s="66" t="s">
        <v>560</v>
      </c>
      <c r="C1063" s="67">
        <v>5.91</v>
      </c>
      <c r="D1063" s="67" t="str">
        <f t="shared" si="28"/>
        <v>H1zxcFS-佛山人力F-EM</v>
      </c>
      <c r="E1063" s="58"/>
      <c r="L1063" s="51"/>
      <c r="M1063" s="50"/>
      <c r="N1063" s="52"/>
      <c r="Y1063" s="50"/>
      <c r="AA1063" s="52"/>
      <c r="AL1063" s="50"/>
    </row>
    <row r="1064" spans="1:38" x14ac:dyDescent="0.3">
      <c r="A1064" s="60">
        <v>41927</v>
      </c>
      <c r="B1064" s="61" t="s">
        <v>560</v>
      </c>
      <c r="C1064" s="62">
        <v>16.32</v>
      </c>
      <c r="D1064" s="62" t="str">
        <f t="shared" si="28"/>
        <v>H1zxcFS-佛山人力F-EM</v>
      </c>
      <c r="E1064" s="58"/>
      <c r="L1064" s="51"/>
      <c r="M1064" s="50"/>
      <c r="N1064" s="52"/>
      <c r="Y1064" s="50"/>
      <c r="AA1064" s="52"/>
      <c r="AL1064" s="50"/>
    </row>
    <row r="1065" spans="1:38" x14ac:dyDescent="0.3">
      <c r="A1065" s="65">
        <v>41928</v>
      </c>
      <c r="B1065" s="66" t="s">
        <v>560</v>
      </c>
      <c r="C1065" s="67">
        <v>15.44</v>
      </c>
      <c r="D1065" s="67" t="str">
        <f t="shared" si="28"/>
        <v>H1zxcFS-佛山人力F-EM</v>
      </c>
      <c r="E1065" s="58"/>
      <c r="L1065" s="51"/>
      <c r="M1065" s="50"/>
      <c r="N1065" s="52"/>
      <c r="Y1065" s="50"/>
      <c r="AA1065" s="52"/>
      <c r="AL1065" s="50"/>
    </row>
    <row r="1066" spans="1:38" x14ac:dyDescent="0.3">
      <c r="A1066" s="60">
        <v>41929</v>
      </c>
      <c r="B1066" s="61" t="s">
        <v>560</v>
      </c>
      <c r="C1066" s="62">
        <v>6.46</v>
      </c>
      <c r="D1066" s="62" t="str">
        <f t="shared" si="28"/>
        <v>H1zxcFS-佛山人力F-EM</v>
      </c>
      <c r="E1066" s="58"/>
      <c r="L1066" s="51"/>
      <c r="M1066" s="50"/>
      <c r="N1066" s="52"/>
      <c r="Y1066" s="50"/>
      <c r="AA1066" s="52"/>
      <c r="AL1066" s="50"/>
    </row>
    <row r="1067" spans="1:38" x14ac:dyDescent="0.3">
      <c r="A1067" s="65">
        <v>41930</v>
      </c>
      <c r="B1067" s="66" t="s">
        <v>560</v>
      </c>
      <c r="C1067" s="67">
        <v>14.15</v>
      </c>
      <c r="D1067" s="67" t="str">
        <f t="shared" si="28"/>
        <v>H1zxcFS-佛山人力F-EM</v>
      </c>
      <c r="E1067" s="58"/>
      <c r="L1067" s="51"/>
      <c r="M1067" s="50"/>
      <c r="N1067" s="52"/>
      <c r="Y1067" s="50"/>
      <c r="AA1067" s="52"/>
      <c r="AL1067" s="50"/>
    </row>
    <row r="1068" spans="1:38" x14ac:dyDescent="0.3">
      <c r="A1068" s="60">
        <v>41931</v>
      </c>
      <c r="B1068" s="61" t="s">
        <v>560</v>
      </c>
      <c r="C1068" s="62">
        <v>2.4900000000000002</v>
      </c>
      <c r="D1068" s="62" t="str">
        <f t="shared" si="28"/>
        <v>H1zxcFS-佛山人力F-EM</v>
      </c>
      <c r="E1068" s="58"/>
      <c r="L1068" s="51"/>
      <c r="M1068" s="50"/>
      <c r="N1068" s="52"/>
      <c r="Y1068" s="50"/>
      <c r="AA1068" s="52"/>
      <c r="AL1068" s="50"/>
    </row>
    <row r="1069" spans="1:38" x14ac:dyDescent="0.3">
      <c r="A1069" s="65">
        <v>41932</v>
      </c>
      <c r="B1069" s="66" t="s">
        <v>560</v>
      </c>
      <c r="C1069" s="67">
        <v>10.220000000000001</v>
      </c>
      <c r="D1069" s="67" t="str">
        <f t="shared" si="28"/>
        <v>H1zxcFS-佛山人力F-EM</v>
      </c>
      <c r="E1069" s="58"/>
      <c r="L1069" s="51"/>
      <c r="M1069" s="50"/>
      <c r="N1069" s="52"/>
      <c r="Y1069" s="50"/>
      <c r="AA1069" s="52"/>
      <c r="AL1069" s="50"/>
    </row>
    <row r="1070" spans="1:38" x14ac:dyDescent="0.3">
      <c r="A1070" s="60">
        <v>41933</v>
      </c>
      <c r="B1070" s="61" t="s">
        <v>560</v>
      </c>
      <c r="C1070" s="62">
        <v>13.07</v>
      </c>
      <c r="D1070" s="62" t="str">
        <f t="shared" si="28"/>
        <v>H1zxcFS-佛山人力F-EM</v>
      </c>
      <c r="E1070" s="58"/>
      <c r="L1070" s="51"/>
      <c r="M1070" s="50"/>
      <c r="N1070" s="52"/>
      <c r="Y1070" s="50"/>
      <c r="AA1070" s="52"/>
      <c r="AL1070" s="50"/>
    </row>
    <row r="1071" spans="1:38" x14ac:dyDescent="0.3">
      <c r="A1071" s="65">
        <v>41934</v>
      </c>
      <c r="B1071" s="66" t="s">
        <v>560</v>
      </c>
      <c r="C1071" s="67">
        <v>18.75</v>
      </c>
      <c r="D1071" s="67" t="str">
        <f t="shared" si="28"/>
        <v>H1zxcFS-佛山人力F-EM</v>
      </c>
      <c r="E1071" s="58"/>
      <c r="L1071" s="51"/>
      <c r="M1071" s="50"/>
      <c r="N1071" s="52"/>
      <c r="Y1071" s="50"/>
      <c r="AA1071" s="52"/>
      <c r="AL1071" s="50"/>
    </row>
    <row r="1072" spans="1:38" x14ac:dyDescent="0.3">
      <c r="A1072" s="60">
        <v>41935</v>
      </c>
      <c r="B1072" s="61" t="s">
        <v>560</v>
      </c>
      <c r="C1072" s="62">
        <v>8.23</v>
      </c>
      <c r="D1072" s="62" t="str">
        <f t="shared" si="28"/>
        <v>H1zxcFS-佛山人力F-EM</v>
      </c>
      <c r="E1072" s="58"/>
      <c r="L1072" s="51"/>
      <c r="M1072" s="50"/>
      <c r="N1072" s="52"/>
      <c r="Y1072" s="50"/>
      <c r="AA1072" s="52"/>
      <c r="AL1072" s="50"/>
    </row>
    <row r="1073" spans="1:38" x14ac:dyDescent="0.3">
      <c r="A1073" s="65">
        <v>41936</v>
      </c>
      <c r="B1073" s="66" t="s">
        <v>560</v>
      </c>
      <c r="C1073" s="67">
        <v>5.48</v>
      </c>
      <c r="D1073" s="67" t="str">
        <f t="shared" si="28"/>
        <v>H1zxcFS-佛山人力F-EM</v>
      </c>
      <c r="E1073" s="58"/>
      <c r="L1073" s="51"/>
      <c r="M1073" s="50"/>
      <c r="N1073" s="52"/>
      <c r="Y1073" s="50"/>
      <c r="AA1073" s="52"/>
      <c r="AL1073" s="50"/>
    </row>
    <row r="1074" spans="1:38" x14ac:dyDescent="0.3">
      <c r="A1074" s="60">
        <v>41937</v>
      </c>
      <c r="B1074" s="61" t="s">
        <v>560</v>
      </c>
      <c r="C1074" s="62">
        <v>15.93</v>
      </c>
      <c r="D1074" s="62" t="str">
        <f t="shared" si="28"/>
        <v>H1zxcFS-佛山人力F-EM</v>
      </c>
      <c r="E1074" s="58"/>
      <c r="L1074" s="51"/>
      <c r="M1074" s="50"/>
      <c r="N1074" s="52"/>
      <c r="Y1074" s="50"/>
      <c r="AA1074" s="52"/>
      <c r="AL1074" s="50"/>
    </row>
    <row r="1075" spans="1:38" x14ac:dyDescent="0.3">
      <c r="A1075" s="65">
        <v>41938</v>
      </c>
      <c r="B1075" s="66" t="s">
        <v>560</v>
      </c>
      <c r="C1075" s="67">
        <v>7.37</v>
      </c>
      <c r="D1075" s="67" t="str">
        <f t="shared" si="28"/>
        <v>H1zxcFS-佛山人力F-EM</v>
      </c>
      <c r="E1075" s="58"/>
      <c r="L1075" s="51"/>
      <c r="M1075" s="50"/>
      <c r="N1075" s="52"/>
      <c r="Y1075" s="50"/>
      <c r="AA1075" s="52"/>
      <c r="AL1075" s="50"/>
    </row>
    <row r="1076" spans="1:38" x14ac:dyDescent="0.3">
      <c r="A1076" s="60">
        <v>41939</v>
      </c>
      <c r="B1076" s="61" t="s">
        <v>560</v>
      </c>
      <c r="C1076" s="62">
        <v>3.34</v>
      </c>
      <c r="D1076" s="62" t="str">
        <f t="shared" si="28"/>
        <v>H1zxcFS-佛山人力F-EM</v>
      </c>
      <c r="E1076" s="58"/>
      <c r="L1076" s="51"/>
      <c r="M1076" s="50"/>
      <c r="N1076" s="52"/>
      <c r="Y1076" s="50"/>
      <c r="AA1076" s="52"/>
      <c r="AL1076" s="50"/>
    </row>
    <row r="1077" spans="1:38" x14ac:dyDescent="0.3">
      <c r="A1077" s="65">
        <v>41940</v>
      </c>
      <c r="B1077" s="66" t="s">
        <v>560</v>
      </c>
      <c r="C1077" s="67">
        <v>17.809999999999999</v>
      </c>
      <c r="D1077" s="67" t="str">
        <f t="shared" si="28"/>
        <v>H1zxcFS-佛山人力F-EM</v>
      </c>
      <c r="E1077" s="58"/>
      <c r="L1077" s="51"/>
      <c r="M1077" s="50"/>
      <c r="N1077" s="52"/>
      <c r="Y1077" s="50"/>
      <c r="AA1077" s="52"/>
      <c r="AL1077" s="50"/>
    </row>
    <row r="1078" spans="1:38" x14ac:dyDescent="0.3">
      <c r="A1078" s="60">
        <v>41941</v>
      </c>
      <c r="B1078" s="61" t="s">
        <v>560</v>
      </c>
      <c r="C1078" s="62">
        <v>0</v>
      </c>
      <c r="D1078" s="62" t="str">
        <f t="shared" si="28"/>
        <v>H1zxcFS-佛山人力F-EM</v>
      </c>
      <c r="E1078" s="58"/>
      <c r="L1078" s="51"/>
      <c r="M1078" s="50"/>
      <c r="N1078" s="52"/>
      <c r="Y1078" s="50"/>
      <c r="AA1078" s="52"/>
      <c r="AL1078" s="50"/>
    </row>
    <row r="1079" spans="1:38" x14ac:dyDescent="0.3">
      <c r="A1079" s="65">
        <v>41942</v>
      </c>
      <c r="B1079" s="66" t="s">
        <v>560</v>
      </c>
      <c r="C1079" s="67">
        <v>19.59</v>
      </c>
      <c r="D1079" s="67" t="str">
        <f t="shared" si="28"/>
        <v>H1zxcFS-佛山人力F-EM</v>
      </c>
      <c r="E1079" s="58"/>
      <c r="L1079" s="51"/>
      <c r="M1079" s="50"/>
      <c r="N1079" s="52"/>
      <c r="Y1079" s="50"/>
      <c r="AA1079" s="52"/>
      <c r="AL1079" s="50"/>
    </row>
    <row r="1080" spans="1:38" x14ac:dyDescent="0.3">
      <c r="A1080" s="60">
        <v>41943</v>
      </c>
      <c r="B1080" s="61" t="s">
        <v>560</v>
      </c>
      <c r="C1080" s="62">
        <v>21.33</v>
      </c>
      <c r="D1080" s="62" t="str">
        <f t="shared" si="28"/>
        <v>H1zxcFS-佛山人力F-EM</v>
      </c>
      <c r="E1080" s="58"/>
      <c r="L1080" s="51"/>
      <c r="M1080" s="50"/>
      <c r="N1080" s="52"/>
      <c r="Y1080" s="50"/>
      <c r="AA1080" s="52"/>
      <c r="AL1080" s="50"/>
    </row>
    <row r="1081" spans="1:38" x14ac:dyDescent="0.3">
      <c r="A1081" s="65">
        <v>41913</v>
      </c>
      <c r="B1081" s="66" t="s">
        <v>561</v>
      </c>
      <c r="C1081" s="67">
        <v>6.82</v>
      </c>
      <c r="D1081" s="67" t="str">
        <f t="shared" si="28"/>
        <v>H1zxcFS-佛山人力F-PM</v>
      </c>
      <c r="E1081" s="58"/>
      <c r="L1081" s="51"/>
      <c r="M1081" s="50"/>
      <c r="N1081" s="52"/>
      <c r="Y1081" s="50"/>
      <c r="AA1081" s="52"/>
      <c r="AL1081" s="50"/>
    </row>
    <row r="1082" spans="1:38" x14ac:dyDescent="0.3">
      <c r="A1082" s="60">
        <v>41914</v>
      </c>
      <c r="B1082" s="61" t="s">
        <v>561</v>
      </c>
      <c r="C1082" s="62">
        <v>17.559999999999999</v>
      </c>
      <c r="D1082" s="62" t="str">
        <f t="shared" si="28"/>
        <v>H1zxcFS-佛山人力F-PM</v>
      </c>
      <c r="E1082" s="58"/>
      <c r="L1082" s="51"/>
      <c r="M1082" s="50"/>
      <c r="N1082" s="52"/>
      <c r="Y1082" s="50"/>
      <c r="AA1082" s="52"/>
      <c r="AL1082" s="50"/>
    </row>
    <row r="1083" spans="1:38" x14ac:dyDescent="0.3">
      <c r="A1083" s="65">
        <v>41915</v>
      </c>
      <c r="B1083" s="66" t="s">
        <v>561</v>
      </c>
      <c r="C1083" s="67">
        <v>6.19</v>
      </c>
      <c r="D1083" s="67" t="str">
        <f t="shared" si="28"/>
        <v>H1zxcFS-佛山人力F-PM</v>
      </c>
      <c r="E1083" s="58"/>
      <c r="L1083" s="51"/>
      <c r="M1083" s="50"/>
      <c r="N1083" s="52"/>
      <c r="Y1083" s="50"/>
      <c r="AA1083" s="52"/>
      <c r="AL1083" s="50"/>
    </row>
    <row r="1084" spans="1:38" x14ac:dyDescent="0.3">
      <c r="A1084" s="60">
        <v>41916</v>
      </c>
      <c r="B1084" s="61" t="s">
        <v>561</v>
      </c>
      <c r="C1084" s="62">
        <v>0</v>
      </c>
      <c r="D1084" s="62" t="str">
        <f t="shared" si="28"/>
        <v>H1zxcFS-佛山人力F-PM</v>
      </c>
      <c r="E1084" s="58"/>
      <c r="L1084" s="51"/>
      <c r="M1084" s="50"/>
      <c r="N1084" s="52"/>
      <c r="Y1084" s="50"/>
      <c r="AA1084" s="52"/>
      <c r="AL1084" s="50"/>
    </row>
    <row r="1085" spans="1:38" x14ac:dyDescent="0.3">
      <c r="A1085" s="65">
        <v>41917</v>
      </c>
      <c r="B1085" s="66" t="s">
        <v>561</v>
      </c>
      <c r="C1085" s="67">
        <v>3.19</v>
      </c>
      <c r="D1085" s="67" t="str">
        <f t="shared" si="28"/>
        <v>H1zxcFS-佛山人力F-PM</v>
      </c>
      <c r="E1085" s="58"/>
      <c r="L1085" s="51"/>
      <c r="M1085" s="50"/>
      <c r="N1085" s="52"/>
      <c r="Y1085" s="50"/>
      <c r="AA1085" s="52"/>
      <c r="AL1085" s="50"/>
    </row>
    <row r="1086" spans="1:38" x14ac:dyDescent="0.3">
      <c r="A1086" s="60">
        <v>41918</v>
      </c>
      <c r="B1086" s="61" t="s">
        <v>561</v>
      </c>
      <c r="C1086" s="62">
        <v>0</v>
      </c>
      <c r="D1086" s="62" t="str">
        <f t="shared" si="28"/>
        <v>H1zxcFS-佛山人力F-PM</v>
      </c>
      <c r="E1086" s="58"/>
      <c r="L1086" s="51"/>
      <c r="M1086" s="50"/>
      <c r="N1086" s="52"/>
      <c r="Y1086" s="50"/>
      <c r="AA1086" s="52"/>
      <c r="AL1086" s="50"/>
    </row>
    <row r="1087" spans="1:38" x14ac:dyDescent="0.3">
      <c r="A1087" s="65">
        <v>41919</v>
      </c>
      <c r="B1087" s="66" t="s">
        <v>561</v>
      </c>
      <c r="C1087" s="67">
        <v>7</v>
      </c>
      <c r="D1087" s="67" t="str">
        <f t="shared" si="28"/>
        <v>H1zxcFS-佛山人力F-PM</v>
      </c>
      <c r="E1087" s="58"/>
      <c r="L1087" s="51"/>
      <c r="M1087" s="50"/>
      <c r="N1087" s="52"/>
      <c r="Y1087" s="50"/>
      <c r="AA1087" s="52"/>
      <c r="AL1087" s="50"/>
    </row>
    <row r="1088" spans="1:38" x14ac:dyDescent="0.3">
      <c r="A1088" s="60">
        <v>41920</v>
      </c>
      <c r="B1088" s="61" t="s">
        <v>561</v>
      </c>
      <c r="C1088" s="62">
        <v>38.450000000000003</v>
      </c>
      <c r="D1088" s="62" t="str">
        <f t="shared" si="28"/>
        <v>H1zxcFS-佛山人力F-PM</v>
      </c>
      <c r="E1088" s="58"/>
      <c r="L1088" s="51"/>
      <c r="M1088" s="50"/>
      <c r="N1088" s="52"/>
      <c r="Y1088" s="50"/>
      <c r="AA1088" s="52"/>
      <c r="AL1088" s="50"/>
    </row>
    <row r="1089" spans="1:38" x14ac:dyDescent="0.3">
      <c r="A1089" s="65">
        <v>41921</v>
      </c>
      <c r="B1089" s="66" t="s">
        <v>561</v>
      </c>
      <c r="C1089" s="67">
        <v>36.4</v>
      </c>
      <c r="D1089" s="67" t="str">
        <f t="shared" si="28"/>
        <v>H1zxcFS-佛山人力F-PM</v>
      </c>
      <c r="E1089" s="58"/>
      <c r="L1089" s="51"/>
      <c r="M1089" s="50"/>
      <c r="N1089" s="52"/>
      <c r="Y1089" s="50"/>
      <c r="AA1089" s="52"/>
      <c r="AL1089" s="50"/>
    </row>
    <row r="1090" spans="1:38" x14ac:dyDescent="0.3">
      <c r="A1090" s="60">
        <v>41922</v>
      </c>
      <c r="B1090" s="61" t="s">
        <v>561</v>
      </c>
      <c r="C1090" s="62">
        <v>31.15</v>
      </c>
      <c r="D1090" s="62" t="str">
        <f t="shared" si="28"/>
        <v>H1zxcFS-佛山人力F-PM</v>
      </c>
      <c r="E1090" s="58"/>
      <c r="L1090" s="51"/>
      <c r="M1090" s="50"/>
      <c r="N1090" s="52"/>
      <c r="Y1090" s="50"/>
      <c r="AA1090" s="52"/>
      <c r="AL1090" s="50"/>
    </row>
    <row r="1091" spans="1:38" x14ac:dyDescent="0.3">
      <c r="A1091" s="65">
        <v>41923</v>
      </c>
      <c r="B1091" s="66" t="s">
        <v>561</v>
      </c>
      <c r="C1091" s="67">
        <v>34.19</v>
      </c>
      <c r="D1091" s="67" t="str">
        <f t="shared" si="28"/>
        <v>H1zxcFS-佛山人力F-PM</v>
      </c>
      <c r="E1091" s="58"/>
      <c r="L1091" s="51"/>
      <c r="M1091" s="50"/>
      <c r="N1091" s="52"/>
      <c r="Y1091" s="50"/>
      <c r="AA1091" s="52"/>
      <c r="AL1091" s="50"/>
    </row>
    <row r="1092" spans="1:38" x14ac:dyDescent="0.3">
      <c r="A1092" s="60">
        <v>41924</v>
      </c>
      <c r="B1092" s="61" t="s">
        <v>561</v>
      </c>
      <c r="C1092" s="62">
        <v>18.57</v>
      </c>
      <c r="D1092" s="62" t="str">
        <f t="shared" si="28"/>
        <v>H1zxcFS-佛山人力F-PM</v>
      </c>
      <c r="E1092" s="58"/>
      <c r="L1092" s="51"/>
      <c r="M1092" s="50"/>
      <c r="N1092" s="52"/>
      <c r="Y1092" s="50"/>
      <c r="AA1092" s="52"/>
      <c r="AL1092" s="50"/>
    </row>
    <row r="1093" spans="1:38" x14ac:dyDescent="0.3">
      <c r="A1093" s="65">
        <v>41925</v>
      </c>
      <c r="B1093" s="66" t="s">
        <v>561</v>
      </c>
      <c r="C1093" s="67">
        <v>63.58</v>
      </c>
      <c r="D1093" s="67" t="str">
        <f t="shared" si="28"/>
        <v>H1zxcFS-佛山人力F-PM</v>
      </c>
      <c r="E1093" s="58"/>
      <c r="L1093" s="51"/>
      <c r="M1093" s="50"/>
      <c r="N1093" s="52"/>
      <c r="Y1093" s="50"/>
      <c r="AA1093" s="52"/>
      <c r="AL1093" s="50"/>
    </row>
    <row r="1094" spans="1:38" x14ac:dyDescent="0.3">
      <c r="A1094" s="60">
        <v>41926</v>
      </c>
      <c r="B1094" s="61" t="s">
        <v>561</v>
      </c>
      <c r="C1094" s="62">
        <v>93</v>
      </c>
      <c r="D1094" s="62" t="str">
        <f t="shared" ref="D1094:D1157" si="29">LEFT(B1094,2)&amp;"zxc"&amp;MID(B1094,4,100)</f>
        <v>H1zxcFS-佛山人力F-PM</v>
      </c>
      <c r="E1094" s="58"/>
      <c r="L1094" s="51"/>
      <c r="M1094" s="50"/>
      <c r="N1094" s="52"/>
      <c r="Y1094" s="50"/>
      <c r="AA1094" s="52"/>
      <c r="AL1094" s="50"/>
    </row>
    <row r="1095" spans="1:38" x14ac:dyDescent="0.3">
      <c r="A1095" s="65">
        <v>41927</v>
      </c>
      <c r="B1095" s="66" t="s">
        <v>561</v>
      </c>
      <c r="C1095" s="67">
        <v>64.37</v>
      </c>
      <c r="D1095" s="67" t="str">
        <f t="shared" si="29"/>
        <v>H1zxcFS-佛山人力F-PM</v>
      </c>
      <c r="E1095" s="58"/>
      <c r="L1095" s="51"/>
      <c r="M1095" s="50"/>
      <c r="N1095" s="52"/>
      <c r="Y1095" s="50"/>
      <c r="AA1095" s="52"/>
      <c r="AL1095" s="50"/>
    </row>
    <row r="1096" spans="1:38" x14ac:dyDescent="0.3">
      <c r="A1096" s="60">
        <v>41928</v>
      </c>
      <c r="B1096" s="61" t="s">
        <v>561</v>
      </c>
      <c r="C1096" s="62">
        <v>54.85</v>
      </c>
      <c r="D1096" s="62" t="str">
        <f t="shared" si="29"/>
        <v>H1zxcFS-佛山人力F-PM</v>
      </c>
      <c r="E1096" s="58"/>
      <c r="L1096" s="51"/>
      <c r="M1096" s="50"/>
      <c r="N1096" s="52"/>
      <c r="Y1096" s="50"/>
      <c r="AA1096" s="52"/>
      <c r="AL1096" s="50"/>
    </row>
    <row r="1097" spans="1:38" x14ac:dyDescent="0.3">
      <c r="A1097" s="65">
        <v>41929</v>
      </c>
      <c r="B1097" s="66" t="s">
        <v>561</v>
      </c>
      <c r="C1097" s="67">
        <v>60.27</v>
      </c>
      <c r="D1097" s="67" t="str">
        <f t="shared" si="29"/>
        <v>H1zxcFS-佛山人力F-PM</v>
      </c>
      <c r="E1097" s="58"/>
      <c r="L1097" s="51"/>
      <c r="M1097" s="50"/>
      <c r="N1097" s="52"/>
      <c r="Y1097" s="50"/>
      <c r="AA1097" s="52"/>
      <c r="AL1097" s="50"/>
    </row>
    <row r="1098" spans="1:38" x14ac:dyDescent="0.3">
      <c r="A1098" s="60">
        <v>41930</v>
      </c>
      <c r="B1098" s="61" t="s">
        <v>561</v>
      </c>
      <c r="C1098" s="62">
        <v>32.880000000000003</v>
      </c>
      <c r="D1098" s="62" t="str">
        <f t="shared" si="29"/>
        <v>H1zxcFS-佛山人力F-PM</v>
      </c>
      <c r="E1098" s="58"/>
      <c r="L1098" s="51"/>
      <c r="M1098" s="50"/>
      <c r="N1098" s="52"/>
      <c r="Y1098" s="50"/>
      <c r="AA1098" s="52"/>
      <c r="AL1098" s="50"/>
    </row>
    <row r="1099" spans="1:38" x14ac:dyDescent="0.3">
      <c r="A1099" s="65">
        <v>41931</v>
      </c>
      <c r="B1099" s="66" t="s">
        <v>561</v>
      </c>
      <c r="C1099" s="67">
        <v>28.29</v>
      </c>
      <c r="D1099" s="67" t="str">
        <f t="shared" si="29"/>
        <v>H1zxcFS-佛山人力F-PM</v>
      </c>
      <c r="E1099" s="58"/>
      <c r="L1099" s="51"/>
      <c r="M1099" s="50"/>
      <c r="N1099" s="52"/>
      <c r="Y1099" s="50"/>
      <c r="AA1099" s="52"/>
      <c r="AL1099" s="50"/>
    </row>
    <row r="1100" spans="1:38" x14ac:dyDescent="0.3">
      <c r="A1100" s="60">
        <v>41932</v>
      </c>
      <c r="B1100" s="61" t="s">
        <v>561</v>
      </c>
      <c r="C1100" s="62">
        <v>81.14</v>
      </c>
      <c r="D1100" s="62" t="str">
        <f t="shared" si="29"/>
        <v>H1zxcFS-佛山人力F-PM</v>
      </c>
      <c r="E1100" s="58"/>
      <c r="L1100" s="51"/>
      <c r="M1100" s="50"/>
      <c r="N1100" s="52"/>
      <c r="Y1100" s="50"/>
      <c r="AA1100" s="52"/>
      <c r="AL1100" s="50"/>
    </row>
    <row r="1101" spans="1:38" x14ac:dyDescent="0.3">
      <c r="A1101" s="65">
        <v>41933</v>
      </c>
      <c r="B1101" s="66" t="s">
        <v>561</v>
      </c>
      <c r="C1101" s="67">
        <v>40.76</v>
      </c>
      <c r="D1101" s="67" t="str">
        <f t="shared" si="29"/>
        <v>H1zxcFS-佛山人力F-PM</v>
      </c>
      <c r="E1101" s="58"/>
      <c r="L1101" s="51"/>
      <c r="M1101" s="50"/>
      <c r="N1101" s="52"/>
      <c r="Y1101" s="50"/>
      <c r="AA1101" s="52"/>
      <c r="AL1101" s="50"/>
    </row>
    <row r="1102" spans="1:38" x14ac:dyDescent="0.3">
      <c r="A1102" s="60">
        <v>41934</v>
      </c>
      <c r="B1102" s="61" t="s">
        <v>561</v>
      </c>
      <c r="C1102" s="62">
        <v>37.46</v>
      </c>
      <c r="D1102" s="62" t="str">
        <f t="shared" si="29"/>
        <v>H1zxcFS-佛山人力F-PM</v>
      </c>
      <c r="E1102" s="58"/>
      <c r="L1102" s="51"/>
      <c r="M1102" s="50"/>
      <c r="N1102" s="52"/>
      <c r="Y1102" s="50"/>
      <c r="AA1102" s="52"/>
      <c r="AL1102" s="50"/>
    </row>
    <row r="1103" spans="1:38" x14ac:dyDescent="0.3">
      <c r="A1103" s="65">
        <v>41935</v>
      </c>
      <c r="B1103" s="66" t="s">
        <v>561</v>
      </c>
      <c r="C1103" s="67">
        <v>44.38</v>
      </c>
      <c r="D1103" s="67" t="str">
        <f t="shared" si="29"/>
        <v>H1zxcFS-佛山人力F-PM</v>
      </c>
      <c r="E1103" s="58"/>
      <c r="L1103" s="51"/>
      <c r="M1103" s="50"/>
      <c r="N1103" s="52"/>
      <c r="Y1103" s="50"/>
      <c r="AA1103" s="52"/>
      <c r="AL1103" s="50"/>
    </row>
    <row r="1104" spans="1:38" x14ac:dyDescent="0.3">
      <c r="A1104" s="60">
        <v>41936</v>
      </c>
      <c r="B1104" s="61" t="s">
        <v>561</v>
      </c>
      <c r="C1104" s="62">
        <v>33.97</v>
      </c>
      <c r="D1104" s="62" t="str">
        <f t="shared" si="29"/>
        <v>H1zxcFS-佛山人力F-PM</v>
      </c>
      <c r="E1104" s="58"/>
      <c r="L1104" s="51"/>
      <c r="M1104" s="50"/>
      <c r="N1104" s="52"/>
      <c r="Y1104" s="50"/>
      <c r="AA1104" s="52"/>
      <c r="AL1104" s="50"/>
    </row>
    <row r="1105" spans="1:38" x14ac:dyDescent="0.3">
      <c r="A1105" s="65">
        <v>41937</v>
      </c>
      <c r="B1105" s="66" t="s">
        <v>561</v>
      </c>
      <c r="C1105" s="67">
        <v>21.75</v>
      </c>
      <c r="D1105" s="67" t="str">
        <f t="shared" si="29"/>
        <v>H1zxcFS-佛山人力F-PM</v>
      </c>
      <c r="E1105" s="58"/>
      <c r="L1105" s="51"/>
      <c r="M1105" s="50"/>
      <c r="N1105" s="52"/>
      <c r="Y1105" s="50"/>
      <c r="AA1105" s="52"/>
      <c r="AL1105" s="50"/>
    </row>
    <row r="1106" spans="1:38" x14ac:dyDescent="0.3">
      <c r="A1106" s="60">
        <v>41938</v>
      </c>
      <c r="B1106" s="61" t="s">
        <v>561</v>
      </c>
      <c r="C1106" s="62">
        <v>25.68</v>
      </c>
      <c r="D1106" s="62" t="str">
        <f t="shared" si="29"/>
        <v>H1zxcFS-佛山人力F-PM</v>
      </c>
      <c r="E1106" s="58"/>
      <c r="L1106" s="51"/>
      <c r="M1106" s="50"/>
      <c r="N1106" s="52"/>
      <c r="Y1106" s="50"/>
      <c r="AA1106" s="52"/>
      <c r="AL1106" s="50"/>
    </row>
    <row r="1107" spans="1:38" x14ac:dyDescent="0.3">
      <c r="A1107" s="65">
        <v>41939</v>
      </c>
      <c r="B1107" s="66" t="s">
        <v>561</v>
      </c>
      <c r="C1107" s="67">
        <v>28.63</v>
      </c>
      <c r="D1107" s="67" t="str">
        <f t="shared" si="29"/>
        <v>H1zxcFS-佛山人力F-PM</v>
      </c>
      <c r="E1107" s="58"/>
      <c r="L1107" s="51"/>
      <c r="M1107" s="50"/>
      <c r="N1107" s="52"/>
      <c r="Y1107" s="50"/>
      <c r="AA1107" s="52"/>
      <c r="AL1107" s="50"/>
    </row>
    <row r="1108" spans="1:38" x14ac:dyDescent="0.3">
      <c r="A1108" s="60">
        <v>41940</v>
      </c>
      <c r="B1108" s="61" t="s">
        <v>561</v>
      </c>
      <c r="C1108" s="62">
        <v>76.510000000000005</v>
      </c>
      <c r="D1108" s="62" t="str">
        <f t="shared" si="29"/>
        <v>H1zxcFS-佛山人力F-PM</v>
      </c>
      <c r="E1108" s="58"/>
      <c r="L1108" s="51"/>
      <c r="M1108" s="50"/>
      <c r="N1108" s="52"/>
      <c r="Y1108" s="50"/>
      <c r="AA1108" s="52"/>
      <c r="AL1108" s="50"/>
    </row>
    <row r="1109" spans="1:38" x14ac:dyDescent="0.3">
      <c r="A1109" s="65">
        <v>41941</v>
      </c>
      <c r="B1109" s="66" t="s">
        <v>561</v>
      </c>
      <c r="C1109" s="67">
        <v>71.69</v>
      </c>
      <c r="D1109" s="67" t="str">
        <f t="shared" si="29"/>
        <v>H1zxcFS-佛山人力F-PM</v>
      </c>
      <c r="E1109" s="58"/>
      <c r="L1109" s="51"/>
      <c r="M1109" s="50"/>
      <c r="N1109" s="52"/>
      <c r="Y1109" s="50"/>
      <c r="AA1109" s="52"/>
      <c r="AL1109" s="50"/>
    </row>
    <row r="1110" spans="1:38" x14ac:dyDescent="0.3">
      <c r="A1110" s="60">
        <v>41942</v>
      </c>
      <c r="B1110" s="61" t="s">
        <v>561</v>
      </c>
      <c r="C1110" s="62">
        <v>37.590000000000003</v>
      </c>
      <c r="D1110" s="62" t="str">
        <f t="shared" si="29"/>
        <v>H1zxcFS-佛山人力F-PM</v>
      </c>
      <c r="E1110" s="58"/>
      <c r="L1110" s="51"/>
      <c r="M1110" s="50"/>
      <c r="N1110" s="52"/>
      <c r="Y1110" s="50"/>
      <c r="AA1110" s="52"/>
      <c r="AL1110" s="50"/>
    </row>
    <row r="1111" spans="1:38" x14ac:dyDescent="0.3">
      <c r="A1111" s="65">
        <v>41943</v>
      </c>
      <c r="B1111" s="66" t="s">
        <v>561</v>
      </c>
      <c r="C1111" s="67">
        <v>44.73</v>
      </c>
      <c r="D1111" s="67" t="str">
        <f t="shared" si="29"/>
        <v>H1zxcFS-佛山人力F-PM</v>
      </c>
      <c r="E1111" s="58"/>
      <c r="L1111" s="51"/>
      <c r="M1111" s="50"/>
      <c r="N1111" s="52"/>
      <c r="Y1111" s="50"/>
      <c r="AA1111" s="52"/>
      <c r="AL1111" s="50"/>
    </row>
    <row r="1112" spans="1:38" x14ac:dyDescent="0.3">
      <c r="A1112" s="60">
        <v>41921</v>
      </c>
      <c r="B1112" s="61" t="s">
        <v>562</v>
      </c>
      <c r="C1112" s="62">
        <v>0</v>
      </c>
      <c r="D1112" s="62" t="str">
        <f t="shared" si="29"/>
        <v>H1zxcFS-佛山人力G-EM</v>
      </c>
      <c r="E1112" s="58"/>
      <c r="L1112" s="51"/>
      <c r="M1112" s="50"/>
      <c r="N1112" s="52"/>
      <c r="Y1112" s="50"/>
      <c r="AA1112" s="52"/>
      <c r="AL1112" s="50"/>
    </row>
    <row r="1113" spans="1:38" x14ac:dyDescent="0.3">
      <c r="A1113" s="65">
        <v>41922</v>
      </c>
      <c r="B1113" s="66" t="s">
        <v>562</v>
      </c>
      <c r="C1113" s="67">
        <v>1.7</v>
      </c>
      <c r="D1113" s="67" t="str">
        <f t="shared" si="29"/>
        <v>H1zxcFS-佛山人力G-EM</v>
      </c>
      <c r="E1113" s="58"/>
      <c r="L1113" s="51"/>
      <c r="M1113" s="50"/>
      <c r="N1113" s="52"/>
      <c r="Y1113" s="50"/>
      <c r="AA1113" s="52"/>
      <c r="AL1113" s="50"/>
    </row>
    <row r="1114" spans="1:38" x14ac:dyDescent="0.3">
      <c r="A1114" s="60">
        <v>41923</v>
      </c>
      <c r="B1114" s="61" t="s">
        <v>562</v>
      </c>
      <c r="C1114" s="62">
        <v>3.28</v>
      </c>
      <c r="D1114" s="62" t="str">
        <f t="shared" si="29"/>
        <v>H1zxcFS-佛山人力G-EM</v>
      </c>
      <c r="E1114" s="58"/>
      <c r="L1114" s="51"/>
      <c r="M1114" s="50"/>
      <c r="N1114" s="52"/>
      <c r="Y1114" s="50"/>
      <c r="AA1114" s="52"/>
      <c r="AL1114" s="50"/>
    </row>
    <row r="1115" spans="1:38" x14ac:dyDescent="0.3">
      <c r="A1115" s="65">
        <v>41924</v>
      </c>
      <c r="B1115" s="66" t="s">
        <v>562</v>
      </c>
      <c r="C1115" s="67">
        <v>0</v>
      </c>
      <c r="D1115" s="67" t="str">
        <f t="shared" si="29"/>
        <v>H1zxcFS-佛山人力G-EM</v>
      </c>
      <c r="E1115" s="58"/>
      <c r="L1115" s="51"/>
      <c r="M1115" s="50"/>
      <c r="N1115" s="52"/>
      <c r="Y1115" s="50"/>
      <c r="AA1115" s="52"/>
      <c r="AL1115" s="50"/>
    </row>
    <row r="1116" spans="1:38" x14ac:dyDescent="0.3">
      <c r="A1116" s="60">
        <v>41925</v>
      </c>
      <c r="B1116" s="61" t="s">
        <v>562</v>
      </c>
      <c r="C1116" s="62">
        <v>3.78</v>
      </c>
      <c r="D1116" s="62" t="str">
        <f t="shared" si="29"/>
        <v>H1zxcFS-佛山人力G-EM</v>
      </c>
      <c r="E1116" s="58"/>
      <c r="L1116" s="51"/>
      <c r="M1116" s="50"/>
      <c r="N1116" s="52"/>
      <c r="Y1116" s="50"/>
      <c r="AA1116" s="52"/>
      <c r="AL1116" s="50"/>
    </row>
    <row r="1117" spans="1:38" x14ac:dyDescent="0.3">
      <c r="A1117" s="65">
        <v>41926</v>
      </c>
      <c r="B1117" s="66" t="s">
        <v>562</v>
      </c>
      <c r="C1117" s="67">
        <v>0</v>
      </c>
      <c r="D1117" s="67" t="str">
        <f t="shared" si="29"/>
        <v>H1zxcFS-佛山人力G-EM</v>
      </c>
      <c r="E1117" s="58"/>
      <c r="L1117" s="51"/>
      <c r="M1117" s="50"/>
      <c r="N1117" s="52"/>
      <c r="Y1117" s="50"/>
      <c r="AA1117" s="52"/>
      <c r="AL1117" s="50"/>
    </row>
    <row r="1118" spans="1:38" x14ac:dyDescent="0.3">
      <c r="A1118" s="60">
        <v>41927</v>
      </c>
      <c r="B1118" s="61" t="s">
        <v>562</v>
      </c>
      <c r="C1118" s="62">
        <v>0</v>
      </c>
      <c r="D1118" s="62" t="str">
        <f t="shared" si="29"/>
        <v>H1zxcFS-佛山人力G-EM</v>
      </c>
      <c r="E1118" s="58"/>
      <c r="L1118" s="51"/>
      <c r="M1118" s="50"/>
      <c r="N1118" s="52"/>
      <c r="Y1118" s="50"/>
      <c r="AA1118" s="52"/>
      <c r="AL1118" s="50"/>
    </row>
    <row r="1119" spans="1:38" x14ac:dyDescent="0.3">
      <c r="A1119" s="65">
        <v>41928</v>
      </c>
      <c r="B1119" s="66" t="s">
        <v>562</v>
      </c>
      <c r="C1119" s="67">
        <v>2.89</v>
      </c>
      <c r="D1119" s="67" t="str">
        <f t="shared" si="29"/>
        <v>H1zxcFS-佛山人力G-EM</v>
      </c>
      <c r="E1119" s="58"/>
      <c r="L1119" s="51"/>
      <c r="M1119" s="50"/>
      <c r="N1119" s="52"/>
      <c r="Y1119" s="50"/>
      <c r="AA1119" s="52"/>
      <c r="AL1119" s="50"/>
    </row>
    <row r="1120" spans="1:38" x14ac:dyDescent="0.3">
      <c r="A1120" s="60">
        <v>41929</v>
      </c>
      <c r="B1120" s="61" t="s">
        <v>562</v>
      </c>
      <c r="C1120" s="62">
        <v>1.79</v>
      </c>
      <c r="D1120" s="62" t="str">
        <f t="shared" si="29"/>
        <v>H1zxcFS-佛山人力G-EM</v>
      </c>
      <c r="E1120" s="58"/>
      <c r="L1120" s="51"/>
      <c r="M1120" s="50"/>
      <c r="N1120" s="52"/>
      <c r="Y1120" s="50"/>
      <c r="AA1120" s="52"/>
      <c r="AL1120" s="50"/>
    </row>
    <row r="1121" spans="1:38" x14ac:dyDescent="0.3">
      <c r="A1121" s="65">
        <v>41931</v>
      </c>
      <c r="B1121" s="66" t="s">
        <v>562</v>
      </c>
      <c r="C1121" s="67">
        <v>0.84</v>
      </c>
      <c r="D1121" s="67" t="str">
        <f t="shared" si="29"/>
        <v>H1zxcFS-佛山人力G-EM</v>
      </c>
      <c r="E1121" s="58"/>
      <c r="L1121" s="51"/>
      <c r="M1121" s="50"/>
      <c r="N1121" s="52"/>
      <c r="Y1121" s="50"/>
      <c r="AA1121" s="52"/>
      <c r="AL1121" s="50"/>
    </row>
    <row r="1122" spans="1:38" x14ac:dyDescent="0.3">
      <c r="A1122" s="60">
        <v>41932</v>
      </c>
      <c r="B1122" s="61" t="s">
        <v>562</v>
      </c>
      <c r="C1122" s="62">
        <v>0.76</v>
      </c>
      <c r="D1122" s="62" t="str">
        <f t="shared" si="29"/>
        <v>H1zxcFS-佛山人力G-EM</v>
      </c>
      <c r="E1122" s="58"/>
      <c r="L1122" s="51"/>
      <c r="M1122" s="50"/>
      <c r="N1122" s="52"/>
      <c r="Y1122" s="50"/>
      <c r="AA1122" s="52"/>
      <c r="AL1122" s="50"/>
    </row>
    <row r="1123" spans="1:38" x14ac:dyDescent="0.3">
      <c r="A1123" s="65">
        <v>41933</v>
      </c>
      <c r="B1123" s="66" t="s">
        <v>562</v>
      </c>
      <c r="C1123" s="67">
        <v>0</v>
      </c>
      <c r="D1123" s="67" t="str">
        <f t="shared" si="29"/>
        <v>H1zxcFS-佛山人力G-EM</v>
      </c>
      <c r="E1123" s="58"/>
      <c r="L1123" s="51"/>
      <c r="M1123" s="50"/>
      <c r="N1123" s="52"/>
      <c r="Y1123" s="50"/>
      <c r="AA1123" s="52"/>
      <c r="AL1123" s="50"/>
    </row>
    <row r="1124" spans="1:38" x14ac:dyDescent="0.3">
      <c r="A1124" s="60">
        <v>41934</v>
      </c>
      <c r="B1124" s="61" t="s">
        <v>562</v>
      </c>
      <c r="C1124" s="62">
        <v>6.06</v>
      </c>
      <c r="D1124" s="62" t="str">
        <f t="shared" si="29"/>
        <v>H1zxcFS-佛山人力G-EM</v>
      </c>
      <c r="E1124" s="58"/>
      <c r="L1124" s="51"/>
      <c r="M1124" s="50"/>
      <c r="N1124" s="52"/>
      <c r="Y1124" s="50"/>
      <c r="AA1124" s="52"/>
      <c r="AL1124" s="50"/>
    </row>
    <row r="1125" spans="1:38" x14ac:dyDescent="0.3">
      <c r="A1125" s="65">
        <v>41935</v>
      </c>
      <c r="B1125" s="66" t="s">
        <v>562</v>
      </c>
      <c r="C1125" s="67">
        <v>5.14</v>
      </c>
      <c r="D1125" s="67" t="str">
        <f t="shared" si="29"/>
        <v>H1zxcFS-佛山人力G-EM</v>
      </c>
      <c r="E1125" s="58"/>
      <c r="L1125" s="51"/>
      <c r="M1125" s="50"/>
      <c r="N1125" s="52"/>
      <c r="Y1125" s="50"/>
      <c r="AA1125" s="52"/>
      <c r="AL1125" s="50"/>
    </row>
    <row r="1126" spans="1:38" x14ac:dyDescent="0.3">
      <c r="A1126" s="60">
        <v>41936</v>
      </c>
      <c r="B1126" s="61" t="s">
        <v>562</v>
      </c>
      <c r="C1126" s="62">
        <v>3</v>
      </c>
      <c r="D1126" s="62" t="str">
        <f t="shared" si="29"/>
        <v>H1zxcFS-佛山人力G-EM</v>
      </c>
      <c r="E1126" s="58"/>
      <c r="L1126" s="51"/>
      <c r="M1126" s="50"/>
      <c r="N1126" s="52"/>
      <c r="Y1126" s="50"/>
      <c r="AA1126" s="52"/>
      <c r="AL1126" s="50"/>
    </row>
    <row r="1127" spans="1:38" x14ac:dyDescent="0.3">
      <c r="A1127" s="65">
        <v>41937</v>
      </c>
      <c r="B1127" s="66" t="s">
        <v>562</v>
      </c>
      <c r="C1127" s="67">
        <v>0</v>
      </c>
      <c r="D1127" s="67" t="str">
        <f t="shared" si="29"/>
        <v>H1zxcFS-佛山人力G-EM</v>
      </c>
      <c r="E1127" s="58"/>
      <c r="L1127" s="51"/>
      <c r="M1127" s="50"/>
      <c r="N1127" s="52"/>
      <c r="Y1127" s="50"/>
      <c r="AA1127" s="52"/>
      <c r="AL1127" s="50"/>
    </row>
    <row r="1128" spans="1:38" x14ac:dyDescent="0.3">
      <c r="A1128" s="60">
        <v>41938</v>
      </c>
      <c r="B1128" s="61" t="s">
        <v>562</v>
      </c>
      <c r="C1128" s="62">
        <v>0</v>
      </c>
      <c r="D1128" s="62" t="str">
        <f t="shared" si="29"/>
        <v>H1zxcFS-佛山人力G-EM</v>
      </c>
      <c r="E1128" s="58"/>
      <c r="L1128" s="51"/>
      <c r="M1128" s="50"/>
      <c r="N1128" s="52"/>
      <c r="Y1128" s="50"/>
      <c r="AA1128" s="52"/>
      <c r="AL1128" s="50"/>
    </row>
    <row r="1129" spans="1:38" x14ac:dyDescent="0.3">
      <c r="A1129" s="65">
        <v>41939</v>
      </c>
      <c r="B1129" s="66" t="s">
        <v>562</v>
      </c>
      <c r="C1129" s="67">
        <v>0</v>
      </c>
      <c r="D1129" s="67" t="str">
        <f t="shared" si="29"/>
        <v>H1zxcFS-佛山人力G-EM</v>
      </c>
      <c r="E1129" s="58"/>
      <c r="L1129" s="51"/>
      <c r="M1129" s="50"/>
      <c r="N1129" s="52"/>
      <c r="Y1129" s="50"/>
      <c r="AA1129" s="52"/>
      <c r="AL1129" s="50"/>
    </row>
    <row r="1130" spans="1:38" x14ac:dyDescent="0.3">
      <c r="A1130" s="60">
        <v>41940</v>
      </c>
      <c r="B1130" s="61" t="s">
        <v>562</v>
      </c>
      <c r="C1130" s="62">
        <v>0</v>
      </c>
      <c r="D1130" s="62" t="str">
        <f t="shared" si="29"/>
        <v>H1zxcFS-佛山人力G-EM</v>
      </c>
      <c r="E1130" s="58"/>
      <c r="L1130" s="51"/>
      <c r="M1130" s="50"/>
      <c r="N1130" s="52"/>
      <c r="Y1130" s="50"/>
      <c r="AA1130" s="52"/>
      <c r="AL1130" s="50"/>
    </row>
    <row r="1131" spans="1:38" x14ac:dyDescent="0.3">
      <c r="A1131" s="65">
        <v>41941</v>
      </c>
      <c r="B1131" s="66" t="s">
        <v>562</v>
      </c>
      <c r="C1131" s="67">
        <v>0</v>
      </c>
      <c r="D1131" s="67" t="str">
        <f t="shared" si="29"/>
        <v>H1zxcFS-佛山人力G-EM</v>
      </c>
      <c r="E1131" s="58"/>
      <c r="L1131" s="51"/>
      <c r="M1131" s="50"/>
      <c r="N1131" s="52"/>
      <c r="Y1131" s="50"/>
      <c r="AA1131" s="52"/>
      <c r="AL1131" s="50"/>
    </row>
    <row r="1132" spans="1:38" x14ac:dyDescent="0.3">
      <c r="A1132" s="60">
        <v>41942</v>
      </c>
      <c r="B1132" s="61" t="s">
        <v>562</v>
      </c>
      <c r="C1132" s="62">
        <v>3.14</v>
      </c>
      <c r="D1132" s="62" t="str">
        <f t="shared" si="29"/>
        <v>H1zxcFS-佛山人力G-EM</v>
      </c>
      <c r="E1132" s="58"/>
      <c r="L1132" s="51"/>
      <c r="M1132" s="50"/>
      <c r="N1132" s="52"/>
      <c r="Y1132" s="50"/>
      <c r="AA1132" s="52"/>
      <c r="AL1132" s="50"/>
    </row>
    <row r="1133" spans="1:38" x14ac:dyDescent="0.3">
      <c r="A1133" s="65">
        <v>41913</v>
      </c>
      <c r="B1133" s="66" t="s">
        <v>563</v>
      </c>
      <c r="C1133" s="67">
        <v>0</v>
      </c>
      <c r="D1133" s="67" t="str">
        <f t="shared" si="29"/>
        <v>H1zxcFS-佛山人力G-PM</v>
      </c>
      <c r="E1133" s="58"/>
      <c r="L1133" s="51"/>
      <c r="M1133" s="50"/>
      <c r="N1133" s="52"/>
      <c r="Y1133" s="50"/>
      <c r="AA1133" s="52"/>
      <c r="AL1133" s="50"/>
    </row>
    <row r="1134" spans="1:38" x14ac:dyDescent="0.3">
      <c r="A1134" s="60">
        <v>41914</v>
      </c>
      <c r="B1134" s="61" t="s">
        <v>563</v>
      </c>
      <c r="C1134" s="62">
        <v>0</v>
      </c>
      <c r="D1134" s="62" t="str">
        <f t="shared" si="29"/>
        <v>H1zxcFS-佛山人力G-PM</v>
      </c>
      <c r="E1134" s="58"/>
      <c r="L1134" s="51"/>
      <c r="M1134" s="50"/>
      <c r="N1134" s="52"/>
      <c r="Y1134" s="50"/>
      <c r="AA1134" s="52"/>
      <c r="AL1134" s="50"/>
    </row>
    <row r="1135" spans="1:38" x14ac:dyDescent="0.3">
      <c r="A1135" s="65">
        <v>41915</v>
      </c>
      <c r="B1135" s="66" t="s">
        <v>563</v>
      </c>
      <c r="C1135" s="67">
        <v>0</v>
      </c>
      <c r="D1135" s="67" t="str">
        <f t="shared" si="29"/>
        <v>H1zxcFS-佛山人力G-PM</v>
      </c>
      <c r="E1135" s="58"/>
      <c r="L1135" s="51"/>
      <c r="M1135" s="50"/>
      <c r="N1135" s="52"/>
      <c r="Y1135" s="50"/>
      <c r="AA1135" s="52"/>
      <c r="AL1135" s="50"/>
    </row>
    <row r="1136" spans="1:38" x14ac:dyDescent="0.3">
      <c r="A1136" s="60">
        <v>41916</v>
      </c>
      <c r="B1136" s="61" t="s">
        <v>563</v>
      </c>
      <c r="C1136" s="62">
        <v>0</v>
      </c>
      <c r="D1136" s="62" t="str">
        <f t="shared" si="29"/>
        <v>H1zxcFS-佛山人力G-PM</v>
      </c>
      <c r="E1136" s="58"/>
      <c r="L1136" s="51"/>
      <c r="M1136" s="50"/>
      <c r="N1136" s="52"/>
      <c r="Y1136" s="50"/>
      <c r="AA1136" s="52"/>
      <c r="AL1136" s="50"/>
    </row>
    <row r="1137" spans="1:38" x14ac:dyDescent="0.3">
      <c r="A1137" s="65">
        <v>41917</v>
      </c>
      <c r="B1137" s="66" t="s">
        <v>563</v>
      </c>
      <c r="C1137" s="67">
        <v>0</v>
      </c>
      <c r="D1137" s="67" t="str">
        <f t="shared" si="29"/>
        <v>H1zxcFS-佛山人力G-PM</v>
      </c>
      <c r="E1137" s="58"/>
      <c r="L1137" s="51"/>
      <c r="M1137" s="50"/>
      <c r="N1137" s="52"/>
      <c r="Y1137" s="50"/>
      <c r="AA1137" s="52"/>
      <c r="AL1137" s="50"/>
    </row>
    <row r="1138" spans="1:38" x14ac:dyDescent="0.3">
      <c r="A1138" s="60">
        <v>41918</v>
      </c>
      <c r="B1138" s="61" t="s">
        <v>563</v>
      </c>
      <c r="C1138" s="62">
        <v>0</v>
      </c>
      <c r="D1138" s="62" t="str">
        <f t="shared" si="29"/>
        <v>H1zxcFS-佛山人力G-PM</v>
      </c>
      <c r="E1138" s="58"/>
      <c r="L1138" s="51"/>
      <c r="M1138" s="50"/>
      <c r="N1138" s="52"/>
      <c r="Y1138" s="50"/>
      <c r="AA1138" s="52"/>
      <c r="AL1138" s="50"/>
    </row>
    <row r="1139" spans="1:38" x14ac:dyDescent="0.3">
      <c r="A1139" s="65">
        <v>41920</v>
      </c>
      <c r="B1139" s="66" t="s">
        <v>563</v>
      </c>
      <c r="C1139" s="67">
        <v>2.6</v>
      </c>
      <c r="D1139" s="67" t="str">
        <f t="shared" si="29"/>
        <v>H1zxcFS-佛山人力G-PM</v>
      </c>
      <c r="E1139" s="58"/>
      <c r="L1139" s="51"/>
      <c r="M1139" s="50"/>
      <c r="N1139" s="52"/>
      <c r="Y1139" s="50"/>
      <c r="AA1139" s="52"/>
      <c r="AL1139" s="50"/>
    </row>
    <row r="1140" spans="1:38" x14ac:dyDescent="0.3">
      <c r="A1140" s="60">
        <v>41921</v>
      </c>
      <c r="B1140" s="61" t="s">
        <v>563</v>
      </c>
      <c r="C1140" s="62">
        <v>3.19</v>
      </c>
      <c r="D1140" s="62" t="str">
        <f t="shared" si="29"/>
        <v>H1zxcFS-佛山人力G-PM</v>
      </c>
      <c r="E1140" s="58"/>
      <c r="L1140" s="51"/>
      <c r="M1140" s="50"/>
      <c r="N1140" s="52"/>
      <c r="Y1140" s="50"/>
      <c r="AA1140" s="52"/>
      <c r="AL1140" s="50"/>
    </row>
    <row r="1141" spans="1:38" x14ac:dyDescent="0.3">
      <c r="A1141" s="65">
        <v>41922</v>
      </c>
      <c r="B1141" s="66" t="s">
        <v>563</v>
      </c>
      <c r="C1141" s="67">
        <v>0.8</v>
      </c>
      <c r="D1141" s="67" t="str">
        <f t="shared" si="29"/>
        <v>H1zxcFS-佛山人力G-PM</v>
      </c>
      <c r="E1141" s="58"/>
      <c r="L1141" s="51"/>
      <c r="M1141" s="50"/>
      <c r="N1141" s="52"/>
      <c r="Y1141" s="50"/>
      <c r="AA1141" s="52"/>
      <c r="AL1141" s="50"/>
    </row>
    <row r="1142" spans="1:38" x14ac:dyDescent="0.3">
      <c r="A1142" s="60">
        <v>41923</v>
      </c>
      <c r="B1142" s="61" t="s">
        <v>563</v>
      </c>
      <c r="C1142" s="62">
        <v>0</v>
      </c>
      <c r="D1142" s="62" t="str">
        <f t="shared" si="29"/>
        <v>H1zxcFS-佛山人力G-PM</v>
      </c>
      <c r="E1142" s="58"/>
      <c r="L1142" s="51"/>
      <c r="M1142" s="50"/>
      <c r="N1142" s="52"/>
      <c r="Y1142" s="50"/>
      <c r="AA1142" s="52"/>
      <c r="AL1142" s="50"/>
    </row>
    <row r="1143" spans="1:38" x14ac:dyDescent="0.3">
      <c r="A1143" s="65">
        <v>41924</v>
      </c>
      <c r="B1143" s="66" t="s">
        <v>563</v>
      </c>
      <c r="C1143" s="67">
        <v>6.99</v>
      </c>
      <c r="D1143" s="67" t="str">
        <f t="shared" si="29"/>
        <v>H1zxcFS-佛山人力G-PM</v>
      </c>
      <c r="E1143" s="58"/>
      <c r="L1143" s="51"/>
      <c r="M1143" s="50"/>
      <c r="N1143" s="52"/>
      <c r="Y1143" s="50"/>
      <c r="AA1143" s="52"/>
      <c r="AL1143" s="50"/>
    </row>
    <row r="1144" spans="1:38" x14ac:dyDescent="0.3">
      <c r="A1144" s="60">
        <v>41925</v>
      </c>
      <c r="B1144" s="61" t="s">
        <v>563</v>
      </c>
      <c r="C1144" s="62">
        <v>7.41</v>
      </c>
      <c r="D1144" s="62" t="str">
        <f t="shared" si="29"/>
        <v>H1zxcFS-佛山人力G-PM</v>
      </c>
      <c r="E1144" s="58"/>
      <c r="L1144" s="51"/>
      <c r="M1144" s="50"/>
      <c r="N1144" s="52"/>
      <c r="Y1144" s="50"/>
      <c r="AA1144" s="52"/>
      <c r="AL1144" s="50"/>
    </row>
    <row r="1145" spans="1:38" x14ac:dyDescent="0.3">
      <c r="A1145" s="65">
        <v>41926</v>
      </c>
      <c r="B1145" s="66" t="s">
        <v>563</v>
      </c>
      <c r="C1145" s="67">
        <v>2.73</v>
      </c>
      <c r="D1145" s="67" t="str">
        <f t="shared" si="29"/>
        <v>H1zxcFS-佛山人力G-PM</v>
      </c>
      <c r="E1145" s="58"/>
      <c r="L1145" s="51"/>
      <c r="M1145" s="50"/>
      <c r="N1145" s="52"/>
      <c r="Y1145" s="50"/>
      <c r="AA1145" s="52"/>
      <c r="AL1145" s="50"/>
    </row>
    <row r="1146" spans="1:38" x14ac:dyDescent="0.3">
      <c r="A1146" s="60">
        <v>41927</v>
      </c>
      <c r="B1146" s="61" t="s">
        <v>563</v>
      </c>
      <c r="C1146" s="62">
        <v>3.48</v>
      </c>
      <c r="D1146" s="62" t="str">
        <f t="shared" si="29"/>
        <v>H1zxcFS-佛山人力G-PM</v>
      </c>
      <c r="E1146" s="58"/>
      <c r="L1146" s="51"/>
      <c r="M1146" s="50"/>
      <c r="N1146" s="52"/>
      <c r="Y1146" s="50"/>
      <c r="AA1146" s="52"/>
      <c r="AL1146" s="50"/>
    </row>
    <row r="1147" spans="1:38" x14ac:dyDescent="0.3">
      <c r="A1147" s="65">
        <v>41928</v>
      </c>
      <c r="B1147" s="66" t="s">
        <v>563</v>
      </c>
      <c r="C1147" s="67">
        <v>0</v>
      </c>
      <c r="D1147" s="67" t="str">
        <f t="shared" si="29"/>
        <v>H1zxcFS-佛山人力G-PM</v>
      </c>
      <c r="E1147" s="58"/>
      <c r="L1147" s="51"/>
      <c r="M1147" s="50"/>
      <c r="N1147" s="52"/>
      <c r="Y1147" s="50"/>
      <c r="AA1147" s="52"/>
      <c r="AL1147" s="50"/>
    </row>
    <row r="1148" spans="1:38" x14ac:dyDescent="0.3">
      <c r="A1148" s="60">
        <v>41929</v>
      </c>
      <c r="B1148" s="61" t="s">
        <v>563</v>
      </c>
      <c r="C1148" s="62">
        <v>0</v>
      </c>
      <c r="D1148" s="62" t="str">
        <f t="shared" si="29"/>
        <v>H1zxcFS-佛山人力G-PM</v>
      </c>
      <c r="E1148" s="58"/>
      <c r="L1148" s="51"/>
      <c r="M1148" s="50"/>
      <c r="N1148" s="52"/>
      <c r="Y1148" s="50"/>
      <c r="AA1148" s="52"/>
      <c r="AL1148" s="50"/>
    </row>
    <row r="1149" spans="1:38" x14ac:dyDescent="0.3">
      <c r="A1149" s="65">
        <v>41930</v>
      </c>
      <c r="B1149" s="66" t="s">
        <v>563</v>
      </c>
      <c r="C1149" s="67">
        <v>5.46</v>
      </c>
      <c r="D1149" s="67" t="str">
        <f t="shared" si="29"/>
        <v>H1zxcFS-佛山人力G-PM</v>
      </c>
      <c r="E1149" s="58"/>
      <c r="L1149" s="51"/>
      <c r="M1149" s="50"/>
      <c r="N1149" s="52"/>
      <c r="Y1149" s="50"/>
      <c r="AA1149" s="52"/>
      <c r="AL1149" s="50"/>
    </row>
    <row r="1150" spans="1:38" x14ac:dyDescent="0.3">
      <c r="A1150" s="60">
        <v>41931</v>
      </c>
      <c r="B1150" s="61" t="s">
        <v>563</v>
      </c>
      <c r="C1150" s="62">
        <v>0</v>
      </c>
      <c r="D1150" s="62" t="str">
        <f t="shared" si="29"/>
        <v>H1zxcFS-佛山人力G-PM</v>
      </c>
      <c r="E1150" s="58"/>
      <c r="L1150" s="51"/>
      <c r="M1150" s="50"/>
      <c r="N1150" s="52"/>
      <c r="Y1150" s="50"/>
      <c r="AA1150" s="52"/>
      <c r="AL1150" s="50"/>
    </row>
    <row r="1151" spans="1:38" x14ac:dyDescent="0.3">
      <c r="A1151" s="65">
        <v>41932</v>
      </c>
      <c r="B1151" s="66" t="s">
        <v>563</v>
      </c>
      <c r="C1151" s="67">
        <v>0</v>
      </c>
      <c r="D1151" s="67" t="str">
        <f t="shared" si="29"/>
        <v>H1zxcFS-佛山人力G-PM</v>
      </c>
      <c r="E1151" s="58"/>
      <c r="L1151" s="51"/>
      <c r="M1151" s="50"/>
      <c r="N1151" s="52"/>
      <c r="Y1151" s="50"/>
      <c r="AA1151" s="52"/>
      <c r="AL1151" s="50"/>
    </row>
    <row r="1152" spans="1:38" x14ac:dyDescent="0.3">
      <c r="A1152" s="60">
        <v>41933</v>
      </c>
      <c r="B1152" s="61" t="s">
        <v>563</v>
      </c>
      <c r="C1152" s="62">
        <v>3.35</v>
      </c>
      <c r="D1152" s="62" t="str">
        <f t="shared" si="29"/>
        <v>H1zxcFS-佛山人力G-PM</v>
      </c>
      <c r="E1152" s="58"/>
      <c r="L1152" s="51"/>
      <c r="M1152" s="50"/>
      <c r="N1152" s="52"/>
      <c r="Y1152" s="50"/>
      <c r="AA1152" s="52"/>
      <c r="AL1152" s="50"/>
    </row>
    <row r="1153" spans="1:38" x14ac:dyDescent="0.3">
      <c r="A1153" s="65">
        <v>41934</v>
      </c>
      <c r="B1153" s="66" t="s">
        <v>563</v>
      </c>
      <c r="C1153" s="67">
        <v>6.81</v>
      </c>
      <c r="D1153" s="67" t="str">
        <f t="shared" si="29"/>
        <v>H1zxcFS-佛山人力G-PM</v>
      </c>
      <c r="E1153" s="58"/>
      <c r="L1153" s="51"/>
      <c r="M1153" s="50"/>
      <c r="N1153" s="52"/>
      <c r="Y1153" s="50"/>
      <c r="AA1153" s="52"/>
      <c r="AL1153" s="50"/>
    </row>
    <row r="1154" spans="1:38" x14ac:dyDescent="0.3">
      <c r="A1154" s="60">
        <v>41935</v>
      </c>
      <c r="B1154" s="61" t="s">
        <v>563</v>
      </c>
      <c r="C1154" s="62">
        <v>2.06</v>
      </c>
      <c r="D1154" s="62" t="str">
        <f t="shared" si="29"/>
        <v>H1zxcFS-佛山人力G-PM</v>
      </c>
      <c r="E1154" s="58"/>
      <c r="L1154" s="51"/>
      <c r="M1154" s="50"/>
      <c r="N1154" s="52"/>
      <c r="Y1154" s="50"/>
      <c r="AA1154" s="52"/>
      <c r="AL1154" s="50"/>
    </row>
    <row r="1155" spans="1:38" x14ac:dyDescent="0.3">
      <c r="A1155" s="65">
        <v>41936</v>
      </c>
      <c r="B1155" s="66" t="s">
        <v>563</v>
      </c>
      <c r="C1155" s="67">
        <v>0.65</v>
      </c>
      <c r="D1155" s="67" t="str">
        <f t="shared" si="29"/>
        <v>H1zxcFS-佛山人力G-PM</v>
      </c>
      <c r="E1155" s="58"/>
      <c r="L1155" s="51"/>
      <c r="M1155" s="50"/>
      <c r="N1155" s="52"/>
      <c r="Y1155" s="50"/>
      <c r="AA1155" s="52"/>
      <c r="AL1155" s="50"/>
    </row>
    <row r="1156" spans="1:38" x14ac:dyDescent="0.3">
      <c r="A1156" s="60">
        <v>41937</v>
      </c>
      <c r="B1156" s="61" t="s">
        <v>563</v>
      </c>
      <c r="C1156" s="62">
        <v>0</v>
      </c>
      <c r="D1156" s="62" t="str">
        <f t="shared" si="29"/>
        <v>H1zxcFS-佛山人力G-PM</v>
      </c>
      <c r="E1156" s="58"/>
      <c r="L1156" s="51"/>
      <c r="M1156" s="50"/>
      <c r="N1156" s="52"/>
      <c r="Y1156" s="50"/>
      <c r="AA1156" s="52"/>
      <c r="AL1156" s="50"/>
    </row>
    <row r="1157" spans="1:38" x14ac:dyDescent="0.3">
      <c r="A1157" s="65">
        <v>41938</v>
      </c>
      <c r="B1157" s="66" t="s">
        <v>563</v>
      </c>
      <c r="C1157" s="67">
        <v>0</v>
      </c>
      <c r="D1157" s="67" t="str">
        <f t="shared" si="29"/>
        <v>H1zxcFS-佛山人力G-PM</v>
      </c>
      <c r="E1157" s="58"/>
      <c r="L1157" s="51"/>
      <c r="M1157" s="50"/>
      <c r="N1157" s="52"/>
      <c r="Y1157" s="50"/>
      <c r="AA1157" s="52"/>
      <c r="AL1157" s="50"/>
    </row>
    <row r="1158" spans="1:38" x14ac:dyDescent="0.3">
      <c r="A1158" s="60">
        <v>41939</v>
      </c>
      <c r="B1158" s="61" t="s">
        <v>563</v>
      </c>
      <c r="C1158" s="62">
        <v>0</v>
      </c>
      <c r="D1158" s="62" t="str">
        <f t="shared" ref="D1158:D1221" si="30">LEFT(B1158,2)&amp;"zxc"&amp;MID(B1158,4,100)</f>
        <v>H1zxcFS-佛山人力G-PM</v>
      </c>
      <c r="E1158" s="58"/>
      <c r="L1158" s="51"/>
      <c r="M1158" s="50"/>
      <c r="N1158" s="52"/>
      <c r="Y1158" s="50"/>
      <c r="AA1158" s="52"/>
      <c r="AL1158" s="50"/>
    </row>
    <row r="1159" spans="1:38" x14ac:dyDescent="0.3">
      <c r="A1159" s="65">
        <v>41940</v>
      </c>
      <c r="B1159" s="66" t="s">
        <v>563</v>
      </c>
      <c r="C1159" s="67">
        <v>5.32</v>
      </c>
      <c r="D1159" s="67" t="str">
        <f t="shared" si="30"/>
        <v>H1zxcFS-佛山人力G-PM</v>
      </c>
      <c r="E1159" s="58"/>
      <c r="L1159" s="51"/>
      <c r="M1159" s="50"/>
      <c r="N1159" s="52"/>
      <c r="Y1159" s="50"/>
      <c r="AA1159" s="52"/>
      <c r="AL1159" s="50"/>
    </row>
    <row r="1160" spans="1:38" x14ac:dyDescent="0.3">
      <c r="A1160" s="60">
        <v>41941</v>
      </c>
      <c r="B1160" s="61" t="s">
        <v>563</v>
      </c>
      <c r="C1160" s="62">
        <v>3.34</v>
      </c>
      <c r="D1160" s="62" t="str">
        <f t="shared" si="30"/>
        <v>H1zxcFS-佛山人力G-PM</v>
      </c>
      <c r="E1160" s="58"/>
      <c r="L1160" s="51"/>
      <c r="M1160" s="50"/>
      <c r="N1160" s="52"/>
      <c r="Y1160" s="50"/>
      <c r="AA1160" s="52"/>
      <c r="AL1160" s="50"/>
    </row>
    <row r="1161" spans="1:38" x14ac:dyDescent="0.3">
      <c r="A1161" s="65">
        <v>41942</v>
      </c>
      <c r="B1161" s="66" t="s">
        <v>563</v>
      </c>
      <c r="C1161" s="67">
        <v>0</v>
      </c>
      <c r="D1161" s="67" t="str">
        <f t="shared" si="30"/>
        <v>H1zxcFS-佛山人力G-PM</v>
      </c>
      <c r="E1161" s="58"/>
      <c r="L1161" s="51"/>
      <c r="M1161" s="50"/>
      <c r="N1161" s="52"/>
      <c r="Y1161" s="50"/>
      <c r="AA1161" s="52"/>
      <c r="AL1161" s="50"/>
    </row>
    <row r="1162" spans="1:38" x14ac:dyDescent="0.3">
      <c r="A1162" s="60">
        <v>41943</v>
      </c>
      <c r="B1162" s="61" t="s">
        <v>563</v>
      </c>
      <c r="C1162" s="62">
        <v>8</v>
      </c>
      <c r="D1162" s="62" t="str">
        <f t="shared" si="30"/>
        <v>H1zxcFS-佛山人力G-PM</v>
      </c>
      <c r="E1162" s="58"/>
      <c r="L1162" s="51"/>
      <c r="M1162" s="50"/>
      <c r="N1162" s="52"/>
      <c r="Y1162" s="50"/>
      <c r="AA1162" s="52"/>
      <c r="AL1162" s="50"/>
    </row>
    <row r="1163" spans="1:38" x14ac:dyDescent="0.3">
      <c r="A1163" s="65">
        <v>41933</v>
      </c>
      <c r="B1163" s="66" t="s">
        <v>564</v>
      </c>
      <c r="C1163" s="67">
        <v>31.93</v>
      </c>
      <c r="D1163" s="67" t="str">
        <f t="shared" si="30"/>
        <v>H1zxcFS-扩词计划-EM</v>
      </c>
      <c r="E1163" s="58"/>
      <c r="L1163" s="51"/>
      <c r="M1163" s="50"/>
      <c r="N1163" s="52"/>
      <c r="Y1163" s="50"/>
      <c r="AA1163" s="52"/>
      <c r="AL1163" s="50"/>
    </row>
    <row r="1164" spans="1:38" x14ac:dyDescent="0.3">
      <c r="A1164" s="60">
        <v>41934</v>
      </c>
      <c r="B1164" s="61" t="s">
        <v>564</v>
      </c>
      <c r="C1164" s="62">
        <v>11.38</v>
      </c>
      <c r="D1164" s="62" t="str">
        <f t="shared" si="30"/>
        <v>H1zxcFS-扩词计划-EM</v>
      </c>
      <c r="E1164" s="58"/>
      <c r="L1164" s="51"/>
      <c r="M1164" s="50"/>
      <c r="N1164" s="52"/>
      <c r="Y1164" s="50"/>
      <c r="AA1164" s="52"/>
      <c r="AL1164" s="50"/>
    </row>
    <row r="1165" spans="1:38" x14ac:dyDescent="0.3">
      <c r="A1165" s="65">
        <v>41935</v>
      </c>
      <c r="B1165" s="66" t="s">
        <v>564</v>
      </c>
      <c r="C1165" s="67">
        <v>13.43</v>
      </c>
      <c r="D1165" s="67" t="str">
        <f t="shared" si="30"/>
        <v>H1zxcFS-扩词计划-EM</v>
      </c>
      <c r="E1165" s="58"/>
      <c r="L1165" s="51"/>
      <c r="M1165" s="50"/>
      <c r="N1165" s="52"/>
      <c r="Y1165" s="50"/>
      <c r="AA1165" s="52"/>
      <c r="AL1165" s="50"/>
    </row>
    <row r="1166" spans="1:38" x14ac:dyDescent="0.3">
      <c r="A1166" s="60">
        <v>41936</v>
      </c>
      <c r="B1166" s="61" t="s">
        <v>564</v>
      </c>
      <c r="C1166" s="62">
        <v>14.94</v>
      </c>
      <c r="D1166" s="62" t="str">
        <f t="shared" si="30"/>
        <v>H1zxcFS-扩词计划-EM</v>
      </c>
      <c r="E1166" s="58"/>
      <c r="L1166" s="51"/>
      <c r="M1166" s="50"/>
      <c r="N1166" s="52"/>
      <c r="Y1166" s="50"/>
      <c r="AA1166" s="52"/>
      <c r="AL1166" s="50"/>
    </row>
    <row r="1167" spans="1:38" x14ac:dyDescent="0.3">
      <c r="A1167" s="65">
        <v>41937</v>
      </c>
      <c r="B1167" s="66" t="s">
        <v>564</v>
      </c>
      <c r="C1167" s="67">
        <v>11.14</v>
      </c>
      <c r="D1167" s="67" t="str">
        <f t="shared" si="30"/>
        <v>H1zxcFS-扩词计划-EM</v>
      </c>
      <c r="E1167" s="58"/>
      <c r="L1167" s="51"/>
      <c r="M1167" s="50"/>
      <c r="N1167" s="52"/>
      <c r="Y1167" s="50"/>
      <c r="AA1167" s="52"/>
      <c r="AL1167" s="50"/>
    </row>
    <row r="1168" spans="1:38" x14ac:dyDescent="0.3">
      <c r="A1168" s="60">
        <v>41938</v>
      </c>
      <c r="B1168" s="61" t="s">
        <v>564</v>
      </c>
      <c r="C1168" s="62">
        <v>8.99</v>
      </c>
      <c r="D1168" s="62" t="str">
        <f t="shared" si="30"/>
        <v>H1zxcFS-扩词计划-EM</v>
      </c>
      <c r="E1168" s="58"/>
      <c r="L1168" s="51"/>
      <c r="M1168" s="50"/>
      <c r="N1168" s="52"/>
      <c r="Y1168" s="50"/>
      <c r="AA1168" s="52"/>
      <c r="AL1168" s="50"/>
    </row>
    <row r="1169" spans="1:38" x14ac:dyDescent="0.3">
      <c r="A1169" s="65">
        <v>41939</v>
      </c>
      <c r="B1169" s="66" t="s">
        <v>564</v>
      </c>
      <c r="C1169" s="67">
        <v>15.24</v>
      </c>
      <c r="D1169" s="67" t="str">
        <f t="shared" si="30"/>
        <v>H1zxcFS-扩词计划-EM</v>
      </c>
      <c r="E1169" s="58"/>
      <c r="L1169" s="51"/>
      <c r="M1169" s="50"/>
      <c r="N1169" s="52"/>
      <c r="Y1169" s="50"/>
      <c r="AA1169" s="52"/>
      <c r="AL1169" s="50"/>
    </row>
    <row r="1170" spans="1:38" x14ac:dyDescent="0.3">
      <c r="A1170" s="60">
        <v>41940</v>
      </c>
      <c r="B1170" s="61" t="s">
        <v>564</v>
      </c>
      <c r="C1170" s="62">
        <v>12.57</v>
      </c>
      <c r="D1170" s="62" t="str">
        <f t="shared" si="30"/>
        <v>H1zxcFS-扩词计划-EM</v>
      </c>
      <c r="E1170" s="58"/>
      <c r="L1170" s="51"/>
      <c r="M1170" s="50"/>
      <c r="N1170" s="52"/>
      <c r="Y1170" s="50"/>
      <c r="AA1170" s="52"/>
      <c r="AL1170" s="50"/>
    </row>
    <row r="1171" spans="1:38" x14ac:dyDescent="0.3">
      <c r="A1171" s="65">
        <v>41941</v>
      </c>
      <c r="B1171" s="66" t="s">
        <v>564</v>
      </c>
      <c r="C1171" s="67">
        <v>11.94</v>
      </c>
      <c r="D1171" s="67" t="str">
        <f t="shared" si="30"/>
        <v>H1zxcFS-扩词计划-EM</v>
      </c>
      <c r="E1171" s="58"/>
      <c r="L1171" s="51"/>
      <c r="M1171" s="50"/>
      <c r="N1171" s="52"/>
      <c r="Y1171" s="50"/>
      <c r="AA1171" s="52"/>
      <c r="AL1171" s="50"/>
    </row>
    <row r="1172" spans="1:38" x14ac:dyDescent="0.3">
      <c r="A1172" s="60">
        <v>41942</v>
      </c>
      <c r="B1172" s="61" t="s">
        <v>564</v>
      </c>
      <c r="C1172" s="62">
        <v>7.6</v>
      </c>
      <c r="D1172" s="62" t="str">
        <f t="shared" si="30"/>
        <v>H1zxcFS-扩词计划-EM</v>
      </c>
      <c r="E1172" s="58"/>
      <c r="L1172" s="51"/>
      <c r="M1172" s="50"/>
      <c r="N1172" s="52"/>
      <c r="Y1172" s="50"/>
      <c r="AA1172" s="52"/>
      <c r="AL1172" s="50"/>
    </row>
    <row r="1173" spans="1:38" x14ac:dyDescent="0.3">
      <c r="A1173" s="65">
        <v>41943</v>
      </c>
      <c r="B1173" s="66" t="s">
        <v>564</v>
      </c>
      <c r="C1173" s="67">
        <v>5.67</v>
      </c>
      <c r="D1173" s="67" t="str">
        <f t="shared" si="30"/>
        <v>H1zxcFS-扩词计划-EM</v>
      </c>
      <c r="E1173" s="58"/>
      <c r="L1173" s="51"/>
      <c r="M1173" s="50"/>
      <c r="N1173" s="52"/>
      <c r="Y1173" s="50"/>
      <c r="AA1173" s="52"/>
      <c r="AL1173" s="50"/>
    </row>
    <row r="1174" spans="1:38" x14ac:dyDescent="0.3">
      <c r="A1174" s="60">
        <v>41933</v>
      </c>
      <c r="B1174" s="61" t="s">
        <v>565</v>
      </c>
      <c r="C1174" s="62">
        <v>40.770000000000003</v>
      </c>
      <c r="D1174" s="62" t="str">
        <f t="shared" si="30"/>
        <v>H1zxcFS-扩词计划-PM</v>
      </c>
      <c r="E1174" s="58"/>
      <c r="L1174" s="51"/>
      <c r="M1174" s="50"/>
      <c r="N1174" s="52"/>
      <c r="Y1174" s="50"/>
      <c r="AA1174" s="52"/>
      <c r="AL1174" s="50"/>
    </row>
    <row r="1175" spans="1:38" x14ac:dyDescent="0.3">
      <c r="A1175" s="65">
        <v>41934</v>
      </c>
      <c r="B1175" s="66" t="s">
        <v>565</v>
      </c>
      <c r="C1175" s="67">
        <v>122.08</v>
      </c>
      <c r="D1175" s="67" t="str">
        <f t="shared" si="30"/>
        <v>H1zxcFS-扩词计划-PM</v>
      </c>
      <c r="E1175" s="58"/>
      <c r="L1175" s="51"/>
      <c r="M1175" s="50"/>
      <c r="N1175" s="52"/>
      <c r="Y1175" s="50"/>
      <c r="AA1175" s="52"/>
      <c r="AL1175" s="50"/>
    </row>
    <row r="1176" spans="1:38" x14ac:dyDescent="0.3">
      <c r="A1176" s="60">
        <v>41935</v>
      </c>
      <c r="B1176" s="61" t="s">
        <v>565</v>
      </c>
      <c r="C1176" s="62">
        <v>135.04</v>
      </c>
      <c r="D1176" s="62" t="str">
        <f t="shared" si="30"/>
        <v>H1zxcFS-扩词计划-PM</v>
      </c>
      <c r="E1176" s="58"/>
      <c r="L1176" s="51"/>
      <c r="M1176" s="50"/>
      <c r="N1176" s="52"/>
      <c r="Y1176" s="50"/>
      <c r="AA1176" s="52"/>
      <c r="AL1176" s="50"/>
    </row>
    <row r="1177" spans="1:38" x14ac:dyDescent="0.3">
      <c r="A1177" s="65">
        <v>41936</v>
      </c>
      <c r="B1177" s="66" t="s">
        <v>565</v>
      </c>
      <c r="C1177" s="67">
        <v>103.11</v>
      </c>
      <c r="D1177" s="67" t="str">
        <f t="shared" si="30"/>
        <v>H1zxcFS-扩词计划-PM</v>
      </c>
      <c r="E1177" s="58"/>
      <c r="L1177" s="51"/>
      <c r="M1177" s="50"/>
      <c r="N1177" s="52"/>
      <c r="Y1177" s="50"/>
      <c r="AA1177" s="52"/>
      <c r="AL1177" s="50"/>
    </row>
    <row r="1178" spans="1:38" x14ac:dyDescent="0.3">
      <c r="A1178" s="60">
        <v>41937</v>
      </c>
      <c r="B1178" s="61" t="s">
        <v>565</v>
      </c>
      <c r="C1178" s="62">
        <v>94.84</v>
      </c>
      <c r="D1178" s="62" t="str">
        <f t="shared" si="30"/>
        <v>H1zxcFS-扩词计划-PM</v>
      </c>
      <c r="E1178" s="58"/>
      <c r="L1178" s="51"/>
      <c r="M1178" s="50"/>
      <c r="N1178" s="52"/>
      <c r="Y1178" s="50"/>
      <c r="AA1178" s="52"/>
      <c r="AL1178" s="50"/>
    </row>
    <row r="1179" spans="1:38" x14ac:dyDescent="0.3">
      <c r="A1179" s="65">
        <v>41938</v>
      </c>
      <c r="B1179" s="66" t="s">
        <v>565</v>
      </c>
      <c r="C1179" s="67">
        <v>93.28</v>
      </c>
      <c r="D1179" s="67" t="str">
        <f t="shared" si="30"/>
        <v>H1zxcFS-扩词计划-PM</v>
      </c>
      <c r="E1179" s="58"/>
      <c r="L1179" s="51"/>
      <c r="M1179" s="50"/>
      <c r="N1179" s="52"/>
      <c r="Y1179" s="50"/>
      <c r="AA1179" s="52"/>
      <c r="AL1179" s="50"/>
    </row>
    <row r="1180" spans="1:38" x14ac:dyDescent="0.3">
      <c r="A1180" s="60">
        <v>41939</v>
      </c>
      <c r="B1180" s="61" t="s">
        <v>565</v>
      </c>
      <c r="C1180" s="62">
        <v>186.81</v>
      </c>
      <c r="D1180" s="62" t="str">
        <f t="shared" si="30"/>
        <v>H1zxcFS-扩词计划-PM</v>
      </c>
      <c r="E1180" s="58"/>
      <c r="L1180" s="51"/>
      <c r="M1180" s="50"/>
      <c r="N1180" s="52"/>
      <c r="Y1180" s="50"/>
      <c r="AA1180" s="52"/>
      <c r="AL1180" s="50"/>
    </row>
    <row r="1181" spans="1:38" x14ac:dyDescent="0.3">
      <c r="A1181" s="65">
        <v>41940</v>
      </c>
      <c r="B1181" s="66" t="s">
        <v>565</v>
      </c>
      <c r="C1181" s="67">
        <v>190.27</v>
      </c>
      <c r="D1181" s="67" t="str">
        <f t="shared" si="30"/>
        <v>H1zxcFS-扩词计划-PM</v>
      </c>
      <c r="E1181" s="58"/>
      <c r="L1181" s="51"/>
      <c r="M1181" s="50"/>
      <c r="N1181" s="52"/>
      <c r="Y1181" s="50"/>
      <c r="AA1181" s="52"/>
      <c r="AL1181" s="50"/>
    </row>
    <row r="1182" spans="1:38" x14ac:dyDescent="0.3">
      <c r="A1182" s="60">
        <v>41941</v>
      </c>
      <c r="B1182" s="61" t="s">
        <v>565</v>
      </c>
      <c r="C1182" s="62">
        <v>98.02</v>
      </c>
      <c r="D1182" s="62" t="str">
        <f t="shared" si="30"/>
        <v>H1zxcFS-扩词计划-PM</v>
      </c>
      <c r="E1182" s="58"/>
      <c r="L1182" s="51"/>
      <c r="M1182" s="50"/>
      <c r="N1182" s="52"/>
      <c r="Y1182" s="50"/>
      <c r="AA1182" s="52"/>
      <c r="AL1182" s="50"/>
    </row>
    <row r="1183" spans="1:38" x14ac:dyDescent="0.3">
      <c r="A1183" s="65">
        <v>41942</v>
      </c>
      <c r="B1183" s="66" t="s">
        <v>565</v>
      </c>
      <c r="C1183" s="67">
        <v>110.35</v>
      </c>
      <c r="D1183" s="67" t="str">
        <f t="shared" si="30"/>
        <v>H1zxcFS-扩词计划-PM</v>
      </c>
      <c r="E1183" s="58"/>
      <c r="L1183" s="51"/>
      <c r="M1183" s="50"/>
      <c r="N1183" s="52"/>
      <c r="Y1183" s="50"/>
      <c r="AA1183" s="52"/>
      <c r="AL1183" s="50"/>
    </row>
    <row r="1184" spans="1:38" x14ac:dyDescent="0.3">
      <c r="A1184" s="60">
        <v>41943</v>
      </c>
      <c r="B1184" s="61" t="s">
        <v>565</v>
      </c>
      <c r="C1184" s="62">
        <v>106</v>
      </c>
      <c r="D1184" s="62" t="str">
        <f t="shared" si="30"/>
        <v>H1zxcFS-扩词计划-PM</v>
      </c>
      <c r="E1184" s="58"/>
      <c r="L1184" s="51"/>
      <c r="M1184" s="50"/>
      <c r="N1184" s="52"/>
      <c r="Y1184" s="50"/>
      <c r="AA1184" s="52"/>
      <c r="AL1184" s="50"/>
    </row>
    <row r="1185" spans="1:38" x14ac:dyDescent="0.3">
      <c r="A1185" s="65">
        <v>41933</v>
      </c>
      <c r="B1185" s="66" t="s">
        <v>566</v>
      </c>
      <c r="C1185" s="67">
        <v>1.02</v>
      </c>
      <c r="D1185" s="67" t="str">
        <f t="shared" si="30"/>
        <v>H1zxcFS-人力B-EM</v>
      </c>
      <c r="E1185" s="58"/>
      <c r="L1185" s="51"/>
      <c r="M1185" s="50"/>
      <c r="N1185" s="52"/>
      <c r="Y1185" s="50"/>
      <c r="AA1185" s="52"/>
      <c r="AL1185" s="50"/>
    </row>
    <row r="1186" spans="1:38" x14ac:dyDescent="0.3">
      <c r="A1186" s="60">
        <v>41934</v>
      </c>
      <c r="B1186" s="61" t="s">
        <v>566</v>
      </c>
      <c r="C1186" s="62">
        <v>0</v>
      </c>
      <c r="D1186" s="62" t="str">
        <f t="shared" si="30"/>
        <v>H1zxcFS-人力B-EM</v>
      </c>
      <c r="E1186" s="58"/>
      <c r="L1186" s="51"/>
      <c r="M1186" s="50"/>
      <c r="N1186" s="52"/>
      <c r="Y1186" s="50"/>
      <c r="AA1186" s="52"/>
      <c r="AL1186" s="50"/>
    </row>
    <row r="1187" spans="1:38" x14ac:dyDescent="0.3">
      <c r="A1187" s="65">
        <v>41935</v>
      </c>
      <c r="B1187" s="66" t="s">
        <v>566</v>
      </c>
      <c r="C1187" s="67">
        <v>0</v>
      </c>
      <c r="D1187" s="67" t="str">
        <f t="shared" si="30"/>
        <v>H1zxcFS-人力B-EM</v>
      </c>
      <c r="E1187" s="58"/>
      <c r="L1187" s="51"/>
      <c r="M1187" s="50"/>
      <c r="N1187" s="52"/>
      <c r="Y1187" s="50"/>
      <c r="AA1187" s="52"/>
      <c r="AL1187" s="50"/>
    </row>
    <row r="1188" spans="1:38" x14ac:dyDescent="0.3">
      <c r="A1188" s="60">
        <v>41936</v>
      </c>
      <c r="B1188" s="61" t="s">
        <v>566</v>
      </c>
      <c r="C1188" s="62">
        <v>6.67</v>
      </c>
      <c r="D1188" s="62" t="str">
        <f t="shared" si="30"/>
        <v>H1zxcFS-人力B-EM</v>
      </c>
      <c r="E1188" s="58"/>
      <c r="L1188" s="51"/>
      <c r="M1188" s="50"/>
      <c r="N1188" s="52"/>
      <c r="Y1188" s="50"/>
      <c r="AA1188" s="52"/>
      <c r="AL1188" s="50"/>
    </row>
    <row r="1189" spans="1:38" x14ac:dyDescent="0.3">
      <c r="A1189" s="65">
        <v>41937</v>
      </c>
      <c r="B1189" s="66" t="s">
        <v>566</v>
      </c>
      <c r="C1189" s="67">
        <v>0</v>
      </c>
      <c r="D1189" s="67" t="str">
        <f t="shared" si="30"/>
        <v>H1zxcFS-人力B-EM</v>
      </c>
      <c r="E1189" s="58"/>
      <c r="L1189" s="51"/>
      <c r="M1189" s="50"/>
      <c r="N1189" s="52"/>
      <c r="Y1189" s="50"/>
      <c r="AA1189" s="52"/>
      <c r="AL1189" s="50"/>
    </row>
    <row r="1190" spans="1:38" x14ac:dyDescent="0.3">
      <c r="A1190" s="60">
        <v>41938</v>
      </c>
      <c r="B1190" s="61" t="s">
        <v>566</v>
      </c>
      <c r="C1190" s="62">
        <v>0</v>
      </c>
      <c r="D1190" s="62" t="str">
        <f t="shared" si="30"/>
        <v>H1zxcFS-人力B-EM</v>
      </c>
      <c r="E1190" s="58"/>
      <c r="L1190" s="51"/>
      <c r="M1190" s="50"/>
      <c r="N1190" s="52"/>
      <c r="Y1190" s="50"/>
      <c r="AA1190" s="52"/>
      <c r="AL1190" s="50"/>
    </row>
    <row r="1191" spans="1:38" x14ac:dyDescent="0.3">
      <c r="A1191" s="65">
        <v>41939</v>
      </c>
      <c r="B1191" s="66" t="s">
        <v>566</v>
      </c>
      <c r="C1191" s="67">
        <v>21.2</v>
      </c>
      <c r="D1191" s="67" t="str">
        <f t="shared" si="30"/>
        <v>H1zxcFS-人力B-EM</v>
      </c>
      <c r="E1191" s="58"/>
      <c r="L1191" s="51"/>
      <c r="M1191" s="50"/>
      <c r="N1191" s="52"/>
      <c r="Y1191" s="50"/>
      <c r="AA1191" s="52"/>
      <c r="AL1191" s="50"/>
    </row>
    <row r="1192" spans="1:38" x14ac:dyDescent="0.3">
      <c r="A1192" s="60">
        <v>41940</v>
      </c>
      <c r="B1192" s="61" t="s">
        <v>566</v>
      </c>
      <c r="C1192" s="62">
        <v>23.82</v>
      </c>
      <c r="D1192" s="62" t="str">
        <f t="shared" si="30"/>
        <v>H1zxcFS-人力B-EM</v>
      </c>
      <c r="E1192" s="58"/>
      <c r="L1192" s="51"/>
      <c r="M1192" s="50"/>
      <c r="N1192" s="52"/>
      <c r="Y1192" s="50"/>
      <c r="AA1192" s="52"/>
      <c r="AL1192" s="50"/>
    </row>
    <row r="1193" spans="1:38" x14ac:dyDescent="0.3">
      <c r="A1193" s="65">
        <v>41941</v>
      </c>
      <c r="B1193" s="66" t="s">
        <v>566</v>
      </c>
      <c r="C1193" s="67">
        <v>34.97</v>
      </c>
      <c r="D1193" s="67" t="str">
        <f t="shared" si="30"/>
        <v>H1zxcFS-人力B-EM</v>
      </c>
      <c r="E1193" s="58"/>
      <c r="L1193" s="51"/>
      <c r="M1193" s="50"/>
      <c r="N1193" s="52"/>
      <c r="Y1193" s="50"/>
      <c r="AA1193" s="52"/>
      <c r="AL1193" s="50"/>
    </row>
    <row r="1194" spans="1:38" x14ac:dyDescent="0.3">
      <c r="A1194" s="60">
        <v>41942</v>
      </c>
      <c r="B1194" s="61" t="s">
        <v>566</v>
      </c>
      <c r="C1194" s="62">
        <v>30.21</v>
      </c>
      <c r="D1194" s="62" t="str">
        <f t="shared" si="30"/>
        <v>H1zxcFS-人力B-EM</v>
      </c>
      <c r="E1194" s="58"/>
      <c r="L1194" s="51"/>
      <c r="M1194" s="50"/>
      <c r="N1194" s="52"/>
      <c r="Y1194" s="50"/>
      <c r="AA1194" s="52"/>
      <c r="AL1194" s="50"/>
    </row>
    <row r="1195" spans="1:38" x14ac:dyDescent="0.3">
      <c r="A1195" s="65">
        <v>41943</v>
      </c>
      <c r="B1195" s="66" t="s">
        <v>566</v>
      </c>
      <c r="C1195" s="67">
        <v>45.62</v>
      </c>
      <c r="D1195" s="67" t="str">
        <f t="shared" si="30"/>
        <v>H1zxcFS-人力B-EM</v>
      </c>
      <c r="E1195" s="58"/>
      <c r="L1195" s="51"/>
      <c r="M1195" s="50"/>
      <c r="N1195" s="52"/>
      <c r="Y1195" s="50"/>
      <c r="AA1195" s="52"/>
      <c r="AL1195" s="50"/>
    </row>
    <row r="1196" spans="1:38" x14ac:dyDescent="0.3">
      <c r="A1196" s="60">
        <v>41933</v>
      </c>
      <c r="B1196" s="61" t="s">
        <v>567</v>
      </c>
      <c r="C1196" s="62">
        <v>1.89</v>
      </c>
      <c r="D1196" s="62" t="str">
        <f t="shared" si="30"/>
        <v>H1zxcFS-人力B-PM</v>
      </c>
      <c r="E1196" s="58"/>
      <c r="L1196" s="51"/>
      <c r="M1196" s="50"/>
      <c r="N1196" s="52"/>
      <c r="Y1196" s="50"/>
      <c r="AA1196" s="52"/>
      <c r="AL1196" s="50"/>
    </row>
    <row r="1197" spans="1:38" x14ac:dyDescent="0.3">
      <c r="A1197" s="65">
        <v>41934</v>
      </c>
      <c r="B1197" s="66" t="s">
        <v>567</v>
      </c>
      <c r="C1197" s="67">
        <v>9.36</v>
      </c>
      <c r="D1197" s="67" t="str">
        <f t="shared" si="30"/>
        <v>H1zxcFS-人力B-PM</v>
      </c>
      <c r="E1197" s="58"/>
      <c r="L1197" s="51"/>
      <c r="M1197" s="50"/>
      <c r="N1197" s="52"/>
      <c r="Y1197" s="50"/>
      <c r="AA1197" s="52"/>
      <c r="AL1197" s="50"/>
    </row>
    <row r="1198" spans="1:38" x14ac:dyDescent="0.3">
      <c r="A1198" s="60">
        <v>41935</v>
      </c>
      <c r="B1198" s="61" t="s">
        <v>567</v>
      </c>
      <c r="C1198" s="62">
        <v>13.07</v>
      </c>
      <c r="D1198" s="62" t="str">
        <f t="shared" si="30"/>
        <v>H1zxcFS-人力B-PM</v>
      </c>
      <c r="E1198" s="58"/>
      <c r="L1198" s="51"/>
      <c r="M1198" s="50"/>
      <c r="N1198" s="52"/>
      <c r="Y1198" s="50"/>
      <c r="AA1198" s="52"/>
      <c r="AL1198" s="50"/>
    </row>
    <row r="1199" spans="1:38" x14ac:dyDescent="0.3">
      <c r="A1199" s="65">
        <v>41936</v>
      </c>
      <c r="B1199" s="66" t="s">
        <v>567</v>
      </c>
      <c r="C1199" s="67">
        <v>11.9</v>
      </c>
      <c r="D1199" s="67" t="str">
        <f t="shared" si="30"/>
        <v>H1zxcFS-人力B-PM</v>
      </c>
      <c r="E1199" s="58"/>
      <c r="L1199" s="51"/>
      <c r="M1199" s="50"/>
      <c r="N1199" s="52"/>
      <c r="Y1199" s="50"/>
      <c r="AA1199" s="52"/>
      <c r="AL1199" s="50"/>
    </row>
    <row r="1200" spans="1:38" x14ac:dyDescent="0.3">
      <c r="A1200" s="60">
        <v>41937</v>
      </c>
      <c r="B1200" s="61" t="s">
        <v>567</v>
      </c>
      <c r="C1200" s="62">
        <v>1.08</v>
      </c>
      <c r="D1200" s="62" t="str">
        <f t="shared" si="30"/>
        <v>H1zxcFS-人力B-PM</v>
      </c>
      <c r="E1200" s="58"/>
      <c r="L1200" s="51"/>
      <c r="M1200" s="50"/>
      <c r="N1200" s="52"/>
      <c r="Y1200" s="50"/>
      <c r="AA1200" s="52"/>
      <c r="AL1200" s="50"/>
    </row>
    <row r="1201" spans="1:38" x14ac:dyDescent="0.3">
      <c r="A1201" s="65">
        <v>41938</v>
      </c>
      <c r="B1201" s="66" t="s">
        <v>567</v>
      </c>
      <c r="C1201" s="67">
        <v>7.6</v>
      </c>
      <c r="D1201" s="67" t="str">
        <f t="shared" si="30"/>
        <v>H1zxcFS-人力B-PM</v>
      </c>
      <c r="E1201" s="58"/>
      <c r="L1201" s="51"/>
      <c r="M1201" s="50"/>
      <c r="N1201" s="52"/>
      <c r="Y1201" s="50"/>
      <c r="AA1201" s="52"/>
      <c r="AL1201" s="50"/>
    </row>
    <row r="1202" spans="1:38" x14ac:dyDescent="0.3">
      <c r="A1202" s="60">
        <v>41939</v>
      </c>
      <c r="B1202" s="61" t="s">
        <v>567</v>
      </c>
      <c r="C1202" s="62">
        <v>14.66</v>
      </c>
      <c r="D1202" s="62" t="str">
        <f t="shared" si="30"/>
        <v>H1zxcFS-人力B-PM</v>
      </c>
      <c r="E1202" s="58"/>
      <c r="L1202" s="51"/>
      <c r="M1202" s="50"/>
      <c r="N1202" s="52"/>
      <c r="Y1202" s="50"/>
      <c r="AA1202" s="52"/>
      <c r="AL1202" s="50"/>
    </row>
    <row r="1203" spans="1:38" x14ac:dyDescent="0.3">
      <c r="A1203" s="65">
        <v>41940</v>
      </c>
      <c r="B1203" s="66" t="s">
        <v>567</v>
      </c>
      <c r="C1203" s="67">
        <v>25.83</v>
      </c>
      <c r="D1203" s="67" t="str">
        <f t="shared" si="30"/>
        <v>H1zxcFS-人力B-PM</v>
      </c>
      <c r="E1203" s="58"/>
      <c r="L1203" s="51"/>
      <c r="M1203" s="50"/>
      <c r="N1203" s="52"/>
      <c r="Y1203" s="50"/>
      <c r="AA1203" s="52"/>
      <c r="AL1203" s="50"/>
    </row>
    <row r="1204" spans="1:38" x14ac:dyDescent="0.3">
      <c r="A1204" s="60">
        <v>41941</v>
      </c>
      <c r="B1204" s="61" t="s">
        <v>567</v>
      </c>
      <c r="C1204" s="62">
        <v>24.82</v>
      </c>
      <c r="D1204" s="62" t="str">
        <f t="shared" si="30"/>
        <v>H1zxcFS-人力B-PM</v>
      </c>
      <c r="E1204" s="58"/>
      <c r="L1204" s="51"/>
      <c r="M1204" s="50"/>
      <c r="N1204" s="52"/>
      <c r="Y1204" s="50"/>
      <c r="AA1204" s="52"/>
      <c r="AL1204" s="50"/>
    </row>
    <row r="1205" spans="1:38" x14ac:dyDescent="0.3">
      <c r="A1205" s="65">
        <v>41942</v>
      </c>
      <c r="B1205" s="66" t="s">
        <v>567</v>
      </c>
      <c r="C1205" s="67">
        <v>17.25</v>
      </c>
      <c r="D1205" s="67" t="str">
        <f t="shared" si="30"/>
        <v>H1zxcFS-人力B-PM</v>
      </c>
      <c r="E1205" s="58"/>
      <c r="L1205" s="51"/>
      <c r="M1205" s="50"/>
      <c r="N1205" s="52"/>
      <c r="Y1205" s="50"/>
      <c r="AA1205" s="52"/>
      <c r="AL1205" s="50"/>
    </row>
    <row r="1206" spans="1:38" x14ac:dyDescent="0.3">
      <c r="A1206" s="60">
        <v>41943</v>
      </c>
      <c r="B1206" s="61" t="s">
        <v>567</v>
      </c>
      <c r="C1206" s="62">
        <v>22.07</v>
      </c>
      <c r="D1206" s="62" t="str">
        <f t="shared" si="30"/>
        <v>H1zxcFS-人力B-PM</v>
      </c>
      <c r="E1206" s="58"/>
      <c r="L1206" s="51"/>
      <c r="M1206" s="50"/>
      <c r="N1206" s="52"/>
      <c r="Y1206" s="50"/>
      <c r="AA1206" s="52"/>
      <c r="AL1206" s="50"/>
    </row>
    <row r="1207" spans="1:38" x14ac:dyDescent="0.3">
      <c r="A1207" s="65">
        <v>41913</v>
      </c>
      <c r="B1207" s="66" t="s">
        <v>568</v>
      </c>
      <c r="C1207" s="67">
        <v>2.02</v>
      </c>
      <c r="D1207" s="67" t="str">
        <f t="shared" si="30"/>
        <v>H1zxcFS-人力ZH-EM</v>
      </c>
      <c r="E1207" s="58"/>
      <c r="L1207" s="51"/>
      <c r="M1207" s="50"/>
      <c r="N1207" s="52"/>
      <c r="Y1207" s="50"/>
      <c r="AA1207" s="52"/>
      <c r="AL1207" s="50"/>
    </row>
    <row r="1208" spans="1:38" x14ac:dyDescent="0.3">
      <c r="A1208" s="60">
        <v>41914</v>
      </c>
      <c r="B1208" s="61" t="s">
        <v>568</v>
      </c>
      <c r="C1208" s="62">
        <v>4.01</v>
      </c>
      <c r="D1208" s="62" t="str">
        <f t="shared" si="30"/>
        <v>H1zxcFS-人力ZH-EM</v>
      </c>
      <c r="E1208" s="58"/>
      <c r="L1208" s="51"/>
      <c r="M1208" s="50"/>
      <c r="N1208" s="52"/>
      <c r="Y1208" s="50"/>
      <c r="AA1208" s="52"/>
      <c r="AL1208" s="50"/>
    </row>
    <row r="1209" spans="1:38" x14ac:dyDescent="0.3">
      <c r="A1209" s="65">
        <v>41915</v>
      </c>
      <c r="B1209" s="66" t="s">
        <v>568</v>
      </c>
      <c r="C1209" s="67">
        <v>8.4</v>
      </c>
      <c r="D1209" s="67" t="str">
        <f t="shared" si="30"/>
        <v>H1zxcFS-人力ZH-EM</v>
      </c>
      <c r="E1209" s="58"/>
      <c r="L1209" s="51"/>
      <c r="M1209" s="50"/>
      <c r="N1209" s="52"/>
      <c r="Y1209" s="50"/>
      <c r="AA1209" s="52"/>
      <c r="AL1209" s="50"/>
    </row>
    <row r="1210" spans="1:38" x14ac:dyDescent="0.3">
      <c r="A1210" s="60">
        <v>41916</v>
      </c>
      <c r="B1210" s="61" t="s">
        <v>568</v>
      </c>
      <c r="C1210" s="62">
        <v>0</v>
      </c>
      <c r="D1210" s="62" t="str">
        <f t="shared" si="30"/>
        <v>H1zxcFS-人力ZH-EM</v>
      </c>
      <c r="E1210" s="58"/>
      <c r="L1210" s="51"/>
      <c r="M1210" s="50"/>
      <c r="N1210" s="52"/>
      <c r="Y1210" s="50"/>
      <c r="AA1210" s="52"/>
      <c r="AL1210" s="50"/>
    </row>
    <row r="1211" spans="1:38" x14ac:dyDescent="0.3">
      <c r="A1211" s="65">
        <v>41917</v>
      </c>
      <c r="B1211" s="66" t="s">
        <v>568</v>
      </c>
      <c r="C1211" s="67">
        <v>0</v>
      </c>
      <c r="D1211" s="67" t="str">
        <f t="shared" si="30"/>
        <v>H1zxcFS-人力ZH-EM</v>
      </c>
      <c r="E1211" s="58"/>
      <c r="L1211" s="51"/>
      <c r="M1211" s="50"/>
      <c r="N1211" s="52"/>
      <c r="Y1211" s="50"/>
      <c r="AA1211" s="52"/>
      <c r="AL1211" s="50"/>
    </row>
    <row r="1212" spans="1:38" x14ac:dyDescent="0.3">
      <c r="A1212" s="60">
        <v>41918</v>
      </c>
      <c r="B1212" s="61" t="s">
        <v>568</v>
      </c>
      <c r="C1212" s="62">
        <v>0</v>
      </c>
      <c r="D1212" s="62" t="str">
        <f t="shared" si="30"/>
        <v>H1zxcFS-人力ZH-EM</v>
      </c>
      <c r="E1212" s="58"/>
      <c r="L1212" s="51"/>
      <c r="M1212" s="50"/>
      <c r="N1212" s="52"/>
      <c r="Y1212" s="50"/>
      <c r="AA1212" s="52"/>
      <c r="AL1212" s="50"/>
    </row>
    <row r="1213" spans="1:38" x14ac:dyDescent="0.3">
      <c r="A1213" s="65">
        <v>41919</v>
      </c>
      <c r="B1213" s="66" t="s">
        <v>568</v>
      </c>
      <c r="C1213" s="67">
        <v>2.81</v>
      </c>
      <c r="D1213" s="67" t="str">
        <f t="shared" si="30"/>
        <v>H1zxcFS-人力ZH-EM</v>
      </c>
      <c r="E1213" s="58"/>
      <c r="L1213" s="51"/>
      <c r="M1213" s="50"/>
      <c r="N1213" s="52"/>
      <c r="Y1213" s="50"/>
      <c r="AA1213" s="52"/>
      <c r="AL1213" s="50"/>
    </row>
    <row r="1214" spans="1:38" x14ac:dyDescent="0.3">
      <c r="A1214" s="60">
        <v>41920</v>
      </c>
      <c r="B1214" s="61" t="s">
        <v>568</v>
      </c>
      <c r="C1214" s="62">
        <v>35.65</v>
      </c>
      <c r="D1214" s="62" t="str">
        <f t="shared" si="30"/>
        <v>H1zxcFS-人力ZH-EM</v>
      </c>
      <c r="E1214" s="58"/>
      <c r="L1214" s="51"/>
      <c r="M1214" s="50"/>
      <c r="N1214" s="52"/>
      <c r="Y1214" s="50"/>
      <c r="AA1214" s="52"/>
      <c r="AL1214" s="50"/>
    </row>
    <row r="1215" spans="1:38" x14ac:dyDescent="0.3">
      <c r="A1215" s="65">
        <v>41921</v>
      </c>
      <c r="B1215" s="66" t="s">
        <v>568</v>
      </c>
      <c r="C1215" s="67">
        <v>30.49</v>
      </c>
      <c r="D1215" s="67" t="str">
        <f t="shared" si="30"/>
        <v>H1zxcFS-人力ZH-EM</v>
      </c>
      <c r="E1215" s="58"/>
      <c r="L1215" s="51"/>
      <c r="M1215" s="50"/>
      <c r="N1215" s="52"/>
      <c r="Y1215" s="50"/>
      <c r="AA1215" s="52"/>
      <c r="AL1215" s="50"/>
    </row>
    <row r="1216" spans="1:38" x14ac:dyDescent="0.3">
      <c r="A1216" s="60">
        <v>41922</v>
      </c>
      <c r="B1216" s="61" t="s">
        <v>568</v>
      </c>
      <c r="C1216" s="62">
        <v>35.630000000000003</v>
      </c>
      <c r="D1216" s="62" t="str">
        <f t="shared" si="30"/>
        <v>H1zxcFS-人力ZH-EM</v>
      </c>
      <c r="E1216" s="58"/>
      <c r="L1216" s="51"/>
      <c r="M1216" s="50"/>
      <c r="N1216" s="52"/>
      <c r="Y1216" s="50"/>
      <c r="AA1216" s="52"/>
      <c r="AL1216" s="50"/>
    </row>
    <row r="1217" spans="1:38" x14ac:dyDescent="0.3">
      <c r="A1217" s="65">
        <v>41923</v>
      </c>
      <c r="B1217" s="66" t="s">
        <v>568</v>
      </c>
      <c r="C1217" s="67">
        <v>34.729999999999997</v>
      </c>
      <c r="D1217" s="67" t="str">
        <f t="shared" si="30"/>
        <v>H1zxcFS-人力ZH-EM</v>
      </c>
      <c r="E1217" s="58"/>
      <c r="L1217" s="51"/>
      <c r="M1217" s="50"/>
      <c r="N1217" s="52"/>
      <c r="Y1217" s="50"/>
      <c r="AA1217" s="52"/>
      <c r="AL1217" s="50"/>
    </row>
    <row r="1218" spans="1:38" x14ac:dyDescent="0.3">
      <c r="A1218" s="60">
        <v>41924</v>
      </c>
      <c r="B1218" s="61" t="s">
        <v>568</v>
      </c>
      <c r="C1218" s="62">
        <v>19.86</v>
      </c>
      <c r="D1218" s="62" t="str">
        <f t="shared" si="30"/>
        <v>H1zxcFS-人力ZH-EM</v>
      </c>
      <c r="E1218" s="58"/>
      <c r="L1218" s="51"/>
      <c r="M1218" s="50"/>
      <c r="N1218" s="52"/>
      <c r="Y1218" s="50"/>
      <c r="AA1218" s="52"/>
      <c r="AL1218" s="50"/>
    </row>
    <row r="1219" spans="1:38" x14ac:dyDescent="0.3">
      <c r="A1219" s="65">
        <v>41925</v>
      </c>
      <c r="B1219" s="66" t="s">
        <v>568</v>
      </c>
      <c r="C1219" s="67">
        <v>42.16</v>
      </c>
      <c r="D1219" s="67" t="str">
        <f t="shared" si="30"/>
        <v>H1zxcFS-人力ZH-EM</v>
      </c>
      <c r="E1219" s="58"/>
      <c r="L1219" s="51"/>
      <c r="M1219" s="50"/>
      <c r="N1219" s="52"/>
      <c r="Y1219" s="50"/>
      <c r="AA1219" s="52"/>
      <c r="AL1219" s="50"/>
    </row>
    <row r="1220" spans="1:38" x14ac:dyDescent="0.3">
      <c r="A1220" s="60">
        <v>41926</v>
      </c>
      <c r="B1220" s="61" t="s">
        <v>568</v>
      </c>
      <c r="C1220" s="62">
        <v>47.1</v>
      </c>
      <c r="D1220" s="62" t="str">
        <f t="shared" si="30"/>
        <v>H1zxcFS-人力ZH-EM</v>
      </c>
      <c r="E1220" s="58"/>
      <c r="L1220" s="51"/>
      <c r="M1220" s="50"/>
      <c r="N1220" s="52"/>
      <c r="Y1220" s="50"/>
      <c r="AA1220" s="52"/>
      <c r="AL1220" s="50"/>
    </row>
    <row r="1221" spans="1:38" x14ac:dyDescent="0.3">
      <c r="A1221" s="65">
        <v>41927</v>
      </c>
      <c r="B1221" s="66" t="s">
        <v>568</v>
      </c>
      <c r="C1221" s="67">
        <v>23.89</v>
      </c>
      <c r="D1221" s="67" t="str">
        <f t="shared" si="30"/>
        <v>H1zxcFS-人力ZH-EM</v>
      </c>
      <c r="E1221" s="58"/>
      <c r="L1221" s="51"/>
      <c r="M1221" s="50"/>
      <c r="N1221" s="52"/>
      <c r="Y1221" s="50"/>
      <c r="AA1221" s="52"/>
      <c r="AL1221" s="50"/>
    </row>
    <row r="1222" spans="1:38" x14ac:dyDescent="0.3">
      <c r="A1222" s="60">
        <v>41928</v>
      </c>
      <c r="B1222" s="61" t="s">
        <v>568</v>
      </c>
      <c r="C1222" s="62">
        <v>16.54</v>
      </c>
      <c r="D1222" s="62" t="str">
        <f t="shared" ref="D1222:D1285" si="31">LEFT(B1222,2)&amp;"zxc"&amp;MID(B1222,4,100)</f>
        <v>H1zxcFS-人力ZH-EM</v>
      </c>
      <c r="E1222" s="58"/>
      <c r="L1222" s="51"/>
      <c r="M1222" s="50"/>
      <c r="N1222" s="52"/>
      <c r="Y1222" s="50"/>
      <c r="AA1222" s="52"/>
      <c r="AL1222" s="50"/>
    </row>
    <row r="1223" spans="1:38" x14ac:dyDescent="0.3">
      <c r="A1223" s="65">
        <v>41929</v>
      </c>
      <c r="B1223" s="66" t="s">
        <v>568</v>
      </c>
      <c r="C1223" s="67">
        <v>33.03</v>
      </c>
      <c r="D1223" s="67" t="str">
        <f t="shared" si="31"/>
        <v>H1zxcFS-人力ZH-EM</v>
      </c>
      <c r="E1223" s="58"/>
      <c r="L1223" s="51"/>
      <c r="M1223" s="50"/>
      <c r="N1223" s="52"/>
      <c r="Y1223" s="50"/>
      <c r="AA1223" s="52"/>
      <c r="AL1223" s="50"/>
    </row>
    <row r="1224" spans="1:38" x14ac:dyDescent="0.3">
      <c r="A1224" s="60">
        <v>41930</v>
      </c>
      <c r="B1224" s="61" t="s">
        <v>568</v>
      </c>
      <c r="C1224" s="62">
        <v>7.27</v>
      </c>
      <c r="D1224" s="62" t="str">
        <f t="shared" si="31"/>
        <v>H1zxcFS-人力ZH-EM</v>
      </c>
      <c r="E1224" s="58"/>
      <c r="L1224" s="51"/>
      <c r="M1224" s="50"/>
      <c r="N1224" s="52"/>
      <c r="Y1224" s="50"/>
      <c r="AA1224" s="52"/>
      <c r="AL1224" s="50"/>
    </row>
    <row r="1225" spans="1:38" x14ac:dyDescent="0.3">
      <c r="A1225" s="65">
        <v>41931</v>
      </c>
      <c r="B1225" s="66" t="s">
        <v>568</v>
      </c>
      <c r="C1225" s="67">
        <v>6.51</v>
      </c>
      <c r="D1225" s="67" t="str">
        <f t="shared" si="31"/>
        <v>H1zxcFS-人力ZH-EM</v>
      </c>
      <c r="E1225" s="58"/>
      <c r="L1225" s="51"/>
      <c r="M1225" s="50"/>
      <c r="N1225" s="52"/>
      <c r="Y1225" s="50"/>
      <c r="AA1225" s="52"/>
      <c r="AL1225" s="50"/>
    </row>
    <row r="1226" spans="1:38" x14ac:dyDescent="0.3">
      <c r="A1226" s="60">
        <v>41932</v>
      </c>
      <c r="B1226" s="61" t="s">
        <v>568</v>
      </c>
      <c r="C1226" s="62">
        <v>19.989999999999998</v>
      </c>
      <c r="D1226" s="62" t="str">
        <f t="shared" si="31"/>
        <v>H1zxcFS-人力ZH-EM</v>
      </c>
      <c r="E1226" s="58"/>
      <c r="L1226" s="51"/>
      <c r="M1226" s="50"/>
      <c r="N1226" s="52"/>
      <c r="Y1226" s="50"/>
      <c r="AA1226" s="52"/>
      <c r="AL1226" s="50"/>
    </row>
    <row r="1227" spans="1:38" x14ac:dyDescent="0.3">
      <c r="A1227" s="65">
        <v>41933</v>
      </c>
      <c r="B1227" s="66" t="s">
        <v>568</v>
      </c>
      <c r="C1227" s="67">
        <v>38.18</v>
      </c>
      <c r="D1227" s="67" t="str">
        <f t="shared" si="31"/>
        <v>H1zxcFS-人力ZH-EM</v>
      </c>
      <c r="E1227" s="58"/>
      <c r="L1227" s="51"/>
      <c r="M1227" s="50"/>
      <c r="N1227" s="52"/>
      <c r="Y1227" s="50"/>
      <c r="AA1227" s="52"/>
      <c r="AL1227" s="50"/>
    </row>
    <row r="1228" spans="1:38" x14ac:dyDescent="0.3">
      <c r="A1228" s="60">
        <v>41934</v>
      </c>
      <c r="B1228" s="61" t="s">
        <v>568</v>
      </c>
      <c r="C1228" s="62">
        <v>25.45</v>
      </c>
      <c r="D1228" s="62" t="str">
        <f t="shared" si="31"/>
        <v>H1zxcFS-人力ZH-EM</v>
      </c>
      <c r="E1228" s="58"/>
      <c r="L1228" s="51"/>
      <c r="M1228" s="50"/>
      <c r="N1228" s="52"/>
      <c r="Y1228" s="50"/>
      <c r="AA1228" s="52"/>
      <c r="AL1228" s="50"/>
    </row>
    <row r="1229" spans="1:38" x14ac:dyDescent="0.3">
      <c r="A1229" s="65">
        <v>41935</v>
      </c>
      <c r="B1229" s="66" t="s">
        <v>568</v>
      </c>
      <c r="C1229" s="67">
        <v>27.69</v>
      </c>
      <c r="D1229" s="67" t="str">
        <f t="shared" si="31"/>
        <v>H1zxcFS-人力ZH-EM</v>
      </c>
      <c r="E1229" s="58"/>
      <c r="L1229" s="51"/>
      <c r="M1229" s="50"/>
      <c r="N1229" s="52"/>
      <c r="Y1229" s="50"/>
      <c r="AA1229" s="52"/>
      <c r="AL1229" s="50"/>
    </row>
    <row r="1230" spans="1:38" x14ac:dyDescent="0.3">
      <c r="A1230" s="60">
        <v>41936</v>
      </c>
      <c r="B1230" s="61" t="s">
        <v>568</v>
      </c>
      <c r="C1230" s="62">
        <v>7.05</v>
      </c>
      <c r="D1230" s="62" t="str">
        <f t="shared" si="31"/>
        <v>H1zxcFS-人力ZH-EM</v>
      </c>
      <c r="E1230" s="58"/>
      <c r="L1230" s="51"/>
      <c r="M1230" s="50"/>
      <c r="N1230" s="52"/>
      <c r="Y1230" s="50"/>
      <c r="AA1230" s="52"/>
      <c r="AL1230" s="50"/>
    </row>
    <row r="1231" spans="1:38" x14ac:dyDescent="0.3">
      <c r="A1231" s="65">
        <v>41937</v>
      </c>
      <c r="B1231" s="66" t="s">
        <v>568</v>
      </c>
      <c r="C1231" s="67">
        <v>0.59</v>
      </c>
      <c r="D1231" s="67" t="str">
        <f t="shared" si="31"/>
        <v>H1zxcFS-人力ZH-EM</v>
      </c>
      <c r="E1231" s="58"/>
      <c r="L1231" s="51"/>
      <c r="M1231" s="50"/>
      <c r="N1231" s="52"/>
      <c r="Y1231" s="50"/>
      <c r="AA1231" s="52"/>
      <c r="AL1231" s="50"/>
    </row>
    <row r="1232" spans="1:38" x14ac:dyDescent="0.3">
      <c r="A1232" s="60">
        <v>41938</v>
      </c>
      <c r="B1232" s="61" t="s">
        <v>568</v>
      </c>
      <c r="C1232" s="62">
        <v>2.44</v>
      </c>
      <c r="D1232" s="62" t="str">
        <f t="shared" si="31"/>
        <v>H1zxcFS-人力ZH-EM</v>
      </c>
      <c r="E1232" s="58"/>
      <c r="L1232" s="51"/>
      <c r="M1232" s="50"/>
      <c r="N1232" s="52"/>
      <c r="Y1232" s="50"/>
      <c r="AA1232" s="52"/>
      <c r="AL1232" s="50"/>
    </row>
    <row r="1233" spans="1:38" x14ac:dyDescent="0.3">
      <c r="A1233" s="65">
        <v>41939</v>
      </c>
      <c r="B1233" s="66" t="s">
        <v>568</v>
      </c>
      <c r="C1233" s="67">
        <v>18.64</v>
      </c>
      <c r="D1233" s="67" t="str">
        <f t="shared" si="31"/>
        <v>H1zxcFS-人力ZH-EM</v>
      </c>
      <c r="E1233" s="58"/>
      <c r="L1233" s="51"/>
      <c r="M1233" s="50"/>
      <c r="N1233" s="52"/>
      <c r="Y1233" s="50"/>
      <c r="AA1233" s="52"/>
      <c r="AL1233" s="50"/>
    </row>
    <row r="1234" spans="1:38" x14ac:dyDescent="0.3">
      <c r="A1234" s="60">
        <v>41940</v>
      </c>
      <c r="B1234" s="61" t="s">
        <v>568</v>
      </c>
      <c r="C1234" s="62">
        <v>28.39</v>
      </c>
      <c r="D1234" s="62" t="str">
        <f t="shared" si="31"/>
        <v>H1zxcFS-人力ZH-EM</v>
      </c>
      <c r="E1234" s="58"/>
      <c r="L1234" s="51"/>
      <c r="M1234" s="50"/>
      <c r="N1234" s="52"/>
      <c r="Y1234" s="50"/>
      <c r="AA1234" s="52"/>
      <c r="AL1234" s="50"/>
    </row>
    <row r="1235" spans="1:38" x14ac:dyDescent="0.3">
      <c r="A1235" s="65">
        <v>41941</v>
      </c>
      <c r="B1235" s="66" t="s">
        <v>568</v>
      </c>
      <c r="C1235" s="67">
        <v>42.08</v>
      </c>
      <c r="D1235" s="67" t="str">
        <f t="shared" si="31"/>
        <v>H1zxcFS-人力ZH-EM</v>
      </c>
      <c r="E1235" s="58"/>
      <c r="L1235" s="51"/>
      <c r="M1235" s="50"/>
      <c r="N1235" s="52"/>
      <c r="Y1235" s="50"/>
      <c r="AA1235" s="52"/>
      <c r="AL1235" s="50"/>
    </row>
    <row r="1236" spans="1:38" x14ac:dyDescent="0.3">
      <c r="A1236" s="60">
        <v>41942</v>
      </c>
      <c r="B1236" s="61" t="s">
        <v>568</v>
      </c>
      <c r="C1236" s="62">
        <v>24.47</v>
      </c>
      <c r="D1236" s="62" t="str">
        <f t="shared" si="31"/>
        <v>H1zxcFS-人力ZH-EM</v>
      </c>
      <c r="E1236" s="58"/>
      <c r="L1236" s="51"/>
      <c r="M1236" s="50"/>
      <c r="N1236" s="52"/>
      <c r="Y1236" s="50"/>
      <c r="AA1236" s="52"/>
      <c r="AL1236" s="50"/>
    </row>
    <row r="1237" spans="1:38" x14ac:dyDescent="0.3">
      <c r="A1237" s="65">
        <v>41943</v>
      </c>
      <c r="B1237" s="66" t="s">
        <v>568</v>
      </c>
      <c r="C1237" s="67">
        <v>13.86</v>
      </c>
      <c r="D1237" s="67" t="str">
        <f t="shared" si="31"/>
        <v>H1zxcFS-人力ZH-EM</v>
      </c>
      <c r="E1237" s="58"/>
      <c r="L1237" s="51"/>
      <c r="M1237" s="50"/>
      <c r="N1237" s="52"/>
      <c r="Y1237" s="50"/>
      <c r="AA1237" s="52"/>
      <c r="AL1237" s="50"/>
    </row>
    <row r="1238" spans="1:38" x14ac:dyDescent="0.3">
      <c r="A1238" s="60">
        <v>41913</v>
      </c>
      <c r="B1238" s="61" t="s">
        <v>569</v>
      </c>
      <c r="C1238" s="62">
        <v>5.64</v>
      </c>
      <c r="D1238" s="62" t="str">
        <f t="shared" si="31"/>
        <v>H1zxcFS-人力ZH-PM</v>
      </c>
      <c r="E1238" s="58"/>
      <c r="L1238" s="51"/>
      <c r="M1238" s="50"/>
      <c r="N1238" s="52"/>
      <c r="Y1238" s="50"/>
      <c r="AA1238" s="52"/>
      <c r="AL1238" s="50"/>
    </row>
    <row r="1239" spans="1:38" x14ac:dyDescent="0.3">
      <c r="A1239" s="65">
        <v>41914</v>
      </c>
      <c r="B1239" s="66" t="s">
        <v>569</v>
      </c>
      <c r="C1239" s="67">
        <v>13.25</v>
      </c>
      <c r="D1239" s="67" t="str">
        <f t="shared" si="31"/>
        <v>H1zxcFS-人力ZH-PM</v>
      </c>
      <c r="E1239" s="58"/>
      <c r="L1239" s="51"/>
      <c r="M1239" s="50"/>
      <c r="N1239" s="52"/>
      <c r="Y1239" s="50"/>
      <c r="AA1239" s="52"/>
      <c r="AL1239" s="50"/>
    </row>
    <row r="1240" spans="1:38" x14ac:dyDescent="0.3">
      <c r="A1240" s="60">
        <v>41915</v>
      </c>
      <c r="B1240" s="61" t="s">
        <v>569</v>
      </c>
      <c r="C1240" s="62">
        <v>11.55</v>
      </c>
      <c r="D1240" s="62" t="str">
        <f t="shared" si="31"/>
        <v>H1zxcFS-人力ZH-PM</v>
      </c>
      <c r="E1240" s="58"/>
      <c r="L1240" s="51"/>
      <c r="M1240" s="50"/>
      <c r="N1240" s="52"/>
      <c r="Y1240" s="50"/>
      <c r="AA1240" s="52"/>
      <c r="AL1240" s="50"/>
    </row>
    <row r="1241" spans="1:38" x14ac:dyDescent="0.3">
      <c r="A1241" s="65">
        <v>41916</v>
      </c>
      <c r="B1241" s="66" t="s">
        <v>569</v>
      </c>
      <c r="C1241" s="67">
        <v>2.5299999999999998</v>
      </c>
      <c r="D1241" s="67" t="str">
        <f t="shared" si="31"/>
        <v>H1zxcFS-人力ZH-PM</v>
      </c>
      <c r="E1241" s="58"/>
      <c r="L1241" s="51"/>
      <c r="M1241" s="50"/>
      <c r="N1241" s="52"/>
      <c r="Y1241" s="50"/>
      <c r="AA1241" s="52"/>
      <c r="AL1241" s="50"/>
    </row>
    <row r="1242" spans="1:38" x14ac:dyDescent="0.3">
      <c r="A1242" s="60">
        <v>41917</v>
      </c>
      <c r="B1242" s="61" t="s">
        <v>569</v>
      </c>
      <c r="C1242" s="62">
        <v>0</v>
      </c>
      <c r="D1242" s="62" t="str">
        <f t="shared" si="31"/>
        <v>H1zxcFS-人力ZH-PM</v>
      </c>
      <c r="E1242" s="58"/>
      <c r="L1242" s="51"/>
      <c r="M1242" s="50"/>
      <c r="N1242" s="52"/>
      <c r="Y1242" s="50"/>
      <c r="AA1242" s="52"/>
      <c r="AL1242" s="50"/>
    </row>
    <row r="1243" spans="1:38" x14ac:dyDescent="0.3">
      <c r="A1243" s="65">
        <v>41918</v>
      </c>
      <c r="B1243" s="66" t="s">
        <v>569</v>
      </c>
      <c r="C1243" s="67">
        <v>9.98</v>
      </c>
      <c r="D1243" s="67" t="str">
        <f t="shared" si="31"/>
        <v>H1zxcFS-人力ZH-PM</v>
      </c>
      <c r="E1243" s="58"/>
      <c r="L1243" s="51"/>
      <c r="M1243" s="50"/>
      <c r="N1243" s="52"/>
      <c r="Y1243" s="50"/>
      <c r="AA1243" s="52"/>
      <c r="AL1243" s="50"/>
    </row>
    <row r="1244" spans="1:38" x14ac:dyDescent="0.3">
      <c r="A1244" s="60">
        <v>41919</v>
      </c>
      <c r="B1244" s="61" t="s">
        <v>569</v>
      </c>
      <c r="C1244" s="62">
        <v>0</v>
      </c>
      <c r="D1244" s="62" t="str">
        <f t="shared" si="31"/>
        <v>H1zxcFS-人力ZH-PM</v>
      </c>
      <c r="E1244" s="58"/>
      <c r="L1244" s="51"/>
      <c r="M1244" s="50"/>
      <c r="N1244" s="52"/>
      <c r="Y1244" s="50"/>
      <c r="AA1244" s="52"/>
      <c r="AL1244" s="50"/>
    </row>
    <row r="1245" spans="1:38" x14ac:dyDescent="0.3">
      <c r="A1245" s="65">
        <v>41920</v>
      </c>
      <c r="B1245" s="66" t="s">
        <v>569</v>
      </c>
      <c r="C1245" s="67">
        <v>71.41</v>
      </c>
      <c r="D1245" s="67" t="str">
        <f t="shared" si="31"/>
        <v>H1zxcFS-人力ZH-PM</v>
      </c>
      <c r="E1245" s="58"/>
      <c r="L1245" s="51"/>
      <c r="M1245" s="50"/>
      <c r="N1245" s="52"/>
      <c r="Y1245" s="50"/>
      <c r="AA1245" s="52"/>
      <c r="AL1245" s="50"/>
    </row>
    <row r="1246" spans="1:38" x14ac:dyDescent="0.3">
      <c r="A1246" s="60">
        <v>41921</v>
      </c>
      <c r="B1246" s="61" t="s">
        <v>569</v>
      </c>
      <c r="C1246" s="62">
        <v>76.02</v>
      </c>
      <c r="D1246" s="62" t="str">
        <f t="shared" si="31"/>
        <v>H1zxcFS-人力ZH-PM</v>
      </c>
      <c r="E1246" s="58"/>
      <c r="L1246" s="51"/>
      <c r="M1246" s="50"/>
      <c r="N1246" s="52"/>
      <c r="Y1246" s="50"/>
      <c r="AA1246" s="52"/>
      <c r="AL1246" s="50"/>
    </row>
    <row r="1247" spans="1:38" x14ac:dyDescent="0.3">
      <c r="A1247" s="65">
        <v>41922</v>
      </c>
      <c r="B1247" s="66" t="s">
        <v>569</v>
      </c>
      <c r="C1247" s="67">
        <v>62.56</v>
      </c>
      <c r="D1247" s="67" t="str">
        <f t="shared" si="31"/>
        <v>H1zxcFS-人力ZH-PM</v>
      </c>
      <c r="E1247" s="58"/>
      <c r="L1247" s="51"/>
      <c r="M1247" s="50"/>
      <c r="N1247" s="52"/>
      <c r="Y1247" s="50"/>
      <c r="AA1247" s="52"/>
      <c r="AL1247" s="50"/>
    </row>
    <row r="1248" spans="1:38" x14ac:dyDescent="0.3">
      <c r="A1248" s="60">
        <v>41923</v>
      </c>
      <c r="B1248" s="61" t="s">
        <v>569</v>
      </c>
      <c r="C1248" s="62">
        <v>15.25</v>
      </c>
      <c r="D1248" s="62" t="str">
        <f t="shared" si="31"/>
        <v>H1zxcFS-人力ZH-PM</v>
      </c>
      <c r="E1248" s="58"/>
      <c r="L1248" s="51"/>
      <c r="M1248" s="50"/>
      <c r="N1248" s="52"/>
      <c r="Y1248" s="50"/>
      <c r="AA1248" s="52"/>
      <c r="AL1248" s="50"/>
    </row>
    <row r="1249" spans="1:38" x14ac:dyDescent="0.3">
      <c r="A1249" s="65">
        <v>41924</v>
      </c>
      <c r="B1249" s="66" t="s">
        <v>569</v>
      </c>
      <c r="C1249" s="67">
        <v>3.13</v>
      </c>
      <c r="D1249" s="67" t="str">
        <f t="shared" si="31"/>
        <v>H1zxcFS-人力ZH-PM</v>
      </c>
      <c r="E1249" s="58"/>
      <c r="L1249" s="51"/>
      <c r="M1249" s="50"/>
      <c r="N1249" s="52"/>
      <c r="Y1249" s="50"/>
      <c r="AA1249" s="52"/>
      <c r="AL1249" s="50"/>
    </row>
    <row r="1250" spans="1:38" x14ac:dyDescent="0.3">
      <c r="A1250" s="60">
        <v>41925</v>
      </c>
      <c r="B1250" s="61" t="s">
        <v>569</v>
      </c>
      <c r="C1250" s="62">
        <v>63.59</v>
      </c>
      <c r="D1250" s="62" t="str">
        <f t="shared" si="31"/>
        <v>H1zxcFS-人力ZH-PM</v>
      </c>
      <c r="E1250" s="58"/>
      <c r="L1250" s="51"/>
      <c r="M1250" s="50"/>
      <c r="N1250" s="52"/>
      <c r="Y1250" s="50"/>
      <c r="AA1250" s="52"/>
      <c r="AL1250" s="50"/>
    </row>
    <row r="1251" spans="1:38" x14ac:dyDescent="0.3">
      <c r="A1251" s="65">
        <v>41926</v>
      </c>
      <c r="B1251" s="66" t="s">
        <v>569</v>
      </c>
      <c r="C1251" s="67">
        <v>42.85</v>
      </c>
      <c r="D1251" s="67" t="str">
        <f t="shared" si="31"/>
        <v>H1zxcFS-人力ZH-PM</v>
      </c>
      <c r="E1251" s="58"/>
      <c r="L1251" s="51"/>
      <c r="M1251" s="50"/>
      <c r="N1251" s="52"/>
      <c r="Y1251" s="50"/>
      <c r="AA1251" s="52"/>
      <c r="AL1251" s="50"/>
    </row>
    <row r="1252" spans="1:38" x14ac:dyDescent="0.3">
      <c r="A1252" s="60">
        <v>41927</v>
      </c>
      <c r="B1252" s="61" t="s">
        <v>569</v>
      </c>
      <c r="C1252" s="62">
        <v>18.5</v>
      </c>
      <c r="D1252" s="62" t="str">
        <f t="shared" si="31"/>
        <v>H1zxcFS-人力ZH-PM</v>
      </c>
      <c r="E1252" s="58"/>
      <c r="L1252" s="51"/>
      <c r="M1252" s="50"/>
      <c r="N1252" s="52"/>
      <c r="Y1252" s="50"/>
      <c r="AA1252" s="52"/>
      <c r="AL1252" s="50"/>
    </row>
    <row r="1253" spans="1:38" x14ac:dyDescent="0.3">
      <c r="A1253" s="65">
        <v>41928</v>
      </c>
      <c r="B1253" s="66" t="s">
        <v>569</v>
      </c>
      <c r="C1253" s="67">
        <v>29.58</v>
      </c>
      <c r="D1253" s="67" t="str">
        <f t="shared" si="31"/>
        <v>H1zxcFS-人力ZH-PM</v>
      </c>
      <c r="E1253" s="58"/>
      <c r="L1253" s="51"/>
      <c r="M1253" s="50"/>
      <c r="N1253" s="52"/>
      <c r="Y1253" s="50"/>
      <c r="AA1253" s="52"/>
      <c r="AL1253" s="50"/>
    </row>
    <row r="1254" spans="1:38" x14ac:dyDescent="0.3">
      <c r="A1254" s="60">
        <v>41929</v>
      </c>
      <c r="B1254" s="61" t="s">
        <v>569</v>
      </c>
      <c r="C1254" s="62">
        <v>54.7</v>
      </c>
      <c r="D1254" s="62" t="str">
        <f t="shared" si="31"/>
        <v>H1zxcFS-人力ZH-PM</v>
      </c>
      <c r="E1254" s="58"/>
      <c r="L1254" s="51"/>
      <c r="M1254" s="50"/>
      <c r="N1254" s="52"/>
      <c r="Y1254" s="50"/>
      <c r="AA1254" s="52"/>
      <c r="AL1254" s="50"/>
    </row>
    <row r="1255" spans="1:38" x14ac:dyDescent="0.3">
      <c r="A1255" s="65">
        <v>41930</v>
      </c>
      <c r="B1255" s="66" t="s">
        <v>569</v>
      </c>
      <c r="C1255" s="67">
        <v>26.63</v>
      </c>
      <c r="D1255" s="67" t="str">
        <f t="shared" si="31"/>
        <v>H1zxcFS-人力ZH-PM</v>
      </c>
      <c r="E1255" s="58"/>
      <c r="L1255" s="51"/>
      <c r="M1255" s="50"/>
      <c r="N1255" s="52"/>
      <c r="Y1255" s="50"/>
      <c r="AA1255" s="52"/>
      <c r="AL1255" s="50"/>
    </row>
    <row r="1256" spans="1:38" x14ac:dyDescent="0.3">
      <c r="A1256" s="60">
        <v>41931</v>
      </c>
      <c r="B1256" s="61" t="s">
        <v>569</v>
      </c>
      <c r="C1256" s="62">
        <v>13.95</v>
      </c>
      <c r="D1256" s="62" t="str">
        <f t="shared" si="31"/>
        <v>H1zxcFS-人力ZH-PM</v>
      </c>
      <c r="E1256" s="58"/>
      <c r="L1256" s="51"/>
      <c r="M1256" s="50"/>
      <c r="N1256" s="52"/>
      <c r="Y1256" s="50"/>
      <c r="AA1256" s="52"/>
      <c r="AL1256" s="50"/>
    </row>
    <row r="1257" spans="1:38" x14ac:dyDescent="0.3">
      <c r="A1257" s="65">
        <v>41932</v>
      </c>
      <c r="B1257" s="66" t="s">
        <v>569</v>
      </c>
      <c r="C1257" s="67">
        <v>30.61</v>
      </c>
      <c r="D1257" s="67" t="str">
        <f t="shared" si="31"/>
        <v>H1zxcFS-人力ZH-PM</v>
      </c>
      <c r="E1257" s="58"/>
      <c r="L1257" s="51"/>
      <c r="M1257" s="50"/>
      <c r="N1257" s="52"/>
      <c r="Y1257" s="50"/>
      <c r="AA1257" s="52"/>
      <c r="AL1257" s="50"/>
    </row>
    <row r="1258" spans="1:38" x14ac:dyDescent="0.3">
      <c r="A1258" s="60">
        <v>41933</v>
      </c>
      <c r="B1258" s="61" t="s">
        <v>569</v>
      </c>
      <c r="C1258" s="62">
        <v>32.83</v>
      </c>
      <c r="D1258" s="62" t="str">
        <f t="shared" si="31"/>
        <v>H1zxcFS-人力ZH-PM</v>
      </c>
      <c r="E1258" s="58"/>
      <c r="L1258" s="51"/>
      <c r="M1258" s="50"/>
      <c r="N1258" s="52"/>
      <c r="Y1258" s="50"/>
      <c r="AA1258" s="52"/>
      <c r="AL1258" s="50"/>
    </row>
    <row r="1259" spans="1:38" x14ac:dyDescent="0.3">
      <c r="A1259" s="65">
        <v>41934</v>
      </c>
      <c r="B1259" s="66" t="s">
        <v>569</v>
      </c>
      <c r="C1259" s="67">
        <v>40.229999999999997</v>
      </c>
      <c r="D1259" s="67" t="str">
        <f t="shared" si="31"/>
        <v>H1zxcFS-人力ZH-PM</v>
      </c>
      <c r="E1259" s="58"/>
      <c r="L1259" s="51"/>
      <c r="M1259" s="50"/>
      <c r="N1259" s="52"/>
      <c r="Y1259" s="50"/>
      <c r="AA1259" s="52"/>
      <c r="AL1259" s="50"/>
    </row>
    <row r="1260" spans="1:38" x14ac:dyDescent="0.3">
      <c r="A1260" s="60">
        <v>41935</v>
      </c>
      <c r="B1260" s="61" t="s">
        <v>569</v>
      </c>
      <c r="C1260" s="62">
        <v>38.35</v>
      </c>
      <c r="D1260" s="62" t="str">
        <f t="shared" si="31"/>
        <v>H1zxcFS-人力ZH-PM</v>
      </c>
      <c r="E1260" s="58"/>
      <c r="L1260" s="51"/>
      <c r="M1260" s="50"/>
      <c r="N1260" s="52"/>
      <c r="Y1260" s="50"/>
      <c r="AA1260" s="52"/>
      <c r="AL1260" s="50"/>
    </row>
    <row r="1261" spans="1:38" x14ac:dyDescent="0.3">
      <c r="A1261" s="65">
        <v>41936</v>
      </c>
      <c r="B1261" s="66" t="s">
        <v>569</v>
      </c>
      <c r="C1261" s="67">
        <v>31.06</v>
      </c>
      <c r="D1261" s="67" t="str">
        <f t="shared" si="31"/>
        <v>H1zxcFS-人力ZH-PM</v>
      </c>
      <c r="E1261" s="58"/>
      <c r="L1261" s="51"/>
      <c r="M1261" s="50"/>
      <c r="N1261" s="52"/>
      <c r="Y1261" s="50"/>
      <c r="AA1261" s="52"/>
      <c r="AL1261" s="50"/>
    </row>
    <row r="1262" spans="1:38" x14ac:dyDescent="0.3">
      <c r="A1262" s="60">
        <v>41937</v>
      </c>
      <c r="B1262" s="61" t="s">
        <v>569</v>
      </c>
      <c r="C1262" s="62">
        <v>3.91</v>
      </c>
      <c r="D1262" s="62" t="str">
        <f t="shared" si="31"/>
        <v>H1zxcFS-人力ZH-PM</v>
      </c>
      <c r="E1262" s="58"/>
      <c r="L1262" s="51"/>
      <c r="M1262" s="50"/>
      <c r="N1262" s="52"/>
      <c r="Y1262" s="50"/>
      <c r="AA1262" s="52"/>
      <c r="AL1262" s="50"/>
    </row>
    <row r="1263" spans="1:38" x14ac:dyDescent="0.3">
      <c r="A1263" s="65">
        <v>41938</v>
      </c>
      <c r="B1263" s="66" t="s">
        <v>569</v>
      </c>
      <c r="C1263" s="67">
        <v>9.16</v>
      </c>
      <c r="D1263" s="67" t="str">
        <f t="shared" si="31"/>
        <v>H1zxcFS-人力ZH-PM</v>
      </c>
      <c r="E1263" s="58"/>
      <c r="L1263" s="51"/>
      <c r="M1263" s="50"/>
      <c r="N1263" s="52"/>
      <c r="Y1263" s="50"/>
      <c r="AA1263" s="52"/>
      <c r="AL1263" s="50"/>
    </row>
    <row r="1264" spans="1:38" x14ac:dyDescent="0.3">
      <c r="A1264" s="60">
        <v>41939</v>
      </c>
      <c r="B1264" s="61" t="s">
        <v>569</v>
      </c>
      <c r="C1264" s="62">
        <v>35.159999999999997</v>
      </c>
      <c r="D1264" s="62" t="str">
        <f t="shared" si="31"/>
        <v>H1zxcFS-人力ZH-PM</v>
      </c>
      <c r="E1264" s="58"/>
      <c r="L1264" s="51"/>
      <c r="M1264" s="50"/>
      <c r="N1264" s="52"/>
      <c r="Y1264" s="50"/>
      <c r="AA1264" s="52"/>
      <c r="AL1264" s="50"/>
    </row>
    <row r="1265" spans="1:38" x14ac:dyDescent="0.3">
      <c r="A1265" s="65">
        <v>41940</v>
      </c>
      <c r="B1265" s="66" t="s">
        <v>569</v>
      </c>
      <c r="C1265" s="67">
        <v>44.63</v>
      </c>
      <c r="D1265" s="67" t="str">
        <f t="shared" si="31"/>
        <v>H1zxcFS-人力ZH-PM</v>
      </c>
      <c r="E1265" s="58"/>
      <c r="L1265" s="51"/>
      <c r="M1265" s="50"/>
      <c r="N1265" s="52"/>
      <c r="Y1265" s="50"/>
      <c r="AA1265" s="52"/>
      <c r="AL1265" s="50"/>
    </row>
    <row r="1266" spans="1:38" x14ac:dyDescent="0.3">
      <c r="A1266" s="60">
        <v>41941</v>
      </c>
      <c r="B1266" s="61" t="s">
        <v>569</v>
      </c>
      <c r="C1266" s="62">
        <v>22.95</v>
      </c>
      <c r="D1266" s="62" t="str">
        <f t="shared" si="31"/>
        <v>H1zxcFS-人力ZH-PM</v>
      </c>
      <c r="E1266" s="58"/>
      <c r="L1266" s="51"/>
      <c r="M1266" s="50"/>
      <c r="N1266" s="52"/>
      <c r="Y1266" s="50"/>
      <c r="AA1266" s="52"/>
      <c r="AL1266" s="50"/>
    </row>
    <row r="1267" spans="1:38" x14ac:dyDescent="0.3">
      <c r="A1267" s="65">
        <v>41942</v>
      </c>
      <c r="B1267" s="66" t="s">
        <v>569</v>
      </c>
      <c r="C1267" s="67">
        <v>79.680000000000007</v>
      </c>
      <c r="D1267" s="67" t="str">
        <f t="shared" si="31"/>
        <v>H1zxcFS-人力ZH-PM</v>
      </c>
      <c r="E1267" s="58"/>
      <c r="L1267" s="51"/>
      <c r="M1267" s="50"/>
      <c r="N1267" s="52"/>
      <c r="Y1267" s="50"/>
      <c r="AA1267" s="52"/>
      <c r="AL1267" s="50"/>
    </row>
    <row r="1268" spans="1:38" x14ac:dyDescent="0.3">
      <c r="A1268" s="60">
        <v>41943</v>
      </c>
      <c r="B1268" s="61" t="s">
        <v>569</v>
      </c>
      <c r="C1268" s="62">
        <v>44.34</v>
      </c>
      <c r="D1268" s="62" t="str">
        <f t="shared" si="31"/>
        <v>H1zxcFS-人力ZH-PM</v>
      </c>
      <c r="E1268" s="58"/>
      <c r="L1268" s="51"/>
      <c r="M1268" s="50"/>
      <c r="N1268" s="52"/>
      <c r="Y1268" s="50"/>
      <c r="AA1268" s="52"/>
      <c r="AL1268" s="50"/>
    </row>
    <row r="1269" spans="1:38" x14ac:dyDescent="0.3">
      <c r="A1269" s="65">
        <v>41913</v>
      </c>
      <c r="B1269" s="66" t="s">
        <v>570</v>
      </c>
      <c r="C1269" s="67">
        <v>7.24</v>
      </c>
      <c r="D1269" s="67" t="str">
        <f t="shared" si="31"/>
        <v>H1zxcFS-人力ZS-EM</v>
      </c>
      <c r="E1269" s="58"/>
      <c r="L1269" s="51"/>
      <c r="M1269" s="50"/>
      <c r="N1269" s="52"/>
      <c r="Y1269" s="50"/>
      <c r="AA1269" s="52"/>
      <c r="AL1269" s="50"/>
    </row>
    <row r="1270" spans="1:38" x14ac:dyDescent="0.3">
      <c r="A1270" s="60">
        <v>41914</v>
      </c>
      <c r="B1270" s="61" t="s">
        <v>570</v>
      </c>
      <c r="C1270" s="62">
        <v>0</v>
      </c>
      <c r="D1270" s="62" t="str">
        <f t="shared" si="31"/>
        <v>H1zxcFS-人力ZS-EM</v>
      </c>
      <c r="E1270" s="58"/>
      <c r="L1270" s="51"/>
      <c r="M1270" s="50"/>
      <c r="N1270" s="52"/>
      <c r="Y1270" s="50"/>
      <c r="AA1270" s="52"/>
      <c r="AL1270" s="50"/>
    </row>
    <row r="1271" spans="1:38" x14ac:dyDescent="0.3">
      <c r="A1271" s="65">
        <v>41915</v>
      </c>
      <c r="B1271" s="66" t="s">
        <v>570</v>
      </c>
      <c r="C1271" s="67">
        <v>0</v>
      </c>
      <c r="D1271" s="67" t="str">
        <f t="shared" si="31"/>
        <v>H1zxcFS-人力ZS-EM</v>
      </c>
      <c r="E1271" s="58"/>
      <c r="L1271" s="51"/>
      <c r="M1271" s="50"/>
      <c r="N1271" s="52"/>
      <c r="Y1271" s="50"/>
      <c r="AA1271" s="52"/>
      <c r="AL1271" s="50"/>
    </row>
    <row r="1272" spans="1:38" x14ac:dyDescent="0.3">
      <c r="A1272" s="60">
        <v>41916</v>
      </c>
      <c r="B1272" s="61" t="s">
        <v>570</v>
      </c>
      <c r="C1272" s="62">
        <v>0</v>
      </c>
      <c r="D1272" s="62" t="str">
        <f t="shared" si="31"/>
        <v>H1zxcFS-人力ZS-EM</v>
      </c>
      <c r="E1272" s="58"/>
      <c r="L1272" s="51"/>
      <c r="M1272" s="50"/>
      <c r="N1272" s="52"/>
      <c r="Y1272" s="50"/>
      <c r="AA1272" s="52"/>
      <c r="AL1272" s="50"/>
    </row>
    <row r="1273" spans="1:38" x14ac:dyDescent="0.3">
      <c r="A1273" s="65">
        <v>41917</v>
      </c>
      <c r="B1273" s="66" t="s">
        <v>570</v>
      </c>
      <c r="C1273" s="67">
        <v>0</v>
      </c>
      <c r="D1273" s="67" t="str">
        <f t="shared" si="31"/>
        <v>H1zxcFS-人力ZS-EM</v>
      </c>
      <c r="E1273" s="58"/>
      <c r="L1273" s="51"/>
      <c r="M1273" s="50"/>
      <c r="N1273" s="52"/>
      <c r="Y1273" s="50"/>
      <c r="AA1273" s="52"/>
      <c r="AL1273" s="50"/>
    </row>
    <row r="1274" spans="1:38" x14ac:dyDescent="0.3">
      <c r="A1274" s="60">
        <v>41918</v>
      </c>
      <c r="B1274" s="61" t="s">
        <v>570</v>
      </c>
      <c r="C1274" s="62">
        <v>0.99</v>
      </c>
      <c r="D1274" s="62" t="str">
        <f t="shared" si="31"/>
        <v>H1zxcFS-人力ZS-EM</v>
      </c>
      <c r="E1274" s="58"/>
      <c r="L1274" s="51"/>
      <c r="M1274" s="50"/>
      <c r="N1274" s="52"/>
      <c r="Y1274" s="50"/>
      <c r="AA1274" s="52"/>
      <c r="AL1274" s="50"/>
    </row>
    <row r="1275" spans="1:38" x14ac:dyDescent="0.3">
      <c r="A1275" s="65">
        <v>41919</v>
      </c>
      <c r="B1275" s="66" t="s">
        <v>570</v>
      </c>
      <c r="C1275" s="67">
        <v>4.13</v>
      </c>
      <c r="D1275" s="67" t="str">
        <f t="shared" si="31"/>
        <v>H1zxcFS-人力ZS-EM</v>
      </c>
      <c r="E1275" s="58"/>
      <c r="L1275" s="51"/>
      <c r="M1275" s="50"/>
      <c r="N1275" s="52"/>
      <c r="Y1275" s="50"/>
      <c r="AA1275" s="52"/>
      <c r="AL1275" s="50"/>
    </row>
    <row r="1276" spans="1:38" x14ac:dyDescent="0.3">
      <c r="A1276" s="60">
        <v>41920</v>
      </c>
      <c r="B1276" s="61" t="s">
        <v>570</v>
      </c>
      <c r="C1276" s="62">
        <v>17.47</v>
      </c>
      <c r="D1276" s="62" t="str">
        <f t="shared" si="31"/>
        <v>H1zxcFS-人力ZS-EM</v>
      </c>
      <c r="E1276" s="58"/>
      <c r="L1276" s="51"/>
      <c r="M1276" s="50"/>
      <c r="N1276" s="52"/>
      <c r="Y1276" s="50"/>
      <c r="AA1276" s="52"/>
      <c r="AL1276" s="50"/>
    </row>
    <row r="1277" spans="1:38" x14ac:dyDescent="0.3">
      <c r="A1277" s="65">
        <v>41921</v>
      </c>
      <c r="B1277" s="66" t="s">
        <v>570</v>
      </c>
      <c r="C1277" s="67">
        <v>5.34</v>
      </c>
      <c r="D1277" s="67" t="str">
        <f t="shared" si="31"/>
        <v>H1zxcFS-人力ZS-EM</v>
      </c>
      <c r="E1277" s="58"/>
      <c r="L1277" s="51"/>
      <c r="M1277" s="50"/>
      <c r="N1277" s="52"/>
      <c r="Y1277" s="50"/>
      <c r="AA1277" s="52"/>
      <c r="AL1277" s="50"/>
    </row>
    <row r="1278" spans="1:38" x14ac:dyDescent="0.3">
      <c r="A1278" s="60">
        <v>41922</v>
      </c>
      <c r="B1278" s="61" t="s">
        <v>570</v>
      </c>
      <c r="C1278" s="62">
        <v>15.2</v>
      </c>
      <c r="D1278" s="62" t="str">
        <f t="shared" si="31"/>
        <v>H1zxcFS-人力ZS-EM</v>
      </c>
      <c r="E1278" s="58"/>
      <c r="L1278" s="51"/>
      <c r="M1278" s="50"/>
      <c r="N1278" s="52"/>
      <c r="Y1278" s="50"/>
      <c r="AA1278" s="52"/>
      <c r="AL1278" s="50"/>
    </row>
    <row r="1279" spans="1:38" x14ac:dyDescent="0.3">
      <c r="A1279" s="65">
        <v>41923</v>
      </c>
      <c r="B1279" s="66" t="s">
        <v>570</v>
      </c>
      <c r="C1279" s="67">
        <v>8.7200000000000006</v>
      </c>
      <c r="D1279" s="67" t="str">
        <f t="shared" si="31"/>
        <v>H1zxcFS-人力ZS-EM</v>
      </c>
      <c r="E1279" s="58"/>
      <c r="L1279" s="51"/>
      <c r="M1279" s="50"/>
      <c r="N1279" s="52"/>
      <c r="Y1279" s="50"/>
      <c r="AA1279" s="52"/>
      <c r="AL1279" s="50"/>
    </row>
    <row r="1280" spans="1:38" x14ac:dyDescent="0.3">
      <c r="A1280" s="60">
        <v>41924</v>
      </c>
      <c r="B1280" s="61" t="s">
        <v>570</v>
      </c>
      <c r="C1280" s="62">
        <v>4.9400000000000004</v>
      </c>
      <c r="D1280" s="62" t="str">
        <f t="shared" si="31"/>
        <v>H1zxcFS-人力ZS-EM</v>
      </c>
      <c r="E1280" s="58"/>
      <c r="L1280" s="51"/>
      <c r="M1280" s="50"/>
      <c r="N1280" s="52"/>
      <c r="Y1280" s="50"/>
      <c r="AA1280" s="52"/>
      <c r="AL1280" s="50"/>
    </row>
    <row r="1281" spans="1:38" x14ac:dyDescent="0.3">
      <c r="A1281" s="65">
        <v>41925</v>
      </c>
      <c r="B1281" s="66" t="s">
        <v>570</v>
      </c>
      <c r="C1281" s="67">
        <v>19.63</v>
      </c>
      <c r="D1281" s="67" t="str">
        <f t="shared" si="31"/>
        <v>H1zxcFS-人力ZS-EM</v>
      </c>
      <c r="E1281" s="58"/>
      <c r="L1281" s="51"/>
      <c r="M1281" s="50"/>
      <c r="N1281" s="52"/>
      <c r="Y1281" s="50"/>
      <c r="AA1281" s="52"/>
      <c r="AL1281" s="50"/>
    </row>
    <row r="1282" spans="1:38" x14ac:dyDescent="0.3">
      <c r="A1282" s="60">
        <v>41926</v>
      </c>
      <c r="B1282" s="61" t="s">
        <v>570</v>
      </c>
      <c r="C1282" s="62">
        <v>24.28</v>
      </c>
      <c r="D1282" s="62" t="str">
        <f t="shared" si="31"/>
        <v>H1zxcFS-人力ZS-EM</v>
      </c>
      <c r="E1282" s="58"/>
      <c r="L1282" s="51"/>
      <c r="M1282" s="50"/>
      <c r="N1282" s="52"/>
      <c r="Y1282" s="50"/>
      <c r="AA1282" s="52"/>
      <c r="AL1282" s="50"/>
    </row>
    <row r="1283" spans="1:38" x14ac:dyDescent="0.3">
      <c r="A1283" s="65">
        <v>41927</v>
      </c>
      <c r="B1283" s="66" t="s">
        <v>570</v>
      </c>
      <c r="C1283" s="67">
        <v>5.45</v>
      </c>
      <c r="D1283" s="67" t="str">
        <f t="shared" si="31"/>
        <v>H1zxcFS-人力ZS-EM</v>
      </c>
      <c r="E1283" s="58"/>
      <c r="L1283" s="51"/>
      <c r="M1283" s="50"/>
      <c r="N1283" s="52"/>
      <c r="Y1283" s="50"/>
      <c r="AA1283" s="52"/>
      <c r="AL1283" s="50"/>
    </row>
    <row r="1284" spans="1:38" x14ac:dyDescent="0.3">
      <c r="A1284" s="60">
        <v>41928</v>
      </c>
      <c r="B1284" s="61" t="s">
        <v>570</v>
      </c>
      <c r="C1284" s="62">
        <v>19.21</v>
      </c>
      <c r="D1284" s="62" t="str">
        <f t="shared" si="31"/>
        <v>H1zxcFS-人力ZS-EM</v>
      </c>
      <c r="E1284" s="58"/>
      <c r="L1284" s="51"/>
      <c r="M1284" s="50"/>
      <c r="N1284" s="52"/>
      <c r="Y1284" s="50"/>
      <c r="AA1284" s="52"/>
      <c r="AL1284" s="50"/>
    </row>
    <row r="1285" spans="1:38" x14ac:dyDescent="0.3">
      <c r="A1285" s="65">
        <v>41929</v>
      </c>
      <c r="B1285" s="66" t="s">
        <v>570</v>
      </c>
      <c r="C1285" s="67">
        <v>6.08</v>
      </c>
      <c r="D1285" s="67" t="str">
        <f t="shared" si="31"/>
        <v>H1zxcFS-人力ZS-EM</v>
      </c>
      <c r="E1285" s="58"/>
      <c r="L1285" s="51"/>
      <c r="M1285" s="50"/>
      <c r="N1285" s="52"/>
      <c r="Y1285" s="50"/>
      <c r="AA1285" s="52"/>
      <c r="AL1285" s="50"/>
    </row>
    <row r="1286" spans="1:38" x14ac:dyDescent="0.3">
      <c r="A1286" s="60">
        <v>41930</v>
      </c>
      <c r="B1286" s="61" t="s">
        <v>570</v>
      </c>
      <c r="C1286" s="62">
        <v>2.04</v>
      </c>
      <c r="D1286" s="62" t="str">
        <f t="shared" ref="D1286:D1349" si="32">LEFT(B1286,2)&amp;"zxc"&amp;MID(B1286,4,100)</f>
        <v>H1zxcFS-人力ZS-EM</v>
      </c>
      <c r="E1286" s="58"/>
      <c r="L1286" s="51"/>
      <c r="M1286" s="50"/>
      <c r="N1286" s="52"/>
      <c r="Y1286" s="50"/>
      <c r="AA1286" s="52"/>
      <c r="AL1286" s="50"/>
    </row>
    <row r="1287" spans="1:38" x14ac:dyDescent="0.3">
      <c r="A1287" s="65">
        <v>41931</v>
      </c>
      <c r="B1287" s="66" t="s">
        <v>570</v>
      </c>
      <c r="C1287" s="67">
        <v>8.19</v>
      </c>
      <c r="D1287" s="67" t="str">
        <f t="shared" si="32"/>
        <v>H1zxcFS-人力ZS-EM</v>
      </c>
      <c r="E1287" s="58"/>
      <c r="L1287" s="51"/>
      <c r="M1287" s="50"/>
      <c r="N1287" s="52"/>
      <c r="Y1287" s="50"/>
      <c r="AA1287" s="52"/>
      <c r="AL1287" s="50"/>
    </row>
    <row r="1288" spans="1:38" x14ac:dyDescent="0.3">
      <c r="A1288" s="60">
        <v>41932</v>
      </c>
      <c r="B1288" s="61" t="s">
        <v>570</v>
      </c>
      <c r="C1288" s="62">
        <v>11.51</v>
      </c>
      <c r="D1288" s="62" t="str">
        <f t="shared" si="32"/>
        <v>H1zxcFS-人力ZS-EM</v>
      </c>
      <c r="E1288" s="58"/>
      <c r="L1288" s="51"/>
      <c r="M1288" s="50"/>
      <c r="N1288" s="52"/>
      <c r="Y1288" s="50"/>
      <c r="AA1288" s="52"/>
      <c r="AL1288" s="50"/>
    </row>
    <row r="1289" spans="1:38" x14ac:dyDescent="0.3">
      <c r="A1289" s="65">
        <v>41933</v>
      </c>
      <c r="B1289" s="66" t="s">
        <v>570</v>
      </c>
      <c r="C1289" s="67">
        <v>2.4500000000000002</v>
      </c>
      <c r="D1289" s="67" t="str">
        <f t="shared" si="32"/>
        <v>H1zxcFS-人力ZS-EM</v>
      </c>
      <c r="E1289" s="58"/>
      <c r="L1289" s="51"/>
      <c r="M1289" s="50"/>
      <c r="N1289" s="52"/>
      <c r="Y1289" s="50"/>
      <c r="AA1289" s="52"/>
      <c r="AL1289" s="50"/>
    </row>
    <row r="1290" spans="1:38" x14ac:dyDescent="0.3">
      <c r="A1290" s="60">
        <v>41934</v>
      </c>
      <c r="B1290" s="61" t="s">
        <v>570</v>
      </c>
      <c r="C1290" s="62">
        <v>14.64</v>
      </c>
      <c r="D1290" s="62" t="str">
        <f t="shared" si="32"/>
        <v>H1zxcFS-人力ZS-EM</v>
      </c>
      <c r="E1290" s="58"/>
      <c r="L1290" s="51"/>
      <c r="M1290" s="50"/>
      <c r="N1290" s="52"/>
      <c r="Y1290" s="50"/>
      <c r="AA1290" s="52"/>
      <c r="AL1290" s="50"/>
    </row>
    <row r="1291" spans="1:38" x14ac:dyDescent="0.3">
      <c r="A1291" s="65">
        <v>41935</v>
      </c>
      <c r="B1291" s="66" t="s">
        <v>570</v>
      </c>
      <c r="C1291" s="67">
        <v>14.67</v>
      </c>
      <c r="D1291" s="67" t="str">
        <f t="shared" si="32"/>
        <v>H1zxcFS-人力ZS-EM</v>
      </c>
      <c r="E1291" s="58"/>
      <c r="L1291" s="51"/>
      <c r="M1291" s="50"/>
      <c r="N1291" s="52"/>
      <c r="Y1291" s="50"/>
      <c r="AA1291" s="52"/>
      <c r="AL1291" s="50"/>
    </row>
    <row r="1292" spans="1:38" x14ac:dyDescent="0.3">
      <c r="A1292" s="60">
        <v>41936</v>
      </c>
      <c r="B1292" s="61" t="s">
        <v>570</v>
      </c>
      <c r="C1292" s="62">
        <v>8.81</v>
      </c>
      <c r="D1292" s="62" t="str">
        <f t="shared" si="32"/>
        <v>H1zxcFS-人力ZS-EM</v>
      </c>
      <c r="E1292" s="58"/>
      <c r="L1292" s="51"/>
      <c r="M1292" s="50"/>
      <c r="N1292" s="52"/>
      <c r="Y1292" s="50"/>
      <c r="AA1292" s="52"/>
      <c r="AL1292" s="50"/>
    </row>
    <row r="1293" spans="1:38" x14ac:dyDescent="0.3">
      <c r="A1293" s="65">
        <v>41937</v>
      </c>
      <c r="B1293" s="66" t="s">
        <v>570</v>
      </c>
      <c r="C1293" s="67">
        <v>0</v>
      </c>
      <c r="D1293" s="67" t="str">
        <f t="shared" si="32"/>
        <v>H1zxcFS-人力ZS-EM</v>
      </c>
      <c r="E1293" s="58"/>
      <c r="L1293" s="51"/>
      <c r="M1293" s="50"/>
      <c r="N1293" s="52"/>
      <c r="Y1293" s="50"/>
      <c r="AA1293" s="52"/>
      <c r="AL1293" s="50"/>
    </row>
    <row r="1294" spans="1:38" x14ac:dyDescent="0.3">
      <c r="A1294" s="60">
        <v>41938</v>
      </c>
      <c r="B1294" s="61" t="s">
        <v>570</v>
      </c>
      <c r="C1294" s="62">
        <v>7.4</v>
      </c>
      <c r="D1294" s="62" t="str">
        <f t="shared" si="32"/>
        <v>H1zxcFS-人力ZS-EM</v>
      </c>
      <c r="E1294" s="58"/>
      <c r="L1294" s="51"/>
      <c r="M1294" s="50"/>
      <c r="N1294" s="52"/>
      <c r="Y1294" s="50"/>
      <c r="AA1294" s="52"/>
      <c r="AL1294" s="50"/>
    </row>
    <row r="1295" spans="1:38" x14ac:dyDescent="0.3">
      <c r="A1295" s="65">
        <v>41939</v>
      </c>
      <c r="B1295" s="66" t="s">
        <v>570</v>
      </c>
      <c r="C1295" s="67">
        <v>1.39</v>
      </c>
      <c r="D1295" s="67" t="str">
        <f t="shared" si="32"/>
        <v>H1zxcFS-人力ZS-EM</v>
      </c>
      <c r="E1295" s="58"/>
      <c r="L1295" s="51"/>
      <c r="M1295" s="50"/>
      <c r="N1295" s="52"/>
      <c r="Y1295" s="50"/>
      <c r="AA1295" s="52"/>
      <c r="AL1295" s="50"/>
    </row>
    <row r="1296" spans="1:38" x14ac:dyDescent="0.3">
      <c r="A1296" s="60">
        <v>41940</v>
      </c>
      <c r="B1296" s="61" t="s">
        <v>570</v>
      </c>
      <c r="C1296" s="62">
        <v>4.67</v>
      </c>
      <c r="D1296" s="62" t="str">
        <f t="shared" si="32"/>
        <v>H1zxcFS-人力ZS-EM</v>
      </c>
      <c r="E1296" s="58"/>
      <c r="L1296" s="51"/>
      <c r="M1296" s="50"/>
      <c r="N1296" s="52"/>
      <c r="Y1296" s="50"/>
      <c r="AA1296" s="52"/>
      <c r="AL1296" s="50"/>
    </row>
    <row r="1297" spans="1:38" x14ac:dyDescent="0.3">
      <c r="A1297" s="65">
        <v>41941</v>
      </c>
      <c r="B1297" s="66" t="s">
        <v>570</v>
      </c>
      <c r="C1297" s="67">
        <v>25.79</v>
      </c>
      <c r="D1297" s="67" t="str">
        <f t="shared" si="32"/>
        <v>H1zxcFS-人力ZS-EM</v>
      </c>
      <c r="E1297" s="58"/>
      <c r="L1297" s="51"/>
      <c r="M1297" s="50"/>
      <c r="N1297" s="52"/>
      <c r="Y1297" s="50"/>
      <c r="AA1297" s="52"/>
      <c r="AL1297" s="50"/>
    </row>
    <row r="1298" spans="1:38" x14ac:dyDescent="0.3">
      <c r="A1298" s="60">
        <v>41942</v>
      </c>
      <c r="B1298" s="61" t="s">
        <v>570</v>
      </c>
      <c r="C1298" s="62">
        <v>10.23</v>
      </c>
      <c r="D1298" s="62" t="str">
        <f t="shared" si="32"/>
        <v>H1zxcFS-人力ZS-EM</v>
      </c>
      <c r="E1298" s="58"/>
      <c r="L1298" s="51"/>
      <c r="M1298" s="50"/>
      <c r="N1298" s="52"/>
      <c r="Y1298" s="50"/>
      <c r="AA1298" s="52"/>
      <c r="AL1298" s="50"/>
    </row>
    <row r="1299" spans="1:38" x14ac:dyDescent="0.3">
      <c r="A1299" s="65">
        <v>41943</v>
      </c>
      <c r="B1299" s="66" t="s">
        <v>570</v>
      </c>
      <c r="C1299" s="67">
        <v>24.02</v>
      </c>
      <c r="D1299" s="67" t="str">
        <f t="shared" si="32"/>
        <v>H1zxcFS-人力ZS-EM</v>
      </c>
      <c r="E1299" s="58"/>
      <c r="L1299" s="51"/>
      <c r="M1299" s="50"/>
      <c r="N1299" s="52"/>
      <c r="Y1299" s="50"/>
      <c r="AA1299" s="52"/>
      <c r="AL1299" s="50"/>
    </row>
    <row r="1300" spans="1:38" x14ac:dyDescent="0.3">
      <c r="A1300" s="60">
        <v>41913</v>
      </c>
      <c r="B1300" s="61" t="s">
        <v>571</v>
      </c>
      <c r="C1300" s="62">
        <v>1.95</v>
      </c>
      <c r="D1300" s="62" t="str">
        <f t="shared" si="32"/>
        <v>H1zxcFS-人力ZS-PM</v>
      </c>
      <c r="E1300" s="58"/>
      <c r="L1300" s="51"/>
      <c r="M1300" s="50"/>
      <c r="N1300" s="52"/>
      <c r="Y1300" s="50"/>
      <c r="AA1300" s="52"/>
      <c r="AL1300" s="50"/>
    </row>
    <row r="1301" spans="1:38" x14ac:dyDescent="0.3">
      <c r="A1301" s="65">
        <v>41914</v>
      </c>
      <c r="B1301" s="66" t="s">
        <v>571</v>
      </c>
      <c r="C1301" s="67">
        <v>1.95</v>
      </c>
      <c r="D1301" s="67" t="str">
        <f t="shared" si="32"/>
        <v>H1zxcFS-人力ZS-PM</v>
      </c>
      <c r="E1301" s="58"/>
      <c r="L1301" s="51"/>
      <c r="M1301" s="50"/>
      <c r="N1301" s="52"/>
      <c r="Y1301" s="50"/>
      <c r="AA1301" s="52"/>
      <c r="AL1301" s="50"/>
    </row>
    <row r="1302" spans="1:38" x14ac:dyDescent="0.3">
      <c r="A1302" s="60">
        <v>41915</v>
      </c>
      <c r="B1302" s="61" t="s">
        <v>571</v>
      </c>
      <c r="C1302" s="62">
        <v>4.05</v>
      </c>
      <c r="D1302" s="62" t="str">
        <f t="shared" si="32"/>
        <v>H1zxcFS-人力ZS-PM</v>
      </c>
      <c r="E1302" s="58"/>
      <c r="L1302" s="51"/>
      <c r="M1302" s="50"/>
      <c r="N1302" s="52"/>
      <c r="Y1302" s="50"/>
      <c r="AA1302" s="52"/>
      <c r="AL1302" s="50"/>
    </row>
    <row r="1303" spans="1:38" x14ac:dyDescent="0.3">
      <c r="A1303" s="65">
        <v>41916</v>
      </c>
      <c r="B1303" s="66" t="s">
        <v>571</v>
      </c>
      <c r="C1303" s="67">
        <v>3.29</v>
      </c>
      <c r="D1303" s="67" t="str">
        <f t="shared" si="32"/>
        <v>H1zxcFS-人力ZS-PM</v>
      </c>
      <c r="E1303" s="58"/>
      <c r="L1303" s="51"/>
      <c r="M1303" s="50"/>
      <c r="N1303" s="52"/>
      <c r="Y1303" s="50"/>
      <c r="AA1303" s="52"/>
      <c r="AL1303" s="50"/>
    </row>
    <row r="1304" spans="1:38" x14ac:dyDescent="0.3">
      <c r="A1304" s="60">
        <v>41917</v>
      </c>
      <c r="B1304" s="61" t="s">
        <v>571</v>
      </c>
      <c r="C1304" s="62">
        <v>0</v>
      </c>
      <c r="D1304" s="62" t="str">
        <f t="shared" si="32"/>
        <v>H1zxcFS-人力ZS-PM</v>
      </c>
      <c r="E1304" s="58"/>
      <c r="L1304" s="51"/>
      <c r="M1304" s="50"/>
      <c r="N1304" s="52"/>
      <c r="Y1304" s="50"/>
      <c r="AA1304" s="52"/>
      <c r="AL1304" s="50"/>
    </row>
    <row r="1305" spans="1:38" x14ac:dyDescent="0.3">
      <c r="A1305" s="65">
        <v>41918</v>
      </c>
      <c r="B1305" s="66" t="s">
        <v>571</v>
      </c>
      <c r="C1305" s="67">
        <v>0</v>
      </c>
      <c r="D1305" s="67" t="str">
        <f t="shared" si="32"/>
        <v>H1zxcFS-人力ZS-PM</v>
      </c>
      <c r="E1305" s="58"/>
      <c r="L1305" s="51"/>
      <c r="M1305" s="50"/>
      <c r="N1305" s="52"/>
      <c r="Y1305" s="50"/>
      <c r="AA1305" s="52"/>
      <c r="AL1305" s="50"/>
    </row>
    <row r="1306" spans="1:38" x14ac:dyDescent="0.3">
      <c r="A1306" s="60">
        <v>41919</v>
      </c>
      <c r="B1306" s="61" t="s">
        <v>571</v>
      </c>
      <c r="C1306" s="62">
        <v>0</v>
      </c>
      <c r="D1306" s="62" t="str">
        <f t="shared" si="32"/>
        <v>H1zxcFS-人力ZS-PM</v>
      </c>
      <c r="E1306" s="58"/>
      <c r="L1306" s="51"/>
      <c r="M1306" s="50"/>
      <c r="N1306" s="52"/>
      <c r="Y1306" s="50"/>
      <c r="AA1306" s="52"/>
      <c r="AL1306" s="50"/>
    </row>
    <row r="1307" spans="1:38" x14ac:dyDescent="0.3">
      <c r="A1307" s="65">
        <v>41920</v>
      </c>
      <c r="B1307" s="66" t="s">
        <v>571</v>
      </c>
      <c r="C1307" s="67">
        <v>24.43</v>
      </c>
      <c r="D1307" s="67" t="str">
        <f t="shared" si="32"/>
        <v>H1zxcFS-人力ZS-PM</v>
      </c>
      <c r="E1307" s="58"/>
      <c r="L1307" s="51"/>
      <c r="M1307" s="50"/>
      <c r="N1307" s="52"/>
      <c r="Y1307" s="50"/>
      <c r="AA1307" s="52"/>
      <c r="AL1307" s="50"/>
    </row>
    <row r="1308" spans="1:38" x14ac:dyDescent="0.3">
      <c r="A1308" s="60">
        <v>41921</v>
      </c>
      <c r="B1308" s="61" t="s">
        <v>571</v>
      </c>
      <c r="C1308" s="62">
        <v>29.25</v>
      </c>
      <c r="D1308" s="62" t="str">
        <f t="shared" si="32"/>
        <v>H1zxcFS-人力ZS-PM</v>
      </c>
      <c r="E1308" s="58"/>
      <c r="L1308" s="51"/>
      <c r="M1308" s="50"/>
      <c r="N1308" s="52"/>
      <c r="Y1308" s="50"/>
      <c r="AA1308" s="52"/>
      <c r="AL1308" s="50"/>
    </row>
    <row r="1309" spans="1:38" x14ac:dyDescent="0.3">
      <c r="A1309" s="65">
        <v>41922</v>
      </c>
      <c r="B1309" s="66" t="s">
        <v>571</v>
      </c>
      <c r="C1309" s="67">
        <v>6.33</v>
      </c>
      <c r="D1309" s="67" t="str">
        <f t="shared" si="32"/>
        <v>H1zxcFS-人力ZS-PM</v>
      </c>
      <c r="E1309" s="58"/>
      <c r="L1309" s="51"/>
      <c r="M1309" s="50"/>
      <c r="N1309" s="52"/>
      <c r="Y1309" s="50"/>
      <c r="AA1309" s="52"/>
      <c r="AL1309" s="50"/>
    </row>
    <row r="1310" spans="1:38" x14ac:dyDescent="0.3">
      <c r="A1310" s="60">
        <v>41923</v>
      </c>
      <c r="B1310" s="61" t="s">
        <v>571</v>
      </c>
      <c r="C1310" s="62">
        <v>28.81</v>
      </c>
      <c r="D1310" s="62" t="str">
        <f t="shared" si="32"/>
        <v>H1zxcFS-人力ZS-PM</v>
      </c>
      <c r="E1310" s="58"/>
      <c r="L1310" s="51"/>
      <c r="M1310" s="50"/>
      <c r="N1310" s="52"/>
      <c r="Y1310" s="50"/>
      <c r="AA1310" s="52"/>
      <c r="AL1310" s="50"/>
    </row>
    <row r="1311" spans="1:38" x14ac:dyDescent="0.3">
      <c r="A1311" s="65">
        <v>41924</v>
      </c>
      <c r="B1311" s="66" t="s">
        <v>571</v>
      </c>
      <c r="C1311" s="67">
        <v>5.51</v>
      </c>
      <c r="D1311" s="67" t="str">
        <f t="shared" si="32"/>
        <v>H1zxcFS-人力ZS-PM</v>
      </c>
      <c r="E1311" s="58"/>
      <c r="L1311" s="51"/>
      <c r="M1311" s="50"/>
      <c r="N1311" s="52"/>
      <c r="Y1311" s="50"/>
      <c r="AA1311" s="52"/>
      <c r="AL1311" s="50"/>
    </row>
    <row r="1312" spans="1:38" x14ac:dyDescent="0.3">
      <c r="A1312" s="60">
        <v>41925</v>
      </c>
      <c r="B1312" s="61" t="s">
        <v>571</v>
      </c>
      <c r="C1312" s="62">
        <v>38.04</v>
      </c>
      <c r="D1312" s="62" t="str">
        <f t="shared" si="32"/>
        <v>H1zxcFS-人力ZS-PM</v>
      </c>
      <c r="E1312" s="58"/>
      <c r="L1312" s="51"/>
      <c r="M1312" s="50"/>
      <c r="N1312" s="52"/>
      <c r="Y1312" s="50"/>
      <c r="AA1312" s="52"/>
      <c r="AL1312" s="50"/>
    </row>
    <row r="1313" spans="1:38" x14ac:dyDescent="0.3">
      <c r="A1313" s="65">
        <v>41926</v>
      </c>
      <c r="B1313" s="66" t="s">
        <v>571</v>
      </c>
      <c r="C1313" s="67">
        <v>34.89</v>
      </c>
      <c r="D1313" s="67" t="str">
        <f t="shared" si="32"/>
        <v>H1zxcFS-人力ZS-PM</v>
      </c>
      <c r="E1313" s="58"/>
      <c r="L1313" s="51"/>
      <c r="M1313" s="50"/>
      <c r="N1313" s="52"/>
      <c r="Y1313" s="50"/>
      <c r="AA1313" s="52"/>
      <c r="AL1313" s="50"/>
    </row>
    <row r="1314" spans="1:38" x14ac:dyDescent="0.3">
      <c r="A1314" s="60">
        <v>41927</v>
      </c>
      <c r="B1314" s="61" t="s">
        <v>571</v>
      </c>
      <c r="C1314" s="62">
        <v>21.93</v>
      </c>
      <c r="D1314" s="62" t="str">
        <f t="shared" si="32"/>
        <v>H1zxcFS-人力ZS-PM</v>
      </c>
      <c r="E1314" s="58"/>
      <c r="L1314" s="51"/>
      <c r="M1314" s="50"/>
      <c r="N1314" s="52"/>
      <c r="Y1314" s="50"/>
      <c r="AA1314" s="52"/>
      <c r="AL1314" s="50"/>
    </row>
    <row r="1315" spans="1:38" x14ac:dyDescent="0.3">
      <c r="A1315" s="65">
        <v>41928</v>
      </c>
      <c r="B1315" s="66" t="s">
        <v>571</v>
      </c>
      <c r="C1315" s="67">
        <v>18.010000000000002</v>
      </c>
      <c r="D1315" s="67" t="str">
        <f t="shared" si="32"/>
        <v>H1zxcFS-人力ZS-PM</v>
      </c>
      <c r="E1315" s="58"/>
      <c r="L1315" s="51"/>
      <c r="M1315" s="50"/>
      <c r="N1315" s="52"/>
      <c r="Y1315" s="50"/>
      <c r="AA1315" s="52"/>
      <c r="AL1315" s="50"/>
    </row>
    <row r="1316" spans="1:38" x14ac:dyDescent="0.3">
      <c r="A1316" s="60">
        <v>41929</v>
      </c>
      <c r="B1316" s="61" t="s">
        <v>571</v>
      </c>
      <c r="C1316" s="62">
        <v>9.93</v>
      </c>
      <c r="D1316" s="62" t="str">
        <f t="shared" si="32"/>
        <v>H1zxcFS-人力ZS-PM</v>
      </c>
      <c r="E1316" s="58"/>
      <c r="L1316" s="51"/>
      <c r="M1316" s="50"/>
      <c r="N1316" s="52"/>
      <c r="Y1316" s="50"/>
      <c r="AA1316" s="52"/>
      <c r="AL1316" s="50"/>
    </row>
    <row r="1317" spans="1:38" x14ac:dyDescent="0.3">
      <c r="A1317" s="65">
        <v>41930</v>
      </c>
      <c r="B1317" s="66" t="s">
        <v>571</v>
      </c>
      <c r="C1317" s="67">
        <v>7.27</v>
      </c>
      <c r="D1317" s="67" t="str">
        <f t="shared" si="32"/>
        <v>H1zxcFS-人力ZS-PM</v>
      </c>
      <c r="E1317" s="58"/>
      <c r="L1317" s="51"/>
      <c r="M1317" s="50"/>
      <c r="N1317" s="52"/>
      <c r="Y1317" s="50"/>
      <c r="AA1317" s="52"/>
      <c r="AL1317" s="50"/>
    </row>
    <row r="1318" spans="1:38" x14ac:dyDescent="0.3">
      <c r="A1318" s="60">
        <v>41931</v>
      </c>
      <c r="B1318" s="61" t="s">
        <v>571</v>
      </c>
      <c r="C1318" s="62">
        <v>17.190000000000001</v>
      </c>
      <c r="D1318" s="62" t="str">
        <f t="shared" si="32"/>
        <v>H1zxcFS-人力ZS-PM</v>
      </c>
      <c r="E1318" s="58"/>
      <c r="L1318" s="51"/>
      <c r="M1318" s="50"/>
      <c r="N1318" s="52"/>
      <c r="Y1318" s="50"/>
      <c r="AA1318" s="52"/>
      <c r="AL1318" s="50"/>
    </row>
    <row r="1319" spans="1:38" x14ac:dyDescent="0.3">
      <c r="A1319" s="65">
        <v>41932</v>
      </c>
      <c r="B1319" s="66" t="s">
        <v>571</v>
      </c>
      <c r="C1319" s="67">
        <v>30.38</v>
      </c>
      <c r="D1319" s="67" t="str">
        <f t="shared" si="32"/>
        <v>H1zxcFS-人力ZS-PM</v>
      </c>
      <c r="E1319" s="58"/>
      <c r="L1319" s="51"/>
      <c r="M1319" s="50"/>
      <c r="N1319" s="52"/>
      <c r="Y1319" s="50"/>
      <c r="AA1319" s="52"/>
      <c r="AL1319" s="50"/>
    </row>
    <row r="1320" spans="1:38" x14ac:dyDescent="0.3">
      <c r="A1320" s="60">
        <v>41933</v>
      </c>
      <c r="B1320" s="61" t="s">
        <v>571</v>
      </c>
      <c r="C1320" s="62">
        <v>17.87</v>
      </c>
      <c r="D1320" s="62" t="str">
        <f t="shared" si="32"/>
        <v>H1zxcFS-人力ZS-PM</v>
      </c>
      <c r="E1320" s="58"/>
      <c r="L1320" s="51"/>
      <c r="M1320" s="50"/>
      <c r="N1320" s="52"/>
      <c r="Y1320" s="50"/>
      <c r="AA1320" s="52"/>
      <c r="AL1320" s="50"/>
    </row>
    <row r="1321" spans="1:38" x14ac:dyDescent="0.3">
      <c r="A1321" s="65">
        <v>41934</v>
      </c>
      <c r="B1321" s="66" t="s">
        <v>571</v>
      </c>
      <c r="C1321" s="67">
        <v>15.21</v>
      </c>
      <c r="D1321" s="67" t="str">
        <f t="shared" si="32"/>
        <v>H1zxcFS-人力ZS-PM</v>
      </c>
      <c r="E1321" s="58"/>
      <c r="L1321" s="51"/>
      <c r="M1321" s="50"/>
      <c r="N1321" s="52"/>
      <c r="Y1321" s="50"/>
      <c r="AA1321" s="52"/>
      <c r="AL1321" s="50"/>
    </row>
    <row r="1322" spans="1:38" x14ac:dyDescent="0.3">
      <c r="A1322" s="60">
        <v>41935</v>
      </c>
      <c r="B1322" s="61" t="s">
        <v>571</v>
      </c>
      <c r="C1322" s="62">
        <v>16.79</v>
      </c>
      <c r="D1322" s="62" t="str">
        <f t="shared" si="32"/>
        <v>H1zxcFS-人力ZS-PM</v>
      </c>
      <c r="E1322" s="58"/>
      <c r="L1322" s="51"/>
      <c r="M1322" s="50"/>
      <c r="N1322" s="52"/>
      <c r="Y1322" s="50"/>
      <c r="AA1322" s="52"/>
      <c r="AL1322" s="50"/>
    </row>
    <row r="1323" spans="1:38" x14ac:dyDescent="0.3">
      <c r="A1323" s="65">
        <v>41936</v>
      </c>
      <c r="B1323" s="66" t="s">
        <v>571</v>
      </c>
      <c r="C1323" s="67">
        <v>9.58</v>
      </c>
      <c r="D1323" s="67" t="str">
        <f t="shared" si="32"/>
        <v>H1zxcFS-人力ZS-PM</v>
      </c>
      <c r="E1323" s="58"/>
      <c r="L1323" s="51"/>
      <c r="M1323" s="50"/>
      <c r="N1323" s="52"/>
      <c r="Y1323" s="50"/>
      <c r="AA1323" s="52"/>
      <c r="AL1323" s="50"/>
    </row>
    <row r="1324" spans="1:38" x14ac:dyDescent="0.3">
      <c r="A1324" s="60">
        <v>41937</v>
      </c>
      <c r="B1324" s="61" t="s">
        <v>571</v>
      </c>
      <c r="C1324" s="62">
        <v>7.47</v>
      </c>
      <c r="D1324" s="62" t="str">
        <f t="shared" si="32"/>
        <v>H1zxcFS-人力ZS-PM</v>
      </c>
      <c r="E1324" s="58"/>
      <c r="L1324" s="51"/>
      <c r="M1324" s="50"/>
      <c r="N1324" s="52"/>
      <c r="Y1324" s="50"/>
      <c r="AA1324" s="52"/>
      <c r="AL1324" s="50"/>
    </row>
    <row r="1325" spans="1:38" x14ac:dyDescent="0.3">
      <c r="A1325" s="65">
        <v>41938</v>
      </c>
      <c r="B1325" s="66" t="s">
        <v>571</v>
      </c>
      <c r="C1325" s="67">
        <v>0.5</v>
      </c>
      <c r="D1325" s="67" t="str">
        <f t="shared" si="32"/>
        <v>H1zxcFS-人力ZS-PM</v>
      </c>
      <c r="E1325" s="58"/>
      <c r="L1325" s="51"/>
      <c r="M1325" s="50"/>
      <c r="N1325" s="52"/>
      <c r="Y1325" s="50"/>
      <c r="AA1325" s="52"/>
      <c r="AL1325" s="50"/>
    </row>
    <row r="1326" spans="1:38" x14ac:dyDescent="0.3">
      <c r="A1326" s="60">
        <v>41939</v>
      </c>
      <c r="B1326" s="61" t="s">
        <v>571</v>
      </c>
      <c r="C1326" s="62">
        <v>11.37</v>
      </c>
      <c r="D1326" s="62" t="str">
        <f t="shared" si="32"/>
        <v>H1zxcFS-人力ZS-PM</v>
      </c>
      <c r="E1326" s="58"/>
      <c r="L1326" s="51"/>
      <c r="M1326" s="50"/>
      <c r="N1326" s="52"/>
      <c r="Y1326" s="50"/>
      <c r="AA1326" s="52"/>
      <c r="AL1326" s="50"/>
    </row>
    <row r="1327" spans="1:38" x14ac:dyDescent="0.3">
      <c r="A1327" s="65">
        <v>41940</v>
      </c>
      <c r="B1327" s="66" t="s">
        <v>571</v>
      </c>
      <c r="C1327" s="67">
        <v>14.22</v>
      </c>
      <c r="D1327" s="67" t="str">
        <f t="shared" si="32"/>
        <v>H1zxcFS-人力ZS-PM</v>
      </c>
      <c r="E1327" s="58"/>
      <c r="L1327" s="51"/>
      <c r="M1327" s="50"/>
      <c r="N1327" s="52"/>
      <c r="Y1327" s="50"/>
      <c r="AA1327" s="52"/>
      <c r="AL1327" s="50"/>
    </row>
    <row r="1328" spans="1:38" x14ac:dyDescent="0.3">
      <c r="A1328" s="60">
        <v>41941</v>
      </c>
      <c r="B1328" s="61" t="s">
        <v>571</v>
      </c>
      <c r="C1328" s="62">
        <v>22.23</v>
      </c>
      <c r="D1328" s="62" t="str">
        <f t="shared" si="32"/>
        <v>H1zxcFS-人力ZS-PM</v>
      </c>
      <c r="E1328" s="58"/>
      <c r="L1328" s="51"/>
      <c r="M1328" s="50"/>
      <c r="N1328" s="52"/>
      <c r="Y1328" s="50"/>
      <c r="AA1328" s="52"/>
      <c r="AL1328" s="50"/>
    </row>
    <row r="1329" spans="1:38" x14ac:dyDescent="0.3">
      <c r="A1329" s="65">
        <v>41942</v>
      </c>
      <c r="B1329" s="66" t="s">
        <v>571</v>
      </c>
      <c r="C1329" s="67">
        <v>23.4</v>
      </c>
      <c r="D1329" s="67" t="str">
        <f t="shared" si="32"/>
        <v>H1zxcFS-人力ZS-PM</v>
      </c>
      <c r="E1329" s="58"/>
      <c r="L1329" s="51"/>
      <c r="M1329" s="50"/>
      <c r="N1329" s="52"/>
      <c r="Y1329" s="50"/>
      <c r="AA1329" s="52"/>
      <c r="AL1329" s="50"/>
    </row>
    <row r="1330" spans="1:38" x14ac:dyDescent="0.3">
      <c r="A1330" s="60">
        <v>41943</v>
      </c>
      <c r="B1330" s="61" t="s">
        <v>571</v>
      </c>
      <c r="C1330" s="62">
        <v>27.2</v>
      </c>
      <c r="D1330" s="62" t="str">
        <f t="shared" si="32"/>
        <v>H1zxcFS-人力ZS-PM</v>
      </c>
      <c r="E1330" s="58"/>
      <c r="L1330" s="51"/>
      <c r="M1330" s="50"/>
      <c r="N1330" s="52"/>
      <c r="Y1330" s="50"/>
      <c r="AA1330" s="52"/>
      <c r="AL1330" s="50"/>
    </row>
    <row r="1331" spans="1:38" x14ac:dyDescent="0.3">
      <c r="A1331" s="65">
        <v>41933</v>
      </c>
      <c r="B1331" s="66" t="s">
        <v>572</v>
      </c>
      <c r="C1331" s="67">
        <v>0</v>
      </c>
      <c r="D1331" s="67" t="str">
        <f t="shared" si="32"/>
        <v>H1zxcFS-人力核心A-EM</v>
      </c>
      <c r="E1331" s="58"/>
      <c r="L1331" s="51"/>
      <c r="M1331" s="50"/>
      <c r="N1331" s="52"/>
      <c r="Y1331" s="50"/>
      <c r="AA1331" s="52"/>
      <c r="AL1331" s="50"/>
    </row>
    <row r="1332" spans="1:38" x14ac:dyDescent="0.3">
      <c r="A1332" s="60">
        <v>41934</v>
      </c>
      <c r="B1332" s="61" t="s">
        <v>572</v>
      </c>
      <c r="C1332" s="62">
        <v>16.940000000000001</v>
      </c>
      <c r="D1332" s="62" t="str">
        <f t="shared" si="32"/>
        <v>H1zxcFS-人力核心A-EM</v>
      </c>
      <c r="E1332" s="58"/>
      <c r="L1332" s="51"/>
      <c r="M1332" s="50"/>
      <c r="N1332" s="52"/>
      <c r="Y1332" s="50"/>
      <c r="AA1332" s="52"/>
      <c r="AL1332" s="50"/>
    </row>
    <row r="1333" spans="1:38" x14ac:dyDescent="0.3">
      <c r="A1333" s="65">
        <v>41935</v>
      </c>
      <c r="B1333" s="66" t="s">
        <v>572</v>
      </c>
      <c r="C1333" s="67">
        <v>22.55</v>
      </c>
      <c r="D1333" s="67" t="str">
        <f t="shared" si="32"/>
        <v>H1zxcFS-人力核心A-EM</v>
      </c>
      <c r="E1333" s="58"/>
      <c r="L1333" s="51"/>
      <c r="M1333" s="50"/>
      <c r="N1333" s="52"/>
      <c r="Y1333" s="50"/>
      <c r="AA1333" s="52"/>
      <c r="AL1333" s="50"/>
    </row>
    <row r="1334" spans="1:38" x14ac:dyDescent="0.3">
      <c r="A1334" s="60">
        <v>41936</v>
      </c>
      <c r="B1334" s="61" t="s">
        <v>572</v>
      </c>
      <c r="C1334" s="62">
        <v>29.85</v>
      </c>
      <c r="D1334" s="62" t="str">
        <f t="shared" si="32"/>
        <v>H1zxcFS-人力核心A-EM</v>
      </c>
      <c r="E1334" s="58"/>
      <c r="L1334" s="51"/>
      <c r="M1334" s="50"/>
      <c r="N1334" s="52"/>
      <c r="Y1334" s="50"/>
      <c r="AA1334" s="52"/>
      <c r="AL1334" s="50"/>
    </row>
    <row r="1335" spans="1:38" x14ac:dyDescent="0.3">
      <c r="A1335" s="65">
        <v>41937</v>
      </c>
      <c r="B1335" s="66" t="s">
        <v>572</v>
      </c>
      <c r="C1335" s="67">
        <v>7.33</v>
      </c>
      <c r="D1335" s="67" t="str">
        <f t="shared" si="32"/>
        <v>H1zxcFS-人力核心A-EM</v>
      </c>
      <c r="E1335" s="58"/>
      <c r="L1335" s="51"/>
      <c r="M1335" s="50"/>
      <c r="N1335" s="52"/>
      <c r="Y1335" s="50"/>
      <c r="AA1335" s="52"/>
      <c r="AL1335" s="50"/>
    </row>
    <row r="1336" spans="1:38" x14ac:dyDescent="0.3">
      <c r="A1336" s="60">
        <v>41938</v>
      </c>
      <c r="B1336" s="61" t="s">
        <v>572</v>
      </c>
      <c r="C1336" s="62">
        <v>21.17</v>
      </c>
      <c r="D1336" s="62" t="str">
        <f t="shared" si="32"/>
        <v>H1zxcFS-人力核心A-EM</v>
      </c>
      <c r="E1336" s="58"/>
      <c r="L1336" s="51"/>
      <c r="M1336" s="50"/>
      <c r="N1336" s="52"/>
      <c r="Y1336" s="50"/>
      <c r="AA1336" s="52"/>
      <c r="AL1336" s="50"/>
    </row>
    <row r="1337" spans="1:38" x14ac:dyDescent="0.3">
      <c r="A1337" s="65">
        <v>41939</v>
      </c>
      <c r="B1337" s="66" t="s">
        <v>572</v>
      </c>
      <c r="C1337" s="67">
        <v>21.14</v>
      </c>
      <c r="D1337" s="67" t="str">
        <f t="shared" si="32"/>
        <v>H1zxcFS-人力核心A-EM</v>
      </c>
      <c r="E1337" s="58"/>
      <c r="L1337" s="51"/>
      <c r="M1337" s="50"/>
      <c r="N1337" s="52"/>
      <c r="Y1337" s="50"/>
      <c r="AA1337" s="52"/>
      <c r="AL1337" s="50"/>
    </row>
    <row r="1338" spans="1:38" x14ac:dyDescent="0.3">
      <c r="A1338" s="60">
        <v>41940</v>
      </c>
      <c r="B1338" s="61" t="s">
        <v>572</v>
      </c>
      <c r="C1338" s="62">
        <v>79.67</v>
      </c>
      <c r="D1338" s="62" t="str">
        <f t="shared" si="32"/>
        <v>H1zxcFS-人力核心A-EM</v>
      </c>
      <c r="E1338" s="58"/>
      <c r="L1338" s="51"/>
      <c r="M1338" s="50"/>
      <c r="N1338" s="52"/>
      <c r="Y1338" s="50"/>
      <c r="AA1338" s="52"/>
      <c r="AL1338" s="50"/>
    </row>
    <row r="1339" spans="1:38" x14ac:dyDescent="0.3">
      <c r="A1339" s="65">
        <v>41941</v>
      </c>
      <c r="B1339" s="66" t="s">
        <v>572</v>
      </c>
      <c r="C1339" s="67">
        <v>58.63</v>
      </c>
      <c r="D1339" s="67" t="str">
        <f t="shared" si="32"/>
        <v>H1zxcFS-人力核心A-EM</v>
      </c>
      <c r="E1339" s="58"/>
      <c r="L1339" s="51"/>
      <c r="M1339" s="50"/>
      <c r="N1339" s="52"/>
      <c r="Y1339" s="50"/>
      <c r="AA1339" s="52"/>
      <c r="AL1339" s="50"/>
    </row>
    <row r="1340" spans="1:38" x14ac:dyDescent="0.3">
      <c r="A1340" s="60">
        <v>41942</v>
      </c>
      <c r="B1340" s="61" t="s">
        <v>572</v>
      </c>
      <c r="C1340" s="62">
        <v>91.26</v>
      </c>
      <c r="D1340" s="62" t="str">
        <f t="shared" si="32"/>
        <v>H1zxcFS-人力核心A-EM</v>
      </c>
      <c r="E1340" s="58"/>
      <c r="L1340" s="51"/>
      <c r="M1340" s="50"/>
      <c r="N1340" s="52"/>
      <c r="Y1340" s="50"/>
      <c r="AA1340" s="52"/>
      <c r="AL1340" s="50"/>
    </row>
    <row r="1341" spans="1:38" x14ac:dyDescent="0.3">
      <c r="A1341" s="65">
        <v>41943</v>
      </c>
      <c r="B1341" s="66" t="s">
        <v>572</v>
      </c>
      <c r="C1341" s="67">
        <v>66.989999999999995</v>
      </c>
      <c r="D1341" s="67" t="str">
        <f t="shared" si="32"/>
        <v>H1zxcFS-人力核心A-EM</v>
      </c>
      <c r="E1341" s="58"/>
      <c r="L1341" s="51"/>
      <c r="M1341" s="50"/>
      <c r="N1341" s="52"/>
      <c r="Y1341" s="50"/>
      <c r="AA1341" s="52"/>
      <c r="AL1341" s="50"/>
    </row>
    <row r="1342" spans="1:38" x14ac:dyDescent="0.3">
      <c r="A1342" s="60">
        <v>41933</v>
      </c>
      <c r="B1342" s="61" t="s">
        <v>573</v>
      </c>
      <c r="C1342" s="62">
        <v>0</v>
      </c>
      <c r="D1342" s="62" t="str">
        <f t="shared" si="32"/>
        <v>H1zxcFS-人力核心A-PM</v>
      </c>
      <c r="E1342" s="58"/>
      <c r="L1342" s="51"/>
      <c r="M1342" s="50"/>
      <c r="N1342" s="52"/>
      <c r="Y1342" s="50"/>
      <c r="AA1342" s="52"/>
      <c r="AL1342" s="50"/>
    </row>
    <row r="1343" spans="1:38" x14ac:dyDescent="0.3">
      <c r="A1343" s="65">
        <v>41934</v>
      </c>
      <c r="B1343" s="66" t="s">
        <v>573</v>
      </c>
      <c r="C1343" s="67">
        <v>5.83</v>
      </c>
      <c r="D1343" s="67" t="str">
        <f t="shared" si="32"/>
        <v>H1zxcFS-人力核心A-PM</v>
      </c>
      <c r="E1343" s="58"/>
      <c r="L1343" s="51"/>
      <c r="M1343" s="50"/>
      <c r="N1343" s="52"/>
      <c r="Y1343" s="50"/>
      <c r="AA1343" s="52"/>
      <c r="AL1343" s="50"/>
    </row>
    <row r="1344" spans="1:38" x14ac:dyDescent="0.3">
      <c r="A1344" s="60">
        <v>41935</v>
      </c>
      <c r="B1344" s="61" t="s">
        <v>573</v>
      </c>
      <c r="C1344" s="62">
        <v>0</v>
      </c>
      <c r="D1344" s="62" t="str">
        <f t="shared" si="32"/>
        <v>H1zxcFS-人力核心A-PM</v>
      </c>
      <c r="E1344" s="58"/>
      <c r="L1344" s="51"/>
      <c r="M1344" s="50"/>
      <c r="N1344" s="52"/>
      <c r="Y1344" s="50"/>
      <c r="AA1344" s="52"/>
      <c r="AL1344" s="50"/>
    </row>
    <row r="1345" spans="1:38" x14ac:dyDescent="0.3">
      <c r="A1345" s="65">
        <v>41936</v>
      </c>
      <c r="B1345" s="66" t="s">
        <v>573</v>
      </c>
      <c r="C1345" s="67">
        <v>11.02</v>
      </c>
      <c r="D1345" s="67" t="str">
        <f t="shared" si="32"/>
        <v>H1zxcFS-人力核心A-PM</v>
      </c>
      <c r="E1345" s="58"/>
      <c r="L1345" s="51"/>
      <c r="M1345" s="50"/>
      <c r="N1345" s="52"/>
      <c r="Y1345" s="50"/>
      <c r="AA1345" s="52"/>
      <c r="AL1345" s="50"/>
    </row>
    <row r="1346" spans="1:38" x14ac:dyDescent="0.3">
      <c r="A1346" s="60">
        <v>41937</v>
      </c>
      <c r="B1346" s="61" t="s">
        <v>573</v>
      </c>
      <c r="C1346" s="62">
        <v>7.92</v>
      </c>
      <c r="D1346" s="62" t="str">
        <f t="shared" si="32"/>
        <v>H1zxcFS-人力核心A-PM</v>
      </c>
      <c r="E1346" s="58"/>
      <c r="L1346" s="51"/>
      <c r="M1346" s="50"/>
      <c r="N1346" s="52"/>
      <c r="Y1346" s="50"/>
      <c r="AA1346" s="52"/>
      <c r="AL1346" s="50"/>
    </row>
    <row r="1347" spans="1:38" x14ac:dyDescent="0.3">
      <c r="A1347" s="65">
        <v>41938</v>
      </c>
      <c r="B1347" s="66" t="s">
        <v>573</v>
      </c>
      <c r="C1347" s="67">
        <v>18.7</v>
      </c>
      <c r="D1347" s="67" t="str">
        <f t="shared" si="32"/>
        <v>H1zxcFS-人力核心A-PM</v>
      </c>
      <c r="E1347" s="58"/>
      <c r="L1347" s="51"/>
      <c r="M1347" s="50"/>
      <c r="N1347" s="52"/>
      <c r="Y1347" s="50"/>
      <c r="AA1347" s="52"/>
      <c r="AL1347" s="50"/>
    </row>
    <row r="1348" spans="1:38" x14ac:dyDescent="0.3">
      <c r="A1348" s="60">
        <v>41939</v>
      </c>
      <c r="B1348" s="61" t="s">
        <v>573</v>
      </c>
      <c r="C1348" s="62">
        <v>23.84</v>
      </c>
      <c r="D1348" s="62" t="str">
        <f t="shared" si="32"/>
        <v>H1zxcFS-人力核心A-PM</v>
      </c>
      <c r="E1348" s="58"/>
      <c r="L1348" s="51"/>
      <c r="M1348" s="50"/>
      <c r="N1348" s="52"/>
      <c r="Y1348" s="50"/>
      <c r="AA1348" s="52"/>
      <c r="AL1348" s="50"/>
    </row>
    <row r="1349" spans="1:38" x14ac:dyDescent="0.3">
      <c r="A1349" s="65">
        <v>41940</v>
      </c>
      <c r="B1349" s="66" t="s">
        <v>573</v>
      </c>
      <c r="C1349" s="67">
        <v>19.510000000000002</v>
      </c>
      <c r="D1349" s="67" t="str">
        <f t="shared" si="32"/>
        <v>H1zxcFS-人力核心A-PM</v>
      </c>
      <c r="E1349" s="58"/>
      <c r="L1349" s="51"/>
      <c r="M1349" s="50"/>
      <c r="N1349" s="52"/>
      <c r="Y1349" s="50"/>
      <c r="AA1349" s="52"/>
      <c r="AL1349" s="50"/>
    </row>
    <row r="1350" spans="1:38" x14ac:dyDescent="0.3">
      <c r="A1350" s="60">
        <v>41941</v>
      </c>
      <c r="B1350" s="61" t="s">
        <v>573</v>
      </c>
      <c r="C1350" s="62">
        <v>12.37</v>
      </c>
      <c r="D1350" s="62" t="str">
        <f t="shared" ref="D1350:D1413" si="33">LEFT(B1350,2)&amp;"zxc"&amp;MID(B1350,4,100)</f>
        <v>H1zxcFS-人力核心A-PM</v>
      </c>
      <c r="E1350" s="58"/>
      <c r="L1350" s="51"/>
      <c r="M1350" s="50"/>
      <c r="N1350" s="52"/>
      <c r="Y1350" s="50"/>
      <c r="AA1350" s="52"/>
      <c r="AL1350" s="50"/>
    </row>
    <row r="1351" spans="1:38" x14ac:dyDescent="0.3">
      <c r="A1351" s="65">
        <v>41942</v>
      </c>
      <c r="B1351" s="66" t="s">
        <v>573</v>
      </c>
      <c r="C1351" s="67">
        <v>39.04</v>
      </c>
      <c r="D1351" s="67" t="str">
        <f t="shared" si="33"/>
        <v>H1zxcFS-人力核心A-PM</v>
      </c>
      <c r="E1351" s="58"/>
      <c r="L1351" s="51"/>
      <c r="M1351" s="50"/>
      <c r="N1351" s="52"/>
      <c r="Y1351" s="50"/>
      <c r="AA1351" s="52"/>
      <c r="AL1351" s="50"/>
    </row>
    <row r="1352" spans="1:38" x14ac:dyDescent="0.3">
      <c r="A1352" s="60">
        <v>41943</v>
      </c>
      <c r="B1352" s="61" t="s">
        <v>573</v>
      </c>
      <c r="C1352" s="62">
        <v>13.96</v>
      </c>
      <c r="D1352" s="62" t="str">
        <f t="shared" si="33"/>
        <v>H1zxcFS-人力核心A-PM</v>
      </c>
      <c r="E1352" s="58"/>
      <c r="L1352" s="51"/>
      <c r="M1352" s="50"/>
      <c r="N1352" s="52"/>
      <c r="Y1352" s="50"/>
      <c r="AA1352" s="52"/>
      <c r="AL1352" s="50"/>
    </row>
    <row r="1353" spans="1:38" x14ac:dyDescent="0.3">
      <c r="A1353" s="65">
        <v>41933</v>
      </c>
      <c r="B1353" s="66" t="s">
        <v>574</v>
      </c>
      <c r="C1353" s="67">
        <v>1.18</v>
      </c>
      <c r="D1353" s="67" t="str">
        <f t="shared" si="33"/>
        <v>H1zxcFS-人力核心B-EM</v>
      </c>
      <c r="E1353" s="58"/>
      <c r="L1353" s="51"/>
      <c r="M1353" s="50"/>
      <c r="N1353" s="52"/>
      <c r="Y1353" s="50"/>
      <c r="AA1353" s="52"/>
      <c r="AL1353" s="50"/>
    </row>
    <row r="1354" spans="1:38" x14ac:dyDescent="0.3">
      <c r="A1354" s="60">
        <v>41934</v>
      </c>
      <c r="B1354" s="61" t="s">
        <v>574</v>
      </c>
      <c r="C1354" s="62">
        <v>0</v>
      </c>
      <c r="D1354" s="62" t="str">
        <f t="shared" si="33"/>
        <v>H1zxcFS-人力核心B-EM</v>
      </c>
      <c r="E1354" s="58"/>
      <c r="L1354" s="51"/>
      <c r="M1354" s="50"/>
      <c r="N1354" s="52"/>
      <c r="Y1354" s="50"/>
      <c r="AA1354" s="52"/>
      <c r="AL1354" s="50"/>
    </row>
    <row r="1355" spans="1:38" x14ac:dyDescent="0.3">
      <c r="A1355" s="65">
        <v>41935</v>
      </c>
      <c r="B1355" s="66" t="s">
        <v>574</v>
      </c>
      <c r="C1355" s="67">
        <v>1.58</v>
      </c>
      <c r="D1355" s="67" t="str">
        <f t="shared" si="33"/>
        <v>H1zxcFS-人力核心B-EM</v>
      </c>
      <c r="E1355" s="58"/>
      <c r="L1355" s="51"/>
      <c r="M1355" s="50"/>
      <c r="N1355" s="52"/>
      <c r="Y1355" s="50"/>
      <c r="AA1355" s="52"/>
      <c r="AL1355" s="50"/>
    </row>
    <row r="1356" spans="1:38" x14ac:dyDescent="0.3">
      <c r="A1356" s="60">
        <v>41936</v>
      </c>
      <c r="B1356" s="61" t="s">
        <v>574</v>
      </c>
      <c r="C1356" s="62">
        <v>8.33</v>
      </c>
      <c r="D1356" s="62" t="str">
        <f t="shared" si="33"/>
        <v>H1zxcFS-人力核心B-EM</v>
      </c>
      <c r="E1356" s="58"/>
      <c r="L1356" s="51"/>
      <c r="M1356" s="50"/>
      <c r="N1356" s="52"/>
      <c r="Y1356" s="50"/>
      <c r="AA1356" s="52"/>
      <c r="AL1356" s="50"/>
    </row>
    <row r="1357" spans="1:38" x14ac:dyDescent="0.3">
      <c r="A1357" s="65">
        <v>41937</v>
      </c>
      <c r="B1357" s="66" t="s">
        <v>574</v>
      </c>
      <c r="C1357" s="67">
        <v>4.38</v>
      </c>
      <c r="D1357" s="67" t="str">
        <f t="shared" si="33"/>
        <v>H1zxcFS-人力核心B-EM</v>
      </c>
      <c r="E1357" s="58"/>
      <c r="L1357" s="51"/>
      <c r="M1357" s="50"/>
      <c r="N1357" s="52"/>
      <c r="Y1357" s="50"/>
      <c r="AA1357" s="52"/>
      <c r="AL1357" s="50"/>
    </row>
    <row r="1358" spans="1:38" x14ac:dyDescent="0.3">
      <c r="A1358" s="60">
        <v>41938</v>
      </c>
      <c r="B1358" s="61" t="s">
        <v>574</v>
      </c>
      <c r="C1358" s="62">
        <v>0</v>
      </c>
      <c r="D1358" s="62" t="str">
        <f t="shared" si="33"/>
        <v>H1zxcFS-人力核心B-EM</v>
      </c>
      <c r="E1358" s="58"/>
      <c r="L1358" s="51"/>
      <c r="M1358" s="50"/>
      <c r="N1358" s="52"/>
      <c r="Y1358" s="50"/>
      <c r="AA1358" s="52"/>
      <c r="AL1358" s="50"/>
    </row>
    <row r="1359" spans="1:38" x14ac:dyDescent="0.3">
      <c r="A1359" s="65">
        <v>41939</v>
      </c>
      <c r="B1359" s="66" t="s">
        <v>574</v>
      </c>
      <c r="C1359" s="67">
        <v>0.39</v>
      </c>
      <c r="D1359" s="67" t="str">
        <f t="shared" si="33"/>
        <v>H1zxcFS-人力核心B-EM</v>
      </c>
      <c r="E1359" s="58"/>
      <c r="L1359" s="51"/>
      <c r="M1359" s="50"/>
      <c r="N1359" s="52"/>
      <c r="Y1359" s="50"/>
      <c r="AA1359" s="52"/>
      <c r="AL1359" s="50"/>
    </row>
    <row r="1360" spans="1:38" x14ac:dyDescent="0.3">
      <c r="A1360" s="60">
        <v>41940</v>
      </c>
      <c r="B1360" s="61" t="s">
        <v>574</v>
      </c>
      <c r="C1360" s="62">
        <v>10.35</v>
      </c>
      <c r="D1360" s="62" t="str">
        <f t="shared" si="33"/>
        <v>H1zxcFS-人力核心B-EM</v>
      </c>
      <c r="E1360" s="58"/>
      <c r="L1360" s="51"/>
      <c r="M1360" s="50"/>
      <c r="N1360" s="52"/>
      <c r="Y1360" s="50"/>
      <c r="AA1360" s="52"/>
      <c r="AL1360" s="50"/>
    </row>
    <row r="1361" spans="1:38" x14ac:dyDescent="0.3">
      <c r="A1361" s="65">
        <v>41941</v>
      </c>
      <c r="B1361" s="66" t="s">
        <v>574</v>
      </c>
      <c r="C1361" s="67">
        <v>2.3199999999999998</v>
      </c>
      <c r="D1361" s="67" t="str">
        <f t="shared" si="33"/>
        <v>H1zxcFS-人力核心B-EM</v>
      </c>
      <c r="E1361" s="58"/>
      <c r="L1361" s="51"/>
      <c r="M1361" s="50"/>
      <c r="N1361" s="52"/>
      <c r="Y1361" s="50"/>
      <c r="AA1361" s="52"/>
      <c r="AL1361" s="50"/>
    </row>
    <row r="1362" spans="1:38" x14ac:dyDescent="0.3">
      <c r="A1362" s="60">
        <v>41942</v>
      </c>
      <c r="B1362" s="61" t="s">
        <v>574</v>
      </c>
      <c r="C1362" s="62">
        <v>0</v>
      </c>
      <c r="D1362" s="62" t="str">
        <f t="shared" si="33"/>
        <v>H1zxcFS-人力核心B-EM</v>
      </c>
      <c r="E1362" s="58"/>
      <c r="L1362" s="51"/>
      <c r="M1362" s="50"/>
      <c r="N1362" s="52"/>
      <c r="Y1362" s="50"/>
      <c r="AA1362" s="52"/>
      <c r="AL1362" s="50"/>
    </row>
    <row r="1363" spans="1:38" x14ac:dyDescent="0.3">
      <c r="A1363" s="65">
        <v>41943</v>
      </c>
      <c r="B1363" s="66" t="s">
        <v>574</v>
      </c>
      <c r="C1363" s="67">
        <v>4.75</v>
      </c>
      <c r="D1363" s="67" t="str">
        <f t="shared" si="33"/>
        <v>H1zxcFS-人力核心B-EM</v>
      </c>
      <c r="E1363" s="58"/>
      <c r="L1363" s="51"/>
      <c r="M1363" s="50"/>
      <c r="N1363" s="52"/>
      <c r="Y1363" s="50"/>
      <c r="AA1363" s="52"/>
      <c r="AL1363" s="50"/>
    </row>
    <row r="1364" spans="1:38" x14ac:dyDescent="0.3">
      <c r="A1364" s="60">
        <v>41935</v>
      </c>
      <c r="B1364" s="61" t="s">
        <v>575</v>
      </c>
      <c r="C1364" s="62">
        <v>1.21</v>
      </c>
      <c r="D1364" s="62" t="str">
        <f t="shared" si="33"/>
        <v>H1zxcFS-人力核心B-PM</v>
      </c>
      <c r="E1364" s="58"/>
      <c r="L1364" s="51"/>
      <c r="M1364" s="50"/>
      <c r="N1364" s="52"/>
      <c r="Y1364" s="50"/>
      <c r="AA1364" s="52"/>
      <c r="AL1364" s="50"/>
    </row>
    <row r="1365" spans="1:38" x14ac:dyDescent="0.3">
      <c r="A1365" s="65">
        <v>41936</v>
      </c>
      <c r="B1365" s="66" t="s">
        <v>575</v>
      </c>
      <c r="C1365" s="67">
        <v>4.08</v>
      </c>
      <c r="D1365" s="67" t="str">
        <f t="shared" si="33"/>
        <v>H1zxcFS-人力核心B-PM</v>
      </c>
      <c r="E1365" s="58"/>
      <c r="L1365" s="51"/>
      <c r="M1365" s="50"/>
      <c r="N1365" s="52"/>
      <c r="Y1365" s="50"/>
      <c r="AA1365" s="52"/>
      <c r="AL1365" s="50"/>
    </row>
    <row r="1366" spans="1:38" x14ac:dyDescent="0.3">
      <c r="A1366" s="60">
        <v>41937</v>
      </c>
      <c r="B1366" s="61" t="s">
        <v>575</v>
      </c>
      <c r="C1366" s="62">
        <v>4.2</v>
      </c>
      <c r="D1366" s="62" t="str">
        <f t="shared" si="33"/>
        <v>H1zxcFS-人力核心B-PM</v>
      </c>
      <c r="E1366" s="58"/>
      <c r="L1366" s="51"/>
      <c r="M1366" s="50"/>
      <c r="N1366" s="52"/>
      <c r="Y1366" s="50"/>
      <c r="AA1366" s="52"/>
      <c r="AL1366" s="50"/>
    </row>
    <row r="1367" spans="1:38" x14ac:dyDescent="0.3">
      <c r="A1367" s="65">
        <v>41938</v>
      </c>
      <c r="B1367" s="66" t="s">
        <v>575</v>
      </c>
      <c r="C1367" s="67">
        <v>3.43</v>
      </c>
      <c r="D1367" s="67" t="str">
        <f t="shared" si="33"/>
        <v>H1zxcFS-人力核心B-PM</v>
      </c>
      <c r="E1367" s="58"/>
      <c r="L1367" s="51"/>
      <c r="M1367" s="50"/>
      <c r="N1367" s="52"/>
      <c r="Y1367" s="50"/>
      <c r="AA1367" s="52"/>
      <c r="AL1367" s="50"/>
    </row>
    <row r="1368" spans="1:38" x14ac:dyDescent="0.3">
      <c r="A1368" s="60">
        <v>41939</v>
      </c>
      <c r="B1368" s="61" t="s">
        <v>575</v>
      </c>
      <c r="C1368" s="62">
        <v>4.05</v>
      </c>
      <c r="D1368" s="62" t="str">
        <f t="shared" si="33"/>
        <v>H1zxcFS-人力核心B-PM</v>
      </c>
      <c r="E1368" s="58"/>
      <c r="L1368" s="51"/>
      <c r="M1368" s="50"/>
      <c r="N1368" s="52"/>
      <c r="Y1368" s="50"/>
      <c r="AA1368" s="52"/>
      <c r="AL1368" s="50"/>
    </row>
    <row r="1369" spans="1:38" x14ac:dyDescent="0.3">
      <c r="A1369" s="65">
        <v>41940</v>
      </c>
      <c r="B1369" s="66" t="s">
        <v>575</v>
      </c>
      <c r="C1369" s="67">
        <v>17.55</v>
      </c>
      <c r="D1369" s="67" t="str">
        <f t="shared" si="33"/>
        <v>H1zxcFS-人力核心B-PM</v>
      </c>
      <c r="E1369" s="58"/>
      <c r="L1369" s="51"/>
      <c r="M1369" s="50"/>
      <c r="N1369" s="52"/>
      <c r="Y1369" s="50"/>
      <c r="AA1369" s="52"/>
      <c r="AL1369" s="50"/>
    </row>
    <row r="1370" spans="1:38" x14ac:dyDescent="0.3">
      <c r="A1370" s="60">
        <v>41941</v>
      </c>
      <c r="B1370" s="61" t="s">
        <v>575</v>
      </c>
      <c r="C1370" s="62">
        <v>9.2200000000000006</v>
      </c>
      <c r="D1370" s="62" t="str">
        <f t="shared" si="33"/>
        <v>H1zxcFS-人力核心B-PM</v>
      </c>
      <c r="E1370" s="58"/>
      <c r="L1370" s="51"/>
      <c r="M1370" s="50"/>
      <c r="N1370" s="52"/>
      <c r="Y1370" s="50"/>
      <c r="AA1370" s="52"/>
      <c r="AL1370" s="50"/>
    </row>
    <row r="1371" spans="1:38" x14ac:dyDescent="0.3">
      <c r="A1371" s="65">
        <v>41942</v>
      </c>
      <c r="B1371" s="66" t="s">
        <v>575</v>
      </c>
      <c r="C1371" s="67">
        <v>14.16</v>
      </c>
      <c r="D1371" s="67" t="str">
        <f t="shared" si="33"/>
        <v>H1zxcFS-人力核心B-PM</v>
      </c>
      <c r="E1371" s="58"/>
      <c r="L1371" s="51"/>
      <c r="M1371" s="50"/>
      <c r="N1371" s="52"/>
      <c r="Y1371" s="50"/>
      <c r="AA1371" s="52"/>
      <c r="AL1371" s="50"/>
    </row>
    <row r="1372" spans="1:38" x14ac:dyDescent="0.3">
      <c r="A1372" s="60">
        <v>41943</v>
      </c>
      <c r="B1372" s="61" t="s">
        <v>575</v>
      </c>
      <c r="C1372" s="62">
        <v>14.51</v>
      </c>
      <c r="D1372" s="62" t="str">
        <f t="shared" si="33"/>
        <v>H1zxcFS-人力核心B-PM</v>
      </c>
      <c r="E1372" s="58"/>
      <c r="L1372" s="51"/>
      <c r="M1372" s="50"/>
      <c r="N1372" s="52"/>
      <c r="Y1372" s="50"/>
      <c r="AA1372" s="52"/>
      <c r="AL1372" s="50"/>
    </row>
    <row r="1373" spans="1:38" x14ac:dyDescent="0.3">
      <c r="A1373" s="65">
        <v>41933</v>
      </c>
      <c r="B1373" s="66" t="s">
        <v>576</v>
      </c>
      <c r="C1373" s="67">
        <v>2.06</v>
      </c>
      <c r="D1373" s="67" t="str">
        <f t="shared" si="33"/>
        <v>H1zxcFS-人力考试资格条件-EM</v>
      </c>
      <c r="E1373" s="58"/>
      <c r="L1373" s="51"/>
      <c r="M1373" s="50"/>
      <c r="N1373" s="52"/>
      <c r="Y1373" s="50"/>
      <c r="AA1373" s="52"/>
      <c r="AL1373" s="50"/>
    </row>
    <row r="1374" spans="1:38" x14ac:dyDescent="0.3">
      <c r="A1374" s="60">
        <v>41934</v>
      </c>
      <c r="B1374" s="61" t="s">
        <v>576</v>
      </c>
      <c r="C1374" s="62">
        <v>0</v>
      </c>
      <c r="D1374" s="62" t="str">
        <f t="shared" si="33"/>
        <v>H1zxcFS-人力考试资格条件-EM</v>
      </c>
      <c r="E1374" s="58"/>
      <c r="L1374" s="51"/>
      <c r="M1374" s="50"/>
      <c r="N1374" s="52"/>
      <c r="Y1374" s="50"/>
      <c r="AA1374" s="52"/>
      <c r="AL1374" s="50"/>
    </row>
    <row r="1375" spans="1:38" x14ac:dyDescent="0.3">
      <c r="A1375" s="65">
        <v>41935</v>
      </c>
      <c r="B1375" s="66" t="s">
        <v>576</v>
      </c>
      <c r="C1375" s="67">
        <v>2.46</v>
      </c>
      <c r="D1375" s="67" t="str">
        <f t="shared" si="33"/>
        <v>H1zxcFS-人力考试资格条件-EM</v>
      </c>
      <c r="E1375" s="58"/>
      <c r="L1375" s="51"/>
      <c r="M1375" s="50"/>
      <c r="N1375" s="52"/>
      <c r="Y1375" s="50"/>
      <c r="AA1375" s="52"/>
      <c r="AL1375" s="50"/>
    </row>
    <row r="1376" spans="1:38" x14ac:dyDescent="0.3">
      <c r="A1376" s="60">
        <v>41936</v>
      </c>
      <c r="B1376" s="61" t="s">
        <v>576</v>
      </c>
      <c r="C1376" s="62">
        <v>6.12</v>
      </c>
      <c r="D1376" s="62" t="str">
        <f t="shared" si="33"/>
        <v>H1zxcFS-人力考试资格条件-EM</v>
      </c>
      <c r="E1376" s="58"/>
      <c r="L1376" s="51"/>
      <c r="M1376" s="50"/>
      <c r="N1376" s="52"/>
      <c r="Y1376" s="50"/>
      <c r="AA1376" s="52"/>
      <c r="AL1376" s="50"/>
    </row>
    <row r="1377" spans="1:38" x14ac:dyDescent="0.3">
      <c r="A1377" s="65">
        <v>41937</v>
      </c>
      <c r="B1377" s="66" t="s">
        <v>576</v>
      </c>
      <c r="C1377" s="67">
        <v>1.94</v>
      </c>
      <c r="D1377" s="67" t="str">
        <f t="shared" si="33"/>
        <v>H1zxcFS-人力考试资格条件-EM</v>
      </c>
      <c r="E1377" s="58"/>
      <c r="L1377" s="51"/>
      <c r="M1377" s="50"/>
      <c r="N1377" s="52"/>
      <c r="Y1377" s="50"/>
      <c r="AA1377" s="52"/>
      <c r="AL1377" s="50"/>
    </row>
    <row r="1378" spans="1:38" x14ac:dyDescent="0.3">
      <c r="A1378" s="60">
        <v>41938</v>
      </c>
      <c r="B1378" s="61" t="s">
        <v>576</v>
      </c>
      <c r="C1378" s="62">
        <v>5.24</v>
      </c>
      <c r="D1378" s="62" t="str">
        <f t="shared" si="33"/>
        <v>H1zxcFS-人力考试资格条件-EM</v>
      </c>
      <c r="E1378" s="58"/>
      <c r="L1378" s="51"/>
      <c r="M1378" s="50"/>
      <c r="N1378" s="52"/>
      <c r="Y1378" s="50"/>
      <c r="AA1378" s="52"/>
      <c r="AL1378" s="50"/>
    </row>
    <row r="1379" spans="1:38" x14ac:dyDescent="0.3">
      <c r="A1379" s="65">
        <v>41939</v>
      </c>
      <c r="B1379" s="66" t="s">
        <v>576</v>
      </c>
      <c r="C1379" s="67">
        <v>8.14</v>
      </c>
      <c r="D1379" s="67" t="str">
        <f t="shared" si="33"/>
        <v>H1zxcFS-人力考试资格条件-EM</v>
      </c>
      <c r="E1379" s="58"/>
      <c r="L1379" s="51"/>
      <c r="M1379" s="50"/>
      <c r="N1379" s="52"/>
      <c r="Y1379" s="50"/>
      <c r="AA1379" s="52"/>
      <c r="AL1379" s="50"/>
    </row>
    <row r="1380" spans="1:38" x14ac:dyDescent="0.3">
      <c r="A1380" s="60">
        <v>41940</v>
      </c>
      <c r="B1380" s="61" t="s">
        <v>576</v>
      </c>
      <c r="C1380" s="62">
        <v>1.3</v>
      </c>
      <c r="D1380" s="62" t="str">
        <f t="shared" si="33"/>
        <v>H1zxcFS-人力考试资格条件-EM</v>
      </c>
      <c r="E1380" s="58"/>
      <c r="L1380" s="51"/>
      <c r="M1380" s="50"/>
      <c r="N1380" s="52"/>
      <c r="Y1380" s="50"/>
      <c r="AA1380" s="52"/>
      <c r="AL1380" s="50"/>
    </row>
    <row r="1381" spans="1:38" x14ac:dyDescent="0.3">
      <c r="A1381" s="65">
        <v>41941</v>
      </c>
      <c r="B1381" s="66" t="s">
        <v>576</v>
      </c>
      <c r="C1381" s="67">
        <v>0</v>
      </c>
      <c r="D1381" s="67" t="str">
        <f t="shared" si="33"/>
        <v>H1zxcFS-人力考试资格条件-EM</v>
      </c>
      <c r="E1381" s="58"/>
      <c r="L1381" s="51"/>
      <c r="M1381" s="50"/>
      <c r="N1381" s="52"/>
      <c r="Y1381" s="50"/>
      <c r="AA1381" s="52"/>
      <c r="AL1381" s="50"/>
    </row>
    <row r="1382" spans="1:38" x14ac:dyDescent="0.3">
      <c r="A1382" s="60">
        <v>41942</v>
      </c>
      <c r="B1382" s="61" t="s">
        <v>576</v>
      </c>
      <c r="C1382" s="62">
        <v>0</v>
      </c>
      <c r="D1382" s="62" t="str">
        <f t="shared" si="33"/>
        <v>H1zxcFS-人力考试资格条件-EM</v>
      </c>
      <c r="E1382" s="58"/>
      <c r="L1382" s="51"/>
      <c r="M1382" s="50"/>
      <c r="N1382" s="52"/>
      <c r="Y1382" s="50"/>
      <c r="AA1382" s="52"/>
      <c r="AL1382" s="50"/>
    </row>
    <row r="1383" spans="1:38" x14ac:dyDescent="0.3">
      <c r="A1383" s="65">
        <v>41943</v>
      </c>
      <c r="B1383" s="66" t="s">
        <v>576</v>
      </c>
      <c r="C1383" s="67">
        <v>3.17</v>
      </c>
      <c r="D1383" s="67" t="str">
        <f t="shared" si="33"/>
        <v>H1zxcFS-人力考试资格条件-EM</v>
      </c>
      <c r="E1383" s="58"/>
      <c r="L1383" s="51"/>
      <c r="M1383" s="50"/>
      <c r="N1383" s="52"/>
      <c r="Y1383" s="50"/>
      <c r="AA1383" s="52"/>
      <c r="AL1383" s="50"/>
    </row>
    <row r="1384" spans="1:38" x14ac:dyDescent="0.3">
      <c r="A1384" s="60">
        <v>41933</v>
      </c>
      <c r="B1384" s="61" t="s">
        <v>577</v>
      </c>
      <c r="C1384" s="62">
        <v>3.56</v>
      </c>
      <c r="D1384" s="62" t="str">
        <f t="shared" si="33"/>
        <v>H1zxcFS-人力考试资格条件-PM</v>
      </c>
      <c r="E1384" s="58"/>
      <c r="L1384" s="51"/>
      <c r="M1384" s="50"/>
      <c r="N1384" s="52"/>
      <c r="Y1384" s="50"/>
      <c r="AA1384" s="52"/>
      <c r="AL1384" s="50"/>
    </row>
    <row r="1385" spans="1:38" x14ac:dyDescent="0.3">
      <c r="A1385" s="65">
        <v>41934</v>
      </c>
      <c r="B1385" s="66" t="s">
        <v>577</v>
      </c>
      <c r="C1385" s="67">
        <v>7.29</v>
      </c>
      <c r="D1385" s="67" t="str">
        <f t="shared" si="33"/>
        <v>H1zxcFS-人力考试资格条件-PM</v>
      </c>
      <c r="E1385" s="58"/>
      <c r="L1385" s="51"/>
      <c r="M1385" s="50"/>
      <c r="N1385" s="52"/>
      <c r="Y1385" s="50"/>
      <c r="AA1385" s="52"/>
      <c r="AL1385" s="50"/>
    </row>
    <row r="1386" spans="1:38" x14ac:dyDescent="0.3">
      <c r="A1386" s="60">
        <v>41935</v>
      </c>
      <c r="B1386" s="61" t="s">
        <v>577</v>
      </c>
      <c r="C1386" s="62">
        <v>8.3000000000000007</v>
      </c>
      <c r="D1386" s="62" t="str">
        <f t="shared" si="33"/>
        <v>H1zxcFS-人力考试资格条件-PM</v>
      </c>
      <c r="E1386" s="58"/>
      <c r="L1386" s="51"/>
      <c r="M1386" s="50"/>
      <c r="N1386" s="52"/>
      <c r="Y1386" s="50"/>
      <c r="AA1386" s="52"/>
      <c r="AL1386" s="50"/>
    </row>
    <row r="1387" spans="1:38" x14ac:dyDescent="0.3">
      <c r="A1387" s="65">
        <v>41936</v>
      </c>
      <c r="B1387" s="66" t="s">
        <v>577</v>
      </c>
      <c r="C1387" s="67">
        <v>10.35</v>
      </c>
      <c r="D1387" s="67" t="str">
        <f t="shared" si="33"/>
        <v>H1zxcFS-人力考试资格条件-PM</v>
      </c>
      <c r="E1387" s="58"/>
      <c r="L1387" s="51"/>
      <c r="M1387" s="50"/>
      <c r="N1387" s="52"/>
      <c r="Y1387" s="50"/>
      <c r="AA1387" s="52"/>
      <c r="AL1387" s="50"/>
    </row>
    <row r="1388" spans="1:38" x14ac:dyDescent="0.3">
      <c r="A1388" s="60">
        <v>41937</v>
      </c>
      <c r="B1388" s="61" t="s">
        <v>577</v>
      </c>
      <c r="C1388" s="62">
        <v>9.94</v>
      </c>
      <c r="D1388" s="62" t="str">
        <f t="shared" si="33"/>
        <v>H1zxcFS-人力考试资格条件-PM</v>
      </c>
      <c r="E1388" s="58"/>
      <c r="L1388" s="51"/>
      <c r="M1388" s="50"/>
      <c r="N1388" s="52"/>
      <c r="Y1388" s="50"/>
      <c r="AA1388" s="52"/>
      <c r="AL1388" s="50"/>
    </row>
    <row r="1389" spans="1:38" x14ac:dyDescent="0.3">
      <c r="A1389" s="65">
        <v>41938</v>
      </c>
      <c r="B1389" s="66" t="s">
        <v>577</v>
      </c>
      <c r="C1389" s="67">
        <v>1.58</v>
      </c>
      <c r="D1389" s="67" t="str">
        <f t="shared" si="33"/>
        <v>H1zxcFS-人力考试资格条件-PM</v>
      </c>
      <c r="E1389" s="58"/>
      <c r="L1389" s="51"/>
      <c r="M1389" s="50"/>
      <c r="N1389" s="52"/>
      <c r="Y1389" s="50"/>
      <c r="AA1389" s="52"/>
      <c r="AL1389" s="50"/>
    </row>
    <row r="1390" spans="1:38" x14ac:dyDescent="0.3">
      <c r="A1390" s="60">
        <v>41939</v>
      </c>
      <c r="B1390" s="61" t="s">
        <v>577</v>
      </c>
      <c r="C1390" s="62">
        <v>50.3</v>
      </c>
      <c r="D1390" s="62" t="str">
        <f t="shared" si="33"/>
        <v>H1zxcFS-人力考试资格条件-PM</v>
      </c>
      <c r="E1390" s="58"/>
      <c r="L1390" s="51"/>
      <c r="M1390" s="50"/>
      <c r="N1390" s="52"/>
      <c r="Y1390" s="50"/>
      <c r="AA1390" s="52"/>
      <c r="AL1390" s="50"/>
    </row>
    <row r="1391" spans="1:38" x14ac:dyDescent="0.3">
      <c r="A1391" s="65">
        <v>41940</v>
      </c>
      <c r="B1391" s="66" t="s">
        <v>577</v>
      </c>
      <c r="C1391" s="67">
        <v>91.27</v>
      </c>
      <c r="D1391" s="67" t="str">
        <f t="shared" si="33"/>
        <v>H1zxcFS-人力考试资格条件-PM</v>
      </c>
      <c r="E1391" s="58"/>
      <c r="L1391" s="51"/>
      <c r="M1391" s="50"/>
      <c r="N1391" s="52"/>
      <c r="Y1391" s="50"/>
      <c r="AA1391" s="52"/>
      <c r="AL1391" s="50"/>
    </row>
    <row r="1392" spans="1:38" x14ac:dyDescent="0.3">
      <c r="A1392" s="60">
        <v>41941</v>
      </c>
      <c r="B1392" s="61" t="s">
        <v>577</v>
      </c>
      <c r="C1392" s="62">
        <v>25.82</v>
      </c>
      <c r="D1392" s="62" t="str">
        <f t="shared" si="33"/>
        <v>H1zxcFS-人力考试资格条件-PM</v>
      </c>
      <c r="E1392" s="58"/>
      <c r="L1392" s="51"/>
      <c r="M1392" s="50"/>
      <c r="N1392" s="52"/>
      <c r="Y1392" s="50"/>
      <c r="AA1392" s="52"/>
      <c r="AL1392" s="50"/>
    </row>
    <row r="1393" spans="1:38" x14ac:dyDescent="0.3">
      <c r="A1393" s="65">
        <v>41942</v>
      </c>
      <c r="B1393" s="66" t="s">
        <v>577</v>
      </c>
      <c r="C1393" s="67">
        <v>38.729999999999997</v>
      </c>
      <c r="D1393" s="67" t="str">
        <f t="shared" si="33"/>
        <v>H1zxcFS-人力考试资格条件-PM</v>
      </c>
      <c r="E1393" s="58"/>
      <c r="L1393" s="51"/>
      <c r="M1393" s="50"/>
      <c r="N1393" s="52"/>
      <c r="Y1393" s="50"/>
      <c r="AA1393" s="52"/>
      <c r="AL1393" s="50"/>
    </row>
    <row r="1394" spans="1:38" x14ac:dyDescent="0.3">
      <c r="A1394" s="60">
        <v>41943</v>
      </c>
      <c r="B1394" s="61" t="s">
        <v>577</v>
      </c>
      <c r="C1394" s="62">
        <v>9.4600000000000009</v>
      </c>
      <c r="D1394" s="62" t="str">
        <f t="shared" si="33"/>
        <v>H1zxcFS-人力考试资格条件-PM</v>
      </c>
      <c r="E1394" s="58"/>
      <c r="L1394" s="51"/>
      <c r="M1394" s="50"/>
      <c r="N1394" s="52"/>
      <c r="Y1394" s="50"/>
      <c r="AA1394" s="52"/>
      <c r="AL1394" s="50"/>
    </row>
    <row r="1395" spans="1:38" x14ac:dyDescent="0.3">
      <c r="A1395" s="65">
        <v>41935</v>
      </c>
      <c r="B1395" s="66" t="s">
        <v>578</v>
      </c>
      <c r="C1395" s="67">
        <v>0</v>
      </c>
      <c r="D1395" s="67" t="str">
        <f t="shared" si="33"/>
        <v>H1zxcFS-人力问题计划-EM</v>
      </c>
      <c r="E1395" s="58"/>
      <c r="L1395" s="51"/>
      <c r="M1395" s="50"/>
      <c r="N1395" s="52"/>
      <c r="Y1395" s="50"/>
      <c r="AA1395" s="52"/>
      <c r="AL1395" s="50"/>
    </row>
    <row r="1396" spans="1:38" x14ac:dyDescent="0.3">
      <c r="A1396" s="60">
        <v>41937</v>
      </c>
      <c r="B1396" s="61" t="s">
        <v>578</v>
      </c>
      <c r="C1396" s="62">
        <v>0</v>
      </c>
      <c r="D1396" s="62" t="str">
        <f t="shared" si="33"/>
        <v>H1zxcFS-人力问题计划-EM</v>
      </c>
      <c r="E1396" s="58"/>
      <c r="L1396" s="51"/>
      <c r="M1396" s="50"/>
      <c r="N1396" s="52"/>
      <c r="Y1396" s="50"/>
      <c r="AA1396" s="52"/>
      <c r="AL1396" s="50"/>
    </row>
    <row r="1397" spans="1:38" x14ac:dyDescent="0.3">
      <c r="A1397" s="65">
        <v>41940</v>
      </c>
      <c r="B1397" s="66" t="s">
        <v>578</v>
      </c>
      <c r="C1397" s="67">
        <v>0</v>
      </c>
      <c r="D1397" s="67" t="str">
        <f t="shared" si="33"/>
        <v>H1zxcFS-人力问题计划-EM</v>
      </c>
      <c r="E1397" s="58"/>
      <c r="L1397" s="51"/>
      <c r="M1397" s="50"/>
      <c r="N1397" s="52"/>
      <c r="Y1397" s="50"/>
      <c r="AA1397" s="52"/>
      <c r="AL1397" s="50"/>
    </row>
    <row r="1398" spans="1:38" x14ac:dyDescent="0.3">
      <c r="A1398" s="60">
        <v>41943</v>
      </c>
      <c r="B1398" s="61" t="s">
        <v>578</v>
      </c>
      <c r="C1398" s="62">
        <v>0</v>
      </c>
      <c r="D1398" s="62" t="str">
        <f t="shared" si="33"/>
        <v>H1zxcFS-人力问题计划-EM</v>
      </c>
      <c r="E1398" s="58"/>
      <c r="L1398" s="51"/>
      <c r="M1398" s="50"/>
      <c r="N1398" s="52"/>
      <c r="Y1398" s="50"/>
      <c r="AA1398" s="52"/>
      <c r="AL1398" s="50"/>
    </row>
    <row r="1399" spans="1:38" x14ac:dyDescent="0.3">
      <c r="A1399" s="65">
        <v>41933</v>
      </c>
      <c r="B1399" s="66" t="s">
        <v>579</v>
      </c>
      <c r="C1399" s="67">
        <v>0</v>
      </c>
      <c r="D1399" s="67" t="str">
        <f t="shared" si="33"/>
        <v>H1zxcFS-人力问题计划-PM</v>
      </c>
      <c r="E1399" s="58"/>
      <c r="L1399" s="51"/>
      <c r="M1399" s="50"/>
      <c r="N1399" s="52"/>
      <c r="Y1399" s="50"/>
      <c r="AA1399" s="52"/>
      <c r="AL1399" s="50"/>
    </row>
    <row r="1400" spans="1:38" x14ac:dyDescent="0.3">
      <c r="A1400" s="60">
        <v>41934</v>
      </c>
      <c r="B1400" s="61" t="s">
        <v>579</v>
      </c>
      <c r="C1400" s="62">
        <v>0</v>
      </c>
      <c r="D1400" s="62" t="str">
        <f t="shared" si="33"/>
        <v>H1zxcFS-人力问题计划-PM</v>
      </c>
      <c r="E1400" s="58"/>
      <c r="L1400" s="51"/>
      <c r="M1400" s="50"/>
      <c r="N1400" s="52"/>
      <c r="Y1400" s="50"/>
      <c r="AA1400" s="52"/>
      <c r="AL1400" s="50"/>
    </row>
    <row r="1401" spans="1:38" x14ac:dyDescent="0.3">
      <c r="A1401" s="65">
        <v>41935</v>
      </c>
      <c r="B1401" s="66" t="s">
        <v>579</v>
      </c>
      <c r="C1401" s="67">
        <v>0</v>
      </c>
      <c r="D1401" s="67" t="str">
        <f t="shared" si="33"/>
        <v>H1zxcFS-人力问题计划-PM</v>
      </c>
      <c r="E1401" s="58"/>
      <c r="L1401" s="51"/>
      <c r="M1401" s="50"/>
      <c r="N1401" s="52"/>
      <c r="Y1401" s="50"/>
      <c r="AA1401" s="52"/>
      <c r="AL1401" s="50"/>
    </row>
    <row r="1402" spans="1:38" x14ac:dyDescent="0.3">
      <c r="A1402" s="60">
        <v>41936</v>
      </c>
      <c r="B1402" s="61" t="s">
        <v>579</v>
      </c>
      <c r="C1402" s="62">
        <v>0.74</v>
      </c>
      <c r="D1402" s="62" t="str">
        <f t="shared" si="33"/>
        <v>H1zxcFS-人力问题计划-PM</v>
      </c>
      <c r="E1402" s="58"/>
      <c r="L1402" s="51"/>
      <c r="M1402" s="50"/>
      <c r="N1402" s="52"/>
      <c r="Y1402" s="50"/>
      <c r="AA1402" s="52"/>
      <c r="AL1402" s="50"/>
    </row>
    <row r="1403" spans="1:38" x14ac:dyDescent="0.3">
      <c r="A1403" s="65">
        <v>41937</v>
      </c>
      <c r="B1403" s="66" t="s">
        <v>579</v>
      </c>
      <c r="C1403" s="67">
        <v>0</v>
      </c>
      <c r="D1403" s="67" t="str">
        <f t="shared" si="33"/>
        <v>H1zxcFS-人力问题计划-PM</v>
      </c>
      <c r="E1403" s="58"/>
      <c r="L1403" s="51"/>
      <c r="M1403" s="50"/>
      <c r="N1403" s="52"/>
      <c r="Y1403" s="50"/>
      <c r="AA1403" s="52"/>
      <c r="AL1403" s="50"/>
    </row>
    <row r="1404" spans="1:38" x14ac:dyDescent="0.3">
      <c r="A1404" s="60">
        <v>41938</v>
      </c>
      <c r="B1404" s="61" t="s">
        <v>579</v>
      </c>
      <c r="C1404" s="62">
        <v>1.47</v>
      </c>
      <c r="D1404" s="62" t="str">
        <f t="shared" si="33"/>
        <v>H1zxcFS-人力问题计划-PM</v>
      </c>
      <c r="E1404" s="58"/>
      <c r="L1404" s="51"/>
      <c r="M1404" s="50"/>
      <c r="N1404" s="52"/>
      <c r="Y1404" s="50"/>
      <c r="AA1404" s="52"/>
      <c r="AL1404" s="50"/>
    </row>
    <row r="1405" spans="1:38" x14ac:dyDescent="0.3">
      <c r="A1405" s="65">
        <v>41939</v>
      </c>
      <c r="B1405" s="66" t="s">
        <v>579</v>
      </c>
      <c r="C1405" s="67">
        <v>0</v>
      </c>
      <c r="D1405" s="67" t="str">
        <f t="shared" si="33"/>
        <v>H1zxcFS-人力问题计划-PM</v>
      </c>
      <c r="E1405" s="58"/>
      <c r="L1405" s="51"/>
      <c r="M1405" s="50"/>
      <c r="N1405" s="52"/>
      <c r="Y1405" s="50"/>
      <c r="AA1405" s="52"/>
      <c r="AL1405" s="50"/>
    </row>
    <row r="1406" spans="1:38" x14ac:dyDescent="0.3">
      <c r="A1406" s="60">
        <v>41940</v>
      </c>
      <c r="B1406" s="61" t="s">
        <v>579</v>
      </c>
      <c r="C1406" s="62">
        <v>0.74</v>
      </c>
      <c r="D1406" s="62" t="str">
        <f t="shared" si="33"/>
        <v>H1zxcFS-人力问题计划-PM</v>
      </c>
      <c r="E1406" s="58"/>
      <c r="L1406" s="51"/>
      <c r="M1406" s="50"/>
      <c r="N1406" s="52"/>
      <c r="Y1406" s="50"/>
      <c r="AA1406" s="52"/>
      <c r="AL1406" s="50"/>
    </row>
    <row r="1407" spans="1:38" x14ac:dyDescent="0.3">
      <c r="A1407" s="65">
        <v>41941</v>
      </c>
      <c r="B1407" s="66" t="s">
        <v>579</v>
      </c>
      <c r="C1407" s="67">
        <v>0</v>
      </c>
      <c r="D1407" s="67" t="str">
        <f t="shared" si="33"/>
        <v>H1zxcFS-人力问题计划-PM</v>
      </c>
      <c r="E1407" s="58"/>
      <c r="L1407" s="51"/>
      <c r="M1407" s="50"/>
      <c r="N1407" s="52"/>
      <c r="Y1407" s="50"/>
      <c r="AA1407" s="52"/>
      <c r="AL1407" s="50"/>
    </row>
    <row r="1408" spans="1:38" x14ac:dyDescent="0.3">
      <c r="A1408" s="60">
        <v>41942</v>
      </c>
      <c r="B1408" s="61" t="s">
        <v>579</v>
      </c>
      <c r="C1408" s="62">
        <v>0</v>
      </c>
      <c r="D1408" s="62" t="str">
        <f t="shared" si="33"/>
        <v>H1zxcFS-人力问题计划-PM</v>
      </c>
      <c r="E1408" s="58"/>
      <c r="L1408" s="51"/>
      <c r="M1408" s="50"/>
      <c r="N1408" s="52"/>
      <c r="Y1408" s="50"/>
      <c r="AA1408" s="52"/>
      <c r="AL1408" s="50"/>
    </row>
    <row r="1409" spans="1:38" x14ac:dyDescent="0.3">
      <c r="A1409" s="65">
        <v>41943</v>
      </c>
      <c r="B1409" s="66" t="s">
        <v>579</v>
      </c>
      <c r="C1409" s="67">
        <v>1.59</v>
      </c>
      <c r="D1409" s="67" t="str">
        <f t="shared" si="33"/>
        <v>H1zxcFS-人力问题计划-PM</v>
      </c>
      <c r="E1409" s="58"/>
      <c r="L1409" s="51"/>
      <c r="M1409" s="50"/>
      <c r="N1409" s="52"/>
      <c r="Y1409" s="50"/>
      <c r="AA1409" s="52"/>
      <c r="AL1409" s="50"/>
    </row>
    <row r="1410" spans="1:38" x14ac:dyDescent="0.3">
      <c r="A1410" s="60">
        <v>41917</v>
      </c>
      <c r="B1410" s="61" t="s">
        <v>580</v>
      </c>
      <c r="C1410" s="62">
        <v>165.25</v>
      </c>
      <c r="D1410" s="62" t="str">
        <f t="shared" si="33"/>
        <v>H1zxcGZ-广州人力 2014北京扩词-EM</v>
      </c>
      <c r="E1410" s="58"/>
      <c r="L1410" s="51"/>
      <c r="M1410" s="50"/>
      <c r="N1410" s="52"/>
      <c r="Y1410" s="50"/>
      <c r="AA1410" s="52"/>
      <c r="AL1410" s="50"/>
    </row>
    <row r="1411" spans="1:38" x14ac:dyDescent="0.3">
      <c r="A1411" s="65">
        <v>41918</v>
      </c>
      <c r="B1411" s="66" t="s">
        <v>580</v>
      </c>
      <c r="C1411" s="67">
        <v>314.52999999999997</v>
      </c>
      <c r="D1411" s="67" t="str">
        <f t="shared" si="33"/>
        <v>H1zxcGZ-广州人力 2014北京扩词-EM</v>
      </c>
      <c r="E1411" s="58"/>
      <c r="L1411" s="51"/>
      <c r="M1411" s="50"/>
      <c r="N1411" s="52"/>
      <c r="Y1411" s="50"/>
      <c r="AA1411" s="52"/>
      <c r="AL1411" s="50"/>
    </row>
    <row r="1412" spans="1:38" x14ac:dyDescent="0.3">
      <c r="A1412" s="60">
        <v>41919</v>
      </c>
      <c r="B1412" s="61" t="s">
        <v>580</v>
      </c>
      <c r="C1412" s="62">
        <v>285.92</v>
      </c>
      <c r="D1412" s="62" t="str">
        <f t="shared" si="33"/>
        <v>H1zxcGZ-广州人力 2014北京扩词-EM</v>
      </c>
      <c r="E1412" s="58"/>
      <c r="L1412" s="51"/>
      <c r="M1412" s="50"/>
      <c r="N1412" s="52"/>
      <c r="Y1412" s="50"/>
      <c r="AA1412" s="52"/>
      <c r="AL1412" s="50"/>
    </row>
    <row r="1413" spans="1:38" x14ac:dyDescent="0.3">
      <c r="A1413" s="65">
        <v>41920</v>
      </c>
      <c r="B1413" s="66" t="s">
        <v>580</v>
      </c>
      <c r="C1413" s="67">
        <v>576.87</v>
      </c>
      <c r="D1413" s="67" t="str">
        <f t="shared" si="33"/>
        <v>H1zxcGZ-广州人力 2014北京扩词-EM</v>
      </c>
      <c r="E1413" s="58"/>
      <c r="L1413" s="51"/>
      <c r="M1413" s="50"/>
      <c r="N1413" s="52"/>
      <c r="Y1413" s="50"/>
      <c r="AA1413" s="52"/>
      <c r="AL1413" s="50"/>
    </row>
    <row r="1414" spans="1:38" x14ac:dyDescent="0.3">
      <c r="A1414" s="60">
        <v>41921</v>
      </c>
      <c r="B1414" s="61" t="s">
        <v>580</v>
      </c>
      <c r="C1414" s="62">
        <v>596.41</v>
      </c>
      <c r="D1414" s="62" t="str">
        <f t="shared" ref="D1414:D1477" si="34">LEFT(B1414,2)&amp;"zxc"&amp;MID(B1414,4,100)</f>
        <v>H1zxcGZ-广州人力 2014北京扩词-EM</v>
      </c>
      <c r="E1414" s="58"/>
      <c r="L1414" s="51"/>
      <c r="M1414" s="50"/>
      <c r="N1414" s="52"/>
      <c r="Y1414" s="50"/>
      <c r="AA1414" s="52"/>
      <c r="AL1414" s="50"/>
    </row>
    <row r="1415" spans="1:38" x14ac:dyDescent="0.3">
      <c r="A1415" s="65">
        <v>41922</v>
      </c>
      <c r="B1415" s="66" t="s">
        <v>580</v>
      </c>
      <c r="C1415" s="67">
        <v>464.22</v>
      </c>
      <c r="D1415" s="67" t="str">
        <f t="shared" si="34"/>
        <v>H1zxcGZ-广州人力 2014北京扩词-EM</v>
      </c>
      <c r="E1415" s="58"/>
      <c r="L1415" s="51"/>
      <c r="M1415" s="50"/>
      <c r="N1415" s="52"/>
      <c r="Y1415" s="50"/>
      <c r="AA1415" s="52"/>
      <c r="AL1415" s="50"/>
    </row>
    <row r="1416" spans="1:38" x14ac:dyDescent="0.3">
      <c r="A1416" s="60">
        <v>41923</v>
      </c>
      <c r="B1416" s="61" t="s">
        <v>580</v>
      </c>
      <c r="C1416" s="62">
        <v>313.32</v>
      </c>
      <c r="D1416" s="62" t="str">
        <f t="shared" si="34"/>
        <v>H1zxcGZ-广州人力 2014北京扩词-EM</v>
      </c>
      <c r="E1416" s="58"/>
      <c r="L1416" s="51"/>
      <c r="M1416" s="50"/>
      <c r="N1416" s="52"/>
      <c r="Y1416" s="50"/>
      <c r="AA1416" s="52"/>
      <c r="AL1416" s="50"/>
    </row>
    <row r="1417" spans="1:38" x14ac:dyDescent="0.3">
      <c r="A1417" s="65">
        <v>41924</v>
      </c>
      <c r="B1417" s="66" t="s">
        <v>580</v>
      </c>
      <c r="C1417" s="67">
        <v>60</v>
      </c>
      <c r="D1417" s="67" t="str">
        <f t="shared" si="34"/>
        <v>H1zxcGZ-广州人力 2014北京扩词-EM</v>
      </c>
      <c r="E1417" s="58"/>
      <c r="L1417" s="51"/>
      <c r="M1417" s="50"/>
      <c r="N1417" s="52"/>
      <c r="Y1417" s="50"/>
      <c r="AA1417" s="52"/>
      <c r="AL1417" s="50"/>
    </row>
    <row r="1418" spans="1:38" x14ac:dyDescent="0.3">
      <c r="A1418" s="60">
        <v>41925</v>
      </c>
      <c r="B1418" s="61" t="s">
        <v>580</v>
      </c>
      <c r="C1418" s="62">
        <v>688.7</v>
      </c>
      <c r="D1418" s="62" t="str">
        <f t="shared" si="34"/>
        <v>H1zxcGZ-广州人力 2014北京扩词-EM</v>
      </c>
      <c r="E1418" s="58"/>
      <c r="L1418" s="51"/>
      <c r="M1418" s="50"/>
      <c r="N1418" s="52"/>
      <c r="Y1418" s="50"/>
      <c r="AA1418" s="52"/>
      <c r="AL1418" s="50"/>
    </row>
    <row r="1419" spans="1:38" x14ac:dyDescent="0.3">
      <c r="A1419" s="65">
        <v>41926</v>
      </c>
      <c r="B1419" s="66" t="s">
        <v>580</v>
      </c>
      <c r="C1419" s="67">
        <v>550.37</v>
      </c>
      <c r="D1419" s="67" t="str">
        <f t="shared" si="34"/>
        <v>H1zxcGZ-广州人力 2014北京扩词-EM</v>
      </c>
      <c r="E1419" s="58"/>
      <c r="L1419" s="51"/>
      <c r="M1419" s="50"/>
      <c r="N1419" s="52"/>
      <c r="Y1419" s="50"/>
      <c r="AA1419" s="52"/>
      <c r="AL1419" s="50"/>
    </row>
    <row r="1420" spans="1:38" x14ac:dyDescent="0.3">
      <c r="A1420" s="60">
        <v>41927</v>
      </c>
      <c r="B1420" s="61" t="s">
        <v>580</v>
      </c>
      <c r="C1420" s="62">
        <v>427.3</v>
      </c>
      <c r="D1420" s="62" t="str">
        <f t="shared" si="34"/>
        <v>H1zxcGZ-广州人力 2014北京扩词-EM</v>
      </c>
      <c r="E1420" s="58"/>
      <c r="L1420" s="51"/>
      <c r="M1420" s="50"/>
      <c r="N1420" s="52"/>
      <c r="Y1420" s="50"/>
      <c r="AA1420" s="52"/>
      <c r="AL1420" s="50"/>
    </row>
    <row r="1421" spans="1:38" x14ac:dyDescent="0.3">
      <c r="A1421" s="65">
        <v>41928</v>
      </c>
      <c r="B1421" s="66" t="s">
        <v>580</v>
      </c>
      <c r="C1421" s="67">
        <v>466.66</v>
      </c>
      <c r="D1421" s="67" t="str">
        <f t="shared" si="34"/>
        <v>H1zxcGZ-广州人力 2014北京扩词-EM</v>
      </c>
      <c r="E1421" s="58"/>
      <c r="L1421" s="51"/>
      <c r="M1421" s="50"/>
      <c r="N1421" s="52"/>
      <c r="Y1421" s="50"/>
      <c r="AA1421" s="52"/>
      <c r="AL1421" s="50"/>
    </row>
    <row r="1422" spans="1:38" x14ac:dyDescent="0.3">
      <c r="A1422" s="60">
        <v>41929</v>
      </c>
      <c r="B1422" s="61" t="s">
        <v>580</v>
      </c>
      <c r="C1422" s="62">
        <v>362.26</v>
      </c>
      <c r="D1422" s="62" t="str">
        <f t="shared" si="34"/>
        <v>H1zxcGZ-广州人力 2014北京扩词-EM</v>
      </c>
      <c r="E1422" s="58"/>
      <c r="L1422" s="51"/>
      <c r="M1422" s="50"/>
      <c r="N1422" s="52"/>
      <c r="Y1422" s="50"/>
      <c r="AA1422" s="52"/>
      <c r="AL1422" s="50"/>
    </row>
    <row r="1423" spans="1:38" x14ac:dyDescent="0.3">
      <c r="A1423" s="65">
        <v>41930</v>
      </c>
      <c r="B1423" s="66" t="s">
        <v>580</v>
      </c>
      <c r="C1423" s="67">
        <v>131.66</v>
      </c>
      <c r="D1423" s="67" t="str">
        <f t="shared" si="34"/>
        <v>H1zxcGZ-广州人力 2014北京扩词-EM</v>
      </c>
      <c r="E1423" s="58"/>
      <c r="L1423" s="51"/>
      <c r="M1423" s="50"/>
      <c r="N1423" s="52"/>
      <c r="Y1423" s="50"/>
      <c r="AA1423" s="52"/>
      <c r="AL1423" s="50"/>
    </row>
    <row r="1424" spans="1:38" x14ac:dyDescent="0.3">
      <c r="A1424" s="60">
        <v>41931</v>
      </c>
      <c r="B1424" s="61" t="s">
        <v>580</v>
      </c>
      <c r="C1424" s="62">
        <v>47.8</v>
      </c>
      <c r="D1424" s="62" t="str">
        <f t="shared" si="34"/>
        <v>H1zxcGZ-广州人力 2014北京扩词-EM</v>
      </c>
      <c r="E1424" s="58"/>
      <c r="L1424" s="51"/>
      <c r="M1424" s="50"/>
      <c r="N1424" s="52"/>
      <c r="Y1424" s="50"/>
      <c r="AA1424" s="52"/>
      <c r="AL1424" s="50"/>
    </row>
    <row r="1425" spans="1:38" x14ac:dyDescent="0.3">
      <c r="A1425" s="65">
        <v>41932</v>
      </c>
      <c r="B1425" s="66" t="s">
        <v>580</v>
      </c>
      <c r="C1425" s="67">
        <v>405.96</v>
      </c>
      <c r="D1425" s="67" t="str">
        <f t="shared" si="34"/>
        <v>H1zxcGZ-广州人力 2014北京扩词-EM</v>
      </c>
      <c r="E1425" s="58"/>
      <c r="L1425" s="51"/>
      <c r="M1425" s="50"/>
      <c r="N1425" s="52"/>
      <c r="Y1425" s="50"/>
      <c r="AA1425" s="52"/>
      <c r="AL1425" s="50"/>
    </row>
    <row r="1426" spans="1:38" x14ac:dyDescent="0.3">
      <c r="A1426" s="60">
        <v>41933</v>
      </c>
      <c r="B1426" s="61" t="s">
        <v>580</v>
      </c>
      <c r="C1426" s="62">
        <v>386.74</v>
      </c>
      <c r="D1426" s="62" t="str">
        <f t="shared" si="34"/>
        <v>H1zxcGZ-广州人力 2014北京扩词-EM</v>
      </c>
      <c r="E1426" s="58"/>
      <c r="L1426" s="51"/>
      <c r="M1426" s="50"/>
      <c r="N1426" s="52"/>
      <c r="Y1426" s="50"/>
      <c r="AA1426" s="52"/>
      <c r="AL1426" s="50"/>
    </row>
    <row r="1427" spans="1:38" x14ac:dyDescent="0.3">
      <c r="A1427" s="65">
        <v>41934</v>
      </c>
      <c r="B1427" s="66" t="s">
        <v>580</v>
      </c>
      <c r="C1427" s="67">
        <v>244.77</v>
      </c>
      <c r="D1427" s="67" t="str">
        <f t="shared" si="34"/>
        <v>H1zxcGZ-广州人力 2014北京扩词-EM</v>
      </c>
      <c r="E1427" s="58"/>
      <c r="L1427" s="51"/>
      <c r="M1427" s="50"/>
      <c r="N1427" s="52"/>
      <c r="Y1427" s="50"/>
      <c r="AA1427" s="52"/>
      <c r="AL1427" s="50"/>
    </row>
    <row r="1428" spans="1:38" x14ac:dyDescent="0.3">
      <c r="A1428" s="60">
        <v>41935</v>
      </c>
      <c r="B1428" s="61" t="s">
        <v>580</v>
      </c>
      <c r="C1428" s="62">
        <v>241.05</v>
      </c>
      <c r="D1428" s="62" t="str">
        <f t="shared" si="34"/>
        <v>H1zxcGZ-广州人力 2014北京扩词-EM</v>
      </c>
      <c r="E1428" s="58"/>
      <c r="L1428" s="51"/>
      <c r="M1428" s="50"/>
      <c r="N1428" s="52"/>
      <c r="Y1428" s="50"/>
      <c r="AA1428" s="52"/>
      <c r="AL1428" s="50"/>
    </row>
    <row r="1429" spans="1:38" x14ac:dyDescent="0.3">
      <c r="A1429" s="65">
        <v>41936</v>
      </c>
      <c r="B1429" s="66" t="s">
        <v>580</v>
      </c>
      <c r="C1429" s="67">
        <v>189.87</v>
      </c>
      <c r="D1429" s="67" t="str">
        <f t="shared" si="34"/>
        <v>H1zxcGZ-广州人力 2014北京扩词-EM</v>
      </c>
      <c r="E1429" s="58"/>
      <c r="L1429" s="51"/>
      <c r="M1429" s="50"/>
      <c r="N1429" s="52"/>
      <c r="Y1429" s="50"/>
      <c r="AA1429" s="52"/>
      <c r="AL1429" s="50"/>
    </row>
    <row r="1430" spans="1:38" x14ac:dyDescent="0.3">
      <c r="A1430" s="60">
        <v>41937</v>
      </c>
      <c r="B1430" s="61" t="s">
        <v>580</v>
      </c>
      <c r="C1430" s="62">
        <v>157.47</v>
      </c>
      <c r="D1430" s="62" t="str">
        <f t="shared" si="34"/>
        <v>H1zxcGZ-广州人力 2014北京扩词-EM</v>
      </c>
      <c r="E1430" s="58"/>
      <c r="L1430" s="51"/>
      <c r="M1430" s="50"/>
      <c r="N1430" s="52"/>
      <c r="Y1430" s="50"/>
      <c r="AA1430" s="52"/>
      <c r="AL1430" s="50"/>
    </row>
    <row r="1431" spans="1:38" x14ac:dyDescent="0.3">
      <c r="A1431" s="65">
        <v>41938</v>
      </c>
      <c r="B1431" s="66" t="s">
        <v>580</v>
      </c>
      <c r="C1431" s="67">
        <v>55.19</v>
      </c>
      <c r="D1431" s="67" t="str">
        <f t="shared" si="34"/>
        <v>H1zxcGZ-广州人力 2014北京扩词-EM</v>
      </c>
      <c r="E1431" s="58"/>
      <c r="L1431" s="51"/>
      <c r="M1431" s="50"/>
      <c r="N1431" s="52"/>
      <c r="Y1431" s="50"/>
      <c r="AA1431" s="52"/>
      <c r="AL1431" s="50"/>
    </row>
    <row r="1432" spans="1:38" x14ac:dyDescent="0.3">
      <c r="A1432" s="60">
        <v>41939</v>
      </c>
      <c r="B1432" s="61" t="s">
        <v>580</v>
      </c>
      <c r="C1432" s="62">
        <v>360.79</v>
      </c>
      <c r="D1432" s="62" t="str">
        <f t="shared" si="34"/>
        <v>H1zxcGZ-广州人力 2014北京扩词-EM</v>
      </c>
      <c r="E1432" s="58"/>
      <c r="L1432" s="51"/>
      <c r="M1432" s="50"/>
      <c r="N1432" s="52"/>
      <c r="Y1432" s="50"/>
      <c r="AA1432" s="52"/>
      <c r="AL1432" s="50"/>
    </row>
    <row r="1433" spans="1:38" x14ac:dyDescent="0.3">
      <c r="A1433" s="65">
        <v>41940</v>
      </c>
      <c r="B1433" s="66" t="s">
        <v>580</v>
      </c>
      <c r="C1433" s="67">
        <v>329.48</v>
      </c>
      <c r="D1433" s="67" t="str">
        <f t="shared" si="34"/>
        <v>H1zxcGZ-广州人力 2014北京扩词-EM</v>
      </c>
      <c r="E1433" s="58"/>
      <c r="L1433" s="51"/>
      <c r="M1433" s="50"/>
      <c r="N1433" s="52"/>
      <c r="Y1433" s="50"/>
      <c r="AA1433" s="52"/>
      <c r="AL1433" s="50"/>
    </row>
    <row r="1434" spans="1:38" x14ac:dyDescent="0.3">
      <c r="A1434" s="60">
        <v>41941</v>
      </c>
      <c r="B1434" s="61" t="s">
        <v>580</v>
      </c>
      <c r="C1434" s="62">
        <v>306.7</v>
      </c>
      <c r="D1434" s="62" t="str">
        <f t="shared" si="34"/>
        <v>H1zxcGZ-广州人力 2014北京扩词-EM</v>
      </c>
      <c r="E1434" s="58"/>
      <c r="L1434" s="51"/>
      <c r="M1434" s="50"/>
      <c r="N1434" s="52"/>
      <c r="Y1434" s="50"/>
      <c r="AA1434" s="52"/>
      <c r="AL1434" s="50"/>
    </row>
    <row r="1435" spans="1:38" x14ac:dyDescent="0.3">
      <c r="A1435" s="65">
        <v>41942</v>
      </c>
      <c r="B1435" s="66" t="s">
        <v>580</v>
      </c>
      <c r="C1435" s="67">
        <v>482.06</v>
      </c>
      <c r="D1435" s="67" t="str">
        <f t="shared" si="34"/>
        <v>H1zxcGZ-广州人力 2014北京扩词-EM</v>
      </c>
      <c r="E1435" s="58"/>
      <c r="L1435" s="51"/>
      <c r="M1435" s="50"/>
      <c r="N1435" s="52"/>
      <c r="Y1435" s="50"/>
      <c r="AA1435" s="52"/>
      <c r="AL1435" s="50"/>
    </row>
    <row r="1436" spans="1:38" x14ac:dyDescent="0.3">
      <c r="A1436" s="60">
        <v>41943</v>
      </c>
      <c r="B1436" s="61" t="s">
        <v>580</v>
      </c>
      <c r="C1436" s="62">
        <v>203.95</v>
      </c>
      <c r="D1436" s="62" t="str">
        <f t="shared" si="34"/>
        <v>H1zxcGZ-广州人力 2014北京扩词-EM</v>
      </c>
      <c r="E1436" s="58"/>
      <c r="L1436" s="51"/>
      <c r="M1436" s="50"/>
      <c r="N1436" s="52"/>
      <c r="Y1436" s="50"/>
      <c r="AA1436" s="52"/>
      <c r="AL1436" s="50"/>
    </row>
    <row r="1437" spans="1:38" x14ac:dyDescent="0.3">
      <c r="A1437" s="65">
        <v>41917</v>
      </c>
      <c r="B1437" s="66" t="s">
        <v>581</v>
      </c>
      <c r="C1437" s="67">
        <v>20.05</v>
      </c>
      <c r="D1437" s="67" t="str">
        <f t="shared" si="34"/>
        <v>H1zxcGZ-广州人力 2014北京扩词-PM</v>
      </c>
      <c r="E1437" s="58"/>
      <c r="L1437" s="51"/>
      <c r="M1437" s="50"/>
      <c r="N1437" s="52"/>
      <c r="Y1437" s="50"/>
      <c r="AA1437" s="52"/>
      <c r="AL1437" s="50"/>
    </row>
    <row r="1438" spans="1:38" x14ac:dyDescent="0.3">
      <c r="A1438" s="60">
        <v>41918</v>
      </c>
      <c r="B1438" s="61" t="s">
        <v>581</v>
      </c>
      <c r="C1438" s="62">
        <v>100.4</v>
      </c>
      <c r="D1438" s="62" t="str">
        <f t="shared" si="34"/>
        <v>H1zxcGZ-广州人力 2014北京扩词-PM</v>
      </c>
      <c r="E1438" s="58"/>
      <c r="L1438" s="51"/>
      <c r="M1438" s="50"/>
      <c r="N1438" s="52"/>
      <c r="Y1438" s="50"/>
      <c r="AA1438" s="52"/>
      <c r="AL1438" s="50"/>
    </row>
    <row r="1439" spans="1:38" x14ac:dyDescent="0.3">
      <c r="A1439" s="65">
        <v>41919</v>
      </c>
      <c r="B1439" s="66" t="s">
        <v>581</v>
      </c>
      <c r="C1439" s="67">
        <v>53.21</v>
      </c>
      <c r="D1439" s="67" t="str">
        <f t="shared" si="34"/>
        <v>H1zxcGZ-广州人力 2014北京扩词-PM</v>
      </c>
      <c r="E1439" s="58"/>
      <c r="L1439" s="51"/>
      <c r="M1439" s="50"/>
      <c r="N1439" s="52"/>
      <c r="Y1439" s="50"/>
      <c r="AA1439" s="52"/>
      <c r="AL1439" s="50"/>
    </row>
    <row r="1440" spans="1:38" x14ac:dyDescent="0.3">
      <c r="A1440" s="60">
        <v>41920</v>
      </c>
      <c r="B1440" s="61" t="s">
        <v>581</v>
      </c>
      <c r="C1440" s="62">
        <v>119.81</v>
      </c>
      <c r="D1440" s="62" t="str">
        <f t="shared" si="34"/>
        <v>H1zxcGZ-广州人力 2014北京扩词-PM</v>
      </c>
      <c r="E1440" s="58"/>
      <c r="L1440" s="51"/>
      <c r="M1440" s="50"/>
      <c r="N1440" s="52"/>
      <c r="Y1440" s="50"/>
      <c r="AA1440" s="52"/>
      <c r="AL1440" s="50"/>
    </row>
    <row r="1441" spans="1:38" x14ac:dyDescent="0.3">
      <c r="A1441" s="65">
        <v>41921</v>
      </c>
      <c r="B1441" s="66" t="s">
        <v>581</v>
      </c>
      <c r="C1441" s="67">
        <v>108.06</v>
      </c>
      <c r="D1441" s="67" t="str">
        <f t="shared" si="34"/>
        <v>H1zxcGZ-广州人力 2014北京扩词-PM</v>
      </c>
      <c r="E1441" s="58"/>
      <c r="L1441" s="51"/>
      <c r="M1441" s="50"/>
      <c r="N1441" s="52"/>
      <c r="Y1441" s="50"/>
      <c r="AA1441" s="52"/>
      <c r="AL1441" s="50"/>
    </row>
    <row r="1442" spans="1:38" x14ac:dyDescent="0.3">
      <c r="A1442" s="60">
        <v>41922</v>
      </c>
      <c r="B1442" s="61" t="s">
        <v>581</v>
      </c>
      <c r="C1442" s="62">
        <v>89.94</v>
      </c>
      <c r="D1442" s="62" t="str">
        <f t="shared" si="34"/>
        <v>H1zxcGZ-广州人力 2014北京扩词-PM</v>
      </c>
      <c r="E1442" s="58"/>
      <c r="L1442" s="51"/>
      <c r="M1442" s="50"/>
      <c r="N1442" s="52"/>
      <c r="Y1442" s="50"/>
      <c r="AA1442" s="52"/>
      <c r="AL1442" s="50"/>
    </row>
    <row r="1443" spans="1:38" x14ac:dyDescent="0.3">
      <c r="A1443" s="65">
        <v>41923</v>
      </c>
      <c r="B1443" s="66" t="s">
        <v>581</v>
      </c>
      <c r="C1443" s="67">
        <v>91.43</v>
      </c>
      <c r="D1443" s="67" t="str">
        <f t="shared" si="34"/>
        <v>H1zxcGZ-广州人力 2014北京扩词-PM</v>
      </c>
      <c r="E1443" s="58"/>
      <c r="L1443" s="51"/>
      <c r="M1443" s="50"/>
      <c r="N1443" s="52"/>
      <c r="Y1443" s="50"/>
      <c r="AA1443" s="52"/>
      <c r="AL1443" s="50"/>
    </row>
    <row r="1444" spans="1:38" x14ac:dyDescent="0.3">
      <c r="A1444" s="60">
        <v>41924</v>
      </c>
      <c r="B1444" s="61" t="s">
        <v>581</v>
      </c>
      <c r="C1444" s="62">
        <v>14.61</v>
      </c>
      <c r="D1444" s="62" t="str">
        <f t="shared" si="34"/>
        <v>H1zxcGZ-广州人力 2014北京扩词-PM</v>
      </c>
      <c r="E1444" s="58"/>
      <c r="L1444" s="51"/>
      <c r="M1444" s="50"/>
      <c r="N1444" s="52"/>
      <c r="Y1444" s="50"/>
      <c r="AA1444" s="52"/>
      <c r="AL1444" s="50"/>
    </row>
    <row r="1445" spans="1:38" x14ac:dyDescent="0.3">
      <c r="A1445" s="65">
        <v>41925</v>
      </c>
      <c r="B1445" s="66" t="s">
        <v>581</v>
      </c>
      <c r="C1445" s="67">
        <v>167.67</v>
      </c>
      <c r="D1445" s="67" t="str">
        <f t="shared" si="34"/>
        <v>H1zxcGZ-广州人力 2014北京扩词-PM</v>
      </c>
      <c r="E1445" s="58"/>
      <c r="L1445" s="51"/>
      <c r="M1445" s="50"/>
      <c r="N1445" s="52"/>
      <c r="Y1445" s="50"/>
      <c r="AA1445" s="52"/>
      <c r="AL1445" s="50"/>
    </row>
    <row r="1446" spans="1:38" x14ac:dyDescent="0.3">
      <c r="A1446" s="60">
        <v>41926</v>
      </c>
      <c r="B1446" s="61" t="s">
        <v>581</v>
      </c>
      <c r="C1446" s="62">
        <v>177.49</v>
      </c>
      <c r="D1446" s="62" t="str">
        <f t="shared" si="34"/>
        <v>H1zxcGZ-广州人力 2014北京扩词-PM</v>
      </c>
      <c r="E1446" s="58"/>
      <c r="L1446" s="51"/>
      <c r="M1446" s="50"/>
      <c r="N1446" s="52"/>
      <c r="Y1446" s="50"/>
      <c r="AA1446" s="52"/>
      <c r="AL1446" s="50"/>
    </row>
    <row r="1447" spans="1:38" x14ac:dyDescent="0.3">
      <c r="A1447" s="65">
        <v>41927</v>
      </c>
      <c r="B1447" s="66" t="s">
        <v>581</v>
      </c>
      <c r="C1447" s="67">
        <v>140.59</v>
      </c>
      <c r="D1447" s="67" t="str">
        <f t="shared" si="34"/>
        <v>H1zxcGZ-广州人力 2014北京扩词-PM</v>
      </c>
      <c r="E1447" s="58"/>
      <c r="L1447" s="51"/>
      <c r="M1447" s="50"/>
      <c r="N1447" s="52"/>
      <c r="Y1447" s="50"/>
      <c r="AA1447" s="52"/>
      <c r="AL1447" s="50"/>
    </row>
    <row r="1448" spans="1:38" x14ac:dyDescent="0.3">
      <c r="A1448" s="60">
        <v>41928</v>
      </c>
      <c r="B1448" s="61" t="s">
        <v>581</v>
      </c>
      <c r="C1448" s="62">
        <v>150.46</v>
      </c>
      <c r="D1448" s="62" t="str">
        <f t="shared" si="34"/>
        <v>H1zxcGZ-广州人力 2014北京扩词-PM</v>
      </c>
      <c r="E1448" s="58"/>
      <c r="L1448" s="51"/>
      <c r="M1448" s="50"/>
      <c r="N1448" s="52"/>
      <c r="Y1448" s="50"/>
      <c r="AA1448" s="52"/>
      <c r="AL1448" s="50"/>
    </row>
    <row r="1449" spans="1:38" x14ac:dyDescent="0.3">
      <c r="A1449" s="65">
        <v>41929</v>
      </c>
      <c r="B1449" s="66" t="s">
        <v>581</v>
      </c>
      <c r="C1449" s="67">
        <v>138.85</v>
      </c>
      <c r="D1449" s="67" t="str">
        <f t="shared" si="34"/>
        <v>H1zxcGZ-广州人力 2014北京扩词-PM</v>
      </c>
      <c r="E1449" s="58"/>
      <c r="L1449" s="51"/>
      <c r="M1449" s="50"/>
      <c r="N1449" s="52"/>
      <c r="Y1449" s="50"/>
      <c r="AA1449" s="52"/>
      <c r="AL1449" s="50"/>
    </row>
    <row r="1450" spans="1:38" x14ac:dyDescent="0.3">
      <c r="A1450" s="60">
        <v>41930</v>
      </c>
      <c r="B1450" s="61" t="s">
        <v>581</v>
      </c>
      <c r="C1450" s="62">
        <v>81.739999999999995</v>
      </c>
      <c r="D1450" s="62" t="str">
        <f t="shared" si="34"/>
        <v>H1zxcGZ-广州人力 2014北京扩词-PM</v>
      </c>
      <c r="E1450" s="58"/>
      <c r="L1450" s="51"/>
      <c r="M1450" s="50"/>
      <c r="N1450" s="52"/>
      <c r="Y1450" s="50"/>
      <c r="AA1450" s="52"/>
      <c r="AL1450" s="50"/>
    </row>
    <row r="1451" spans="1:38" x14ac:dyDescent="0.3">
      <c r="A1451" s="65">
        <v>41931</v>
      </c>
      <c r="B1451" s="66" t="s">
        <v>581</v>
      </c>
      <c r="C1451" s="67">
        <v>0.63</v>
      </c>
      <c r="D1451" s="67" t="str">
        <f t="shared" si="34"/>
        <v>H1zxcGZ-广州人力 2014北京扩词-PM</v>
      </c>
      <c r="E1451" s="58"/>
      <c r="L1451" s="51"/>
      <c r="M1451" s="50"/>
      <c r="N1451" s="52"/>
      <c r="Y1451" s="50"/>
      <c r="AA1451" s="52"/>
      <c r="AL1451" s="50"/>
    </row>
    <row r="1452" spans="1:38" x14ac:dyDescent="0.3">
      <c r="A1452" s="60">
        <v>41932</v>
      </c>
      <c r="B1452" s="61" t="s">
        <v>581</v>
      </c>
      <c r="C1452" s="62">
        <v>201.02</v>
      </c>
      <c r="D1452" s="62" t="str">
        <f t="shared" si="34"/>
        <v>H1zxcGZ-广州人力 2014北京扩词-PM</v>
      </c>
      <c r="E1452" s="58"/>
      <c r="L1452" s="51"/>
      <c r="M1452" s="50"/>
      <c r="N1452" s="52"/>
      <c r="Y1452" s="50"/>
      <c r="AA1452" s="52"/>
      <c r="AL1452" s="50"/>
    </row>
    <row r="1453" spans="1:38" x14ac:dyDescent="0.3">
      <c r="A1453" s="65">
        <v>41933</v>
      </c>
      <c r="B1453" s="66" t="s">
        <v>581</v>
      </c>
      <c r="C1453" s="67">
        <v>116.73</v>
      </c>
      <c r="D1453" s="67" t="str">
        <f t="shared" si="34"/>
        <v>H1zxcGZ-广州人力 2014北京扩词-PM</v>
      </c>
      <c r="E1453" s="58"/>
      <c r="L1453" s="51"/>
      <c r="M1453" s="50"/>
      <c r="N1453" s="52"/>
      <c r="Y1453" s="50"/>
      <c r="AA1453" s="52"/>
      <c r="AL1453" s="50"/>
    </row>
    <row r="1454" spans="1:38" x14ac:dyDescent="0.3">
      <c r="A1454" s="60">
        <v>41934</v>
      </c>
      <c r="B1454" s="61" t="s">
        <v>581</v>
      </c>
      <c r="C1454" s="62">
        <v>146.34</v>
      </c>
      <c r="D1454" s="62" t="str">
        <f t="shared" si="34"/>
        <v>H1zxcGZ-广州人力 2014北京扩词-PM</v>
      </c>
      <c r="E1454" s="58"/>
      <c r="L1454" s="51"/>
      <c r="M1454" s="50"/>
      <c r="N1454" s="52"/>
      <c r="Y1454" s="50"/>
      <c r="AA1454" s="52"/>
      <c r="AL1454" s="50"/>
    </row>
    <row r="1455" spans="1:38" x14ac:dyDescent="0.3">
      <c r="A1455" s="65">
        <v>41935</v>
      </c>
      <c r="B1455" s="66" t="s">
        <v>581</v>
      </c>
      <c r="C1455" s="67">
        <v>120.92</v>
      </c>
      <c r="D1455" s="67" t="str">
        <f t="shared" si="34"/>
        <v>H1zxcGZ-广州人力 2014北京扩词-PM</v>
      </c>
      <c r="E1455" s="58"/>
      <c r="L1455" s="51"/>
      <c r="M1455" s="50"/>
      <c r="N1455" s="52"/>
      <c r="Y1455" s="50"/>
      <c r="AA1455" s="52"/>
      <c r="AL1455" s="50"/>
    </row>
    <row r="1456" spans="1:38" x14ac:dyDescent="0.3">
      <c r="A1456" s="60">
        <v>41936</v>
      </c>
      <c r="B1456" s="61" t="s">
        <v>581</v>
      </c>
      <c r="C1456" s="62">
        <v>141.58000000000001</v>
      </c>
      <c r="D1456" s="62" t="str">
        <f t="shared" si="34"/>
        <v>H1zxcGZ-广州人力 2014北京扩词-PM</v>
      </c>
      <c r="E1456" s="58"/>
      <c r="L1456" s="51"/>
      <c r="M1456" s="50"/>
      <c r="N1456" s="52"/>
      <c r="Y1456" s="50"/>
      <c r="AA1456" s="52"/>
      <c r="AL1456" s="50"/>
    </row>
    <row r="1457" spans="1:38" x14ac:dyDescent="0.3">
      <c r="A1457" s="65">
        <v>41937</v>
      </c>
      <c r="B1457" s="66" t="s">
        <v>581</v>
      </c>
      <c r="C1457" s="67">
        <v>55.12</v>
      </c>
      <c r="D1457" s="67" t="str">
        <f t="shared" si="34"/>
        <v>H1zxcGZ-广州人力 2014北京扩词-PM</v>
      </c>
      <c r="E1457" s="58"/>
      <c r="L1457" s="51"/>
      <c r="M1457" s="50"/>
      <c r="N1457" s="52"/>
      <c r="Y1457" s="50"/>
      <c r="AA1457" s="52"/>
      <c r="AL1457" s="50"/>
    </row>
    <row r="1458" spans="1:38" x14ac:dyDescent="0.3">
      <c r="A1458" s="60">
        <v>41938</v>
      </c>
      <c r="B1458" s="61" t="s">
        <v>581</v>
      </c>
      <c r="C1458" s="62">
        <v>38.950000000000003</v>
      </c>
      <c r="D1458" s="62" t="str">
        <f t="shared" si="34"/>
        <v>H1zxcGZ-广州人力 2014北京扩词-PM</v>
      </c>
      <c r="E1458" s="58"/>
      <c r="L1458" s="51"/>
      <c r="M1458" s="50"/>
      <c r="N1458" s="52"/>
      <c r="Y1458" s="50"/>
      <c r="AA1458" s="52"/>
      <c r="AL1458" s="50"/>
    </row>
    <row r="1459" spans="1:38" x14ac:dyDescent="0.3">
      <c r="A1459" s="65">
        <v>41939</v>
      </c>
      <c r="B1459" s="66" t="s">
        <v>581</v>
      </c>
      <c r="C1459" s="67">
        <v>164.56</v>
      </c>
      <c r="D1459" s="67" t="str">
        <f t="shared" si="34"/>
        <v>H1zxcGZ-广州人力 2014北京扩词-PM</v>
      </c>
      <c r="E1459" s="58"/>
      <c r="L1459" s="51"/>
      <c r="M1459" s="50"/>
      <c r="N1459" s="52"/>
      <c r="Y1459" s="50"/>
      <c r="AA1459" s="52"/>
      <c r="AL1459" s="50"/>
    </row>
    <row r="1460" spans="1:38" x14ac:dyDescent="0.3">
      <c r="A1460" s="60">
        <v>41940</v>
      </c>
      <c r="B1460" s="61" t="s">
        <v>581</v>
      </c>
      <c r="C1460" s="62">
        <v>135.15</v>
      </c>
      <c r="D1460" s="62" t="str">
        <f t="shared" si="34"/>
        <v>H1zxcGZ-广州人力 2014北京扩词-PM</v>
      </c>
      <c r="E1460" s="58"/>
      <c r="L1460" s="51"/>
      <c r="M1460" s="50"/>
      <c r="N1460" s="52"/>
      <c r="Y1460" s="50"/>
      <c r="AA1460" s="52"/>
      <c r="AL1460" s="50"/>
    </row>
    <row r="1461" spans="1:38" x14ac:dyDescent="0.3">
      <c r="A1461" s="65">
        <v>41941</v>
      </c>
      <c r="B1461" s="66" t="s">
        <v>581</v>
      </c>
      <c r="C1461" s="67">
        <v>65.39</v>
      </c>
      <c r="D1461" s="67" t="str">
        <f t="shared" si="34"/>
        <v>H1zxcGZ-广州人力 2014北京扩词-PM</v>
      </c>
      <c r="E1461" s="58"/>
      <c r="L1461" s="51"/>
      <c r="M1461" s="50"/>
      <c r="N1461" s="52"/>
      <c r="Y1461" s="50"/>
      <c r="AA1461" s="52"/>
      <c r="AL1461" s="50"/>
    </row>
    <row r="1462" spans="1:38" x14ac:dyDescent="0.3">
      <c r="A1462" s="60">
        <v>41942</v>
      </c>
      <c r="B1462" s="61" t="s">
        <v>581</v>
      </c>
      <c r="C1462" s="62">
        <v>128.12</v>
      </c>
      <c r="D1462" s="62" t="str">
        <f t="shared" si="34"/>
        <v>H1zxcGZ-广州人力 2014北京扩词-PM</v>
      </c>
      <c r="E1462" s="58"/>
      <c r="L1462" s="51"/>
      <c r="M1462" s="50"/>
      <c r="N1462" s="52"/>
      <c r="Y1462" s="50"/>
      <c r="AA1462" s="52"/>
      <c r="AL1462" s="50"/>
    </row>
    <row r="1463" spans="1:38" x14ac:dyDescent="0.3">
      <c r="A1463" s="65">
        <v>41943</v>
      </c>
      <c r="B1463" s="66" t="s">
        <v>581</v>
      </c>
      <c r="C1463" s="67">
        <v>103.15</v>
      </c>
      <c r="D1463" s="67" t="str">
        <f t="shared" si="34"/>
        <v>H1zxcGZ-广州人力 2014北京扩词-PM</v>
      </c>
      <c r="E1463" s="58"/>
      <c r="L1463" s="51"/>
      <c r="M1463" s="50"/>
      <c r="N1463" s="52"/>
      <c r="Y1463" s="50"/>
      <c r="AA1463" s="52"/>
      <c r="AL1463" s="50"/>
    </row>
    <row r="1464" spans="1:38" x14ac:dyDescent="0.3">
      <c r="A1464" s="60">
        <v>41917</v>
      </c>
      <c r="B1464" s="61" t="s">
        <v>582</v>
      </c>
      <c r="C1464" s="62">
        <v>0</v>
      </c>
      <c r="D1464" s="62" t="str">
        <f t="shared" si="34"/>
        <v>H1zxcGZ-广州人力 2014扩词-EM</v>
      </c>
      <c r="E1464" s="58"/>
      <c r="L1464" s="51"/>
      <c r="M1464" s="50"/>
      <c r="N1464" s="52"/>
      <c r="Y1464" s="50"/>
      <c r="AA1464" s="52"/>
      <c r="AL1464" s="50"/>
    </row>
    <row r="1465" spans="1:38" x14ac:dyDescent="0.3">
      <c r="A1465" s="65">
        <v>41918</v>
      </c>
      <c r="B1465" s="66" t="s">
        <v>582</v>
      </c>
      <c r="C1465" s="67">
        <v>20.5</v>
      </c>
      <c r="D1465" s="67" t="str">
        <f t="shared" si="34"/>
        <v>H1zxcGZ-广州人力 2014扩词-EM</v>
      </c>
      <c r="E1465" s="58"/>
      <c r="L1465" s="51"/>
      <c r="M1465" s="50"/>
      <c r="N1465" s="52"/>
      <c r="Y1465" s="50"/>
      <c r="AA1465" s="52"/>
      <c r="AL1465" s="50"/>
    </row>
    <row r="1466" spans="1:38" x14ac:dyDescent="0.3">
      <c r="A1466" s="60">
        <v>41919</v>
      </c>
      <c r="B1466" s="61" t="s">
        <v>582</v>
      </c>
      <c r="C1466" s="62">
        <v>8.7200000000000006</v>
      </c>
      <c r="D1466" s="62" t="str">
        <f t="shared" si="34"/>
        <v>H1zxcGZ-广州人力 2014扩词-EM</v>
      </c>
      <c r="E1466" s="58"/>
      <c r="L1466" s="51"/>
      <c r="M1466" s="50"/>
      <c r="N1466" s="52"/>
      <c r="Y1466" s="50"/>
      <c r="AA1466" s="52"/>
      <c r="AL1466" s="50"/>
    </row>
    <row r="1467" spans="1:38" x14ac:dyDescent="0.3">
      <c r="A1467" s="65">
        <v>41920</v>
      </c>
      <c r="B1467" s="66" t="s">
        <v>582</v>
      </c>
      <c r="C1467" s="67">
        <v>0</v>
      </c>
      <c r="D1467" s="67" t="str">
        <f t="shared" si="34"/>
        <v>H1zxcGZ-广州人力 2014扩词-EM</v>
      </c>
      <c r="E1467" s="58"/>
      <c r="L1467" s="51"/>
      <c r="M1467" s="50"/>
      <c r="N1467" s="52"/>
      <c r="Y1467" s="50"/>
      <c r="AA1467" s="52"/>
      <c r="AL1467" s="50"/>
    </row>
    <row r="1468" spans="1:38" x14ac:dyDescent="0.3">
      <c r="A1468" s="60">
        <v>41921</v>
      </c>
      <c r="B1468" s="61" t="s">
        <v>582</v>
      </c>
      <c r="C1468" s="62">
        <v>0</v>
      </c>
      <c r="D1468" s="62" t="str">
        <f t="shared" si="34"/>
        <v>H1zxcGZ-广州人力 2014扩词-EM</v>
      </c>
      <c r="E1468" s="58"/>
      <c r="L1468" s="51"/>
      <c r="M1468" s="50"/>
      <c r="N1468" s="52"/>
      <c r="Y1468" s="50"/>
      <c r="AA1468" s="52"/>
      <c r="AL1468" s="50"/>
    </row>
    <row r="1469" spans="1:38" x14ac:dyDescent="0.3">
      <c r="A1469" s="65">
        <v>41922</v>
      </c>
      <c r="B1469" s="66" t="s">
        <v>582</v>
      </c>
      <c r="C1469" s="67">
        <v>9.5500000000000007</v>
      </c>
      <c r="D1469" s="67" t="str">
        <f t="shared" si="34"/>
        <v>H1zxcGZ-广州人力 2014扩词-EM</v>
      </c>
      <c r="E1469" s="58"/>
      <c r="L1469" s="51"/>
      <c r="M1469" s="50"/>
      <c r="N1469" s="52"/>
      <c r="Y1469" s="50"/>
      <c r="AA1469" s="52"/>
      <c r="AL1469" s="50"/>
    </row>
    <row r="1470" spans="1:38" x14ac:dyDescent="0.3">
      <c r="A1470" s="60">
        <v>41923</v>
      </c>
      <c r="B1470" s="61" t="s">
        <v>582</v>
      </c>
      <c r="C1470" s="62">
        <v>0</v>
      </c>
      <c r="D1470" s="62" t="str">
        <f t="shared" si="34"/>
        <v>H1zxcGZ-广州人力 2014扩词-EM</v>
      </c>
      <c r="E1470" s="58"/>
      <c r="L1470" s="51"/>
      <c r="M1470" s="50"/>
      <c r="N1470" s="52"/>
      <c r="Y1470" s="50"/>
      <c r="AA1470" s="52"/>
      <c r="AL1470" s="50"/>
    </row>
    <row r="1471" spans="1:38" x14ac:dyDescent="0.3">
      <c r="A1471" s="65">
        <v>41924</v>
      </c>
      <c r="B1471" s="66" t="s">
        <v>582</v>
      </c>
      <c r="C1471" s="67">
        <v>10.38</v>
      </c>
      <c r="D1471" s="67" t="str">
        <f t="shared" si="34"/>
        <v>H1zxcGZ-广州人力 2014扩词-EM</v>
      </c>
      <c r="E1471" s="58"/>
      <c r="L1471" s="51"/>
      <c r="M1471" s="50"/>
      <c r="N1471" s="52"/>
      <c r="Y1471" s="50"/>
      <c r="AA1471" s="52"/>
      <c r="AL1471" s="50"/>
    </row>
    <row r="1472" spans="1:38" x14ac:dyDescent="0.3">
      <c r="A1472" s="60">
        <v>41925</v>
      </c>
      <c r="B1472" s="61" t="s">
        <v>582</v>
      </c>
      <c r="C1472" s="62">
        <v>10.33</v>
      </c>
      <c r="D1472" s="62" t="str">
        <f t="shared" si="34"/>
        <v>H1zxcGZ-广州人力 2014扩词-EM</v>
      </c>
      <c r="E1472" s="58"/>
      <c r="L1472" s="51"/>
      <c r="M1472" s="50"/>
      <c r="N1472" s="52"/>
      <c r="Y1472" s="50"/>
      <c r="AA1472" s="52"/>
      <c r="AL1472" s="50"/>
    </row>
    <row r="1473" spans="1:38" x14ac:dyDescent="0.3">
      <c r="A1473" s="65">
        <v>41926</v>
      </c>
      <c r="B1473" s="66" t="s">
        <v>582</v>
      </c>
      <c r="C1473" s="67">
        <v>11.65</v>
      </c>
      <c r="D1473" s="67" t="str">
        <f t="shared" si="34"/>
        <v>H1zxcGZ-广州人力 2014扩词-EM</v>
      </c>
      <c r="E1473" s="58"/>
      <c r="L1473" s="51"/>
      <c r="M1473" s="50"/>
      <c r="N1473" s="52"/>
      <c r="Y1473" s="50"/>
      <c r="AA1473" s="52"/>
      <c r="AL1473" s="50"/>
    </row>
    <row r="1474" spans="1:38" x14ac:dyDescent="0.3">
      <c r="A1474" s="60">
        <v>41927</v>
      </c>
      <c r="B1474" s="61" t="s">
        <v>582</v>
      </c>
      <c r="C1474" s="62">
        <v>3.26</v>
      </c>
      <c r="D1474" s="62" t="str">
        <f t="shared" si="34"/>
        <v>H1zxcGZ-广州人力 2014扩词-EM</v>
      </c>
      <c r="E1474" s="58"/>
      <c r="L1474" s="51"/>
      <c r="M1474" s="50"/>
      <c r="N1474" s="52"/>
      <c r="Y1474" s="50"/>
      <c r="AA1474" s="52"/>
      <c r="AL1474" s="50"/>
    </row>
    <row r="1475" spans="1:38" x14ac:dyDescent="0.3">
      <c r="A1475" s="65">
        <v>41928</v>
      </c>
      <c r="B1475" s="66" t="s">
        <v>582</v>
      </c>
      <c r="C1475" s="67">
        <v>15.55</v>
      </c>
      <c r="D1475" s="67" t="str">
        <f t="shared" si="34"/>
        <v>H1zxcGZ-广州人力 2014扩词-EM</v>
      </c>
      <c r="E1475" s="58"/>
      <c r="L1475" s="51"/>
      <c r="M1475" s="50"/>
      <c r="N1475" s="52"/>
      <c r="Y1475" s="50"/>
      <c r="AA1475" s="52"/>
      <c r="AL1475" s="50"/>
    </row>
    <row r="1476" spans="1:38" x14ac:dyDescent="0.3">
      <c r="A1476" s="60">
        <v>41929</v>
      </c>
      <c r="B1476" s="61" t="s">
        <v>582</v>
      </c>
      <c r="C1476" s="62">
        <v>34.869999999999997</v>
      </c>
      <c r="D1476" s="62" t="str">
        <f t="shared" si="34"/>
        <v>H1zxcGZ-广州人力 2014扩词-EM</v>
      </c>
      <c r="E1476" s="58"/>
      <c r="L1476" s="51"/>
      <c r="M1476" s="50"/>
      <c r="N1476" s="52"/>
      <c r="Y1476" s="50"/>
      <c r="AA1476" s="52"/>
      <c r="AL1476" s="50"/>
    </row>
    <row r="1477" spans="1:38" x14ac:dyDescent="0.3">
      <c r="A1477" s="65">
        <v>41930</v>
      </c>
      <c r="B1477" s="66" t="s">
        <v>582</v>
      </c>
      <c r="C1477" s="67">
        <v>4.28</v>
      </c>
      <c r="D1477" s="67" t="str">
        <f t="shared" si="34"/>
        <v>H1zxcGZ-广州人力 2014扩词-EM</v>
      </c>
      <c r="E1477" s="58"/>
      <c r="L1477" s="51"/>
      <c r="M1477" s="50"/>
      <c r="N1477" s="52"/>
      <c r="Y1477" s="50"/>
      <c r="AA1477" s="52"/>
      <c r="AL1477" s="50"/>
    </row>
    <row r="1478" spans="1:38" x14ac:dyDescent="0.3">
      <c r="A1478" s="60">
        <v>41931</v>
      </c>
      <c r="B1478" s="61" t="s">
        <v>582</v>
      </c>
      <c r="C1478" s="62">
        <v>0</v>
      </c>
      <c r="D1478" s="62" t="str">
        <f t="shared" ref="D1478:D1541" si="35">LEFT(B1478,2)&amp;"zxc"&amp;MID(B1478,4,100)</f>
        <v>H1zxcGZ-广州人力 2014扩词-EM</v>
      </c>
      <c r="E1478" s="58"/>
      <c r="L1478" s="51"/>
      <c r="M1478" s="50"/>
      <c r="N1478" s="52"/>
      <c r="Y1478" s="50"/>
      <c r="AA1478" s="52"/>
      <c r="AL1478" s="50"/>
    </row>
    <row r="1479" spans="1:38" x14ac:dyDescent="0.3">
      <c r="A1479" s="65">
        <v>41932</v>
      </c>
      <c r="B1479" s="66" t="s">
        <v>582</v>
      </c>
      <c r="C1479" s="67">
        <v>30.51</v>
      </c>
      <c r="D1479" s="67" t="str">
        <f t="shared" si="35"/>
        <v>H1zxcGZ-广州人力 2014扩词-EM</v>
      </c>
      <c r="E1479" s="58"/>
      <c r="L1479" s="51"/>
      <c r="M1479" s="50"/>
      <c r="N1479" s="52"/>
      <c r="Y1479" s="50"/>
      <c r="AA1479" s="52"/>
      <c r="AL1479" s="50"/>
    </row>
    <row r="1480" spans="1:38" x14ac:dyDescent="0.3">
      <c r="A1480" s="60">
        <v>41933</v>
      </c>
      <c r="B1480" s="61" t="s">
        <v>582</v>
      </c>
      <c r="C1480" s="62">
        <v>8.4700000000000006</v>
      </c>
      <c r="D1480" s="62" t="str">
        <f t="shared" si="35"/>
        <v>H1zxcGZ-广州人力 2014扩词-EM</v>
      </c>
      <c r="E1480" s="58"/>
      <c r="L1480" s="51"/>
      <c r="M1480" s="50"/>
      <c r="N1480" s="52"/>
      <c r="Y1480" s="50"/>
      <c r="AA1480" s="52"/>
      <c r="AL1480" s="50"/>
    </row>
    <row r="1481" spans="1:38" x14ac:dyDescent="0.3">
      <c r="A1481" s="65">
        <v>41934</v>
      </c>
      <c r="B1481" s="66" t="s">
        <v>582</v>
      </c>
      <c r="C1481" s="67">
        <v>15.97</v>
      </c>
      <c r="D1481" s="67" t="str">
        <f t="shared" si="35"/>
        <v>H1zxcGZ-广州人力 2014扩词-EM</v>
      </c>
      <c r="E1481" s="58"/>
      <c r="L1481" s="51"/>
      <c r="M1481" s="50"/>
      <c r="N1481" s="52"/>
      <c r="Y1481" s="50"/>
      <c r="AA1481" s="52"/>
      <c r="AL1481" s="50"/>
    </row>
    <row r="1482" spans="1:38" x14ac:dyDescent="0.3">
      <c r="A1482" s="60">
        <v>41935</v>
      </c>
      <c r="B1482" s="61" t="s">
        <v>582</v>
      </c>
      <c r="C1482" s="62">
        <v>13.37</v>
      </c>
      <c r="D1482" s="62" t="str">
        <f t="shared" si="35"/>
        <v>H1zxcGZ-广州人力 2014扩词-EM</v>
      </c>
      <c r="E1482" s="58"/>
      <c r="L1482" s="51"/>
      <c r="M1482" s="50"/>
      <c r="N1482" s="52"/>
      <c r="Y1482" s="50"/>
      <c r="AA1482" s="52"/>
      <c r="AL1482" s="50"/>
    </row>
    <row r="1483" spans="1:38" x14ac:dyDescent="0.3">
      <c r="A1483" s="65">
        <v>41936</v>
      </c>
      <c r="B1483" s="66" t="s">
        <v>582</v>
      </c>
      <c r="C1483" s="67">
        <v>8.24</v>
      </c>
      <c r="D1483" s="67" t="str">
        <f t="shared" si="35"/>
        <v>H1zxcGZ-广州人力 2014扩词-EM</v>
      </c>
      <c r="E1483" s="58"/>
      <c r="L1483" s="51"/>
      <c r="M1483" s="50"/>
      <c r="N1483" s="52"/>
      <c r="Y1483" s="50"/>
      <c r="AA1483" s="52"/>
      <c r="AL1483" s="50"/>
    </row>
    <row r="1484" spans="1:38" x14ac:dyDescent="0.3">
      <c r="A1484" s="60">
        <v>41937</v>
      </c>
      <c r="B1484" s="61" t="s">
        <v>582</v>
      </c>
      <c r="C1484" s="62">
        <v>7.55</v>
      </c>
      <c r="D1484" s="62" t="str">
        <f t="shared" si="35"/>
        <v>H1zxcGZ-广州人力 2014扩词-EM</v>
      </c>
      <c r="E1484" s="58"/>
      <c r="L1484" s="51"/>
      <c r="M1484" s="50"/>
      <c r="N1484" s="52"/>
      <c r="Y1484" s="50"/>
      <c r="AA1484" s="52"/>
      <c r="AL1484" s="50"/>
    </row>
    <row r="1485" spans="1:38" x14ac:dyDescent="0.3">
      <c r="A1485" s="65">
        <v>41939</v>
      </c>
      <c r="B1485" s="66" t="s">
        <v>582</v>
      </c>
      <c r="C1485" s="67">
        <v>32.03</v>
      </c>
      <c r="D1485" s="67" t="str">
        <f t="shared" si="35"/>
        <v>H1zxcGZ-广州人力 2014扩词-EM</v>
      </c>
      <c r="E1485" s="58"/>
      <c r="L1485" s="51"/>
      <c r="M1485" s="50"/>
      <c r="N1485" s="52"/>
      <c r="Y1485" s="50"/>
      <c r="AA1485" s="52"/>
      <c r="AL1485" s="50"/>
    </row>
    <row r="1486" spans="1:38" x14ac:dyDescent="0.3">
      <c r="A1486" s="60">
        <v>41940</v>
      </c>
      <c r="B1486" s="61" t="s">
        <v>582</v>
      </c>
      <c r="C1486" s="62">
        <v>19.57</v>
      </c>
      <c r="D1486" s="62" t="str">
        <f t="shared" si="35"/>
        <v>H1zxcGZ-广州人力 2014扩词-EM</v>
      </c>
      <c r="E1486" s="58"/>
      <c r="L1486" s="51"/>
      <c r="M1486" s="50"/>
      <c r="N1486" s="52"/>
      <c r="Y1486" s="50"/>
      <c r="AA1486" s="52"/>
      <c r="AL1486" s="50"/>
    </row>
    <row r="1487" spans="1:38" x14ac:dyDescent="0.3">
      <c r="A1487" s="65">
        <v>41941</v>
      </c>
      <c r="B1487" s="66" t="s">
        <v>582</v>
      </c>
      <c r="C1487" s="67">
        <v>24.42</v>
      </c>
      <c r="D1487" s="67" t="str">
        <f t="shared" si="35"/>
        <v>H1zxcGZ-广州人力 2014扩词-EM</v>
      </c>
      <c r="E1487" s="58"/>
      <c r="L1487" s="51"/>
      <c r="M1487" s="50"/>
      <c r="N1487" s="52"/>
      <c r="Y1487" s="50"/>
      <c r="AA1487" s="52"/>
      <c r="AL1487" s="50"/>
    </row>
    <row r="1488" spans="1:38" x14ac:dyDescent="0.3">
      <c r="A1488" s="60">
        <v>41942</v>
      </c>
      <c r="B1488" s="61" t="s">
        <v>582</v>
      </c>
      <c r="C1488" s="62">
        <v>31.98</v>
      </c>
      <c r="D1488" s="62" t="str">
        <f t="shared" si="35"/>
        <v>H1zxcGZ-广州人力 2014扩词-EM</v>
      </c>
      <c r="E1488" s="58"/>
      <c r="L1488" s="51"/>
      <c r="M1488" s="50"/>
      <c r="N1488" s="52"/>
      <c r="Y1488" s="50"/>
      <c r="AA1488" s="52"/>
      <c r="AL1488" s="50"/>
    </row>
    <row r="1489" spans="1:38" x14ac:dyDescent="0.3">
      <c r="A1489" s="65">
        <v>41943</v>
      </c>
      <c r="B1489" s="66" t="s">
        <v>582</v>
      </c>
      <c r="C1489" s="67">
        <v>16.32</v>
      </c>
      <c r="D1489" s="67" t="str">
        <f t="shared" si="35"/>
        <v>H1zxcGZ-广州人力 2014扩词-EM</v>
      </c>
      <c r="E1489" s="58"/>
      <c r="L1489" s="51"/>
      <c r="M1489" s="50"/>
      <c r="N1489" s="52"/>
      <c r="Y1489" s="50"/>
      <c r="AA1489" s="52"/>
      <c r="AL1489" s="50"/>
    </row>
    <row r="1490" spans="1:38" x14ac:dyDescent="0.3">
      <c r="A1490" s="60">
        <v>41917</v>
      </c>
      <c r="B1490" s="61" t="s">
        <v>583</v>
      </c>
      <c r="C1490" s="62">
        <v>6.35</v>
      </c>
      <c r="D1490" s="62" t="str">
        <f t="shared" si="35"/>
        <v>H1zxcGZ-广州人力 2014扩词-PM</v>
      </c>
      <c r="E1490" s="58"/>
      <c r="L1490" s="51"/>
      <c r="M1490" s="50"/>
      <c r="N1490" s="52"/>
      <c r="Y1490" s="50"/>
      <c r="AA1490" s="52"/>
      <c r="AL1490" s="50"/>
    </row>
    <row r="1491" spans="1:38" x14ac:dyDescent="0.3">
      <c r="A1491" s="65">
        <v>41918</v>
      </c>
      <c r="B1491" s="66" t="s">
        <v>583</v>
      </c>
      <c r="C1491" s="67">
        <v>6.57</v>
      </c>
      <c r="D1491" s="67" t="str">
        <f t="shared" si="35"/>
        <v>H1zxcGZ-广州人力 2014扩词-PM</v>
      </c>
      <c r="E1491" s="58"/>
      <c r="L1491" s="51"/>
      <c r="M1491" s="50"/>
      <c r="N1491" s="52"/>
      <c r="Y1491" s="50"/>
      <c r="AA1491" s="52"/>
      <c r="AL1491" s="50"/>
    </row>
    <row r="1492" spans="1:38" x14ac:dyDescent="0.3">
      <c r="A1492" s="60">
        <v>41919</v>
      </c>
      <c r="B1492" s="61" t="s">
        <v>583</v>
      </c>
      <c r="C1492" s="62">
        <v>17.34</v>
      </c>
      <c r="D1492" s="62" t="str">
        <f t="shared" si="35"/>
        <v>H1zxcGZ-广州人力 2014扩词-PM</v>
      </c>
      <c r="E1492" s="58"/>
      <c r="L1492" s="51"/>
      <c r="M1492" s="50"/>
      <c r="N1492" s="52"/>
      <c r="Y1492" s="50"/>
      <c r="AA1492" s="52"/>
      <c r="AL1492" s="50"/>
    </row>
    <row r="1493" spans="1:38" x14ac:dyDescent="0.3">
      <c r="A1493" s="65">
        <v>41920</v>
      </c>
      <c r="B1493" s="66" t="s">
        <v>583</v>
      </c>
      <c r="C1493" s="67">
        <v>26.84</v>
      </c>
      <c r="D1493" s="67" t="str">
        <f t="shared" si="35"/>
        <v>H1zxcGZ-广州人力 2014扩词-PM</v>
      </c>
      <c r="E1493" s="58"/>
      <c r="L1493" s="51"/>
      <c r="M1493" s="50"/>
      <c r="N1493" s="52"/>
      <c r="Y1493" s="50"/>
      <c r="AA1493" s="52"/>
      <c r="AL1493" s="50"/>
    </row>
    <row r="1494" spans="1:38" x14ac:dyDescent="0.3">
      <c r="A1494" s="60">
        <v>41921</v>
      </c>
      <c r="B1494" s="61" t="s">
        <v>583</v>
      </c>
      <c r="C1494" s="62">
        <v>16.309999999999999</v>
      </c>
      <c r="D1494" s="62" t="str">
        <f t="shared" si="35"/>
        <v>H1zxcGZ-广州人力 2014扩词-PM</v>
      </c>
      <c r="E1494" s="58"/>
      <c r="L1494" s="51"/>
      <c r="M1494" s="50"/>
      <c r="N1494" s="52"/>
      <c r="Y1494" s="50"/>
      <c r="AA1494" s="52"/>
      <c r="AL1494" s="50"/>
    </row>
    <row r="1495" spans="1:38" x14ac:dyDescent="0.3">
      <c r="A1495" s="65">
        <v>41922</v>
      </c>
      <c r="B1495" s="66" t="s">
        <v>583</v>
      </c>
      <c r="C1495" s="67">
        <v>0</v>
      </c>
      <c r="D1495" s="67" t="str">
        <f t="shared" si="35"/>
        <v>H1zxcGZ-广州人力 2014扩词-PM</v>
      </c>
      <c r="E1495" s="58"/>
      <c r="L1495" s="51"/>
      <c r="M1495" s="50"/>
      <c r="N1495" s="52"/>
      <c r="Y1495" s="50"/>
      <c r="AA1495" s="52"/>
      <c r="AL1495" s="50"/>
    </row>
    <row r="1496" spans="1:38" x14ac:dyDescent="0.3">
      <c r="A1496" s="60">
        <v>41923</v>
      </c>
      <c r="B1496" s="61" t="s">
        <v>583</v>
      </c>
      <c r="C1496" s="62">
        <v>13.06</v>
      </c>
      <c r="D1496" s="62" t="str">
        <f t="shared" si="35"/>
        <v>H1zxcGZ-广州人力 2014扩词-PM</v>
      </c>
      <c r="E1496" s="58"/>
      <c r="L1496" s="51"/>
      <c r="M1496" s="50"/>
      <c r="N1496" s="52"/>
      <c r="Y1496" s="50"/>
      <c r="AA1496" s="52"/>
      <c r="AL1496" s="50"/>
    </row>
    <row r="1497" spans="1:38" x14ac:dyDescent="0.3">
      <c r="A1497" s="65">
        <v>41924</v>
      </c>
      <c r="B1497" s="66" t="s">
        <v>583</v>
      </c>
      <c r="C1497" s="67">
        <v>3.17</v>
      </c>
      <c r="D1497" s="67" t="str">
        <f t="shared" si="35"/>
        <v>H1zxcGZ-广州人力 2014扩词-PM</v>
      </c>
      <c r="E1497" s="58"/>
      <c r="L1497" s="51"/>
      <c r="M1497" s="50"/>
      <c r="N1497" s="52"/>
      <c r="Y1497" s="50"/>
      <c r="AA1497" s="52"/>
      <c r="AL1497" s="50"/>
    </row>
    <row r="1498" spans="1:38" x14ac:dyDescent="0.3">
      <c r="A1498" s="60">
        <v>41925</v>
      </c>
      <c r="B1498" s="61" t="s">
        <v>583</v>
      </c>
      <c r="C1498" s="62">
        <v>40.57</v>
      </c>
      <c r="D1498" s="62" t="str">
        <f t="shared" si="35"/>
        <v>H1zxcGZ-广州人力 2014扩词-PM</v>
      </c>
      <c r="E1498" s="58"/>
      <c r="L1498" s="51"/>
      <c r="M1498" s="50"/>
      <c r="N1498" s="52"/>
      <c r="Y1498" s="50"/>
      <c r="AA1498" s="52"/>
      <c r="AL1498" s="50"/>
    </row>
    <row r="1499" spans="1:38" x14ac:dyDescent="0.3">
      <c r="A1499" s="65">
        <v>41926</v>
      </c>
      <c r="B1499" s="66" t="s">
        <v>583</v>
      </c>
      <c r="C1499" s="67">
        <v>12.16</v>
      </c>
      <c r="D1499" s="67" t="str">
        <f t="shared" si="35"/>
        <v>H1zxcGZ-广州人力 2014扩词-PM</v>
      </c>
      <c r="E1499" s="58"/>
      <c r="L1499" s="51"/>
      <c r="M1499" s="50"/>
      <c r="N1499" s="52"/>
      <c r="Y1499" s="50"/>
      <c r="AA1499" s="52"/>
      <c r="AL1499" s="50"/>
    </row>
    <row r="1500" spans="1:38" x14ac:dyDescent="0.3">
      <c r="A1500" s="60">
        <v>41927</v>
      </c>
      <c r="B1500" s="61" t="s">
        <v>583</v>
      </c>
      <c r="C1500" s="62">
        <v>49.84</v>
      </c>
      <c r="D1500" s="62" t="str">
        <f t="shared" si="35"/>
        <v>H1zxcGZ-广州人力 2014扩词-PM</v>
      </c>
      <c r="E1500" s="58"/>
      <c r="L1500" s="51"/>
      <c r="M1500" s="50"/>
      <c r="N1500" s="52"/>
      <c r="Y1500" s="50"/>
      <c r="AA1500" s="52"/>
      <c r="AL1500" s="50"/>
    </row>
    <row r="1501" spans="1:38" x14ac:dyDescent="0.3">
      <c r="A1501" s="65">
        <v>41928</v>
      </c>
      <c r="B1501" s="66" t="s">
        <v>583</v>
      </c>
      <c r="C1501" s="67">
        <v>21.37</v>
      </c>
      <c r="D1501" s="67" t="str">
        <f t="shared" si="35"/>
        <v>H1zxcGZ-广州人力 2014扩词-PM</v>
      </c>
      <c r="E1501" s="58"/>
      <c r="L1501" s="51"/>
      <c r="M1501" s="50"/>
      <c r="N1501" s="52"/>
      <c r="Y1501" s="50"/>
      <c r="AA1501" s="52"/>
      <c r="AL1501" s="50"/>
    </row>
    <row r="1502" spans="1:38" x14ac:dyDescent="0.3">
      <c r="A1502" s="60">
        <v>41929</v>
      </c>
      <c r="B1502" s="61" t="s">
        <v>583</v>
      </c>
      <c r="C1502" s="62">
        <v>19.05</v>
      </c>
      <c r="D1502" s="62" t="str">
        <f t="shared" si="35"/>
        <v>H1zxcGZ-广州人力 2014扩词-PM</v>
      </c>
      <c r="E1502" s="58"/>
      <c r="L1502" s="51"/>
      <c r="M1502" s="50"/>
      <c r="N1502" s="52"/>
      <c r="Y1502" s="50"/>
      <c r="AA1502" s="52"/>
      <c r="AL1502" s="50"/>
    </row>
    <row r="1503" spans="1:38" x14ac:dyDescent="0.3">
      <c r="A1503" s="65">
        <v>41930</v>
      </c>
      <c r="B1503" s="66" t="s">
        <v>583</v>
      </c>
      <c r="C1503" s="67">
        <v>11.64</v>
      </c>
      <c r="D1503" s="67" t="str">
        <f t="shared" si="35"/>
        <v>H1zxcGZ-广州人力 2014扩词-PM</v>
      </c>
      <c r="E1503" s="58"/>
      <c r="L1503" s="51"/>
      <c r="M1503" s="50"/>
      <c r="N1503" s="52"/>
      <c r="Y1503" s="50"/>
      <c r="AA1503" s="52"/>
      <c r="AL1503" s="50"/>
    </row>
    <row r="1504" spans="1:38" x14ac:dyDescent="0.3">
      <c r="A1504" s="60">
        <v>41931</v>
      </c>
      <c r="B1504" s="61" t="s">
        <v>583</v>
      </c>
      <c r="C1504" s="62">
        <v>3.52</v>
      </c>
      <c r="D1504" s="62" t="str">
        <f t="shared" si="35"/>
        <v>H1zxcGZ-广州人力 2014扩词-PM</v>
      </c>
      <c r="E1504" s="58"/>
      <c r="L1504" s="51"/>
      <c r="M1504" s="50"/>
      <c r="N1504" s="52"/>
      <c r="Y1504" s="50"/>
      <c r="AA1504" s="52"/>
      <c r="AL1504" s="50"/>
    </row>
    <row r="1505" spans="1:38" x14ac:dyDescent="0.3">
      <c r="A1505" s="65">
        <v>41932</v>
      </c>
      <c r="B1505" s="66" t="s">
        <v>583</v>
      </c>
      <c r="C1505" s="67">
        <v>33.5</v>
      </c>
      <c r="D1505" s="67" t="str">
        <f t="shared" si="35"/>
        <v>H1zxcGZ-广州人力 2014扩词-PM</v>
      </c>
      <c r="E1505" s="58"/>
      <c r="L1505" s="51"/>
      <c r="M1505" s="50"/>
      <c r="N1505" s="52"/>
      <c r="Y1505" s="50"/>
      <c r="AA1505" s="52"/>
      <c r="AL1505" s="50"/>
    </row>
    <row r="1506" spans="1:38" x14ac:dyDescent="0.3">
      <c r="A1506" s="60">
        <v>41933</v>
      </c>
      <c r="B1506" s="61" t="s">
        <v>583</v>
      </c>
      <c r="C1506" s="62">
        <v>23.59</v>
      </c>
      <c r="D1506" s="62" t="str">
        <f t="shared" si="35"/>
        <v>H1zxcGZ-广州人力 2014扩词-PM</v>
      </c>
      <c r="E1506" s="58"/>
      <c r="L1506" s="51"/>
      <c r="M1506" s="50"/>
      <c r="N1506" s="52"/>
      <c r="Y1506" s="50"/>
      <c r="AA1506" s="52"/>
      <c r="AL1506" s="50"/>
    </row>
    <row r="1507" spans="1:38" x14ac:dyDescent="0.3">
      <c r="A1507" s="65">
        <v>41934</v>
      </c>
      <c r="B1507" s="66" t="s">
        <v>583</v>
      </c>
      <c r="C1507" s="67">
        <v>11.69</v>
      </c>
      <c r="D1507" s="67" t="str">
        <f t="shared" si="35"/>
        <v>H1zxcGZ-广州人力 2014扩词-PM</v>
      </c>
      <c r="E1507" s="58"/>
      <c r="L1507" s="51"/>
      <c r="M1507" s="50"/>
      <c r="N1507" s="52"/>
      <c r="Y1507" s="50"/>
      <c r="AA1507" s="52"/>
      <c r="AL1507" s="50"/>
    </row>
    <row r="1508" spans="1:38" x14ac:dyDescent="0.3">
      <c r="A1508" s="60">
        <v>41935</v>
      </c>
      <c r="B1508" s="61" t="s">
        <v>583</v>
      </c>
      <c r="C1508" s="62">
        <v>24.27</v>
      </c>
      <c r="D1508" s="62" t="str">
        <f t="shared" si="35"/>
        <v>H1zxcGZ-广州人力 2014扩词-PM</v>
      </c>
      <c r="E1508" s="58"/>
      <c r="L1508" s="51"/>
      <c r="M1508" s="50"/>
      <c r="N1508" s="52"/>
      <c r="Y1508" s="50"/>
      <c r="AA1508" s="52"/>
      <c r="AL1508" s="50"/>
    </row>
    <row r="1509" spans="1:38" x14ac:dyDescent="0.3">
      <c r="A1509" s="65">
        <v>41936</v>
      </c>
      <c r="B1509" s="66" t="s">
        <v>583</v>
      </c>
      <c r="C1509" s="67">
        <v>11.25</v>
      </c>
      <c r="D1509" s="67" t="str">
        <f t="shared" si="35"/>
        <v>H1zxcGZ-广州人力 2014扩词-PM</v>
      </c>
      <c r="E1509" s="58"/>
      <c r="L1509" s="51"/>
      <c r="M1509" s="50"/>
      <c r="N1509" s="52"/>
      <c r="Y1509" s="50"/>
      <c r="AA1509" s="52"/>
      <c r="AL1509" s="50"/>
    </row>
    <row r="1510" spans="1:38" x14ac:dyDescent="0.3">
      <c r="A1510" s="60">
        <v>41937</v>
      </c>
      <c r="B1510" s="61" t="s">
        <v>583</v>
      </c>
      <c r="C1510" s="62">
        <v>11.56</v>
      </c>
      <c r="D1510" s="62" t="str">
        <f t="shared" si="35"/>
        <v>H1zxcGZ-广州人力 2014扩词-PM</v>
      </c>
      <c r="E1510" s="58"/>
      <c r="L1510" s="51"/>
      <c r="M1510" s="50"/>
      <c r="N1510" s="52"/>
      <c r="Y1510" s="50"/>
      <c r="AA1510" s="52"/>
      <c r="AL1510" s="50"/>
    </row>
    <row r="1511" spans="1:38" x14ac:dyDescent="0.3">
      <c r="A1511" s="65">
        <v>41938</v>
      </c>
      <c r="B1511" s="66" t="s">
        <v>583</v>
      </c>
      <c r="C1511" s="67">
        <v>0</v>
      </c>
      <c r="D1511" s="67" t="str">
        <f t="shared" si="35"/>
        <v>H1zxcGZ-广州人力 2014扩词-PM</v>
      </c>
      <c r="E1511" s="58"/>
      <c r="L1511" s="51"/>
      <c r="M1511" s="50"/>
      <c r="N1511" s="52"/>
      <c r="Y1511" s="50"/>
      <c r="AA1511" s="52"/>
      <c r="AL1511" s="50"/>
    </row>
    <row r="1512" spans="1:38" x14ac:dyDescent="0.3">
      <c r="A1512" s="60">
        <v>41939</v>
      </c>
      <c r="B1512" s="61" t="s">
        <v>583</v>
      </c>
      <c r="C1512" s="62">
        <v>16.05</v>
      </c>
      <c r="D1512" s="62" t="str">
        <f t="shared" si="35"/>
        <v>H1zxcGZ-广州人力 2014扩词-PM</v>
      </c>
      <c r="E1512" s="58"/>
      <c r="L1512" s="51"/>
      <c r="M1512" s="50"/>
      <c r="N1512" s="52"/>
      <c r="Y1512" s="50"/>
      <c r="AA1512" s="52"/>
      <c r="AL1512" s="50"/>
    </row>
    <row r="1513" spans="1:38" x14ac:dyDescent="0.3">
      <c r="A1513" s="65">
        <v>41940</v>
      </c>
      <c r="B1513" s="66" t="s">
        <v>583</v>
      </c>
      <c r="C1513" s="67">
        <v>9.07</v>
      </c>
      <c r="D1513" s="67" t="str">
        <f t="shared" si="35"/>
        <v>H1zxcGZ-广州人力 2014扩词-PM</v>
      </c>
      <c r="E1513" s="58"/>
      <c r="L1513" s="51"/>
      <c r="M1513" s="50"/>
      <c r="N1513" s="52"/>
      <c r="Y1513" s="50"/>
      <c r="AA1513" s="52"/>
      <c r="AL1513" s="50"/>
    </row>
    <row r="1514" spans="1:38" x14ac:dyDescent="0.3">
      <c r="A1514" s="60">
        <v>41941</v>
      </c>
      <c r="B1514" s="61" t="s">
        <v>583</v>
      </c>
      <c r="C1514" s="62">
        <v>27.42</v>
      </c>
      <c r="D1514" s="62" t="str">
        <f t="shared" si="35"/>
        <v>H1zxcGZ-广州人力 2014扩词-PM</v>
      </c>
      <c r="E1514" s="58"/>
      <c r="L1514" s="51"/>
      <c r="M1514" s="50"/>
      <c r="N1514" s="52"/>
      <c r="Y1514" s="50"/>
      <c r="AA1514" s="52"/>
      <c r="AL1514" s="50"/>
    </row>
    <row r="1515" spans="1:38" x14ac:dyDescent="0.3">
      <c r="A1515" s="65">
        <v>41942</v>
      </c>
      <c r="B1515" s="66" t="s">
        <v>583</v>
      </c>
      <c r="C1515" s="67">
        <v>16.41</v>
      </c>
      <c r="D1515" s="67" t="str">
        <f t="shared" si="35"/>
        <v>H1zxcGZ-广州人力 2014扩词-PM</v>
      </c>
      <c r="E1515" s="58"/>
      <c r="L1515" s="51"/>
      <c r="M1515" s="50"/>
      <c r="N1515" s="52"/>
      <c r="Y1515" s="50"/>
      <c r="AA1515" s="52"/>
      <c r="AL1515" s="50"/>
    </row>
    <row r="1516" spans="1:38" x14ac:dyDescent="0.3">
      <c r="A1516" s="60">
        <v>41943</v>
      </c>
      <c r="B1516" s="61" t="s">
        <v>583</v>
      </c>
      <c r="C1516" s="62">
        <v>9.17</v>
      </c>
      <c r="D1516" s="62" t="str">
        <f t="shared" si="35"/>
        <v>H1zxcGZ-广州人力 2014扩词-PM</v>
      </c>
      <c r="E1516" s="58"/>
      <c r="L1516" s="51"/>
      <c r="M1516" s="50"/>
      <c r="N1516" s="52"/>
      <c r="Y1516" s="50"/>
      <c r="AA1516" s="52"/>
      <c r="AL1516" s="50"/>
    </row>
    <row r="1517" spans="1:38" x14ac:dyDescent="0.3">
      <c r="A1517" s="65">
        <v>41929</v>
      </c>
      <c r="B1517" s="66" t="s">
        <v>584</v>
      </c>
      <c r="C1517" s="67">
        <v>4.8099999999999996</v>
      </c>
      <c r="D1517" s="67" t="str">
        <f t="shared" si="35"/>
        <v>H1zxcGZ-广州人力 2015扩词-EM</v>
      </c>
      <c r="E1517" s="58"/>
      <c r="L1517" s="51"/>
      <c r="M1517" s="50"/>
      <c r="N1517" s="52"/>
      <c r="Y1517" s="50"/>
      <c r="AA1517" s="52"/>
      <c r="AL1517" s="50"/>
    </row>
    <row r="1518" spans="1:38" x14ac:dyDescent="0.3">
      <c r="A1518" s="60">
        <v>41930</v>
      </c>
      <c r="B1518" s="61" t="s">
        <v>584</v>
      </c>
      <c r="C1518" s="62">
        <v>9.8699999999999992</v>
      </c>
      <c r="D1518" s="62" t="str">
        <f t="shared" si="35"/>
        <v>H1zxcGZ-广州人力 2015扩词-EM</v>
      </c>
      <c r="E1518" s="58"/>
      <c r="L1518" s="51"/>
      <c r="M1518" s="50"/>
      <c r="N1518" s="52"/>
      <c r="Y1518" s="50"/>
      <c r="AA1518" s="52"/>
      <c r="AL1518" s="50"/>
    </row>
    <row r="1519" spans="1:38" x14ac:dyDescent="0.3">
      <c r="A1519" s="65">
        <v>41932</v>
      </c>
      <c r="B1519" s="66" t="s">
        <v>584</v>
      </c>
      <c r="C1519" s="67">
        <v>13.81</v>
      </c>
      <c r="D1519" s="67" t="str">
        <f t="shared" si="35"/>
        <v>H1zxcGZ-广州人力 2015扩词-EM</v>
      </c>
      <c r="E1519" s="58"/>
      <c r="L1519" s="51"/>
      <c r="M1519" s="50"/>
      <c r="N1519" s="52"/>
      <c r="Y1519" s="50"/>
      <c r="AA1519" s="52"/>
      <c r="AL1519" s="50"/>
    </row>
    <row r="1520" spans="1:38" x14ac:dyDescent="0.3">
      <c r="A1520" s="60">
        <v>41933</v>
      </c>
      <c r="B1520" s="61" t="s">
        <v>584</v>
      </c>
      <c r="C1520" s="62">
        <v>17.79</v>
      </c>
      <c r="D1520" s="62" t="str">
        <f t="shared" si="35"/>
        <v>H1zxcGZ-广州人力 2015扩词-EM</v>
      </c>
      <c r="E1520" s="58"/>
      <c r="L1520" s="51"/>
      <c r="M1520" s="50"/>
      <c r="N1520" s="52"/>
      <c r="Y1520" s="50"/>
      <c r="AA1520" s="52"/>
      <c r="AL1520" s="50"/>
    </row>
    <row r="1521" spans="1:38" x14ac:dyDescent="0.3">
      <c r="A1521" s="65">
        <v>41934</v>
      </c>
      <c r="B1521" s="66" t="s">
        <v>584</v>
      </c>
      <c r="C1521" s="67">
        <v>19.98</v>
      </c>
      <c r="D1521" s="67" t="str">
        <f t="shared" si="35"/>
        <v>H1zxcGZ-广州人力 2015扩词-EM</v>
      </c>
      <c r="E1521" s="58"/>
      <c r="L1521" s="51"/>
      <c r="M1521" s="50"/>
      <c r="N1521" s="52"/>
      <c r="Y1521" s="50"/>
      <c r="AA1521" s="52"/>
      <c r="AL1521" s="50"/>
    </row>
    <row r="1522" spans="1:38" x14ac:dyDescent="0.3">
      <c r="A1522" s="60">
        <v>41935</v>
      </c>
      <c r="B1522" s="61" t="s">
        <v>584</v>
      </c>
      <c r="C1522" s="62">
        <v>1.05</v>
      </c>
      <c r="D1522" s="62" t="str">
        <f t="shared" si="35"/>
        <v>H1zxcGZ-广州人力 2015扩词-EM</v>
      </c>
      <c r="E1522" s="58"/>
      <c r="L1522" s="51"/>
      <c r="M1522" s="50"/>
      <c r="N1522" s="52"/>
      <c r="Y1522" s="50"/>
      <c r="AA1522" s="52"/>
      <c r="AL1522" s="50"/>
    </row>
    <row r="1523" spans="1:38" x14ac:dyDescent="0.3">
      <c r="A1523" s="65">
        <v>41936</v>
      </c>
      <c r="B1523" s="66" t="s">
        <v>584</v>
      </c>
      <c r="C1523" s="67">
        <v>9.33</v>
      </c>
      <c r="D1523" s="67" t="str">
        <f t="shared" si="35"/>
        <v>H1zxcGZ-广州人力 2015扩词-EM</v>
      </c>
      <c r="E1523" s="58"/>
      <c r="L1523" s="51"/>
      <c r="M1523" s="50"/>
      <c r="N1523" s="52"/>
      <c r="Y1523" s="50"/>
      <c r="AA1523" s="52"/>
      <c r="AL1523" s="50"/>
    </row>
    <row r="1524" spans="1:38" x14ac:dyDescent="0.3">
      <c r="A1524" s="60">
        <v>41938</v>
      </c>
      <c r="B1524" s="61" t="s">
        <v>584</v>
      </c>
      <c r="C1524" s="62">
        <v>0</v>
      </c>
      <c r="D1524" s="62" t="str">
        <f t="shared" si="35"/>
        <v>H1zxcGZ-广州人力 2015扩词-EM</v>
      </c>
      <c r="E1524" s="58"/>
      <c r="L1524" s="51"/>
      <c r="M1524" s="50"/>
      <c r="N1524" s="52"/>
      <c r="Y1524" s="50"/>
      <c r="AA1524" s="52"/>
      <c r="AL1524" s="50"/>
    </row>
    <row r="1525" spans="1:38" x14ac:dyDescent="0.3">
      <c r="A1525" s="65">
        <v>41939</v>
      </c>
      <c r="B1525" s="66" t="s">
        <v>584</v>
      </c>
      <c r="C1525" s="67">
        <v>1.48</v>
      </c>
      <c r="D1525" s="67" t="str">
        <f t="shared" si="35"/>
        <v>H1zxcGZ-广州人力 2015扩词-EM</v>
      </c>
      <c r="E1525" s="58"/>
      <c r="L1525" s="51"/>
      <c r="M1525" s="50"/>
      <c r="N1525" s="52"/>
      <c r="Y1525" s="50"/>
      <c r="AA1525" s="52"/>
      <c r="AL1525" s="50"/>
    </row>
    <row r="1526" spans="1:38" x14ac:dyDescent="0.3">
      <c r="A1526" s="60">
        <v>41940</v>
      </c>
      <c r="B1526" s="61" t="s">
        <v>584</v>
      </c>
      <c r="C1526" s="62">
        <v>10.65</v>
      </c>
      <c r="D1526" s="62" t="str">
        <f t="shared" si="35"/>
        <v>H1zxcGZ-广州人力 2015扩词-EM</v>
      </c>
      <c r="E1526" s="58"/>
      <c r="L1526" s="51"/>
      <c r="M1526" s="50"/>
      <c r="N1526" s="52"/>
      <c r="Y1526" s="50"/>
      <c r="AA1526" s="52"/>
      <c r="AL1526" s="50"/>
    </row>
    <row r="1527" spans="1:38" x14ac:dyDescent="0.3">
      <c r="A1527" s="65">
        <v>41941</v>
      </c>
      <c r="B1527" s="66" t="s">
        <v>584</v>
      </c>
      <c r="C1527" s="67">
        <v>9.5</v>
      </c>
      <c r="D1527" s="67" t="str">
        <f t="shared" si="35"/>
        <v>H1zxcGZ-广州人力 2015扩词-EM</v>
      </c>
      <c r="E1527" s="58"/>
      <c r="L1527" s="51"/>
      <c r="M1527" s="50"/>
      <c r="N1527" s="52"/>
      <c r="Y1527" s="50"/>
      <c r="AA1527" s="52"/>
      <c r="AL1527" s="50"/>
    </row>
    <row r="1528" spans="1:38" x14ac:dyDescent="0.3">
      <c r="A1528" s="60">
        <v>41942</v>
      </c>
      <c r="B1528" s="61" t="s">
        <v>584</v>
      </c>
      <c r="C1528" s="62">
        <v>8.75</v>
      </c>
      <c r="D1528" s="62" t="str">
        <f t="shared" si="35"/>
        <v>H1zxcGZ-广州人力 2015扩词-EM</v>
      </c>
      <c r="E1528" s="58"/>
      <c r="L1528" s="51"/>
      <c r="M1528" s="50"/>
      <c r="N1528" s="52"/>
      <c r="Y1528" s="50"/>
      <c r="AA1528" s="52"/>
      <c r="AL1528" s="50"/>
    </row>
    <row r="1529" spans="1:38" x14ac:dyDescent="0.3">
      <c r="A1529" s="65">
        <v>41943</v>
      </c>
      <c r="B1529" s="66" t="s">
        <v>584</v>
      </c>
      <c r="C1529" s="67">
        <v>0</v>
      </c>
      <c r="D1529" s="67" t="str">
        <f t="shared" si="35"/>
        <v>H1zxcGZ-广州人力 2015扩词-EM</v>
      </c>
      <c r="E1529" s="58"/>
      <c r="L1529" s="51"/>
      <c r="M1529" s="50"/>
      <c r="N1529" s="52"/>
      <c r="Y1529" s="50"/>
      <c r="AA1529" s="52"/>
      <c r="AL1529" s="50"/>
    </row>
    <row r="1530" spans="1:38" x14ac:dyDescent="0.3">
      <c r="A1530" s="60">
        <v>41925</v>
      </c>
      <c r="B1530" s="61" t="s">
        <v>585</v>
      </c>
      <c r="C1530" s="62">
        <v>5.48</v>
      </c>
      <c r="D1530" s="62" t="str">
        <f t="shared" si="35"/>
        <v>H1zxcGZ-广州人力 2015扩词-EM[已删除]</v>
      </c>
      <c r="E1530" s="58"/>
      <c r="L1530" s="51"/>
      <c r="M1530" s="50"/>
      <c r="N1530" s="52"/>
      <c r="Y1530" s="50"/>
      <c r="AA1530" s="52"/>
      <c r="AL1530" s="50"/>
    </row>
    <row r="1531" spans="1:38" x14ac:dyDescent="0.3">
      <c r="A1531" s="65">
        <v>41927</v>
      </c>
      <c r="B1531" s="66" t="s">
        <v>586</v>
      </c>
      <c r="C1531" s="67">
        <v>0</v>
      </c>
      <c r="D1531" s="67" t="str">
        <f t="shared" si="35"/>
        <v>H1zxcGZ-广州人力 2015扩词-PM</v>
      </c>
      <c r="E1531" s="58"/>
      <c r="L1531" s="51"/>
      <c r="M1531" s="50"/>
      <c r="N1531" s="52"/>
      <c r="Y1531" s="50"/>
      <c r="AA1531" s="52"/>
      <c r="AL1531" s="50"/>
    </row>
    <row r="1532" spans="1:38" x14ac:dyDescent="0.3">
      <c r="A1532" s="60">
        <v>41928</v>
      </c>
      <c r="B1532" s="61" t="s">
        <v>586</v>
      </c>
      <c r="C1532" s="62">
        <v>12.63</v>
      </c>
      <c r="D1532" s="62" t="str">
        <f t="shared" si="35"/>
        <v>H1zxcGZ-广州人力 2015扩词-PM</v>
      </c>
      <c r="E1532" s="58"/>
      <c r="L1532" s="51"/>
      <c r="M1532" s="50"/>
      <c r="N1532" s="52"/>
      <c r="Y1532" s="50"/>
      <c r="AA1532" s="52"/>
      <c r="AL1532" s="50"/>
    </row>
    <row r="1533" spans="1:38" x14ac:dyDescent="0.3">
      <c r="A1533" s="65">
        <v>41929</v>
      </c>
      <c r="B1533" s="66" t="s">
        <v>586</v>
      </c>
      <c r="C1533" s="67">
        <v>5.0199999999999996</v>
      </c>
      <c r="D1533" s="67" t="str">
        <f t="shared" si="35"/>
        <v>H1zxcGZ-广州人力 2015扩词-PM</v>
      </c>
      <c r="E1533" s="58"/>
      <c r="L1533" s="51"/>
      <c r="M1533" s="50"/>
      <c r="N1533" s="52"/>
      <c r="Y1533" s="50"/>
      <c r="AA1533" s="52"/>
      <c r="AL1533" s="50"/>
    </row>
    <row r="1534" spans="1:38" x14ac:dyDescent="0.3">
      <c r="A1534" s="60">
        <v>41930</v>
      </c>
      <c r="B1534" s="61" t="s">
        <v>586</v>
      </c>
      <c r="C1534" s="62">
        <v>9.42</v>
      </c>
      <c r="D1534" s="62" t="str">
        <f t="shared" si="35"/>
        <v>H1zxcGZ-广州人力 2015扩词-PM</v>
      </c>
      <c r="E1534" s="58"/>
      <c r="L1534" s="51"/>
      <c r="M1534" s="50"/>
      <c r="N1534" s="52"/>
      <c r="Y1534" s="50"/>
      <c r="AA1534" s="52"/>
      <c r="AL1534" s="50"/>
    </row>
    <row r="1535" spans="1:38" x14ac:dyDescent="0.3">
      <c r="A1535" s="65">
        <v>41931</v>
      </c>
      <c r="B1535" s="66" t="s">
        <v>586</v>
      </c>
      <c r="C1535" s="67">
        <v>12.8</v>
      </c>
      <c r="D1535" s="67" t="str">
        <f t="shared" si="35"/>
        <v>H1zxcGZ-广州人力 2015扩词-PM</v>
      </c>
      <c r="E1535" s="58"/>
      <c r="L1535" s="51"/>
      <c r="M1535" s="50"/>
      <c r="N1535" s="52"/>
      <c r="Y1535" s="50"/>
      <c r="AA1535" s="52"/>
      <c r="AL1535" s="50"/>
    </row>
    <row r="1536" spans="1:38" x14ac:dyDescent="0.3">
      <c r="A1536" s="60">
        <v>41932</v>
      </c>
      <c r="B1536" s="61" t="s">
        <v>586</v>
      </c>
      <c r="C1536" s="62">
        <v>7.32</v>
      </c>
      <c r="D1536" s="62" t="str">
        <f t="shared" si="35"/>
        <v>H1zxcGZ-广州人力 2015扩词-PM</v>
      </c>
      <c r="E1536" s="58"/>
      <c r="L1536" s="51"/>
      <c r="M1536" s="50"/>
      <c r="N1536" s="52"/>
      <c r="Y1536" s="50"/>
      <c r="AA1536" s="52"/>
      <c r="AL1536" s="50"/>
    </row>
    <row r="1537" spans="1:38" x14ac:dyDescent="0.3">
      <c r="A1537" s="65">
        <v>41933</v>
      </c>
      <c r="B1537" s="66" t="s">
        <v>586</v>
      </c>
      <c r="C1537" s="67">
        <v>18.239999999999998</v>
      </c>
      <c r="D1537" s="67" t="str">
        <f t="shared" si="35"/>
        <v>H1zxcGZ-广州人力 2015扩词-PM</v>
      </c>
      <c r="E1537" s="58"/>
      <c r="L1537" s="51"/>
      <c r="M1537" s="50"/>
      <c r="N1537" s="52"/>
      <c r="Y1537" s="50"/>
      <c r="AA1537" s="52"/>
      <c r="AL1537" s="50"/>
    </row>
    <row r="1538" spans="1:38" x14ac:dyDescent="0.3">
      <c r="A1538" s="60">
        <v>41934</v>
      </c>
      <c r="B1538" s="61" t="s">
        <v>586</v>
      </c>
      <c r="C1538" s="62">
        <v>6.8</v>
      </c>
      <c r="D1538" s="62" t="str">
        <f t="shared" si="35"/>
        <v>H1zxcGZ-广州人力 2015扩词-PM</v>
      </c>
      <c r="E1538" s="58"/>
      <c r="L1538" s="51"/>
      <c r="M1538" s="50"/>
      <c r="N1538" s="52"/>
      <c r="Y1538" s="50"/>
      <c r="AA1538" s="52"/>
      <c r="AL1538" s="50"/>
    </row>
    <row r="1539" spans="1:38" x14ac:dyDescent="0.3">
      <c r="A1539" s="65">
        <v>41935</v>
      </c>
      <c r="B1539" s="66" t="s">
        <v>586</v>
      </c>
      <c r="C1539" s="67">
        <v>0</v>
      </c>
      <c r="D1539" s="67" t="str">
        <f t="shared" si="35"/>
        <v>H1zxcGZ-广州人力 2015扩词-PM</v>
      </c>
      <c r="E1539" s="58"/>
      <c r="L1539" s="51"/>
      <c r="M1539" s="50"/>
      <c r="N1539" s="52"/>
      <c r="Y1539" s="50"/>
      <c r="AA1539" s="52"/>
      <c r="AL1539" s="50"/>
    </row>
    <row r="1540" spans="1:38" x14ac:dyDescent="0.3">
      <c r="A1540" s="60">
        <v>41936</v>
      </c>
      <c r="B1540" s="61" t="s">
        <v>586</v>
      </c>
      <c r="C1540" s="62">
        <v>17.23</v>
      </c>
      <c r="D1540" s="62" t="str">
        <f t="shared" si="35"/>
        <v>H1zxcGZ-广州人力 2015扩词-PM</v>
      </c>
      <c r="E1540" s="58"/>
      <c r="L1540" s="51"/>
      <c r="M1540" s="50"/>
      <c r="N1540" s="52"/>
      <c r="Y1540" s="50"/>
      <c r="AA1540" s="52"/>
      <c r="AL1540" s="50"/>
    </row>
    <row r="1541" spans="1:38" x14ac:dyDescent="0.3">
      <c r="A1541" s="65">
        <v>41937</v>
      </c>
      <c r="B1541" s="66" t="s">
        <v>586</v>
      </c>
      <c r="C1541" s="67">
        <v>0</v>
      </c>
      <c r="D1541" s="67" t="str">
        <f t="shared" si="35"/>
        <v>H1zxcGZ-广州人力 2015扩词-PM</v>
      </c>
      <c r="E1541" s="58"/>
      <c r="L1541" s="51"/>
      <c r="M1541" s="50"/>
      <c r="N1541" s="52"/>
      <c r="Y1541" s="50"/>
      <c r="AA1541" s="52"/>
      <c r="AL1541" s="50"/>
    </row>
    <row r="1542" spans="1:38" x14ac:dyDescent="0.3">
      <c r="A1542" s="60">
        <v>41938</v>
      </c>
      <c r="B1542" s="61" t="s">
        <v>586</v>
      </c>
      <c r="C1542" s="62">
        <v>4.99</v>
      </c>
      <c r="D1542" s="62" t="str">
        <f t="shared" ref="D1542:D1605" si="36">LEFT(B1542,2)&amp;"zxc"&amp;MID(B1542,4,100)</f>
        <v>H1zxcGZ-广州人力 2015扩词-PM</v>
      </c>
      <c r="E1542" s="58"/>
      <c r="L1542" s="51"/>
      <c r="M1542" s="50"/>
      <c r="N1542" s="52"/>
      <c r="Y1542" s="50"/>
      <c r="AA1542" s="52"/>
      <c r="AL1542" s="50"/>
    </row>
    <row r="1543" spans="1:38" x14ac:dyDescent="0.3">
      <c r="A1543" s="65">
        <v>41939</v>
      </c>
      <c r="B1543" s="66" t="s">
        <v>586</v>
      </c>
      <c r="C1543" s="67">
        <v>16.91</v>
      </c>
      <c r="D1543" s="67" t="str">
        <f t="shared" si="36"/>
        <v>H1zxcGZ-广州人力 2015扩词-PM</v>
      </c>
      <c r="E1543" s="58"/>
      <c r="L1543" s="51"/>
      <c r="M1543" s="50"/>
      <c r="N1543" s="52"/>
      <c r="Y1543" s="50"/>
      <c r="AA1543" s="52"/>
      <c r="AL1543" s="50"/>
    </row>
    <row r="1544" spans="1:38" x14ac:dyDescent="0.3">
      <c r="A1544" s="60">
        <v>41940</v>
      </c>
      <c r="B1544" s="61" t="s">
        <v>586</v>
      </c>
      <c r="C1544" s="62">
        <v>31.06</v>
      </c>
      <c r="D1544" s="62" t="str">
        <f t="shared" si="36"/>
        <v>H1zxcGZ-广州人力 2015扩词-PM</v>
      </c>
      <c r="E1544" s="58"/>
      <c r="L1544" s="51"/>
      <c r="M1544" s="50"/>
      <c r="N1544" s="52"/>
      <c r="Y1544" s="50"/>
      <c r="AA1544" s="52"/>
      <c r="AL1544" s="50"/>
    </row>
    <row r="1545" spans="1:38" x14ac:dyDescent="0.3">
      <c r="A1545" s="65">
        <v>41941</v>
      </c>
      <c r="B1545" s="66" t="s">
        <v>586</v>
      </c>
      <c r="C1545" s="67">
        <v>14.1</v>
      </c>
      <c r="D1545" s="67" t="str">
        <f t="shared" si="36"/>
        <v>H1zxcGZ-广州人力 2015扩词-PM</v>
      </c>
      <c r="E1545" s="58"/>
      <c r="L1545" s="51"/>
      <c r="M1545" s="50"/>
      <c r="N1545" s="52"/>
      <c r="Y1545" s="50"/>
      <c r="AA1545" s="52"/>
      <c r="AL1545" s="50"/>
    </row>
    <row r="1546" spans="1:38" x14ac:dyDescent="0.3">
      <c r="A1546" s="60">
        <v>41942</v>
      </c>
      <c r="B1546" s="61" t="s">
        <v>586</v>
      </c>
      <c r="C1546" s="62">
        <v>5.94</v>
      </c>
      <c r="D1546" s="62" t="str">
        <f t="shared" si="36"/>
        <v>H1zxcGZ-广州人力 2015扩词-PM</v>
      </c>
      <c r="E1546" s="58"/>
      <c r="L1546" s="51"/>
      <c r="M1546" s="50"/>
      <c r="N1546" s="52"/>
      <c r="Y1546" s="50"/>
      <c r="AA1546" s="52"/>
      <c r="AL1546" s="50"/>
    </row>
    <row r="1547" spans="1:38" x14ac:dyDescent="0.3">
      <c r="A1547" s="65">
        <v>41943</v>
      </c>
      <c r="B1547" s="66" t="s">
        <v>586</v>
      </c>
      <c r="C1547" s="67">
        <v>11.86</v>
      </c>
      <c r="D1547" s="67" t="str">
        <f t="shared" si="36"/>
        <v>H1zxcGZ-广州人力 2015扩词-PM</v>
      </c>
      <c r="E1547" s="58"/>
      <c r="L1547" s="51"/>
      <c r="M1547" s="50"/>
      <c r="N1547" s="52"/>
      <c r="Y1547" s="50"/>
      <c r="AA1547" s="52"/>
      <c r="AL1547" s="50"/>
    </row>
    <row r="1548" spans="1:38" x14ac:dyDescent="0.3">
      <c r="A1548" s="60">
        <v>41917</v>
      </c>
      <c r="B1548" s="61" t="s">
        <v>587</v>
      </c>
      <c r="C1548" s="62">
        <v>0</v>
      </c>
      <c r="D1548" s="62" t="str">
        <f t="shared" si="36"/>
        <v>H1zxcGZ-广州人力 未展现广州G-EM</v>
      </c>
      <c r="E1548" s="58"/>
      <c r="L1548" s="51"/>
      <c r="M1548" s="50"/>
      <c r="N1548" s="52"/>
      <c r="Y1548" s="50"/>
      <c r="AA1548" s="52"/>
      <c r="AL1548" s="50"/>
    </row>
    <row r="1549" spans="1:38" x14ac:dyDescent="0.3">
      <c r="A1549" s="65">
        <v>41918</v>
      </c>
      <c r="B1549" s="66" t="s">
        <v>587</v>
      </c>
      <c r="C1549" s="67">
        <v>0</v>
      </c>
      <c r="D1549" s="67" t="str">
        <f t="shared" si="36"/>
        <v>H1zxcGZ-广州人力 未展现广州G-EM</v>
      </c>
      <c r="E1549" s="58"/>
      <c r="L1549" s="51"/>
      <c r="M1549" s="50"/>
      <c r="N1549" s="52"/>
      <c r="Y1549" s="50"/>
      <c r="AA1549" s="52"/>
      <c r="AL1549" s="50"/>
    </row>
    <row r="1550" spans="1:38" x14ac:dyDescent="0.3">
      <c r="A1550" s="60">
        <v>41919</v>
      </c>
      <c r="B1550" s="61" t="s">
        <v>587</v>
      </c>
      <c r="C1550" s="62">
        <v>0</v>
      </c>
      <c r="D1550" s="62" t="str">
        <f t="shared" si="36"/>
        <v>H1zxcGZ-广州人力 未展现广州G-EM</v>
      </c>
      <c r="E1550" s="58"/>
      <c r="L1550" s="51"/>
      <c r="M1550" s="50"/>
      <c r="N1550" s="52"/>
      <c r="Y1550" s="50"/>
      <c r="AA1550" s="52"/>
      <c r="AL1550" s="50"/>
    </row>
    <row r="1551" spans="1:38" x14ac:dyDescent="0.3">
      <c r="A1551" s="65">
        <v>41920</v>
      </c>
      <c r="B1551" s="66" t="s">
        <v>587</v>
      </c>
      <c r="C1551" s="67">
        <v>0</v>
      </c>
      <c r="D1551" s="67" t="str">
        <f t="shared" si="36"/>
        <v>H1zxcGZ-广州人力 未展现广州G-EM</v>
      </c>
      <c r="E1551" s="58"/>
      <c r="L1551" s="51"/>
      <c r="M1551" s="50"/>
      <c r="N1551" s="52"/>
      <c r="Y1551" s="50"/>
      <c r="AA1551" s="52"/>
      <c r="AL1551" s="50"/>
    </row>
    <row r="1552" spans="1:38" x14ac:dyDescent="0.3">
      <c r="A1552" s="60">
        <v>41921</v>
      </c>
      <c r="B1552" s="61" t="s">
        <v>587</v>
      </c>
      <c r="C1552" s="62">
        <v>16.71</v>
      </c>
      <c r="D1552" s="62" t="str">
        <f t="shared" si="36"/>
        <v>H1zxcGZ-广州人力 未展现广州G-EM</v>
      </c>
      <c r="E1552" s="58"/>
      <c r="L1552" s="51"/>
      <c r="M1552" s="50"/>
      <c r="N1552" s="52"/>
      <c r="Y1552" s="50"/>
      <c r="AA1552" s="52"/>
      <c r="AL1552" s="50"/>
    </row>
    <row r="1553" spans="1:38" x14ac:dyDescent="0.3">
      <c r="A1553" s="65">
        <v>41922</v>
      </c>
      <c r="B1553" s="66" t="s">
        <v>587</v>
      </c>
      <c r="C1553" s="67">
        <v>0.94</v>
      </c>
      <c r="D1553" s="67" t="str">
        <f t="shared" si="36"/>
        <v>H1zxcGZ-广州人力 未展现广州G-EM</v>
      </c>
      <c r="E1553" s="58"/>
      <c r="L1553" s="51"/>
      <c r="M1553" s="50"/>
      <c r="N1553" s="52"/>
      <c r="Y1553" s="50"/>
      <c r="AA1553" s="52"/>
      <c r="AL1553" s="50"/>
    </row>
    <row r="1554" spans="1:38" x14ac:dyDescent="0.3">
      <c r="A1554" s="60">
        <v>41923</v>
      </c>
      <c r="B1554" s="61" t="s">
        <v>587</v>
      </c>
      <c r="C1554" s="62">
        <v>5.78</v>
      </c>
      <c r="D1554" s="62" t="str">
        <f t="shared" si="36"/>
        <v>H1zxcGZ-广州人力 未展现广州G-EM</v>
      </c>
      <c r="E1554" s="58"/>
      <c r="L1554" s="51"/>
      <c r="M1554" s="50"/>
      <c r="N1554" s="52"/>
      <c r="Y1554" s="50"/>
      <c r="AA1554" s="52"/>
      <c r="AL1554" s="50"/>
    </row>
    <row r="1555" spans="1:38" x14ac:dyDescent="0.3">
      <c r="A1555" s="65">
        <v>41924</v>
      </c>
      <c r="B1555" s="66" t="s">
        <v>587</v>
      </c>
      <c r="C1555" s="67">
        <v>0</v>
      </c>
      <c r="D1555" s="67" t="str">
        <f t="shared" si="36"/>
        <v>H1zxcGZ-广州人力 未展现广州G-EM</v>
      </c>
      <c r="E1555" s="58"/>
      <c r="L1555" s="51"/>
      <c r="M1555" s="50"/>
      <c r="N1555" s="52"/>
      <c r="Y1555" s="50"/>
      <c r="AA1555" s="52"/>
      <c r="AL1555" s="50"/>
    </row>
    <row r="1556" spans="1:38" x14ac:dyDescent="0.3">
      <c r="A1556" s="60">
        <v>41925</v>
      </c>
      <c r="B1556" s="61" t="s">
        <v>587</v>
      </c>
      <c r="C1556" s="62">
        <v>11.98</v>
      </c>
      <c r="D1556" s="62" t="str">
        <f t="shared" si="36"/>
        <v>H1zxcGZ-广州人力 未展现广州G-EM</v>
      </c>
      <c r="E1556" s="58"/>
      <c r="L1556" s="51"/>
      <c r="M1556" s="50"/>
      <c r="N1556" s="52"/>
      <c r="Y1556" s="50"/>
      <c r="AA1556" s="52"/>
      <c r="AL1556" s="50"/>
    </row>
    <row r="1557" spans="1:38" x14ac:dyDescent="0.3">
      <c r="A1557" s="65">
        <v>41926</v>
      </c>
      <c r="B1557" s="66" t="s">
        <v>587</v>
      </c>
      <c r="C1557" s="67">
        <v>0</v>
      </c>
      <c r="D1557" s="67" t="str">
        <f t="shared" si="36"/>
        <v>H1zxcGZ-广州人力 未展现广州G-EM</v>
      </c>
      <c r="E1557" s="58"/>
      <c r="L1557" s="51"/>
      <c r="M1557" s="50"/>
      <c r="N1557" s="52"/>
      <c r="Y1557" s="50"/>
      <c r="AA1557" s="52"/>
      <c r="AL1557" s="50"/>
    </row>
    <row r="1558" spans="1:38" x14ac:dyDescent="0.3">
      <c r="A1558" s="60">
        <v>41927</v>
      </c>
      <c r="B1558" s="61" t="s">
        <v>587</v>
      </c>
      <c r="C1558" s="62">
        <v>9.65</v>
      </c>
      <c r="D1558" s="62" t="str">
        <f t="shared" si="36"/>
        <v>H1zxcGZ-广州人力 未展现广州G-EM</v>
      </c>
      <c r="E1558" s="58"/>
      <c r="L1558" s="51"/>
      <c r="M1558" s="50"/>
      <c r="N1558" s="52"/>
      <c r="Y1558" s="50"/>
      <c r="AA1558" s="52"/>
      <c r="AL1558" s="50"/>
    </row>
    <row r="1559" spans="1:38" x14ac:dyDescent="0.3">
      <c r="A1559" s="65">
        <v>41928</v>
      </c>
      <c r="B1559" s="66" t="s">
        <v>587</v>
      </c>
      <c r="C1559" s="67">
        <v>30.96</v>
      </c>
      <c r="D1559" s="67" t="str">
        <f t="shared" si="36"/>
        <v>H1zxcGZ-广州人力 未展现广州G-EM</v>
      </c>
      <c r="E1559" s="58"/>
      <c r="L1559" s="51"/>
      <c r="M1559" s="50"/>
      <c r="N1559" s="52"/>
      <c r="Y1559" s="50"/>
      <c r="AA1559" s="52"/>
      <c r="AL1559" s="50"/>
    </row>
    <row r="1560" spans="1:38" x14ac:dyDescent="0.3">
      <c r="A1560" s="60">
        <v>41929</v>
      </c>
      <c r="B1560" s="61" t="s">
        <v>587</v>
      </c>
      <c r="C1560" s="62">
        <v>4.5199999999999996</v>
      </c>
      <c r="D1560" s="62" t="str">
        <f t="shared" si="36"/>
        <v>H1zxcGZ-广州人力 未展现广州G-EM</v>
      </c>
      <c r="E1560" s="58"/>
      <c r="L1560" s="51"/>
      <c r="M1560" s="50"/>
      <c r="N1560" s="52"/>
      <c r="Y1560" s="50"/>
      <c r="AA1560" s="52"/>
      <c r="AL1560" s="50"/>
    </row>
    <row r="1561" spans="1:38" x14ac:dyDescent="0.3">
      <c r="A1561" s="65">
        <v>41930</v>
      </c>
      <c r="B1561" s="66" t="s">
        <v>587</v>
      </c>
      <c r="C1561" s="67">
        <v>0</v>
      </c>
      <c r="D1561" s="67" t="str">
        <f t="shared" si="36"/>
        <v>H1zxcGZ-广州人力 未展现广州G-EM</v>
      </c>
      <c r="E1561" s="58"/>
      <c r="L1561" s="51"/>
      <c r="M1561" s="50"/>
      <c r="N1561" s="52"/>
      <c r="Y1561" s="50"/>
      <c r="AA1561" s="52"/>
      <c r="AL1561" s="50"/>
    </row>
    <row r="1562" spans="1:38" x14ac:dyDescent="0.3">
      <c r="A1562" s="60">
        <v>41931</v>
      </c>
      <c r="B1562" s="61" t="s">
        <v>587</v>
      </c>
      <c r="C1562" s="62">
        <v>0</v>
      </c>
      <c r="D1562" s="62" t="str">
        <f t="shared" si="36"/>
        <v>H1zxcGZ-广州人力 未展现广州G-EM</v>
      </c>
      <c r="E1562" s="58"/>
      <c r="L1562" s="51"/>
      <c r="M1562" s="50"/>
      <c r="N1562" s="52"/>
      <c r="Y1562" s="50"/>
      <c r="AA1562" s="52"/>
      <c r="AL1562" s="50"/>
    </row>
    <row r="1563" spans="1:38" x14ac:dyDescent="0.3">
      <c r="A1563" s="65">
        <v>41932</v>
      </c>
      <c r="B1563" s="66" t="s">
        <v>587</v>
      </c>
      <c r="C1563" s="67">
        <v>26.06</v>
      </c>
      <c r="D1563" s="67" t="str">
        <f t="shared" si="36"/>
        <v>H1zxcGZ-广州人力 未展现广州G-EM</v>
      </c>
      <c r="E1563" s="58"/>
      <c r="L1563" s="51"/>
      <c r="M1563" s="50"/>
      <c r="N1563" s="52"/>
      <c r="Y1563" s="50"/>
      <c r="AA1563" s="52"/>
      <c r="AL1563" s="50"/>
    </row>
    <row r="1564" spans="1:38" x14ac:dyDescent="0.3">
      <c r="A1564" s="60">
        <v>41933</v>
      </c>
      <c r="B1564" s="61" t="s">
        <v>587</v>
      </c>
      <c r="C1564" s="62">
        <v>8.6300000000000008</v>
      </c>
      <c r="D1564" s="62" t="str">
        <f t="shared" si="36"/>
        <v>H1zxcGZ-广州人力 未展现广州G-EM</v>
      </c>
      <c r="E1564" s="58"/>
      <c r="L1564" s="51"/>
      <c r="M1564" s="50"/>
      <c r="N1564" s="52"/>
      <c r="Y1564" s="50"/>
      <c r="AA1564" s="52"/>
      <c r="AL1564" s="50"/>
    </row>
    <row r="1565" spans="1:38" x14ac:dyDescent="0.3">
      <c r="A1565" s="65">
        <v>41934</v>
      </c>
      <c r="B1565" s="66" t="s">
        <v>587</v>
      </c>
      <c r="C1565" s="67">
        <v>0</v>
      </c>
      <c r="D1565" s="67" t="str">
        <f t="shared" si="36"/>
        <v>H1zxcGZ-广州人力 未展现广州G-EM</v>
      </c>
      <c r="E1565" s="58"/>
      <c r="L1565" s="51"/>
      <c r="M1565" s="50"/>
      <c r="N1565" s="52"/>
      <c r="Y1565" s="50"/>
      <c r="AA1565" s="52"/>
      <c r="AL1565" s="50"/>
    </row>
    <row r="1566" spans="1:38" x14ac:dyDescent="0.3">
      <c r="A1566" s="60">
        <v>41935</v>
      </c>
      <c r="B1566" s="61" t="s">
        <v>587</v>
      </c>
      <c r="C1566" s="62">
        <v>25.25</v>
      </c>
      <c r="D1566" s="62" t="str">
        <f t="shared" si="36"/>
        <v>H1zxcGZ-广州人力 未展现广州G-EM</v>
      </c>
      <c r="E1566" s="58"/>
      <c r="L1566" s="51"/>
      <c r="M1566" s="50"/>
      <c r="N1566" s="52"/>
      <c r="Y1566" s="50"/>
      <c r="AA1566" s="52"/>
      <c r="AL1566" s="50"/>
    </row>
    <row r="1567" spans="1:38" x14ac:dyDescent="0.3">
      <c r="A1567" s="65">
        <v>41936</v>
      </c>
      <c r="B1567" s="66" t="s">
        <v>587</v>
      </c>
      <c r="C1567" s="67">
        <v>0</v>
      </c>
      <c r="D1567" s="67" t="str">
        <f t="shared" si="36"/>
        <v>H1zxcGZ-广州人力 未展现广州G-EM</v>
      </c>
      <c r="E1567" s="58"/>
      <c r="L1567" s="51"/>
      <c r="M1567" s="50"/>
      <c r="N1567" s="52"/>
      <c r="Y1567" s="50"/>
      <c r="AA1567" s="52"/>
      <c r="AL1567" s="50"/>
    </row>
    <row r="1568" spans="1:38" x14ac:dyDescent="0.3">
      <c r="A1568" s="60">
        <v>41937</v>
      </c>
      <c r="B1568" s="61" t="s">
        <v>587</v>
      </c>
      <c r="C1568" s="62">
        <v>0</v>
      </c>
      <c r="D1568" s="62" t="str">
        <f t="shared" si="36"/>
        <v>H1zxcGZ-广州人力 未展现广州G-EM</v>
      </c>
      <c r="E1568" s="58"/>
      <c r="L1568" s="51"/>
      <c r="M1568" s="50"/>
      <c r="N1568" s="52"/>
      <c r="Y1568" s="50"/>
      <c r="AA1568" s="52"/>
      <c r="AL1568" s="50"/>
    </row>
    <row r="1569" spans="1:38" x14ac:dyDescent="0.3">
      <c r="A1569" s="65">
        <v>41938</v>
      </c>
      <c r="B1569" s="66" t="s">
        <v>587</v>
      </c>
      <c r="C1569" s="67">
        <v>0</v>
      </c>
      <c r="D1569" s="67" t="str">
        <f t="shared" si="36"/>
        <v>H1zxcGZ-广州人力 未展现广州G-EM</v>
      </c>
      <c r="E1569" s="58"/>
      <c r="L1569" s="51"/>
      <c r="M1569" s="50"/>
      <c r="N1569" s="52"/>
      <c r="Y1569" s="50"/>
      <c r="AA1569" s="52"/>
      <c r="AL1569" s="50"/>
    </row>
    <row r="1570" spans="1:38" x14ac:dyDescent="0.3">
      <c r="A1570" s="60">
        <v>41939</v>
      </c>
      <c r="B1570" s="61" t="s">
        <v>587</v>
      </c>
      <c r="C1570" s="62">
        <v>31.66</v>
      </c>
      <c r="D1570" s="62" t="str">
        <f t="shared" si="36"/>
        <v>H1zxcGZ-广州人力 未展现广州G-EM</v>
      </c>
      <c r="E1570" s="58"/>
      <c r="L1570" s="51"/>
      <c r="M1570" s="50"/>
      <c r="N1570" s="52"/>
      <c r="Y1570" s="50"/>
      <c r="AA1570" s="52"/>
      <c r="AL1570" s="50"/>
    </row>
    <row r="1571" spans="1:38" x14ac:dyDescent="0.3">
      <c r="A1571" s="65">
        <v>41940</v>
      </c>
      <c r="B1571" s="66" t="s">
        <v>587</v>
      </c>
      <c r="C1571" s="67">
        <v>16.05</v>
      </c>
      <c r="D1571" s="67" t="str">
        <f t="shared" si="36"/>
        <v>H1zxcGZ-广州人力 未展现广州G-EM</v>
      </c>
      <c r="E1571" s="58"/>
      <c r="L1571" s="51"/>
      <c r="M1571" s="50"/>
      <c r="N1571" s="52"/>
      <c r="Y1571" s="50"/>
      <c r="AA1571" s="52"/>
      <c r="AL1571" s="50"/>
    </row>
    <row r="1572" spans="1:38" x14ac:dyDescent="0.3">
      <c r="A1572" s="60">
        <v>41941</v>
      </c>
      <c r="B1572" s="61" t="s">
        <v>587</v>
      </c>
      <c r="C1572" s="62">
        <v>4.62</v>
      </c>
      <c r="D1572" s="62" t="str">
        <f t="shared" si="36"/>
        <v>H1zxcGZ-广州人力 未展现广州G-EM</v>
      </c>
      <c r="E1572" s="58"/>
      <c r="L1572" s="51"/>
      <c r="M1572" s="50"/>
      <c r="N1572" s="52"/>
      <c r="Y1572" s="50"/>
      <c r="AA1572" s="52"/>
      <c r="AL1572" s="50"/>
    </row>
    <row r="1573" spans="1:38" x14ac:dyDescent="0.3">
      <c r="A1573" s="65">
        <v>41942</v>
      </c>
      <c r="B1573" s="66" t="s">
        <v>587</v>
      </c>
      <c r="C1573" s="67">
        <v>5.22</v>
      </c>
      <c r="D1573" s="67" t="str">
        <f t="shared" si="36"/>
        <v>H1zxcGZ-广州人力 未展现广州G-EM</v>
      </c>
      <c r="E1573" s="58"/>
      <c r="L1573" s="51"/>
      <c r="M1573" s="50"/>
      <c r="N1573" s="52"/>
      <c r="Y1573" s="50"/>
      <c r="AA1573" s="52"/>
      <c r="AL1573" s="50"/>
    </row>
    <row r="1574" spans="1:38" x14ac:dyDescent="0.3">
      <c r="A1574" s="60">
        <v>41943</v>
      </c>
      <c r="B1574" s="61" t="s">
        <v>587</v>
      </c>
      <c r="C1574" s="62">
        <v>0</v>
      </c>
      <c r="D1574" s="62" t="str">
        <f t="shared" si="36"/>
        <v>H1zxcGZ-广州人力 未展现广州G-EM</v>
      </c>
      <c r="E1574" s="58"/>
      <c r="L1574" s="51"/>
      <c r="M1574" s="50"/>
      <c r="N1574" s="52"/>
      <c r="Y1574" s="50"/>
      <c r="AA1574" s="52"/>
      <c r="AL1574" s="50"/>
    </row>
    <row r="1575" spans="1:38" x14ac:dyDescent="0.3">
      <c r="A1575" s="65">
        <v>41917</v>
      </c>
      <c r="B1575" s="66" t="s">
        <v>588</v>
      </c>
      <c r="C1575" s="67">
        <v>31.33</v>
      </c>
      <c r="D1575" s="67" t="str">
        <f t="shared" si="36"/>
        <v>H1zxcGZ-广州人力 未展现广州G-PM</v>
      </c>
      <c r="E1575" s="58"/>
      <c r="L1575" s="51"/>
      <c r="M1575" s="50"/>
      <c r="N1575" s="52"/>
      <c r="Y1575" s="50"/>
      <c r="AA1575" s="52"/>
      <c r="AL1575" s="50"/>
    </row>
    <row r="1576" spans="1:38" x14ac:dyDescent="0.3">
      <c r="A1576" s="60">
        <v>41918</v>
      </c>
      <c r="B1576" s="61" t="s">
        <v>588</v>
      </c>
      <c r="C1576" s="62">
        <v>8.9600000000000009</v>
      </c>
      <c r="D1576" s="62" t="str">
        <f t="shared" si="36"/>
        <v>H1zxcGZ-广州人力 未展现广州G-PM</v>
      </c>
      <c r="E1576" s="58"/>
      <c r="L1576" s="51"/>
      <c r="M1576" s="50"/>
      <c r="N1576" s="52"/>
      <c r="Y1576" s="50"/>
      <c r="AA1576" s="52"/>
      <c r="AL1576" s="50"/>
    </row>
    <row r="1577" spans="1:38" x14ac:dyDescent="0.3">
      <c r="A1577" s="65">
        <v>41919</v>
      </c>
      <c r="B1577" s="66" t="s">
        <v>588</v>
      </c>
      <c r="C1577" s="67">
        <v>20.46</v>
      </c>
      <c r="D1577" s="67" t="str">
        <f t="shared" si="36"/>
        <v>H1zxcGZ-广州人力 未展现广州G-PM</v>
      </c>
      <c r="E1577" s="58"/>
      <c r="L1577" s="51"/>
      <c r="M1577" s="50"/>
      <c r="N1577" s="52"/>
      <c r="Y1577" s="50"/>
      <c r="AA1577" s="52"/>
      <c r="AL1577" s="50"/>
    </row>
    <row r="1578" spans="1:38" x14ac:dyDescent="0.3">
      <c r="A1578" s="60">
        <v>41920</v>
      </c>
      <c r="B1578" s="61" t="s">
        <v>588</v>
      </c>
      <c r="C1578" s="62">
        <v>34.479999999999997</v>
      </c>
      <c r="D1578" s="62" t="str">
        <f t="shared" si="36"/>
        <v>H1zxcGZ-广州人力 未展现广州G-PM</v>
      </c>
      <c r="E1578" s="58"/>
      <c r="L1578" s="51"/>
      <c r="M1578" s="50"/>
      <c r="N1578" s="52"/>
      <c r="Y1578" s="50"/>
      <c r="AA1578" s="52"/>
      <c r="AL1578" s="50"/>
    </row>
    <row r="1579" spans="1:38" x14ac:dyDescent="0.3">
      <c r="A1579" s="65">
        <v>41921</v>
      </c>
      <c r="B1579" s="66" t="s">
        <v>588</v>
      </c>
      <c r="C1579" s="67">
        <v>13.77</v>
      </c>
      <c r="D1579" s="67" t="str">
        <f t="shared" si="36"/>
        <v>H1zxcGZ-广州人力 未展现广州G-PM</v>
      </c>
      <c r="E1579" s="58"/>
      <c r="L1579" s="51"/>
      <c r="M1579" s="50"/>
      <c r="N1579" s="52"/>
      <c r="Y1579" s="50"/>
      <c r="AA1579" s="52"/>
      <c r="AL1579" s="50"/>
    </row>
    <row r="1580" spans="1:38" x14ac:dyDescent="0.3">
      <c r="A1580" s="60">
        <v>41922</v>
      </c>
      <c r="B1580" s="61" t="s">
        <v>588</v>
      </c>
      <c r="C1580" s="62">
        <v>14.65</v>
      </c>
      <c r="D1580" s="62" t="str">
        <f t="shared" si="36"/>
        <v>H1zxcGZ-广州人力 未展现广州G-PM</v>
      </c>
      <c r="E1580" s="58"/>
      <c r="L1580" s="51"/>
      <c r="M1580" s="50"/>
      <c r="N1580" s="52"/>
      <c r="Y1580" s="50"/>
      <c r="AA1580" s="52"/>
      <c r="AL1580" s="50"/>
    </row>
    <row r="1581" spans="1:38" x14ac:dyDescent="0.3">
      <c r="A1581" s="65">
        <v>41923</v>
      </c>
      <c r="B1581" s="66" t="s">
        <v>588</v>
      </c>
      <c r="C1581" s="67">
        <v>4.4800000000000004</v>
      </c>
      <c r="D1581" s="67" t="str">
        <f t="shared" si="36"/>
        <v>H1zxcGZ-广州人力 未展现广州G-PM</v>
      </c>
      <c r="E1581" s="58"/>
      <c r="L1581" s="51"/>
      <c r="M1581" s="50"/>
      <c r="N1581" s="52"/>
      <c r="Y1581" s="50"/>
      <c r="AA1581" s="52"/>
      <c r="AL1581" s="50"/>
    </row>
    <row r="1582" spans="1:38" x14ac:dyDescent="0.3">
      <c r="A1582" s="60">
        <v>41924</v>
      </c>
      <c r="B1582" s="61" t="s">
        <v>588</v>
      </c>
      <c r="C1582" s="62">
        <v>19.07</v>
      </c>
      <c r="D1582" s="62" t="str">
        <f t="shared" si="36"/>
        <v>H1zxcGZ-广州人力 未展现广州G-PM</v>
      </c>
      <c r="E1582" s="58"/>
      <c r="L1582" s="51"/>
      <c r="M1582" s="50"/>
      <c r="N1582" s="52"/>
      <c r="Y1582" s="50"/>
      <c r="AA1582" s="52"/>
      <c r="AL1582" s="50"/>
    </row>
    <row r="1583" spans="1:38" x14ac:dyDescent="0.3">
      <c r="A1583" s="65">
        <v>41925</v>
      </c>
      <c r="B1583" s="66" t="s">
        <v>588</v>
      </c>
      <c r="C1583" s="67">
        <v>27</v>
      </c>
      <c r="D1583" s="67" t="str">
        <f t="shared" si="36"/>
        <v>H1zxcGZ-广州人力 未展现广州G-PM</v>
      </c>
      <c r="E1583" s="58"/>
      <c r="L1583" s="51"/>
      <c r="M1583" s="50"/>
      <c r="N1583" s="52"/>
      <c r="Y1583" s="50"/>
      <c r="AA1583" s="52"/>
      <c r="AL1583" s="50"/>
    </row>
    <row r="1584" spans="1:38" x14ac:dyDescent="0.3">
      <c r="A1584" s="60">
        <v>41926</v>
      </c>
      <c r="B1584" s="61" t="s">
        <v>588</v>
      </c>
      <c r="C1584" s="62">
        <v>24.92</v>
      </c>
      <c r="D1584" s="62" t="str">
        <f t="shared" si="36"/>
        <v>H1zxcGZ-广州人力 未展现广州G-PM</v>
      </c>
      <c r="E1584" s="58"/>
      <c r="L1584" s="51"/>
      <c r="M1584" s="50"/>
      <c r="N1584" s="52"/>
      <c r="Y1584" s="50"/>
      <c r="AA1584" s="52"/>
      <c r="AL1584" s="50"/>
    </row>
    <row r="1585" spans="1:38" x14ac:dyDescent="0.3">
      <c r="A1585" s="65">
        <v>41927</v>
      </c>
      <c r="B1585" s="66" t="s">
        <v>588</v>
      </c>
      <c r="C1585" s="67">
        <v>40.340000000000003</v>
      </c>
      <c r="D1585" s="67" t="str">
        <f t="shared" si="36"/>
        <v>H1zxcGZ-广州人力 未展现广州G-PM</v>
      </c>
      <c r="E1585" s="58"/>
      <c r="L1585" s="51"/>
      <c r="M1585" s="50"/>
      <c r="N1585" s="52"/>
      <c r="Y1585" s="50"/>
      <c r="AA1585" s="52"/>
      <c r="AL1585" s="50"/>
    </row>
    <row r="1586" spans="1:38" x14ac:dyDescent="0.3">
      <c r="A1586" s="60">
        <v>41928</v>
      </c>
      <c r="B1586" s="61" t="s">
        <v>588</v>
      </c>
      <c r="C1586" s="62">
        <v>24.55</v>
      </c>
      <c r="D1586" s="62" t="str">
        <f t="shared" si="36"/>
        <v>H1zxcGZ-广州人力 未展现广州G-PM</v>
      </c>
      <c r="E1586" s="58"/>
      <c r="L1586" s="51"/>
      <c r="M1586" s="50"/>
      <c r="N1586" s="52"/>
      <c r="Y1586" s="50"/>
      <c r="AA1586" s="52"/>
      <c r="AL1586" s="50"/>
    </row>
    <row r="1587" spans="1:38" x14ac:dyDescent="0.3">
      <c r="A1587" s="65">
        <v>41929</v>
      </c>
      <c r="B1587" s="66" t="s">
        <v>588</v>
      </c>
      <c r="C1587" s="67">
        <v>22.16</v>
      </c>
      <c r="D1587" s="67" t="str">
        <f t="shared" si="36"/>
        <v>H1zxcGZ-广州人力 未展现广州G-PM</v>
      </c>
      <c r="E1587" s="58"/>
      <c r="L1587" s="51"/>
      <c r="M1587" s="50"/>
      <c r="N1587" s="52"/>
      <c r="Y1587" s="50"/>
      <c r="AA1587" s="52"/>
      <c r="AL1587" s="50"/>
    </row>
    <row r="1588" spans="1:38" x14ac:dyDescent="0.3">
      <c r="A1588" s="60">
        <v>41930</v>
      </c>
      <c r="B1588" s="61" t="s">
        <v>588</v>
      </c>
      <c r="C1588" s="62">
        <v>5.62</v>
      </c>
      <c r="D1588" s="62" t="str">
        <f t="shared" si="36"/>
        <v>H1zxcGZ-广州人力 未展现广州G-PM</v>
      </c>
      <c r="E1588" s="58"/>
      <c r="L1588" s="51"/>
      <c r="M1588" s="50"/>
      <c r="N1588" s="52"/>
      <c r="Y1588" s="50"/>
      <c r="AA1588" s="52"/>
      <c r="AL1588" s="50"/>
    </row>
    <row r="1589" spans="1:38" x14ac:dyDescent="0.3">
      <c r="A1589" s="65">
        <v>41931</v>
      </c>
      <c r="B1589" s="66" t="s">
        <v>588</v>
      </c>
      <c r="C1589" s="67">
        <v>4.82</v>
      </c>
      <c r="D1589" s="67" t="str">
        <f t="shared" si="36"/>
        <v>H1zxcGZ-广州人力 未展现广州G-PM</v>
      </c>
      <c r="E1589" s="58"/>
      <c r="L1589" s="51"/>
      <c r="M1589" s="50"/>
      <c r="N1589" s="52"/>
      <c r="Y1589" s="50"/>
      <c r="AA1589" s="52"/>
      <c r="AL1589" s="50"/>
    </row>
    <row r="1590" spans="1:38" x14ac:dyDescent="0.3">
      <c r="A1590" s="60">
        <v>41932</v>
      </c>
      <c r="B1590" s="61" t="s">
        <v>588</v>
      </c>
      <c r="C1590" s="62">
        <v>32.93</v>
      </c>
      <c r="D1590" s="62" t="str">
        <f t="shared" si="36"/>
        <v>H1zxcGZ-广州人力 未展现广州G-PM</v>
      </c>
      <c r="E1590" s="58"/>
      <c r="L1590" s="51"/>
      <c r="M1590" s="50"/>
      <c r="N1590" s="52"/>
      <c r="Y1590" s="50"/>
      <c r="AA1590" s="52"/>
      <c r="AL1590" s="50"/>
    </row>
    <row r="1591" spans="1:38" x14ac:dyDescent="0.3">
      <c r="A1591" s="65">
        <v>41933</v>
      </c>
      <c r="B1591" s="66" t="s">
        <v>588</v>
      </c>
      <c r="C1591" s="67">
        <v>29.52</v>
      </c>
      <c r="D1591" s="67" t="str">
        <f t="shared" si="36"/>
        <v>H1zxcGZ-广州人力 未展现广州G-PM</v>
      </c>
      <c r="E1591" s="58"/>
      <c r="L1591" s="51"/>
      <c r="M1591" s="50"/>
      <c r="N1591" s="52"/>
      <c r="Y1591" s="50"/>
      <c r="AA1591" s="52"/>
      <c r="AL1591" s="50"/>
    </row>
    <row r="1592" spans="1:38" x14ac:dyDescent="0.3">
      <c r="A1592" s="60">
        <v>41934</v>
      </c>
      <c r="B1592" s="61" t="s">
        <v>588</v>
      </c>
      <c r="C1592" s="62">
        <v>13.93</v>
      </c>
      <c r="D1592" s="62" t="str">
        <f t="shared" si="36"/>
        <v>H1zxcGZ-广州人力 未展现广州G-PM</v>
      </c>
      <c r="E1592" s="58"/>
      <c r="L1592" s="51"/>
      <c r="M1592" s="50"/>
      <c r="N1592" s="52"/>
      <c r="Y1592" s="50"/>
      <c r="AA1592" s="52"/>
      <c r="AL1592" s="50"/>
    </row>
    <row r="1593" spans="1:38" x14ac:dyDescent="0.3">
      <c r="A1593" s="65">
        <v>41935</v>
      </c>
      <c r="B1593" s="66" t="s">
        <v>588</v>
      </c>
      <c r="C1593" s="67">
        <v>24.31</v>
      </c>
      <c r="D1593" s="67" t="str">
        <f t="shared" si="36"/>
        <v>H1zxcGZ-广州人力 未展现广州G-PM</v>
      </c>
      <c r="E1593" s="58"/>
      <c r="L1593" s="51"/>
      <c r="M1593" s="50"/>
      <c r="N1593" s="52"/>
      <c r="Y1593" s="50"/>
      <c r="AA1593" s="52"/>
      <c r="AL1593" s="50"/>
    </row>
    <row r="1594" spans="1:38" x14ac:dyDescent="0.3">
      <c r="A1594" s="60">
        <v>41936</v>
      </c>
      <c r="B1594" s="61" t="s">
        <v>588</v>
      </c>
      <c r="C1594" s="62">
        <v>18.579999999999998</v>
      </c>
      <c r="D1594" s="62" t="str">
        <f t="shared" si="36"/>
        <v>H1zxcGZ-广州人力 未展现广州G-PM</v>
      </c>
      <c r="E1594" s="58"/>
      <c r="L1594" s="51"/>
      <c r="M1594" s="50"/>
      <c r="N1594" s="52"/>
      <c r="Y1594" s="50"/>
      <c r="AA1594" s="52"/>
      <c r="AL1594" s="50"/>
    </row>
    <row r="1595" spans="1:38" x14ac:dyDescent="0.3">
      <c r="A1595" s="65">
        <v>41937</v>
      </c>
      <c r="B1595" s="66" t="s">
        <v>588</v>
      </c>
      <c r="C1595" s="67">
        <v>11.33</v>
      </c>
      <c r="D1595" s="67" t="str">
        <f t="shared" si="36"/>
        <v>H1zxcGZ-广州人力 未展现广州G-PM</v>
      </c>
      <c r="E1595" s="58"/>
      <c r="L1595" s="51"/>
      <c r="M1595" s="50"/>
      <c r="N1595" s="52"/>
      <c r="Y1595" s="50"/>
      <c r="AA1595" s="52"/>
      <c r="AL1595" s="50"/>
    </row>
    <row r="1596" spans="1:38" x14ac:dyDescent="0.3">
      <c r="A1596" s="60">
        <v>41938</v>
      </c>
      <c r="B1596" s="61" t="s">
        <v>588</v>
      </c>
      <c r="C1596" s="62">
        <v>7.74</v>
      </c>
      <c r="D1596" s="62" t="str">
        <f t="shared" si="36"/>
        <v>H1zxcGZ-广州人力 未展现广州G-PM</v>
      </c>
      <c r="E1596" s="58"/>
      <c r="L1596" s="51"/>
      <c r="M1596" s="50"/>
      <c r="N1596" s="52"/>
      <c r="Y1596" s="50"/>
      <c r="AA1596" s="52"/>
      <c r="AL1596" s="50"/>
    </row>
    <row r="1597" spans="1:38" x14ac:dyDescent="0.3">
      <c r="A1597" s="65">
        <v>41939</v>
      </c>
      <c r="B1597" s="66" t="s">
        <v>588</v>
      </c>
      <c r="C1597" s="67">
        <v>19.239999999999998</v>
      </c>
      <c r="D1597" s="67" t="str">
        <f t="shared" si="36"/>
        <v>H1zxcGZ-广州人力 未展现广州G-PM</v>
      </c>
      <c r="E1597" s="58"/>
      <c r="L1597" s="51"/>
      <c r="M1597" s="50"/>
      <c r="N1597" s="52"/>
      <c r="Y1597" s="50"/>
      <c r="AA1597" s="52"/>
      <c r="AL1597" s="50"/>
    </row>
    <row r="1598" spans="1:38" x14ac:dyDescent="0.3">
      <c r="A1598" s="60">
        <v>41940</v>
      </c>
      <c r="B1598" s="61" t="s">
        <v>588</v>
      </c>
      <c r="C1598" s="62">
        <v>5.68</v>
      </c>
      <c r="D1598" s="62" t="str">
        <f t="shared" si="36"/>
        <v>H1zxcGZ-广州人力 未展现广州G-PM</v>
      </c>
      <c r="E1598" s="58"/>
      <c r="L1598" s="51"/>
      <c r="M1598" s="50"/>
      <c r="N1598" s="52"/>
      <c r="Y1598" s="50"/>
      <c r="AA1598" s="52"/>
      <c r="AL1598" s="50"/>
    </row>
    <row r="1599" spans="1:38" x14ac:dyDescent="0.3">
      <c r="A1599" s="65">
        <v>41941</v>
      </c>
      <c r="B1599" s="66" t="s">
        <v>588</v>
      </c>
      <c r="C1599" s="67">
        <v>29.45</v>
      </c>
      <c r="D1599" s="67" t="str">
        <f t="shared" si="36"/>
        <v>H1zxcGZ-广州人力 未展现广州G-PM</v>
      </c>
      <c r="E1599" s="58"/>
      <c r="L1599" s="51"/>
      <c r="M1599" s="50"/>
      <c r="N1599" s="52"/>
      <c r="Y1599" s="50"/>
      <c r="AA1599" s="52"/>
      <c r="AL1599" s="50"/>
    </row>
    <row r="1600" spans="1:38" x14ac:dyDescent="0.3">
      <c r="A1600" s="60">
        <v>41942</v>
      </c>
      <c r="B1600" s="61" t="s">
        <v>588</v>
      </c>
      <c r="C1600" s="62">
        <v>33.5</v>
      </c>
      <c r="D1600" s="62" t="str">
        <f t="shared" si="36"/>
        <v>H1zxcGZ-广州人力 未展现广州G-PM</v>
      </c>
      <c r="E1600" s="58"/>
      <c r="L1600" s="51"/>
      <c r="M1600" s="50"/>
      <c r="N1600" s="52"/>
      <c r="Y1600" s="50"/>
      <c r="AA1600" s="52"/>
      <c r="AL1600" s="50"/>
    </row>
    <row r="1601" spans="1:38" x14ac:dyDescent="0.3">
      <c r="A1601" s="65">
        <v>41943</v>
      </c>
      <c r="B1601" s="66" t="s">
        <v>588</v>
      </c>
      <c r="C1601" s="67">
        <v>30.34</v>
      </c>
      <c r="D1601" s="67" t="str">
        <f t="shared" si="36"/>
        <v>H1zxcGZ-广州人力 未展现广州G-PM</v>
      </c>
      <c r="E1601" s="58"/>
      <c r="L1601" s="51"/>
      <c r="M1601" s="50"/>
      <c r="N1601" s="52"/>
      <c r="Y1601" s="50"/>
      <c r="AA1601" s="52"/>
      <c r="AL1601" s="50"/>
    </row>
    <row r="1602" spans="1:38" x14ac:dyDescent="0.3">
      <c r="A1602" s="60">
        <v>41917</v>
      </c>
      <c r="B1602" s="61" t="s">
        <v>589</v>
      </c>
      <c r="C1602" s="62">
        <v>5.73</v>
      </c>
      <c r="D1602" s="62" t="str">
        <f t="shared" si="36"/>
        <v>H1zxcGZ-广州人力 未展现深圳H-EM</v>
      </c>
      <c r="E1602" s="58"/>
      <c r="L1602" s="51"/>
      <c r="M1602" s="50"/>
      <c r="N1602" s="52"/>
      <c r="Y1602" s="50"/>
      <c r="AA1602" s="52"/>
      <c r="AL1602" s="50"/>
    </row>
    <row r="1603" spans="1:38" x14ac:dyDescent="0.3">
      <c r="A1603" s="65">
        <v>41919</v>
      </c>
      <c r="B1603" s="66" t="s">
        <v>589</v>
      </c>
      <c r="C1603" s="67">
        <v>2.0499999999999998</v>
      </c>
      <c r="D1603" s="67" t="str">
        <f t="shared" si="36"/>
        <v>H1zxcGZ-广州人力 未展现深圳H-EM</v>
      </c>
      <c r="E1603" s="58"/>
      <c r="L1603" s="51"/>
      <c r="M1603" s="50"/>
      <c r="N1603" s="52"/>
      <c r="Y1603" s="50"/>
      <c r="AA1603" s="52"/>
      <c r="AL1603" s="50"/>
    </row>
    <row r="1604" spans="1:38" x14ac:dyDescent="0.3">
      <c r="A1604" s="60">
        <v>41920</v>
      </c>
      <c r="B1604" s="61" t="s">
        <v>589</v>
      </c>
      <c r="C1604" s="62">
        <v>6.56</v>
      </c>
      <c r="D1604" s="62" t="str">
        <f t="shared" si="36"/>
        <v>H1zxcGZ-广州人力 未展现深圳H-EM</v>
      </c>
      <c r="E1604" s="58"/>
      <c r="L1604" s="51"/>
      <c r="M1604" s="50"/>
      <c r="N1604" s="52"/>
      <c r="Y1604" s="50"/>
      <c r="AA1604" s="52"/>
      <c r="AL1604" s="50"/>
    </row>
    <row r="1605" spans="1:38" x14ac:dyDescent="0.3">
      <c r="A1605" s="65">
        <v>41921</v>
      </c>
      <c r="B1605" s="66" t="s">
        <v>589</v>
      </c>
      <c r="C1605" s="67">
        <v>22.5</v>
      </c>
      <c r="D1605" s="67" t="str">
        <f t="shared" si="36"/>
        <v>H1zxcGZ-广州人力 未展现深圳H-EM</v>
      </c>
      <c r="E1605" s="58"/>
      <c r="L1605" s="51"/>
      <c r="M1605" s="50"/>
      <c r="N1605" s="52"/>
      <c r="Y1605" s="50"/>
      <c r="AA1605" s="52"/>
      <c r="AL1605" s="50"/>
    </row>
    <row r="1606" spans="1:38" x14ac:dyDescent="0.3">
      <c r="A1606" s="60">
        <v>41922</v>
      </c>
      <c r="B1606" s="61" t="s">
        <v>589</v>
      </c>
      <c r="C1606" s="62">
        <v>0</v>
      </c>
      <c r="D1606" s="62" t="str">
        <f t="shared" ref="D1606:D1669" si="37">LEFT(B1606,2)&amp;"zxc"&amp;MID(B1606,4,100)</f>
        <v>H1zxcGZ-广州人力 未展现深圳H-EM</v>
      </c>
      <c r="E1606" s="58"/>
      <c r="L1606" s="51"/>
      <c r="M1606" s="50"/>
      <c r="N1606" s="52"/>
      <c r="Y1606" s="50"/>
      <c r="AA1606" s="52"/>
      <c r="AL1606" s="50"/>
    </row>
    <row r="1607" spans="1:38" x14ac:dyDescent="0.3">
      <c r="A1607" s="65">
        <v>41923</v>
      </c>
      <c r="B1607" s="66" t="s">
        <v>589</v>
      </c>
      <c r="C1607" s="67">
        <v>8.8699999999999992</v>
      </c>
      <c r="D1607" s="67" t="str">
        <f t="shared" si="37"/>
        <v>H1zxcGZ-广州人力 未展现深圳H-EM</v>
      </c>
      <c r="E1607" s="58"/>
      <c r="L1607" s="51"/>
      <c r="M1607" s="50"/>
      <c r="N1607" s="52"/>
      <c r="Y1607" s="50"/>
      <c r="AA1607" s="52"/>
      <c r="AL1607" s="50"/>
    </row>
    <row r="1608" spans="1:38" x14ac:dyDescent="0.3">
      <c r="A1608" s="60">
        <v>41924</v>
      </c>
      <c r="B1608" s="61" t="s">
        <v>589</v>
      </c>
      <c r="C1608" s="62">
        <v>9.4</v>
      </c>
      <c r="D1608" s="62" t="str">
        <f t="shared" si="37"/>
        <v>H1zxcGZ-广州人力 未展现深圳H-EM</v>
      </c>
      <c r="E1608" s="58"/>
      <c r="L1608" s="51"/>
      <c r="M1608" s="50"/>
      <c r="N1608" s="52"/>
      <c r="Y1608" s="50"/>
      <c r="AA1608" s="52"/>
      <c r="AL1608" s="50"/>
    </row>
    <row r="1609" spans="1:38" x14ac:dyDescent="0.3">
      <c r="A1609" s="65">
        <v>41925</v>
      </c>
      <c r="B1609" s="66" t="s">
        <v>589</v>
      </c>
      <c r="C1609" s="67">
        <v>0</v>
      </c>
      <c r="D1609" s="67" t="str">
        <f t="shared" si="37"/>
        <v>H1zxcGZ-广州人力 未展现深圳H-EM</v>
      </c>
      <c r="E1609" s="58"/>
      <c r="L1609" s="51"/>
      <c r="M1609" s="50"/>
      <c r="N1609" s="52"/>
      <c r="Y1609" s="50"/>
      <c r="AA1609" s="52"/>
      <c r="AL1609" s="50"/>
    </row>
    <row r="1610" spans="1:38" x14ac:dyDescent="0.3">
      <c r="A1610" s="60">
        <v>41926</v>
      </c>
      <c r="B1610" s="61" t="s">
        <v>589</v>
      </c>
      <c r="C1610" s="62">
        <v>0</v>
      </c>
      <c r="D1610" s="62" t="str">
        <f t="shared" si="37"/>
        <v>H1zxcGZ-广州人力 未展现深圳H-EM</v>
      </c>
      <c r="E1610" s="58"/>
      <c r="L1610" s="51"/>
      <c r="M1610" s="50"/>
      <c r="N1610" s="52"/>
      <c r="Y1610" s="50"/>
      <c r="AA1610" s="52"/>
      <c r="AL1610" s="50"/>
    </row>
    <row r="1611" spans="1:38" x14ac:dyDescent="0.3">
      <c r="A1611" s="65">
        <v>41927</v>
      </c>
      <c r="B1611" s="66" t="s">
        <v>589</v>
      </c>
      <c r="C1611" s="67">
        <v>0</v>
      </c>
      <c r="D1611" s="67" t="str">
        <f t="shared" si="37"/>
        <v>H1zxcGZ-广州人力 未展现深圳H-EM</v>
      </c>
      <c r="E1611" s="58"/>
      <c r="L1611" s="51"/>
      <c r="M1611" s="50"/>
      <c r="N1611" s="52"/>
      <c r="Y1611" s="50"/>
      <c r="AA1611" s="52"/>
      <c r="AL1611" s="50"/>
    </row>
    <row r="1612" spans="1:38" x14ac:dyDescent="0.3">
      <c r="A1612" s="60">
        <v>41928</v>
      </c>
      <c r="B1612" s="61" t="s">
        <v>589</v>
      </c>
      <c r="C1612" s="62">
        <v>11.58</v>
      </c>
      <c r="D1612" s="62" t="str">
        <f t="shared" si="37"/>
        <v>H1zxcGZ-广州人力 未展现深圳H-EM</v>
      </c>
      <c r="E1612" s="58"/>
      <c r="L1612" s="51"/>
      <c r="M1612" s="50"/>
      <c r="N1612" s="52"/>
      <c r="Y1612" s="50"/>
      <c r="AA1612" s="52"/>
      <c r="AL1612" s="50"/>
    </row>
    <row r="1613" spans="1:38" x14ac:dyDescent="0.3">
      <c r="A1613" s="65">
        <v>41929</v>
      </c>
      <c r="B1613" s="66" t="s">
        <v>589</v>
      </c>
      <c r="C1613" s="67">
        <v>4.5999999999999996</v>
      </c>
      <c r="D1613" s="67" t="str">
        <f t="shared" si="37"/>
        <v>H1zxcGZ-广州人力 未展现深圳H-EM</v>
      </c>
      <c r="E1613" s="58"/>
      <c r="L1613" s="51"/>
      <c r="M1613" s="50"/>
      <c r="N1613" s="52"/>
      <c r="Y1613" s="50"/>
      <c r="AA1613" s="52"/>
      <c r="AL1613" s="50"/>
    </row>
    <row r="1614" spans="1:38" x14ac:dyDescent="0.3">
      <c r="A1614" s="60">
        <v>41930</v>
      </c>
      <c r="B1614" s="61" t="s">
        <v>589</v>
      </c>
      <c r="C1614" s="62">
        <v>8.59</v>
      </c>
      <c r="D1614" s="62" t="str">
        <f t="shared" si="37"/>
        <v>H1zxcGZ-广州人力 未展现深圳H-EM</v>
      </c>
      <c r="E1614" s="58"/>
      <c r="L1614" s="51"/>
      <c r="M1614" s="50"/>
      <c r="N1614" s="52"/>
      <c r="Y1614" s="50"/>
      <c r="AA1614" s="52"/>
      <c r="AL1614" s="50"/>
    </row>
    <row r="1615" spans="1:38" x14ac:dyDescent="0.3">
      <c r="A1615" s="65">
        <v>41932</v>
      </c>
      <c r="B1615" s="66" t="s">
        <v>589</v>
      </c>
      <c r="C1615" s="67">
        <v>0</v>
      </c>
      <c r="D1615" s="67" t="str">
        <f t="shared" si="37"/>
        <v>H1zxcGZ-广州人力 未展现深圳H-EM</v>
      </c>
      <c r="E1615" s="58"/>
      <c r="L1615" s="51"/>
      <c r="M1615" s="50"/>
      <c r="N1615" s="52"/>
      <c r="Y1615" s="50"/>
      <c r="AA1615" s="52"/>
      <c r="AL1615" s="50"/>
    </row>
    <row r="1616" spans="1:38" x14ac:dyDescent="0.3">
      <c r="A1616" s="60">
        <v>41933</v>
      </c>
      <c r="B1616" s="61" t="s">
        <v>589</v>
      </c>
      <c r="C1616" s="62">
        <v>0</v>
      </c>
      <c r="D1616" s="62" t="str">
        <f t="shared" si="37"/>
        <v>H1zxcGZ-广州人力 未展现深圳H-EM</v>
      </c>
      <c r="E1616" s="58"/>
      <c r="L1616" s="51"/>
      <c r="M1616" s="50"/>
      <c r="N1616" s="52"/>
      <c r="Y1616" s="50"/>
      <c r="AA1616" s="52"/>
      <c r="AL1616" s="50"/>
    </row>
    <row r="1617" spans="1:38" x14ac:dyDescent="0.3">
      <c r="A1617" s="65">
        <v>41934</v>
      </c>
      <c r="B1617" s="66" t="s">
        <v>589</v>
      </c>
      <c r="C1617" s="67">
        <v>0</v>
      </c>
      <c r="D1617" s="67" t="str">
        <f t="shared" si="37"/>
        <v>H1zxcGZ-广州人力 未展现深圳H-EM</v>
      </c>
      <c r="E1617" s="58"/>
      <c r="L1617" s="51"/>
      <c r="M1617" s="50"/>
      <c r="N1617" s="52"/>
      <c r="Y1617" s="50"/>
      <c r="AA1617" s="52"/>
      <c r="AL1617" s="50"/>
    </row>
    <row r="1618" spans="1:38" x14ac:dyDescent="0.3">
      <c r="A1618" s="60">
        <v>41935</v>
      </c>
      <c r="B1618" s="61" t="s">
        <v>589</v>
      </c>
      <c r="C1618" s="62">
        <v>10.52</v>
      </c>
      <c r="D1618" s="62" t="str">
        <f t="shared" si="37"/>
        <v>H1zxcGZ-广州人力 未展现深圳H-EM</v>
      </c>
      <c r="E1618" s="58"/>
      <c r="L1618" s="51"/>
      <c r="M1618" s="50"/>
      <c r="N1618" s="52"/>
      <c r="Y1618" s="50"/>
      <c r="AA1618" s="52"/>
      <c r="AL1618" s="50"/>
    </row>
    <row r="1619" spans="1:38" x14ac:dyDescent="0.3">
      <c r="A1619" s="65">
        <v>41936</v>
      </c>
      <c r="B1619" s="66" t="s">
        <v>589</v>
      </c>
      <c r="C1619" s="67">
        <v>0</v>
      </c>
      <c r="D1619" s="67" t="str">
        <f t="shared" si="37"/>
        <v>H1zxcGZ-广州人力 未展现深圳H-EM</v>
      </c>
      <c r="E1619" s="58"/>
      <c r="L1619" s="51"/>
      <c r="M1619" s="50"/>
      <c r="N1619" s="52"/>
      <c r="Y1619" s="50"/>
      <c r="AA1619" s="52"/>
      <c r="AL1619" s="50"/>
    </row>
    <row r="1620" spans="1:38" x14ac:dyDescent="0.3">
      <c r="A1620" s="60">
        <v>41937</v>
      </c>
      <c r="B1620" s="61" t="s">
        <v>589</v>
      </c>
      <c r="C1620" s="62">
        <v>0</v>
      </c>
      <c r="D1620" s="62" t="str">
        <f t="shared" si="37"/>
        <v>H1zxcGZ-广州人力 未展现深圳H-EM</v>
      </c>
      <c r="E1620" s="58"/>
      <c r="L1620" s="51"/>
      <c r="M1620" s="50"/>
      <c r="N1620" s="52"/>
      <c r="Y1620" s="50"/>
      <c r="AA1620" s="52"/>
      <c r="AL1620" s="50"/>
    </row>
    <row r="1621" spans="1:38" x14ac:dyDescent="0.3">
      <c r="A1621" s="65">
        <v>41938</v>
      </c>
      <c r="B1621" s="66" t="s">
        <v>589</v>
      </c>
      <c r="C1621" s="67">
        <v>0</v>
      </c>
      <c r="D1621" s="67" t="str">
        <f t="shared" si="37"/>
        <v>H1zxcGZ-广州人力 未展现深圳H-EM</v>
      </c>
      <c r="E1621" s="58"/>
      <c r="L1621" s="51"/>
      <c r="M1621" s="50"/>
      <c r="N1621" s="52"/>
      <c r="Y1621" s="50"/>
      <c r="AA1621" s="52"/>
      <c r="AL1621" s="50"/>
    </row>
    <row r="1622" spans="1:38" x14ac:dyDescent="0.3">
      <c r="A1622" s="60">
        <v>41939</v>
      </c>
      <c r="B1622" s="61" t="s">
        <v>589</v>
      </c>
      <c r="C1622" s="62">
        <v>0</v>
      </c>
      <c r="D1622" s="62" t="str">
        <f t="shared" si="37"/>
        <v>H1zxcGZ-广州人力 未展现深圳H-EM</v>
      </c>
      <c r="E1622" s="58"/>
      <c r="L1622" s="51"/>
      <c r="M1622" s="50"/>
      <c r="N1622" s="52"/>
      <c r="Y1622" s="50"/>
      <c r="AA1622" s="52"/>
      <c r="AL1622" s="50"/>
    </row>
    <row r="1623" spans="1:38" x14ac:dyDescent="0.3">
      <c r="A1623" s="65">
        <v>41940</v>
      </c>
      <c r="B1623" s="66" t="s">
        <v>589</v>
      </c>
      <c r="C1623" s="67">
        <v>5.13</v>
      </c>
      <c r="D1623" s="67" t="str">
        <f t="shared" si="37"/>
        <v>H1zxcGZ-广州人力 未展现深圳H-EM</v>
      </c>
      <c r="E1623" s="58"/>
      <c r="L1623" s="51"/>
      <c r="M1623" s="50"/>
      <c r="N1623" s="52"/>
      <c r="Y1623" s="50"/>
      <c r="AA1623" s="52"/>
      <c r="AL1623" s="50"/>
    </row>
    <row r="1624" spans="1:38" x14ac:dyDescent="0.3">
      <c r="A1624" s="60">
        <v>41941</v>
      </c>
      <c r="B1624" s="61" t="s">
        <v>589</v>
      </c>
      <c r="C1624" s="62">
        <v>0</v>
      </c>
      <c r="D1624" s="62" t="str">
        <f t="shared" si="37"/>
        <v>H1zxcGZ-广州人力 未展现深圳H-EM</v>
      </c>
      <c r="E1624" s="58"/>
      <c r="L1624" s="51"/>
      <c r="M1624" s="50"/>
      <c r="N1624" s="52"/>
      <c r="Y1624" s="50"/>
      <c r="AA1624" s="52"/>
      <c r="AL1624" s="50"/>
    </row>
    <row r="1625" spans="1:38" x14ac:dyDescent="0.3">
      <c r="A1625" s="65">
        <v>41942</v>
      </c>
      <c r="B1625" s="66" t="s">
        <v>589</v>
      </c>
      <c r="C1625" s="67">
        <v>0</v>
      </c>
      <c r="D1625" s="67" t="str">
        <f t="shared" si="37"/>
        <v>H1zxcGZ-广州人力 未展现深圳H-EM</v>
      </c>
      <c r="E1625" s="58"/>
      <c r="L1625" s="51"/>
      <c r="M1625" s="50"/>
      <c r="N1625" s="52"/>
      <c r="Y1625" s="50"/>
      <c r="AA1625" s="52"/>
      <c r="AL1625" s="50"/>
    </row>
    <row r="1626" spans="1:38" x14ac:dyDescent="0.3">
      <c r="A1626" s="60">
        <v>41943</v>
      </c>
      <c r="B1626" s="61" t="s">
        <v>589</v>
      </c>
      <c r="C1626" s="62">
        <v>0</v>
      </c>
      <c r="D1626" s="62" t="str">
        <f t="shared" si="37"/>
        <v>H1zxcGZ-广州人力 未展现深圳H-EM</v>
      </c>
      <c r="E1626" s="58"/>
      <c r="L1626" s="51"/>
      <c r="M1626" s="50"/>
      <c r="N1626" s="52"/>
      <c r="Y1626" s="50"/>
      <c r="AA1626" s="52"/>
      <c r="AL1626" s="50"/>
    </row>
    <row r="1627" spans="1:38" x14ac:dyDescent="0.3">
      <c r="A1627" s="65">
        <v>41917</v>
      </c>
      <c r="B1627" s="66" t="s">
        <v>590</v>
      </c>
      <c r="C1627" s="67">
        <v>9.76</v>
      </c>
      <c r="D1627" s="67" t="str">
        <f t="shared" si="37"/>
        <v>H1zxcGZ-广州人力 未展现深圳H-PM</v>
      </c>
      <c r="E1627" s="58"/>
      <c r="L1627" s="51"/>
      <c r="M1627" s="50"/>
      <c r="N1627" s="52"/>
      <c r="Y1627" s="50"/>
      <c r="AA1627" s="52"/>
      <c r="AL1627" s="50"/>
    </row>
    <row r="1628" spans="1:38" x14ac:dyDescent="0.3">
      <c r="A1628" s="60">
        <v>41918</v>
      </c>
      <c r="B1628" s="61" t="s">
        <v>590</v>
      </c>
      <c r="C1628" s="62">
        <v>0</v>
      </c>
      <c r="D1628" s="62" t="str">
        <f t="shared" si="37"/>
        <v>H1zxcGZ-广州人力 未展现深圳H-PM</v>
      </c>
      <c r="E1628" s="58"/>
      <c r="L1628" s="51"/>
      <c r="M1628" s="50"/>
      <c r="N1628" s="52"/>
      <c r="Y1628" s="50"/>
      <c r="AA1628" s="52"/>
      <c r="AL1628" s="50"/>
    </row>
    <row r="1629" spans="1:38" x14ac:dyDescent="0.3">
      <c r="A1629" s="65">
        <v>41919</v>
      </c>
      <c r="B1629" s="66" t="s">
        <v>590</v>
      </c>
      <c r="C1629" s="67">
        <v>0.57999999999999996</v>
      </c>
      <c r="D1629" s="67" t="str">
        <f t="shared" si="37"/>
        <v>H1zxcGZ-广州人力 未展现深圳H-PM</v>
      </c>
      <c r="E1629" s="58"/>
      <c r="L1629" s="51"/>
      <c r="M1629" s="50"/>
      <c r="N1629" s="52"/>
      <c r="Y1629" s="50"/>
      <c r="AA1629" s="52"/>
      <c r="AL1629" s="50"/>
    </row>
    <row r="1630" spans="1:38" x14ac:dyDescent="0.3">
      <c r="A1630" s="60">
        <v>41920</v>
      </c>
      <c r="B1630" s="61" t="s">
        <v>590</v>
      </c>
      <c r="C1630" s="62">
        <v>9.98</v>
      </c>
      <c r="D1630" s="62" t="str">
        <f t="shared" si="37"/>
        <v>H1zxcGZ-广州人力 未展现深圳H-PM</v>
      </c>
      <c r="E1630" s="58"/>
      <c r="L1630" s="51"/>
      <c r="M1630" s="50"/>
      <c r="N1630" s="52"/>
      <c r="Y1630" s="50"/>
      <c r="AA1630" s="52"/>
      <c r="AL1630" s="50"/>
    </row>
    <row r="1631" spans="1:38" x14ac:dyDescent="0.3">
      <c r="A1631" s="65">
        <v>41921</v>
      </c>
      <c r="B1631" s="66" t="s">
        <v>590</v>
      </c>
      <c r="C1631" s="67">
        <v>0</v>
      </c>
      <c r="D1631" s="67" t="str">
        <f t="shared" si="37"/>
        <v>H1zxcGZ-广州人力 未展现深圳H-PM</v>
      </c>
      <c r="E1631" s="58"/>
      <c r="L1631" s="51"/>
      <c r="M1631" s="50"/>
      <c r="N1631" s="52"/>
      <c r="Y1631" s="50"/>
      <c r="AA1631" s="52"/>
      <c r="AL1631" s="50"/>
    </row>
    <row r="1632" spans="1:38" x14ac:dyDescent="0.3">
      <c r="A1632" s="60">
        <v>41922</v>
      </c>
      <c r="B1632" s="61" t="s">
        <v>590</v>
      </c>
      <c r="C1632" s="62">
        <v>29.52</v>
      </c>
      <c r="D1632" s="62" t="str">
        <f t="shared" si="37"/>
        <v>H1zxcGZ-广州人力 未展现深圳H-PM</v>
      </c>
      <c r="E1632" s="58"/>
      <c r="L1632" s="51"/>
      <c r="M1632" s="50"/>
      <c r="N1632" s="52"/>
      <c r="Y1632" s="50"/>
      <c r="AA1632" s="52"/>
      <c r="AL1632" s="50"/>
    </row>
    <row r="1633" spans="1:38" x14ac:dyDescent="0.3">
      <c r="A1633" s="65">
        <v>41923</v>
      </c>
      <c r="B1633" s="66" t="s">
        <v>590</v>
      </c>
      <c r="C1633" s="67">
        <v>4.57</v>
      </c>
      <c r="D1633" s="67" t="str">
        <f t="shared" si="37"/>
        <v>H1zxcGZ-广州人力 未展现深圳H-PM</v>
      </c>
      <c r="E1633" s="58"/>
      <c r="L1633" s="51"/>
      <c r="M1633" s="50"/>
      <c r="N1633" s="52"/>
      <c r="Y1633" s="50"/>
      <c r="AA1633" s="52"/>
      <c r="AL1633" s="50"/>
    </row>
    <row r="1634" spans="1:38" x14ac:dyDescent="0.3">
      <c r="A1634" s="60">
        <v>41924</v>
      </c>
      <c r="B1634" s="61" t="s">
        <v>590</v>
      </c>
      <c r="C1634" s="62">
        <v>0</v>
      </c>
      <c r="D1634" s="62" t="str">
        <f t="shared" si="37"/>
        <v>H1zxcGZ-广州人力 未展现深圳H-PM</v>
      </c>
      <c r="E1634" s="58"/>
      <c r="L1634" s="51"/>
      <c r="M1634" s="50"/>
      <c r="N1634" s="52"/>
      <c r="Y1634" s="50"/>
      <c r="AA1634" s="52"/>
      <c r="AL1634" s="50"/>
    </row>
    <row r="1635" spans="1:38" x14ac:dyDescent="0.3">
      <c r="A1635" s="65">
        <v>41925</v>
      </c>
      <c r="B1635" s="66" t="s">
        <v>590</v>
      </c>
      <c r="C1635" s="67">
        <v>5.22</v>
      </c>
      <c r="D1635" s="67" t="str">
        <f t="shared" si="37"/>
        <v>H1zxcGZ-广州人力 未展现深圳H-PM</v>
      </c>
      <c r="E1635" s="58"/>
      <c r="L1635" s="51"/>
      <c r="M1635" s="50"/>
      <c r="N1635" s="52"/>
      <c r="Y1635" s="50"/>
      <c r="AA1635" s="52"/>
      <c r="AL1635" s="50"/>
    </row>
    <row r="1636" spans="1:38" x14ac:dyDescent="0.3">
      <c r="A1636" s="60">
        <v>41926</v>
      </c>
      <c r="B1636" s="61" t="s">
        <v>590</v>
      </c>
      <c r="C1636" s="62">
        <v>4.3600000000000003</v>
      </c>
      <c r="D1636" s="62" t="str">
        <f t="shared" si="37"/>
        <v>H1zxcGZ-广州人力 未展现深圳H-PM</v>
      </c>
      <c r="E1636" s="58"/>
      <c r="L1636" s="51"/>
      <c r="M1636" s="50"/>
      <c r="N1636" s="52"/>
      <c r="Y1636" s="50"/>
      <c r="AA1636" s="52"/>
      <c r="AL1636" s="50"/>
    </row>
    <row r="1637" spans="1:38" x14ac:dyDescent="0.3">
      <c r="A1637" s="65">
        <v>41927</v>
      </c>
      <c r="B1637" s="66" t="s">
        <v>590</v>
      </c>
      <c r="C1637" s="67">
        <v>20.51</v>
      </c>
      <c r="D1637" s="67" t="str">
        <f t="shared" si="37"/>
        <v>H1zxcGZ-广州人力 未展现深圳H-PM</v>
      </c>
      <c r="E1637" s="58"/>
      <c r="L1637" s="51"/>
      <c r="M1637" s="50"/>
      <c r="N1637" s="52"/>
      <c r="Y1637" s="50"/>
      <c r="AA1637" s="52"/>
      <c r="AL1637" s="50"/>
    </row>
    <row r="1638" spans="1:38" x14ac:dyDescent="0.3">
      <c r="A1638" s="60">
        <v>41928</v>
      </c>
      <c r="B1638" s="61" t="s">
        <v>590</v>
      </c>
      <c r="C1638" s="62">
        <v>0</v>
      </c>
      <c r="D1638" s="62" t="str">
        <f t="shared" si="37"/>
        <v>H1zxcGZ-广州人力 未展现深圳H-PM</v>
      </c>
      <c r="E1638" s="58"/>
      <c r="L1638" s="51"/>
      <c r="M1638" s="50"/>
      <c r="N1638" s="52"/>
      <c r="Y1638" s="50"/>
      <c r="AA1638" s="52"/>
      <c r="AL1638" s="50"/>
    </row>
    <row r="1639" spans="1:38" x14ac:dyDescent="0.3">
      <c r="A1639" s="65">
        <v>41929</v>
      </c>
      <c r="B1639" s="66" t="s">
        <v>590</v>
      </c>
      <c r="C1639" s="67">
        <v>4.33</v>
      </c>
      <c r="D1639" s="67" t="str">
        <f t="shared" si="37"/>
        <v>H1zxcGZ-广州人力 未展现深圳H-PM</v>
      </c>
      <c r="E1639" s="58"/>
      <c r="L1639" s="51"/>
      <c r="M1639" s="50"/>
      <c r="N1639" s="52"/>
      <c r="Y1639" s="50"/>
      <c r="AA1639" s="52"/>
      <c r="AL1639" s="50"/>
    </row>
    <row r="1640" spans="1:38" x14ac:dyDescent="0.3">
      <c r="A1640" s="60">
        <v>41930</v>
      </c>
      <c r="B1640" s="61" t="s">
        <v>590</v>
      </c>
      <c r="C1640" s="62">
        <v>0</v>
      </c>
      <c r="D1640" s="62" t="str">
        <f t="shared" si="37"/>
        <v>H1zxcGZ-广州人力 未展现深圳H-PM</v>
      </c>
      <c r="E1640" s="58"/>
      <c r="L1640" s="51"/>
      <c r="M1640" s="50"/>
      <c r="N1640" s="52"/>
      <c r="Y1640" s="50"/>
      <c r="AA1640" s="52"/>
      <c r="AL1640" s="50"/>
    </row>
    <row r="1641" spans="1:38" x14ac:dyDescent="0.3">
      <c r="A1641" s="65">
        <v>41931</v>
      </c>
      <c r="B1641" s="66" t="s">
        <v>590</v>
      </c>
      <c r="C1641" s="67">
        <v>0</v>
      </c>
      <c r="D1641" s="67" t="str">
        <f t="shared" si="37"/>
        <v>H1zxcGZ-广州人力 未展现深圳H-PM</v>
      </c>
      <c r="E1641" s="58"/>
      <c r="L1641" s="51"/>
      <c r="M1641" s="50"/>
      <c r="N1641" s="52"/>
      <c r="Y1641" s="50"/>
      <c r="AA1641" s="52"/>
      <c r="AL1641" s="50"/>
    </row>
    <row r="1642" spans="1:38" x14ac:dyDescent="0.3">
      <c r="A1642" s="60">
        <v>41932</v>
      </c>
      <c r="B1642" s="61" t="s">
        <v>590</v>
      </c>
      <c r="C1642" s="62">
        <v>11.74</v>
      </c>
      <c r="D1642" s="62" t="str">
        <f t="shared" si="37"/>
        <v>H1zxcGZ-广州人力 未展现深圳H-PM</v>
      </c>
      <c r="E1642" s="58"/>
      <c r="L1642" s="51"/>
      <c r="M1642" s="50"/>
      <c r="N1642" s="52"/>
      <c r="Y1642" s="50"/>
      <c r="AA1642" s="52"/>
      <c r="AL1642" s="50"/>
    </row>
    <row r="1643" spans="1:38" x14ac:dyDescent="0.3">
      <c r="A1643" s="65">
        <v>41933</v>
      </c>
      <c r="B1643" s="66" t="s">
        <v>590</v>
      </c>
      <c r="C1643" s="67">
        <v>8.74</v>
      </c>
      <c r="D1643" s="67" t="str">
        <f t="shared" si="37"/>
        <v>H1zxcGZ-广州人力 未展现深圳H-PM</v>
      </c>
      <c r="E1643" s="58"/>
      <c r="L1643" s="51"/>
      <c r="M1643" s="50"/>
      <c r="N1643" s="52"/>
      <c r="Y1643" s="50"/>
      <c r="AA1643" s="52"/>
      <c r="AL1643" s="50"/>
    </row>
    <row r="1644" spans="1:38" x14ac:dyDescent="0.3">
      <c r="A1644" s="60">
        <v>41934</v>
      </c>
      <c r="B1644" s="61" t="s">
        <v>590</v>
      </c>
      <c r="C1644" s="62">
        <v>0</v>
      </c>
      <c r="D1644" s="62" t="str">
        <f t="shared" si="37"/>
        <v>H1zxcGZ-广州人力 未展现深圳H-PM</v>
      </c>
      <c r="E1644" s="58"/>
      <c r="L1644" s="51"/>
      <c r="M1644" s="50"/>
      <c r="N1644" s="52"/>
      <c r="Y1644" s="50"/>
      <c r="AA1644" s="52"/>
      <c r="AL1644" s="50"/>
    </row>
    <row r="1645" spans="1:38" x14ac:dyDescent="0.3">
      <c r="A1645" s="65">
        <v>41935</v>
      </c>
      <c r="B1645" s="66" t="s">
        <v>590</v>
      </c>
      <c r="C1645" s="67">
        <v>3.74</v>
      </c>
      <c r="D1645" s="67" t="str">
        <f t="shared" si="37"/>
        <v>H1zxcGZ-广州人力 未展现深圳H-PM</v>
      </c>
      <c r="E1645" s="58"/>
      <c r="L1645" s="51"/>
      <c r="M1645" s="50"/>
      <c r="N1645" s="52"/>
      <c r="Y1645" s="50"/>
      <c r="AA1645" s="52"/>
      <c r="AL1645" s="50"/>
    </row>
    <row r="1646" spans="1:38" x14ac:dyDescent="0.3">
      <c r="A1646" s="60">
        <v>41936</v>
      </c>
      <c r="B1646" s="61" t="s">
        <v>590</v>
      </c>
      <c r="C1646" s="62">
        <v>13.71</v>
      </c>
      <c r="D1646" s="62" t="str">
        <f t="shared" si="37"/>
        <v>H1zxcGZ-广州人力 未展现深圳H-PM</v>
      </c>
      <c r="E1646" s="58"/>
      <c r="L1646" s="51"/>
      <c r="M1646" s="50"/>
      <c r="N1646" s="52"/>
      <c r="Y1646" s="50"/>
      <c r="AA1646" s="52"/>
      <c r="AL1646" s="50"/>
    </row>
    <row r="1647" spans="1:38" x14ac:dyDescent="0.3">
      <c r="A1647" s="65">
        <v>41937</v>
      </c>
      <c r="B1647" s="66" t="s">
        <v>590</v>
      </c>
      <c r="C1647" s="67">
        <v>0</v>
      </c>
      <c r="D1647" s="67" t="str">
        <f t="shared" si="37"/>
        <v>H1zxcGZ-广州人力 未展现深圳H-PM</v>
      </c>
      <c r="E1647" s="58"/>
      <c r="L1647" s="51"/>
      <c r="M1647" s="50"/>
      <c r="N1647" s="52"/>
      <c r="Y1647" s="50"/>
      <c r="AA1647" s="52"/>
      <c r="AL1647" s="50"/>
    </row>
    <row r="1648" spans="1:38" x14ac:dyDescent="0.3">
      <c r="A1648" s="60">
        <v>41938</v>
      </c>
      <c r="B1648" s="61" t="s">
        <v>590</v>
      </c>
      <c r="C1648" s="62">
        <v>1.78</v>
      </c>
      <c r="D1648" s="62" t="str">
        <f t="shared" si="37"/>
        <v>H1zxcGZ-广州人力 未展现深圳H-PM</v>
      </c>
      <c r="E1648" s="58"/>
      <c r="L1648" s="51"/>
      <c r="M1648" s="50"/>
      <c r="N1648" s="52"/>
      <c r="Y1648" s="50"/>
      <c r="AA1648" s="52"/>
      <c r="AL1648" s="50"/>
    </row>
    <row r="1649" spans="1:38" x14ac:dyDescent="0.3">
      <c r="A1649" s="65">
        <v>41939</v>
      </c>
      <c r="B1649" s="66" t="s">
        <v>590</v>
      </c>
      <c r="C1649" s="67">
        <v>11.74</v>
      </c>
      <c r="D1649" s="67" t="str">
        <f t="shared" si="37"/>
        <v>H1zxcGZ-广州人力 未展现深圳H-PM</v>
      </c>
      <c r="E1649" s="58"/>
      <c r="L1649" s="51"/>
      <c r="M1649" s="50"/>
      <c r="N1649" s="52"/>
      <c r="Y1649" s="50"/>
      <c r="AA1649" s="52"/>
      <c r="AL1649" s="50"/>
    </row>
    <row r="1650" spans="1:38" x14ac:dyDescent="0.3">
      <c r="A1650" s="60">
        <v>41940</v>
      </c>
      <c r="B1650" s="61" t="s">
        <v>590</v>
      </c>
      <c r="C1650" s="62">
        <v>4.93</v>
      </c>
      <c r="D1650" s="62" t="str">
        <f t="shared" si="37"/>
        <v>H1zxcGZ-广州人力 未展现深圳H-PM</v>
      </c>
      <c r="E1650" s="58"/>
      <c r="L1650" s="51"/>
      <c r="M1650" s="50"/>
      <c r="N1650" s="52"/>
      <c r="Y1650" s="50"/>
      <c r="AA1650" s="52"/>
      <c r="AL1650" s="50"/>
    </row>
    <row r="1651" spans="1:38" x14ac:dyDescent="0.3">
      <c r="A1651" s="65">
        <v>41941</v>
      </c>
      <c r="B1651" s="66" t="s">
        <v>590</v>
      </c>
      <c r="C1651" s="67">
        <v>11.76</v>
      </c>
      <c r="D1651" s="67" t="str">
        <f t="shared" si="37"/>
        <v>H1zxcGZ-广州人力 未展现深圳H-PM</v>
      </c>
      <c r="E1651" s="58"/>
      <c r="L1651" s="51"/>
      <c r="M1651" s="50"/>
      <c r="N1651" s="52"/>
      <c r="Y1651" s="50"/>
      <c r="AA1651" s="52"/>
      <c r="AL1651" s="50"/>
    </row>
    <row r="1652" spans="1:38" x14ac:dyDescent="0.3">
      <c r="A1652" s="60">
        <v>41942</v>
      </c>
      <c r="B1652" s="61" t="s">
        <v>590</v>
      </c>
      <c r="C1652" s="62">
        <v>4.32</v>
      </c>
      <c r="D1652" s="62" t="str">
        <f t="shared" si="37"/>
        <v>H1zxcGZ-广州人力 未展现深圳H-PM</v>
      </c>
      <c r="E1652" s="58"/>
      <c r="L1652" s="51"/>
      <c r="M1652" s="50"/>
      <c r="N1652" s="52"/>
      <c r="Y1652" s="50"/>
      <c r="AA1652" s="52"/>
      <c r="AL1652" s="50"/>
    </row>
    <row r="1653" spans="1:38" x14ac:dyDescent="0.3">
      <c r="A1653" s="65">
        <v>41943</v>
      </c>
      <c r="B1653" s="66" t="s">
        <v>590</v>
      </c>
      <c r="C1653" s="67">
        <v>8.9700000000000006</v>
      </c>
      <c r="D1653" s="67" t="str">
        <f t="shared" si="37"/>
        <v>H1zxcGZ-广州人力 未展现深圳H-PM</v>
      </c>
      <c r="E1653" s="58"/>
      <c r="L1653" s="51"/>
      <c r="M1653" s="50"/>
      <c r="N1653" s="52"/>
      <c r="Y1653" s="50"/>
      <c r="AA1653" s="52"/>
      <c r="AL1653" s="50"/>
    </row>
    <row r="1654" spans="1:38" x14ac:dyDescent="0.3">
      <c r="A1654" s="60">
        <v>41917</v>
      </c>
      <c r="B1654" s="61" t="s">
        <v>591</v>
      </c>
      <c r="C1654" s="62">
        <v>199.76</v>
      </c>
      <c r="D1654" s="62" t="str">
        <f t="shared" si="37"/>
        <v>H1zxcGZ-广州人力A-EM</v>
      </c>
      <c r="E1654" s="58"/>
      <c r="L1654" s="51"/>
      <c r="M1654" s="50"/>
      <c r="N1654" s="52"/>
      <c r="Y1654" s="50"/>
      <c r="AA1654" s="52"/>
      <c r="AL1654" s="50"/>
    </row>
    <row r="1655" spans="1:38" x14ac:dyDescent="0.3">
      <c r="A1655" s="65">
        <v>41918</v>
      </c>
      <c r="B1655" s="66" t="s">
        <v>591</v>
      </c>
      <c r="C1655" s="67">
        <v>185.7</v>
      </c>
      <c r="D1655" s="67" t="str">
        <f t="shared" si="37"/>
        <v>H1zxcGZ-广州人力A-EM</v>
      </c>
      <c r="E1655" s="58"/>
      <c r="L1655" s="51"/>
      <c r="M1655" s="50"/>
      <c r="N1655" s="52"/>
      <c r="Y1655" s="50"/>
      <c r="AA1655" s="52"/>
      <c r="AL1655" s="50"/>
    </row>
    <row r="1656" spans="1:38" x14ac:dyDescent="0.3">
      <c r="A1656" s="60">
        <v>41919</v>
      </c>
      <c r="B1656" s="61" t="s">
        <v>591</v>
      </c>
      <c r="C1656" s="62">
        <v>366.92</v>
      </c>
      <c r="D1656" s="62" t="str">
        <f t="shared" si="37"/>
        <v>H1zxcGZ-广州人力A-EM</v>
      </c>
      <c r="E1656" s="58"/>
      <c r="L1656" s="51"/>
      <c r="M1656" s="50"/>
      <c r="N1656" s="52"/>
      <c r="Y1656" s="50"/>
      <c r="AA1656" s="52"/>
      <c r="AL1656" s="50"/>
    </row>
    <row r="1657" spans="1:38" x14ac:dyDescent="0.3">
      <c r="A1657" s="65">
        <v>41920</v>
      </c>
      <c r="B1657" s="66" t="s">
        <v>591</v>
      </c>
      <c r="C1657" s="67">
        <v>864.44</v>
      </c>
      <c r="D1657" s="67" t="str">
        <f t="shared" si="37"/>
        <v>H1zxcGZ-广州人力A-EM</v>
      </c>
      <c r="E1657" s="58"/>
      <c r="L1657" s="51"/>
      <c r="M1657" s="50"/>
      <c r="N1657" s="52"/>
      <c r="Y1657" s="50"/>
      <c r="AA1657" s="52"/>
      <c r="AL1657" s="50"/>
    </row>
    <row r="1658" spans="1:38" x14ac:dyDescent="0.3">
      <c r="A1658" s="60">
        <v>41921</v>
      </c>
      <c r="B1658" s="61" t="s">
        <v>591</v>
      </c>
      <c r="C1658" s="62">
        <v>1168.02</v>
      </c>
      <c r="D1658" s="62" t="str">
        <f t="shared" si="37"/>
        <v>H1zxcGZ-广州人力A-EM</v>
      </c>
      <c r="E1658" s="58"/>
      <c r="L1658" s="51"/>
      <c r="M1658" s="50"/>
      <c r="N1658" s="52"/>
      <c r="Y1658" s="50"/>
      <c r="AA1658" s="52"/>
      <c r="AL1658" s="50"/>
    </row>
    <row r="1659" spans="1:38" x14ac:dyDescent="0.3">
      <c r="A1659" s="65">
        <v>41922</v>
      </c>
      <c r="B1659" s="66" t="s">
        <v>591</v>
      </c>
      <c r="C1659" s="67">
        <v>773.1</v>
      </c>
      <c r="D1659" s="67" t="str">
        <f t="shared" si="37"/>
        <v>H1zxcGZ-广州人力A-EM</v>
      </c>
      <c r="E1659" s="58"/>
      <c r="L1659" s="51"/>
      <c r="M1659" s="50"/>
      <c r="N1659" s="52"/>
      <c r="Y1659" s="50"/>
      <c r="AA1659" s="52"/>
      <c r="AL1659" s="50"/>
    </row>
    <row r="1660" spans="1:38" x14ac:dyDescent="0.3">
      <c r="A1660" s="60">
        <v>41923</v>
      </c>
      <c r="B1660" s="61" t="s">
        <v>591</v>
      </c>
      <c r="C1660" s="62">
        <v>637.59</v>
      </c>
      <c r="D1660" s="62" t="str">
        <f t="shared" si="37"/>
        <v>H1zxcGZ-广州人力A-EM</v>
      </c>
      <c r="E1660" s="58"/>
      <c r="L1660" s="51"/>
      <c r="M1660" s="50"/>
      <c r="N1660" s="52"/>
      <c r="Y1660" s="50"/>
      <c r="AA1660" s="52"/>
      <c r="AL1660" s="50"/>
    </row>
    <row r="1661" spans="1:38" x14ac:dyDescent="0.3">
      <c r="A1661" s="65">
        <v>41924</v>
      </c>
      <c r="B1661" s="66" t="s">
        <v>591</v>
      </c>
      <c r="C1661" s="67">
        <v>29.2</v>
      </c>
      <c r="D1661" s="67" t="str">
        <f t="shared" si="37"/>
        <v>H1zxcGZ-广州人力A-EM</v>
      </c>
      <c r="E1661" s="58"/>
      <c r="L1661" s="51"/>
      <c r="M1661" s="50"/>
      <c r="N1661" s="52"/>
      <c r="Y1661" s="50"/>
      <c r="AA1661" s="52"/>
      <c r="AL1661" s="50"/>
    </row>
    <row r="1662" spans="1:38" x14ac:dyDescent="0.3">
      <c r="A1662" s="60">
        <v>41925</v>
      </c>
      <c r="B1662" s="61" t="s">
        <v>591</v>
      </c>
      <c r="C1662" s="62">
        <v>1029.42</v>
      </c>
      <c r="D1662" s="62" t="str">
        <f t="shared" si="37"/>
        <v>H1zxcGZ-广州人力A-EM</v>
      </c>
      <c r="E1662" s="58"/>
      <c r="L1662" s="51"/>
      <c r="M1662" s="50"/>
      <c r="N1662" s="52"/>
      <c r="Y1662" s="50"/>
      <c r="AA1662" s="52"/>
      <c r="AL1662" s="50"/>
    </row>
    <row r="1663" spans="1:38" x14ac:dyDescent="0.3">
      <c r="A1663" s="65">
        <v>41926</v>
      </c>
      <c r="B1663" s="66" t="s">
        <v>591</v>
      </c>
      <c r="C1663" s="67">
        <v>926.28</v>
      </c>
      <c r="D1663" s="67" t="str">
        <f t="shared" si="37"/>
        <v>H1zxcGZ-广州人力A-EM</v>
      </c>
      <c r="E1663" s="58"/>
      <c r="L1663" s="51"/>
      <c r="M1663" s="50"/>
      <c r="N1663" s="52"/>
      <c r="Y1663" s="50"/>
      <c r="AA1663" s="52"/>
      <c r="AL1663" s="50"/>
    </row>
    <row r="1664" spans="1:38" x14ac:dyDescent="0.3">
      <c r="A1664" s="60">
        <v>41927</v>
      </c>
      <c r="B1664" s="61" t="s">
        <v>591</v>
      </c>
      <c r="C1664" s="62">
        <v>1027.0899999999999</v>
      </c>
      <c r="D1664" s="62" t="str">
        <f t="shared" si="37"/>
        <v>H1zxcGZ-广州人力A-EM</v>
      </c>
      <c r="E1664" s="58"/>
      <c r="L1664" s="51"/>
      <c r="M1664" s="50"/>
      <c r="N1664" s="52"/>
      <c r="Y1664" s="50"/>
      <c r="AA1664" s="52"/>
      <c r="AL1664" s="50"/>
    </row>
    <row r="1665" spans="1:38" x14ac:dyDescent="0.3">
      <c r="A1665" s="65">
        <v>41928</v>
      </c>
      <c r="B1665" s="66" t="s">
        <v>591</v>
      </c>
      <c r="C1665" s="67">
        <v>775.41</v>
      </c>
      <c r="D1665" s="67" t="str">
        <f t="shared" si="37"/>
        <v>H1zxcGZ-广州人力A-EM</v>
      </c>
      <c r="E1665" s="58"/>
      <c r="L1665" s="51"/>
      <c r="M1665" s="50"/>
      <c r="N1665" s="52"/>
      <c r="Y1665" s="50"/>
      <c r="AA1665" s="52"/>
      <c r="AL1665" s="50"/>
    </row>
    <row r="1666" spans="1:38" x14ac:dyDescent="0.3">
      <c r="A1666" s="60">
        <v>41929</v>
      </c>
      <c r="B1666" s="61" t="s">
        <v>591</v>
      </c>
      <c r="C1666" s="62">
        <v>1119.04</v>
      </c>
      <c r="D1666" s="62" t="str">
        <f t="shared" si="37"/>
        <v>H1zxcGZ-广州人力A-EM</v>
      </c>
      <c r="E1666" s="58"/>
      <c r="L1666" s="51"/>
      <c r="M1666" s="50"/>
      <c r="N1666" s="52"/>
      <c r="Y1666" s="50"/>
      <c r="AA1666" s="52"/>
      <c r="AL1666" s="50"/>
    </row>
    <row r="1667" spans="1:38" x14ac:dyDescent="0.3">
      <c r="A1667" s="65">
        <v>41930</v>
      </c>
      <c r="B1667" s="66" t="s">
        <v>591</v>
      </c>
      <c r="C1667" s="67">
        <v>401.09</v>
      </c>
      <c r="D1667" s="67" t="str">
        <f t="shared" si="37"/>
        <v>H1zxcGZ-广州人力A-EM</v>
      </c>
      <c r="E1667" s="58"/>
      <c r="L1667" s="51"/>
      <c r="M1667" s="50"/>
      <c r="N1667" s="52"/>
      <c r="Y1667" s="50"/>
      <c r="AA1667" s="52"/>
      <c r="AL1667" s="50"/>
    </row>
    <row r="1668" spans="1:38" x14ac:dyDescent="0.3">
      <c r="A1668" s="60">
        <v>41931</v>
      </c>
      <c r="B1668" s="61" t="s">
        <v>591</v>
      </c>
      <c r="C1668" s="62">
        <v>128.19999999999999</v>
      </c>
      <c r="D1668" s="62" t="str">
        <f t="shared" si="37"/>
        <v>H1zxcGZ-广州人力A-EM</v>
      </c>
      <c r="E1668" s="58"/>
      <c r="L1668" s="51"/>
      <c r="M1668" s="50"/>
      <c r="N1668" s="52"/>
      <c r="Y1668" s="50"/>
      <c r="AA1668" s="52"/>
      <c r="AL1668" s="50"/>
    </row>
    <row r="1669" spans="1:38" x14ac:dyDescent="0.3">
      <c r="A1669" s="65">
        <v>41932</v>
      </c>
      <c r="B1669" s="66" t="s">
        <v>591</v>
      </c>
      <c r="C1669" s="67">
        <v>821.49</v>
      </c>
      <c r="D1669" s="67" t="str">
        <f t="shared" si="37"/>
        <v>H1zxcGZ-广州人力A-EM</v>
      </c>
      <c r="E1669" s="58"/>
      <c r="L1669" s="51"/>
      <c r="M1669" s="50"/>
      <c r="N1669" s="52"/>
      <c r="Y1669" s="50"/>
      <c r="AA1669" s="52"/>
      <c r="AL1669" s="50"/>
    </row>
    <row r="1670" spans="1:38" x14ac:dyDescent="0.3">
      <c r="A1670" s="60">
        <v>41933</v>
      </c>
      <c r="B1670" s="61" t="s">
        <v>591</v>
      </c>
      <c r="C1670" s="62">
        <v>1064.79</v>
      </c>
      <c r="D1670" s="62" t="str">
        <f t="shared" ref="D1670:D1733" si="38">LEFT(B1670,2)&amp;"zxc"&amp;MID(B1670,4,100)</f>
        <v>H1zxcGZ-广州人力A-EM</v>
      </c>
      <c r="E1670" s="58"/>
      <c r="L1670" s="51"/>
      <c r="M1670" s="50"/>
      <c r="N1670" s="52"/>
      <c r="Y1670" s="50"/>
      <c r="AA1670" s="52"/>
      <c r="AL1670" s="50"/>
    </row>
    <row r="1671" spans="1:38" x14ac:dyDescent="0.3">
      <c r="A1671" s="65">
        <v>41934</v>
      </c>
      <c r="B1671" s="66" t="s">
        <v>591</v>
      </c>
      <c r="C1671" s="67">
        <v>1099.96</v>
      </c>
      <c r="D1671" s="67" t="str">
        <f t="shared" si="38"/>
        <v>H1zxcGZ-广州人力A-EM</v>
      </c>
      <c r="E1671" s="58"/>
      <c r="L1671" s="51"/>
      <c r="M1671" s="50"/>
      <c r="N1671" s="52"/>
      <c r="Y1671" s="50"/>
      <c r="AA1671" s="52"/>
      <c r="AL1671" s="50"/>
    </row>
    <row r="1672" spans="1:38" x14ac:dyDescent="0.3">
      <c r="A1672" s="60">
        <v>41935</v>
      </c>
      <c r="B1672" s="61" t="s">
        <v>591</v>
      </c>
      <c r="C1672" s="62">
        <v>891.39</v>
      </c>
      <c r="D1672" s="62" t="str">
        <f t="shared" si="38"/>
        <v>H1zxcGZ-广州人力A-EM</v>
      </c>
      <c r="E1672" s="58"/>
      <c r="L1672" s="51"/>
      <c r="M1672" s="50"/>
      <c r="N1672" s="52"/>
      <c r="Y1672" s="50"/>
      <c r="AA1672" s="52"/>
      <c r="AL1672" s="50"/>
    </row>
    <row r="1673" spans="1:38" x14ac:dyDescent="0.3">
      <c r="A1673" s="65">
        <v>41936</v>
      </c>
      <c r="B1673" s="66" t="s">
        <v>591</v>
      </c>
      <c r="C1673" s="67">
        <v>751.72</v>
      </c>
      <c r="D1673" s="67" t="str">
        <f t="shared" si="38"/>
        <v>H1zxcGZ-广州人力A-EM</v>
      </c>
      <c r="E1673" s="58"/>
      <c r="L1673" s="51"/>
      <c r="M1673" s="50"/>
      <c r="N1673" s="52"/>
      <c r="Y1673" s="50"/>
      <c r="AA1673" s="52"/>
      <c r="AL1673" s="50"/>
    </row>
    <row r="1674" spans="1:38" x14ac:dyDescent="0.3">
      <c r="A1674" s="60">
        <v>41937</v>
      </c>
      <c r="B1674" s="61" t="s">
        <v>591</v>
      </c>
      <c r="C1674" s="62">
        <v>329.69</v>
      </c>
      <c r="D1674" s="62" t="str">
        <f t="shared" si="38"/>
        <v>H1zxcGZ-广州人力A-EM</v>
      </c>
      <c r="E1674" s="58"/>
      <c r="L1674" s="51"/>
      <c r="M1674" s="50"/>
      <c r="N1674" s="52"/>
      <c r="Y1674" s="50"/>
      <c r="AA1674" s="52"/>
      <c r="AL1674" s="50"/>
    </row>
    <row r="1675" spans="1:38" x14ac:dyDescent="0.3">
      <c r="A1675" s="65">
        <v>41938</v>
      </c>
      <c r="B1675" s="66" t="s">
        <v>591</v>
      </c>
      <c r="C1675" s="67">
        <v>156.36000000000001</v>
      </c>
      <c r="D1675" s="67" t="str">
        <f t="shared" si="38"/>
        <v>H1zxcGZ-广州人力A-EM</v>
      </c>
      <c r="E1675" s="58"/>
      <c r="L1675" s="51"/>
      <c r="M1675" s="50"/>
      <c r="N1675" s="52"/>
      <c r="Y1675" s="50"/>
      <c r="AA1675" s="52"/>
      <c r="AL1675" s="50"/>
    </row>
    <row r="1676" spans="1:38" x14ac:dyDescent="0.3">
      <c r="A1676" s="60">
        <v>41939</v>
      </c>
      <c r="B1676" s="61" t="s">
        <v>591</v>
      </c>
      <c r="C1676" s="62">
        <v>880.53</v>
      </c>
      <c r="D1676" s="62" t="str">
        <f t="shared" si="38"/>
        <v>H1zxcGZ-广州人力A-EM</v>
      </c>
      <c r="E1676" s="58"/>
      <c r="L1676" s="51"/>
      <c r="M1676" s="50"/>
      <c r="N1676" s="52"/>
      <c r="Y1676" s="50"/>
      <c r="AA1676" s="52"/>
      <c r="AL1676" s="50"/>
    </row>
    <row r="1677" spans="1:38" x14ac:dyDescent="0.3">
      <c r="A1677" s="65">
        <v>41940</v>
      </c>
      <c r="B1677" s="66" t="s">
        <v>591</v>
      </c>
      <c r="C1677" s="67">
        <v>784.67</v>
      </c>
      <c r="D1677" s="67" t="str">
        <f t="shared" si="38"/>
        <v>H1zxcGZ-广州人力A-EM</v>
      </c>
      <c r="E1677" s="58"/>
      <c r="L1677" s="51"/>
      <c r="M1677" s="50"/>
      <c r="N1677" s="52"/>
      <c r="Y1677" s="50"/>
      <c r="AA1677" s="52"/>
      <c r="AL1677" s="50"/>
    </row>
    <row r="1678" spans="1:38" x14ac:dyDescent="0.3">
      <c r="A1678" s="60">
        <v>41941</v>
      </c>
      <c r="B1678" s="61" t="s">
        <v>591</v>
      </c>
      <c r="C1678" s="62">
        <v>790.59</v>
      </c>
      <c r="D1678" s="62" t="str">
        <f t="shared" si="38"/>
        <v>H1zxcGZ-广州人力A-EM</v>
      </c>
      <c r="E1678" s="58"/>
      <c r="L1678" s="51"/>
      <c r="M1678" s="50"/>
      <c r="N1678" s="52"/>
      <c r="Y1678" s="50"/>
      <c r="AA1678" s="52"/>
      <c r="AL1678" s="50"/>
    </row>
    <row r="1679" spans="1:38" x14ac:dyDescent="0.3">
      <c r="A1679" s="65">
        <v>41942</v>
      </c>
      <c r="B1679" s="66" t="s">
        <v>591</v>
      </c>
      <c r="C1679" s="67">
        <v>732.01</v>
      </c>
      <c r="D1679" s="67" t="str">
        <f t="shared" si="38"/>
        <v>H1zxcGZ-广州人力A-EM</v>
      </c>
      <c r="E1679" s="58"/>
      <c r="L1679" s="51"/>
      <c r="M1679" s="50"/>
      <c r="N1679" s="52"/>
      <c r="Y1679" s="50"/>
      <c r="AA1679" s="52"/>
      <c r="AL1679" s="50"/>
    </row>
    <row r="1680" spans="1:38" x14ac:dyDescent="0.3">
      <c r="A1680" s="60">
        <v>41943</v>
      </c>
      <c r="B1680" s="61" t="s">
        <v>591</v>
      </c>
      <c r="C1680" s="62">
        <v>685.65</v>
      </c>
      <c r="D1680" s="62" t="str">
        <f t="shared" si="38"/>
        <v>H1zxcGZ-广州人力A-EM</v>
      </c>
      <c r="E1680" s="58"/>
      <c r="L1680" s="51"/>
      <c r="M1680" s="50"/>
      <c r="N1680" s="52"/>
      <c r="Y1680" s="50"/>
      <c r="AA1680" s="52"/>
      <c r="AL1680" s="50"/>
    </row>
    <row r="1681" spans="1:38" x14ac:dyDescent="0.3">
      <c r="A1681" s="65">
        <v>41917</v>
      </c>
      <c r="B1681" s="66" t="s">
        <v>592</v>
      </c>
      <c r="C1681" s="67">
        <v>17.46</v>
      </c>
      <c r="D1681" s="67" t="str">
        <f t="shared" si="38"/>
        <v>H1zxcGZ-广州人力A-PM</v>
      </c>
      <c r="E1681" s="58"/>
      <c r="L1681" s="51"/>
      <c r="M1681" s="50"/>
      <c r="N1681" s="52"/>
      <c r="Y1681" s="50"/>
      <c r="AA1681" s="52"/>
      <c r="AL1681" s="50"/>
    </row>
    <row r="1682" spans="1:38" x14ac:dyDescent="0.3">
      <c r="A1682" s="60">
        <v>41918</v>
      </c>
      <c r="B1682" s="61" t="s">
        <v>592</v>
      </c>
      <c r="C1682" s="62">
        <v>20.3</v>
      </c>
      <c r="D1682" s="62" t="str">
        <f t="shared" si="38"/>
        <v>H1zxcGZ-广州人力A-PM</v>
      </c>
      <c r="E1682" s="58"/>
      <c r="L1682" s="51"/>
      <c r="M1682" s="50"/>
      <c r="N1682" s="52"/>
      <c r="Y1682" s="50"/>
      <c r="AA1682" s="52"/>
      <c r="AL1682" s="50"/>
    </row>
    <row r="1683" spans="1:38" x14ac:dyDescent="0.3">
      <c r="A1683" s="65">
        <v>41919</v>
      </c>
      <c r="B1683" s="66" t="s">
        <v>592</v>
      </c>
      <c r="C1683" s="67">
        <v>11.03</v>
      </c>
      <c r="D1683" s="67" t="str">
        <f t="shared" si="38"/>
        <v>H1zxcGZ-广州人力A-PM</v>
      </c>
      <c r="E1683" s="58"/>
      <c r="L1683" s="51"/>
      <c r="M1683" s="50"/>
      <c r="N1683" s="52"/>
      <c r="Y1683" s="50"/>
      <c r="AA1683" s="52"/>
      <c r="AL1683" s="50"/>
    </row>
    <row r="1684" spans="1:38" x14ac:dyDescent="0.3">
      <c r="A1684" s="60">
        <v>41920</v>
      </c>
      <c r="B1684" s="61" t="s">
        <v>592</v>
      </c>
      <c r="C1684" s="62">
        <v>58.75</v>
      </c>
      <c r="D1684" s="62" t="str">
        <f t="shared" si="38"/>
        <v>H1zxcGZ-广州人力A-PM</v>
      </c>
      <c r="E1684" s="58"/>
      <c r="L1684" s="51"/>
      <c r="M1684" s="50"/>
      <c r="N1684" s="52"/>
      <c r="Y1684" s="50"/>
      <c r="AA1684" s="52"/>
      <c r="AL1684" s="50"/>
    </row>
    <row r="1685" spans="1:38" x14ac:dyDescent="0.3">
      <c r="A1685" s="65">
        <v>41921</v>
      </c>
      <c r="B1685" s="66" t="s">
        <v>592</v>
      </c>
      <c r="C1685" s="67">
        <v>60.41</v>
      </c>
      <c r="D1685" s="67" t="str">
        <f t="shared" si="38"/>
        <v>H1zxcGZ-广州人力A-PM</v>
      </c>
      <c r="E1685" s="58"/>
      <c r="L1685" s="51"/>
      <c r="M1685" s="50"/>
      <c r="N1685" s="52"/>
      <c r="Y1685" s="50"/>
      <c r="AA1685" s="52"/>
      <c r="AL1685" s="50"/>
    </row>
    <row r="1686" spans="1:38" x14ac:dyDescent="0.3">
      <c r="A1686" s="60">
        <v>41922</v>
      </c>
      <c r="B1686" s="61" t="s">
        <v>592</v>
      </c>
      <c r="C1686" s="62">
        <v>35.28</v>
      </c>
      <c r="D1686" s="62" t="str">
        <f t="shared" si="38"/>
        <v>H1zxcGZ-广州人力A-PM</v>
      </c>
      <c r="E1686" s="58"/>
      <c r="L1686" s="51"/>
      <c r="M1686" s="50"/>
      <c r="N1686" s="52"/>
      <c r="Y1686" s="50"/>
      <c r="AA1686" s="52"/>
      <c r="AL1686" s="50"/>
    </row>
    <row r="1687" spans="1:38" x14ac:dyDescent="0.3">
      <c r="A1687" s="65">
        <v>41923</v>
      </c>
      <c r="B1687" s="66" t="s">
        <v>592</v>
      </c>
      <c r="C1687" s="67">
        <v>48.51</v>
      </c>
      <c r="D1687" s="67" t="str">
        <f t="shared" si="38"/>
        <v>H1zxcGZ-广州人力A-PM</v>
      </c>
      <c r="E1687" s="58"/>
      <c r="L1687" s="51"/>
      <c r="M1687" s="50"/>
      <c r="N1687" s="52"/>
      <c r="Y1687" s="50"/>
      <c r="AA1687" s="52"/>
      <c r="AL1687" s="50"/>
    </row>
    <row r="1688" spans="1:38" x14ac:dyDescent="0.3">
      <c r="A1688" s="60">
        <v>41924</v>
      </c>
      <c r="B1688" s="61" t="s">
        <v>592</v>
      </c>
      <c r="C1688" s="62">
        <v>0</v>
      </c>
      <c r="D1688" s="62" t="str">
        <f t="shared" si="38"/>
        <v>H1zxcGZ-广州人力A-PM</v>
      </c>
      <c r="E1688" s="58"/>
      <c r="L1688" s="51"/>
      <c r="M1688" s="50"/>
      <c r="N1688" s="52"/>
      <c r="Y1688" s="50"/>
      <c r="AA1688" s="52"/>
      <c r="AL1688" s="50"/>
    </row>
    <row r="1689" spans="1:38" x14ac:dyDescent="0.3">
      <c r="A1689" s="65">
        <v>41925</v>
      </c>
      <c r="B1689" s="66" t="s">
        <v>592</v>
      </c>
      <c r="C1689" s="67">
        <v>39.39</v>
      </c>
      <c r="D1689" s="67" t="str">
        <f t="shared" si="38"/>
        <v>H1zxcGZ-广州人力A-PM</v>
      </c>
      <c r="E1689" s="58"/>
      <c r="L1689" s="51"/>
      <c r="M1689" s="50"/>
      <c r="N1689" s="52"/>
      <c r="Y1689" s="50"/>
      <c r="AA1689" s="52"/>
      <c r="AL1689" s="50"/>
    </row>
    <row r="1690" spans="1:38" x14ac:dyDescent="0.3">
      <c r="A1690" s="60">
        <v>41926</v>
      </c>
      <c r="B1690" s="61" t="s">
        <v>592</v>
      </c>
      <c r="C1690" s="62">
        <v>51.51</v>
      </c>
      <c r="D1690" s="62" t="str">
        <f t="shared" si="38"/>
        <v>H1zxcGZ-广州人力A-PM</v>
      </c>
      <c r="E1690" s="58"/>
      <c r="L1690" s="51"/>
      <c r="M1690" s="50"/>
      <c r="N1690" s="52"/>
      <c r="Y1690" s="50"/>
      <c r="AA1690" s="52"/>
      <c r="AL1690" s="50"/>
    </row>
    <row r="1691" spans="1:38" x14ac:dyDescent="0.3">
      <c r="A1691" s="65">
        <v>41927</v>
      </c>
      <c r="B1691" s="66" t="s">
        <v>592</v>
      </c>
      <c r="C1691" s="67">
        <v>13.5</v>
      </c>
      <c r="D1691" s="67" t="str">
        <f t="shared" si="38"/>
        <v>H1zxcGZ-广州人力A-PM</v>
      </c>
      <c r="E1691" s="58"/>
      <c r="L1691" s="51"/>
      <c r="M1691" s="50"/>
      <c r="N1691" s="52"/>
      <c r="Y1691" s="50"/>
      <c r="AA1691" s="52"/>
      <c r="AL1691" s="50"/>
    </row>
    <row r="1692" spans="1:38" x14ac:dyDescent="0.3">
      <c r="A1692" s="60">
        <v>41928</v>
      </c>
      <c r="B1692" s="61" t="s">
        <v>592</v>
      </c>
      <c r="C1692" s="62">
        <v>56.92</v>
      </c>
      <c r="D1692" s="62" t="str">
        <f t="shared" si="38"/>
        <v>H1zxcGZ-广州人力A-PM</v>
      </c>
      <c r="E1692" s="58"/>
      <c r="L1692" s="51"/>
      <c r="M1692" s="50"/>
      <c r="N1692" s="52"/>
      <c r="Y1692" s="50"/>
      <c r="AA1692" s="52"/>
      <c r="AL1692" s="50"/>
    </row>
    <row r="1693" spans="1:38" x14ac:dyDescent="0.3">
      <c r="A1693" s="65">
        <v>41929</v>
      </c>
      <c r="B1693" s="66" t="s">
        <v>592</v>
      </c>
      <c r="C1693" s="67">
        <v>11.74</v>
      </c>
      <c r="D1693" s="67" t="str">
        <f t="shared" si="38"/>
        <v>H1zxcGZ-广州人力A-PM</v>
      </c>
      <c r="E1693" s="58"/>
      <c r="L1693" s="51"/>
      <c r="M1693" s="50"/>
      <c r="N1693" s="52"/>
      <c r="Y1693" s="50"/>
      <c r="AA1693" s="52"/>
      <c r="AL1693" s="50"/>
    </row>
    <row r="1694" spans="1:38" x14ac:dyDescent="0.3">
      <c r="A1694" s="60">
        <v>41930</v>
      </c>
      <c r="B1694" s="61" t="s">
        <v>592</v>
      </c>
      <c r="C1694" s="62">
        <v>6.31</v>
      </c>
      <c r="D1694" s="62" t="str">
        <f t="shared" si="38"/>
        <v>H1zxcGZ-广州人力A-PM</v>
      </c>
      <c r="E1694" s="58"/>
      <c r="L1694" s="51"/>
      <c r="M1694" s="50"/>
      <c r="N1694" s="52"/>
      <c r="Y1694" s="50"/>
      <c r="AA1694" s="52"/>
      <c r="AL1694" s="50"/>
    </row>
    <row r="1695" spans="1:38" x14ac:dyDescent="0.3">
      <c r="A1695" s="65">
        <v>41931</v>
      </c>
      <c r="B1695" s="66" t="s">
        <v>592</v>
      </c>
      <c r="C1695" s="67">
        <v>6.52</v>
      </c>
      <c r="D1695" s="67" t="str">
        <f t="shared" si="38"/>
        <v>H1zxcGZ-广州人力A-PM</v>
      </c>
      <c r="E1695" s="58"/>
      <c r="L1695" s="51"/>
      <c r="M1695" s="50"/>
      <c r="N1695" s="52"/>
      <c r="Y1695" s="50"/>
      <c r="AA1695" s="52"/>
      <c r="AL1695" s="50"/>
    </row>
    <row r="1696" spans="1:38" x14ac:dyDescent="0.3">
      <c r="A1696" s="60">
        <v>41932</v>
      </c>
      <c r="B1696" s="61" t="s">
        <v>592</v>
      </c>
      <c r="C1696" s="62">
        <v>39.04</v>
      </c>
      <c r="D1696" s="62" t="str">
        <f t="shared" si="38"/>
        <v>H1zxcGZ-广州人力A-PM</v>
      </c>
      <c r="E1696" s="58"/>
      <c r="L1696" s="51"/>
      <c r="M1696" s="50"/>
      <c r="N1696" s="52"/>
      <c r="Y1696" s="50"/>
      <c r="AA1696" s="52"/>
      <c r="AL1696" s="50"/>
    </row>
    <row r="1697" spans="1:38" x14ac:dyDescent="0.3">
      <c r="A1697" s="65">
        <v>41933</v>
      </c>
      <c r="B1697" s="66" t="s">
        <v>592</v>
      </c>
      <c r="C1697" s="67">
        <v>16.399999999999999</v>
      </c>
      <c r="D1697" s="67" t="str">
        <f t="shared" si="38"/>
        <v>H1zxcGZ-广州人力A-PM</v>
      </c>
      <c r="E1697" s="58"/>
      <c r="L1697" s="51"/>
      <c r="M1697" s="50"/>
      <c r="N1697" s="52"/>
      <c r="Y1697" s="50"/>
      <c r="AA1697" s="52"/>
      <c r="AL1697" s="50"/>
    </row>
    <row r="1698" spans="1:38" x14ac:dyDescent="0.3">
      <c r="A1698" s="60">
        <v>41934</v>
      </c>
      <c r="B1698" s="61" t="s">
        <v>592</v>
      </c>
      <c r="C1698" s="62">
        <v>60.37</v>
      </c>
      <c r="D1698" s="62" t="str">
        <f t="shared" si="38"/>
        <v>H1zxcGZ-广州人力A-PM</v>
      </c>
      <c r="E1698" s="58"/>
      <c r="L1698" s="51"/>
      <c r="M1698" s="50"/>
      <c r="N1698" s="52"/>
      <c r="Y1698" s="50"/>
      <c r="AA1698" s="52"/>
      <c r="AL1698" s="50"/>
    </row>
    <row r="1699" spans="1:38" x14ac:dyDescent="0.3">
      <c r="A1699" s="65">
        <v>41935</v>
      </c>
      <c r="B1699" s="66" t="s">
        <v>592</v>
      </c>
      <c r="C1699" s="67">
        <v>18.22</v>
      </c>
      <c r="D1699" s="67" t="str">
        <f t="shared" si="38"/>
        <v>H1zxcGZ-广州人力A-PM</v>
      </c>
      <c r="E1699" s="58"/>
      <c r="L1699" s="51"/>
      <c r="M1699" s="50"/>
      <c r="N1699" s="52"/>
      <c r="Y1699" s="50"/>
      <c r="AA1699" s="52"/>
      <c r="AL1699" s="50"/>
    </row>
    <row r="1700" spans="1:38" x14ac:dyDescent="0.3">
      <c r="A1700" s="60">
        <v>41936</v>
      </c>
      <c r="B1700" s="61" t="s">
        <v>592</v>
      </c>
      <c r="C1700" s="62">
        <v>23.58</v>
      </c>
      <c r="D1700" s="62" t="str">
        <f t="shared" si="38"/>
        <v>H1zxcGZ-广州人力A-PM</v>
      </c>
      <c r="E1700" s="58"/>
      <c r="L1700" s="51"/>
      <c r="M1700" s="50"/>
      <c r="N1700" s="52"/>
      <c r="Y1700" s="50"/>
      <c r="AA1700" s="52"/>
      <c r="AL1700" s="50"/>
    </row>
    <row r="1701" spans="1:38" x14ac:dyDescent="0.3">
      <c r="A1701" s="65">
        <v>41937</v>
      </c>
      <c r="B1701" s="66" t="s">
        <v>592</v>
      </c>
      <c r="C1701" s="67">
        <v>24.43</v>
      </c>
      <c r="D1701" s="67" t="str">
        <f t="shared" si="38"/>
        <v>H1zxcGZ-广州人力A-PM</v>
      </c>
      <c r="E1701" s="58"/>
      <c r="L1701" s="51"/>
      <c r="M1701" s="50"/>
      <c r="N1701" s="52"/>
      <c r="Y1701" s="50"/>
      <c r="AA1701" s="52"/>
      <c r="AL1701" s="50"/>
    </row>
    <row r="1702" spans="1:38" x14ac:dyDescent="0.3">
      <c r="A1702" s="60">
        <v>41938</v>
      </c>
      <c r="B1702" s="61" t="s">
        <v>592</v>
      </c>
      <c r="C1702" s="62">
        <v>24.2</v>
      </c>
      <c r="D1702" s="62" t="str">
        <f t="shared" si="38"/>
        <v>H1zxcGZ-广州人力A-PM</v>
      </c>
      <c r="E1702" s="58"/>
      <c r="L1702" s="51"/>
      <c r="M1702" s="50"/>
      <c r="N1702" s="52"/>
      <c r="Y1702" s="50"/>
      <c r="AA1702" s="52"/>
      <c r="AL1702" s="50"/>
    </row>
    <row r="1703" spans="1:38" x14ac:dyDescent="0.3">
      <c r="A1703" s="65">
        <v>41939</v>
      </c>
      <c r="B1703" s="66" t="s">
        <v>592</v>
      </c>
      <c r="C1703" s="67">
        <v>36.520000000000003</v>
      </c>
      <c r="D1703" s="67" t="str">
        <f t="shared" si="38"/>
        <v>H1zxcGZ-广州人力A-PM</v>
      </c>
      <c r="E1703" s="58"/>
      <c r="L1703" s="51"/>
      <c r="M1703" s="50"/>
      <c r="N1703" s="52"/>
      <c r="Y1703" s="50"/>
      <c r="AA1703" s="52"/>
      <c r="AL1703" s="50"/>
    </row>
    <row r="1704" spans="1:38" x14ac:dyDescent="0.3">
      <c r="A1704" s="60">
        <v>41940</v>
      </c>
      <c r="B1704" s="61" t="s">
        <v>592</v>
      </c>
      <c r="C1704" s="62">
        <v>97.8</v>
      </c>
      <c r="D1704" s="62" t="str">
        <f t="shared" si="38"/>
        <v>H1zxcGZ-广州人力A-PM</v>
      </c>
      <c r="E1704" s="58"/>
      <c r="L1704" s="51"/>
      <c r="M1704" s="50"/>
      <c r="N1704" s="52"/>
      <c r="Y1704" s="50"/>
      <c r="AA1704" s="52"/>
      <c r="AL1704" s="50"/>
    </row>
    <row r="1705" spans="1:38" x14ac:dyDescent="0.3">
      <c r="A1705" s="65">
        <v>41941</v>
      </c>
      <c r="B1705" s="66" t="s">
        <v>592</v>
      </c>
      <c r="C1705" s="67">
        <v>32.340000000000003</v>
      </c>
      <c r="D1705" s="67" t="str">
        <f t="shared" si="38"/>
        <v>H1zxcGZ-广州人力A-PM</v>
      </c>
      <c r="E1705" s="58"/>
      <c r="L1705" s="51"/>
      <c r="M1705" s="50"/>
      <c r="N1705" s="52"/>
      <c r="Y1705" s="50"/>
      <c r="AA1705" s="52"/>
      <c r="AL1705" s="50"/>
    </row>
    <row r="1706" spans="1:38" x14ac:dyDescent="0.3">
      <c r="A1706" s="60">
        <v>41942</v>
      </c>
      <c r="B1706" s="61" t="s">
        <v>592</v>
      </c>
      <c r="C1706" s="62">
        <v>63.93</v>
      </c>
      <c r="D1706" s="62" t="str">
        <f t="shared" si="38"/>
        <v>H1zxcGZ-广州人力A-PM</v>
      </c>
      <c r="E1706" s="58"/>
      <c r="L1706" s="51"/>
      <c r="M1706" s="50"/>
      <c r="N1706" s="52"/>
      <c r="Y1706" s="50"/>
      <c r="AA1706" s="52"/>
      <c r="AL1706" s="50"/>
    </row>
    <row r="1707" spans="1:38" x14ac:dyDescent="0.3">
      <c r="A1707" s="65">
        <v>41943</v>
      </c>
      <c r="B1707" s="66" t="s">
        <v>592</v>
      </c>
      <c r="C1707" s="67">
        <v>58.52</v>
      </c>
      <c r="D1707" s="67" t="str">
        <f t="shared" si="38"/>
        <v>H1zxcGZ-广州人力A-PM</v>
      </c>
      <c r="E1707" s="58"/>
      <c r="L1707" s="51"/>
      <c r="M1707" s="50"/>
      <c r="N1707" s="52"/>
      <c r="Y1707" s="50"/>
      <c r="AA1707" s="52"/>
      <c r="AL1707" s="50"/>
    </row>
    <row r="1708" spans="1:38" x14ac:dyDescent="0.3">
      <c r="A1708" s="60">
        <v>41917</v>
      </c>
      <c r="B1708" s="61" t="s">
        <v>593</v>
      </c>
      <c r="C1708" s="62">
        <v>7.92</v>
      </c>
      <c r="D1708" s="62" t="str">
        <f t="shared" si="38"/>
        <v>H1zxcGZ-广州人力B2-EM</v>
      </c>
      <c r="E1708" s="58"/>
      <c r="L1708" s="51"/>
      <c r="M1708" s="50"/>
      <c r="N1708" s="52"/>
      <c r="Y1708" s="50"/>
      <c r="AA1708" s="52"/>
      <c r="AL1708" s="50"/>
    </row>
    <row r="1709" spans="1:38" x14ac:dyDescent="0.3">
      <c r="A1709" s="65">
        <v>41918</v>
      </c>
      <c r="B1709" s="66" t="s">
        <v>593</v>
      </c>
      <c r="C1709" s="67">
        <v>47.43</v>
      </c>
      <c r="D1709" s="67" t="str">
        <f t="shared" si="38"/>
        <v>H1zxcGZ-广州人力B2-EM</v>
      </c>
      <c r="E1709" s="58"/>
      <c r="L1709" s="51"/>
      <c r="M1709" s="50"/>
      <c r="N1709" s="52"/>
      <c r="Y1709" s="50"/>
      <c r="AA1709" s="52"/>
      <c r="AL1709" s="50"/>
    </row>
    <row r="1710" spans="1:38" x14ac:dyDescent="0.3">
      <c r="A1710" s="60">
        <v>41919</v>
      </c>
      <c r="B1710" s="61" t="s">
        <v>593</v>
      </c>
      <c r="C1710" s="62">
        <v>12.58</v>
      </c>
      <c r="D1710" s="62" t="str">
        <f t="shared" si="38"/>
        <v>H1zxcGZ-广州人力B2-EM</v>
      </c>
      <c r="E1710" s="58"/>
      <c r="L1710" s="51"/>
      <c r="M1710" s="50"/>
      <c r="N1710" s="52"/>
      <c r="Y1710" s="50"/>
      <c r="AA1710" s="52"/>
      <c r="AL1710" s="50"/>
    </row>
    <row r="1711" spans="1:38" x14ac:dyDescent="0.3">
      <c r="A1711" s="65">
        <v>41920</v>
      </c>
      <c r="B1711" s="66" t="s">
        <v>593</v>
      </c>
      <c r="C1711" s="67">
        <v>60.1</v>
      </c>
      <c r="D1711" s="67" t="str">
        <f t="shared" si="38"/>
        <v>H1zxcGZ-广州人力B2-EM</v>
      </c>
      <c r="E1711" s="58"/>
      <c r="L1711" s="51"/>
      <c r="M1711" s="50"/>
      <c r="N1711" s="52"/>
      <c r="Y1711" s="50"/>
      <c r="AA1711" s="52"/>
      <c r="AL1711" s="50"/>
    </row>
    <row r="1712" spans="1:38" x14ac:dyDescent="0.3">
      <c r="A1712" s="60">
        <v>41921</v>
      </c>
      <c r="B1712" s="61" t="s">
        <v>593</v>
      </c>
      <c r="C1712" s="62">
        <v>62.03</v>
      </c>
      <c r="D1712" s="62" t="str">
        <f t="shared" si="38"/>
        <v>H1zxcGZ-广州人力B2-EM</v>
      </c>
      <c r="E1712" s="58"/>
      <c r="L1712" s="51"/>
      <c r="M1712" s="50"/>
      <c r="N1712" s="52"/>
      <c r="Y1712" s="50"/>
      <c r="AA1712" s="52"/>
      <c r="AL1712" s="50"/>
    </row>
    <row r="1713" spans="1:38" x14ac:dyDescent="0.3">
      <c r="A1713" s="65">
        <v>41922</v>
      </c>
      <c r="B1713" s="66" t="s">
        <v>593</v>
      </c>
      <c r="C1713" s="67">
        <v>26.35</v>
      </c>
      <c r="D1713" s="67" t="str">
        <f t="shared" si="38"/>
        <v>H1zxcGZ-广州人力B2-EM</v>
      </c>
      <c r="E1713" s="58"/>
      <c r="L1713" s="51"/>
      <c r="M1713" s="50"/>
      <c r="N1713" s="52"/>
      <c r="Y1713" s="50"/>
      <c r="AA1713" s="52"/>
      <c r="AL1713" s="50"/>
    </row>
    <row r="1714" spans="1:38" x14ac:dyDescent="0.3">
      <c r="A1714" s="60">
        <v>41923</v>
      </c>
      <c r="B1714" s="61" t="s">
        <v>593</v>
      </c>
      <c r="C1714" s="62">
        <v>28.9</v>
      </c>
      <c r="D1714" s="62" t="str">
        <f t="shared" si="38"/>
        <v>H1zxcGZ-广州人力B2-EM</v>
      </c>
      <c r="E1714" s="58"/>
      <c r="L1714" s="51"/>
      <c r="M1714" s="50"/>
      <c r="N1714" s="52"/>
      <c r="Y1714" s="50"/>
      <c r="AA1714" s="52"/>
      <c r="AL1714" s="50"/>
    </row>
    <row r="1715" spans="1:38" x14ac:dyDescent="0.3">
      <c r="A1715" s="65">
        <v>41924</v>
      </c>
      <c r="B1715" s="66" t="s">
        <v>593</v>
      </c>
      <c r="C1715" s="67">
        <v>26.26</v>
      </c>
      <c r="D1715" s="67" t="str">
        <f t="shared" si="38"/>
        <v>H1zxcGZ-广州人力B2-EM</v>
      </c>
      <c r="E1715" s="58"/>
      <c r="L1715" s="51"/>
      <c r="M1715" s="50"/>
      <c r="N1715" s="52"/>
      <c r="Y1715" s="50"/>
      <c r="AA1715" s="52"/>
      <c r="AL1715" s="50"/>
    </row>
    <row r="1716" spans="1:38" x14ac:dyDescent="0.3">
      <c r="A1716" s="60">
        <v>41925</v>
      </c>
      <c r="B1716" s="61" t="s">
        <v>593</v>
      </c>
      <c r="C1716" s="62">
        <v>51.96</v>
      </c>
      <c r="D1716" s="62" t="str">
        <f t="shared" si="38"/>
        <v>H1zxcGZ-广州人力B2-EM</v>
      </c>
      <c r="E1716" s="58"/>
      <c r="L1716" s="51"/>
      <c r="M1716" s="50"/>
      <c r="N1716" s="52"/>
      <c r="Y1716" s="50"/>
      <c r="AA1716" s="52"/>
      <c r="AL1716" s="50"/>
    </row>
    <row r="1717" spans="1:38" x14ac:dyDescent="0.3">
      <c r="A1717" s="65">
        <v>41926</v>
      </c>
      <c r="B1717" s="66" t="s">
        <v>593</v>
      </c>
      <c r="C1717" s="67">
        <v>94.3</v>
      </c>
      <c r="D1717" s="67" t="str">
        <f t="shared" si="38"/>
        <v>H1zxcGZ-广州人力B2-EM</v>
      </c>
      <c r="E1717" s="58"/>
      <c r="L1717" s="51"/>
      <c r="M1717" s="50"/>
      <c r="N1717" s="52"/>
      <c r="Y1717" s="50"/>
      <c r="AA1717" s="52"/>
      <c r="AL1717" s="50"/>
    </row>
    <row r="1718" spans="1:38" x14ac:dyDescent="0.3">
      <c r="A1718" s="60">
        <v>41927</v>
      </c>
      <c r="B1718" s="61" t="s">
        <v>593</v>
      </c>
      <c r="C1718" s="62">
        <v>83.58</v>
      </c>
      <c r="D1718" s="62" t="str">
        <f t="shared" si="38"/>
        <v>H1zxcGZ-广州人力B2-EM</v>
      </c>
      <c r="E1718" s="58"/>
      <c r="L1718" s="51"/>
      <c r="M1718" s="50"/>
      <c r="N1718" s="52"/>
      <c r="Y1718" s="50"/>
      <c r="AA1718" s="52"/>
      <c r="AL1718" s="50"/>
    </row>
    <row r="1719" spans="1:38" x14ac:dyDescent="0.3">
      <c r="A1719" s="65">
        <v>41928</v>
      </c>
      <c r="B1719" s="66" t="s">
        <v>593</v>
      </c>
      <c r="C1719" s="67">
        <v>51.48</v>
      </c>
      <c r="D1719" s="67" t="str">
        <f t="shared" si="38"/>
        <v>H1zxcGZ-广州人力B2-EM</v>
      </c>
      <c r="E1719" s="58"/>
      <c r="L1719" s="51"/>
      <c r="M1719" s="50"/>
      <c r="N1719" s="52"/>
      <c r="Y1719" s="50"/>
      <c r="AA1719" s="52"/>
      <c r="AL1719" s="50"/>
    </row>
    <row r="1720" spans="1:38" x14ac:dyDescent="0.3">
      <c r="A1720" s="60">
        <v>41929</v>
      </c>
      <c r="B1720" s="61" t="s">
        <v>593</v>
      </c>
      <c r="C1720" s="62">
        <v>64.83</v>
      </c>
      <c r="D1720" s="62" t="str">
        <f t="shared" si="38"/>
        <v>H1zxcGZ-广州人力B2-EM</v>
      </c>
      <c r="E1720" s="58"/>
      <c r="L1720" s="51"/>
      <c r="M1720" s="50"/>
      <c r="N1720" s="52"/>
      <c r="Y1720" s="50"/>
      <c r="AA1720" s="52"/>
      <c r="AL1720" s="50"/>
    </row>
    <row r="1721" spans="1:38" x14ac:dyDescent="0.3">
      <c r="A1721" s="65">
        <v>41930</v>
      </c>
      <c r="B1721" s="66" t="s">
        <v>593</v>
      </c>
      <c r="C1721" s="67">
        <v>20.54</v>
      </c>
      <c r="D1721" s="67" t="str">
        <f t="shared" si="38"/>
        <v>H1zxcGZ-广州人力B2-EM</v>
      </c>
      <c r="E1721" s="58"/>
      <c r="L1721" s="51"/>
      <c r="M1721" s="50"/>
      <c r="N1721" s="52"/>
      <c r="Y1721" s="50"/>
      <c r="AA1721" s="52"/>
      <c r="AL1721" s="50"/>
    </row>
    <row r="1722" spans="1:38" x14ac:dyDescent="0.3">
      <c r="A1722" s="60">
        <v>41931</v>
      </c>
      <c r="B1722" s="61" t="s">
        <v>593</v>
      </c>
      <c r="C1722" s="62">
        <v>0</v>
      </c>
      <c r="D1722" s="62" t="str">
        <f t="shared" si="38"/>
        <v>H1zxcGZ-广州人力B2-EM</v>
      </c>
      <c r="E1722" s="58"/>
      <c r="L1722" s="51"/>
      <c r="M1722" s="50"/>
      <c r="N1722" s="52"/>
      <c r="Y1722" s="50"/>
      <c r="AA1722" s="52"/>
      <c r="AL1722" s="50"/>
    </row>
    <row r="1723" spans="1:38" x14ac:dyDescent="0.3">
      <c r="A1723" s="65">
        <v>41932</v>
      </c>
      <c r="B1723" s="66" t="s">
        <v>593</v>
      </c>
      <c r="C1723" s="67">
        <v>52.49</v>
      </c>
      <c r="D1723" s="67" t="str">
        <f t="shared" si="38"/>
        <v>H1zxcGZ-广州人力B2-EM</v>
      </c>
      <c r="E1723" s="58"/>
      <c r="L1723" s="51"/>
      <c r="M1723" s="50"/>
      <c r="N1723" s="52"/>
      <c r="Y1723" s="50"/>
      <c r="AA1723" s="52"/>
      <c r="AL1723" s="50"/>
    </row>
    <row r="1724" spans="1:38" x14ac:dyDescent="0.3">
      <c r="A1724" s="60">
        <v>41933</v>
      </c>
      <c r="B1724" s="61" t="s">
        <v>593</v>
      </c>
      <c r="C1724" s="62">
        <v>71.98</v>
      </c>
      <c r="D1724" s="62" t="str">
        <f t="shared" si="38"/>
        <v>H1zxcGZ-广州人力B2-EM</v>
      </c>
      <c r="E1724" s="58"/>
      <c r="L1724" s="51"/>
      <c r="M1724" s="50"/>
      <c r="N1724" s="52"/>
      <c r="Y1724" s="50"/>
      <c r="AA1724" s="52"/>
      <c r="AL1724" s="50"/>
    </row>
    <row r="1725" spans="1:38" x14ac:dyDescent="0.3">
      <c r="A1725" s="65">
        <v>41934</v>
      </c>
      <c r="B1725" s="66" t="s">
        <v>593</v>
      </c>
      <c r="C1725" s="67">
        <v>25.54</v>
      </c>
      <c r="D1725" s="67" t="str">
        <f t="shared" si="38"/>
        <v>H1zxcGZ-广州人力B2-EM</v>
      </c>
      <c r="E1725" s="58"/>
      <c r="L1725" s="51"/>
      <c r="M1725" s="50"/>
      <c r="N1725" s="52"/>
      <c r="Y1725" s="50"/>
      <c r="AA1725" s="52"/>
      <c r="AL1725" s="50"/>
    </row>
    <row r="1726" spans="1:38" x14ac:dyDescent="0.3">
      <c r="A1726" s="60">
        <v>41935</v>
      </c>
      <c r="B1726" s="61" t="s">
        <v>593</v>
      </c>
      <c r="C1726" s="62">
        <v>35.729999999999997</v>
      </c>
      <c r="D1726" s="62" t="str">
        <f t="shared" si="38"/>
        <v>H1zxcGZ-广州人力B2-EM</v>
      </c>
      <c r="E1726" s="58"/>
      <c r="L1726" s="51"/>
      <c r="M1726" s="50"/>
      <c r="N1726" s="52"/>
      <c r="Y1726" s="50"/>
      <c r="AA1726" s="52"/>
      <c r="AL1726" s="50"/>
    </row>
    <row r="1727" spans="1:38" x14ac:dyDescent="0.3">
      <c r="A1727" s="65">
        <v>41936</v>
      </c>
      <c r="B1727" s="66" t="s">
        <v>593</v>
      </c>
      <c r="C1727" s="67">
        <v>110.24</v>
      </c>
      <c r="D1727" s="67" t="str">
        <f t="shared" si="38"/>
        <v>H1zxcGZ-广州人力B2-EM</v>
      </c>
      <c r="E1727" s="58"/>
      <c r="L1727" s="51"/>
      <c r="M1727" s="50"/>
      <c r="N1727" s="52"/>
      <c r="Y1727" s="50"/>
      <c r="AA1727" s="52"/>
      <c r="AL1727" s="50"/>
    </row>
    <row r="1728" spans="1:38" x14ac:dyDescent="0.3">
      <c r="A1728" s="60">
        <v>41937</v>
      </c>
      <c r="B1728" s="61" t="s">
        <v>593</v>
      </c>
      <c r="C1728" s="62">
        <v>19.53</v>
      </c>
      <c r="D1728" s="62" t="str">
        <f t="shared" si="38"/>
        <v>H1zxcGZ-广州人力B2-EM</v>
      </c>
      <c r="E1728" s="58"/>
      <c r="L1728" s="51"/>
      <c r="M1728" s="50"/>
      <c r="N1728" s="52"/>
      <c r="Y1728" s="50"/>
      <c r="AA1728" s="52"/>
      <c r="AL1728" s="50"/>
    </row>
    <row r="1729" spans="1:38" x14ac:dyDescent="0.3">
      <c r="A1729" s="65">
        <v>41938</v>
      </c>
      <c r="B1729" s="66" t="s">
        <v>593</v>
      </c>
      <c r="C1729" s="67">
        <v>7.36</v>
      </c>
      <c r="D1729" s="67" t="str">
        <f t="shared" si="38"/>
        <v>H1zxcGZ-广州人力B2-EM</v>
      </c>
      <c r="E1729" s="58"/>
      <c r="L1729" s="51"/>
      <c r="M1729" s="50"/>
      <c r="N1729" s="52"/>
      <c r="Y1729" s="50"/>
      <c r="AA1729" s="52"/>
      <c r="AL1729" s="50"/>
    </row>
    <row r="1730" spans="1:38" x14ac:dyDescent="0.3">
      <c r="A1730" s="60">
        <v>41939</v>
      </c>
      <c r="B1730" s="61" t="s">
        <v>593</v>
      </c>
      <c r="C1730" s="62">
        <v>52.52</v>
      </c>
      <c r="D1730" s="62" t="str">
        <f t="shared" si="38"/>
        <v>H1zxcGZ-广州人力B2-EM</v>
      </c>
      <c r="E1730" s="58"/>
      <c r="L1730" s="51"/>
      <c r="M1730" s="50"/>
      <c r="N1730" s="52"/>
      <c r="Y1730" s="50"/>
      <c r="AA1730" s="52"/>
      <c r="AL1730" s="50"/>
    </row>
    <row r="1731" spans="1:38" x14ac:dyDescent="0.3">
      <c r="A1731" s="65">
        <v>41940</v>
      </c>
      <c r="B1731" s="66" t="s">
        <v>593</v>
      </c>
      <c r="C1731" s="67">
        <v>53.01</v>
      </c>
      <c r="D1731" s="67" t="str">
        <f t="shared" si="38"/>
        <v>H1zxcGZ-广州人力B2-EM</v>
      </c>
      <c r="E1731" s="58"/>
      <c r="L1731" s="51"/>
      <c r="M1731" s="50"/>
      <c r="N1731" s="52"/>
      <c r="Y1731" s="50"/>
      <c r="AA1731" s="52"/>
      <c r="AL1731" s="50"/>
    </row>
    <row r="1732" spans="1:38" x14ac:dyDescent="0.3">
      <c r="A1732" s="60">
        <v>41941</v>
      </c>
      <c r="B1732" s="61" t="s">
        <v>593</v>
      </c>
      <c r="C1732" s="62">
        <v>47.87</v>
      </c>
      <c r="D1732" s="62" t="str">
        <f t="shared" si="38"/>
        <v>H1zxcGZ-广州人力B2-EM</v>
      </c>
      <c r="E1732" s="58"/>
      <c r="L1732" s="51"/>
      <c r="M1732" s="50"/>
      <c r="N1732" s="52"/>
      <c r="Y1732" s="50"/>
      <c r="AA1732" s="52"/>
      <c r="AL1732" s="50"/>
    </row>
    <row r="1733" spans="1:38" x14ac:dyDescent="0.3">
      <c r="A1733" s="65">
        <v>41942</v>
      </c>
      <c r="B1733" s="66" t="s">
        <v>593</v>
      </c>
      <c r="C1733" s="67">
        <v>20.83</v>
      </c>
      <c r="D1733" s="67" t="str">
        <f t="shared" si="38"/>
        <v>H1zxcGZ-广州人力B2-EM</v>
      </c>
      <c r="E1733" s="58"/>
      <c r="L1733" s="51"/>
      <c r="M1733" s="50"/>
      <c r="N1733" s="52"/>
      <c r="Y1733" s="50"/>
      <c r="AA1733" s="52"/>
      <c r="AL1733" s="50"/>
    </row>
    <row r="1734" spans="1:38" x14ac:dyDescent="0.3">
      <c r="A1734" s="60">
        <v>41943</v>
      </c>
      <c r="B1734" s="61" t="s">
        <v>593</v>
      </c>
      <c r="C1734" s="62">
        <v>83.9</v>
      </c>
      <c r="D1734" s="62" t="str">
        <f t="shared" ref="D1734:D1797" si="39">LEFT(B1734,2)&amp;"zxc"&amp;MID(B1734,4,100)</f>
        <v>H1zxcGZ-广州人力B2-EM</v>
      </c>
      <c r="E1734" s="58"/>
      <c r="L1734" s="51"/>
      <c r="M1734" s="50"/>
      <c r="N1734" s="52"/>
      <c r="Y1734" s="50"/>
      <c r="AA1734" s="52"/>
      <c r="AL1734" s="50"/>
    </row>
    <row r="1735" spans="1:38" x14ac:dyDescent="0.3">
      <c r="A1735" s="65">
        <v>41917</v>
      </c>
      <c r="B1735" s="66" t="s">
        <v>594</v>
      </c>
      <c r="C1735" s="67">
        <v>0</v>
      </c>
      <c r="D1735" s="67" t="str">
        <f t="shared" si="39"/>
        <v>H1zxcGZ-广州人力B2-PM</v>
      </c>
      <c r="E1735" s="58"/>
      <c r="L1735" s="51"/>
      <c r="M1735" s="50"/>
      <c r="N1735" s="52"/>
      <c r="Y1735" s="50"/>
      <c r="AA1735" s="52"/>
      <c r="AL1735" s="50"/>
    </row>
    <row r="1736" spans="1:38" x14ac:dyDescent="0.3">
      <c r="A1736" s="60">
        <v>41918</v>
      </c>
      <c r="B1736" s="61" t="s">
        <v>594</v>
      </c>
      <c r="C1736" s="62">
        <v>0</v>
      </c>
      <c r="D1736" s="62" t="str">
        <f t="shared" si="39"/>
        <v>H1zxcGZ-广州人力B2-PM</v>
      </c>
      <c r="E1736" s="58"/>
      <c r="L1736" s="51"/>
      <c r="M1736" s="50"/>
      <c r="N1736" s="52"/>
      <c r="Y1736" s="50"/>
      <c r="AA1736" s="52"/>
      <c r="AL1736" s="50"/>
    </row>
    <row r="1737" spans="1:38" x14ac:dyDescent="0.3">
      <c r="A1737" s="65">
        <v>41919</v>
      </c>
      <c r="B1737" s="66" t="s">
        <v>594</v>
      </c>
      <c r="C1737" s="67">
        <v>4.4800000000000004</v>
      </c>
      <c r="D1737" s="67" t="str">
        <f t="shared" si="39"/>
        <v>H1zxcGZ-广州人力B2-PM</v>
      </c>
      <c r="E1737" s="58"/>
      <c r="L1737" s="51"/>
      <c r="M1737" s="50"/>
      <c r="N1737" s="52"/>
      <c r="Y1737" s="50"/>
      <c r="AA1737" s="52"/>
      <c r="AL1737" s="50"/>
    </row>
    <row r="1738" spans="1:38" x14ac:dyDescent="0.3">
      <c r="A1738" s="60">
        <v>41920</v>
      </c>
      <c r="B1738" s="61" t="s">
        <v>594</v>
      </c>
      <c r="C1738" s="62">
        <v>0.28999999999999998</v>
      </c>
      <c r="D1738" s="62" t="str">
        <f t="shared" si="39"/>
        <v>H1zxcGZ-广州人力B2-PM</v>
      </c>
      <c r="E1738" s="58"/>
      <c r="L1738" s="51"/>
      <c r="M1738" s="50"/>
      <c r="N1738" s="52"/>
      <c r="Y1738" s="50"/>
      <c r="AA1738" s="52"/>
      <c r="AL1738" s="50"/>
    </row>
    <row r="1739" spans="1:38" x14ac:dyDescent="0.3">
      <c r="A1739" s="65">
        <v>41921</v>
      </c>
      <c r="B1739" s="66" t="s">
        <v>594</v>
      </c>
      <c r="C1739" s="67">
        <v>10.73</v>
      </c>
      <c r="D1739" s="67" t="str">
        <f t="shared" si="39"/>
        <v>H1zxcGZ-广州人力B2-PM</v>
      </c>
      <c r="E1739" s="58"/>
      <c r="L1739" s="51"/>
      <c r="M1739" s="50"/>
      <c r="N1739" s="52"/>
      <c r="Y1739" s="50"/>
      <c r="AA1739" s="52"/>
      <c r="AL1739" s="50"/>
    </row>
    <row r="1740" spans="1:38" x14ac:dyDescent="0.3">
      <c r="A1740" s="60">
        <v>41922</v>
      </c>
      <c r="B1740" s="61" t="s">
        <v>594</v>
      </c>
      <c r="C1740" s="62">
        <v>15.13</v>
      </c>
      <c r="D1740" s="62" t="str">
        <f t="shared" si="39"/>
        <v>H1zxcGZ-广州人力B2-PM</v>
      </c>
      <c r="E1740" s="58"/>
      <c r="L1740" s="51"/>
      <c r="M1740" s="50"/>
      <c r="N1740" s="52"/>
      <c r="Y1740" s="50"/>
      <c r="AA1740" s="52"/>
      <c r="AL1740" s="50"/>
    </row>
    <row r="1741" spans="1:38" x14ac:dyDescent="0.3">
      <c r="A1741" s="65">
        <v>41923</v>
      </c>
      <c r="B1741" s="66" t="s">
        <v>594</v>
      </c>
      <c r="C1741" s="67">
        <v>5.25</v>
      </c>
      <c r="D1741" s="67" t="str">
        <f t="shared" si="39"/>
        <v>H1zxcGZ-广州人力B2-PM</v>
      </c>
      <c r="E1741" s="58"/>
      <c r="L1741" s="51"/>
      <c r="M1741" s="50"/>
      <c r="N1741" s="52"/>
      <c r="Y1741" s="50"/>
      <c r="AA1741" s="52"/>
      <c r="AL1741" s="50"/>
    </row>
    <row r="1742" spans="1:38" x14ac:dyDescent="0.3">
      <c r="A1742" s="60">
        <v>41924</v>
      </c>
      <c r="B1742" s="61" t="s">
        <v>594</v>
      </c>
      <c r="C1742" s="62">
        <v>0</v>
      </c>
      <c r="D1742" s="62" t="str">
        <f t="shared" si="39"/>
        <v>H1zxcGZ-广州人力B2-PM</v>
      </c>
      <c r="E1742" s="58"/>
      <c r="L1742" s="51"/>
      <c r="M1742" s="50"/>
      <c r="N1742" s="52"/>
      <c r="Y1742" s="50"/>
      <c r="AA1742" s="52"/>
      <c r="AL1742" s="50"/>
    </row>
    <row r="1743" spans="1:38" x14ac:dyDescent="0.3">
      <c r="A1743" s="65">
        <v>41925</v>
      </c>
      <c r="B1743" s="66" t="s">
        <v>594</v>
      </c>
      <c r="C1743" s="67">
        <v>0</v>
      </c>
      <c r="D1743" s="67" t="str">
        <f t="shared" si="39"/>
        <v>H1zxcGZ-广州人力B2-PM</v>
      </c>
      <c r="E1743" s="58"/>
      <c r="L1743" s="51"/>
      <c r="M1743" s="50"/>
      <c r="N1743" s="52"/>
      <c r="Y1743" s="50"/>
      <c r="AA1743" s="52"/>
      <c r="AL1743" s="50"/>
    </row>
    <row r="1744" spans="1:38" x14ac:dyDescent="0.3">
      <c r="A1744" s="60">
        <v>41926</v>
      </c>
      <c r="B1744" s="61" t="s">
        <v>594</v>
      </c>
      <c r="C1744" s="62">
        <v>10.43</v>
      </c>
      <c r="D1744" s="62" t="str">
        <f t="shared" si="39"/>
        <v>H1zxcGZ-广州人力B2-PM</v>
      </c>
      <c r="E1744" s="58"/>
      <c r="L1744" s="51"/>
      <c r="M1744" s="50"/>
      <c r="N1744" s="52"/>
      <c r="Y1744" s="50"/>
      <c r="AA1744" s="52"/>
      <c r="AL1744" s="50"/>
    </row>
    <row r="1745" spans="1:38" x14ac:dyDescent="0.3">
      <c r="A1745" s="65">
        <v>41927</v>
      </c>
      <c r="B1745" s="66" t="s">
        <v>594</v>
      </c>
      <c r="C1745" s="67">
        <v>13.48</v>
      </c>
      <c r="D1745" s="67" t="str">
        <f t="shared" si="39"/>
        <v>H1zxcGZ-广州人力B2-PM</v>
      </c>
      <c r="E1745" s="58"/>
      <c r="L1745" s="51"/>
      <c r="M1745" s="50"/>
      <c r="N1745" s="52"/>
      <c r="Y1745" s="50"/>
      <c r="AA1745" s="52"/>
      <c r="AL1745" s="50"/>
    </row>
    <row r="1746" spans="1:38" x14ac:dyDescent="0.3">
      <c r="A1746" s="60">
        <v>41928</v>
      </c>
      <c r="B1746" s="61" t="s">
        <v>594</v>
      </c>
      <c r="C1746" s="62">
        <v>8.4</v>
      </c>
      <c r="D1746" s="62" t="str">
        <f t="shared" si="39"/>
        <v>H1zxcGZ-广州人力B2-PM</v>
      </c>
      <c r="E1746" s="58"/>
      <c r="L1746" s="51"/>
      <c r="M1746" s="50"/>
      <c r="N1746" s="52"/>
      <c r="Y1746" s="50"/>
      <c r="AA1746" s="52"/>
      <c r="AL1746" s="50"/>
    </row>
    <row r="1747" spans="1:38" x14ac:dyDescent="0.3">
      <c r="A1747" s="65">
        <v>41929</v>
      </c>
      <c r="B1747" s="66" t="s">
        <v>594</v>
      </c>
      <c r="C1747" s="67">
        <v>14.35</v>
      </c>
      <c r="D1747" s="67" t="str">
        <f t="shared" si="39"/>
        <v>H1zxcGZ-广州人力B2-PM</v>
      </c>
      <c r="E1747" s="58"/>
      <c r="L1747" s="51"/>
      <c r="M1747" s="50"/>
      <c r="N1747" s="52"/>
      <c r="Y1747" s="50"/>
      <c r="AA1747" s="52"/>
      <c r="AL1747" s="50"/>
    </row>
    <row r="1748" spans="1:38" x14ac:dyDescent="0.3">
      <c r="A1748" s="60">
        <v>41930</v>
      </c>
      <c r="B1748" s="61" t="s">
        <v>594</v>
      </c>
      <c r="C1748" s="62">
        <v>4.95</v>
      </c>
      <c r="D1748" s="62" t="str">
        <f t="shared" si="39"/>
        <v>H1zxcGZ-广州人力B2-PM</v>
      </c>
      <c r="E1748" s="58"/>
      <c r="L1748" s="51"/>
      <c r="M1748" s="50"/>
      <c r="N1748" s="52"/>
      <c r="Y1748" s="50"/>
      <c r="AA1748" s="52"/>
      <c r="AL1748" s="50"/>
    </row>
    <row r="1749" spans="1:38" x14ac:dyDescent="0.3">
      <c r="A1749" s="65">
        <v>41931</v>
      </c>
      <c r="B1749" s="66" t="s">
        <v>594</v>
      </c>
      <c r="C1749" s="67">
        <v>0.3</v>
      </c>
      <c r="D1749" s="67" t="str">
        <f t="shared" si="39"/>
        <v>H1zxcGZ-广州人力B2-PM</v>
      </c>
      <c r="E1749" s="58"/>
      <c r="L1749" s="51"/>
      <c r="M1749" s="50"/>
      <c r="N1749" s="52"/>
      <c r="Y1749" s="50"/>
      <c r="AA1749" s="52"/>
      <c r="AL1749" s="50"/>
    </row>
    <row r="1750" spans="1:38" x14ac:dyDescent="0.3">
      <c r="A1750" s="60">
        <v>41932</v>
      </c>
      <c r="B1750" s="61" t="s">
        <v>594</v>
      </c>
      <c r="C1750" s="62">
        <v>0</v>
      </c>
      <c r="D1750" s="62" t="str">
        <f t="shared" si="39"/>
        <v>H1zxcGZ-广州人力B2-PM</v>
      </c>
      <c r="E1750" s="58"/>
      <c r="L1750" s="51"/>
      <c r="M1750" s="50"/>
      <c r="N1750" s="52"/>
      <c r="Y1750" s="50"/>
      <c r="AA1750" s="52"/>
      <c r="AL1750" s="50"/>
    </row>
    <row r="1751" spans="1:38" x14ac:dyDescent="0.3">
      <c r="A1751" s="65">
        <v>41933</v>
      </c>
      <c r="B1751" s="66" t="s">
        <v>594</v>
      </c>
      <c r="C1751" s="67">
        <v>0</v>
      </c>
      <c r="D1751" s="67" t="str">
        <f t="shared" si="39"/>
        <v>H1zxcGZ-广州人力B2-PM</v>
      </c>
      <c r="E1751" s="58"/>
      <c r="L1751" s="51"/>
      <c r="M1751" s="50"/>
      <c r="N1751" s="52"/>
      <c r="Y1751" s="50"/>
      <c r="AA1751" s="52"/>
      <c r="AL1751" s="50"/>
    </row>
    <row r="1752" spans="1:38" x14ac:dyDescent="0.3">
      <c r="A1752" s="60">
        <v>41934</v>
      </c>
      <c r="B1752" s="61" t="s">
        <v>594</v>
      </c>
      <c r="C1752" s="62">
        <v>12.53</v>
      </c>
      <c r="D1752" s="62" t="str">
        <f t="shared" si="39"/>
        <v>H1zxcGZ-广州人力B2-PM</v>
      </c>
      <c r="E1752" s="58"/>
      <c r="L1752" s="51"/>
      <c r="M1752" s="50"/>
      <c r="N1752" s="52"/>
      <c r="Y1752" s="50"/>
      <c r="AA1752" s="52"/>
      <c r="AL1752" s="50"/>
    </row>
    <row r="1753" spans="1:38" x14ac:dyDescent="0.3">
      <c r="A1753" s="65">
        <v>41935</v>
      </c>
      <c r="B1753" s="66" t="s">
        <v>594</v>
      </c>
      <c r="C1753" s="67">
        <v>0</v>
      </c>
      <c r="D1753" s="67" t="str">
        <f t="shared" si="39"/>
        <v>H1zxcGZ-广州人力B2-PM</v>
      </c>
      <c r="E1753" s="58"/>
      <c r="L1753" s="51"/>
      <c r="M1753" s="50"/>
      <c r="N1753" s="52"/>
      <c r="Y1753" s="50"/>
      <c r="AA1753" s="52"/>
      <c r="AL1753" s="50"/>
    </row>
    <row r="1754" spans="1:38" x14ac:dyDescent="0.3">
      <c r="A1754" s="60">
        <v>41936</v>
      </c>
      <c r="B1754" s="61" t="s">
        <v>594</v>
      </c>
      <c r="C1754" s="62">
        <v>6.61</v>
      </c>
      <c r="D1754" s="62" t="str">
        <f t="shared" si="39"/>
        <v>H1zxcGZ-广州人力B2-PM</v>
      </c>
      <c r="E1754" s="58"/>
      <c r="L1754" s="51"/>
      <c r="M1754" s="50"/>
      <c r="N1754" s="52"/>
      <c r="Y1754" s="50"/>
      <c r="AA1754" s="52"/>
      <c r="AL1754" s="50"/>
    </row>
    <row r="1755" spans="1:38" x14ac:dyDescent="0.3">
      <c r="A1755" s="65">
        <v>41937</v>
      </c>
      <c r="B1755" s="66" t="s">
        <v>594</v>
      </c>
      <c r="C1755" s="67">
        <v>2.16</v>
      </c>
      <c r="D1755" s="67" t="str">
        <f t="shared" si="39"/>
        <v>H1zxcGZ-广州人力B2-PM</v>
      </c>
      <c r="E1755" s="58"/>
      <c r="L1755" s="51"/>
      <c r="M1755" s="50"/>
      <c r="N1755" s="52"/>
      <c r="Y1755" s="50"/>
      <c r="AA1755" s="52"/>
      <c r="AL1755" s="50"/>
    </row>
    <row r="1756" spans="1:38" x14ac:dyDescent="0.3">
      <c r="A1756" s="60">
        <v>41938</v>
      </c>
      <c r="B1756" s="61" t="s">
        <v>594</v>
      </c>
      <c r="C1756" s="62">
        <v>0</v>
      </c>
      <c r="D1756" s="62" t="str">
        <f t="shared" si="39"/>
        <v>H1zxcGZ-广州人力B2-PM</v>
      </c>
      <c r="E1756" s="58"/>
      <c r="L1756" s="51"/>
      <c r="M1756" s="50"/>
      <c r="N1756" s="52"/>
      <c r="Y1756" s="50"/>
      <c r="AA1756" s="52"/>
      <c r="AL1756" s="50"/>
    </row>
    <row r="1757" spans="1:38" x14ac:dyDescent="0.3">
      <c r="A1757" s="65">
        <v>41939</v>
      </c>
      <c r="B1757" s="66" t="s">
        <v>594</v>
      </c>
      <c r="C1757" s="67">
        <v>4.07</v>
      </c>
      <c r="D1757" s="67" t="str">
        <f t="shared" si="39"/>
        <v>H1zxcGZ-广州人力B2-PM</v>
      </c>
      <c r="E1757" s="58"/>
      <c r="L1757" s="51"/>
      <c r="M1757" s="50"/>
      <c r="N1757" s="52"/>
      <c r="Y1757" s="50"/>
      <c r="AA1757" s="52"/>
      <c r="AL1757" s="50"/>
    </row>
    <row r="1758" spans="1:38" x14ac:dyDescent="0.3">
      <c r="A1758" s="60">
        <v>41940</v>
      </c>
      <c r="B1758" s="61" t="s">
        <v>594</v>
      </c>
      <c r="C1758" s="62">
        <v>0</v>
      </c>
      <c r="D1758" s="62" t="str">
        <f t="shared" si="39"/>
        <v>H1zxcGZ-广州人力B2-PM</v>
      </c>
      <c r="E1758" s="58"/>
      <c r="L1758" s="51"/>
      <c r="M1758" s="50"/>
      <c r="N1758" s="52"/>
      <c r="Y1758" s="50"/>
      <c r="AA1758" s="52"/>
      <c r="AL1758" s="50"/>
    </row>
    <row r="1759" spans="1:38" x14ac:dyDescent="0.3">
      <c r="A1759" s="65">
        <v>41941</v>
      </c>
      <c r="B1759" s="66" t="s">
        <v>594</v>
      </c>
      <c r="C1759" s="67">
        <v>9.73</v>
      </c>
      <c r="D1759" s="67" t="str">
        <f t="shared" si="39"/>
        <v>H1zxcGZ-广州人力B2-PM</v>
      </c>
      <c r="E1759" s="58"/>
      <c r="L1759" s="51"/>
      <c r="M1759" s="50"/>
      <c r="N1759" s="52"/>
      <c r="Y1759" s="50"/>
      <c r="AA1759" s="52"/>
      <c r="AL1759" s="50"/>
    </row>
    <row r="1760" spans="1:38" x14ac:dyDescent="0.3">
      <c r="A1760" s="60">
        <v>41942</v>
      </c>
      <c r="B1760" s="61" t="s">
        <v>594</v>
      </c>
      <c r="C1760" s="62">
        <v>16</v>
      </c>
      <c r="D1760" s="62" t="str">
        <f t="shared" si="39"/>
        <v>H1zxcGZ-广州人力B2-PM</v>
      </c>
      <c r="E1760" s="58"/>
      <c r="L1760" s="51"/>
      <c r="M1760" s="50"/>
      <c r="N1760" s="52"/>
      <c r="Y1760" s="50"/>
      <c r="AA1760" s="52"/>
      <c r="AL1760" s="50"/>
    </row>
    <row r="1761" spans="1:38" x14ac:dyDescent="0.3">
      <c r="A1761" s="65">
        <v>41943</v>
      </c>
      <c r="B1761" s="66" t="s">
        <v>594</v>
      </c>
      <c r="C1761" s="67">
        <v>14.4</v>
      </c>
      <c r="D1761" s="67" t="str">
        <f t="shared" si="39"/>
        <v>H1zxcGZ-广州人力B2-PM</v>
      </c>
      <c r="E1761" s="58"/>
      <c r="L1761" s="51"/>
      <c r="M1761" s="50"/>
      <c r="N1761" s="52"/>
      <c r="Y1761" s="50"/>
      <c r="AA1761" s="52"/>
      <c r="AL1761" s="50"/>
    </row>
    <row r="1762" spans="1:38" x14ac:dyDescent="0.3">
      <c r="A1762" s="60">
        <v>41917</v>
      </c>
      <c r="B1762" s="61" t="s">
        <v>595</v>
      </c>
      <c r="C1762" s="62">
        <v>45.57</v>
      </c>
      <c r="D1762" s="62" t="str">
        <f t="shared" si="39"/>
        <v>H1zxcGZ-广州人力B-EM</v>
      </c>
      <c r="E1762" s="58"/>
      <c r="L1762" s="51"/>
      <c r="M1762" s="50"/>
      <c r="N1762" s="52"/>
      <c r="Y1762" s="50"/>
      <c r="AA1762" s="52"/>
      <c r="AL1762" s="50"/>
    </row>
    <row r="1763" spans="1:38" x14ac:dyDescent="0.3">
      <c r="A1763" s="65">
        <v>41918</v>
      </c>
      <c r="B1763" s="66" t="s">
        <v>595</v>
      </c>
      <c r="C1763" s="67">
        <v>18.100000000000001</v>
      </c>
      <c r="D1763" s="67" t="str">
        <f t="shared" si="39"/>
        <v>H1zxcGZ-广州人力B-EM</v>
      </c>
      <c r="E1763" s="58"/>
      <c r="L1763" s="51"/>
      <c r="M1763" s="50"/>
      <c r="N1763" s="52"/>
      <c r="Y1763" s="50"/>
      <c r="AA1763" s="52"/>
      <c r="AL1763" s="50"/>
    </row>
    <row r="1764" spans="1:38" x14ac:dyDescent="0.3">
      <c r="A1764" s="60">
        <v>41919</v>
      </c>
      <c r="B1764" s="61" t="s">
        <v>595</v>
      </c>
      <c r="C1764" s="62">
        <v>71.06</v>
      </c>
      <c r="D1764" s="62" t="str">
        <f t="shared" si="39"/>
        <v>H1zxcGZ-广州人力B-EM</v>
      </c>
      <c r="E1764" s="58"/>
      <c r="L1764" s="51"/>
      <c r="M1764" s="50"/>
      <c r="N1764" s="52"/>
      <c r="Y1764" s="50"/>
      <c r="AA1764" s="52"/>
      <c r="AL1764" s="50"/>
    </row>
    <row r="1765" spans="1:38" x14ac:dyDescent="0.3">
      <c r="A1765" s="65">
        <v>41920</v>
      </c>
      <c r="B1765" s="66" t="s">
        <v>595</v>
      </c>
      <c r="C1765" s="67">
        <v>116.11</v>
      </c>
      <c r="D1765" s="67" t="str">
        <f t="shared" si="39"/>
        <v>H1zxcGZ-广州人力B-EM</v>
      </c>
      <c r="E1765" s="58"/>
      <c r="L1765" s="51"/>
      <c r="M1765" s="50"/>
      <c r="N1765" s="52"/>
      <c r="Y1765" s="50"/>
      <c r="AA1765" s="52"/>
      <c r="AL1765" s="50"/>
    </row>
    <row r="1766" spans="1:38" x14ac:dyDescent="0.3">
      <c r="A1766" s="60">
        <v>41921</v>
      </c>
      <c r="B1766" s="61" t="s">
        <v>595</v>
      </c>
      <c r="C1766" s="62">
        <v>109.31</v>
      </c>
      <c r="D1766" s="62" t="str">
        <f t="shared" si="39"/>
        <v>H1zxcGZ-广州人力B-EM</v>
      </c>
      <c r="E1766" s="58"/>
      <c r="L1766" s="51"/>
      <c r="M1766" s="50"/>
      <c r="N1766" s="52"/>
      <c r="Y1766" s="50"/>
      <c r="AA1766" s="52"/>
      <c r="AL1766" s="50"/>
    </row>
    <row r="1767" spans="1:38" x14ac:dyDescent="0.3">
      <c r="A1767" s="65">
        <v>41922</v>
      </c>
      <c r="B1767" s="66" t="s">
        <v>595</v>
      </c>
      <c r="C1767" s="67">
        <v>85.24</v>
      </c>
      <c r="D1767" s="67" t="str">
        <f t="shared" si="39"/>
        <v>H1zxcGZ-广州人力B-EM</v>
      </c>
      <c r="E1767" s="58"/>
      <c r="L1767" s="51"/>
      <c r="M1767" s="50"/>
      <c r="N1767" s="52"/>
      <c r="Y1767" s="50"/>
      <c r="AA1767" s="52"/>
      <c r="AL1767" s="50"/>
    </row>
    <row r="1768" spans="1:38" x14ac:dyDescent="0.3">
      <c r="A1768" s="60">
        <v>41923</v>
      </c>
      <c r="B1768" s="61" t="s">
        <v>595</v>
      </c>
      <c r="C1768" s="62">
        <v>120.53</v>
      </c>
      <c r="D1768" s="62" t="str">
        <f t="shared" si="39"/>
        <v>H1zxcGZ-广州人力B-EM</v>
      </c>
      <c r="E1768" s="58"/>
      <c r="L1768" s="51"/>
      <c r="M1768" s="50"/>
      <c r="N1768" s="52"/>
      <c r="Y1768" s="50"/>
      <c r="AA1768" s="52"/>
      <c r="AL1768" s="50"/>
    </row>
    <row r="1769" spans="1:38" x14ac:dyDescent="0.3">
      <c r="A1769" s="65">
        <v>41924</v>
      </c>
      <c r="B1769" s="66" t="s">
        <v>595</v>
      </c>
      <c r="C1769" s="67">
        <v>0</v>
      </c>
      <c r="D1769" s="67" t="str">
        <f t="shared" si="39"/>
        <v>H1zxcGZ-广州人力B-EM</v>
      </c>
      <c r="E1769" s="58"/>
      <c r="L1769" s="51"/>
      <c r="M1769" s="50"/>
      <c r="N1769" s="52"/>
      <c r="Y1769" s="50"/>
      <c r="AA1769" s="52"/>
      <c r="AL1769" s="50"/>
    </row>
    <row r="1770" spans="1:38" x14ac:dyDescent="0.3">
      <c r="A1770" s="60">
        <v>41925</v>
      </c>
      <c r="B1770" s="61" t="s">
        <v>595</v>
      </c>
      <c r="C1770" s="62">
        <v>155.34</v>
      </c>
      <c r="D1770" s="62" t="str">
        <f t="shared" si="39"/>
        <v>H1zxcGZ-广州人力B-EM</v>
      </c>
      <c r="E1770" s="58"/>
      <c r="L1770" s="51"/>
      <c r="M1770" s="50"/>
      <c r="N1770" s="52"/>
      <c r="Y1770" s="50"/>
      <c r="AA1770" s="52"/>
      <c r="AL1770" s="50"/>
    </row>
    <row r="1771" spans="1:38" x14ac:dyDescent="0.3">
      <c r="A1771" s="65">
        <v>41926</v>
      </c>
      <c r="B1771" s="66" t="s">
        <v>595</v>
      </c>
      <c r="C1771" s="67">
        <v>138.97999999999999</v>
      </c>
      <c r="D1771" s="67" t="str">
        <f t="shared" si="39"/>
        <v>H1zxcGZ-广州人力B-EM</v>
      </c>
      <c r="E1771" s="58"/>
      <c r="L1771" s="51"/>
      <c r="M1771" s="50"/>
      <c r="N1771" s="52"/>
      <c r="Y1771" s="50"/>
      <c r="AA1771" s="52"/>
      <c r="AL1771" s="50"/>
    </row>
    <row r="1772" spans="1:38" x14ac:dyDescent="0.3">
      <c r="A1772" s="60">
        <v>41927</v>
      </c>
      <c r="B1772" s="61" t="s">
        <v>595</v>
      </c>
      <c r="C1772" s="62">
        <v>127.04</v>
      </c>
      <c r="D1772" s="62" t="str">
        <f t="shared" si="39"/>
        <v>H1zxcGZ-广州人力B-EM</v>
      </c>
      <c r="E1772" s="58"/>
      <c r="L1772" s="51"/>
      <c r="M1772" s="50"/>
      <c r="N1772" s="52"/>
      <c r="Y1772" s="50"/>
      <c r="AA1772" s="52"/>
      <c r="AL1772" s="50"/>
    </row>
    <row r="1773" spans="1:38" x14ac:dyDescent="0.3">
      <c r="A1773" s="65">
        <v>41928</v>
      </c>
      <c r="B1773" s="66" t="s">
        <v>595</v>
      </c>
      <c r="C1773" s="67">
        <v>114.31</v>
      </c>
      <c r="D1773" s="67" t="str">
        <f t="shared" si="39"/>
        <v>H1zxcGZ-广州人力B-EM</v>
      </c>
      <c r="E1773" s="58"/>
      <c r="L1773" s="51"/>
      <c r="M1773" s="50"/>
      <c r="N1773" s="52"/>
      <c r="Y1773" s="50"/>
      <c r="AA1773" s="52"/>
      <c r="AL1773" s="50"/>
    </row>
    <row r="1774" spans="1:38" x14ac:dyDescent="0.3">
      <c r="A1774" s="60">
        <v>41929</v>
      </c>
      <c r="B1774" s="61" t="s">
        <v>595</v>
      </c>
      <c r="C1774" s="62">
        <v>233.66</v>
      </c>
      <c r="D1774" s="62" t="str">
        <f t="shared" si="39"/>
        <v>H1zxcGZ-广州人力B-EM</v>
      </c>
      <c r="E1774" s="58"/>
      <c r="L1774" s="51"/>
      <c r="M1774" s="50"/>
      <c r="N1774" s="52"/>
      <c r="Y1774" s="50"/>
      <c r="AA1774" s="52"/>
      <c r="AL1774" s="50"/>
    </row>
    <row r="1775" spans="1:38" x14ac:dyDescent="0.3">
      <c r="A1775" s="65">
        <v>41930</v>
      </c>
      <c r="B1775" s="66" t="s">
        <v>595</v>
      </c>
      <c r="C1775" s="67">
        <v>91.53</v>
      </c>
      <c r="D1775" s="67" t="str">
        <f t="shared" si="39"/>
        <v>H1zxcGZ-广州人力B-EM</v>
      </c>
      <c r="E1775" s="58"/>
      <c r="L1775" s="51"/>
      <c r="M1775" s="50"/>
      <c r="N1775" s="52"/>
      <c r="Y1775" s="50"/>
      <c r="AA1775" s="52"/>
      <c r="AL1775" s="50"/>
    </row>
    <row r="1776" spans="1:38" x14ac:dyDescent="0.3">
      <c r="A1776" s="60">
        <v>41931</v>
      </c>
      <c r="B1776" s="61" t="s">
        <v>595</v>
      </c>
      <c r="C1776" s="62">
        <v>12.76</v>
      </c>
      <c r="D1776" s="62" t="str">
        <f t="shared" si="39"/>
        <v>H1zxcGZ-广州人力B-EM</v>
      </c>
      <c r="E1776" s="58"/>
      <c r="L1776" s="51"/>
      <c r="M1776" s="50"/>
      <c r="N1776" s="52"/>
      <c r="Y1776" s="50"/>
      <c r="AA1776" s="52"/>
      <c r="AL1776" s="50"/>
    </row>
    <row r="1777" spans="1:38" x14ac:dyDescent="0.3">
      <c r="A1777" s="65">
        <v>41932</v>
      </c>
      <c r="B1777" s="66" t="s">
        <v>595</v>
      </c>
      <c r="C1777" s="67">
        <v>197.65</v>
      </c>
      <c r="D1777" s="67" t="str">
        <f t="shared" si="39"/>
        <v>H1zxcGZ-广州人力B-EM</v>
      </c>
      <c r="E1777" s="58"/>
      <c r="L1777" s="51"/>
      <c r="M1777" s="50"/>
      <c r="N1777" s="52"/>
      <c r="Y1777" s="50"/>
      <c r="AA1777" s="52"/>
      <c r="AL1777" s="50"/>
    </row>
    <row r="1778" spans="1:38" x14ac:dyDescent="0.3">
      <c r="A1778" s="60">
        <v>41933</v>
      </c>
      <c r="B1778" s="61" t="s">
        <v>595</v>
      </c>
      <c r="C1778" s="62">
        <v>97.73</v>
      </c>
      <c r="D1778" s="62" t="str">
        <f t="shared" si="39"/>
        <v>H1zxcGZ-广州人力B-EM</v>
      </c>
      <c r="E1778" s="58"/>
      <c r="L1778" s="51"/>
      <c r="M1778" s="50"/>
      <c r="N1778" s="52"/>
      <c r="Y1778" s="50"/>
      <c r="AA1778" s="52"/>
      <c r="AL1778" s="50"/>
    </row>
    <row r="1779" spans="1:38" x14ac:dyDescent="0.3">
      <c r="A1779" s="65">
        <v>41934</v>
      </c>
      <c r="B1779" s="66" t="s">
        <v>595</v>
      </c>
      <c r="C1779" s="67">
        <v>205.96</v>
      </c>
      <c r="D1779" s="67" t="str">
        <f t="shared" si="39"/>
        <v>H1zxcGZ-广州人力B-EM</v>
      </c>
      <c r="E1779" s="58"/>
      <c r="L1779" s="51"/>
      <c r="M1779" s="50"/>
      <c r="N1779" s="52"/>
      <c r="Y1779" s="50"/>
      <c r="AA1779" s="52"/>
      <c r="AL1779" s="50"/>
    </row>
    <row r="1780" spans="1:38" x14ac:dyDescent="0.3">
      <c r="A1780" s="60">
        <v>41935</v>
      </c>
      <c r="B1780" s="61" t="s">
        <v>595</v>
      </c>
      <c r="C1780" s="62">
        <v>82.63</v>
      </c>
      <c r="D1780" s="62" t="str">
        <f t="shared" si="39"/>
        <v>H1zxcGZ-广州人力B-EM</v>
      </c>
      <c r="E1780" s="58"/>
      <c r="L1780" s="51"/>
      <c r="M1780" s="50"/>
      <c r="N1780" s="52"/>
      <c r="Y1780" s="50"/>
      <c r="AA1780" s="52"/>
      <c r="AL1780" s="50"/>
    </row>
    <row r="1781" spans="1:38" x14ac:dyDescent="0.3">
      <c r="A1781" s="65">
        <v>41936</v>
      </c>
      <c r="B1781" s="66" t="s">
        <v>595</v>
      </c>
      <c r="C1781" s="67">
        <v>186.39</v>
      </c>
      <c r="D1781" s="67" t="str">
        <f t="shared" si="39"/>
        <v>H1zxcGZ-广州人力B-EM</v>
      </c>
      <c r="E1781" s="58"/>
      <c r="L1781" s="51"/>
      <c r="M1781" s="50"/>
      <c r="N1781" s="52"/>
      <c r="Y1781" s="50"/>
      <c r="AA1781" s="52"/>
      <c r="AL1781" s="50"/>
    </row>
    <row r="1782" spans="1:38" x14ac:dyDescent="0.3">
      <c r="A1782" s="60">
        <v>41937</v>
      </c>
      <c r="B1782" s="61" t="s">
        <v>595</v>
      </c>
      <c r="C1782" s="62">
        <v>90.46</v>
      </c>
      <c r="D1782" s="62" t="str">
        <f t="shared" si="39"/>
        <v>H1zxcGZ-广州人力B-EM</v>
      </c>
      <c r="E1782" s="58"/>
      <c r="L1782" s="51"/>
      <c r="M1782" s="50"/>
      <c r="N1782" s="52"/>
      <c r="Y1782" s="50"/>
      <c r="AA1782" s="52"/>
      <c r="AL1782" s="50"/>
    </row>
    <row r="1783" spans="1:38" x14ac:dyDescent="0.3">
      <c r="A1783" s="65">
        <v>41938</v>
      </c>
      <c r="B1783" s="66" t="s">
        <v>595</v>
      </c>
      <c r="C1783" s="67">
        <v>43.91</v>
      </c>
      <c r="D1783" s="67" t="str">
        <f t="shared" si="39"/>
        <v>H1zxcGZ-广州人力B-EM</v>
      </c>
      <c r="E1783" s="58"/>
      <c r="L1783" s="51"/>
      <c r="M1783" s="50"/>
      <c r="N1783" s="52"/>
      <c r="Y1783" s="50"/>
      <c r="AA1783" s="52"/>
      <c r="AL1783" s="50"/>
    </row>
    <row r="1784" spans="1:38" x14ac:dyDescent="0.3">
      <c r="A1784" s="60">
        <v>41939</v>
      </c>
      <c r="B1784" s="61" t="s">
        <v>595</v>
      </c>
      <c r="C1784" s="62">
        <v>174.08</v>
      </c>
      <c r="D1784" s="62" t="str">
        <f t="shared" si="39"/>
        <v>H1zxcGZ-广州人力B-EM</v>
      </c>
      <c r="E1784" s="58"/>
      <c r="L1784" s="51"/>
      <c r="M1784" s="50"/>
      <c r="N1784" s="52"/>
      <c r="Y1784" s="50"/>
      <c r="AA1784" s="52"/>
      <c r="AL1784" s="50"/>
    </row>
    <row r="1785" spans="1:38" x14ac:dyDescent="0.3">
      <c r="A1785" s="65">
        <v>41940</v>
      </c>
      <c r="B1785" s="66" t="s">
        <v>595</v>
      </c>
      <c r="C1785" s="67">
        <v>169.52</v>
      </c>
      <c r="D1785" s="67" t="str">
        <f t="shared" si="39"/>
        <v>H1zxcGZ-广州人力B-EM</v>
      </c>
      <c r="E1785" s="58"/>
      <c r="L1785" s="51"/>
      <c r="M1785" s="50"/>
      <c r="N1785" s="52"/>
      <c r="Y1785" s="50"/>
      <c r="AA1785" s="52"/>
      <c r="AL1785" s="50"/>
    </row>
    <row r="1786" spans="1:38" x14ac:dyDescent="0.3">
      <c r="A1786" s="60">
        <v>41941</v>
      </c>
      <c r="B1786" s="61" t="s">
        <v>595</v>
      </c>
      <c r="C1786" s="62">
        <v>137.91999999999999</v>
      </c>
      <c r="D1786" s="62" t="str">
        <f t="shared" si="39"/>
        <v>H1zxcGZ-广州人力B-EM</v>
      </c>
      <c r="E1786" s="58"/>
      <c r="L1786" s="51"/>
      <c r="M1786" s="50"/>
      <c r="N1786" s="52"/>
      <c r="Y1786" s="50"/>
      <c r="AA1786" s="52"/>
      <c r="AL1786" s="50"/>
    </row>
    <row r="1787" spans="1:38" x14ac:dyDescent="0.3">
      <c r="A1787" s="65">
        <v>41942</v>
      </c>
      <c r="B1787" s="66" t="s">
        <v>595</v>
      </c>
      <c r="C1787" s="67">
        <v>137.94999999999999</v>
      </c>
      <c r="D1787" s="67" t="str">
        <f t="shared" si="39"/>
        <v>H1zxcGZ-广州人力B-EM</v>
      </c>
      <c r="E1787" s="58"/>
      <c r="L1787" s="51"/>
      <c r="M1787" s="50"/>
      <c r="N1787" s="52"/>
      <c r="Y1787" s="50"/>
      <c r="AA1787" s="52"/>
      <c r="AL1787" s="50"/>
    </row>
    <row r="1788" spans="1:38" x14ac:dyDescent="0.3">
      <c r="A1788" s="60">
        <v>41943</v>
      </c>
      <c r="B1788" s="61" t="s">
        <v>595</v>
      </c>
      <c r="C1788" s="62">
        <v>64.48</v>
      </c>
      <c r="D1788" s="62" t="str">
        <f t="shared" si="39"/>
        <v>H1zxcGZ-广州人力B-EM</v>
      </c>
      <c r="E1788" s="58"/>
      <c r="L1788" s="51"/>
      <c r="M1788" s="50"/>
      <c r="N1788" s="52"/>
      <c r="Y1788" s="50"/>
      <c r="AA1788" s="52"/>
      <c r="AL1788" s="50"/>
    </row>
    <row r="1789" spans="1:38" x14ac:dyDescent="0.3">
      <c r="A1789" s="65">
        <v>41917</v>
      </c>
      <c r="B1789" s="66" t="s">
        <v>596</v>
      </c>
      <c r="C1789" s="67">
        <v>0</v>
      </c>
      <c r="D1789" s="67" t="str">
        <f t="shared" si="39"/>
        <v>H1zxcGZ-广州人力B-PM</v>
      </c>
      <c r="E1789" s="58"/>
      <c r="L1789" s="51"/>
      <c r="M1789" s="50"/>
      <c r="N1789" s="52"/>
      <c r="Y1789" s="50"/>
      <c r="AA1789" s="52"/>
      <c r="AL1789" s="50"/>
    </row>
    <row r="1790" spans="1:38" x14ac:dyDescent="0.3">
      <c r="A1790" s="60">
        <v>41918</v>
      </c>
      <c r="B1790" s="61" t="s">
        <v>596</v>
      </c>
      <c r="C1790" s="62">
        <v>0</v>
      </c>
      <c r="D1790" s="62" t="str">
        <f t="shared" si="39"/>
        <v>H1zxcGZ-广州人力B-PM</v>
      </c>
      <c r="E1790" s="58"/>
      <c r="L1790" s="51"/>
      <c r="M1790" s="50"/>
      <c r="N1790" s="52"/>
      <c r="Y1790" s="50"/>
      <c r="AA1790" s="52"/>
      <c r="AL1790" s="50"/>
    </row>
    <row r="1791" spans="1:38" x14ac:dyDescent="0.3">
      <c r="A1791" s="65">
        <v>41919</v>
      </c>
      <c r="B1791" s="66" t="s">
        <v>596</v>
      </c>
      <c r="C1791" s="67">
        <v>4.4800000000000004</v>
      </c>
      <c r="D1791" s="67" t="str">
        <f t="shared" si="39"/>
        <v>H1zxcGZ-广州人力B-PM</v>
      </c>
      <c r="E1791" s="58"/>
      <c r="L1791" s="51"/>
      <c r="M1791" s="50"/>
      <c r="N1791" s="52"/>
      <c r="Y1791" s="50"/>
      <c r="AA1791" s="52"/>
      <c r="AL1791" s="50"/>
    </row>
    <row r="1792" spans="1:38" x14ac:dyDescent="0.3">
      <c r="A1792" s="60">
        <v>41920</v>
      </c>
      <c r="B1792" s="61" t="s">
        <v>596</v>
      </c>
      <c r="C1792" s="62">
        <v>4.67</v>
      </c>
      <c r="D1792" s="62" t="str">
        <f t="shared" si="39"/>
        <v>H1zxcGZ-广州人力B-PM</v>
      </c>
      <c r="E1792" s="58"/>
      <c r="L1792" s="51"/>
      <c r="M1792" s="50"/>
      <c r="N1792" s="52"/>
      <c r="Y1792" s="50"/>
      <c r="AA1792" s="52"/>
      <c r="AL1792" s="50"/>
    </row>
    <row r="1793" spans="1:38" x14ac:dyDescent="0.3">
      <c r="A1793" s="65">
        <v>41921</v>
      </c>
      <c r="B1793" s="66" t="s">
        <v>596</v>
      </c>
      <c r="C1793" s="67">
        <v>17.57</v>
      </c>
      <c r="D1793" s="67" t="str">
        <f t="shared" si="39"/>
        <v>H1zxcGZ-广州人力B-PM</v>
      </c>
      <c r="E1793" s="58"/>
      <c r="L1793" s="51"/>
      <c r="M1793" s="50"/>
      <c r="N1793" s="52"/>
      <c r="Y1793" s="50"/>
      <c r="AA1793" s="52"/>
      <c r="AL1793" s="50"/>
    </row>
    <row r="1794" spans="1:38" x14ac:dyDescent="0.3">
      <c r="A1794" s="60">
        <v>41922</v>
      </c>
      <c r="B1794" s="61" t="s">
        <v>596</v>
      </c>
      <c r="C1794" s="62">
        <v>7.63</v>
      </c>
      <c r="D1794" s="62" t="str">
        <f t="shared" si="39"/>
        <v>H1zxcGZ-广州人力B-PM</v>
      </c>
      <c r="E1794" s="58"/>
      <c r="L1794" s="51"/>
      <c r="M1794" s="50"/>
      <c r="N1794" s="52"/>
      <c r="Y1794" s="50"/>
      <c r="AA1794" s="52"/>
      <c r="AL1794" s="50"/>
    </row>
    <row r="1795" spans="1:38" x14ac:dyDescent="0.3">
      <c r="A1795" s="65">
        <v>41923</v>
      </c>
      <c r="B1795" s="66" t="s">
        <v>596</v>
      </c>
      <c r="C1795" s="67">
        <v>0</v>
      </c>
      <c r="D1795" s="67" t="str">
        <f t="shared" si="39"/>
        <v>H1zxcGZ-广州人力B-PM</v>
      </c>
      <c r="E1795" s="58"/>
      <c r="L1795" s="51"/>
      <c r="M1795" s="50"/>
      <c r="N1795" s="52"/>
      <c r="Y1795" s="50"/>
      <c r="AA1795" s="52"/>
      <c r="AL1795" s="50"/>
    </row>
    <row r="1796" spans="1:38" x14ac:dyDescent="0.3">
      <c r="A1796" s="60">
        <v>41924</v>
      </c>
      <c r="B1796" s="61" t="s">
        <v>596</v>
      </c>
      <c r="C1796" s="62">
        <v>0</v>
      </c>
      <c r="D1796" s="62" t="str">
        <f t="shared" si="39"/>
        <v>H1zxcGZ-广州人力B-PM</v>
      </c>
      <c r="E1796" s="58"/>
      <c r="L1796" s="51"/>
      <c r="M1796" s="50"/>
      <c r="N1796" s="52"/>
      <c r="Y1796" s="50"/>
      <c r="AA1796" s="52"/>
      <c r="AL1796" s="50"/>
    </row>
    <row r="1797" spans="1:38" x14ac:dyDescent="0.3">
      <c r="A1797" s="65">
        <v>41925</v>
      </c>
      <c r="B1797" s="66" t="s">
        <v>596</v>
      </c>
      <c r="C1797" s="67">
        <v>16.71</v>
      </c>
      <c r="D1797" s="67" t="str">
        <f t="shared" si="39"/>
        <v>H1zxcGZ-广州人力B-PM</v>
      </c>
      <c r="E1797" s="58"/>
      <c r="L1797" s="51"/>
      <c r="M1797" s="50"/>
      <c r="N1797" s="52"/>
      <c r="Y1797" s="50"/>
      <c r="AA1797" s="52"/>
      <c r="AL1797" s="50"/>
    </row>
    <row r="1798" spans="1:38" x14ac:dyDescent="0.3">
      <c r="A1798" s="60">
        <v>41926</v>
      </c>
      <c r="B1798" s="61" t="s">
        <v>596</v>
      </c>
      <c r="C1798" s="62">
        <v>36.53</v>
      </c>
      <c r="D1798" s="62" t="str">
        <f t="shared" ref="D1798:D1861" si="40">LEFT(B1798,2)&amp;"zxc"&amp;MID(B1798,4,100)</f>
        <v>H1zxcGZ-广州人力B-PM</v>
      </c>
      <c r="E1798" s="58"/>
      <c r="L1798" s="51"/>
      <c r="M1798" s="50"/>
      <c r="N1798" s="52"/>
      <c r="Y1798" s="50"/>
      <c r="AA1798" s="52"/>
      <c r="AL1798" s="50"/>
    </row>
    <row r="1799" spans="1:38" x14ac:dyDescent="0.3">
      <c r="A1799" s="65">
        <v>41927</v>
      </c>
      <c r="B1799" s="66" t="s">
        <v>596</v>
      </c>
      <c r="C1799" s="67">
        <v>18.97</v>
      </c>
      <c r="D1799" s="67" t="str">
        <f t="shared" si="40"/>
        <v>H1zxcGZ-广州人力B-PM</v>
      </c>
      <c r="E1799" s="58"/>
      <c r="L1799" s="51"/>
      <c r="M1799" s="50"/>
      <c r="N1799" s="52"/>
      <c r="Y1799" s="50"/>
      <c r="AA1799" s="52"/>
      <c r="AL1799" s="50"/>
    </row>
    <row r="1800" spans="1:38" x14ac:dyDescent="0.3">
      <c r="A1800" s="60">
        <v>41928</v>
      </c>
      <c r="B1800" s="61" t="s">
        <v>596</v>
      </c>
      <c r="C1800" s="62">
        <v>12.68</v>
      </c>
      <c r="D1800" s="62" t="str">
        <f t="shared" si="40"/>
        <v>H1zxcGZ-广州人力B-PM</v>
      </c>
      <c r="E1800" s="58"/>
      <c r="L1800" s="51"/>
      <c r="M1800" s="50"/>
      <c r="N1800" s="52"/>
      <c r="Y1800" s="50"/>
      <c r="AA1800" s="52"/>
      <c r="AL1800" s="50"/>
    </row>
    <row r="1801" spans="1:38" x14ac:dyDescent="0.3">
      <c r="A1801" s="65">
        <v>41929</v>
      </c>
      <c r="B1801" s="66" t="s">
        <v>596</v>
      </c>
      <c r="C1801" s="67">
        <v>6.79</v>
      </c>
      <c r="D1801" s="67" t="str">
        <f t="shared" si="40"/>
        <v>H1zxcGZ-广州人力B-PM</v>
      </c>
      <c r="E1801" s="58"/>
      <c r="L1801" s="51"/>
      <c r="M1801" s="50"/>
      <c r="N1801" s="52"/>
      <c r="Y1801" s="50"/>
      <c r="AA1801" s="52"/>
      <c r="AL1801" s="50"/>
    </row>
    <row r="1802" spans="1:38" x14ac:dyDescent="0.3">
      <c r="A1802" s="60">
        <v>41930</v>
      </c>
      <c r="B1802" s="61" t="s">
        <v>596</v>
      </c>
      <c r="C1802" s="62">
        <v>3.83</v>
      </c>
      <c r="D1802" s="62" t="str">
        <f t="shared" si="40"/>
        <v>H1zxcGZ-广州人力B-PM</v>
      </c>
      <c r="E1802" s="58"/>
      <c r="L1802" s="51"/>
      <c r="M1802" s="50"/>
      <c r="N1802" s="52"/>
      <c r="Y1802" s="50"/>
      <c r="AA1802" s="52"/>
      <c r="AL1802" s="50"/>
    </row>
    <row r="1803" spans="1:38" x14ac:dyDescent="0.3">
      <c r="A1803" s="65">
        <v>41931</v>
      </c>
      <c r="B1803" s="66" t="s">
        <v>596</v>
      </c>
      <c r="C1803" s="67">
        <v>0</v>
      </c>
      <c r="D1803" s="67" t="str">
        <f t="shared" si="40"/>
        <v>H1zxcGZ-广州人力B-PM</v>
      </c>
      <c r="E1803" s="58"/>
      <c r="L1803" s="51"/>
      <c r="M1803" s="50"/>
      <c r="N1803" s="52"/>
      <c r="Y1803" s="50"/>
      <c r="AA1803" s="52"/>
      <c r="AL1803" s="50"/>
    </row>
    <row r="1804" spans="1:38" x14ac:dyDescent="0.3">
      <c r="A1804" s="60">
        <v>41932</v>
      </c>
      <c r="B1804" s="61" t="s">
        <v>596</v>
      </c>
      <c r="C1804" s="62">
        <v>0</v>
      </c>
      <c r="D1804" s="62" t="str">
        <f t="shared" si="40"/>
        <v>H1zxcGZ-广州人力B-PM</v>
      </c>
      <c r="E1804" s="58"/>
      <c r="L1804" s="51"/>
      <c r="M1804" s="50"/>
      <c r="N1804" s="52"/>
      <c r="Y1804" s="50"/>
      <c r="AA1804" s="52"/>
      <c r="AL1804" s="50"/>
    </row>
    <row r="1805" spans="1:38" x14ac:dyDescent="0.3">
      <c r="A1805" s="65">
        <v>41933</v>
      </c>
      <c r="B1805" s="66" t="s">
        <v>596</v>
      </c>
      <c r="C1805" s="67">
        <v>0</v>
      </c>
      <c r="D1805" s="67" t="str">
        <f t="shared" si="40"/>
        <v>H1zxcGZ-广州人力B-PM</v>
      </c>
      <c r="E1805" s="58"/>
      <c r="L1805" s="51"/>
      <c r="M1805" s="50"/>
      <c r="N1805" s="52"/>
      <c r="Y1805" s="50"/>
      <c r="AA1805" s="52"/>
      <c r="AL1805" s="50"/>
    </row>
    <row r="1806" spans="1:38" x14ac:dyDescent="0.3">
      <c r="A1806" s="60">
        <v>41934</v>
      </c>
      <c r="B1806" s="61" t="s">
        <v>596</v>
      </c>
      <c r="C1806" s="62">
        <v>0</v>
      </c>
      <c r="D1806" s="62" t="str">
        <f t="shared" si="40"/>
        <v>H1zxcGZ-广州人力B-PM</v>
      </c>
      <c r="E1806" s="58"/>
      <c r="L1806" s="51"/>
      <c r="M1806" s="50"/>
      <c r="N1806" s="52"/>
      <c r="Y1806" s="50"/>
      <c r="AA1806" s="52"/>
      <c r="AL1806" s="50"/>
    </row>
    <row r="1807" spans="1:38" x14ac:dyDescent="0.3">
      <c r="A1807" s="65">
        <v>41935</v>
      </c>
      <c r="B1807" s="66" t="s">
        <v>596</v>
      </c>
      <c r="C1807" s="67">
        <v>6.58</v>
      </c>
      <c r="D1807" s="67" t="str">
        <f t="shared" si="40"/>
        <v>H1zxcGZ-广州人力B-PM</v>
      </c>
      <c r="E1807" s="58"/>
      <c r="L1807" s="51"/>
      <c r="M1807" s="50"/>
      <c r="N1807" s="52"/>
      <c r="Y1807" s="50"/>
      <c r="AA1807" s="52"/>
      <c r="AL1807" s="50"/>
    </row>
    <row r="1808" spans="1:38" x14ac:dyDescent="0.3">
      <c r="A1808" s="60">
        <v>41936</v>
      </c>
      <c r="B1808" s="61" t="s">
        <v>596</v>
      </c>
      <c r="C1808" s="62">
        <v>0</v>
      </c>
      <c r="D1808" s="62" t="str">
        <f t="shared" si="40"/>
        <v>H1zxcGZ-广州人力B-PM</v>
      </c>
      <c r="E1808" s="58"/>
      <c r="L1808" s="51"/>
      <c r="M1808" s="50"/>
      <c r="N1808" s="52"/>
      <c r="Y1808" s="50"/>
      <c r="AA1808" s="52"/>
      <c r="AL1808" s="50"/>
    </row>
    <row r="1809" spans="1:38" x14ac:dyDescent="0.3">
      <c r="A1809" s="65">
        <v>41937</v>
      </c>
      <c r="B1809" s="66" t="s">
        <v>596</v>
      </c>
      <c r="C1809" s="67">
        <v>0</v>
      </c>
      <c r="D1809" s="67" t="str">
        <f t="shared" si="40"/>
        <v>H1zxcGZ-广州人力B-PM</v>
      </c>
      <c r="E1809" s="58"/>
      <c r="L1809" s="51"/>
      <c r="M1809" s="50"/>
      <c r="N1809" s="52"/>
      <c r="Y1809" s="50"/>
      <c r="AA1809" s="52"/>
      <c r="AL1809" s="50"/>
    </row>
    <row r="1810" spans="1:38" x14ac:dyDescent="0.3">
      <c r="A1810" s="60">
        <v>41938</v>
      </c>
      <c r="B1810" s="61" t="s">
        <v>596</v>
      </c>
      <c r="C1810" s="62">
        <v>0</v>
      </c>
      <c r="D1810" s="62" t="str">
        <f t="shared" si="40"/>
        <v>H1zxcGZ-广州人力B-PM</v>
      </c>
      <c r="E1810" s="58"/>
      <c r="L1810" s="51"/>
      <c r="M1810" s="50"/>
      <c r="N1810" s="52"/>
      <c r="Y1810" s="50"/>
      <c r="AA1810" s="52"/>
      <c r="AL1810" s="50"/>
    </row>
    <row r="1811" spans="1:38" x14ac:dyDescent="0.3">
      <c r="A1811" s="65">
        <v>41939</v>
      </c>
      <c r="B1811" s="66" t="s">
        <v>596</v>
      </c>
      <c r="C1811" s="67">
        <v>7.43</v>
      </c>
      <c r="D1811" s="67" t="str">
        <f t="shared" si="40"/>
        <v>H1zxcGZ-广州人力B-PM</v>
      </c>
      <c r="E1811" s="58"/>
      <c r="L1811" s="51"/>
      <c r="M1811" s="50"/>
      <c r="N1811" s="52"/>
      <c r="Y1811" s="50"/>
      <c r="AA1811" s="52"/>
      <c r="AL1811" s="50"/>
    </row>
    <row r="1812" spans="1:38" x14ac:dyDescent="0.3">
      <c r="A1812" s="60">
        <v>41940</v>
      </c>
      <c r="B1812" s="61" t="s">
        <v>596</v>
      </c>
      <c r="C1812" s="62">
        <v>0.36</v>
      </c>
      <c r="D1812" s="62" t="str">
        <f t="shared" si="40"/>
        <v>H1zxcGZ-广州人力B-PM</v>
      </c>
      <c r="E1812" s="58"/>
      <c r="L1812" s="51"/>
      <c r="M1812" s="50"/>
      <c r="N1812" s="52"/>
      <c r="Y1812" s="50"/>
      <c r="AA1812" s="52"/>
      <c r="AL1812" s="50"/>
    </row>
    <row r="1813" spans="1:38" x14ac:dyDescent="0.3">
      <c r="A1813" s="65">
        <v>41941</v>
      </c>
      <c r="B1813" s="66" t="s">
        <v>596</v>
      </c>
      <c r="C1813" s="67">
        <v>9.01</v>
      </c>
      <c r="D1813" s="67" t="str">
        <f t="shared" si="40"/>
        <v>H1zxcGZ-广州人力B-PM</v>
      </c>
      <c r="E1813" s="58"/>
      <c r="L1813" s="51"/>
      <c r="M1813" s="50"/>
      <c r="N1813" s="52"/>
      <c r="Y1813" s="50"/>
      <c r="AA1813" s="52"/>
      <c r="AL1813" s="50"/>
    </row>
    <row r="1814" spans="1:38" x14ac:dyDescent="0.3">
      <c r="A1814" s="60">
        <v>41942</v>
      </c>
      <c r="B1814" s="61" t="s">
        <v>596</v>
      </c>
      <c r="C1814" s="62">
        <v>0</v>
      </c>
      <c r="D1814" s="62" t="str">
        <f t="shared" si="40"/>
        <v>H1zxcGZ-广州人力B-PM</v>
      </c>
      <c r="E1814" s="58"/>
      <c r="L1814" s="51"/>
      <c r="M1814" s="50"/>
      <c r="N1814" s="52"/>
      <c r="Y1814" s="50"/>
      <c r="AA1814" s="52"/>
      <c r="AL1814" s="50"/>
    </row>
    <row r="1815" spans="1:38" x14ac:dyDescent="0.3">
      <c r="A1815" s="65">
        <v>41943</v>
      </c>
      <c r="B1815" s="66" t="s">
        <v>596</v>
      </c>
      <c r="C1815" s="67">
        <v>0</v>
      </c>
      <c r="D1815" s="67" t="str">
        <f t="shared" si="40"/>
        <v>H1zxcGZ-广州人力B-PM</v>
      </c>
      <c r="E1815" s="58"/>
      <c r="L1815" s="51"/>
      <c r="M1815" s="50"/>
      <c r="N1815" s="52"/>
      <c r="Y1815" s="50"/>
      <c r="AA1815" s="52"/>
      <c r="AL1815" s="50"/>
    </row>
    <row r="1816" spans="1:38" x14ac:dyDescent="0.3">
      <c r="A1816" s="60">
        <v>41917</v>
      </c>
      <c r="B1816" s="61" t="s">
        <v>597</v>
      </c>
      <c r="C1816" s="62">
        <v>25.55</v>
      </c>
      <c r="D1816" s="62" t="str">
        <f t="shared" si="40"/>
        <v>H1zxcGZ-广州人力C-EM</v>
      </c>
      <c r="E1816" s="58"/>
      <c r="L1816" s="51"/>
      <c r="M1816" s="50"/>
      <c r="N1816" s="52"/>
      <c r="Y1816" s="50"/>
      <c r="AA1816" s="52"/>
      <c r="AL1816" s="50"/>
    </row>
    <row r="1817" spans="1:38" x14ac:dyDescent="0.3">
      <c r="A1817" s="65">
        <v>41918</v>
      </c>
      <c r="B1817" s="66" t="s">
        <v>597</v>
      </c>
      <c r="C1817" s="67">
        <v>64.27</v>
      </c>
      <c r="D1817" s="67" t="str">
        <f t="shared" si="40"/>
        <v>H1zxcGZ-广州人力C-EM</v>
      </c>
      <c r="E1817" s="58"/>
      <c r="L1817" s="51"/>
      <c r="M1817" s="50"/>
      <c r="N1817" s="52"/>
      <c r="Y1817" s="50"/>
      <c r="AA1817" s="52"/>
      <c r="AL1817" s="50"/>
    </row>
    <row r="1818" spans="1:38" x14ac:dyDescent="0.3">
      <c r="A1818" s="60">
        <v>41919</v>
      </c>
      <c r="B1818" s="61" t="s">
        <v>597</v>
      </c>
      <c r="C1818" s="62">
        <v>65</v>
      </c>
      <c r="D1818" s="62" t="str">
        <f t="shared" si="40"/>
        <v>H1zxcGZ-广州人力C-EM</v>
      </c>
      <c r="E1818" s="58"/>
      <c r="L1818" s="51"/>
      <c r="M1818" s="50"/>
      <c r="N1818" s="52"/>
      <c r="Y1818" s="50"/>
      <c r="AA1818" s="52"/>
      <c r="AL1818" s="50"/>
    </row>
    <row r="1819" spans="1:38" x14ac:dyDescent="0.3">
      <c r="A1819" s="65">
        <v>41920</v>
      </c>
      <c r="B1819" s="66" t="s">
        <v>597</v>
      </c>
      <c r="C1819" s="67">
        <v>123.15</v>
      </c>
      <c r="D1819" s="67" t="str">
        <f t="shared" si="40"/>
        <v>H1zxcGZ-广州人力C-EM</v>
      </c>
      <c r="E1819" s="58"/>
      <c r="L1819" s="51"/>
      <c r="M1819" s="50"/>
      <c r="N1819" s="52"/>
      <c r="Y1819" s="50"/>
      <c r="AA1819" s="52"/>
      <c r="AL1819" s="50"/>
    </row>
    <row r="1820" spans="1:38" x14ac:dyDescent="0.3">
      <c r="A1820" s="60">
        <v>41921</v>
      </c>
      <c r="B1820" s="61" t="s">
        <v>597</v>
      </c>
      <c r="C1820" s="62">
        <v>161.22</v>
      </c>
      <c r="D1820" s="62" t="str">
        <f t="shared" si="40"/>
        <v>H1zxcGZ-广州人力C-EM</v>
      </c>
      <c r="E1820" s="58"/>
      <c r="L1820" s="51"/>
      <c r="M1820" s="50"/>
      <c r="N1820" s="52"/>
      <c r="Y1820" s="50"/>
      <c r="AA1820" s="52"/>
      <c r="AL1820" s="50"/>
    </row>
    <row r="1821" spans="1:38" x14ac:dyDescent="0.3">
      <c r="A1821" s="65">
        <v>41922</v>
      </c>
      <c r="B1821" s="66" t="s">
        <v>597</v>
      </c>
      <c r="C1821" s="67">
        <v>130.33000000000001</v>
      </c>
      <c r="D1821" s="67" t="str">
        <f t="shared" si="40"/>
        <v>H1zxcGZ-广州人力C-EM</v>
      </c>
      <c r="E1821" s="58"/>
      <c r="L1821" s="51"/>
      <c r="M1821" s="50"/>
      <c r="N1821" s="52"/>
      <c r="Y1821" s="50"/>
      <c r="AA1821" s="52"/>
      <c r="AL1821" s="50"/>
    </row>
    <row r="1822" spans="1:38" x14ac:dyDescent="0.3">
      <c r="A1822" s="60">
        <v>41923</v>
      </c>
      <c r="B1822" s="61" t="s">
        <v>597</v>
      </c>
      <c r="C1822" s="62">
        <v>105.36</v>
      </c>
      <c r="D1822" s="62" t="str">
        <f t="shared" si="40"/>
        <v>H1zxcGZ-广州人力C-EM</v>
      </c>
      <c r="E1822" s="58"/>
      <c r="L1822" s="51"/>
      <c r="M1822" s="50"/>
      <c r="N1822" s="52"/>
      <c r="Y1822" s="50"/>
      <c r="AA1822" s="52"/>
      <c r="AL1822" s="50"/>
    </row>
    <row r="1823" spans="1:38" x14ac:dyDescent="0.3">
      <c r="A1823" s="65">
        <v>41924</v>
      </c>
      <c r="B1823" s="66" t="s">
        <v>597</v>
      </c>
      <c r="C1823" s="67">
        <v>13.74</v>
      </c>
      <c r="D1823" s="67" t="str">
        <f t="shared" si="40"/>
        <v>H1zxcGZ-广州人力C-EM</v>
      </c>
      <c r="E1823" s="58"/>
      <c r="L1823" s="51"/>
      <c r="M1823" s="50"/>
      <c r="N1823" s="52"/>
      <c r="Y1823" s="50"/>
      <c r="AA1823" s="52"/>
      <c r="AL1823" s="50"/>
    </row>
    <row r="1824" spans="1:38" x14ac:dyDescent="0.3">
      <c r="A1824" s="60">
        <v>41925</v>
      </c>
      <c r="B1824" s="61" t="s">
        <v>597</v>
      </c>
      <c r="C1824" s="62">
        <v>89.78</v>
      </c>
      <c r="D1824" s="62" t="str">
        <f t="shared" si="40"/>
        <v>H1zxcGZ-广州人力C-EM</v>
      </c>
      <c r="E1824" s="58"/>
      <c r="L1824" s="51"/>
      <c r="M1824" s="50"/>
      <c r="N1824" s="52"/>
      <c r="Y1824" s="50"/>
      <c r="AA1824" s="52"/>
      <c r="AL1824" s="50"/>
    </row>
    <row r="1825" spans="1:38" x14ac:dyDescent="0.3">
      <c r="A1825" s="65">
        <v>41926</v>
      </c>
      <c r="B1825" s="66" t="s">
        <v>597</v>
      </c>
      <c r="C1825" s="67">
        <v>96.25</v>
      </c>
      <c r="D1825" s="67" t="str">
        <f t="shared" si="40"/>
        <v>H1zxcGZ-广州人力C-EM</v>
      </c>
      <c r="E1825" s="58"/>
      <c r="L1825" s="51"/>
      <c r="M1825" s="50"/>
      <c r="N1825" s="52"/>
      <c r="Y1825" s="50"/>
      <c r="AA1825" s="52"/>
      <c r="AL1825" s="50"/>
    </row>
    <row r="1826" spans="1:38" x14ac:dyDescent="0.3">
      <c r="A1826" s="60">
        <v>41927</v>
      </c>
      <c r="B1826" s="61" t="s">
        <v>597</v>
      </c>
      <c r="C1826" s="62">
        <v>174.08</v>
      </c>
      <c r="D1826" s="62" t="str">
        <f t="shared" si="40"/>
        <v>H1zxcGZ-广州人力C-EM</v>
      </c>
      <c r="E1826" s="58"/>
      <c r="L1826" s="51"/>
      <c r="M1826" s="50"/>
      <c r="N1826" s="52"/>
      <c r="Y1826" s="50"/>
      <c r="AA1826" s="52"/>
      <c r="AL1826" s="50"/>
    </row>
    <row r="1827" spans="1:38" x14ac:dyDescent="0.3">
      <c r="A1827" s="65">
        <v>41928</v>
      </c>
      <c r="B1827" s="66" t="s">
        <v>597</v>
      </c>
      <c r="C1827" s="67">
        <v>122.45</v>
      </c>
      <c r="D1827" s="67" t="str">
        <f t="shared" si="40"/>
        <v>H1zxcGZ-广州人力C-EM</v>
      </c>
      <c r="E1827" s="58"/>
      <c r="L1827" s="51"/>
      <c r="M1827" s="50"/>
      <c r="N1827" s="52"/>
      <c r="Y1827" s="50"/>
      <c r="AA1827" s="52"/>
      <c r="AL1827" s="50"/>
    </row>
    <row r="1828" spans="1:38" x14ac:dyDescent="0.3">
      <c r="A1828" s="60">
        <v>41929</v>
      </c>
      <c r="B1828" s="61" t="s">
        <v>597</v>
      </c>
      <c r="C1828" s="62">
        <v>162.35</v>
      </c>
      <c r="D1828" s="62" t="str">
        <f t="shared" si="40"/>
        <v>H1zxcGZ-广州人力C-EM</v>
      </c>
      <c r="E1828" s="58"/>
      <c r="L1828" s="51"/>
      <c r="M1828" s="50"/>
      <c r="N1828" s="52"/>
      <c r="Y1828" s="50"/>
      <c r="AA1828" s="52"/>
      <c r="AL1828" s="50"/>
    </row>
    <row r="1829" spans="1:38" x14ac:dyDescent="0.3">
      <c r="A1829" s="65">
        <v>41930</v>
      </c>
      <c r="B1829" s="66" t="s">
        <v>597</v>
      </c>
      <c r="C1829" s="67">
        <v>59</v>
      </c>
      <c r="D1829" s="67" t="str">
        <f t="shared" si="40"/>
        <v>H1zxcGZ-广州人力C-EM</v>
      </c>
      <c r="E1829" s="58"/>
      <c r="L1829" s="51"/>
      <c r="M1829" s="50"/>
      <c r="N1829" s="52"/>
      <c r="Y1829" s="50"/>
      <c r="AA1829" s="52"/>
      <c r="AL1829" s="50"/>
    </row>
    <row r="1830" spans="1:38" x14ac:dyDescent="0.3">
      <c r="A1830" s="60">
        <v>41931</v>
      </c>
      <c r="B1830" s="61" t="s">
        <v>597</v>
      </c>
      <c r="C1830" s="62">
        <v>49.26</v>
      </c>
      <c r="D1830" s="62" t="str">
        <f t="shared" si="40"/>
        <v>H1zxcGZ-广州人力C-EM</v>
      </c>
      <c r="E1830" s="58"/>
      <c r="L1830" s="51"/>
      <c r="M1830" s="50"/>
      <c r="N1830" s="52"/>
      <c r="Y1830" s="50"/>
      <c r="AA1830" s="52"/>
      <c r="AL1830" s="50"/>
    </row>
    <row r="1831" spans="1:38" x14ac:dyDescent="0.3">
      <c r="A1831" s="65">
        <v>41932</v>
      </c>
      <c r="B1831" s="66" t="s">
        <v>597</v>
      </c>
      <c r="C1831" s="67">
        <v>214.13</v>
      </c>
      <c r="D1831" s="67" t="str">
        <f t="shared" si="40"/>
        <v>H1zxcGZ-广州人力C-EM</v>
      </c>
      <c r="E1831" s="58"/>
      <c r="L1831" s="51"/>
      <c r="M1831" s="50"/>
      <c r="N1831" s="52"/>
      <c r="Y1831" s="50"/>
      <c r="AA1831" s="52"/>
      <c r="AL1831" s="50"/>
    </row>
    <row r="1832" spans="1:38" x14ac:dyDescent="0.3">
      <c r="A1832" s="60">
        <v>41933</v>
      </c>
      <c r="B1832" s="61" t="s">
        <v>597</v>
      </c>
      <c r="C1832" s="62">
        <v>179.21</v>
      </c>
      <c r="D1832" s="62" t="str">
        <f t="shared" si="40"/>
        <v>H1zxcGZ-广州人力C-EM</v>
      </c>
      <c r="E1832" s="58"/>
      <c r="L1832" s="51"/>
      <c r="M1832" s="50"/>
      <c r="N1832" s="52"/>
      <c r="Y1832" s="50"/>
      <c r="AA1832" s="52"/>
      <c r="AL1832" s="50"/>
    </row>
    <row r="1833" spans="1:38" x14ac:dyDescent="0.3">
      <c r="A1833" s="65">
        <v>41934</v>
      </c>
      <c r="B1833" s="66" t="s">
        <v>597</v>
      </c>
      <c r="C1833" s="67">
        <v>152.83000000000001</v>
      </c>
      <c r="D1833" s="67" t="str">
        <f t="shared" si="40"/>
        <v>H1zxcGZ-广州人力C-EM</v>
      </c>
      <c r="E1833" s="58"/>
      <c r="L1833" s="51"/>
      <c r="M1833" s="50"/>
      <c r="N1833" s="52"/>
      <c r="Y1833" s="50"/>
      <c r="AA1833" s="52"/>
      <c r="AL1833" s="50"/>
    </row>
    <row r="1834" spans="1:38" x14ac:dyDescent="0.3">
      <c r="A1834" s="60">
        <v>41935</v>
      </c>
      <c r="B1834" s="61" t="s">
        <v>597</v>
      </c>
      <c r="C1834" s="62">
        <v>228.66</v>
      </c>
      <c r="D1834" s="62" t="str">
        <f t="shared" si="40"/>
        <v>H1zxcGZ-广州人力C-EM</v>
      </c>
      <c r="E1834" s="58"/>
      <c r="L1834" s="51"/>
      <c r="M1834" s="50"/>
      <c r="N1834" s="52"/>
      <c r="Y1834" s="50"/>
      <c r="AA1834" s="52"/>
      <c r="AL1834" s="50"/>
    </row>
    <row r="1835" spans="1:38" x14ac:dyDescent="0.3">
      <c r="A1835" s="65">
        <v>41936</v>
      </c>
      <c r="B1835" s="66" t="s">
        <v>597</v>
      </c>
      <c r="C1835" s="67">
        <v>179.29</v>
      </c>
      <c r="D1835" s="67" t="str">
        <f t="shared" si="40"/>
        <v>H1zxcGZ-广州人力C-EM</v>
      </c>
      <c r="E1835" s="58"/>
      <c r="L1835" s="51"/>
      <c r="M1835" s="50"/>
      <c r="N1835" s="52"/>
      <c r="Y1835" s="50"/>
      <c r="AA1835" s="52"/>
      <c r="AL1835" s="50"/>
    </row>
    <row r="1836" spans="1:38" x14ac:dyDescent="0.3">
      <c r="A1836" s="60">
        <v>41937</v>
      </c>
      <c r="B1836" s="61" t="s">
        <v>597</v>
      </c>
      <c r="C1836" s="62">
        <v>63.52</v>
      </c>
      <c r="D1836" s="62" t="str">
        <f t="shared" si="40"/>
        <v>H1zxcGZ-广州人力C-EM</v>
      </c>
      <c r="E1836" s="58"/>
      <c r="L1836" s="51"/>
      <c r="M1836" s="50"/>
      <c r="N1836" s="52"/>
      <c r="Y1836" s="50"/>
      <c r="AA1836" s="52"/>
      <c r="AL1836" s="50"/>
    </row>
    <row r="1837" spans="1:38" x14ac:dyDescent="0.3">
      <c r="A1837" s="65">
        <v>41938</v>
      </c>
      <c r="B1837" s="66" t="s">
        <v>597</v>
      </c>
      <c r="C1837" s="67">
        <v>44.35</v>
      </c>
      <c r="D1837" s="67" t="str">
        <f t="shared" si="40"/>
        <v>H1zxcGZ-广州人力C-EM</v>
      </c>
      <c r="E1837" s="58"/>
      <c r="L1837" s="51"/>
      <c r="M1837" s="50"/>
      <c r="N1837" s="52"/>
      <c r="Y1837" s="50"/>
      <c r="AA1837" s="52"/>
      <c r="AL1837" s="50"/>
    </row>
    <row r="1838" spans="1:38" x14ac:dyDescent="0.3">
      <c r="A1838" s="60">
        <v>41939</v>
      </c>
      <c r="B1838" s="61" t="s">
        <v>597</v>
      </c>
      <c r="C1838" s="62">
        <v>184.51</v>
      </c>
      <c r="D1838" s="62" t="str">
        <f t="shared" si="40"/>
        <v>H1zxcGZ-广州人力C-EM</v>
      </c>
      <c r="E1838" s="58"/>
      <c r="L1838" s="51"/>
      <c r="M1838" s="50"/>
      <c r="N1838" s="52"/>
      <c r="Y1838" s="50"/>
      <c r="AA1838" s="52"/>
      <c r="AL1838" s="50"/>
    </row>
    <row r="1839" spans="1:38" x14ac:dyDescent="0.3">
      <c r="A1839" s="65">
        <v>41940</v>
      </c>
      <c r="B1839" s="66" t="s">
        <v>597</v>
      </c>
      <c r="C1839" s="67">
        <v>116.99</v>
      </c>
      <c r="D1839" s="67" t="str">
        <f t="shared" si="40"/>
        <v>H1zxcGZ-广州人力C-EM</v>
      </c>
      <c r="E1839" s="58"/>
      <c r="L1839" s="51"/>
      <c r="M1839" s="50"/>
      <c r="N1839" s="52"/>
      <c r="Y1839" s="50"/>
      <c r="AA1839" s="52"/>
      <c r="AL1839" s="50"/>
    </row>
    <row r="1840" spans="1:38" x14ac:dyDescent="0.3">
      <c r="A1840" s="60">
        <v>41941</v>
      </c>
      <c r="B1840" s="61" t="s">
        <v>597</v>
      </c>
      <c r="C1840" s="62">
        <v>120.95</v>
      </c>
      <c r="D1840" s="62" t="str">
        <f t="shared" si="40"/>
        <v>H1zxcGZ-广州人力C-EM</v>
      </c>
      <c r="E1840" s="58"/>
      <c r="L1840" s="51"/>
      <c r="M1840" s="50"/>
      <c r="N1840" s="52"/>
      <c r="Y1840" s="50"/>
      <c r="AA1840" s="52"/>
      <c r="AL1840" s="50"/>
    </row>
    <row r="1841" spans="1:38" x14ac:dyDescent="0.3">
      <c r="A1841" s="65">
        <v>41942</v>
      </c>
      <c r="B1841" s="66" t="s">
        <v>597</v>
      </c>
      <c r="C1841" s="67">
        <v>133.38999999999999</v>
      </c>
      <c r="D1841" s="67" t="str">
        <f t="shared" si="40"/>
        <v>H1zxcGZ-广州人力C-EM</v>
      </c>
      <c r="E1841" s="58"/>
      <c r="L1841" s="51"/>
      <c r="M1841" s="50"/>
      <c r="N1841" s="52"/>
      <c r="Y1841" s="50"/>
      <c r="AA1841" s="52"/>
      <c r="AL1841" s="50"/>
    </row>
    <row r="1842" spans="1:38" x14ac:dyDescent="0.3">
      <c r="A1842" s="60">
        <v>41943</v>
      </c>
      <c r="B1842" s="61" t="s">
        <v>597</v>
      </c>
      <c r="C1842" s="62">
        <v>88.59</v>
      </c>
      <c r="D1842" s="62" t="str">
        <f t="shared" si="40"/>
        <v>H1zxcGZ-广州人力C-EM</v>
      </c>
      <c r="E1842" s="58"/>
      <c r="L1842" s="51"/>
      <c r="M1842" s="50"/>
      <c r="N1842" s="52"/>
      <c r="Y1842" s="50"/>
      <c r="AA1842" s="52"/>
      <c r="AL1842" s="50"/>
    </row>
    <row r="1843" spans="1:38" x14ac:dyDescent="0.3">
      <c r="A1843" s="65">
        <v>41917</v>
      </c>
      <c r="B1843" s="66" t="s">
        <v>598</v>
      </c>
      <c r="C1843" s="67">
        <v>0</v>
      </c>
      <c r="D1843" s="67" t="str">
        <f t="shared" si="40"/>
        <v>H1zxcGZ-广州人力C-PM</v>
      </c>
      <c r="E1843" s="58"/>
      <c r="L1843" s="51"/>
      <c r="M1843" s="50"/>
      <c r="N1843" s="52"/>
      <c r="Y1843" s="50"/>
      <c r="AA1843" s="52"/>
      <c r="AL1843" s="50"/>
    </row>
    <row r="1844" spans="1:38" x14ac:dyDescent="0.3">
      <c r="A1844" s="60">
        <v>41918</v>
      </c>
      <c r="B1844" s="61" t="s">
        <v>598</v>
      </c>
      <c r="C1844" s="62">
        <v>4.67</v>
      </c>
      <c r="D1844" s="62" t="str">
        <f t="shared" si="40"/>
        <v>H1zxcGZ-广州人力C-PM</v>
      </c>
      <c r="E1844" s="58"/>
      <c r="L1844" s="51"/>
      <c r="M1844" s="50"/>
      <c r="N1844" s="52"/>
      <c r="Y1844" s="50"/>
      <c r="AA1844" s="52"/>
      <c r="AL1844" s="50"/>
    </row>
    <row r="1845" spans="1:38" x14ac:dyDescent="0.3">
      <c r="A1845" s="65">
        <v>41919</v>
      </c>
      <c r="B1845" s="66" t="s">
        <v>598</v>
      </c>
      <c r="C1845" s="67">
        <v>0.46</v>
      </c>
      <c r="D1845" s="67" t="str">
        <f t="shared" si="40"/>
        <v>H1zxcGZ-广州人力C-PM</v>
      </c>
      <c r="E1845" s="58"/>
      <c r="L1845" s="51"/>
      <c r="M1845" s="50"/>
      <c r="N1845" s="52"/>
      <c r="Y1845" s="50"/>
      <c r="AA1845" s="52"/>
      <c r="AL1845" s="50"/>
    </row>
    <row r="1846" spans="1:38" x14ac:dyDescent="0.3">
      <c r="A1846" s="60">
        <v>41920</v>
      </c>
      <c r="B1846" s="61" t="s">
        <v>598</v>
      </c>
      <c r="C1846" s="62">
        <v>7.49</v>
      </c>
      <c r="D1846" s="62" t="str">
        <f t="shared" si="40"/>
        <v>H1zxcGZ-广州人力C-PM</v>
      </c>
      <c r="E1846" s="58"/>
      <c r="L1846" s="51"/>
      <c r="M1846" s="50"/>
      <c r="N1846" s="52"/>
      <c r="Y1846" s="50"/>
      <c r="AA1846" s="52"/>
      <c r="AL1846" s="50"/>
    </row>
    <row r="1847" spans="1:38" x14ac:dyDescent="0.3">
      <c r="A1847" s="65">
        <v>41921</v>
      </c>
      <c r="B1847" s="66" t="s">
        <v>598</v>
      </c>
      <c r="C1847" s="67">
        <v>4.8499999999999996</v>
      </c>
      <c r="D1847" s="67" t="str">
        <f t="shared" si="40"/>
        <v>H1zxcGZ-广州人力C-PM</v>
      </c>
      <c r="E1847" s="58"/>
      <c r="L1847" s="51"/>
      <c r="M1847" s="50"/>
      <c r="N1847" s="52"/>
      <c r="Y1847" s="50"/>
      <c r="AA1847" s="52"/>
      <c r="AL1847" s="50"/>
    </row>
    <row r="1848" spans="1:38" x14ac:dyDescent="0.3">
      <c r="A1848" s="60">
        <v>41922</v>
      </c>
      <c r="B1848" s="61" t="s">
        <v>598</v>
      </c>
      <c r="C1848" s="62">
        <v>0.28000000000000003</v>
      </c>
      <c r="D1848" s="62" t="str">
        <f t="shared" si="40"/>
        <v>H1zxcGZ-广州人力C-PM</v>
      </c>
      <c r="E1848" s="58"/>
      <c r="L1848" s="51"/>
      <c r="M1848" s="50"/>
      <c r="N1848" s="52"/>
      <c r="Y1848" s="50"/>
      <c r="AA1848" s="52"/>
      <c r="AL1848" s="50"/>
    </row>
    <row r="1849" spans="1:38" x14ac:dyDescent="0.3">
      <c r="A1849" s="65">
        <v>41923</v>
      </c>
      <c r="B1849" s="66" t="s">
        <v>598</v>
      </c>
      <c r="C1849" s="67">
        <v>0.42</v>
      </c>
      <c r="D1849" s="67" t="str">
        <f t="shared" si="40"/>
        <v>H1zxcGZ-广州人力C-PM</v>
      </c>
      <c r="E1849" s="58"/>
      <c r="L1849" s="51"/>
      <c r="M1849" s="50"/>
      <c r="N1849" s="52"/>
      <c r="Y1849" s="50"/>
      <c r="AA1849" s="52"/>
      <c r="AL1849" s="50"/>
    </row>
    <row r="1850" spans="1:38" x14ac:dyDescent="0.3">
      <c r="A1850" s="60">
        <v>41924</v>
      </c>
      <c r="B1850" s="61" t="s">
        <v>598</v>
      </c>
      <c r="C1850" s="62">
        <v>0</v>
      </c>
      <c r="D1850" s="62" t="str">
        <f t="shared" si="40"/>
        <v>H1zxcGZ-广州人力C-PM</v>
      </c>
      <c r="E1850" s="58"/>
      <c r="L1850" s="51"/>
      <c r="M1850" s="50"/>
      <c r="N1850" s="52"/>
      <c r="Y1850" s="50"/>
      <c r="AA1850" s="52"/>
      <c r="AL1850" s="50"/>
    </row>
    <row r="1851" spans="1:38" x14ac:dyDescent="0.3">
      <c r="A1851" s="65">
        <v>41925</v>
      </c>
      <c r="B1851" s="66" t="s">
        <v>598</v>
      </c>
      <c r="C1851" s="67">
        <v>9.49</v>
      </c>
      <c r="D1851" s="67" t="str">
        <f t="shared" si="40"/>
        <v>H1zxcGZ-广州人力C-PM</v>
      </c>
      <c r="E1851" s="58"/>
      <c r="L1851" s="51"/>
      <c r="M1851" s="50"/>
      <c r="N1851" s="52"/>
      <c r="Y1851" s="50"/>
      <c r="AA1851" s="52"/>
      <c r="AL1851" s="50"/>
    </row>
    <row r="1852" spans="1:38" x14ac:dyDescent="0.3">
      <c r="A1852" s="60">
        <v>41926</v>
      </c>
      <c r="B1852" s="61" t="s">
        <v>598</v>
      </c>
      <c r="C1852" s="62">
        <v>14.94</v>
      </c>
      <c r="D1852" s="62" t="str">
        <f t="shared" si="40"/>
        <v>H1zxcGZ-广州人力C-PM</v>
      </c>
      <c r="E1852" s="58"/>
      <c r="L1852" s="51"/>
      <c r="M1852" s="50"/>
      <c r="N1852" s="52"/>
      <c r="Y1852" s="50"/>
      <c r="AA1852" s="52"/>
      <c r="AL1852" s="50"/>
    </row>
    <row r="1853" spans="1:38" x14ac:dyDescent="0.3">
      <c r="A1853" s="65">
        <v>41927</v>
      </c>
      <c r="B1853" s="66" t="s">
        <v>598</v>
      </c>
      <c r="C1853" s="67">
        <v>7.1</v>
      </c>
      <c r="D1853" s="67" t="str">
        <f t="shared" si="40"/>
        <v>H1zxcGZ-广州人力C-PM</v>
      </c>
      <c r="E1853" s="58"/>
      <c r="L1853" s="51"/>
      <c r="M1853" s="50"/>
      <c r="N1853" s="52"/>
      <c r="Y1853" s="50"/>
      <c r="AA1853" s="52"/>
      <c r="AL1853" s="50"/>
    </row>
    <row r="1854" spans="1:38" x14ac:dyDescent="0.3">
      <c r="A1854" s="60">
        <v>41928</v>
      </c>
      <c r="B1854" s="61" t="s">
        <v>598</v>
      </c>
      <c r="C1854" s="62">
        <v>9.1199999999999992</v>
      </c>
      <c r="D1854" s="62" t="str">
        <f t="shared" si="40"/>
        <v>H1zxcGZ-广州人力C-PM</v>
      </c>
      <c r="E1854" s="58"/>
      <c r="L1854" s="51"/>
      <c r="M1854" s="50"/>
      <c r="N1854" s="52"/>
      <c r="Y1854" s="50"/>
      <c r="AA1854" s="52"/>
      <c r="AL1854" s="50"/>
    </row>
    <row r="1855" spans="1:38" x14ac:dyDescent="0.3">
      <c r="A1855" s="65">
        <v>41929</v>
      </c>
      <c r="B1855" s="66" t="s">
        <v>598</v>
      </c>
      <c r="C1855" s="67">
        <v>3.36</v>
      </c>
      <c r="D1855" s="67" t="str">
        <f t="shared" si="40"/>
        <v>H1zxcGZ-广州人力C-PM</v>
      </c>
      <c r="E1855" s="58"/>
      <c r="L1855" s="51"/>
      <c r="M1855" s="50"/>
      <c r="N1855" s="52"/>
      <c r="Y1855" s="50"/>
      <c r="AA1855" s="52"/>
      <c r="AL1855" s="50"/>
    </row>
    <row r="1856" spans="1:38" x14ac:dyDescent="0.3">
      <c r="A1856" s="60">
        <v>41930</v>
      </c>
      <c r="B1856" s="61" t="s">
        <v>598</v>
      </c>
      <c r="C1856" s="62">
        <v>0</v>
      </c>
      <c r="D1856" s="62" t="str">
        <f t="shared" si="40"/>
        <v>H1zxcGZ-广州人力C-PM</v>
      </c>
      <c r="E1856" s="58"/>
      <c r="L1856" s="51"/>
      <c r="M1856" s="50"/>
      <c r="N1856" s="52"/>
      <c r="Y1856" s="50"/>
      <c r="AA1856" s="52"/>
      <c r="AL1856" s="50"/>
    </row>
    <row r="1857" spans="1:38" x14ac:dyDescent="0.3">
      <c r="A1857" s="65">
        <v>41931</v>
      </c>
      <c r="B1857" s="66" t="s">
        <v>598</v>
      </c>
      <c r="C1857" s="67">
        <v>0</v>
      </c>
      <c r="D1857" s="67" t="str">
        <f t="shared" si="40"/>
        <v>H1zxcGZ-广州人力C-PM</v>
      </c>
      <c r="E1857" s="58"/>
      <c r="L1857" s="51"/>
      <c r="M1857" s="50"/>
      <c r="N1857" s="52"/>
      <c r="Y1857" s="50"/>
      <c r="AA1857" s="52"/>
      <c r="AL1857" s="50"/>
    </row>
    <row r="1858" spans="1:38" x14ac:dyDescent="0.3">
      <c r="A1858" s="60">
        <v>41932</v>
      </c>
      <c r="B1858" s="61" t="s">
        <v>598</v>
      </c>
      <c r="C1858" s="62">
        <v>0</v>
      </c>
      <c r="D1858" s="62" t="str">
        <f t="shared" si="40"/>
        <v>H1zxcGZ-广州人力C-PM</v>
      </c>
      <c r="E1858" s="58"/>
      <c r="L1858" s="51"/>
      <c r="M1858" s="50"/>
      <c r="N1858" s="52"/>
      <c r="Y1858" s="50"/>
      <c r="AA1858" s="52"/>
      <c r="AL1858" s="50"/>
    </row>
    <row r="1859" spans="1:38" x14ac:dyDescent="0.3">
      <c r="A1859" s="65">
        <v>41933</v>
      </c>
      <c r="B1859" s="66" t="s">
        <v>598</v>
      </c>
      <c r="C1859" s="67">
        <v>0</v>
      </c>
      <c r="D1859" s="67" t="str">
        <f t="shared" si="40"/>
        <v>H1zxcGZ-广州人力C-PM</v>
      </c>
      <c r="E1859" s="58"/>
      <c r="L1859" s="51"/>
      <c r="M1859" s="50"/>
      <c r="N1859" s="52"/>
      <c r="Y1859" s="50"/>
      <c r="AA1859" s="52"/>
      <c r="AL1859" s="50"/>
    </row>
    <row r="1860" spans="1:38" x14ac:dyDescent="0.3">
      <c r="A1860" s="60">
        <v>41934</v>
      </c>
      <c r="B1860" s="61" t="s">
        <v>598</v>
      </c>
      <c r="C1860" s="62">
        <v>0</v>
      </c>
      <c r="D1860" s="62" t="str">
        <f t="shared" si="40"/>
        <v>H1zxcGZ-广州人力C-PM</v>
      </c>
      <c r="E1860" s="58"/>
      <c r="L1860" s="51"/>
      <c r="M1860" s="50"/>
      <c r="N1860" s="52"/>
      <c r="Y1860" s="50"/>
      <c r="AA1860" s="52"/>
      <c r="AL1860" s="50"/>
    </row>
    <row r="1861" spans="1:38" x14ac:dyDescent="0.3">
      <c r="A1861" s="65">
        <v>41935</v>
      </c>
      <c r="B1861" s="66" t="s">
        <v>598</v>
      </c>
      <c r="C1861" s="67">
        <v>4.7300000000000004</v>
      </c>
      <c r="D1861" s="67" t="str">
        <f t="shared" si="40"/>
        <v>H1zxcGZ-广州人力C-PM</v>
      </c>
      <c r="E1861" s="58"/>
      <c r="L1861" s="51"/>
      <c r="M1861" s="50"/>
      <c r="N1861" s="52"/>
      <c r="Y1861" s="50"/>
      <c r="AA1861" s="52"/>
      <c r="AL1861" s="50"/>
    </row>
    <row r="1862" spans="1:38" x14ac:dyDescent="0.3">
      <c r="A1862" s="60">
        <v>41936</v>
      </c>
      <c r="B1862" s="61" t="s">
        <v>598</v>
      </c>
      <c r="C1862" s="62">
        <v>0</v>
      </c>
      <c r="D1862" s="62" t="str">
        <f t="shared" ref="D1862:D1925" si="41">LEFT(B1862,2)&amp;"zxc"&amp;MID(B1862,4,100)</f>
        <v>H1zxcGZ-广州人力C-PM</v>
      </c>
      <c r="E1862" s="58"/>
      <c r="L1862" s="51"/>
      <c r="M1862" s="50"/>
      <c r="N1862" s="52"/>
      <c r="Y1862" s="50"/>
      <c r="AA1862" s="52"/>
      <c r="AL1862" s="50"/>
    </row>
    <row r="1863" spans="1:38" x14ac:dyDescent="0.3">
      <c r="A1863" s="65">
        <v>41937</v>
      </c>
      <c r="B1863" s="66" t="s">
        <v>598</v>
      </c>
      <c r="C1863" s="67">
        <v>0</v>
      </c>
      <c r="D1863" s="67" t="str">
        <f t="shared" si="41"/>
        <v>H1zxcGZ-广州人力C-PM</v>
      </c>
      <c r="E1863" s="58"/>
      <c r="L1863" s="51"/>
      <c r="M1863" s="50"/>
      <c r="N1863" s="52"/>
      <c r="Y1863" s="50"/>
      <c r="AA1863" s="52"/>
      <c r="AL1863" s="50"/>
    </row>
    <row r="1864" spans="1:38" x14ac:dyDescent="0.3">
      <c r="A1864" s="60">
        <v>41938</v>
      </c>
      <c r="B1864" s="61" t="s">
        <v>598</v>
      </c>
      <c r="C1864" s="62">
        <v>0.28000000000000003</v>
      </c>
      <c r="D1864" s="62" t="str">
        <f t="shared" si="41"/>
        <v>H1zxcGZ-广州人力C-PM</v>
      </c>
      <c r="E1864" s="58"/>
      <c r="L1864" s="51"/>
      <c r="M1864" s="50"/>
      <c r="N1864" s="52"/>
      <c r="Y1864" s="50"/>
      <c r="AA1864" s="52"/>
      <c r="AL1864" s="50"/>
    </row>
    <row r="1865" spans="1:38" x14ac:dyDescent="0.3">
      <c r="A1865" s="65">
        <v>41939</v>
      </c>
      <c r="B1865" s="66" t="s">
        <v>598</v>
      </c>
      <c r="C1865" s="67">
        <v>4.67</v>
      </c>
      <c r="D1865" s="67" t="str">
        <f t="shared" si="41"/>
        <v>H1zxcGZ-广州人力C-PM</v>
      </c>
      <c r="E1865" s="58"/>
      <c r="L1865" s="51"/>
      <c r="M1865" s="50"/>
      <c r="N1865" s="52"/>
      <c r="Y1865" s="50"/>
      <c r="AA1865" s="52"/>
      <c r="AL1865" s="50"/>
    </row>
    <row r="1866" spans="1:38" x14ac:dyDescent="0.3">
      <c r="A1866" s="60">
        <v>41940</v>
      </c>
      <c r="B1866" s="61" t="s">
        <v>598</v>
      </c>
      <c r="C1866" s="62">
        <v>14.21</v>
      </c>
      <c r="D1866" s="62" t="str">
        <f t="shared" si="41"/>
        <v>H1zxcGZ-广州人力C-PM</v>
      </c>
      <c r="E1866" s="58"/>
      <c r="L1866" s="51"/>
      <c r="M1866" s="50"/>
      <c r="N1866" s="52"/>
      <c r="Y1866" s="50"/>
      <c r="AA1866" s="52"/>
      <c r="AL1866" s="50"/>
    </row>
    <row r="1867" spans="1:38" x14ac:dyDescent="0.3">
      <c r="A1867" s="65">
        <v>41941</v>
      </c>
      <c r="B1867" s="66" t="s">
        <v>598</v>
      </c>
      <c r="C1867" s="67">
        <v>17.010000000000002</v>
      </c>
      <c r="D1867" s="67" t="str">
        <f t="shared" si="41"/>
        <v>H1zxcGZ-广州人力C-PM</v>
      </c>
      <c r="E1867" s="58"/>
      <c r="L1867" s="51"/>
      <c r="M1867" s="50"/>
      <c r="N1867" s="52"/>
      <c r="Y1867" s="50"/>
      <c r="AA1867" s="52"/>
      <c r="AL1867" s="50"/>
    </row>
    <row r="1868" spans="1:38" x14ac:dyDescent="0.3">
      <c r="A1868" s="60">
        <v>41942</v>
      </c>
      <c r="B1868" s="61" t="s">
        <v>598</v>
      </c>
      <c r="C1868" s="62">
        <v>0</v>
      </c>
      <c r="D1868" s="62" t="str">
        <f t="shared" si="41"/>
        <v>H1zxcGZ-广州人力C-PM</v>
      </c>
      <c r="E1868" s="58"/>
      <c r="L1868" s="51"/>
      <c r="M1868" s="50"/>
      <c r="N1868" s="52"/>
      <c r="Y1868" s="50"/>
      <c r="AA1868" s="52"/>
      <c r="AL1868" s="50"/>
    </row>
    <row r="1869" spans="1:38" x14ac:dyDescent="0.3">
      <c r="A1869" s="65">
        <v>41943</v>
      </c>
      <c r="B1869" s="66" t="s">
        <v>598</v>
      </c>
      <c r="C1869" s="67">
        <v>0</v>
      </c>
      <c r="D1869" s="67" t="str">
        <f t="shared" si="41"/>
        <v>H1zxcGZ-广州人力C-PM</v>
      </c>
      <c r="E1869" s="58"/>
      <c r="L1869" s="51"/>
      <c r="M1869" s="50"/>
      <c r="N1869" s="52"/>
      <c r="Y1869" s="50"/>
      <c r="AA1869" s="52"/>
      <c r="AL1869" s="50"/>
    </row>
    <row r="1870" spans="1:38" x14ac:dyDescent="0.3">
      <c r="A1870" s="60">
        <v>41917</v>
      </c>
      <c r="B1870" s="61" t="s">
        <v>599</v>
      </c>
      <c r="C1870" s="62">
        <v>33.159999999999997</v>
      </c>
      <c r="D1870" s="62" t="str">
        <f t="shared" si="41"/>
        <v>H1zxcGZ-广州人力D-EM</v>
      </c>
      <c r="E1870" s="58"/>
      <c r="L1870" s="51"/>
      <c r="M1870" s="50"/>
      <c r="N1870" s="52"/>
      <c r="Y1870" s="50"/>
      <c r="AA1870" s="52"/>
      <c r="AL1870" s="50"/>
    </row>
    <row r="1871" spans="1:38" x14ac:dyDescent="0.3">
      <c r="A1871" s="65">
        <v>41918</v>
      </c>
      <c r="B1871" s="66" t="s">
        <v>599</v>
      </c>
      <c r="C1871" s="67">
        <v>68.680000000000007</v>
      </c>
      <c r="D1871" s="67" t="str">
        <f t="shared" si="41"/>
        <v>H1zxcGZ-广州人力D-EM</v>
      </c>
      <c r="E1871" s="58"/>
      <c r="L1871" s="51"/>
      <c r="M1871" s="50"/>
      <c r="N1871" s="52"/>
      <c r="Y1871" s="50"/>
      <c r="AA1871" s="52"/>
      <c r="AL1871" s="50"/>
    </row>
    <row r="1872" spans="1:38" x14ac:dyDescent="0.3">
      <c r="A1872" s="60">
        <v>41919</v>
      </c>
      <c r="B1872" s="61" t="s">
        <v>599</v>
      </c>
      <c r="C1872" s="62">
        <v>56.66</v>
      </c>
      <c r="D1872" s="62" t="str">
        <f t="shared" si="41"/>
        <v>H1zxcGZ-广州人力D-EM</v>
      </c>
      <c r="E1872" s="58"/>
      <c r="L1872" s="51"/>
      <c r="M1872" s="50"/>
      <c r="N1872" s="52"/>
      <c r="Y1872" s="50"/>
      <c r="AA1872" s="52"/>
      <c r="AL1872" s="50"/>
    </row>
    <row r="1873" spans="1:38" x14ac:dyDescent="0.3">
      <c r="A1873" s="65">
        <v>41920</v>
      </c>
      <c r="B1873" s="66" t="s">
        <v>599</v>
      </c>
      <c r="C1873" s="67">
        <v>192.09</v>
      </c>
      <c r="D1873" s="67" t="str">
        <f t="shared" si="41"/>
        <v>H1zxcGZ-广州人力D-EM</v>
      </c>
      <c r="E1873" s="58"/>
      <c r="L1873" s="51"/>
      <c r="M1873" s="50"/>
      <c r="N1873" s="52"/>
      <c r="Y1873" s="50"/>
      <c r="AA1873" s="52"/>
      <c r="AL1873" s="50"/>
    </row>
    <row r="1874" spans="1:38" x14ac:dyDescent="0.3">
      <c r="A1874" s="60">
        <v>41921</v>
      </c>
      <c r="B1874" s="61" t="s">
        <v>599</v>
      </c>
      <c r="C1874" s="62">
        <v>187.04</v>
      </c>
      <c r="D1874" s="62" t="str">
        <f t="shared" si="41"/>
        <v>H1zxcGZ-广州人力D-EM</v>
      </c>
      <c r="E1874" s="58"/>
      <c r="L1874" s="51"/>
      <c r="M1874" s="50"/>
      <c r="N1874" s="52"/>
      <c r="Y1874" s="50"/>
      <c r="AA1874" s="52"/>
      <c r="AL1874" s="50"/>
    </row>
    <row r="1875" spans="1:38" x14ac:dyDescent="0.3">
      <c r="A1875" s="65">
        <v>41922</v>
      </c>
      <c r="B1875" s="66" t="s">
        <v>599</v>
      </c>
      <c r="C1875" s="67">
        <v>103.32</v>
      </c>
      <c r="D1875" s="67" t="str">
        <f t="shared" si="41"/>
        <v>H1zxcGZ-广州人力D-EM</v>
      </c>
      <c r="E1875" s="58"/>
      <c r="L1875" s="51"/>
      <c r="M1875" s="50"/>
      <c r="N1875" s="52"/>
      <c r="Y1875" s="50"/>
      <c r="AA1875" s="52"/>
      <c r="AL1875" s="50"/>
    </row>
    <row r="1876" spans="1:38" x14ac:dyDescent="0.3">
      <c r="A1876" s="60">
        <v>41923</v>
      </c>
      <c r="B1876" s="61" t="s">
        <v>599</v>
      </c>
      <c r="C1876" s="62">
        <v>20.69</v>
      </c>
      <c r="D1876" s="62" t="str">
        <f t="shared" si="41"/>
        <v>H1zxcGZ-广州人力D-EM</v>
      </c>
      <c r="E1876" s="58"/>
      <c r="L1876" s="51"/>
      <c r="M1876" s="50"/>
      <c r="N1876" s="52"/>
      <c r="Y1876" s="50"/>
      <c r="AA1876" s="52"/>
      <c r="AL1876" s="50"/>
    </row>
    <row r="1877" spans="1:38" x14ac:dyDescent="0.3">
      <c r="A1877" s="65">
        <v>41924</v>
      </c>
      <c r="B1877" s="66" t="s">
        <v>599</v>
      </c>
      <c r="C1877" s="67">
        <v>0</v>
      </c>
      <c r="D1877" s="67" t="str">
        <f t="shared" si="41"/>
        <v>H1zxcGZ-广州人力D-EM</v>
      </c>
      <c r="E1877" s="58"/>
      <c r="L1877" s="51"/>
      <c r="M1877" s="50"/>
      <c r="N1877" s="52"/>
      <c r="Y1877" s="50"/>
      <c r="AA1877" s="52"/>
      <c r="AL1877" s="50"/>
    </row>
    <row r="1878" spans="1:38" x14ac:dyDescent="0.3">
      <c r="A1878" s="60">
        <v>41925</v>
      </c>
      <c r="B1878" s="61" t="s">
        <v>599</v>
      </c>
      <c r="C1878" s="62">
        <v>252.66</v>
      </c>
      <c r="D1878" s="62" t="str">
        <f t="shared" si="41"/>
        <v>H1zxcGZ-广州人力D-EM</v>
      </c>
      <c r="E1878" s="58"/>
      <c r="L1878" s="51"/>
      <c r="M1878" s="50"/>
      <c r="N1878" s="52"/>
      <c r="Y1878" s="50"/>
      <c r="AA1878" s="52"/>
      <c r="AL1878" s="50"/>
    </row>
    <row r="1879" spans="1:38" x14ac:dyDescent="0.3">
      <c r="A1879" s="65">
        <v>41926</v>
      </c>
      <c r="B1879" s="66" t="s">
        <v>599</v>
      </c>
      <c r="C1879" s="67">
        <v>44.45</v>
      </c>
      <c r="D1879" s="67" t="str">
        <f t="shared" si="41"/>
        <v>H1zxcGZ-广州人力D-EM</v>
      </c>
      <c r="E1879" s="58"/>
      <c r="L1879" s="51"/>
      <c r="M1879" s="50"/>
      <c r="N1879" s="52"/>
      <c r="Y1879" s="50"/>
      <c r="AA1879" s="52"/>
      <c r="AL1879" s="50"/>
    </row>
    <row r="1880" spans="1:38" x14ac:dyDescent="0.3">
      <c r="A1880" s="60">
        <v>41927</v>
      </c>
      <c r="B1880" s="61" t="s">
        <v>599</v>
      </c>
      <c r="C1880" s="62">
        <v>31.91</v>
      </c>
      <c r="D1880" s="62" t="str">
        <f t="shared" si="41"/>
        <v>H1zxcGZ-广州人力D-EM</v>
      </c>
      <c r="E1880" s="58"/>
      <c r="L1880" s="51"/>
      <c r="M1880" s="50"/>
      <c r="N1880" s="52"/>
      <c r="Y1880" s="50"/>
      <c r="AA1880" s="52"/>
      <c r="AL1880" s="50"/>
    </row>
    <row r="1881" spans="1:38" x14ac:dyDescent="0.3">
      <c r="A1881" s="65">
        <v>41928</v>
      </c>
      <c r="B1881" s="66" t="s">
        <v>599</v>
      </c>
      <c r="C1881" s="67">
        <v>153.9</v>
      </c>
      <c r="D1881" s="67" t="str">
        <f t="shared" si="41"/>
        <v>H1zxcGZ-广州人力D-EM</v>
      </c>
      <c r="E1881" s="58"/>
      <c r="L1881" s="51"/>
      <c r="M1881" s="50"/>
      <c r="N1881" s="52"/>
      <c r="Y1881" s="50"/>
      <c r="AA1881" s="52"/>
      <c r="AL1881" s="50"/>
    </row>
    <row r="1882" spans="1:38" x14ac:dyDescent="0.3">
      <c r="A1882" s="60">
        <v>41929</v>
      </c>
      <c r="B1882" s="61" t="s">
        <v>599</v>
      </c>
      <c r="C1882" s="62">
        <v>136.81</v>
      </c>
      <c r="D1882" s="62" t="str">
        <f t="shared" si="41"/>
        <v>H1zxcGZ-广州人力D-EM</v>
      </c>
      <c r="E1882" s="58"/>
      <c r="L1882" s="51"/>
      <c r="M1882" s="50"/>
      <c r="N1882" s="52"/>
      <c r="Y1882" s="50"/>
      <c r="AA1882" s="52"/>
      <c r="AL1882" s="50"/>
    </row>
    <row r="1883" spans="1:38" x14ac:dyDescent="0.3">
      <c r="A1883" s="65">
        <v>41930</v>
      </c>
      <c r="B1883" s="66" t="s">
        <v>599</v>
      </c>
      <c r="C1883" s="67">
        <v>89.13</v>
      </c>
      <c r="D1883" s="67" t="str">
        <f t="shared" si="41"/>
        <v>H1zxcGZ-广州人力D-EM</v>
      </c>
      <c r="E1883" s="58"/>
      <c r="L1883" s="51"/>
      <c r="M1883" s="50"/>
      <c r="N1883" s="52"/>
      <c r="Y1883" s="50"/>
      <c r="AA1883" s="52"/>
      <c r="AL1883" s="50"/>
    </row>
    <row r="1884" spans="1:38" x14ac:dyDescent="0.3">
      <c r="A1884" s="60">
        <v>41931</v>
      </c>
      <c r="B1884" s="61" t="s">
        <v>599</v>
      </c>
      <c r="C1884" s="62">
        <v>31.01</v>
      </c>
      <c r="D1884" s="62" t="str">
        <f t="shared" si="41"/>
        <v>H1zxcGZ-广州人力D-EM</v>
      </c>
      <c r="E1884" s="58"/>
      <c r="L1884" s="51"/>
      <c r="M1884" s="50"/>
      <c r="N1884" s="52"/>
      <c r="Y1884" s="50"/>
      <c r="AA1884" s="52"/>
      <c r="AL1884" s="50"/>
    </row>
    <row r="1885" spans="1:38" x14ac:dyDescent="0.3">
      <c r="A1885" s="65">
        <v>41932</v>
      </c>
      <c r="B1885" s="66" t="s">
        <v>599</v>
      </c>
      <c r="C1885" s="67">
        <v>208.45</v>
      </c>
      <c r="D1885" s="67" t="str">
        <f t="shared" si="41"/>
        <v>H1zxcGZ-广州人力D-EM</v>
      </c>
      <c r="E1885" s="58"/>
      <c r="L1885" s="51"/>
      <c r="M1885" s="50"/>
      <c r="N1885" s="52"/>
      <c r="Y1885" s="50"/>
      <c r="AA1885" s="52"/>
      <c r="AL1885" s="50"/>
    </row>
    <row r="1886" spans="1:38" x14ac:dyDescent="0.3">
      <c r="A1886" s="60">
        <v>41933</v>
      </c>
      <c r="B1886" s="61" t="s">
        <v>599</v>
      </c>
      <c r="C1886" s="62">
        <v>133.71</v>
      </c>
      <c r="D1886" s="62" t="str">
        <f t="shared" si="41"/>
        <v>H1zxcGZ-广州人力D-EM</v>
      </c>
      <c r="E1886" s="58"/>
      <c r="L1886" s="51"/>
      <c r="M1886" s="50"/>
      <c r="N1886" s="52"/>
      <c r="Y1886" s="50"/>
      <c r="AA1886" s="52"/>
      <c r="AL1886" s="50"/>
    </row>
    <row r="1887" spans="1:38" x14ac:dyDescent="0.3">
      <c r="A1887" s="65">
        <v>41934</v>
      </c>
      <c r="B1887" s="66" t="s">
        <v>599</v>
      </c>
      <c r="C1887" s="67">
        <v>145.88</v>
      </c>
      <c r="D1887" s="67" t="str">
        <f t="shared" si="41"/>
        <v>H1zxcGZ-广州人力D-EM</v>
      </c>
      <c r="E1887" s="58"/>
      <c r="L1887" s="51"/>
      <c r="M1887" s="50"/>
      <c r="N1887" s="52"/>
      <c r="Y1887" s="50"/>
      <c r="AA1887" s="52"/>
      <c r="AL1887" s="50"/>
    </row>
    <row r="1888" spans="1:38" x14ac:dyDescent="0.3">
      <c r="A1888" s="60">
        <v>41935</v>
      </c>
      <c r="B1888" s="61" t="s">
        <v>599</v>
      </c>
      <c r="C1888" s="62">
        <v>100</v>
      </c>
      <c r="D1888" s="62" t="str">
        <f t="shared" si="41"/>
        <v>H1zxcGZ-广州人力D-EM</v>
      </c>
      <c r="E1888" s="58"/>
      <c r="L1888" s="51"/>
      <c r="M1888" s="50"/>
      <c r="N1888" s="52"/>
      <c r="Y1888" s="50"/>
      <c r="AA1888" s="52"/>
      <c r="AL1888" s="50"/>
    </row>
    <row r="1889" spans="1:38" x14ac:dyDescent="0.3">
      <c r="A1889" s="65">
        <v>41936</v>
      </c>
      <c r="B1889" s="66" t="s">
        <v>599</v>
      </c>
      <c r="C1889" s="67">
        <v>87.48</v>
      </c>
      <c r="D1889" s="67" t="str">
        <f t="shared" si="41"/>
        <v>H1zxcGZ-广州人力D-EM</v>
      </c>
      <c r="E1889" s="58"/>
      <c r="L1889" s="51"/>
      <c r="M1889" s="50"/>
      <c r="N1889" s="52"/>
      <c r="Y1889" s="50"/>
      <c r="AA1889" s="52"/>
      <c r="AL1889" s="50"/>
    </row>
    <row r="1890" spans="1:38" x14ac:dyDescent="0.3">
      <c r="A1890" s="60">
        <v>41937</v>
      </c>
      <c r="B1890" s="61" t="s">
        <v>599</v>
      </c>
      <c r="C1890" s="62">
        <v>43.98</v>
      </c>
      <c r="D1890" s="62" t="str">
        <f t="shared" si="41"/>
        <v>H1zxcGZ-广州人力D-EM</v>
      </c>
      <c r="E1890" s="58"/>
      <c r="L1890" s="51"/>
      <c r="M1890" s="50"/>
      <c r="N1890" s="52"/>
      <c r="Y1890" s="50"/>
      <c r="AA1890" s="52"/>
      <c r="AL1890" s="50"/>
    </row>
    <row r="1891" spans="1:38" x14ac:dyDescent="0.3">
      <c r="A1891" s="65">
        <v>41938</v>
      </c>
      <c r="B1891" s="66" t="s">
        <v>599</v>
      </c>
      <c r="C1891" s="67">
        <v>35.43</v>
      </c>
      <c r="D1891" s="67" t="str">
        <f t="shared" si="41"/>
        <v>H1zxcGZ-广州人力D-EM</v>
      </c>
      <c r="E1891" s="58"/>
      <c r="L1891" s="51"/>
      <c r="M1891" s="50"/>
      <c r="N1891" s="52"/>
      <c r="Y1891" s="50"/>
      <c r="AA1891" s="52"/>
      <c r="AL1891" s="50"/>
    </row>
    <row r="1892" spans="1:38" x14ac:dyDescent="0.3">
      <c r="A1892" s="60">
        <v>41939</v>
      </c>
      <c r="B1892" s="61" t="s">
        <v>599</v>
      </c>
      <c r="C1892" s="62">
        <v>180.11</v>
      </c>
      <c r="D1892" s="62" t="str">
        <f t="shared" si="41"/>
        <v>H1zxcGZ-广州人力D-EM</v>
      </c>
      <c r="E1892" s="58"/>
      <c r="L1892" s="51"/>
      <c r="M1892" s="50"/>
      <c r="N1892" s="52"/>
      <c r="Y1892" s="50"/>
      <c r="AA1892" s="52"/>
      <c r="AL1892" s="50"/>
    </row>
    <row r="1893" spans="1:38" x14ac:dyDescent="0.3">
      <c r="A1893" s="65">
        <v>41940</v>
      </c>
      <c r="B1893" s="66" t="s">
        <v>599</v>
      </c>
      <c r="C1893" s="67">
        <v>130.51</v>
      </c>
      <c r="D1893" s="67" t="str">
        <f t="shared" si="41"/>
        <v>H1zxcGZ-广州人力D-EM</v>
      </c>
      <c r="E1893" s="58"/>
      <c r="L1893" s="51"/>
      <c r="M1893" s="50"/>
      <c r="N1893" s="52"/>
      <c r="Y1893" s="50"/>
      <c r="AA1893" s="52"/>
      <c r="AL1893" s="50"/>
    </row>
    <row r="1894" spans="1:38" x14ac:dyDescent="0.3">
      <c r="A1894" s="60">
        <v>41941</v>
      </c>
      <c r="B1894" s="61" t="s">
        <v>599</v>
      </c>
      <c r="C1894" s="62">
        <v>105.9</v>
      </c>
      <c r="D1894" s="62" t="str">
        <f t="shared" si="41"/>
        <v>H1zxcGZ-广州人力D-EM</v>
      </c>
      <c r="E1894" s="58"/>
      <c r="L1894" s="51"/>
      <c r="M1894" s="50"/>
      <c r="N1894" s="52"/>
      <c r="Y1894" s="50"/>
      <c r="AA1894" s="52"/>
      <c r="AL1894" s="50"/>
    </row>
    <row r="1895" spans="1:38" x14ac:dyDescent="0.3">
      <c r="A1895" s="65">
        <v>41942</v>
      </c>
      <c r="B1895" s="66" t="s">
        <v>599</v>
      </c>
      <c r="C1895" s="67">
        <v>139.36000000000001</v>
      </c>
      <c r="D1895" s="67" t="str">
        <f t="shared" si="41"/>
        <v>H1zxcGZ-广州人力D-EM</v>
      </c>
      <c r="E1895" s="58"/>
      <c r="L1895" s="51"/>
      <c r="M1895" s="50"/>
      <c r="N1895" s="52"/>
      <c r="Y1895" s="50"/>
      <c r="AA1895" s="52"/>
      <c r="AL1895" s="50"/>
    </row>
    <row r="1896" spans="1:38" x14ac:dyDescent="0.3">
      <c r="A1896" s="60">
        <v>41943</v>
      </c>
      <c r="B1896" s="61" t="s">
        <v>599</v>
      </c>
      <c r="C1896" s="62">
        <v>68.34</v>
      </c>
      <c r="D1896" s="62" t="str">
        <f t="shared" si="41"/>
        <v>H1zxcGZ-广州人力D-EM</v>
      </c>
      <c r="E1896" s="58"/>
      <c r="L1896" s="51"/>
      <c r="M1896" s="50"/>
      <c r="N1896" s="52"/>
      <c r="Y1896" s="50"/>
      <c r="AA1896" s="52"/>
      <c r="AL1896" s="50"/>
    </row>
    <row r="1897" spans="1:38" x14ac:dyDescent="0.3">
      <c r="A1897" s="65">
        <v>41917</v>
      </c>
      <c r="B1897" s="66" t="s">
        <v>600</v>
      </c>
      <c r="C1897" s="67">
        <v>0.3</v>
      </c>
      <c r="D1897" s="67" t="str">
        <f t="shared" si="41"/>
        <v>H1zxcGZ-广州人力D-PM</v>
      </c>
      <c r="E1897" s="58"/>
      <c r="L1897" s="51"/>
      <c r="M1897" s="50"/>
      <c r="N1897" s="52"/>
      <c r="Y1897" s="50"/>
      <c r="AA1897" s="52"/>
      <c r="AL1897" s="50"/>
    </row>
    <row r="1898" spans="1:38" x14ac:dyDescent="0.3">
      <c r="A1898" s="60">
        <v>41918</v>
      </c>
      <c r="B1898" s="61" t="s">
        <v>600</v>
      </c>
      <c r="C1898" s="62">
        <v>4.67</v>
      </c>
      <c r="D1898" s="62" t="str">
        <f t="shared" si="41"/>
        <v>H1zxcGZ-广州人力D-PM</v>
      </c>
      <c r="E1898" s="58"/>
      <c r="L1898" s="51"/>
      <c r="M1898" s="50"/>
      <c r="N1898" s="52"/>
      <c r="Y1898" s="50"/>
      <c r="AA1898" s="52"/>
      <c r="AL1898" s="50"/>
    </row>
    <row r="1899" spans="1:38" x14ac:dyDescent="0.3">
      <c r="A1899" s="65">
        <v>41919</v>
      </c>
      <c r="B1899" s="66" t="s">
        <v>600</v>
      </c>
      <c r="C1899" s="67">
        <v>0.28000000000000003</v>
      </c>
      <c r="D1899" s="67" t="str">
        <f t="shared" si="41"/>
        <v>H1zxcGZ-广州人力D-PM</v>
      </c>
      <c r="E1899" s="58"/>
      <c r="L1899" s="51"/>
      <c r="M1899" s="50"/>
      <c r="N1899" s="52"/>
      <c r="Y1899" s="50"/>
      <c r="AA1899" s="52"/>
      <c r="AL1899" s="50"/>
    </row>
    <row r="1900" spans="1:38" x14ac:dyDescent="0.3">
      <c r="A1900" s="60">
        <v>41920</v>
      </c>
      <c r="B1900" s="61" t="s">
        <v>600</v>
      </c>
      <c r="C1900" s="62">
        <v>17.71</v>
      </c>
      <c r="D1900" s="62" t="str">
        <f t="shared" si="41"/>
        <v>H1zxcGZ-广州人力D-PM</v>
      </c>
      <c r="E1900" s="58"/>
      <c r="L1900" s="51"/>
      <c r="M1900" s="50"/>
      <c r="N1900" s="52"/>
      <c r="Y1900" s="50"/>
      <c r="AA1900" s="52"/>
      <c r="AL1900" s="50"/>
    </row>
    <row r="1901" spans="1:38" x14ac:dyDescent="0.3">
      <c r="A1901" s="65">
        <v>41921</v>
      </c>
      <c r="B1901" s="66" t="s">
        <v>600</v>
      </c>
      <c r="C1901" s="67">
        <v>17.5</v>
      </c>
      <c r="D1901" s="67" t="str">
        <f t="shared" si="41"/>
        <v>H1zxcGZ-广州人力D-PM</v>
      </c>
      <c r="E1901" s="58"/>
      <c r="L1901" s="51"/>
      <c r="M1901" s="50"/>
      <c r="N1901" s="52"/>
      <c r="Y1901" s="50"/>
      <c r="AA1901" s="52"/>
      <c r="AL1901" s="50"/>
    </row>
    <row r="1902" spans="1:38" x14ac:dyDescent="0.3">
      <c r="A1902" s="60">
        <v>41922</v>
      </c>
      <c r="B1902" s="61" t="s">
        <v>600</v>
      </c>
      <c r="C1902" s="62">
        <v>6.94</v>
      </c>
      <c r="D1902" s="62" t="str">
        <f t="shared" si="41"/>
        <v>H1zxcGZ-广州人力D-PM</v>
      </c>
      <c r="E1902" s="58"/>
      <c r="L1902" s="51"/>
      <c r="M1902" s="50"/>
      <c r="N1902" s="52"/>
      <c r="Y1902" s="50"/>
      <c r="AA1902" s="52"/>
      <c r="AL1902" s="50"/>
    </row>
    <row r="1903" spans="1:38" x14ac:dyDescent="0.3">
      <c r="A1903" s="65">
        <v>41923</v>
      </c>
      <c r="B1903" s="66" t="s">
        <v>600</v>
      </c>
      <c r="C1903" s="67">
        <v>5.58</v>
      </c>
      <c r="D1903" s="67" t="str">
        <f t="shared" si="41"/>
        <v>H1zxcGZ-广州人力D-PM</v>
      </c>
      <c r="E1903" s="58"/>
      <c r="L1903" s="51"/>
      <c r="M1903" s="50"/>
      <c r="N1903" s="52"/>
      <c r="Y1903" s="50"/>
      <c r="AA1903" s="52"/>
      <c r="AL1903" s="50"/>
    </row>
    <row r="1904" spans="1:38" x14ac:dyDescent="0.3">
      <c r="A1904" s="60">
        <v>41924</v>
      </c>
      <c r="B1904" s="61" t="s">
        <v>600</v>
      </c>
      <c r="C1904" s="62">
        <v>0</v>
      </c>
      <c r="D1904" s="62" t="str">
        <f t="shared" si="41"/>
        <v>H1zxcGZ-广州人力D-PM</v>
      </c>
      <c r="E1904" s="58"/>
      <c r="L1904" s="51"/>
      <c r="M1904" s="50"/>
      <c r="N1904" s="52"/>
      <c r="Y1904" s="50"/>
      <c r="AA1904" s="52"/>
      <c r="AL1904" s="50"/>
    </row>
    <row r="1905" spans="1:38" x14ac:dyDescent="0.3">
      <c r="A1905" s="65">
        <v>41925</v>
      </c>
      <c r="B1905" s="66" t="s">
        <v>600</v>
      </c>
      <c r="C1905" s="67">
        <v>10.88</v>
      </c>
      <c r="D1905" s="67" t="str">
        <f t="shared" si="41"/>
        <v>H1zxcGZ-广州人力D-PM</v>
      </c>
      <c r="E1905" s="58"/>
      <c r="L1905" s="51"/>
      <c r="M1905" s="50"/>
      <c r="N1905" s="52"/>
      <c r="Y1905" s="50"/>
      <c r="AA1905" s="52"/>
      <c r="AL1905" s="50"/>
    </row>
    <row r="1906" spans="1:38" x14ac:dyDescent="0.3">
      <c r="A1906" s="60">
        <v>41926</v>
      </c>
      <c r="B1906" s="61" t="s">
        <v>600</v>
      </c>
      <c r="C1906" s="62">
        <v>0.77</v>
      </c>
      <c r="D1906" s="62" t="str">
        <f t="shared" si="41"/>
        <v>H1zxcGZ-广州人力D-PM</v>
      </c>
      <c r="E1906" s="58"/>
      <c r="L1906" s="51"/>
      <c r="M1906" s="50"/>
      <c r="N1906" s="52"/>
      <c r="Y1906" s="50"/>
      <c r="AA1906" s="52"/>
      <c r="AL1906" s="50"/>
    </row>
    <row r="1907" spans="1:38" x14ac:dyDescent="0.3">
      <c r="A1907" s="65">
        <v>41927</v>
      </c>
      <c r="B1907" s="66" t="s">
        <v>600</v>
      </c>
      <c r="C1907" s="67">
        <v>11.13</v>
      </c>
      <c r="D1907" s="67" t="str">
        <f t="shared" si="41"/>
        <v>H1zxcGZ-广州人力D-PM</v>
      </c>
      <c r="E1907" s="58"/>
      <c r="L1907" s="51"/>
      <c r="M1907" s="50"/>
      <c r="N1907" s="52"/>
      <c r="Y1907" s="50"/>
      <c r="AA1907" s="52"/>
      <c r="AL1907" s="50"/>
    </row>
    <row r="1908" spans="1:38" x14ac:dyDescent="0.3">
      <c r="A1908" s="60">
        <v>41928</v>
      </c>
      <c r="B1908" s="61" t="s">
        <v>600</v>
      </c>
      <c r="C1908" s="62">
        <v>19.170000000000002</v>
      </c>
      <c r="D1908" s="62" t="str">
        <f t="shared" si="41"/>
        <v>H1zxcGZ-广州人力D-PM</v>
      </c>
      <c r="E1908" s="58"/>
      <c r="L1908" s="51"/>
      <c r="M1908" s="50"/>
      <c r="N1908" s="52"/>
      <c r="Y1908" s="50"/>
      <c r="AA1908" s="52"/>
      <c r="AL1908" s="50"/>
    </row>
    <row r="1909" spans="1:38" x14ac:dyDescent="0.3">
      <c r="A1909" s="65">
        <v>41929</v>
      </c>
      <c r="B1909" s="66" t="s">
        <v>600</v>
      </c>
      <c r="C1909" s="67">
        <v>11.28</v>
      </c>
      <c r="D1909" s="67" t="str">
        <f t="shared" si="41"/>
        <v>H1zxcGZ-广州人力D-PM</v>
      </c>
      <c r="E1909" s="58"/>
      <c r="L1909" s="51"/>
      <c r="M1909" s="50"/>
      <c r="N1909" s="52"/>
      <c r="Y1909" s="50"/>
      <c r="AA1909" s="52"/>
      <c r="AL1909" s="50"/>
    </row>
    <row r="1910" spans="1:38" x14ac:dyDescent="0.3">
      <c r="A1910" s="60">
        <v>41930</v>
      </c>
      <c r="B1910" s="61" t="s">
        <v>600</v>
      </c>
      <c r="C1910" s="62">
        <v>0.31</v>
      </c>
      <c r="D1910" s="62" t="str">
        <f t="shared" si="41"/>
        <v>H1zxcGZ-广州人力D-PM</v>
      </c>
      <c r="E1910" s="58"/>
      <c r="L1910" s="51"/>
      <c r="M1910" s="50"/>
      <c r="N1910" s="52"/>
      <c r="Y1910" s="50"/>
      <c r="AA1910" s="52"/>
      <c r="AL1910" s="50"/>
    </row>
    <row r="1911" spans="1:38" x14ac:dyDescent="0.3">
      <c r="A1911" s="65">
        <v>41931</v>
      </c>
      <c r="B1911" s="66" t="s">
        <v>600</v>
      </c>
      <c r="C1911" s="67">
        <v>0</v>
      </c>
      <c r="D1911" s="67" t="str">
        <f t="shared" si="41"/>
        <v>H1zxcGZ-广州人力D-PM</v>
      </c>
      <c r="E1911" s="58"/>
      <c r="L1911" s="51"/>
      <c r="M1911" s="50"/>
      <c r="N1911" s="52"/>
      <c r="Y1911" s="50"/>
      <c r="AA1911" s="52"/>
      <c r="AL1911" s="50"/>
    </row>
    <row r="1912" spans="1:38" x14ac:dyDescent="0.3">
      <c r="A1912" s="60">
        <v>41932</v>
      </c>
      <c r="B1912" s="61" t="s">
        <v>600</v>
      </c>
      <c r="C1912" s="62">
        <v>5.32</v>
      </c>
      <c r="D1912" s="62" t="str">
        <f t="shared" si="41"/>
        <v>H1zxcGZ-广州人力D-PM</v>
      </c>
      <c r="E1912" s="58"/>
      <c r="L1912" s="51"/>
      <c r="M1912" s="50"/>
      <c r="N1912" s="52"/>
      <c r="Y1912" s="50"/>
      <c r="AA1912" s="52"/>
      <c r="AL1912" s="50"/>
    </row>
    <row r="1913" spans="1:38" x14ac:dyDescent="0.3">
      <c r="A1913" s="65">
        <v>41933</v>
      </c>
      <c r="B1913" s="66" t="s">
        <v>600</v>
      </c>
      <c r="C1913" s="67">
        <v>0.47</v>
      </c>
      <c r="D1913" s="67" t="str">
        <f t="shared" si="41"/>
        <v>H1zxcGZ-广州人力D-PM</v>
      </c>
      <c r="E1913" s="58"/>
      <c r="L1913" s="51"/>
      <c r="M1913" s="50"/>
      <c r="N1913" s="52"/>
      <c r="Y1913" s="50"/>
      <c r="AA1913" s="52"/>
      <c r="AL1913" s="50"/>
    </row>
    <row r="1914" spans="1:38" x14ac:dyDescent="0.3">
      <c r="A1914" s="60">
        <v>41934</v>
      </c>
      <c r="B1914" s="61" t="s">
        <v>600</v>
      </c>
      <c r="C1914" s="62">
        <v>0.57999999999999996</v>
      </c>
      <c r="D1914" s="62" t="str">
        <f t="shared" si="41"/>
        <v>H1zxcGZ-广州人力D-PM</v>
      </c>
      <c r="E1914" s="58"/>
      <c r="L1914" s="51"/>
      <c r="M1914" s="50"/>
      <c r="N1914" s="52"/>
      <c r="Y1914" s="50"/>
      <c r="AA1914" s="52"/>
      <c r="AL1914" s="50"/>
    </row>
    <row r="1915" spans="1:38" x14ac:dyDescent="0.3">
      <c r="A1915" s="65">
        <v>41935</v>
      </c>
      <c r="B1915" s="66" t="s">
        <v>600</v>
      </c>
      <c r="C1915" s="67">
        <v>0</v>
      </c>
      <c r="D1915" s="67" t="str">
        <f t="shared" si="41"/>
        <v>H1zxcGZ-广州人力D-PM</v>
      </c>
      <c r="E1915" s="58"/>
      <c r="L1915" s="51"/>
      <c r="M1915" s="50"/>
      <c r="N1915" s="52"/>
      <c r="Y1915" s="50"/>
      <c r="AA1915" s="52"/>
      <c r="AL1915" s="50"/>
    </row>
    <row r="1916" spans="1:38" x14ac:dyDescent="0.3">
      <c r="A1916" s="60">
        <v>41936</v>
      </c>
      <c r="B1916" s="61" t="s">
        <v>600</v>
      </c>
      <c r="C1916" s="62">
        <v>5.19</v>
      </c>
      <c r="D1916" s="62" t="str">
        <f t="shared" si="41"/>
        <v>H1zxcGZ-广州人力D-PM</v>
      </c>
      <c r="E1916" s="58"/>
      <c r="L1916" s="51"/>
      <c r="M1916" s="50"/>
      <c r="N1916" s="52"/>
      <c r="Y1916" s="50"/>
      <c r="AA1916" s="52"/>
      <c r="AL1916" s="50"/>
    </row>
    <row r="1917" spans="1:38" x14ac:dyDescent="0.3">
      <c r="A1917" s="65">
        <v>41937</v>
      </c>
      <c r="B1917" s="66" t="s">
        <v>600</v>
      </c>
      <c r="C1917" s="67">
        <v>4.51</v>
      </c>
      <c r="D1917" s="67" t="str">
        <f t="shared" si="41"/>
        <v>H1zxcGZ-广州人力D-PM</v>
      </c>
      <c r="E1917" s="58"/>
      <c r="L1917" s="51"/>
      <c r="M1917" s="50"/>
      <c r="N1917" s="52"/>
      <c r="Y1917" s="50"/>
      <c r="AA1917" s="52"/>
      <c r="AL1917" s="50"/>
    </row>
    <row r="1918" spans="1:38" x14ac:dyDescent="0.3">
      <c r="A1918" s="60">
        <v>41938</v>
      </c>
      <c r="B1918" s="61" t="s">
        <v>600</v>
      </c>
      <c r="C1918" s="62">
        <v>0.26</v>
      </c>
      <c r="D1918" s="62" t="str">
        <f t="shared" si="41"/>
        <v>H1zxcGZ-广州人力D-PM</v>
      </c>
      <c r="E1918" s="58"/>
      <c r="L1918" s="51"/>
      <c r="M1918" s="50"/>
      <c r="N1918" s="52"/>
      <c r="Y1918" s="50"/>
      <c r="AA1918" s="52"/>
      <c r="AL1918" s="50"/>
    </row>
    <row r="1919" spans="1:38" x14ac:dyDescent="0.3">
      <c r="A1919" s="65">
        <v>41939</v>
      </c>
      <c r="B1919" s="66" t="s">
        <v>600</v>
      </c>
      <c r="C1919" s="67">
        <v>14.37</v>
      </c>
      <c r="D1919" s="67" t="str">
        <f t="shared" si="41"/>
        <v>H1zxcGZ-广州人力D-PM</v>
      </c>
      <c r="E1919" s="58"/>
      <c r="L1919" s="51"/>
      <c r="M1919" s="50"/>
      <c r="N1919" s="52"/>
      <c r="Y1919" s="50"/>
      <c r="AA1919" s="52"/>
      <c r="AL1919" s="50"/>
    </row>
    <row r="1920" spans="1:38" x14ac:dyDescent="0.3">
      <c r="A1920" s="60">
        <v>41940</v>
      </c>
      <c r="B1920" s="61" t="s">
        <v>600</v>
      </c>
      <c r="C1920" s="62">
        <v>7.31</v>
      </c>
      <c r="D1920" s="62" t="str">
        <f t="shared" si="41"/>
        <v>H1zxcGZ-广州人力D-PM</v>
      </c>
      <c r="E1920" s="58"/>
      <c r="L1920" s="51"/>
      <c r="M1920" s="50"/>
      <c r="N1920" s="52"/>
      <c r="Y1920" s="50"/>
      <c r="AA1920" s="52"/>
      <c r="AL1920" s="50"/>
    </row>
    <row r="1921" spans="1:38" x14ac:dyDescent="0.3">
      <c r="A1921" s="65">
        <v>41941</v>
      </c>
      <c r="B1921" s="66" t="s">
        <v>600</v>
      </c>
      <c r="C1921" s="67">
        <v>13.55</v>
      </c>
      <c r="D1921" s="67" t="str">
        <f t="shared" si="41"/>
        <v>H1zxcGZ-广州人力D-PM</v>
      </c>
      <c r="E1921" s="58"/>
      <c r="L1921" s="51"/>
      <c r="M1921" s="50"/>
      <c r="N1921" s="52"/>
      <c r="Y1921" s="50"/>
      <c r="AA1921" s="52"/>
      <c r="AL1921" s="50"/>
    </row>
    <row r="1922" spans="1:38" x14ac:dyDescent="0.3">
      <c r="A1922" s="60">
        <v>41942</v>
      </c>
      <c r="B1922" s="61" t="s">
        <v>600</v>
      </c>
      <c r="C1922" s="62">
        <v>5.44</v>
      </c>
      <c r="D1922" s="62" t="str">
        <f t="shared" si="41"/>
        <v>H1zxcGZ-广州人力D-PM</v>
      </c>
      <c r="E1922" s="58"/>
      <c r="L1922" s="51"/>
      <c r="M1922" s="50"/>
      <c r="N1922" s="52"/>
      <c r="Y1922" s="50"/>
      <c r="AA1922" s="52"/>
      <c r="AL1922" s="50"/>
    </row>
    <row r="1923" spans="1:38" x14ac:dyDescent="0.3">
      <c r="A1923" s="65">
        <v>41943</v>
      </c>
      <c r="B1923" s="66" t="s">
        <v>600</v>
      </c>
      <c r="C1923" s="67">
        <v>0.48</v>
      </c>
      <c r="D1923" s="67" t="str">
        <f t="shared" si="41"/>
        <v>H1zxcGZ-广州人力D-PM</v>
      </c>
      <c r="E1923" s="58"/>
      <c r="L1923" s="51"/>
      <c r="M1923" s="50"/>
      <c r="N1923" s="52"/>
      <c r="Y1923" s="50"/>
      <c r="AA1923" s="52"/>
      <c r="AL1923" s="50"/>
    </row>
    <row r="1924" spans="1:38" x14ac:dyDescent="0.3">
      <c r="A1924" s="60">
        <v>41917</v>
      </c>
      <c r="B1924" s="61" t="s">
        <v>601</v>
      </c>
      <c r="C1924" s="62">
        <v>55.07</v>
      </c>
      <c r="D1924" s="62" t="str">
        <f t="shared" si="41"/>
        <v>H1zxcGZ-广州人力E-EM</v>
      </c>
      <c r="E1924" s="58"/>
      <c r="L1924" s="51"/>
      <c r="M1924" s="50"/>
      <c r="N1924" s="52"/>
      <c r="Y1924" s="50"/>
      <c r="AA1924" s="52"/>
      <c r="AL1924" s="50"/>
    </row>
    <row r="1925" spans="1:38" x14ac:dyDescent="0.3">
      <c r="A1925" s="65">
        <v>41918</v>
      </c>
      <c r="B1925" s="66" t="s">
        <v>601</v>
      </c>
      <c r="C1925" s="67">
        <v>48.84</v>
      </c>
      <c r="D1925" s="67" t="str">
        <f t="shared" si="41"/>
        <v>H1zxcGZ-广州人力E-EM</v>
      </c>
      <c r="E1925" s="58"/>
      <c r="L1925" s="51"/>
      <c r="M1925" s="50"/>
      <c r="N1925" s="52"/>
      <c r="Y1925" s="50"/>
      <c r="AA1925" s="52"/>
      <c r="AL1925" s="50"/>
    </row>
    <row r="1926" spans="1:38" x14ac:dyDescent="0.3">
      <c r="A1926" s="60">
        <v>41919</v>
      </c>
      <c r="B1926" s="61" t="s">
        <v>601</v>
      </c>
      <c r="C1926" s="62">
        <v>81.819999999999993</v>
      </c>
      <c r="D1926" s="62" t="str">
        <f t="shared" ref="D1926:D1989" si="42">LEFT(B1926,2)&amp;"zxc"&amp;MID(B1926,4,100)</f>
        <v>H1zxcGZ-广州人力E-EM</v>
      </c>
      <c r="E1926" s="58"/>
      <c r="L1926" s="51"/>
      <c r="M1926" s="50"/>
      <c r="N1926" s="52"/>
      <c r="Y1926" s="50"/>
      <c r="AA1926" s="52"/>
      <c r="AL1926" s="50"/>
    </row>
    <row r="1927" spans="1:38" x14ac:dyDescent="0.3">
      <c r="A1927" s="65">
        <v>41920</v>
      </c>
      <c r="B1927" s="66" t="s">
        <v>601</v>
      </c>
      <c r="C1927" s="67">
        <v>163.11000000000001</v>
      </c>
      <c r="D1927" s="67" t="str">
        <f t="shared" si="42"/>
        <v>H1zxcGZ-广州人力E-EM</v>
      </c>
      <c r="E1927" s="58"/>
      <c r="L1927" s="51"/>
      <c r="M1927" s="50"/>
      <c r="N1927" s="52"/>
      <c r="Y1927" s="50"/>
      <c r="AA1927" s="52"/>
      <c r="AL1927" s="50"/>
    </row>
    <row r="1928" spans="1:38" x14ac:dyDescent="0.3">
      <c r="A1928" s="60">
        <v>41921</v>
      </c>
      <c r="B1928" s="61" t="s">
        <v>601</v>
      </c>
      <c r="C1928" s="62">
        <v>125.72</v>
      </c>
      <c r="D1928" s="62" t="str">
        <f t="shared" si="42"/>
        <v>H1zxcGZ-广州人力E-EM</v>
      </c>
      <c r="E1928" s="58"/>
      <c r="L1928" s="51"/>
      <c r="M1928" s="50"/>
      <c r="N1928" s="52"/>
      <c r="Y1928" s="50"/>
      <c r="AA1928" s="52"/>
      <c r="AL1928" s="50"/>
    </row>
    <row r="1929" spans="1:38" x14ac:dyDescent="0.3">
      <c r="A1929" s="65">
        <v>41922</v>
      </c>
      <c r="B1929" s="66" t="s">
        <v>601</v>
      </c>
      <c r="C1929" s="67">
        <v>104.56</v>
      </c>
      <c r="D1929" s="67" t="str">
        <f t="shared" si="42"/>
        <v>H1zxcGZ-广州人力E-EM</v>
      </c>
      <c r="E1929" s="58"/>
      <c r="L1929" s="51"/>
      <c r="M1929" s="50"/>
      <c r="N1929" s="52"/>
      <c r="Y1929" s="50"/>
      <c r="AA1929" s="52"/>
      <c r="AL1929" s="50"/>
    </row>
    <row r="1930" spans="1:38" x14ac:dyDescent="0.3">
      <c r="A1930" s="60">
        <v>41923</v>
      </c>
      <c r="B1930" s="61" t="s">
        <v>601</v>
      </c>
      <c r="C1930" s="62">
        <v>66.58</v>
      </c>
      <c r="D1930" s="62" t="str">
        <f t="shared" si="42"/>
        <v>H1zxcGZ-广州人力E-EM</v>
      </c>
      <c r="E1930" s="58"/>
      <c r="L1930" s="51"/>
      <c r="M1930" s="50"/>
      <c r="N1930" s="52"/>
      <c r="Y1930" s="50"/>
      <c r="AA1930" s="52"/>
      <c r="AL1930" s="50"/>
    </row>
    <row r="1931" spans="1:38" x14ac:dyDescent="0.3">
      <c r="A1931" s="65">
        <v>41924</v>
      </c>
      <c r="B1931" s="66" t="s">
        <v>601</v>
      </c>
      <c r="C1931" s="67">
        <v>7.57</v>
      </c>
      <c r="D1931" s="67" t="str">
        <f t="shared" si="42"/>
        <v>H1zxcGZ-广州人力E-EM</v>
      </c>
      <c r="E1931" s="58"/>
      <c r="L1931" s="51"/>
      <c r="M1931" s="50"/>
      <c r="N1931" s="52"/>
      <c r="Y1931" s="50"/>
      <c r="AA1931" s="52"/>
      <c r="AL1931" s="50"/>
    </row>
    <row r="1932" spans="1:38" x14ac:dyDescent="0.3">
      <c r="A1932" s="60">
        <v>41925</v>
      </c>
      <c r="B1932" s="61" t="s">
        <v>601</v>
      </c>
      <c r="C1932" s="62">
        <v>112.1</v>
      </c>
      <c r="D1932" s="62" t="str">
        <f t="shared" si="42"/>
        <v>H1zxcGZ-广州人力E-EM</v>
      </c>
      <c r="E1932" s="58"/>
      <c r="L1932" s="51"/>
      <c r="M1932" s="50"/>
      <c r="N1932" s="52"/>
      <c r="Y1932" s="50"/>
      <c r="AA1932" s="52"/>
      <c r="AL1932" s="50"/>
    </row>
    <row r="1933" spans="1:38" x14ac:dyDescent="0.3">
      <c r="A1933" s="65">
        <v>41926</v>
      </c>
      <c r="B1933" s="66" t="s">
        <v>601</v>
      </c>
      <c r="C1933" s="67">
        <v>191.42</v>
      </c>
      <c r="D1933" s="67" t="str">
        <f t="shared" si="42"/>
        <v>H1zxcGZ-广州人力E-EM</v>
      </c>
      <c r="E1933" s="58"/>
      <c r="L1933" s="51"/>
      <c r="M1933" s="50"/>
      <c r="N1933" s="52"/>
      <c r="Y1933" s="50"/>
      <c r="AA1933" s="52"/>
      <c r="AL1933" s="50"/>
    </row>
    <row r="1934" spans="1:38" x14ac:dyDescent="0.3">
      <c r="A1934" s="60">
        <v>41927</v>
      </c>
      <c r="B1934" s="61" t="s">
        <v>601</v>
      </c>
      <c r="C1934" s="62">
        <v>128.15</v>
      </c>
      <c r="D1934" s="62" t="str">
        <f t="shared" si="42"/>
        <v>H1zxcGZ-广州人力E-EM</v>
      </c>
      <c r="E1934" s="58"/>
      <c r="L1934" s="51"/>
      <c r="M1934" s="50"/>
      <c r="N1934" s="52"/>
      <c r="Y1934" s="50"/>
      <c r="AA1934" s="52"/>
      <c r="AL1934" s="50"/>
    </row>
    <row r="1935" spans="1:38" x14ac:dyDescent="0.3">
      <c r="A1935" s="65">
        <v>41928</v>
      </c>
      <c r="B1935" s="66" t="s">
        <v>601</v>
      </c>
      <c r="C1935" s="67">
        <v>118.11</v>
      </c>
      <c r="D1935" s="67" t="str">
        <f t="shared" si="42"/>
        <v>H1zxcGZ-广州人力E-EM</v>
      </c>
      <c r="E1935" s="58"/>
      <c r="L1935" s="51"/>
      <c r="M1935" s="50"/>
      <c r="N1935" s="52"/>
      <c r="Y1935" s="50"/>
      <c r="AA1935" s="52"/>
      <c r="AL1935" s="50"/>
    </row>
    <row r="1936" spans="1:38" x14ac:dyDescent="0.3">
      <c r="A1936" s="60">
        <v>41929</v>
      </c>
      <c r="B1936" s="61" t="s">
        <v>601</v>
      </c>
      <c r="C1936" s="62">
        <v>122.88</v>
      </c>
      <c r="D1936" s="62" t="str">
        <f t="shared" si="42"/>
        <v>H1zxcGZ-广州人力E-EM</v>
      </c>
      <c r="E1936" s="58"/>
      <c r="L1936" s="51"/>
      <c r="M1936" s="50"/>
      <c r="N1936" s="52"/>
      <c r="Y1936" s="50"/>
      <c r="AA1936" s="52"/>
      <c r="AL1936" s="50"/>
    </row>
    <row r="1937" spans="1:38" x14ac:dyDescent="0.3">
      <c r="A1937" s="65">
        <v>41930</v>
      </c>
      <c r="B1937" s="66" t="s">
        <v>601</v>
      </c>
      <c r="C1937" s="67">
        <v>61.28</v>
      </c>
      <c r="D1937" s="67" t="str">
        <f t="shared" si="42"/>
        <v>H1zxcGZ-广州人力E-EM</v>
      </c>
      <c r="E1937" s="58"/>
      <c r="L1937" s="51"/>
      <c r="M1937" s="50"/>
      <c r="N1937" s="52"/>
      <c r="Y1937" s="50"/>
      <c r="AA1937" s="52"/>
      <c r="AL1937" s="50"/>
    </row>
    <row r="1938" spans="1:38" x14ac:dyDescent="0.3">
      <c r="A1938" s="60">
        <v>41931</v>
      </c>
      <c r="B1938" s="61" t="s">
        <v>601</v>
      </c>
      <c r="C1938" s="62">
        <v>10.54</v>
      </c>
      <c r="D1938" s="62" t="str">
        <f t="shared" si="42"/>
        <v>H1zxcGZ-广州人力E-EM</v>
      </c>
      <c r="E1938" s="58"/>
      <c r="L1938" s="51"/>
      <c r="M1938" s="50"/>
      <c r="N1938" s="52"/>
      <c r="Y1938" s="50"/>
      <c r="AA1938" s="52"/>
      <c r="AL1938" s="50"/>
    </row>
    <row r="1939" spans="1:38" x14ac:dyDescent="0.3">
      <c r="A1939" s="65">
        <v>41932</v>
      </c>
      <c r="B1939" s="66" t="s">
        <v>601</v>
      </c>
      <c r="C1939" s="67">
        <v>109.22</v>
      </c>
      <c r="D1939" s="67" t="str">
        <f t="shared" si="42"/>
        <v>H1zxcGZ-广州人力E-EM</v>
      </c>
      <c r="E1939" s="58"/>
      <c r="L1939" s="51"/>
      <c r="M1939" s="50"/>
      <c r="N1939" s="52"/>
      <c r="Y1939" s="50"/>
      <c r="AA1939" s="52"/>
      <c r="AL1939" s="50"/>
    </row>
    <row r="1940" spans="1:38" x14ac:dyDescent="0.3">
      <c r="A1940" s="60">
        <v>41933</v>
      </c>
      <c r="B1940" s="61" t="s">
        <v>601</v>
      </c>
      <c r="C1940" s="62">
        <v>77.2</v>
      </c>
      <c r="D1940" s="62" t="str">
        <f t="shared" si="42"/>
        <v>H1zxcGZ-广州人力E-EM</v>
      </c>
      <c r="E1940" s="58"/>
      <c r="L1940" s="51"/>
      <c r="M1940" s="50"/>
      <c r="N1940" s="52"/>
      <c r="Y1940" s="50"/>
      <c r="AA1940" s="52"/>
      <c r="AL1940" s="50"/>
    </row>
    <row r="1941" spans="1:38" x14ac:dyDescent="0.3">
      <c r="A1941" s="65">
        <v>41934</v>
      </c>
      <c r="B1941" s="66" t="s">
        <v>601</v>
      </c>
      <c r="C1941" s="67">
        <v>146.57</v>
      </c>
      <c r="D1941" s="67" t="str">
        <f t="shared" si="42"/>
        <v>H1zxcGZ-广州人力E-EM</v>
      </c>
      <c r="E1941" s="58"/>
      <c r="L1941" s="51"/>
      <c r="M1941" s="50"/>
      <c r="N1941" s="52"/>
      <c r="Y1941" s="50"/>
      <c r="AA1941" s="52"/>
      <c r="AL1941" s="50"/>
    </row>
    <row r="1942" spans="1:38" x14ac:dyDescent="0.3">
      <c r="A1942" s="60">
        <v>41935</v>
      </c>
      <c r="B1942" s="61" t="s">
        <v>601</v>
      </c>
      <c r="C1942" s="62">
        <v>58.55</v>
      </c>
      <c r="D1942" s="62" t="str">
        <f t="shared" si="42"/>
        <v>H1zxcGZ-广州人力E-EM</v>
      </c>
      <c r="E1942" s="58"/>
      <c r="L1942" s="51"/>
      <c r="M1942" s="50"/>
      <c r="N1942" s="52"/>
      <c r="Y1942" s="50"/>
      <c r="AA1942" s="52"/>
      <c r="AL1942" s="50"/>
    </row>
    <row r="1943" spans="1:38" x14ac:dyDescent="0.3">
      <c r="A1943" s="65">
        <v>41936</v>
      </c>
      <c r="B1943" s="66" t="s">
        <v>601</v>
      </c>
      <c r="C1943" s="67">
        <v>162.66</v>
      </c>
      <c r="D1943" s="67" t="str">
        <f t="shared" si="42"/>
        <v>H1zxcGZ-广州人力E-EM</v>
      </c>
      <c r="E1943" s="58"/>
      <c r="L1943" s="51"/>
      <c r="M1943" s="50"/>
      <c r="N1943" s="52"/>
      <c r="Y1943" s="50"/>
      <c r="AA1943" s="52"/>
      <c r="AL1943" s="50"/>
    </row>
    <row r="1944" spans="1:38" x14ac:dyDescent="0.3">
      <c r="A1944" s="60">
        <v>41937</v>
      </c>
      <c r="B1944" s="61" t="s">
        <v>601</v>
      </c>
      <c r="C1944" s="62">
        <v>62.2</v>
      </c>
      <c r="D1944" s="62" t="str">
        <f t="shared" si="42"/>
        <v>H1zxcGZ-广州人力E-EM</v>
      </c>
      <c r="E1944" s="58"/>
      <c r="L1944" s="51"/>
      <c r="M1944" s="50"/>
      <c r="N1944" s="52"/>
      <c r="Y1944" s="50"/>
      <c r="AA1944" s="52"/>
      <c r="AL1944" s="50"/>
    </row>
    <row r="1945" spans="1:38" x14ac:dyDescent="0.3">
      <c r="A1945" s="65">
        <v>41938</v>
      </c>
      <c r="B1945" s="66" t="s">
        <v>601</v>
      </c>
      <c r="C1945" s="67">
        <v>33</v>
      </c>
      <c r="D1945" s="67" t="str">
        <f t="shared" si="42"/>
        <v>H1zxcGZ-广州人力E-EM</v>
      </c>
      <c r="E1945" s="58"/>
      <c r="L1945" s="51"/>
      <c r="M1945" s="50"/>
      <c r="N1945" s="52"/>
      <c r="Y1945" s="50"/>
      <c r="AA1945" s="52"/>
      <c r="AL1945" s="50"/>
    </row>
    <row r="1946" spans="1:38" x14ac:dyDescent="0.3">
      <c r="A1946" s="60">
        <v>41939</v>
      </c>
      <c r="B1946" s="61" t="s">
        <v>601</v>
      </c>
      <c r="C1946" s="62">
        <v>158.22999999999999</v>
      </c>
      <c r="D1946" s="62" t="str">
        <f t="shared" si="42"/>
        <v>H1zxcGZ-广州人力E-EM</v>
      </c>
      <c r="E1946" s="58"/>
      <c r="L1946" s="51"/>
      <c r="M1946" s="50"/>
      <c r="N1946" s="52"/>
      <c r="Y1946" s="50"/>
      <c r="AA1946" s="52"/>
      <c r="AL1946" s="50"/>
    </row>
    <row r="1947" spans="1:38" x14ac:dyDescent="0.3">
      <c r="A1947" s="65">
        <v>41940</v>
      </c>
      <c r="B1947" s="66" t="s">
        <v>601</v>
      </c>
      <c r="C1947" s="67">
        <v>142.82</v>
      </c>
      <c r="D1947" s="67" t="str">
        <f t="shared" si="42"/>
        <v>H1zxcGZ-广州人力E-EM</v>
      </c>
      <c r="E1947" s="58"/>
      <c r="L1947" s="51"/>
      <c r="M1947" s="50"/>
      <c r="N1947" s="52"/>
      <c r="Y1947" s="50"/>
      <c r="AA1947" s="52"/>
      <c r="AL1947" s="50"/>
    </row>
    <row r="1948" spans="1:38" x14ac:dyDescent="0.3">
      <c r="A1948" s="60">
        <v>41941</v>
      </c>
      <c r="B1948" s="61" t="s">
        <v>601</v>
      </c>
      <c r="C1948" s="62">
        <v>168.48</v>
      </c>
      <c r="D1948" s="62" t="str">
        <f t="shared" si="42"/>
        <v>H1zxcGZ-广州人力E-EM</v>
      </c>
      <c r="E1948" s="58"/>
      <c r="L1948" s="51"/>
      <c r="M1948" s="50"/>
      <c r="N1948" s="52"/>
      <c r="Y1948" s="50"/>
      <c r="AA1948" s="52"/>
      <c r="AL1948" s="50"/>
    </row>
    <row r="1949" spans="1:38" x14ac:dyDescent="0.3">
      <c r="A1949" s="65">
        <v>41942</v>
      </c>
      <c r="B1949" s="66" t="s">
        <v>601</v>
      </c>
      <c r="C1949" s="67">
        <v>112.04</v>
      </c>
      <c r="D1949" s="67" t="str">
        <f t="shared" si="42"/>
        <v>H1zxcGZ-广州人力E-EM</v>
      </c>
      <c r="E1949" s="58"/>
      <c r="L1949" s="51"/>
      <c r="M1949" s="50"/>
      <c r="N1949" s="52"/>
      <c r="Y1949" s="50"/>
      <c r="AA1949" s="52"/>
      <c r="AL1949" s="50"/>
    </row>
    <row r="1950" spans="1:38" x14ac:dyDescent="0.3">
      <c r="A1950" s="60">
        <v>41943</v>
      </c>
      <c r="B1950" s="61" t="s">
        <v>601</v>
      </c>
      <c r="C1950" s="62">
        <v>139.91999999999999</v>
      </c>
      <c r="D1950" s="62" t="str">
        <f t="shared" si="42"/>
        <v>H1zxcGZ-广州人力E-EM</v>
      </c>
      <c r="E1950" s="58"/>
      <c r="L1950" s="51"/>
      <c r="M1950" s="50"/>
      <c r="N1950" s="52"/>
      <c r="Y1950" s="50"/>
      <c r="AA1950" s="52"/>
      <c r="AL1950" s="50"/>
    </row>
    <row r="1951" spans="1:38" x14ac:dyDescent="0.3">
      <c r="A1951" s="65">
        <v>41917</v>
      </c>
      <c r="B1951" s="66" t="s">
        <v>602</v>
      </c>
      <c r="C1951" s="67">
        <v>17.93</v>
      </c>
      <c r="D1951" s="67" t="str">
        <f t="shared" si="42"/>
        <v>H1zxcGZ-广州人力E-PM</v>
      </c>
      <c r="E1951" s="58"/>
      <c r="L1951" s="51"/>
      <c r="M1951" s="50"/>
      <c r="N1951" s="52"/>
      <c r="Y1951" s="50"/>
      <c r="AA1951" s="52"/>
      <c r="AL1951" s="50"/>
    </row>
    <row r="1952" spans="1:38" x14ac:dyDescent="0.3">
      <c r="A1952" s="60">
        <v>41918</v>
      </c>
      <c r="B1952" s="61" t="s">
        <v>602</v>
      </c>
      <c r="C1952" s="62">
        <v>35.729999999999997</v>
      </c>
      <c r="D1952" s="62" t="str">
        <f t="shared" si="42"/>
        <v>H1zxcGZ-广州人力E-PM</v>
      </c>
      <c r="E1952" s="58"/>
      <c r="L1952" s="51"/>
      <c r="M1952" s="50"/>
      <c r="N1952" s="52"/>
      <c r="Y1952" s="50"/>
      <c r="AA1952" s="52"/>
      <c r="AL1952" s="50"/>
    </row>
    <row r="1953" spans="1:38" x14ac:dyDescent="0.3">
      <c r="A1953" s="65">
        <v>41919</v>
      </c>
      <c r="B1953" s="66" t="s">
        <v>602</v>
      </c>
      <c r="C1953" s="67">
        <v>16.95</v>
      </c>
      <c r="D1953" s="67" t="str">
        <f t="shared" si="42"/>
        <v>H1zxcGZ-广州人力E-PM</v>
      </c>
      <c r="E1953" s="58"/>
      <c r="L1953" s="51"/>
      <c r="M1953" s="50"/>
      <c r="N1953" s="52"/>
      <c r="Y1953" s="50"/>
      <c r="AA1953" s="52"/>
      <c r="AL1953" s="50"/>
    </row>
    <row r="1954" spans="1:38" x14ac:dyDescent="0.3">
      <c r="A1954" s="60">
        <v>41920</v>
      </c>
      <c r="B1954" s="61" t="s">
        <v>602</v>
      </c>
      <c r="C1954" s="62">
        <v>34.28</v>
      </c>
      <c r="D1954" s="62" t="str">
        <f t="shared" si="42"/>
        <v>H1zxcGZ-广州人力E-PM</v>
      </c>
      <c r="E1954" s="58"/>
      <c r="L1954" s="51"/>
      <c r="M1954" s="50"/>
      <c r="N1954" s="52"/>
      <c r="Y1954" s="50"/>
      <c r="AA1954" s="52"/>
      <c r="AL1954" s="50"/>
    </row>
    <row r="1955" spans="1:38" x14ac:dyDescent="0.3">
      <c r="A1955" s="65">
        <v>41921</v>
      </c>
      <c r="B1955" s="66" t="s">
        <v>602</v>
      </c>
      <c r="C1955" s="67">
        <v>20.59</v>
      </c>
      <c r="D1955" s="67" t="str">
        <f t="shared" si="42"/>
        <v>H1zxcGZ-广州人力E-PM</v>
      </c>
      <c r="E1955" s="58"/>
      <c r="L1955" s="51"/>
      <c r="M1955" s="50"/>
      <c r="N1955" s="52"/>
      <c r="Y1955" s="50"/>
      <c r="AA1955" s="52"/>
      <c r="AL1955" s="50"/>
    </row>
    <row r="1956" spans="1:38" x14ac:dyDescent="0.3">
      <c r="A1956" s="60">
        <v>41922</v>
      </c>
      <c r="B1956" s="61" t="s">
        <v>602</v>
      </c>
      <c r="C1956" s="62">
        <v>29.86</v>
      </c>
      <c r="D1956" s="62" t="str">
        <f t="shared" si="42"/>
        <v>H1zxcGZ-广州人力E-PM</v>
      </c>
      <c r="E1956" s="58"/>
      <c r="L1956" s="51"/>
      <c r="M1956" s="50"/>
      <c r="N1956" s="52"/>
      <c r="Y1956" s="50"/>
      <c r="AA1956" s="52"/>
      <c r="AL1956" s="50"/>
    </row>
    <row r="1957" spans="1:38" x14ac:dyDescent="0.3">
      <c r="A1957" s="65">
        <v>41923</v>
      </c>
      <c r="B1957" s="66" t="s">
        <v>602</v>
      </c>
      <c r="C1957" s="67">
        <v>13.39</v>
      </c>
      <c r="D1957" s="67" t="str">
        <f t="shared" si="42"/>
        <v>H1zxcGZ-广州人力E-PM</v>
      </c>
      <c r="E1957" s="58"/>
      <c r="L1957" s="51"/>
      <c r="M1957" s="50"/>
      <c r="N1957" s="52"/>
      <c r="Y1957" s="50"/>
      <c r="AA1957" s="52"/>
      <c r="AL1957" s="50"/>
    </row>
    <row r="1958" spans="1:38" x14ac:dyDescent="0.3">
      <c r="A1958" s="60">
        <v>41924</v>
      </c>
      <c r="B1958" s="61" t="s">
        <v>602</v>
      </c>
      <c r="C1958" s="62">
        <v>9.25</v>
      </c>
      <c r="D1958" s="62" t="str">
        <f t="shared" si="42"/>
        <v>H1zxcGZ-广州人力E-PM</v>
      </c>
      <c r="E1958" s="58"/>
      <c r="L1958" s="51"/>
      <c r="M1958" s="50"/>
      <c r="N1958" s="52"/>
      <c r="Y1958" s="50"/>
      <c r="AA1958" s="52"/>
      <c r="AL1958" s="50"/>
    </row>
    <row r="1959" spans="1:38" x14ac:dyDescent="0.3">
      <c r="A1959" s="65">
        <v>41925</v>
      </c>
      <c r="B1959" s="66" t="s">
        <v>602</v>
      </c>
      <c r="C1959" s="67">
        <v>50.7</v>
      </c>
      <c r="D1959" s="67" t="str">
        <f t="shared" si="42"/>
        <v>H1zxcGZ-广州人力E-PM</v>
      </c>
      <c r="E1959" s="58"/>
      <c r="L1959" s="51"/>
      <c r="M1959" s="50"/>
      <c r="N1959" s="52"/>
      <c r="Y1959" s="50"/>
      <c r="AA1959" s="52"/>
      <c r="AL1959" s="50"/>
    </row>
    <row r="1960" spans="1:38" x14ac:dyDescent="0.3">
      <c r="A1960" s="60">
        <v>41926</v>
      </c>
      <c r="B1960" s="61" t="s">
        <v>602</v>
      </c>
      <c r="C1960" s="62">
        <v>39.450000000000003</v>
      </c>
      <c r="D1960" s="62" t="str">
        <f t="shared" si="42"/>
        <v>H1zxcGZ-广州人力E-PM</v>
      </c>
      <c r="E1960" s="58"/>
      <c r="L1960" s="51"/>
      <c r="M1960" s="50"/>
      <c r="N1960" s="52"/>
      <c r="Y1960" s="50"/>
      <c r="AA1960" s="52"/>
      <c r="AL1960" s="50"/>
    </row>
    <row r="1961" spans="1:38" x14ac:dyDescent="0.3">
      <c r="A1961" s="65">
        <v>41927</v>
      </c>
      <c r="B1961" s="66" t="s">
        <v>602</v>
      </c>
      <c r="C1961" s="67">
        <v>32.770000000000003</v>
      </c>
      <c r="D1961" s="67" t="str">
        <f t="shared" si="42"/>
        <v>H1zxcGZ-广州人力E-PM</v>
      </c>
      <c r="E1961" s="58"/>
      <c r="L1961" s="51"/>
      <c r="M1961" s="50"/>
      <c r="N1961" s="52"/>
      <c r="Y1961" s="50"/>
      <c r="AA1961" s="52"/>
      <c r="AL1961" s="50"/>
    </row>
    <row r="1962" spans="1:38" x14ac:dyDescent="0.3">
      <c r="A1962" s="60">
        <v>41928</v>
      </c>
      <c r="B1962" s="61" t="s">
        <v>602</v>
      </c>
      <c r="C1962" s="62">
        <v>46.86</v>
      </c>
      <c r="D1962" s="62" t="str">
        <f t="shared" si="42"/>
        <v>H1zxcGZ-广州人力E-PM</v>
      </c>
      <c r="E1962" s="58"/>
      <c r="L1962" s="51"/>
      <c r="M1962" s="50"/>
      <c r="N1962" s="52"/>
      <c r="Y1962" s="50"/>
      <c r="AA1962" s="52"/>
      <c r="AL1962" s="50"/>
    </row>
    <row r="1963" spans="1:38" x14ac:dyDescent="0.3">
      <c r="A1963" s="65">
        <v>41929</v>
      </c>
      <c r="B1963" s="66" t="s">
        <v>602</v>
      </c>
      <c r="C1963" s="67">
        <v>18.350000000000001</v>
      </c>
      <c r="D1963" s="67" t="str">
        <f t="shared" si="42"/>
        <v>H1zxcGZ-广州人力E-PM</v>
      </c>
      <c r="E1963" s="58"/>
      <c r="L1963" s="51"/>
      <c r="M1963" s="50"/>
      <c r="N1963" s="52"/>
      <c r="Y1963" s="50"/>
      <c r="AA1963" s="52"/>
      <c r="AL1963" s="50"/>
    </row>
    <row r="1964" spans="1:38" x14ac:dyDescent="0.3">
      <c r="A1964" s="60">
        <v>41930</v>
      </c>
      <c r="B1964" s="61" t="s">
        <v>602</v>
      </c>
      <c r="C1964" s="62">
        <v>5.8</v>
      </c>
      <c r="D1964" s="62" t="str">
        <f t="shared" si="42"/>
        <v>H1zxcGZ-广州人力E-PM</v>
      </c>
      <c r="E1964" s="58"/>
      <c r="L1964" s="51"/>
      <c r="M1964" s="50"/>
      <c r="N1964" s="52"/>
      <c r="Y1964" s="50"/>
      <c r="AA1964" s="52"/>
      <c r="AL1964" s="50"/>
    </row>
    <row r="1965" spans="1:38" x14ac:dyDescent="0.3">
      <c r="A1965" s="65">
        <v>41931</v>
      </c>
      <c r="B1965" s="66" t="s">
        <v>602</v>
      </c>
      <c r="C1965" s="67">
        <v>21.5</v>
      </c>
      <c r="D1965" s="67" t="str">
        <f t="shared" si="42"/>
        <v>H1zxcGZ-广州人力E-PM</v>
      </c>
      <c r="E1965" s="58"/>
      <c r="L1965" s="51"/>
      <c r="M1965" s="50"/>
      <c r="N1965" s="52"/>
      <c r="Y1965" s="50"/>
      <c r="AA1965" s="52"/>
      <c r="AL1965" s="50"/>
    </row>
    <row r="1966" spans="1:38" x14ac:dyDescent="0.3">
      <c r="A1966" s="60">
        <v>41932</v>
      </c>
      <c r="B1966" s="61" t="s">
        <v>602</v>
      </c>
      <c r="C1966" s="62">
        <v>61.67</v>
      </c>
      <c r="D1966" s="62" t="str">
        <f t="shared" si="42"/>
        <v>H1zxcGZ-广州人力E-PM</v>
      </c>
      <c r="E1966" s="58"/>
      <c r="L1966" s="51"/>
      <c r="M1966" s="50"/>
      <c r="N1966" s="52"/>
      <c r="Y1966" s="50"/>
      <c r="AA1966" s="52"/>
      <c r="AL1966" s="50"/>
    </row>
    <row r="1967" spans="1:38" x14ac:dyDescent="0.3">
      <c r="A1967" s="65">
        <v>41933</v>
      </c>
      <c r="B1967" s="66" t="s">
        <v>602</v>
      </c>
      <c r="C1967" s="67">
        <v>31.31</v>
      </c>
      <c r="D1967" s="67" t="str">
        <f t="shared" si="42"/>
        <v>H1zxcGZ-广州人力E-PM</v>
      </c>
      <c r="E1967" s="58"/>
      <c r="L1967" s="51"/>
      <c r="M1967" s="50"/>
      <c r="N1967" s="52"/>
      <c r="Y1967" s="50"/>
      <c r="AA1967" s="52"/>
      <c r="AL1967" s="50"/>
    </row>
    <row r="1968" spans="1:38" x14ac:dyDescent="0.3">
      <c r="A1968" s="60">
        <v>41934</v>
      </c>
      <c r="B1968" s="61" t="s">
        <v>602</v>
      </c>
      <c r="C1968" s="62">
        <v>20.02</v>
      </c>
      <c r="D1968" s="62" t="str">
        <f t="shared" si="42"/>
        <v>H1zxcGZ-广州人力E-PM</v>
      </c>
      <c r="E1968" s="58"/>
      <c r="L1968" s="51"/>
      <c r="M1968" s="50"/>
      <c r="N1968" s="52"/>
      <c r="Y1968" s="50"/>
      <c r="AA1968" s="52"/>
      <c r="AL1968" s="50"/>
    </row>
    <row r="1969" spans="1:38" x14ac:dyDescent="0.3">
      <c r="A1969" s="65">
        <v>41935</v>
      </c>
      <c r="B1969" s="66" t="s">
        <v>602</v>
      </c>
      <c r="C1969" s="67">
        <v>23.81</v>
      </c>
      <c r="D1969" s="67" t="str">
        <f t="shared" si="42"/>
        <v>H1zxcGZ-广州人力E-PM</v>
      </c>
      <c r="E1969" s="58"/>
      <c r="L1969" s="51"/>
      <c r="M1969" s="50"/>
      <c r="N1969" s="52"/>
      <c r="Y1969" s="50"/>
      <c r="AA1969" s="52"/>
      <c r="AL1969" s="50"/>
    </row>
    <row r="1970" spans="1:38" x14ac:dyDescent="0.3">
      <c r="A1970" s="60">
        <v>41936</v>
      </c>
      <c r="B1970" s="61" t="s">
        <v>602</v>
      </c>
      <c r="C1970" s="62">
        <v>18.22</v>
      </c>
      <c r="D1970" s="62" t="str">
        <f t="shared" si="42"/>
        <v>H1zxcGZ-广州人力E-PM</v>
      </c>
      <c r="E1970" s="58"/>
      <c r="L1970" s="51"/>
      <c r="M1970" s="50"/>
      <c r="N1970" s="52"/>
      <c r="Y1970" s="50"/>
      <c r="AA1970" s="52"/>
      <c r="AL1970" s="50"/>
    </row>
    <row r="1971" spans="1:38" x14ac:dyDescent="0.3">
      <c r="A1971" s="65">
        <v>41937</v>
      </c>
      <c r="B1971" s="66" t="s">
        <v>602</v>
      </c>
      <c r="C1971" s="67">
        <v>29.49</v>
      </c>
      <c r="D1971" s="67" t="str">
        <f t="shared" si="42"/>
        <v>H1zxcGZ-广州人力E-PM</v>
      </c>
      <c r="E1971" s="58"/>
      <c r="L1971" s="51"/>
      <c r="M1971" s="50"/>
      <c r="N1971" s="52"/>
      <c r="Y1971" s="50"/>
      <c r="AA1971" s="52"/>
      <c r="AL1971" s="50"/>
    </row>
    <row r="1972" spans="1:38" x14ac:dyDescent="0.3">
      <c r="A1972" s="60">
        <v>41938</v>
      </c>
      <c r="B1972" s="61" t="s">
        <v>602</v>
      </c>
      <c r="C1972" s="62">
        <v>21.44</v>
      </c>
      <c r="D1972" s="62" t="str">
        <f t="shared" si="42"/>
        <v>H1zxcGZ-广州人力E-PM</v>
      </c>
      <c r="E1972" s="58"/>
      <c r="L1972" s="51"/>
      <c r="M1972" s="50"/>
      <c r="N1972" s="52"/>
      <c r="Y1972" s="50"/>
      <c r="AA1972" s="52"/>
      <c r="AL1972" s="50"/>
    </row>
    <row r="1973" spans="1:38" x14ac:dyDescent="0.3">
      <c r="A1973" s="65">
        <v>41939</v>
      </c>
      <c r="B1973" s="66" t="s">
        <v>602</v>
      </c>
      <c r="C1973" s="67">
        <v>38.24</v>
      </c>
      <c r="D1973" s="67" t="str">
        <f t="shared" si="42"/>
        <v>H1zxcGZ-广州人力E-PM</v>
      </c>
      <c r="E1973" s="58"/>
      <c r="L1973" s="51"/>
      <c r="M1973" s="50"/>
      <c r="N1973" s="52"/>
      <c r="Y1973" s="50"/>
      <c r="AA1973" s="52"/>
      <c r="AL1973" s="50"/>
    </row>
    <row r="1974" spans="1:38" x14ac:dyDescent="0.3">
      <c r="A1974" s="60">
        <v>41940</v>
      </c>
      <c r="B1974" s="61" t="s">
        <v>602</v>
      </c>
      <c r="C1974" s="62">
        <v>33.549999999999997</v>
      </c>
      <c r="D1974" s="62" t="str">
        <f t="shared" si="42"/>
        <v>H1zxcGZ-广州人力E-PM</v>
      </c>
      <c r="E1974" s="58"/>
      <c r="L1974" s="51"/>
      <c r="M1974" s="50"/>
      <c r="N1974" s="52"/>
      <c r="Y1974" s="50"/>
      <c r="AA1974" s="52"/>
      <c r="AL1974" s="50"/>
    </row>
    <row r="1975" spans="1:38" x14ac:dyDescent="0.3">
      <c r="A1975" s="65">
        <v>41941</v>
      </c>
      <c r="B1975" s="66" t="s">
        <v>602</v>
      </c>
      <c r="C1975" s="67">
        <v>35.71</v>
      </c>
      <c r="D1975" s="67" t="str">
        <f t="shared" si="42"/>
        <v>H1zxcGZ-广州人力E-PM</v>
      </c>
      <c r="E1975" s="58"/>
      <c r="L1975" s="51"/>
      <c r="M1975" s="50"/>
      <c r="N1975" s="52"/>
      <c r="Y1975" s="50"/>
      <c r="AA1975" s="52"/>
      <c r="AL1975" s="50"/>
    </row>
    <row r="1976" spans="1:38" x14ac:dyDescent="0.3">
      <c r="A1976" s="60">
        <v>41942</v>
      </c>
      <c r="B1976" s="61" t="s">
        <v>602</v>
      </c>
      <c r="C1976" s="62">
        <v>46.47</v>
      </c>
      <c r="D1976" s="62" t="str">
        <f t="shared" si="42"/>
        <v>H1zxcGZ-广州人力E-PM</v>
      </c>
      <c r="E1976" s="58"/>
      <c r="L1976" s="51"/>
      <c r="M1976" s="50"/>
      <c r="N1976" s="52"/>
      <c r="Y1976" s="50"/>
      <c r="AA1976" s="52"/>
      <c r="AL1976" s="50"/>
    </row>
    <row r="1977" spans="1:38" x14ac:dyDescent="0.3">
      <c r="A1977" s="65">
        <v>41943</v>
      </c>
      <c r="B1977" s="66" t="s">
        <v>602</v>
      </c>
      <c r="C1977" s="67">
        <v>31.16</v>
      </c>
      <c r="D1977" s="67" t="str">
        <f t="shared" si="42"/>
        <v>H1zxcGZ-广州人力E-PM</v>
      </c>
      <c r="E1977" s="58"/>
      <c r="L1977" s="51"/>
      <c r="M1977" s="50"/>
      <c r="N1977" s="52"/>
      <c r="Y1977" s="50"/>
      <c r="AA1977" s="52"/>
      <c r="AL1977" s="50"/>
    </row>
    <row r="1978" spans="1:38" x14ac:dyDescent="0.3">
      <c r="A1978" s="60">
        <v>41917</v>
      </c>
      <c r="B1978" s="61" t="s">
        <v>603</v>
      </c>
      <c r="C1978" s="62">
        <v>6.5</v>
      </c>
      <c r="D1978" s="62" t="str">
        <f t="shared" si="42"/>
        <v>H1zxcGZ-广州人力F1-EM</v>
      </c>
      <c r="E1978" s="58"/>
      <c r="L1978" s="51"/>
      <c r="M1978" s="50"/>
      <c r="N1978" s="52"/>
      <c r="Y1978" s="50"/>
      <c r="AA1978" s="52"/>
      <c r="AL1978" s="50"/>
    </row>
    <row r="1979" spans="1:38" x14ac:dyDescent="0.3">
      <c r="A1979" s="65">
        <v>41918</v>
      </c>
      <c r="B1979" s="66" t="s">
        <v>603</v>
      </c>
      <c r="C1979" s="67">
        <v>7.61</v>
      </c>
      <c r="D1979" s="67" t="str">
        <f t="shared" si="42"/>
        <v>H1zxcGZ-广州人力F1-EM</v>
      </c>
      <c r="E1979" s="58"/>
      <c r="L1979" s="51"/>
      <c r="M1979" s="50"/>
      <c r="N1979" s="52"/>
      <c r="Y1979" s="50"/>
      <c r="AA1979" s="52"/>
      <c r="AL1979" s="50"/>
    </row>
    <row r="1980" spans="1:38" x14ac:dyDescent="0.3">
      <c r="A1980" s="60">
        <v>41919</v>
      </c>
      <c r="B1980" s="61" t="s">
        <v>603</v>
      </c>
      <c r="C1980" s="62">
        <v>6.41</v>
      </c>
      <c r="D1980" s="62" t="str">
        <f t="shared" si="42"/>
        <v>H1zxcGZ-广州人力F1-EM</v>
      </c>
      <c r="E1980" s="58"/>
      <c r="L1980" s="51"/>
      <c r="M1980" s="50"/>
      <c r="N1980" s="52"/>
      <c r="Y1980" s="50"/>
      <c r="AA1980" s="52"/>
      <c r="AL1980" s="50"/>
    </row>
    <row r="1981" spans="1:38" x14ac:dyDescent="0.3">
      <c r="A1981" s="65">
        <v>41920</v>
      </c>
      <c r="B1981" s="66" t="s">
        <v>603</v>
      </c>
      <c r="C1981" s="67">
        <v>9.61</v>
      </c>
      <c r="D1981" s="67" t="str">
        <f t="shared" si="42"/>
        <v>H1zxcGZ-广州人力F1-EM</v>
      </c>
      <c r="E1981" s="58"/>
      <c r="L1981" s="51"/>
      <c r="M1981" s="50"/>
      <c r="N1981" s="52"/>
      <c r="Y1981" s="50"/>
      <c r="AA1981" s="52"/>
      <c r="AL1981" s="50"/>
    </row>
    <row r="1982" spans="1:38" x14ac:dyDescent="0.3">
      <c r="A1982" s="60">
        <v>41921</v>
      </c>
      <c r="B1982" s="61" t="s">
        <v>603</v>
      </c>
      <c r="C1982" s="62">
        <v>16.32</v>
      </c>
      <c r="D1982" s="62" t="str">
        <f t="shared" si="42"/>
        <v>H1zxcGZ-广州人力F1-EM</v>
      </c>
      <c r="E1982" s="58"/>
      <c r="L1982" s="51"/>
      <c r="M1982" s="50"/>
      <c r="N1982" s="52"/>
      <c r="Y1982" s="50"/>
      <c r="AA1982" s="52"/>
      <c r="AL1982" s="50"/>
    </row>
    <row r="1983" spans="1:38" x14ac:dyDescent="0.3">
      <c r="A1983" s="65">
        <v>41922</v>
      </c>
      <c r="B1983" s="66" t="s">
        <v>603</v>
      </c>
      <c r="C1983" s="67">
        <v>32.119999999999997</v>
      </c>
      <c r="D1983" s="67" t="str">
        <f t="shared" si="42"/>
        <v>H1zxcGZ-广州人力F1-EM</v>
      </c>
      <c r="E1983" s="58"/>
      <c r="L1983" s="51"/>
      <c r="M1983" s="50"/>
      <c r="N1983" s="52"/>
      <c r="Y1983" s="50"/>
      <c r="AA1983" s="52"/>
      <c r="AL1983" s="50"/>
    </row>
    <row r="1984" spans="1:38" x14ac:dyDescent="0.3">
      <c r="A1984" s="60">
        <v>41923</v>
      </c>
      <c r="B1984" s="61" t="s">
        <v>603</v>
      </c>
      <c r="C1984" s="62">
        <v>26.22</v>
      </c>
      <c r="D1984" s="62" t="str">
        <f t="shared" si="42"/>
        <v>H1zxcGZ-广州人力F1-EM</v>
      </c>
      <c r="E1984" s="58"/>
      <c r="L1984" s="51"/>
      <c r="M1984" s="50"/>
      <c r="N1984" s="52"/>
      <c r="Y1984" s="50"/>
      <c r="AA1984" s="52"/>
      <c r="AL1984" s="50"/>
    </row>
    <row r="1985" spans="1:38" x14ac:dyDescent="0.3">
      <c r="A1985" s="65">
        <v>41924</v>
      </c>
      <c r="B1985" s="66" t="s">
        <v>603</v>
      </c>
      <c r="C1985" s="67">
        <v>0</v>
      </c>
      <c r="D1985" s="67" t="str">
        <f t="shared" si="42"/>
        <v>H1zxcGZ-广州人力F1-EM</v>
      </c>
      <c r="E1985" s="58"/>
      <c r="L1985" s="51"/>
      <c r="M1985" s="50"/>
      <c r="N1985" s="52"/>
      <c r="Y1985" s="50"/>
      <c r="AA1985" s="52"/>
      <c r="AL1985" s="50"/>
    </row>
    <row r="1986" spans="1:38" x14ac:dyDescent="0.3">
      <c r="A1986" s="60">
        <v>41925</v>
      </c>
      <c r="B1986" s="61" t="s">
        <v>603</v>
      </c>
      <c r="C1986" s="62">
        <v>6.82</v>
      </c>
      <c r="D1986" s="62" t="str">
        <f t="shared" si="42"/>
        <v>H1zxcGZ-广州人力F1-EM</v>
      </c>
      <c r="E1986" s="58"/>
      <c r="L1986" s="51"/>
      <c r="M1986" s="50"/>
      <c r="N1986" s="52"/>
      <c r="Y1986" s="50"/>
      <c r="AA1986" s="52"/>
      <c r="AL1986" s="50"/>
    </row>
    <row r="1987" spans="1:38" x14ac:dyDescent="0.3">
      <c r="A1987" s="65">
        <v>41926</v>
      </c>
      <c r="B1987" s="66" t="s">
        <v>603</v>
      </c>
      <c r="C1987" s="67">
        <v>15.34</v>
      </c>
      <c r="D1987" s="67" t="str">
        <f t="shared" si="42"/>
        <v>H1zxcGZ-广州人力F1-EM</v>
      </c>
      <c r="E1987" s="58"/>
      <c r="L1987" s="51"/>
      <c r="M1987" s="50"/>
      <c r="N1987" s="52"/>
      <c r="Y1987" s="50"/>
      <c r="AA1987" s="52"/>
      <c r="AL1987" s="50"/>
    </row>
    <row r="1988" spans="1:38" x14ac:dyDescent="0.3">
      <c r="A1988" s="60">
        <v>41927</v>
      </c>
      <c r="B1988" s="61" t="s">
        <v>603</v>
      </c>
      <c r="C1988" s="62">
        <v>47.73</v>
      </c>
      <c r="D1988" s="62" t="str">
        <f t="shared" si="42"/>
        <v>H1zxcGZ-广州人力F1-EM</v>
      </c>
      <c r="E1988" s="58"/>
      <c r="L1988" s="51"/>
      <c r="M1988" s="50"/>
      <c r="N1988" s="52"/>
      <c r="Y1988" s="50"/>
      <c r="AA1988" s="52"/>
      <c r="AL1988" s="50"/>
    </row>
    <row r="1989" spans="1:38" x14ac:dyDescent="0.3">
      <c r="A1989" s="65">
        <v>41928</v>
      </c>
      <c r="B1989" s="66" t="s">
        <v>603</v>
      </c>
      <c r="C1989" s="67">
        <v>16.399999999999999</v>
      </c>
      <c r="D1989" s="67" t="str">
        <f t="shared" si="42"/>
        <v>H1zxcGZ-广州人力F1-EM</v>
      </c>
      <c r="E1989" s="58"/>
      <c r="L1989" s="51"/>
      <c r="M1989" s="50"/>
      <c r="N1989" s="52"/>
      <c r="Y1989" s="50"/>
      <c r="AA1989" s="52"/>
      <c r="AL1989" s="50"/>
    </row>
    <row r="1990" spans="1:38" x14ac:dyDescent="0.3">
      <c r="A1990" s="60">
        <v>41929</v>
      </c>
      <c r="B1990" s="61" t="s">
        <v>603</v>
      </c>
      <c r="C1990" s="62">
        <v>30.08</v>
      </c>
      <c r="D1990" s="62" t="str">
        <f t="shared" ref="D1990:D2053" si="43">LEFT(B1990,2)&amp;"zxc"&amp;MID(B1990,4,100)</f>
        <v>H1zxcGZ-广州人力F1-EM</v>
      </c>
      <c r="E1990" s="58"/>
      <c r="L1990" s="51"/>
      <c r="M1990" s="50"/>
      <c r="N1990" s="52"/>
      <c r="Y1990" s="50"/>
      <c r="AA1990" s="52"/>
      <c r="AL1990" s="50"/>
    </row>
    <row r="1991" spans="1:38" x14ac:dyDescent="0.3">
      <c r="A1991" s="65">
        <v>41930</v>
      </c>
      <c r="B1991" s="66" t="s">
        <v>603</v>
      </c>
      <c r="C1991" s="67">
        <v>8.89</v>
      </c>
      <c r="D1991" s="67" t="str">
        <f t="shared" si="43"/>
        <v>H1zxcGZ-广州人力F1-EM</v>
      </c>
      <c r="E1991" s="58"/>
      <c r="L1991" s="51"/>
      <c r="M1991" s="50"/>
      <c r="N1991" s="52"/>
      <c r="Y1991" s="50"/>
      <c r="AA1991" s="52"/>
      <c r="AL1991" s="50"/>
    </row>
    <row r="1992" spans="1:38" x14ac:dyDescent="0.3">
      <c r="A1992" s="60">
        <v>41931</v>
      </c>
      <c r="B1992" s="61" t="s">
        <v>603</v>
      </c>
      <c r="C1992" s="62">
        <v>0</v>
      </c>
      <c r="D1992" s="62" t="str">
        <f t="shared" si="43"/>
        <v>H1zxcGZ-广州人力F1-EM</v>
      </c>
      <c r="E1992" s="58"/>
      <c r="L1992" s="51"/>
      <c r="M1992" s="50"/>
      <c r="N1992" s="52"/>
      <c r="Y1992" s="50"/>
      <c r="AA1992" s="52"/>
      <c r="AL1992" s="50"/>
    </row>
    <row r="1993" spans="1:38" x14ac:dyDescent="0.3">
      <c r="A1993" s="65">
        <v>41932</v>
      </c>
      <c r="B1993" s="66" t="s">
        <v>603</v>
      </c>
      <c r="C1993" s="67">
        <v>38.89</v>
      </c>
      <c r="D1993" s="67" t="str">
        <f t="shared" si="43"/>
        <v>H1zxcGZ-广州人力F1-EM</v>
      </c>
      <c r="E1993" s="58"/>
      <c r="L1993" s="51"/>
      <c r="M1993" s="50"/>
      <c r="N1993" s="52"/>
      <c r="Y1993" s="50"/>
      <c r="AA1993" s="52"/>
      <c r="AL1993" s="50"/>
    </row>
    <row r="1994" spans="1:38" x14ac:dyDescent="0.3">
      <c r="A1994" s="60">
        <v>41933</v>
      </c>
      <c r="B1994" s="61" t="s">
        <v>603</v>
      </c>
      <c r="C1994" s="62">
        <v>13.45</v>
      </c>
      <c r="D1994" s="62" t="str">
        <f t="shared" si="43"/>
        <v>H1zxcGZ-广州人力F1-EM</v>
      </c>
      <c r="E1994" s="58"/>
      <c r="L1994" s="51"/>
      <c r="M1994" s="50"/>
      <c r="N1994" s="52"/>
      <c r="Y1994" s="50"/>
      <c r="AA1994" s="52"/>
      <c r="AL1994" s="50"/>
    </row>
    <row r="1995" spans="1:38" x14ac:dyDescent="0.3">
      <c r="A1995" s="65">
        <v>41934</v>
      </c>
      <c r="B1995" s="66" t="s">
        <v>603</v>
      </c>
      <c r="C1995" s="67">
        <v>25.39</v>
      </c>
      <c r="D1995" s="67" t="str">
        <f t="shared" si="43"/>
        <v>H1zxcGZ-广州人力F1-EM</v>
      </c>
      <c r="E1995" s="58"/>
      <c r="L1995" s="51"/>
      <c r="M1995" s="50"/>
      <c r="N1995" s="52"/>
      <c r="Y1995" s="50"/>
      <c r="AA1995" s="52"/>
      <c r="AL1995" s="50"/>
    </row>
    <row r="1996" spans="1:38" x14ac:dyDescent="0.3">
      <c r="A1996" s="60">
        <v>41935</v>
      </c>
      <c r="B1996" s="61" t="s">
        <v>603</v>
      </c>
      <c r="C1996" s="62">
        <v>23.7</v>
      </c>
      <c r="D1996" s="62" t="str">
        <f t="shared" si="43"/>
        <v>H1zxcGZ-广州人力F1-EM</v>
      </c>
      <c r="E1996" s="58"/>
      <c r="L1996" s="51"/>
      <c r="M1996" s="50"/>
      <c r="N1996" s="52"/>
      <c r="Y1996" s="50"/>
      <c r="AA1996" s="52"/>
      <c r="AL1996" s="50"/>
    </row>
    <row r="1997" spans="1:38" x14ac:dyDescent="0.3">
      <c r="A1997" s="65">
        <v>41936</v>
      </c>
      <c r="B1997" s="66" t="s">
        <v>603</v>
      </c>
      <c r="C1997" s="67">
        <v>24.18</v>
      </c>
      <c r="D1997" s="67" t="str">
        <f t="shared" si="43"/>
        <v>H1zxcGZ-广州人力F1-EM</v>
      </c>
      <c r="E1997" s="58"/>
      <c r="L1997" s="51"/>
      <c r="M1997" s="50"/>
      <c r="N1997" s="52"/>
      <c r="Y1997" s="50"/>
      <c r="AA1997" s="52"/>
      <c r="AL1997" s="50"/>
    </row>
    <row r="1998" spans="1:38" x14ac:dyDescent="0.3">
      <c r="A1998" s="60">
        <v>41937</v>
      </c>
      <c r="B1998" s="61" t="s">
        <v>603</v>
      </c>
      <c r="C1998" s="62">
        <v>9.8000000000000007</v>
      </c>
      <c r="D1998" s="62" t="str">
        <f t="shared" si="43"/>
        <v>H1zxcGZ-广州人力F1-EM</v>
      </c>
      <c r="E1998" s="58"/>
      <c r="L1998" s="51"/>
      <c r="M1998" s="50"/>
      <c r="N1998" s="52"/>
      <c r="Y1998" s="50"/>
      <c r="AA1998" s="52"/>
      <c r="AL1998" s="50"/>
    </row>
    <row r="1999" spans="1:38" x14ac:dyDescent="0.3">
      <c r="A1999" s="65">
        <v>41938</v>
      </c>
      <c r="B1999" s="66" t="s">
        <v>603</v>
      </c>
      <c r="C1999" s="67">
        <v>11.31</v>
      </c>
      <c r="D1999" s="67" t="str">
        <f t="shared" si="43"/>
        <v>H1zxcGZ-广州人力F1-EM</v>
      </c>
      <c r="E1999" s="58"/>
      <c r="L1999" s="51"/>
      <c r="M1999" s="50"/>
      <c r="N1999" s="52"/>
      <c r="Y1999" s="50"/>
      <c r="AA1999" s="52"/>
      <c r="AL1999" s="50"/>
    </row>
    <row r="2000" spans="1:38" x14ac:dyDescent="0.3">
      <c r="A2000" s="60">
        <v>41939</v>
      </c>
      <c r="B2000" s="61" t="s">
        <v>603</v>
      </c>
      <c r="C2000" s="62">
        <v>18.46</v>
      </c>
      <c r="D2000" s="62" t="str">
        <f t="shared" si="43"/>
        <v>H1zxcGZ-广州人力F1-EM</v>
      </c>
      <c r="E2000" s="58"/>
      <c r="L2000" s="51"/>
      <c r="M2000" s="50"/>
      <c r="N2000" s="52"/>
      <c r="Y2000" s="50"/>
      <c r="AA2000" s="52"/>
      <c r="AL2000" s="50"/>
    </row>
    <row r="2001" spans="1:38" x14ac:dyDescent="0.3">
      <c r="A2001" s="65">
        <v>41940</v>
      </c>
      <c r="B2001" s="66" t="s">
        <v>603</v>
      </c>
      <c r="C2001" s="67">
        <v>20.71</v>
      </c>
      <c r="D2001" s="67" t="str">
        <f t="shared" si="43"/>
        <v>H1zxcGZ-广州人力F1-EM</v>
      </c>
      <c r="E2001" s="58"/>
      <c r="L2001" s="51"/>
      <c r="M2001" s="50"/>
      <c r="N2001" s="52"/>
      <c r="Y2001" s="50"/>
      <c r="AA2001" s="52"/>
      <c r="AL2001" s="50"/>
    </row>
    <row r="2002" spans="1:38" x14ac:dyDescent="0.3">
      <c r="A2002" s="60">
        <v>41941</v>
      </c>
      <c r="B2002" s="61" t="s">
        <v>603</v>
      </c>
      <c r="C2002" s="62">
        <v>26.32</v>
      </c>
      <c r="D2002" s="62" t="str">
        <f t="shared" si="43"/>
        <v>H1zxcGZ-广州人力F1-EM</v>
      </c>
      <c r="E2002" s="58"/>
      <c r="L2002" s="51"/>
      <c r="M2002" s="50"/>
      <c r="N2002" s="52"/>
      <c r="Y2002" s="50"/>
      <c r="AA2002" s="52"/>
      <c r="AL2002" s="50"/>
    </row>
    <row r="2003" spans="1:38" x14ac:dyDescent="0.3">
      <c r="A2003" s="65">
        <v>41942</v>
      </c>
      <c r="B2003" s="66" t="s">
        <v>603</v>
      </c>
      <c r="C2003" s="67">
        <v>17.82</v>
      </c>
      <c r="D2003" s="67" t="str">
        <f t="shared" si="43"/>
        <v>H1zxcGZ-广州人力F1-EM</v>
      </c>
      <c r="E2003" s="58"/>
      <c r="L2003" s="51"/>
      <c r="M2003" s="50"/>
      <c r="N2003" s="52"/>
      <c r="Y2003" s="50"/>
      <c r="AA2003" s="52"/>
      <c r="AL2003" s="50"/>
    </row>
    <row r="2004" spans="1:38" x14ac:dyDescent="0.3">
      <c r="A2004" s="60">
        <v>41943</v>
      </c>
      <c r="B2004" s="61" t="s">
        <v>603</v>
      </c>
      <c r="C2004" s="62">
        <v>21.32</v>
      </c>
      <c r="D2004" s="62" t="str">
        <f t="shared" si="43"/>
        <v>H1zxcGZ-广州人力F1-EM</v>
      </c>
      <c r="E2004" s="58"/>
      <c r="L2004" s="51"/>
      <c r="M2004" s="50"/>
      <c r="N2004" s="52"/>
      <c r="Y2004" s="50"/>
      <c r="AA2004" s="52"/>
      <c r="AL2004" s="50"/>
    </row>
    <row r="2005" spans="1:38" x14ac:dyDescent="0.3">
      <c r="A2005" s="65">
        <v>41917</v>
      </c>
      <c r="B2005" s="66" t="s">
        <v>604</v>
      </c>
      <c r="C2005" s="67">
        <v>0</v>
      </c>
      <c r="D2005" s="67" t="str">
        <f t="shared" si="43"/>
        <v>H1zxcGZ-广州人力F1-PM</v>
      </c>
      <c r="E2005" s="58"/>
      <c r="L2005" s="51"/>
      <c r="M2005" s="50"/>
      <c r="N2005" s="52"/>
      <c r="Y2005" s="50"/>
      <c r="AA2005" s="52"/>
      <c r="AL2005" s="50"/>
    </row>
    <row r="2006" spans="1:38" x14ac:dyDescent="0.3">
      <c r="A2006" s="60">
        <v>41918</v>
      </c>
      <c r="B2006" s="61" t="s">
        <v>604</v>
      </c>
      <c r="C2006" s="62">
        <v>0</v>
      </c>
      <c r="D2006" s="62" t="str">
        <f t="shared" si="43"/>
        <v>H1zxcGZ-广州人力F1-PM</v>
      </c>
      <c r="E2006" s="58"/>
      <c r="L2006" s="51"/>
      <c r="M2006" s="50"/>
      <c r="N2006" s="52"/>
      <c r="Y2006" s="50"/>
      <c r="AA2006" s="52"/>
      <c r="AL2006" s="50"/>
    </row>
    <row r="2007" spans="1:38" x14ac:dyDescent="0.3">
      <c r="A2007" s="65">
        <v>41919</v>
      </c>
      <c r="B2007" s="66" t="s">
        <v>604</v>
      </c>
      <c r="C2007" s="67">
        <v>0</v>
      </c>
      <c r="D2007" s="67" t="str">
        <f t="shared" si="43"/>
        <v>H1zxcGZ-广州人力F1-PM</v>
      </c>
      <c r="E2007" s="58"/>
      <c r="L2007" s="51"/>
      <c r="M2007" s="50"/>
      <c r="N2007" s="52"/>
      <c r="Y2007" s="50"/>
      <c r="AA2007" s="52"/>
      <c r="AL2007" s="50"/>
    </row>
    <row r="2008" spans="1:38" x14ac:dyDescent="0.3">
      <c r="A2008" s="60">
        <v>41920</v>
      </c>
      <c r="B2008" s="61" t="s">
        <v>604</v>
      </c>
      <c r="C2008" s="62">
        <v>6.77</v>
      </c>
      <c r="D2008" s="62" t="str">
        <f t="shared" si="43"/>
        <v>H1zxcGZ-广州人力F1-PM</v>
      </c>
      <c r="E2008" s="58"/>
      <c r="L2008" s="51"/>
      <c r="M2008" s="50"/>
      <c r="N2008" s="52"/>
      <c r="Y2008" s="50"/>
      <c r="AA2008" s="52"/>
      <c r="AL2008" s="50"/>
    </row>
    <row r="2009" spans="1:38" x14ac:dyDescent="0.3">
      <c r="A2009" s="65">
        <v>41921</v>
      </c>
      <c r="B2009" s="66" t="s">
        <v>604</v>
      </c>
      <c r="C2009" s="67">
        <v>7.56</v>
      </c>
      <c r="D2009" s="67" t="str">
        <f t="shared" si="43"/>
        <v>H1zxcGZ-广州人力F1-PM</v>
      </c>
      <c r="E2009" s="58"/>
      <c r="L2009" s="51"/>
      <c r="M2009" s="50"/>
      <c r="N2009" s="52"/>
      <c r="Y2009" s="50"/>
      <c r="AA2009" s="52"/>
      <c r="AL2009" s="50"/>
    </row>
    <row r="2010" spans="1:38" x14ac:dyDescent="0.3">
      <c r="A2010" s="60">
        <v>41922</v>
      </c>
      <c r="B2010" s="61" t="s">
        <v>604</v>
      </c>
      <c r="C2010" s="62">
        <v>22.84</v>
      </c>
      <c r="D2010" s="62" t="str">
        <f t="shared" si="43"/>
        <v>H1zxcGZ-广州人力F1-PM</v>
      </c>
      <c r="E2010" s="58"/>
      <c r="L2010" s="51"/>
      <c r="M2010" s="50"/>
      <c r="N2010" s="52"/>
      <c r="Y2010" s="50"/>
      <c r="AA2010" s="52"/>
      <c r="AL2010" s="50"/>
    </row>
    <row r="2011" spans="1:38" x14ac:dyDescent="0.3">
      <c r="A2011" s="65">
        <v>41923</v>
      </c>
      <c r="B2011" s="66" t="s">
        <v>604</v>
      </c>
      <c r="C2011" s="67">
        <v>6.39</v>
      </c>
      <c r="D2011" s="67" t="str">
        <f t="shared" si="43"/>
        <v>H1zxcGZ-广州人力F1-PM</v>
      </c>
      <c r="E2011" s="58"/>
      <c r="L2011" s="51"/>
      <c r="M2011" s="50"/>
      <c r="N2011" s="52"/>
      <c r="Y2011" s="50"/>
      <c r="AA2011" s="52"/>
      <c r="AL2011" s="50"/>
    </row>
    <row r="2012" spans="1:38" x14ac:dyDescent="0.3">
      <c r="A2012" s="60">
        <v>41924</v>
      </c>
      <c r="B2012" s="61" t="s">
        <v>604</v>
      </c>
      <c r="C2012" s="62">
        <v>7.62</v>
      </c>
      <c r="D2012" s="62" t="str">
        <f t="shared" si="43"/>
        <v>H1zxcGZ-广州人力F1-PM</v>
      </c>
      <c r="E2012" s="58"/>
      <c r="L2012" s="51"/>
      <c r="M2012" s="50"/>
      <c r="N2012" s="52"/>
      <c r="Y2012" s="50"/>
      <c r="AA2012" s="52"/>
      <c r="AL2012" s="50"/>
    </row>
    <row r="2013" spans="1:38" x14ac:dyDescent="0.3">
      <c r="A2013" s="65">
        <v>41925</v>
      </c>
      <c r="B2013" s="66" t="s">
        <v>604</v>
      </c>
      <c r="C2013" s="67">
        <v>12.62</v>
      </c>
      <c r="D2013" s="67" t="str">
        <f t="shared" si="43"/>
        <v>H1zxcGZ-广州人力F1-PM</v>
      </c>
      <c r="E2013" s="58"/>
      <c r="L2013" s="51"/>
      <c r="M2013" s="50"/>
      <c r="N2013" s="52"/>
      <c r="Y2013" s="50"/>
      <c r="AA2013" s="52"/>
      <c r="AL2013" s="50"/>
    </row>
    <row r="2014" spans="1:38" x14ac:dyDescent="0.3">
      <c r="A2014" s="60">
        <v>41926</v>
      </c>
      <c r="B2014" s="61" t="s">
        <v>604</v>
      </c>
      <c r="C2014" s="62">
        <v>33.1</v>
      </c>
      <c r="D2014" s="62" t="str">
        <f t="shared" si="43"/>
        <v>H1zxcGZ-广州人力F1-PM</v>
      </c>
      <c r="E2014" s="58"/>
      <c r="L2014" s="51"/>
      <c r="M2014" s="50"/>
      <c r="N2014" s="52"/>
      <c r="Y2014" s="50"/>
      <c r="AA2014" s="52"/>
      <c r="AL2014" s="50"/>
    </row>
    <row r="2015" spans="1:38" x14ac:dyDescent="0.3">
      <c r="A2015" s="65">
        <v>41927</v>
      </c>
      <c r="B2015" s="66" t="s">
        <v>604</v>
      </c>
      <c r="C2015" s="67">
        <v>13.07</v>
      </c>
      <c r="D2015" s="67" t="str">
        <f t="shared" si="43"/>
        <v>H1zxcGZ-广州人力F1-PM</v>
      </c>
      <c r="E2015" s="58"/>
      <c r="L2015" s="51"/>
      <c r="M2015" s="50"/>
      <c r="N2015" s="52"/>
      <c r="Y2015" s="50"/>
      <c r="AA2015" s="52"/>
      <c r="AL2015" s="50"/>
    </row>
    <row r="2016" spans="1:38" x14ac:dyDescent="0.3">
      <c r="A2016" s="60">
        <v>41928</v>
      </c>
      <c r="B2016" s="61" t="s">
        <v>604</v>
      </c>
      <c r="C2016" s="62">
        <v>6.93</v>
      </c>
      <c r="D2016" s="62" t="str">
        <f t="shared" si="43"/>
        <v>H1zxcGZ-广州人力F1-PM</v>
      </c>
      <c r="E2016" s="58"/>
      <c r="L2016" s="51"/>
      <c r="M2016" s="50"/>
      <c r="N2016" s="52"/>
      <c r="Y2016" s="50"/>
      <c r="AA2016" s="52"/>
      <c r="AL2016" s="50"/>
    </row>
    <row r="2017" spans="1:38" x14ac:dyDescent="0.3">
      <c r="A2017" s="65">
        <v>41929</v>
      </c>
      <c r="B2017" s="66" t="s">
        <v>604</v>
      </c>
      <c r="C2017" s="67">
        <v>12.93</v>
      </c>
      <c r="D2017" s="67" t="str">
        <f t="shared" si="43"/>
        <v>H1zxcGZ-广州人力F1-PM</v>
      </c>
      <c r="E2017" s="58"/>
      <c r="L2017" s="51"/>
      <c r="M2017" s="50"/>
      <c r="N2017" s="52"/>
      <c r="Y2017" s="50"/>
      <c r="AA2017" s="52"/>
      <c r="AL2017" s="50"/>
    </row>
    <row r="2018" spans="1:38" x14ac:dyDescent="0.3">
      <c r="A2018" s="60">
        <v>41930</v>
      </c>
      <c r="B2018" s="61" t="s">
        <v>604</v>
      </c>
      <c r="C2018" s="62">
        <v>13.56</v>
      </c>
      <c r="D2018" s="62" t="str">
        <f t="shared" si="43"/>
        <v>H1zxcGZ-广州人力F1-PM</v>
      </c>
      <c r="E2018" s="58"/>
      <c r="L2018" s="51"/>
      <c r="M2018" s="50"/>
      <c r="N2018" s="52"/>
      <c r="Y2018" s="50"/>
      <c r="AA2018" s="52"/>
      <c r="AL2018" s="50"/>
    </row>
    <row r="2019" spans="1:38" x14ac:dyDescent="0.3">
      <c r="A2019" s="65">
        <v>41931</v>
      </c>
      <c r="B2019" s="66" t="s">
        <v>604</v>
      </c>
      <c r="C2019" s="67">
        <v>1.89</v>
      </c>
      <c r="D2019" s="67" t="str">
        <f t="shared" si="43"/>
        <v>H1zxcGZ-广州人力F1-PM</v>
      </c>
      <c r="E2019" s="58"/>
      <c r="L2019" s="51"/>
      <c r="M2019" s="50"/>
      <c r="N2019" s="52"/>
      <c r="Y2019" s="50"/>
      <c r="AA2019" s="52"/>
      <c r="AL2019" s="50"/>
    </row>
    <row r="2020" spans="1:38" x14ac:dyDescent="0.3">
      <c r="A2020" s="60">
        <v>41932</v>
      </c>
      <c r="B2020" s="61" t="s">
        <v>604</v>
      </c>
      <c r="C2020" s="62">
        <v>31.69</v>
      </c>
      <c r="D2020" s="62" t="str">
        <f t="shared" si="43"/>
        <v>H1zxcGZ-广州人力F1-PM</v>
      </c>
      <c r="E2020" s="58"/>
      <c r="L2020" s="51"/>
      <c r="M2020" s="50"/>
      <c r="N2020" s="52"/>
      <c r="Y2020" s="50"/>
      <c r="AA2020" s="52"/>
      <c r="AL2020" s="50"/>
    </row>
    <row r="2021" spans="1:38" x14ac:dyDescent="0.3">
      <c r="A2021" s="65">
        <v>41933</v>
      </c>
      <c r="B2021" s="66" t="s">
        <v>604</v>
      </c>
      <c r="C2021" s="67">
        <v>8.92</v>
      </c>
      <c r="D2021" s="67" t="str">
        <f t="shared" si="43"/>
        <v>H1zxcGZ-广州人力F1-PM</v>
      </c>
      <c r="E2021" s="58"/>
      <c r="L2021" s="51"/>
      <c r="M2021" s="50"/>
      <c r="N2021" s="52"/>
      <c r="Y2021" s="50"/>
      <c r="AA2021" s="52"/>
      <c r="AL2021" s="50"/>
    </row>
    <row r="2022" spans="1:38" x14ac:dyDescent="0.3">
      <c r="A2022" s="60">
        <v>41934</v>
      </c>
      <c r="B2022" s="61" t="s">
        <v>604</v>
      </c>
      <c r="C2022" s="62">
        <v>7.48</v>
      </c>
      <c r="D2022" s="62" t="str">
        <f t="shared" si="43"/>
        <v>H1zxcGZ-广州人力F1-PM</v>
      </c>
      <c r="E2022" s="58"/>
      <c r="L2022" s="51"/>
      <c r="M2022" s="50"/>
      <c r="N2022" s="52"/>
      <c r="Y2022" s="50"/>
      <c r="AA2022" s="52"/>
      <c r="AL2022" s="50"/>
    </row>
    <row r="2023" spans="1:38" x14ac:dyDescent="0.3">
      <c r="A2023" s="65">
        <v>41935</v>
      </c>
      <c r="B2023" s="66" t="s">
        <v>604</v>
      </c>
      <c r="C2023" s="67">
        <v>17.21</v>
      </c>
      <c r="D2023" s="67" t="str">
        <f t="shared" si="43"/>
        <v>H1zxcGZ-广州人力F1-PM</v>
      </c>
      <c r="E2023" s="58"/>
      <c r="L2023" s="51"/>
      <c r="M2023" s="50"/>
      <c r="N2023" s="52"/>
      <c r="Y2023" s="50"/>
      <c r="AA2023" s="52"/>
      <c r="AL2023" s="50"/>
    </row>
    <row r="2024" spans="1:38" x14ac:dyDescent="0.3">
      <c r="A2024" s="60">
        <v>41936</v>
      </c>
      <c r="B2024" s="61" t="s">
        <v>604</v>
      </c>
      <c r="C2024" s="62">
        <v>20.100000000000001</v>
      </c>
      <c r="D2024" s="62" t="str">
        <f t="shared" si="43"/>
        <v>H1zxcGZ-广州人力F1-PM</v>
      </c>
      <c r="E2024" s="58"/>
      <c r="L2024" s="51"/>
      <c r="M2024" s="50"/>
      <c r="N2024" s="52"/>
      <c r="Y2024" s="50"/>
      <c r="AA2024" s="52"/>
      <c r="AL2024" s="50"/>
    </row>
    <row r="2025" spans="1:38" x14ac:dyDescent="0.3">
      <c r="A2025" s="65">
        <v>41937</v>
      </c>
      <c r="B2025" s="66" t="s">
        <v>604</v>
      </c>
      <c r="C2025" s="67">
        <v>21.72</v>
      </c>
      <c r="D2025" s="67" t="str">
        <f t="shared" si="43"/>
        <v>H1zxcGZ-广州人力F1-PM</v>
      </c>
      <c r="E2025" s="58"/>
      <c r="L2025" s="51"/>
      <c r="M2025" s="50"/>
      <c r="N2025" s="52"/>
      <c r="Y2025" s="50"/>
      <c r="AA2025" s="52"/>
      <c r="AL2025" s="50"/>
    </row>
    <row r="2026" spans="1:38" x14ac:dyDescent="0.3">
      <c r="A2026" s="60">
        <v>41938</v>
      </c>
      <c r="B2026" s="61" t="s">
        <v>604</v>
      </c>
      <c r="C2026" s="62">
        <v>0</v>
      </c>
      <c r="D2026" s="62" t="str">
        <f t="shared" si="43"/>
        <v>H1zxcGZ-广州人力F1-PM</v>
      </c>
      <c r="E2026" s="58"/>
      <c r="L2026" s="51"/>
      <c r="M2026" s="50"/>
      <c r="N2026" s="52"/>
      <c r="Y2026" s="50"/>
      <c r="AA2026" s="52"/>
      <c r="AL2026" s="50"/>
    </row>
    <row r="2027" spans="1:38" x14ac:dyDescent="0.3">
      <c r="A2027" s="65">
        <v>41939</v>
      </c>
      <c r="B2027" s="66" t="s">
        <v>604</v>
      </c>
      <c r="C2027" s="67">
        <v>36.270000000000003</v>
      </c>
      <c r="D2027" s="67" t="str">
        <f t="shared" si="43"/>
        <v>H1zxcGZ-广州人力F1-PM</v>
      </c>
      <c r="E2027" s="58"/>
      <c r="L2027" s="51"/>
      <c r="M2027" s="50"/>
      <c r="N2027" s="52"/>
      <c r="Y2027" s="50"/>
      <c r="AA2027" s="52"/>
      <c r="AL2027" s="50"/>
    </row>
    <row r="2028" spans="1:38" x14ac:dyDescent="0.3">
      <c r="A2028" s="60">
        <v>41940</v>
      </c>
      <c r="B2028" s="61" t="s">
        <v>604</v>
      </c>
      <c r="C2028" s="62">
        <v>11.89</v>
      </c>
      <c r="D2028" s="62" t="str">
        <f t="shared" si="43"/>
        <v>H1zxcGZ-广州人力F1-PM</v>
      </c>
      <c r="E2028" s="58"/>
      <c r="L2028" s="51"/>
      <c r="M2028" s="50"/>
      <c r="N2028" s="52"/>
      <c r="Y2028" s="50"/>
      <c r="AA2028" s="52"/>
      <c r="AL2028" s="50"/>
    </row>
    <row r="2029" spans="1:38" x14ac:dyDescent="0.3">
      <c r="A2029" s="65">
        <v>41941</v>
      </c>
      <c r="B2029" s="66" t="s">
        <v>604</v>
      </c>
      <c r="C2029" s="67">
        <v>6.74</v>
      </c>
      <c r="D2029" s="67" t="str">
        <f t="shared" si="43"/>
        <v>H1zxcGZ-广州人力F1-PM</v>
      </c>
      <c r="E2029" s="58"/>
      <c r="L2029" s="51"/>
      <c r="M2029" s="50"/>
      <c r="N2029" s="52"/>
      <c r="Y2029" s="50"/>
      <c r="AA2029" s="52"/>
      <c r="AL2029" s="50"/>
    </row>
    <row r="2030" spans="1:38" x14ac:dyDescent="0.3">
      <c r="A2030" s="60">
        <v>41942</v>
      </c>
      <c r="B2030" s="61" t="s">
        <v>604</v>
      </c>
      <c r="C2030" s="62">
        <v>7.48</v>
      </c>
      <c r="D2030" s="62" t="str">
        <f t="shared" si="43"/>
        <v>H1zxcGZ-广州人力F1-PM</v>
      </c>
      <c r="E2030" s="58"/>
      <c r="L2030" s="51"/>
      <c r="M2030" s="50"/>
      <c r="N2030" s="52"/>
      <c r="Y2030" s="50"/>
      <c r="AA2030" s="52"/>
      <c r="AL2030" s="50"/>
    </row>
    <row r="2031" spans="1:38" x14ac:dyDescent="0.3">
      <c r="A2031" s="65">
        <v>41943</v>
      </c>
      <c r="B2031" s="66" t="s">
        <v>604</v>
      </c>
      <c r="C2031" s="67">
        <v>25.57</v>
      </c>
      <c r="D2031" s="67" t="str">
        <f t="shared" si="43"/>
        <v>H1zxcGZ-广州人力F1-PM</v>
      </c>
      <c r="E2031" s="58"/>
      <c r="L2031" s="51"/>
      <c r="M2031" s="50"/>
      <c r="N2031" s="52"/>
      <c r="Y2031" s="50"/>
      <c r="AA2031" s="52"/>
      <c r="AL2031" s="50"/>
    </row>
    <row r="2032" spans="1:38" x14ac:dyDescent="0.3">
      <c r="A2032" s="60">
        <v>41918</v>
      </c>
      <c r="B2032" s="61" t="s">
        <v>605</v>
      </c>
      <c r="C2032" s="62">
        <v>0</v>
      </c>
      <c r="D2032" s="62" t="str">
        <f t="shared" si="43"/>
        <v>H1zxcGZ-广州人力F2-EM</v>
      </c>
      <c r="E2032" s="58"/>
      <c r="L2032" s="51"/>
      <c r="M2032" s="50"/>
      <c r="N2032" s="52"/>
      <c r="Y2032" s="50"/>
      <c r="AA2032" s="52"/>
      <c r="AL2032" s="50"/>
    </row>
    <row r="2033" spans="1:38" x14ac:dyDescent="0.3">
      <c r="A2033" s="65">
        <v>41919</v>
      </c>
      <c r="B2033" s="66" t="s">
        <v>605</v>
      </c>
      <c r="C2033" s="67">
        <v>0</v>
      </c>
      <c r="D2033" s="67" t="str">
        <f t="shared" si="43"/>
        <v>H1zxcGZ-广州人力F2-EM</v>
      </c>
      <c r="E2033" s="58"/>
      <c r="L2033" s="51"/>
      <c r="M2033" s="50"/>
      <c r="N2033" s="52"/>
      <c r="Y2033" s="50"/>
      <c r="AA2033" s="52"/>
      <c r="AL2033" s="50"/>
    </row>
    <row r="2034" spans="1:38" x14ac:dyDescent="0.3">
      <c r="A2034" s="60">
        <v>41920</v>
      </c>
      <c r="B2034" s="61" t="s">
        <v>605</v>
      </c>
      <c r="C2034" s="62">
        <v>7.13</v>
      </c>
      <c r="D2034" s="62" t="str">
        <f t="shared" si="43"/>
        <v>H1zxcGZ-广州人力F2-EM</v>
      </c>
      <c r="E2034" s="58"/>
      <c r="L2034" s="51"/>
      <c r="M2034" s="50"/>
      <c r="N2034" s="52"/>
      <c r="Y2034" s="50"/>
      <c r="AA2034" s="52"/>
      <c r="AL2034" s="50"/>
    </row>
    <row r="2035" spans="1:38" x14ac:dyDescent="0.3">
      <c r="A2035" s="65">
        <v>41921</v>
      </c>
      <c r="B2035" s="66" t="s">
        <v>605</v>
      </c>
      <c r="C2035" s="67">
        <v>4.25</v>
      </c>
      <c r="D2035" s="67" t="str">
        <f t="shared" si="43"/>
        <v>H1zxcGZ-广州人力F2-EM</v>
      </c>
      <c r="E2035" s="58"/>
      <c r="L2035" s="51"/>
      <c r="M2035" s="50"/>
      <c r="N2035" s="52"/>
      <c r="Y2035" s="50"/>
      <c r="AA2035" s="52"/>
      <c r="AL2035" s="50"/>
    </row>
    <row r="2036" spans="1:38" x14ac:dyDescent="0.3">
      <c r="A2036" s="60">
        <v>41922</v>
      </c>
      <c r="B2036" s="61" t="s">
        <v>605</v>
      </c>
      <c r="C2036" s="62">
        <v>10.94</v>
      </c>
      <c r="D2036" s="62" t="str">
        <f t="shared" si="43"/>
        <v>H1zxcGZ-广州人力F2-EM</v>
      </c>
      <c r="E2036" s="58"/>
      <c r="L2036" s="51"/>
      <c r="M2036" s="50"/>
      <c r="N2036" s="52"/>
      <c r="Y2036" s="50"/>
      <c r="AA2036" s="52"/>
      <c r="AL2036" s="50"/>
    </row>
    <row r="2037" spans="1:38" x14ac:dyDescent="0.3">
      <c r="A2037" s="65">
        <v>41923</v>
      </c>
      <c r="B2037" s="66" t="s">
        <v>605</v>
      </c>
      <c r="C2037" s="67">
        <v>0</v>
      </c>
      <c r="D2037" s="67" t="str">
        <f t="shared" si="43"/>
        <v>H1zxcGZ-广州人力F2-EM</v>
      </c>
      <c r="E2037" s="58"/>
      <c r="L2037" s="51"/>
      <c r="M2037" s="50"/>
      <c r="N2037" s="52"/>
      <c r="Y2037" s="50"/>
      <c r="AA2037" s="52"/>
      <c r="AL2037" s="50"/>
    </row>
    <row r="2038" spans="1:38" x14ac:dyDescent="0.3">
      <c r="A2038" s="60">
        <v>41925</v>
      </c>
      <c r="B2038" s="61" t="s">
        <v>605</v>
      </c>
      <c r="C2038" s="62">
        <v>11.69</v>
      </c>
      <c r="D2038" s="62" t="str">
        <f t="shared" si="43"/>
        <v>H1zxcGZ-广州人力F2-EM</v>
      </c>
      <c r="E2038" s="58"/>
      <c r="L2038" s="51"/>
      <c r="M2038" s="50"/>
      <c r="N2038" s="52"/>
      <c r="Y2038" s="50"/>
      <c r="AA2038" s="52"/>
      <c r="AL2038" s="50"/>
    </row>
    <row r="2039" spans="1:38" x14ac:dyDescent="0.3">
      <c r="A2039" s="65">
        <v>41926</v>
      </c>
      <c r="B2039" s="66" t="s">
        <v>605</v>
      </c>
      <c r="C2039" s="67">
        <v>0</v>
      </c>
      <c r="D2039" s="67" t="str">
        <f t="shared" si="43"/>
        <v>H1zxcGZ-广州人力F2-EM</v>
      </c>
      <c r="E2039" s="58"/>
      <c r="L2039" s="51"/>
      <c r="M2039" s="50"/>
      <c r="N2039" s="52"/>
      <c r="Y2039" s="50"/>
      <c r="AA2039" s="52"/>
      <c r="AL2039" s="50"/>
    </row>
    <row r="2040" spans="1:38" x14ac:dyDescent="0.3">
      <c r="A2040" s="60">
        <v>41927</v>
      </c>
      <c r="B2040" s="61" t="s">
        <v>605</v>
      </c>
      <c r="C2040" s="62">
        <v>8.83</v>
      </c>
      <c r="D2040" s="62" t="str">
        <f t="shared" si="43"/>
        <v>H1zxcGZ-广州人力F2-EM</v>
      </c>
      <c r="E2040" s="58"/>
      <c r="L2040" s="51"/>
      <c r="M2040" s="50"/>
      <c r="N2040" s="52"/>
      <c r="Y2040" s="50"/>
      <c r="AA2040" s="52"/>
      <c r="AL2040" s="50"/>
    </row>
    <row r="2041" spans="1:38" x14ac:dyDescent="0.3">
      <c r="A2041" s="65">
        <v>41928</v>
      </c>
      <c r="B2041" s="66" t="s">
        <v>605</v>
      </c>
      <c r="C2041" s="67">
        <v>8.9499999999999993</v>
      </c>
      <c r="D2041" s="67" t="str">
        <f t="shared" si="43"/>
        <v>H1zxcGZ-广州人力F2-EM</v>
      </c>
      <c r="E2041" s="58"/>
      <c r="L2041" s="51"/>
      <c r="M2041" s="50"/>
      <c r="N2041" s="52"/>
      <c r="Y2041" s="50"/>
      <c r="AA2041" s="52"/>
      <c r="AL2041" s="50"/>
    </row>
    <row r="2042" spans="1:38" x14ac:dyDescent="0.3">
      <c r="A2042" s="60">
        <v>41929</v>
      </c>
      <c r="B2042" s="61" t="s">
        <v>605</v>
      </c>
      <c r="C2042" s="62">
        <v>0</v>
      </c>
      <c r="D2042" s="62" t="str">
        <f t="shared" si="43"/>
        <v>H1zxcGZ-广州人力F2-EM</v>
      </c>
      <c r="E2042" s="58"/>
      <c r="L2042" s="51"/>
      <c r="M2042" s="50"/>
      <c r="N2042" s="52"/>
      <c r="Y2042" s="50"/>
      <c r="AA2042" s="52"/>
      <c r="AL2042" s="50"/>
    </row>
    <row r="2043" spans="1:38" x14ac:dyDescent="0.3">
      <c r="A2043" s="65">
        <v>41930</v>
      </c>
      <c r="B2043" s="66" t="s">
        <v>605</v>
      </c>
      <c r="C2043" s="67">
        <v>0</v>
      </c>
      <c r="D2043" s="67" t="str">
        <f t="shared" si="43"/>
        <v>H1zxcGZ-广州人力F2-EM</v>
      </c>
      <c r="E2043" s="58"/>
      <c r="L2043" s="51"/>
      <c r="M2043" s="50"/>
      <c r="N2043" s="52"/>
      <c r="Y2043" s="50"/>
      <c r="AA2043" s="52"/>
      <c r="AL2043" s="50"/>
    </row>
    <row r="2044" spans="1:38" x14ac:dyDescent="0.3">
      <c r="A2044" s="60">
        <v>41931</v>
      </c>
      <c r="B2044" s="61" t="s">
        <v>605</v>
      </c>
      <c r="C2044" s="62">
        <v>0</v>
      </c>
      <c r="D2044" s="62" t="str">
        <f t="shared" si="43"/>
        <v>H1zxcGZ-广州人力F2-EM</v>
      </c>
      <c r="E2044" s="58"/>
      <c r="L2044" s="51"/>
      <c r="M2044" s="50"/>
      <c r="N2044" s="52"/>
      <c r="Y2044" s="50"/>
      <c r="AA2044" s="52"/>
      <c r="AL2044" s="50"/>
    </row>
    <row r="2045" spans="1:38" x14ac:dyDescent="0.3">
      <c r="A2045" s="65">
        <v>41932</v>
      </c>
      <c r="B2045" s="66" t="s">
        <v>605</v>
      </c>
      <c r="C2045" s="67">
        <v>16.28</v>
      </c>
      <c r="D2045" s="67" t="str">
        <f t="shared" si="43"/>
        <v>H1zxcGZ-广州人力F2-EM</v>
      </c>
      <c r="E2045" s="58"/>
      <c r="L2045" s="51"/>
      <c r="M2045" s="50"/>
      <c r="N2045" s="52"/>
      <c r="Y2045" s="50"/>
      <c r="AA2045" s="52"/>
      <c r="AL2045" s="50"/>
    </row>
    <row r="2046" spans="1:38" x14ac:dyDescent="0.3">
      <c r="A2046" s="60">
        <v>41933</v>
      </c>
      <c r="B2046" s="61" t="s">
        <v>605</v>
      </c>
      <c r="C2046" s="62">
        <v>0</v>
      </c>
      <c r="D2046" s="62" t="str">
        <f t="shared" si="43"/>
        <v>H1zxcGZ-广州人力F2-EM</v>
      </c>
      <c r="E2046" s="58"/>
      <c r="L2046" s="51"/>
      <c r="M2046" s="50"/>
      <c r="N2046" s="52"/>
      <c r="Y2046" s="50"/>
      <c r="AA2046" s="52"/>
      <c r="AL2046" s="50"/>
    </row>
    <row r="2047" spans="1:38" x14ac:dyDescent="0.3">
      <c r="A2047" s="65">
        <v>41934</v>
      </c>
      <c r="B2047" s="66" t="s">
        <v>605</v>
      </c>
      <c r="C2047" s="67">
        <v>0</v>
      </c>
      <c r="D2047" s="67" t="str">
        <f t="shared" si="43"/>
        <v>H1zxcGZ-广州人力F2-EM</v>
      </c>
      <c r="E2047" s="58"/>
      <c r="L2047" s="51"/>
      <c r="M2047" s="50"/>
      <c r="N2047" s="52"/>
      <c r="Y2047" s="50"/>
      <c r="AA2047" s="52"/>
      <c r="AL2047" s="50"/>
    </row>
    <row r="2048" spans="1:38" x14ac:dyDescent="0.3">
      <c r="A2048" s="60">
        <v>41935</v>
      </c>
      <c r="B2048" s="61" t="s">
        <v>605</v>
      </c>
      <c r="C2048" s="62">
        <v>15.49</v>
      </c>
      <c r="D2048" s="62" t="str">
        <f t="shared" si="43"/>
        <v>H1zxcGZ-广州人力F2-EM</v>
      </c>
      <c r="E2048" s="58"/>
      <c r="L2048" s="51"/>
      <c r="M2048" s="50"/>
      <c r="N2048" s="52"/>
      <c r="Y2048" s="50"/>
      <c r="AA2048" s="52"/>
      <c r="AL2048" s="50"/>
    </row>
    <row r="2049" spans="1:38" x14ac:dyDescent="0.3">
      <c r="A2049" s="65">
        <v>41936</v>
      </c>
      <c r="B2049" s="66" t="s">
        <v>605</v>
      </c>
      <c r="C2049" s="67">
        <v>0</v>
      </c>
      <c r="D2049" s="67" t="str">
        <f t="shared" si="43"/>
        <v>H1zxcGZ-广州人力F2-EM</v>
      </c>
      <c r="E2049" s="58"/>
      <c r="L2049" s="51"/>
      <c r="M2049" s="50"/>
      <c r="N2049" s="52"/>
      <c r="Y2049" s="50"/>
      <c r="AA2049" s="52"/>
      <c r="AL2049" s="50"/>
    </row>
    <row r="2050" spans="1:38" x14ac:dyDescent="0.3">
      <c r="A2050" s="60">
        <v>41937</v>
      </c>
      <c r="B2050" s="61" t="s">
        <v>605</v>
      </c>
      <c r="C2050" s="62">
        <v>9.23</v>
      </c>
      <c r="D2050" s="62" t="str">
        <f t="shared" si="43"/>
        <v>H1zxcGZ-广州人力F2-EM</v>
      </c>
      <c r="E2050" s="58"/>
      <c r="L2050" s="51"/>
      <c r="M2050" s="50"/>
      <c r="N2050" s="52"/>
      <c r="Y2050" s="50"/>
      <c r="AA2050" s="52"/>
      <c r="AL2050" s="50"/>
    </row>
    <row r="2051" spans="1:38" x14ac:dyDescent="0.3">
      <c r="A2051" s="65">
        <v>41938</v>
      </c>
      <c r="B2051" s="66" t="s">
        <v>605</v>
      </c>
      <c r="C2051" s="67">
        <v>0</v>
      </c>
      <c r="D2051" s="67" t="str">
        <f t="shared" si="43"/>
        <v>H1zxcGZ-广州人力F2-EM</v>
      </c>
      <c r="E2051" s="58"/>
      <c r="L2051" s="51"/>
      <c r="M2051" s="50"/>
      <c r="N2051" s="52"/>
      <c r="Y2051" s="50"/>
      <c r="AA2051" s="52"/>
      <c r="AL2051" s="50"/>
    </row>
    <row r="2052" spans="1:38" x14ac:dyDescent="0.3">
      <c r="A2052" s="60">
        <v>41939</v>
      </c>
      <c r="B2052" s="61" t="s">
        <v>605</v>
      </c>
      <c r="C2052" s="62">
        <v>9.31</v>
      </c>
      <c r="D2052" s="62" t="str">
        <f t="shared" si="43"/>
        <v>H1zxcGZ-广州人力F2-EM</v>
      </c>
      <c r="E2052" s="58"/>
      <c r="L2052" s="51"/>
      <c r="M2052" s="50"/>
      <c r="N2052" s="52"/>
      <c r="Y2052" s="50"/>
      <c r="AA2052" s="52"/>
      <c r="AL2052" s="50"/>
    </row>
    <row r="2053" spans="1:38" x14ac:dyDescent="0.3">
      <c r="A2053" s="65">
        <v>41940</v>
      </c>
      <c r="B2053" s="66" t="s">
        <v>605</v>
      </c>
      <c r="C2053" s="67">
        <v>3.65</v>
      </c>
      <c r="D2053" s="67" t="str">
        <f t="shared" si="43"/>
        <v>H1zxcGZ-广州人力F2-EM</v>
      </c>
      <c r="E2053" s="58"/>
      <c r="L2053" s="51"/>
      <c r="M2053" s="50"/>
      <c r="N2053" s="52"/>
      <c r="Y2053" s="50"/>
      <c r="AA2053" s="52"/>
      <c r="AL2053" s="50"/>
    </row>
    <row r="2054" spans="1:38" x14ac:dyDescent="0.3">
      <c r="A2054" s="60">
        <v>41941</v>
      </c>
      <c r="B2054" s="61" t="s">
        <v>605</v>
      </c>
      <c r="C2054" s="62">
        <v>0</v>
      </c>
      <c r="D2054" s="62" t="str">
        <f t="shared" ref="D2054:D2117" si="44">LEFT(B2054,2)&amp;"zxc"&amp;MID(B2054,4,100)</f>
        <v>H1zxcGZ-广州人力F2-EM</v>
      </c>
      <c r="E2054" s="58"/>
      <c r="L2054" s="51"/>
      <c r="M2054" s="50"/>
      <c r="N2054" s="52"/>
      <c r="Y2054" s="50"/>
      <c r="AA2054" s="52"/>
      <c r="AL2054" s="50"/>
    </row>
    <row r="2055" spans="1:38" x14ac:dyDescent="0.3">
      <c r="A2055" s="65">
        <v>41942</v>
      </c>
      <c r="B2055" s="66" t="s">
        <v>605</v>
      </c>
      <c r="C2055" s="67">
        <v>0</v>
      </c>
      <c r="D2055" s="67" t="str">
        <f t="shared" si="44"/>
        <v>H1zxcGZ-广州人力F2-EM</v>
      </c>
      <c r="E2055" s="58"/>
      <c r="L2055" s="51"/>
      <c r="M2055" s="50"/>
      <c r="N2055" s="52"/>
      <c r="Y2055" s="50"/>
      <c r="AA2055" s="52"/>
      <c r="AL2055" s="50"/>
    </row>
    <row r="2056" spans="1:38" x14ac:dyDescent="0.3">
      <c r="A2056" s="60">
        <v>41943</v>
      </c>
      <c r="B2056" s="61" t="s">
        <v>605</v>
      </c>
      <c r="C2056" s="62">
        <v>12.5</v>
      </c>
      <c r="D2056" s="62" t="str">
        <f t="shared" si="44"/>
        <v>H1zxcGZ-广州人力F2-EM</v>
      </c>
      <c r="E2056" s="58"/>
      <c r="L2056" s="51"/>
      <c r="M2056" s="50"/>
      <c r="N2056" s="52"/>
      <c r="Y2056" s="50"/>
      <c r="AA2056" s="52"/>
      <c r="AL2056" s="50"/>
    </row>
    <row r="2057" spans="1:38" x14ac:dyDescent="0.3">
      <c r="A2057" s="65">
        <v>41917</v>
      </c>
      <c r="B2057" s="66" t="s">
        <v>606</v>
      </c>
      <c r="C2057" s="67">
        <v>0</v>
      </c>
      <c r="D2057" s="67" t="str">
        <f t="shared" si="44"/>
        <v>H1zxcGZ-广州人力F2-PM</v>
      </c>
      <c r="E2057" s="58"/>
      <c r="L2057" s="51"/>
      <c r="M2057" s="50"/>
      <c r="N2057" s="52"/>
      <c r="Y2057" s="50"/>
      <c r="AA2057" s="52"/>
      <c r="AL2057" s="50"/>
    </row>
    <row r="2058" spans="1:38" x14ac:dyDescent="0.3">
      <c r="A2058" s="60">
        <v>41918</v>
      </c>
      <c r="B2058" s="61" t="s">
        <v>606</v>
      </c>
      <c r="C2058" s="62">
        <v>0</v>
      </c>
      <c r="D2058" s="62" t="str">
        <f t="shared" si="44"/>
        <v>H1zxcGZ-广州人力F2-PM</v>
      </c>
      <c r="E2058" s="58"/>
      <c r="L2058" s="51"/>
      <c r="M2058" s="50"/>
      <c r="N2058" s="52"/>
      <c r="Y2058" s="50"/>
      <c r="AA2058" s="52"/>
      <c r="AL2058" s="50"/>
    </row>
    <row r="2059" spans="1:38" x14ac:dyDescent="0.3">
      <c r="A2059" s="65">
        <v>41919</v>
      </c>
      <c r="B2059" s="66" t="s">
        <v>606</v>
      </c>
      <c r="C2059" s="67">
        <v>0</v>
      </c>
      <c r="D2059" s="67" t="str">
        <f t="shared" si="44"/>
        <v>H1zxcGZ-广州人力F2-PM</v>
      </c>
      <c r="E2059" s="58"/>
      <c r="L2059" s="51"/>
      <c r="M2059" s="50"/>
      <c r="N2059" s="52"/>
      <c r="Y2059" s="50"/>
      <c r="AA2059" s="52"/>
      <c r="AL2059" s="50"/>
    </row>
    <row r="2060" spans="1:38" x14ac:dyDescent="0.3">
      <c r="A2060" s="60">
        <v>41920</v>
      </c>
      <c r="B2060" s="61" t="s">
        <v>606</v>
      </c>
      <c r="C2060" s="62">
        <v>0</v>
      </c>
      <c r="D2060" s="62" t="str">
        <f t="shared" si="44"/>
        <v>H1zxcGZ-广州人力F2-PM</v>
      </c>
      <c r="E2060" s="58"/>
      <c r="L2060" s="51"/>
      <c r="M2060" s="50"/>
      <c r="N2060" s="52"/>
      <c r="Y2060" s="50"/>
      <c r="AA2060" s="52"/>
      <c r="AL2060" s="50"/>
    </row>
    <row r="2061" spans="1:38" x14ac:dyDescent="0.3">
      <c r="A2061" s="65">
        <v>41921</v>
      </c>
      <c r="B2061" s="66" t="s">
        <v>606</v>
      </c>
      <c r="C2061" s="67">
        <v>0</v>
      </c>
      <c r="D2061" s="67" t="str">
        <f t="shared" si="44"/>
        <v>H1zxcGZ-广州人力F2-PM</v>
      </c>
      <c r="E2061" s="58"/>
      <c r="L2061" s="51"/>
      <c r="M2061" s="50"/>
      <c r="N2061" s="52"/>
      <c r="Y2061" s="50"/>
      <c r="AA2061" s="52"/>
      <c r="AL2061" s="50"/>
    </row>
    <row r="2062" spans="1:38" x14ac:dyDescent="0.3">
      <c r="A2062" s="60">
        <v>41922</v>
      </c>
      <c r="B2062" s="61" t="s">
        <v>606</v>
      </c>
      <c r="C2062" s="62">
        <v>0</v>
      </c>
      <c r="D2062" s="62" t="str">
        <f t="shared" si="44"/>
        <v>H1zxcGZ-广州人力F2-PM</v>
      </c>
      <c r="E2062" s="58"/>
      <c r="L2062" s="51"/>
      <c r="M2062" s="50"/>
      <c r="N2062" s="52"/>
      <c r="Y2062" s="50"/>
      <c r="AA2062" s="52"/>
      <c r="AL2062" s="50"/>
    </row>
    <row r="2063" spans="1:38" x14ac:dyDescent="0.3">
      <c r="A2063" s="65">
        <v>41923</v>
      </c>
      <c r="B2063" s="66" t="s">
        <v>606</v>
      </c>
      <c r="C2063" s="67">
        <v>5.09</v>
      </c>
      <c r="D2063" s="67" t="str">
        <f t="shared" si="44"/>
        <v>H1zxcGZ-广州人力F2-PM</v>
      </c>
      <c r="E2063" s="58"/>
      <c r="L2063" s="51"/>
      <c r="M2063" s="50"/>
      <c r="N2063" s="52"/>
      <c r="Y2063" s="50"/>
      <c r="AA2063" s="52"/>
      <c r="AL2063" s="50"/>
    </row>
    <row r="2064" spans="1:38" x14ac:dyDescent="0.3">
      <c r="A2064" s="60">
        <v>41924</v>
      </c>
      <c r="B2064" s="61" t="s">
        <v>606</v>
      </c>
      <c r="C2064" s="62">
        <v>0</v>
      </c>
      <c r="D2064" s="62" t="str">
        <f t="shared" si="44"/>
        <v>H1zxcGZ-广州人力F2-PM</v>
      </c>
      <c r="E2064" s="58"/>
      <c r="L2064" s="51"/>
      <c r="M2064" s="50"/>
      <c r="N2064" s="52"/>
      <c r="Y2064" s="50"/>
      <c r="AA2064" s="52"/>
      <c r="AL2064" s="50"/>
    </row>
    <row r="2065" spans="1:38" x14ac:dyDescent="0.3">
      <c r="A2065" s="65">
        <v>41925</v>
      </c>
      <c r="B2065" s="66" t="s">
        <v>606</v>
      </c>
      <c r="C2065" s="67">
        <v>0</v>
      </c>
      <c r="D2065" s="67" t="str">
        <f t="shared" si="44"/>
        <v>H1zxcGZ-广州人力F2-PM</v>
      </c>
      <c r="E2065" s="58"/>
      <c r="L2065" s="51"/>
      <c r="M2065" s="50"/>
      <c r="N2065" s="52"/>
      <c r="Y2065" s="50"/>
      <c r="AA2065" s="52"/>
      <c r="AL2065" s="50"/>
    </row>
    <row r="2066" spans="1:38" x14ac:dyDescent="0.3">
      <c r="A2066" s="60">
        <v>41926</v>
      </c>
      <c r="B2066" s="61" t="s">
        <v>606</v>
      </c>
      <c r="C2066" s="62">
        <v>3.73</v>
      </c>
      <c r="D2066" s="62" t="str">
        <f t="shared" si="44"/>
        <v>H1zxcGZ-广州人力F2-PM</v>
      </c>
      <c r="E2066" s="58"/>
      <c r="L2066" s="51"/>
      <c r="M2066" s="50"/>
      <c r="N2066" s="52"/>
      <c r="Y2066" s="50"/>
      <c r="AA2066" s="52"/>
      <c r="AL2066" s="50"/>
    </row>
    <row r="2067" spans="1:38" x14ac:dyDescent="0.3">
      <c r="A2067" s="65">
        <v>41927</v>
      </c>
      <c r="B2067" s="66" t="s">
        <v>606</v>
      </c>
      <c r="C2067" s="67">
        <v>4.07</v>
      </c>
      <c r="D2067" s="67" t="str">
        <f t="shared" si="44"/>
        <v>H1zxcGZ-广州人力F2-PM</v>
      </c>
      <c r="E2067" s="58"/>
      <c r="L2067" s="51"/>
      <c r="M2067" s="50"/>
      <c r="N2067" s="52"/>
      <c r="Y2067" s="50"/>
      <c r="AA2067" s="52"/>
      <c r="AL2067" s="50"/>
    </row>
    <row r="2068" spans="1:38" x14ac:dyDescent="0.3">
      <c r="A2068" s="60">
        <v>41928</v>
      </c>
      <c r="B2068" s="61" t="s">
        <v>606</v>
      </c>
      <c r="C2068" s="62">
        <v>0</v>
      </c>
      <c r="D2068" s="62" t="str">
        <f t="shared" si="44"/>
        <v>H1zxcGZ-广州人力F2-PM</v>
      </c>
      <c r="E2068" s="58"/>
      <c r="L2068" s="51"/>
      <c r="M2068" s="50"/>
      <c r="N2068" s="52"/>
      <c r="Y2068" s="50"/>
      <c r="AA2068" s="52"/>
      <c r="AL2068" s="50"/>
    </row>
    <row r="2069" spans="1:38" x14ac:dyDescent="0.3">
      <c r="A2069" s="65">
        <v>41929</v>
      </c>
      <c r="B2069" s="66" t="s">
        <v>606</v>
      </c>
      <c r="C2069" s="67">
        <v>0</v>
      </c>
      <c r="D2069" s="67" t="str">
        <f t="shared" si="44"/>
        <v>H1zxcGZ-广州人力F2-PM</v>
      </c>
      <c r="E2069" s="58"/>
      <c r="L2069" s="51"/>
      <c r="M2069" s="50"/>
      <c r="N2069" s="52"/>
      <c r="Y2069" s="50"/>
      <c r="AA2069" s="52"/>
      <c r="AL2069" s="50"/>
    </row>
    <row r="2070" spans="1:38" x14ac:dyDescent="0.3">
      <c r="A2070" s="60">
        <v>41930</v>
      </c>
      <c r="B2070" s="61" t="s">
        <v>606</v>
      </c>
      <c r="C2070" s="62">
        <v>0</v>
      </c>
      <c r="D2070" s="62" t="str">
        <f t="shared" si="44"/>
        <v>H1zxcGZ-广州人力F2-PM</v>
      </c>
      <c r="E2070" s="58"/>
      <c r="L2070" s="51"/>
      <c r="M2070" s="50"/>
      <c r="N2070" s="52"/>
      <c r="Y2070" s="50"/>
      <c r="AA2070" s="52"/>
      <c r="AL2070" s="50"/>
    </row>
    <row r="2071" spans="1:38" x14ac:dyDescent="0.3">
      <c r="A2071" s="65">
        <v>41931</v>
      </c>
      <c r="B2071" s="66" t="s">
        <v>606</v>
      </c>
      <c r="C2071" s="67">
        <v>0</v>
      </c>
      <c r="D2071" s="67" t="str">
        <f t="shared" si="44"/>
        <v>H1zxcGZ-广州人力F2-PM</v>
      </c>
      <c r="E2071" s="58"/>
      <c r="L2071" s="51"/>
      <c r="M2071" s="50"/>
      <c r="N2071" s="52"/>
      <c r="Y2071" s="50"/>
      <c r="AA2071" s="52"/>
      <c r="AL2071" s="50"/>
    </row>
    <row r="2072" spans="1:38" x14ac:dyDescent="0.3">
      <c r="A2072" s="60">
        <v>41932</v>
      </c>
      <c r="B2072" s="61" t="s">
        <v>606</v>
      </c>
      <c r="C2072" s="62">
        <v>0.28000000000000003</v>
      </c>
      <c r="D2072" s="62" t="str">
        <f t="shared" si="44"/>
        <v>H1zxcGZ-广州人力F2-PM</v>
      </c>
      <c r="E2072" s="58"/>
      <c r="L2072" s="51"/>
      <c r="M2072" s="50"/>
      <c r="N2072" s="52"/>
      <c r="Y2072" s="50"/>
      <c r="AA2072" s="52"/>
      <c r="AL2072" s="50"/>
    </row>
    <row r="2073" spans="1:38" x14ac:dyDescent="0.3">
      <c r="A2073" s="65">
        <v>41933</v>
      </c>
      <c r="B2073" s="66" t="s">
        <v>606</v>
      </c>
      <c r="C2073" s="67">
        <v>3.52</v>
      </c>
      <c r="D2073" s="67" t="str">
        <f t="shared" si="44"/>
        <v>H1zxcGZ-广州人力F2-PM</v>
      </c>
      <c r="E2073" s="58"/>
      <c r="L2073" s="51"/>
      <c r="M2073" s="50"/>
      <c r="N2073" s="52"/>
      <c r="Y2073" s="50"/>
      <c r="AA2073" s="52"/>
      <c r="AL2073" s="50"/>
    </row>
    <row r="2074" spans="1:38" x14ac:dyDescent="0.3">
      <c r="A2074" s="60">
        <v>41934</v>
      </c>
      <c r="B2074" s="61" t="s">
        <v>606</v>
      </c>
      <c r="C2074" s="62">
        <v>0</v>
      </c>
      <c r="D2074" s="62" t="str">
        <f t="shared" si="44"/>
        <v>H1zxcGZ-广州人力F2-PM</v>
      </c>
      <c r="E2074" s="58"/>
      <c r="L2074" s="51"/>
      <c r="M2074" s="50"/>
      <c r="N2074" s="52"/>
      <c r="Y2074" s="50"/>
      <c r="AA2074" s="52"/>
      <c r="AL2074" s="50"/>
    </row>
    <row r="2075" spans="1:38" x14ac:dyDescent="0.3">
      <c r="A2075" s="65">
        <v>41935</v>
      </c>
      <c r="B2075" s="66" t="s">
        <v>606</v>
      </c>
      <c r="C2075" s="67">
        <v>0</v>
      </c>
      <c r="D2075" s="67" t="str">
        <f t="shared" si="44"/>
        <v>H1zxcGZ-广州人力F2-PM</v>
      </c>
      <c r="E2075" s="58"/>
      <c r="L2075" s="51"/>
      <c r="M2075" s="50"/>
      <c r="N2075" s="52"/>
      <c r="Y2075" s="50"/>
      <c r="AA2075" s="52"/>
      <c r="AL2075" s="50"/>
    </row>
    <row r="2076" spans="1:38" x14ac:dyDescent="0.3">
      <c r="A2076" s="60">
        <v>41936</v>
      </c>
      <c r="B2076" s="61" t="s">
        <v>606</v>
      </c>
      <c r="C2076" s="62">
        <v>0</v>
      </c>
      <c r="D2076" s="62" t="str">
        <f t="shared" si="44"/>
        <v>H1zxcGZ-广州人力F2-PM</v>
      </c>
      <c r="E2076" s="58"/>
      <c r="L2076" s="51"/>
      <c r="M2076" s="50"/>
      <c r="N2076" s="52"/>
      <c r="Y2076" s="50"/>
      <c r="AA2076" s="52"/>
      <c r="AL2076" s="50"/>
    </row>
    <row r="2077" spans="1:38" x14ac:dyDescent="0.3">
      <c r="A2077" s="65">
        <v>41937</v>
      </c>
      <c r="B2077" s="66" t="s">
        <v>606</v>
      </c>
      <c r="C2077" s="67">
        <v>0</v>
      </c>
      <c r="D2077" s="67" t="str">
        <f t="shared" si="44"/>
        <v>H1zxcGZ-广州人力F2-PM</v>
      </c>
      <c r="E2077" s="58"/>
      <c r="L2077" s="51"/>
      <c r="M2077" s="50"/>
      <c r="N2077" s="52"/>
      <c r="Y2077" s="50"/>
      <c r="AA2077" s="52"/>
      <c r="AL2077" s="50"/>
    </row>
    <row r="2078" spans="1:38" x14ac:dyDescent="0.3">
      <c r="A2078" s="60">
        <v>41938</v>
      </c>
      <c r="B2078" s="61" t="s">
        <v>606</v>
      </c>
      <c r="C2078" s="62">
        <v>4.04</v>
      </c>
      <c r="D2078" s="62" t="str">
        <f t="shared" si="44"/>
        <v>H1zxcGZ-广州人力F2-PM</v>
      </c>
      <c r="E2078" s="58"/>
      <c r="L2078" s="51"/>
      <c r="M2078" s="50"/>
      <c r="N2078" s="52"/>
      <c r="Y2078" s="50"/>
      <c r="AA2078" s="52"/>
      <c r="AL2078" s="50"/>
    </row>
    <row r="2079" spans="1:38" x14ac:dyDescent="0.3">
      <c r="A2079" s="65">
        <v>41939</v>
      </c>
      <c r="B2079" s="66" t="s">
        <v>606</v>
      </c>
      <c r="C2079" s="67">
        <v>1.05</v>
      </c>
      <c r="D2079" s="67" t="str">
        <f t="shared" si="44"/>
        <v>H1zxcGZ-广州人力F2-PM</v>
      </c>
      <c r="E2079" s="58"/>
      <c r="L2079" s="51"/>
      <c r="M2079" s="50"/>
      <c r="N2079" s="52"/>
      <c r="Y2079" s="50"/>
      <c r="AA2079" s="52"/>
      <c r="AL2079" s="50"/>
    </row>
    <row r="2080" spans="1:38" x14ac:dyDescent="0.3">
      <c r="A2080" s="60">
        <v>41940</v>
      </c>
      <c r="B2080" s="61" t="s">
        <v>606</v>
      </c>
      <c r="C2080" s="62">
        <v>0</v>
      </c>
      <c r="D2080" s="62" t="str">
        <f t="shared" si="44"/>
        <v>H1zxcGZ-广州人力F2-PM</v>
      </c>
      <c r="E2080" s="58"/>
      <c r="L2080" s="51"/>
      <c r="M2080" s="50"/>
      <c r="N2080" s="52"/>
      <c r="Y2080" s="50"/>
      <c r="AA2080" s="52"/>
      <c r="AL2080" s="50"/>
    </row>
    <row r="2081" spans="1:38" x14ac:dyDescent="0.3">
      <c r="A2081" s="65">
        <v>41941</v>
      </c>
      <c r="B2081" s="66" t="s">
        <v>606</v>
      </c>
      <c r="C2081" s="67">
        <v>0</v>
      </c>
      <c r="D2081" s="67" t="str">
        <f t="shared" si="44"/>
        <v>H1zxcGZ-广州人力F2-PM</v>
      </c>
      <c r="E2081" s="58"/>
      <c r="L2081" s="51"/>
      <c r="M2081" s="50"/>
      <c r="N2081" s="52"/>
      <c r="Y2081" s="50"/>
      <c r="AA2081" s="52"/>
      <c r="AL2081" s="50"/>
    </row>
    <row r="2082" spans="1:38" x14ac:dyDescent="0.3">
      <c r="A2082" s="60">
        <v>41942</v>
      </c>
      <c r="B2082" s="61" t="s">
        <v>606</v>
      </c>
      <c r="C2082" s="62">
        <v>0</v>
      </c>
      <c r="D2082" s="62" t="str">
        <f t="shared" si="44"/>
        <v>H1zxcGZ-广州人力F2-PM</v>
      </c>
      <c r="E2082" s="58"/>
      <c r="L2082" s="51"/>
      <c r="M2082" s="50"/>
      <c r="N2082" s="52"/>
      <c r="Y2082" s="50"/>
      <c r="AA2082" s="52"/>
      <c r="AL2082" s="50"/>
    </row>
    <row r="2083" spans="1:38" x14ac:dyDescent="0.3">
      <c r="A2083" s="65">
        <v>41943</v>
      </c>
      <c r="B2083" s="66" t="s">
        <v>606</v>
      </c>
      <c r="C2083" s="67">
        <v>0</v>
      </c>
      <c r="D2083" s="67" t="str">
        <f t="shared" si="44"/>
        <v>H1zxcGZ-广州人力F2-PM</v>
      </c>
      <c r="E2083" s="58"/>
      <c r="L2083" s="51"/>
      <c r="M2083" s="50"/>
      <c r="N2083" s="52"/>
      <c r="Y2083" s="50"/>
      <c r="AA2083" s="52"/>
      <c r="AL2083" s="50"/>
    </row>
    <row r="2084" spans="1:38" x14ac:dyDescent="0.3">
      <c r="A2084" s="60">
        <v>41917</v>
      </c>
      <c r="B2084" s="61" t="s">
        <v>607</v>
      </c>
      <c r="C2084" s="62">
        <v>14.38</v>
      </c>
      <c r="D2084" s="62" t="str">
        <f t="shared" si="44"/>
        <v>H1zxcGZ-广州人力F3-EM</v>
      </c>
      <c r="E2084" s="58"/>
      <c r="L2084" s="51"/>
      <c r="M2084" s="50"/>
      <c r="N2084" s="52"/>
      <c r="Y2084" s="50"/>
      <c r="AA2084" s="52"/>
      <c r="AL2084" s="50"/>
    </row>
    <row r="2085" spans="1:38" x14ac:dyDescent="0.3">
      <c r="A2085" s="65">
        <v>41918</v>
      </c>
      <c r="B2085" s="66" t="s">
        <v>607</v>
      </c>
      <c r="C2085" s="67">
        <v>6.8</v>
      </c>
      <c r="D2085" s="67" t="str">
        <f t="shared" si="44"/>
        <v>H1zxcGZ-广州人力F3-EM</v>
      </c>
      <c r="E2085" s="58"/>
      <c r="L2085" s="51"/>
      <c r="M2085" s="50"/>
      <c r="N2085" s="52"/>
      <c r="Y2085" s="50"/>
      <c r="AA2085" s="52"/>
      <c r="AL2085" s="50"/>
    </row>
    <row r="2086" spans="1:38" x14ac:dyDescent="0.3">
      <c r="A2086" s="60">
        <v>41919</v>
      </c>
      <c r="B2086" s="61" t="s">
        <v>607</v>
      </c>
      <c r="C2086" s="62">
        <v>40.630000000000003</v>
      </c>
      <c r="D2086" s="62" t="str">
        <f t="shared" si="44"/>
        <v>H1zxcGZ-广州人力F3-EM</v>
      </c>
      <c r="E2086" s="58"/>
      <c r="L2086" s="51"/>
      <c r="M2086" s="50"/>
      <c r="N2086" s="52"/>
      <c r="Y2086" s="50"/>
      <c r="AA2086" s="52"/>
      <c r="AL2086" s="50"/>
    </row>
    <row r="2087" spans="1:38" x14ac:dyDescent="0.3">
      <c r="A2087" s="65">
        <v>41920</v>
      </c>
      <c r="B2087" s="66" t="s">
        <v>607</v>
      </c>
      <c r="C2087" s="67">
        <v>38.03</v>
      </c>
      <c r="D2087" s="67" t="str">
        <f t="shared" si="44"/>
        <v>H1zxcGZ-广州人力F3-EM</v>
      </c>
      <c r="E2087" s="58"/>
      <c r="L2087" s="51"/>
      <c r="M2087" s="50"/>
      <c r="N2087" s="52"/>
      <c r="Y2087" s="50"/>
      <c r="AA2087" s="52"/>
      <c r="AL2087" s="50"/>
    </row>
    <row r="2088" spans="1:38" x14ac:dyDescent="0.3">
      <c r="A2088" s="60">
        <v>41921</v>
      </c>
      <c r="B2088" s="61" t="s">
        <v>607</v>
      </c>
      <c r="C2088" s="62">
        <v>47.95</v>
      </c>
      <c r="D2088" s="62" t="str">
        <f t="shared" si="44"/>
        <v>H1zxcGZ-广州人力F3-EM</v>
      </c>
      <c r="E2088" s="58"/>
      <c r="L2088" s="51"/>
      <c r="M2088" s="50"/>
      <c r="N2088" s="52"/>
      <c r="Y2088" s="50"/>
      <c r="AA2088" s="52"/>
      <c r="AL2088" s="50"/>
    </row>
    <row r="2089" spans="1:38" x14ac:dyDescent="0.3">
      <c r="A2089" s="65">
        <v>41922</v>
      </c>
      <c r="B2089" s="66" t="s">
        <v>607</v>
      </c>
      <c r="C2089" s="67">
        <v>54.55</v>
      </c>
      <c r="D2089" s="67" t="str">
        <f t="shared" si="44"/>
        <v>H1zxcGZ-广州人力F3-EM</v>
      </c>
      <c r="E2089" s="58"/>
      <c r="L2089" s="51"/>
      <c r="M2089" s="50"/>
      <c r="N2089" s="52"/>
      <c r="Y2089" s="50"/>
      <c r="AA2089" s="52"/>
      <c r="AL2089" s="50"/>
    </row>
    <row r="2090" spans="1:38" x14ac:dyDescent="0.3">
      <c r="A2090" s="60">
        <v>41923</v>
      </c>
      <c r="B2090" s="61" t="s">
        <v>607</v>
      </c>
      <c r="C2090" s="62">
        <v>12.88</v>
      </c>
      <c r="D2090" s="62" t="str">
        <f t="shared" si="44"/>
        <v>H1zxcGZ-广州人力F3-EM</v>
      </c>
      <c r="E2090" s="58"/>
      <c r="L2090" s="51"/>
      <c r="M2090" s="50"/>
      <c r="N2090" s="52"/>
      <c r="Y2090" s="50"/>
      <c r="AA2090" s="52"/>
      <c r="AL2090" s="50"/>
    </row>
    <row r="2091" spans="1:38" x14ac:dyDescent="0.3">
      <c r="A2091" s="65">
        <v>41924</v>
      </c>
      <c r="B2091" s="66" t="s">
        <v>607</v>
      </c>
      <c r="C2091" s="67">
        <v>0</v>
      </c>
      <c r="D2091" s="67" t="str">
        <f t="shared" si="44"/>
        <v>H1zxcGZ-广州人力F3-EM</v>
      </c>
      <c r="E2091" s="58"/>
      <c r="L2091" s="51"/>
      <c r="M2091" s="50"/>
      <c r="N2091" s="52"/>
      <c r="Y2091" s="50"/>
      <c r="AA2091" s="52"/>
      <c r="AL2091" s="50"/>
    </row>
    <row r="2092" spans="1:38" x14ac:dyDescent="0.3">
      <c r="A2092" s="60">
        <v>41925</v>
      </c>
      <c r="B2092" s="61" t="s">
        <v>607</v>
      </c>
      <c r="C2092" s="62">
        <v>48.93</v>
      </c>
      <c r="D2092" s="62" t="str">
        <f t="shared" si="44"/>
        <v>H1zxcGZ-广州人力F3-EM</v>
      </c>
      <c r="E2092" s="58"/>
      <c r="L2092" s="51"/>
      <c r="M2092" s="50"/>
      <c r="N2092" s="52"/>
      <c r="Y2092" s="50"/>
      <c r="AA2092" s="52"/>
      <c r="AL2092" s="50"/>
    </row>
    <row r="2093" spans="1:38" x14ac:dyDescent="0.3">
      <c r="A2093" s="65">
        <v>41926</v>
      </c>
      <c r="B2093" s="66" t="s">
        <v>607</v>
      </c>
      <c r="C2093" s="67">
        <v>34.67</v>
      </c>
      <c r="D2093" s="67" t="str">
        <f t="shared" si="44"/>
        <v>H1zxcGZ-广州人力F3-EM</v>
      </c>
      <c r="E2093" s="58"/>
      <c r="L2093" s="51"/>
      <c r="M2093" s="50"/>
      <c r="N2093" s="52"/>
      <c r="Y2093" s="50"/>
      <c r="AA2093" s="52"/>
      <c r="AL2093" s="50"/>
    </row>
    <row r="2094" spans="1:38" x14ac:dyDescent="0.3">
      <c r="A2094" s="60">
        <v>41927</v>
      </c>
      <c r="B2094" s="61" t="s">
        <v>607</v>
      </c>
      <c r="C2094" s="62">
        <v>27.26</v>
      </c>
      <c r="D2094" s="62" t="str">
        <f t="shared" si="44"/>
        <v>H1zxcGZ-广州人力F3-EM</v>
      </c>
      <c r="E2094" s="58"/>
      <c r="L2094" s="51"/>
      <c r="M2094" s="50"/>
      <c r="N2094" s="52"/>
      <c r="Y2094" s="50"/>
      <c r="AA2094" s="52"/>
      <c r="AL2094" s="50"/>
    </row>
    <row r="2095" spans="1:38" x14ac:dyDescent="0.3">
      <c r="A2095" s="65">
        <v>41928</v>
      </c>
      <c r="B2095" s="66" t="s">
        <v>607</v>
      </c>
      <c r="C2095" s="67">
        <v>26.31</v>
      </c>
      <c r="D2095" s="67" t="str">
        <f t="shared" si="44"/>
        <v>H1zxcGZ-广州人力F3-EM</v>
      </c>
      <c r="E2095" s="58"/>
      <c r="L2095" s="51"/>
      <c r="M2095" s="50"/>
      <c r="N2095" s="52"/>
      <c r="Y2095" s="50"/>
      <c r="AA2095" s="52"/>
      <c r="AL2095" s="50"/>
    </row>
    <row r="2096" spans="1:38" x14ac:dyDescent="0.3">
      <c r="A2096" s="60">
        <v>41929</v>
      </c>
      <c r="B2096" s="61" t="s">
        <v>607</v>
      </c>
      <c r="C2096" s="62">
        <v>67</v>
      </c>
      <c r="D2096" s="62" t="str">
        <f t="shared" si="44"/>
        <v>H1zxcGZ-广州人力F3-EM</v>
      </c>
      <c r="E2096" s="58"/>
      <c r="L2096" s="51"/>
      <c r="M2096" s="50"/>
      <c r="N2096" s="52"/>
      <c r="Y2096" s="50"/>
      <c r="AA2096" s="52"/>
      <c r="AL2096" s="50"/>
    </row>
    <row r="2097" spans="1:38" x14ac:dyDescent="0.3">
      <c r="A2097" s="65">
        <v>41930</v>
      </c>
      <c r="B2097" s="66" t="s">
        <v>607</v>
      </c>
      <c r="C2097" s="67">
        <v>59.85</v>
      </c>
      <c r="D2097" s="67" t="str">
        <f t="shared" si="44"/>
        <v>H1zxcGZ-广州人力F3-EM</v>
      </c>
      <c r="E2097" s="58"/>
      <c r="L2097" s="51"/>
      <c r="M2097" s="50"/>
      <c r="N2097" s="52"/>
      <c r="Y2097" s="50"/>
      <c r="AA2097" s="52"/>
      <c r="AL2097" s="50"/>
    </row>
    <row r="2098" spans="1:38" x14ac:dyDescent="0.3">
      <c r="A2098" s="60">
        <v>41931</v>
      </c>
      <c r="B2098" s="61" t="s">
        <v>607</v>
      </c>
      <c r="C2098" s="62">
        <v>0</v>
      </c>
      <c r="D2098" s="62" t="str">
        <f t="shared" si="44"/>
        <v>H1zxcGZ-广州人力F3-EM</v>
      </c>
      <c r="E2098" s="58"/>
      <c r="L2098" s="51"/>
      <c r="M2098" s="50"/>
      <c r="N2098" s="52"/>
      <c r="Y2098" s="50"/>
      <c r="AA2098" s="52"/>
      <c r="AL2098" s="50"/>
    </row>
    <row r="2099" spans="1:38" x14ac:dyDescent="0.3">
      <c r="A2099" s="65">
        <v>41932</v>
      </c>
      <c r="B2099" s="66" t="s">
        <v>607</v>
      </c>
      <c r="C2099" s="67">
        <v>81.75</v>
      </c>
      <c r="D2099" s="67" t="str">
        <f t="shared" si="44"/>
        <v>H1zxcGZ-广州人力F3-EM</v>
      </c>
      <c r="E2099" s="58"/>
      <c r="L2099" s="51"/>
      <c r="M2099" s="50"/>
      <c r="N2099" s="52"/>
      <c r="Y2099" s="50"/>
      <c r="AA2099" s="52"/>
      <c r="AL2099" s="50"/>
    </row>
    <row r="2100" spans="1:38" x14ac:dyDescent="0.3">
      <c r="A2100" s="60">
        <v>41933</v>
      </c>
      <c r="B2100" s="61" t="s">
        <v>607</v>
      </c>
      <c r="C2100" s="62">
        <v>26.42</v>
      </c>
      <c r="D2100" s="62" t="str">
        <f t="shared" si="44"/>
        <v>H1zxcGZ-广州人力F3-EM</v>
      </c>
      <c r="E2100" s="58"/>
      <c r="L2100" s="51"/>
      <c r="M2100" s="50"/>
      <c r="N2100" s="52"/>
      <c r="Y2100" s="50"/>
      <c r="AA2100" s="52"/>
      <c r="AL2100" s="50"/>
    </row>
    <row r="2101" spans="1:38" x14ac:dyDescent="0.3">
      <c r="A2101" s="65">
        <v>41934</v>
      </c>
      <c r="B2101" s="66" t="s">
        <v>607</v>
      </c>
      <c r="C2101" s="67">
        <v>35.19</v>
      </c>
      <c r="D2101" s="67" t="str">
        <f t="shared" si="44"/>
        <v>H1zxcGZ-广州人力F3-EM</v>
      </c>
      <c r="E2101" s="58"/>
      <c r="L2101" s="51"/>
      <c r="M2101" s="50"/>
      <c r="N2101" s="52"/>
      <c r="Y2101" s="50"/>
      <c r="AA2101" s="52"/>
      <c r="AL2101" s="50"/>
    </row>
    <row r="2102" spans="1:38" x14ac:dyDescent="0.3">
      <c r="A2102" s="60">
        <v>41935</v>
      </c>
      <c r="B2102" s="61" t="s">
        <v>607</v>
      </c>
      <c r="C2102" s="62">
        <v>15.13</v>
      </c>
      <c r="D2102" s="62" t="str">
        <f t="shared" si="44"/>
        <v>H1zxcGZ-广州人力F3-EM</v>
      </c>
      <c r="E2102" s="58"/>
      <c r="L2102" s="51"/>
      <c r="M2102" s="50"/>
      <c r="N2102" s="52"/>
      <c r="Y2102" s="50"/>
      <c r="AA2102" s="52"/>
      <c r="AL2102" s="50"/>
    </row>
    <row r="2103" spans="1:38" x14ac:dyDescent="0.3">
      <c r="A2103" s="65">
        <v>41936</v>
      </c>
      <c r="B2103" s="66" t="s">
        <v>607</v>
      </c>
      <c r="C2103" s="67">
        <v>28.81</v>
      </c>
      <c r="D2103" s="67" t="str">
        <f t="shared" si="44"/>
        <v>H1zxcGZ-广州人力F3-EM</v>
      </c>
      <c r="E2103" s="58"/>
      <c r="L2103" s="51"/>
      <c r="M2103" s="50"/>
      <c r="N2103" s="52"/>
      <c r="Y2103" s="50"/>
      <c r="AA2103" s="52"/>
      <c r="AL2103" s="50"/>
    </row>
    <row r="2104" spans="1:38" x14ac:dyDescent="0.3">
      <c r="A2104" s="60">
        <v>41937</v>
      </c>
      <c r="B2104" s="61" t="s">
        <v>607</v>
      </c>
      <c r="C2104" s="62">
        <v>33.04</v>
      </c>
      <c r="D2104" s="62" t="str">
        <f t="shared" si="44"/>
        <v>H1zxcGZ-广州人力F3-EM</v>
      </c>
      <c r="E2104" s="58"/>
      <c r="L2104" s="51"/>
      <c r="M2104" s="50"/>
      <c r="N2104" s="52"/>
      <c r="Y2104" s="50"/>
      <c r="AA2104" s="52"/>
      <c r="AL2104" s="50"/>
    </row>
    <row r="2105" spans="1:38" x14ac:dyDescent="0.3">
      <c r="A2105" s="65">
        <v>41938</v>
      </c>
      <c r="B2105" s="66" t="s">
        <v>607</v>
      </c>
      <c r="C2105" s="67">
        <v>5.19</v>
      </c>
      <c r="D2105" s="67" t="str">
        <f t="shared" si="44"/>
        <v>H1zxcGZ-广州人力F3-EM</v>
      </c>
      <c r="E2105" s="58"/>
      <c r="L2105" s="51"/>
      <c r="M2105" s="50"/>
      <c r="N2105" s="52"/>
      <c r="Y2105" s="50"/>
      <c r="AA2105" s="52"/>
      <c r="AL2105" s="50"/>
    </row>
    <row r="2106" spans="1:38" x14ac:dyDescent="0.3">
      <c r="A2106" s="60">
        <v>41939</v>
      </c>
      <c r="B2106" s="61" t="s">
        <v>607</v>
      </c>
      <c r="C2106" s="62">
        <v>88.09</v>
      </c>
      <c r="D2106" s="62" t="str">
        <f t="shared" si="44"/>
        <v>H1zxcGZ-广州人力F3-EM</v>
      </c>
      <c r="E2106" s="58"/>
      <c r="L2106" s="51"/>
      <c r="M2106" s="50"/>
      <c r="N2106" s="52"/>
      <c r="Y2106" s="50"/>
      <c r="AA2106" s="52"/>
      <c r="AL2106" s="50"/>
    </row>
    <row r="2107" spans="1:38" x14ac:dyDescent="0.3">
      <c r="A2107" s="65">
        <v>41940</v>
      </c>
      <c r="B2107" s="66" t="s">
        <v>607</v>
      </c>
      <c r="C2107" s="67">
        <v>67.349999999999994</v>
      </c>
      <c r="D2107" s="67" t="str">
        <f t="shared" si="44"/>
        <v>H1zxcGZ-广州人力F3-EM</v>
      </c>
      <c r="E2107" s="58"/>
      <c r="L2107" s="51"/>
      <c r="M2107" s="50"/>
      <c r="N2107" s="52"/>
      <c r="Y2107" s="50"/>
      <c r="AA2107" s="52"/>
      <c r="AL2107" s="50"/>
    </row>
    <row r="2108" spans="1:38" x14ac:dyDescent="0.3">
      <c r="A2108" s="60">
        <v>41941</v>
      </c>
      <c r="B2108" s="61" t="s">
        <v>607</v>
      </c>
      <c r="C2108" s="62">
        <v>25.13</v>
      </c>
      <c r="D2108" s="62" t="str">
        <f t="shared" si="44"/>
        <v>H1zxcGZ-广州人力F3-EM</v>
      </c>
      <c r="E2108" s="58"/>
      <c r="L2108" s="51"/>
      <c r="M2108" s="50"/>
      <c r="N2108" s="52"/>
      <c r="Y2108" s="50"/>
      <c r="AA2108" s="52"/>
      <c r="AL2108" s="50"/>
    </row>
    <row r="2109" spans="1:38" x14ac:dyDescent="0.3">
      <c r="A2109" s="65">
        <v>41942</v>
      </c>
      <c r="B2109" s="66" t="s">
        <v>607</v>
      </c>
      <c r="C2109" s="67">
        <v>26.48</v>
      </c>
      <c r="D2109" s="67" t="str">
        <f t="shared" si="44"/>
        <v>H1zxcGZ-广州人力F3-EM</v>
      </c>
      <c r="E2109" s="58"/>
      <c r="L2109" s="51"/>
      <c r="M2109" s="50"/>
      <c r="N2109" s="52"/>
      <c r="Y2109" s="50"/>
      <c r="AA2109" s="52"/>
      <c r="AL2109" s="50"/>
    </row>
    <row r="2110" spans="1:38" x14ac:dyDescent="0.3">
      <c r="A2110" s="60">
        <v>41943</v>
      </c>
      <c r="B2110" s="61" t="s">
        <v>607</v>
      </c>
      <c r="C2110" s="62">
        <v>23.76</v>
      </c>
      <c r="D2110" s="62" t="str">
        <f t="shared" si="44"/>
        <v>H1zxcGZ-广州人力F3-EM</v>
      </c>
      <c r="E2110" s="58"/>
      <c r="L2110" s="51"/>
      <c r="M2110" s="50"/>
      <c r="N2110" s="52"/>
      <c r="Y2110" s="50"/>
      <c r="AA2110" s="52"/>
      <c r="AL2110" s="50"/>
    </row>
    <row r="2111" spans="1:38" x14ac:dyDescent="0.3">
      <c r="A2111" s="65">
        <v>41917</v>
      </c>
      <c r="B2111" s="66" t="s">
        <v>608</v>
      </c>
      <c r="C2111" s="67">
        <v>6.78</v>
      </c>
      <c r="D2111" s="67" t="str">
        <f t="shared" si="44"/>
        <v>H1zxcGZ-广州人力F3-PM</v>
      </c>
      <c r="E2111" s="58"/>
      <c r="L2111" s="51"/>
      <c r="M2111" s="50"/>
      <c r="N2111" s="52"/>
      <c r="Y2111" s="50"/>
      <c r="AA2111" s="52"/>
      <c r="AL2111" s="50"/>
    </row>
    <row r="2112" spans="1:38" x14ac:dyDescent="0.3">
      <c r="A2112" s="60">
        <v>41918</v>
      </c>
      <c r="B2112" s="61" t="s">
        <v>608</v>
      </c>
      <c r="C2112" s="62">
        <v>36.25</v>
      </c>
      <c r="D2112" s="62" t="str">
        <f t="shared" si="44"/>
        <v>H1zxcGZ-广州人力F3-PM</v>
      </c>
      <c r="E2112" s="58"/>
      <c r="L2112" s="51"/>
      <c r="M2112" s="50"/>
      <c r="N2112" s="52"/>
      <c r="Y2112" s="50"/>
      <c r="AA2112" s="52"/>
      <c r="AL2112" s="50"/>
    </row>
    <row r="2113" spans="1:38" x14ac:dyDescent="0.3">
      <c r="A2113" s="65">
        <v>41919</v>
      </c>
      <c r="B2113" s="66" t="s">
        <v>608</v>
      </c>
      <c r="C2113" s="67">
        <v>23.93</v>
      </c>
      <c r="D2113" s="67" t="str">
        <f t="shared" si="44"/>
        <v>H1zxcGZ-广州人力F3-PM</v>
      </c>
      <c r="E2113" s="58"/>
      <c r="L2113" s="51"/>
      <c r="M2113" s="50"/>
      <c r="N2113" s="52"/>
      <c r="Y2113" s="50"/>
      <c r="AA2113" s="52"/>
      <c r="AL2113" s="50"/>
    </row>
    <row r="2114" spans="1:38" x14ac:dyDescent="0.3">
      <c r="A2114" s="60">
        <v>41920</v>
      </c>
      <c r="B2114" s="61" t="s">
        <v>608</v>
      </c>
      <c r="C2114" s="62">
        <v>46.91</v>
      </c>
      <c r="D2114" s="62" t="str">
        <f t="shared" si="44"/>
        <v>H1zxcGZ-广州人力F3-PM</v>
      </c>
      <c r="E2114" s="58"/>
      <c r="L2114" s="51"/>
      <c r="M2114" s="50"/>
      <c r="N2114" s="52"/>
      <c r="Y2114" s="50"/>
      <c r="AA2114" s="52"/>
      <c r="AL2114" s="50"/>
    </row>
    <row r="2115" spans="1:38" x14ac:dyDescent="0.3">
      <c r="A2115" s="65">
        <v>41921</v>
      </c>
      <c r="B2115" s="66" t="s">
        <v>608</v>
      </c>
      <c r="C2115" s="67">
        <v>43.03</v>
      </c>
      <c r="D2115" s="67" t="str">
        <f t="shared" si="44"/>
        <v>H1zxcGZ-广州人力F3-PM</v>
      </c>
      <c r="E2115" s="58"/>
      <c r="L2115" s="51"/>
      <c r="M2115" s="50"/>
      <c r="N2115" s="52"/>
      <c r="Y2115" s="50"/>
      <c r="AA2115" s="52"/>
      <c r="AL2115" s="50"/>
    </row>
    <row r="2116" spans="1:38" x14ac:dyDescent="0.3">
      <c r="A2116" s="60">
        <v>41922</v>
      </c>
      <c r="B2116" s="61" t="s">
        <v>608</v>
      </c>
      <c r="C2116" s="62">
        <v>20.81</v>
      </c>
      <c r="D2116" s="62" t="str">
        <f t="shared" si="44"/>
        <v>H1zxcGZ-广州人力F3-PM</v>
      </c>
      <c r="E2116" s="58"/>
      <c r="L2116" s="51"/>
      <c r="M2116" s="50"/>
      <c r="N2116" s="52"/>
      <c r="Y2116" s="50"/>
      <c r="AA2116" s="52"/>
      <c r="AL2116" s="50"/>
    </row>
    <row r="2117" spans="1:38" x14ac:dyDescent="0.3">
      <c r="A2117" s="65">
        <v>41923</v>
      </c>
      <c r="B2117" s="66" t="s">
        <v>608</v>
      </c>
      <c r="C2117" s="67">
        <v>23.31</v>
      </c>
      <c r="D2117" s="67" t="str">
        <f t="shared" si="44"/>
        <v>H1zxcGZ-广州人力F3-PM</v>
      </c>
      <c r="E2117" s="58"/>
      <c r="L2117" s="51"/>
      <c r="M2117" s="50"/>
      <c r="N2117" s="52"/>
      <c r="Y2117" s="50"/>
      <c r="AA2117" s="52"/>
      <c r="AL2117" s="50"/>
    </row>
    <row r="2118" spans="1:38" x14ac:dyDescent="0.3">
      <c r="A2118" s="60">
        <v>41924</v>
      </c>
      <c r="B2118" s="61" t="s">
        <v>608</v>
      </c>
      <c r="C2118" s="62">
        <v>12.79</v>
      </c>
      <c r="D2118" s="62" t="str">
        <f t="shared" ref="D2118:D2181" si="45">LEFT(B2118,2)&amp;"zxc"&amp;MID(B2118,4,100)</f>
        <v>H1zxcGZ-广州人力F3-PM</v>
      </c>
      <c r="E2118" s="58"/>
      <c r="L2118" s="51"/>
      <c r="M2118" s="50"/>
      <c r="N2118" s="52"/>
      <c r="Y2118" s="50"/>
      <c r="AA2118" s="52"/>
      <c r="AL2118" s="50"/>
    </row>
    <row r="2119" spans="1:38" x14ac:dyDescent="0.3">
      <c r="A2119" s="65">
        <v>41925</v>
      </c>
      <c r="B2119" s="66" t="s">
        <v>608</v>
      </c>
      <c r="C2119" s="67">
        <v>66.06</v>
      </c>
      <c r="D2119" s="67" t="str">
        <f t="shared" si="45"/>
        <v>H1zxcGZ-广州人力F3-PM</v>
      </c>
      <c r="E2119" s="58"/>
      <c r="L2119" s="51"/>
      <c r="M2119" s="50"/>
      <c r="N2119" s="52"/>
      <c r="Y2119" s="50"/>
      <c r="AA2119" s="52"/>
      <c r="AL2119" s="50"/>
    </row>
    <row r="2120" spans="1:38" x14ac:dyDescent="0.3">
      <c r="A2120" s="60">
        <v>41926</v>
      </c>
      <c r="B2120" s="61" t="s">
        <v>608</v>
      </c>
      <c r="C2120" s="62">
        <v>70.03</v>
      </c>
      <c r="D2120" s="62" t="str">
        <f t="shared" si="45"/>
        <v>H1zxcGZ-广州人力F3-PM</v>
      </c>
      <c r="E2120" s="58"/>
      <c r="L2120" s="51"/>
      <c r="M2120" s="50"/>
      <c r="N2120" s="52"/>
      <c r="Y2120" s="50"/>
      <c r="AA2120" s="52"/>
      <c r="AL2120" s="50"/>
    </row>
    <row r="2121" spans="1:38" x14ac:dyDescent="0.3">
      <c r="A2121" s="65">
        <v>41927</v>
      </c>
      <c r="B2121" s="66" t="s">
        <v>608</v>
      </c>
      <c r="C2121" s="67">
        <v>69.33</v>
      </c>
      <c r="D2121" s="67" t="str">
        <f t="shared" si="45"/>
        <v>H1zxcGZ-广州人力F3-PM</v>
      </c>
      <c r="E2121" s="58"/>
      <c r="L2121" s="51"/>
      <c r="M2121" s="50"/>
      <c r="N2121" s="52"/>
      <c r="Y2121" s="50"/>
      <c r="AA2121" s="52"/>
      <c r="AL2121" s="50"/>
    </row>
    <row r="2122" spans="1:38" x14ac:dyDescent="0.3">
      <c r="A2122" s="60">
        <v>41928</v>
      </c>
      <c r="B2122" s="61" t="s">
        <v>608</v>
      </c>
      <c r="C2122" s="62">
        <v>51.66</v>
      </c>
      <c r="D2122" s="62" t="str">
        <f t="shared" si="45"/>
        <v>H1zxcGZ-广州人力F3-PM</v>
      </c>
      <c r="E2122" s="58"/>
      <c r="L2122" s="51"/>
      <c r="M2122" s="50"/>
      <c r="N2122" s="52"/>
      <c r="Y2122" s="50"/>
      <c r="AA2122" s="52"/>
      <c r="AL2122" s="50"/>
    </row>
    <row r="2123" spans="1:38" x14ac:dyDescent="0.3">
      <c r="A2123" s="65">
        <v>41929</v>
      </c>
      <c r="B2123" s="66" t="s">
        <v>608</v>
      </c>
      <c r="C2123" s="67">
        <v>84.73</v>
      </c>
      <c r="D2123" s="67" t="str">
        <f t="shared" si="45"/>
        <v>H1zxcGZ-广州人力F3-PM</v>
      </c>
      <c r="E2123" s="58"/>
      <c r="L2123" s="51"/>
      <c r="M2123" s="50"/>
      <c r="N2123" s="52"/>
      <c r="Y2123" s="50"/>
      <c r="AA2123" s="52"/>
      <c r="AL2123" s="50"/>
    </row>
    <row r="2124" spans="1:38" x14ac:dyDescent="0.3">
      <c r="A2124" s="60">
        <v>41930</v>
      </c>
      <c r="B2124" s="61" t="s">
        <v>608</v>
      </c>
      <c r="C2124" s="62">
        <v>26.45</v>
      </c>
      <c r="D2124" s="62" t="str">
        <f t="shared" si="45"/>
        <v>H1zxcGZ-广州人力F3-PM</v>
      </c>
      <c r="E2124" s="58"/>
      <c r="L2124" s="51"/>
      <c r="M2124" s="50"/>
      <c r="N2124" s="52"/>
      <c r="Y2124" s="50"/>
      <c r="AA2124" s="52"/>
      <c r="AL2124" s="50"/>
    </row>
    <row r="2125" spans="1:38" x14ac:dyDescent="0.3">
      <c r="A2125" s="65">
        <v>41931</v>
      </c>
      <c r="B2125" s="66" t="s">
        <v>608</v>
      </c>
      <c r="C2125" s="67">
        <v>18.13</v>
      </c>
      <c r="D2125" s="67" t="str">
        <f t="shared" si="45"/>
        <v>H1zxcGZ-广州人力F3-PM</v>
      </c>
      <c r="E2125" s="58"/>
      <c r="L2125" s="51"/>
      <c r="M2125" s="50"/>
      <c r="N2125" s="52"/>
      <c r="Y2125" s="50"/>
      <c r="AA2125" s="52"/>
      <c r="AL2125" s="50"/>
    </row>
    <row r="2126" spans="1:38" x14ac:dyDescent="0.3">
      <c r="A2126" s="60">
        <v>41932</v>
      </c>
      <c r="B2126" s="61" t="s">
        <v>608</v>
      </c>
      <c r="C2126" s="62">
        <v>67.430000000000007</v>
      </c>
      <c r="D2126" s="62" t="str">
        <f t="shared" si="45"/>
        <v>H1zxcGZ-广州人力F3-PM</v>
      </c>
      <c r="E2126" s="58"/>
      <c r="L2126" s="51"/>
      <c r="M2126" s="50"/>
      <c r="N2126" s="52"/>
      <c r="Y2126" s="50"/>
      <c r="AA2126" s="52"/>
      <c r="AL2126" s="50"/>
    </row>
    <row r="2127" spans="1:38" x14ac:dyDescent="0.3">
      <c r="A2127" s="65">
        <v>41933</v>
      </c>
      <c r="B2127" s="66" t="s">
        <v>608</v>
      </c>
      <c r="C2127" s="67">
        <v>78.88</v>
      </c>
      <c r="D2127" s="67" t="str">
        <f t="shared" si="45"/>
        <v>H1zxcGZ-广州人力F3-PM</v>
      </c>
      <c r="E2127" s="58"/>
      <c r="L2127" s="51"/>
      <c r="M2127" s="50"/>
      <c r="N2127" s="52"/>
      <c r="Y2127" s="50"/>
      <c r="AA2127" s="52"/>
      <c r="AL2127" s="50"/>
    </row>
    <row r="2128" spans="1:38" x14ac:dyDescent="0.3">
      <c r="A2128" s="60">
        <v>41934</v>
      </c>
      <c r="B2128" s="61" t="s">
        <v>608</v>
      </c>
      <c r="C2128" s="62">
        <v>37.58</v>
      </c>
      <c r="D2128" s="62" t="str">
        <f t="shared" si="45"/>
        <v>H1zxcGZ-广州人力F3-PM</v>
      </c>
      <c r="E2128" s="58"/>
      <c r="L2128" s="51"/>
      <c r="M2128" s="50"/>
      <c r="N2128" s="52"/>
      <c r="Y2128" s="50"/>
      <c r="AA2128" s="52"/>
      <c r="AL2128" s="50"/>
    </row>
    <row r="2129" spans="1:38" x14ac:dyDescent="0.3">
      <c r="A2129" s="65">
        <v>41935</v>
      </c>
      <c r="B2129" s="66" t="s">
        <v>608</v>
      </c>
      <c r="C2129" s="67">
        <v>56.56</v>
      </c>
      <c r="D2129" s="67" t="str">
        <f t="shared" si="45"/>
        <v>H1zxcGZ-广州人力F3-PM</v>
      </c>
      <c r="E2129" s="58"/>
      <c r="L2129" s="51"/>
      <c r="M2129" s="50"/>
      <c r="N2129" s="52"/>
      <c r="Y2129" s="50"/>
      <c r="AA2129" s="52"/>
      <c r="AL2129" s="50"/>
    </row>
    <row r="2130" spans="1:38" x14ac:dyDescent="0.3">
      <c r="A2130" s="60">
        <v>41936</v>
      </c>
      <c r="B2130" s="61" t="s">
        <v>608</v>
      </c>
      <c r="C2130" s="62">
        <v>41.67</v>
      </c>
      <c r="D2130" s="62" t="str">
        <f t="shared" si="45"/>
        <v>H1zxcGZ-广州人力F3-PM</v>
      </c>
      <c r="E2130" s="58"/>
      <c r="L2130" s="51"/>
      <c r="M2130" s="50"/>
      <c r="N2130" s="52"/>
      <c r="Y2130" s="50"/>
      <c r="AA2130" s="52"/>
      <c r="AL2130" s="50"/>
    </row>
    <row r="2131" spans="1:38" x14ac:dyDescent="0.3">
      <c r="A2131" s="65">
        <v>41937</v>
      </c>
      <c r="B2131" s="66" t="s">
        <v>608</v>
      </c>
      <c r="C2131" s="67">
        <v>13.71</v>
      </c>
      <c r="D2131" s="67" t="str">
        <f t="shared" si="45"/>
        <v>H1zxcGZ-广州人力F3-PM</v>
      </c>
      <c r="E2131" s="58"/>
      <c r="L2131" s="51"/>
      <c r="M2131" s="50"/>
      <c r="N2131" s="52"/>
      <c r="Y2131" s="50"/>
      <c r="AA2131" s="52"/>
      <c r="AL2131" s="50"/>
    </row>
    <row r="2132" spans="1:38" x14ac:dyDescent="0.3">
      <c r="A2132" s="60">
        <v>41938</v>
      </c>
      <c r="B2132" s="61" t="s">
        <v>608</v>
      </c>
      <c r="C2132" s="62">
        <v>9.44</v>
      </c>
      <c r="D2132" s="62" t="str">
        <f t="shared" si="45"/>
        <v>H1zxcGZ-广州人力F3-PM</v>
      </c>
      <c r="E2132" s="58"/>
      <c r="L2132" s="51"/>
      <c r="M2132" s="50"/>
      <c r="N2132" s="52"/>
      <c r="Y2132" s="50"/>
      <c r="AA2132" s="52"/>
      <c r="AL2132" s="50"/>
    </row>
    <row r="2133" spans="1:38" x14ac:dyDescent="0.3">
      <c r="A2133" s="65">
        <v>41939</v>
      </c>
      <c r="B2133" s="66" t="s">
        <v>608</v>
      </c>
      <c r="C2133" s="67">
        <v>49.14</v>
      </c>
      <c r="D2133" s="67" t="str">
        <f t="shared" si="45"/>
        <v>H1zxcGZ-广州人力F3-PM</v>
      </c>
      <c r="E2133" s="58"/>
      <c r="L2133" s="51"/>
      <c r="M2133" s="50"/>
      <c r="N2133" s="52"/>
      <c r="Y2133" s="50"/>
      <c r="AA2133" s="52"/>
      <c r="AL2133" s="50"/>
    </row>
    <row r="2134" spans="1:38" x14ac:dyDescent="0.3">
      <c r="A2134" s="60">
        <v>41940</v>
      </c>
      <c r="B2134" s="61" t="s">
        <v>608</v>
      </c>
      <c r="C2134" s="62">
        <v>70.260000000000005</v>
      </c>
      <c r="D2134" s="62" t="str">
        <f t="shared" si="45"/>
        <v>H1zxcGZ-广州人力F3-PM</v>
      </c>
      <c r="E2134" s="58"/>
      <c r="L2134" s="51"/>
      <c r="M2134" s="50"/>
      <c r="N2134" s="52"/>
      <c r="Y2134" s="50"/>
      <c r="AA2134" s="52"/>
      <c r="AL2134" s="50"/>
    </row>
    <row r="2135" spans="1:38" x14ac:dyDescent="0.3">
      <c r="A2135" s="65">
        <v>41941</v>
      </c>
      <c r="B2135" s="66" t="s">
        <v>608</v>
      </c>
      <c r="C2135" s="67">
        <v>32.159999999999997</v>
      </c>
      <c r="D2135" s="67" t="str">
        <f t="shared" si="45"/>
        <v>H1zxcGZ-广州人力F3-PM</v>
      </c>
      <c r="E2135" s="58"/>
      <c r="L2135" s="51"/>
      <c r="M2135" s="50"/>
      <c r="N2135" s="52"/>
      <c r="Y2135" s="50"/>
      <c r="AA2135" s="52"/>
      <c r="AL2135" s="50"/>
    </row>
    <row r="2136" spans="1:38" x14ac:dyDescent="0.3">
      <c r="A2136" s="60">
        <v>41942</v>
      </c>
      <c r="B2136" s="61" t="s">
        <v>608</v>
      </c>
      <c r="C2136" s="62">
        <v>71.430000000000007</v>
      </c>
      <c r="D2136" s="62" t="str">
        <f t="shared" si="45"/>
        <v>H1zxcGZ-广州人力F3-PM</v>
      </c>
      <c r="E2136" s="58"/>
      <c r="L2136" s="51"/>
      <c r="M2136" s="50"/>
      <c r="N2136" s="52"/>
      <c r="Y2136" s="50"/>
      <c r="AA2136" s="52"/>
      <c r="AL2136" s="50"/>
    </row>
    <row r="2137" spans="1:38" x14ac:dyDescent="0.3">
      <c r="A2137" s="65">
        <v>41943</v>
      </c>
      <c r="B2137" s="66" t="s">
        <v>608</v>
      </c>
      <c r="C2137" s="67">
        <v>33.76</v>
      </c>
      <c r="D2137" s="67" t="str">
        <f t="shared" si="45"/>
        <v>H1zxcGZ-广州人力F3-PM</v>
      </c>
      <c r="E2137" s="58"/>
      <c r="L2137" s="51"/>
      <c r="M2137" s="50"/>
      <c r="N2137" s="52"/>
      <c r="Y2137" s="50"/>
      <c r="AA2137" s="52"/>
      <c r="AL2137" s="50"/>
    </row>
    <row r="2138" spans="1:38" x14ac:dyDescent="0.3">
      <c r="A2138" s="60">
        <v>41913</v>
      </c>
      <c r="B2138" s="61" t="s">
        <v>609</v>
      </c>
      <c r="C2138" s="62">
        <v>3.24</v>
      </c>
      <c r="D2138" s="62" t="str">
        <f t="shared" si="45"/>
        <v>H1zxcJM-江门人力A-EM</v>
      </c>
      <c r="E2138" s="58"/>
      <c r="L2138" s="51"/>
      <c r="M2138" s="50"/>
      <c r="N2138" s="52"/>
      <c r="Y2138" s="50"/>
      <c r="AA2138" s="52"/>
      <c r="AL2138" s="50"/>
    </row>
    <row r="2139" spans="1:38" x14ac:dyDescent="0.3">
      <c r="A2139" s="65">
        <v>41914</v>
      </c>
      <c r="B2139" s="66" t="s">
        <v>609</v>
      </c>
      <c r="C2139" s="67">
        <v>0</v>
      </c>
      <c r="D2139" s="67" t="str">
        <f t="shared" si="45"/>
        <v>H1zxcJM-江门人力A-EM</v>
      </c>
      <c r="E2139" s="58"/>
      <c r="L2139" s="51"/>
      <c r="M2139" s="50"/>
      <c r="N2139" s="52"/>
      <c r="Y2139" s="50"/>
      <c r="AA2139" s="52"/>
      <c r="AL2139" s="50"/>
    </row>
    <row r="2140" spans="1:38" x14ac:dyDescent="0.3">
      <c r="A2140" s="60">
        <v>41915</v>
      </c>
      <c r="B2140" s="61" t="s">
        <v>609</v>
      </c>
      <c r="C2140" s="62">
        <v>8.8000000000000007</v>
      </c>
      <c r="D2140" s="62" t="str">
        <f t="shared" si="45"/>
        <v>H1zxcJM-江门人力A-EM</v>
      </c>
      <c r="E2140" s="58"/>
      <c r="L2140" s="51"/>
      <c r="M2140" s="50"/>
      <c r="N2140" s="52"/>
      <c r="Y2140" s="50"/>
      <c r="AA2140" s="52"/>
      <c r="AL2140" s="50"/>
    </row>
    <row r="2141" spans="1:38" x14ac:dyDescent="0.3">
      <c r="A2141" s="65">
        <v>41916</v>
      </c>
      <c r="B2141" s="66" t="s">
        <v>609</v>
      </c>
      <c r="C2141" s="67">
        <v>0</v>
      </c>
      <c r="D2141" s="67" t="str">
        <f t="shared" si="45"/>
        <v>H1zxcJM-江门人力A-EM</v>
      </c>
      <c r="E2141" s="58"/>
      <c r="L2141" s="51"/>
      <c r="M2141" s="50"/>
      <c r="N2141" s="52"/>
      <c r="Y2141" s="50"/>
      <c r="AA2141" s="52"/>
      <c r="AL2141" s="50"/>
    </row>
    <row r="2142" spans="1:38" x14ac:dyDescent="0.3">
      <c r="A2142" s="60">
        <v>41917</v>
      </c>
      <c r="B2142" s="61" t="s">
        <v>609</v>
      </c>
      <c r="C2142" s="62">
        <v>12.74</v>
      </c>
      <c r="D2142" s="62" t="str">
        <f t="shared" si="45"/>
        <v>H1zxcJM-江门人力A-EM</v>
      </c>
      <c r="E2142" s="58"/>
      <c r="L2142" s="51"/>
      <c r="M2142" s="50"/>
      <c r="N2142" s="52"/>
      <c r="Y2142" s="50"/>
      <c r="AA2142" s="52"/>
      <c r="AL2142" s="50"/>
    </row>
    <row r="2143" spans="1:38" x14ac:dyDescent="0.3">
      <c r="A2143" s="65">
        <v>41918</v>
      </c>
      <c r="B2143" s="66" t="s">
        <v>609</v>
      </c>
      <c r="C2143" s="67">
        <v>3.24</v>
      </c>
      <c r="D2143" s="67" t="str">
        <f t="shared" si="45"/>
        <v>H1zxcJM-江门人力A-EM</v>
      </c>
      <c r="E2143" s="58"/>
      <c r="L2143" s="51"/>
      <c r="M2143" s="50"/>
      <c r="N2143" s="52"/>
      <c r="Y2143" s="50"/>
      <c r="AA2143" s="52"/>
      <c r="AL2143" s="50"/>
    </row>
    <row r="2144" spans="1:38" x14ac:dyDescent="0.3">
      <c r="A2144" s="60">
        <v>41920</v>
      </c>
      <c r="B2144" s="61" t="s">
        <v>609</v>
      </c>
      <c r="C2144" s="62">
        <v>7.22</v>
      </c>
      <c r="D2144" s="62" t="str">
        <f t="shared" si="45"/>
        <v>H1zxcJM-江门人力A-EM</v>
      </c>
      <c r="E2144" s="58"/>
      <c r="L2144" s="51"/>
      <c r="M2144" s="50"/>
      <c r="N2144" s="52"/>
      <c r="Y2144" s="50"/>
      <c r="AA2144" s="52"/>
      <c r="AL2144" s="50"/>
    </row>
    <row r="2145" spans="1:38" x14ac:dyDescent="0.3">
      <c r="A2145" s="65">
        <v>41921</v>
      </c>
      <c r="B2145" s="66" t="s">
        <v>609</v>
      </c>
      <c r="C2145" s="67">
        <v>10.32</v>
      </c>
      <c r="D2145" s="67" t="str">
        <f t="shared" si="45"/>
        <v>H1zxcJM-江门人力A-EM</v>
      </c>
      <c r="E2145" s="58"/>
      <c r="L2145" s="51"/>
      <c r="M2145" s="50"/>
      <c r="N2145" s="52"/>
      <c r="Y2145" s="50"/>
      <c r="AA2145" s="52"/>
      <c r="AL2145" s="50"/>
    </row>
    <row r="2146" spans="1:38" x14ac:dyDescent="0.3">
      <c r="A2146" s="60">
        <v>41922</v>
      </c>
      <c r="B2146" s="61" t="s">
        <v>609</v>
      </c>
      <c r="C2146" s="62">
        <v>13.72</v>
      </c>
      <c r="D2146" s="62" t="str">
        <f t="shared" si="45"/>
        <v>H1zxcJM-江门人力A-EM</v>
      </c>
      <c r="E2146" s="58"/>
      <c r="L2146" s="51"/>
      <c r="M2146" s="50"/>
      <c r="N2146" s="52"/>
      <c r="Y2146" s="50"/>
      <c r="AA2146" s="52"/>
      <c r="AL2146" s="50"/>
    </row>
    <row r="2147" spans="1:38" x14ac:dyDescent="0.3">
      <c r="A2147" s="65">
        <v>41923</v>
      </c>
      <c r="B2147" s="66" t="s">
        <v>609</v>
      </c>
      <c r="C2147" s="67">
        <v>6.38</v>
      </c>
      <c r="D2147" s="67" t="str">
        <f t="shared" si="45"/>
        <v>H1zxcJM-江门人力A-EM</v>
      </c>
      <c r="E2147" s="58"/>
      <c r="L2147" s="51"/>
      <c r="M2147" s="50"/>
      <c r="N2147" s="52"/>
      <c r="Y2147" s="50"/>
      <c r="AA2147" s="52"/>
      <c r="AL2147" s="50"/>
    </row>
    <row r="2148" spans="1:38" x14ac:dyDescent="0.3">
      <c r="A2148" s="60">
        <v>41924</v>
      </c>
      <c r="B2148" s="61" t="s">
        <v>609</v>
      </c>
      <c r="C2148" s="62">
        <v>2.5299999999999998</v>
      </c>
      <c r="D2148" s="62" t="str">
        <f t="shared" si="45"/>
        <v>H1zxcJM-江门人力A-EM</v>
      </c>
      <c r="E2148" s="58"/>
      <c r="L2148" s="51"/>
      <c r="M2148" s="50"/>
      <c r="N2148" s="52"/>
      <c r="Y2148" s="50"/>
      <c r="AA2148" s="52"/>
      <c r="AL2148" s="50"/>
    </row>
    <row r="2149" spans="1:38" x14ac:dyDescent="0.3">
      <c r="A2149" s="65">
        <v>41925</v>
      </c>
      <c r="B2149" s="66" t="s">
        <v>609</v>
      </c>
      <c r="C2149" s="67">
        <v>7.21</v>
      </c>
      <c r="D2149" s="67" t="str">
        <f t="shared" si="45"/>
        <v>H1zxcJM-江门人力A-EM</v>
      </c>
      <c r="E2149" s="58"/>
      <c r="L2149" s="51"/>
      <c r="M2149" s="50"/>
      <c r="N2149" s="52"/>
      <c r="Y2149" s="50"/>
      <c r="AA2149" s="52"/>
      <c r="AL2149" s="50"/>
    </row>
    <row r="2150" spans="1:38" x14ac:dyDescent="0.3">
      <c r="A2150" s="60">
        <v>41926</v>
      </c>
      <c r="B2150" s="61" t="s">
        <v>609</v>
      </c>
      <c r="C2150" s="62">
        <v>0</v>
      </c>
      <c r="D2150" s="62" t="str">
        <f t="shared" si="45"/>
        <v>H1zxcJM-江门人力A-EM</v>
      </c>
      <c r="E2150" s="58"/>
      <c r="L2150" s="51"/>
      <c r="M2150" s="50"/>
      <c r="N2150" s="52"/>
      <c r="Y2150" s="50"/>
      <c r="AA2150" s="52"/>
      <c r="AL2150" s="50"/>
    </row>
    <row r="2151" spans="1:38" x14ac:dyDescent="0.3">
      <c r="A2151" s="65">
        <v>41927</v>
      </c>
      <c r="B2151" s="66" t="s">
        <v>609</v>
      </c>
      <c r="C2151" s="67">
        <v>0.97</v>
      </c>
      <c r="D2151" s="67" t="str">
        <f t="shared" si="45"/>
        <v>H1zxcJM-江门人力A-EM</v>
      </c>
      <c r="E2151" s="58"/>
      <c r="L2151" s="51"/>
      <c r="M2151" s="50"/>
      <c r="N2151" s="52"/>
      <c r="Y2151" s="50"/>
      <c r="AA2151" s="52"/>
      <c r="AL2151" s="50"/>
    </row>
    <row r="2152" spans="1:38" x14ac:dyDescent="0.3">
      <c r="A2152" s="60">
        <v>41928</v>
      </c>
      <c r="B2152" s="61" t="s">
        <v>609</v>
      </c>
      <c r="C2152" s="62">
        <v>0</v>
      </c>
      <c r="D2152" s="62" t="str">
        <f t="shared" si="45"/>
        <v>H1zxcJM-江门人力A-EM</v>
      </c>
      <c r="E2152" s="58"/>
      <c r="L2152" s="51"/>
      <c r="M2152" s="50"/>
      <c r="N2152" s="52"/>
      <c r="Y2152" s="50"/>
      <c r="AA2152" s="52"/>
      <c r="AL2152" s="50"/>
    </row>
    <row r="2153" spans="1:38" x14ac:dyDescent="0.3">
      <c r="A2153" s="65">
        <v>41929</v>
      </c>
      <c r="B2153" s="66" t="s">
        <v>609</v>
      </c>
      <c r="C2153" s="67">
        <v>5.87</v>
      </c>
      <c r="D2153" s="67" t="str">
        <f t="shared" si="45"/>
        <v>H1zxcJM-江门人力A-EM</v>
      </c>
      <c r="E2153" s="58"/>
      <c r="L2153" s="51"/>
      <c r="M2153" s="50"/>
      <c r="N2153" s="52"/>
      <c r="Y2153" s="50"/>
      <c r="AA2153" s="52"/>
      <c r="AL2153" s="50"/>
    </row>
    <row r="2154" spans="1:38" x14ac:dyDescent="0.3">
      <c r="A2154" s="60">
        <v>41930</v>
      </c>
      <c r="B2154" s="61" t="s">
        <v>609</v>
      </c>
      <c r="C2154" s="62">
        <v>0</v>
      </c>
      <c r="D2154" s="62" t="str">
        <f t="shared" si="45"/>
        <v>H1zxcJM-江门人力A-EM</v>
      </c>
      <c r="E2154" s="58"/>
      <c r="L2154" s="51"/>
      <c r="M2154" s="50"/>
      <c r="N2154" s="52"/>
      <c r="Y2154" s="50"/>
      <c r="AA2154" s="52"/>
      <c r="AL2154" s="50"/>
    </row>
    <row r="2155" spans="1:38" x14ac:dyDescent="0.3">
      <c r="A2155" s="65">
        <v>41931</v>
      </c>
      <c r="B2155" s="66" t="s">
        <v>609</v>
      </c>
      <c r="C2155" s="67">
        <v>1.08</v>
      </c>
      <c r="D2155" s="67" t="str">
        <f t="shared" si="45"/>
        <v>H1zxcJM-江门人力A-EM</v>
      </c>
      <c r="E2155" s="58"/>
      <c r="L2155" s="51"/>
      <c r="M2155" s="50"/>
      <c r="N2155" s="52"/>
      <c r="Y2155" s="50"/>
      <c r="AA2155" s="52"/>
      <c r="AL2155" s="50"/>
    </row>
    <row r="2156" spans="1:38" x14ac:dyDescent="0.3">
      <c r="A2156" s="60">
        <v>41932</v>
      </c>
      <c r="B2156" s="61" t="s">
        <v>609</v>
      </c>
      <c r="C2156" s="62">
        <v>6.78</v>
      </c>
      <c r="D2156" s="62" t="str">
        <f t="shared" si="45"/>
        <v>H1zxcJM-江门人力A-EM</v>
      </c>
      <c r="E2156" s="58"/>
      <c r="L2156" s="51"/>
      <c r="M2156" s="50"/>
      <c r="N2156" s="52"/>
      <c r="Y2156" s="50"/>
      <c r="AA2156" s="52"/>
      <c r="AL2156" s="50"/>
    </row>
    <row r="2157" spans="1:38" x14ac:dyDescent="0.3">
      <c r="A2157" s="65">
        <v>41933</v>
      </c>
      <c r="B2157" s="66" t="s">
        <v>609</v>
      </c>
      <c r="C2157" s="67">
        <v>8.64</v>
      </c>
      <c r="D2157" s="67" t="str">
        <f t="shared" si="45"/>
        <v>H1zxcJM-江门人力A-EM</v>
      </c>
      <c r="E2157" s="58"/>
      <c r="L2157" s="51"/>
      <c r="M2157" s="50"/>
      <c r="N2157" s="52"/>
      <c r="Y2157" s="50"/>
      <c r="AA2157" s="52"/>
      <c r="AL2157" s="50"/>
    </row>
    <row r="2158" spans="1:38" x14ac:dyDescent="0.3">
      <c r="A2158" s="60">
        <v>41934</v>
      </c>
      <c r="B2158" s="61" t="s">
        <v>609</v>
      </c>
      <c r="C2158" s="62">
        <v>12.79</v>
      </c>
      <c r="D2158" s="62" t="str">
        <f t="shared" si="45"/>
        <v>H1zxcJM-江门人力A-EM</v>
      </c>
      <c r="E2158" s="58"/>
      <c r="L2158" s="51"/>
      <c r="M2158" s="50"/>
      <c r="N2158" s="52"/>
      <c r="Y2158" s="50"/>
      <c r="AA2158" s="52"/>
      <c r="AL2158" s="50"/>
    </row>
    <row r="2159" spans="1:38" x14ac:dyDescent="0.3">
      <c r="A2159" s="65">
        <v>41935</v>
      </c>
      <c r="B2159" s="66" t="s">
        <v>609</v>
      </c>
      <c r="C2159" s="67">
        <v>0</v>
      </c>
      <c r="D2159" s="67" t="str">
        <f t="shared" si="45"/>
        <v>H1zxcJM-江门人力A-EM</v>
      </c>
      <c r="E2159" s="58"/>
      <c r="L2159" s="51"/>
      <c r="M2159" s="50"/>
      <c r="N2159" s="52"/>
      <c r="Y2159" s="50"/>
      <c r="AA2159" s="52"/>
      <c r="AL2159" s="50"/>
    </row>
    <row r="2160" spans="1:38" x14ac:dyDescent="0.3">
      <c r="A2160" s="60">
        <v>41936</v>
      </c>
      <c r="B2160" s="61" t="s">
        <v>609</v>
      </c>
      <c r="C2160" s="62">
        <v>0.62</v>
      </c>
      <c r="D2160" s="62" t="str">
        <f t="shared" si="45"/>
        <v>H1zxcJM-江门人力A-EM</v>
      </c>
      <c r="E2160" s="58"/>
      <c r="L2160" s="51"/>
      <c r="M2160" s="50"/>
      <c r="N2160" s="52"/>
      <c r="Y2160" s="50"/>
      <c r="AA2160" s="52"/>
      <c r="AL2160" s="50"/>
    </row>
    <row r="2161" spans="1:38" x14ac:dyDescent="0.3">
      <c r="A2161" s="65">
        <v>41937</v>
      </c>
      <c r="B2161" s="66" t="s">
        <v>609</v>
      </c>
      <c r="C2161" s="67">
        <v>0</v>
      </c>
      <c r="D2161" s="67" t="str">
        <f t="shared" si="45"/>
        <v>H1zxcJM-江门人力A-EM</v>
      </c>
      <c r="E2161" s="58"/>
      <c r="L2161" s="51"/>
      <c r="M2161" s="50"/>
      <c r="N2161" s="52"/>
      <c r="Y2161" s="50"/>
      <c r="AA2161" s="52"/>
      <c r="AL2161" s="50"/>
    </row>
    <row r="2162" spans="1:38" x14ac:dyDescent="0.3">
      <c r="A2162" s="60">
        <v>41938</v>
      </c>
      <c r="B2162" s="61" t="s">
        <v>609</v>
      </c>
      <c r="C2162" s="62">
        <v>0</v>
      </c>
      <c r="D2162" s="62" t="str">
        <f t="shared" si="45"/>
        <v>H1zxcJM-江门人力A-EM</v>
      </c>
      <c r="E2162" s="58"/>
      <c r="L2162" s="51"/>
      <c r="M2162" s="50"/>
      <c r="N2162" s="52"/>
      <c r="Y2162" s="50"/>
      <c r="AA2162" s="52"/>
      <c r="AL2162" s="50"/>
    </row>
    <row r="2163" spans="1:38" x14ac:dyDescent="0.3">
      <c r="A2163" s="65">
        <v>41939</v>
      </c>
      <c r="B2163" s="66" t="s">
        <v>609</v>
      </c>
      <c r="C2163" s="67">
        <v>5.1100000000000003</v>
      </c>
      <c r="D2163" s="67" t="str">
        <f t="shared" si="45"/>
        <v>H1zxcJM-江门人力A-EM</v>
      </c>
      <c r="E2163" s="58"/>
      <c r="L2163" s="51"/>
      <c r="M2163" s="50"/>
      <c r="N2163" s="52"/>
      <c r="Y2163" s="50"/>
      <c r="AA2163" s="52"/>
      <c r="AL2163" s="50"/>
    </row>
    <row r="2164" spans="1:38" x14ac:dyDescent="0.3">
      <c r="A2164" s="60">
        <v>41940</v>
      </c>
      <c r="B2164" s="61" t="s">
        <v>609</v>
      </c>
      <c r="C2164" s="62">
        <v>2.62</v>
      </c>
      <c r="D2164" s="62" t="str">
        <f t="shared" si="45"/>
        <v>H1zxcJM-江门人力A-EM</v>
      </c>
      <c r="E2164" s="58"/>
      <c r="L2164" s="51"/>
      <c r="M2164" s="50"/>
      <c r="N2164" s="52"/>
      <c r="Y2164" s="50"/>
      <c r="AA2164" s="52"/>
      <c r="AL2164" s="50"/>
    </row>
    <row r="2165" spans="1:38" x14ac:dyDescent="0.3">
      <c r="A2165" s="65">
        <v>41941</v>
      </c>
      <c r="B2165" s="66" t="s">
        <v>609</v>
      </c>
      <c r="C2165" s="67">
        <v>2.48</v>
      </c>
      <c r="D2165" s="67" t="str">
        <f t="shared" si="45"/>
        <v>H1zxcJM-江门人力A-EM</v>
      </c>
      <c r="E2165" s="58"/>
      <c r="L2165" s="51"/>
      <c r="M2165" s="50"/>
      <c r="N2165" s="52"/>
      <c r="Y2165" s="50"/>
      <c r="AA2165" s="52"/>
      <c r="AL2165" s="50"/>
    </row>
    <row r="2166" spans="1:38" x14ac:dyDescent="0.3">
      <c r="A2166" s="60">
        <v>41942</v>
      </c>
      <c r="B2166" s="61" t="s">
        <v>609</v>
      </c>
      <c r="C2166" s="62">
        <v>5.65</v>
      </c>
      <c r="D2166" s="62" t="str">
        <f t="shared" si="45"/>
        <v>H1zxcJM-江门人力A-EM</v>
      </c>
      <c r="E2166" s="58"/>
      <c r="L2166" s="51"/>
      <c r="M2166" s="50"/>
      <c r="N2166" s="52"/>
      <c r="Y2166" s="50"/>
      <c r="AA2166" s="52"/>
      <c r="AL2166" s="50"/>
    </row>
    <row r="2167" spans="1:38" x14ac:dyDescent="0.3">
      <c r="A2167" s="65">
        <v>41943</v>
      </c>
      <c r="B2167" s="66" t="s">
        <v>609</v>
      </c>
      <c r="C2167" s="67">
        <v>7.5</v>
      </c>
      <c r="D2167" s="67" t="str">
        <f t="shared" si="45"/>
        <v>H1zxcJM-江门人力A-EM</v>
      </c>
      <c r="E2167" s="58"/>
      <c r="L2167" s="51"/>
      <c r="M2167" s="50"/>
      <c r="N2167" s="52"/>
      <c r="Y2167" s="50"/>
      <c r="AA2167" s="52"/>
      <c r="AL2167" s="50"/>
    </row>
    <row r="2168" spans="1:38" x14ac:dyDescent="0.3">
      <c r="A2168" s="60">
        <v>41914</v>
      </c>
      <c r="B2168" s="61" t="s">
        <v>610</v>
      </c>
      <c r="C2168" s="62">
        <v>0</v>
      </c>
      <c r="D2168" s="62" t="str">
        <f t="shared" si="45"/>
        <v>H1zxcJM-江门人力A-PM</v>
      </c>
      <c r="E2168" s="58"/>
      <c r="L2168" s="51"/>
      <c r="M2168" s="50"/>
      <c r="N2168" s="52"/>
      <c r="Y2168" s="50"/>
      <c r="AA2168" s="52"/>
      <c r="AL2168" s="50"/>
    </row>
    <row r="2169" spans="1:38" x14ac:dyDescent="0.3">
      <c r="A2169" s="65">
        <v>41915</v>
      </c>
      <c r="B2169" s="66" t="s">
        <v>610</v>
      </c>
      <c r="C2169" s="67">
        <v>0</v>
      </c>
      <c r="D2169" s="67" t="str">
        <f t="shared" si="45"/>
        <v>H1zxcJM-江门人力A-PM</v>
      </c>
      <c r="E2169" s="58"/>
      <c r="L2169" s="51"/>
      <c r="M2169" s="50"/>
      <c r="N2169" s="52"/>
      <c r="Y2169" s="50"/>
      <c r="AA2169" s="52"/>
      <c r="AL2169" s="50"/>
    </row>
    <row r="2170" spans="1:38" x14ac:dyDescent="0.3">
      <c r="A2170" s="60">
        <v>41916</v>
      </c>
      <c r="B2170" s="61" t="s">
        <v>610</v>
      </c>
      <c r="C2170" s="62">
        <v>0</v>
      </c>
      <c r="D2170" s="62" t="str">
        <f t="shared" si="45"/>
        <v>H1zxcJM-江门人力A-PM</v>
      </c>
      <c r="E2170" s="58"/>
      <c r="L2170" s="51"/>
      <c r="M2170" s="50"/>
      <c r="N2170" s="52"/>
      <c r="Y2170" s="50"/>
      <c r="AA2170" s="52"/>
      <c r="AL2170" s="50"/>
    </row>
    <row r="2171" spans="1:38" x14ac:dyDescent="0.3">
      <c r="A2171" s="65">
        <v>41917</v>
      </c>
      <c r="B2171" s="66" t="s">
        <v>610</v>
      </c>
      <c r="C2171" s="67">
        <v>0</v>
      </c>
      <c r="D2171" s="67" t="str">
        <f t="shared" si="45"/>
        <v>H1zxcJM-江门人力A-PM</v>
      </c>
      <c r="E2171" s="58"/>
      <c r="L2171" s="51"/>
      <c r="M2171" s="50"/>
      <c r="N2171" s="52"/>
      <c r="Y2171" s="50"/>
      <c r="AA2171" s="52"/>
      <c r="AL2171" s="50"/>
    </row>
    <row r="2172" spans="1:38" x14ac:dyDescent="0.3">
      <c r="A2172" s="60">
        <v>41919</v>
      </c>
      <c r="B2172" s="61" t="s">
        <v>610</v>
      </c>
      <c r="C2172" s="62">
        <v>0</v>
      </c>
      <c r="D2172" s="62" t="str">
        <f t="shared" si="45"/>
        <v>H1zxcJM-江门人力A-PM</v>
      </c>
      <c r="E2172" s="58"/>
      <c r="L2172" s="51"/>
      <c r="M2172" s="50"/>
      <c r="N2172" s="52"/>
      <c r="Y2172" s="50"/>
      <c r="AA2172" s="52"/>
      <c r="AL2172" s="50"/>
    </row>
    <row r="2173" spans="1:38" x14ac:dyDescent="0.3">
      <c r="A2173" s="65">
        <v>41920</v>
      </c>
      <c r="B2173" s="66" t="s">
        <v>610</v>
      </c>
      <c r="C2173" s="67">
        <v>4.97</v>
      </c>
      <c r="D2173" s="67" t="str">
        <f t="shared" si="45"/>
        <v>H1zxcJM-江门人力A-PM</v>
      </c>
      <c r="E2173" s="58"/>
      <c r="L2173" s="51"/>
      <c r="M2173" s="50"/>
      <c r="N2173" s="52"/>
      <c r="Y2173" s="50"/>
      <c r="AA2173" s="52"/>
      <c r="AL2173" s="50"/>
    </row>
    <row r="2174" spans="1:38" x14ac:dyDescent="0.3">
      <c r="A2174" s="60">
        <v>41921</v>
      </c>
      <c r="B2174" s="61" t="s">
        <v>610</v>
      </c>
      <c r="C2174" s="62">
        <v>0</v>
      </c>
      <c r="D2174" s="62" t="str">
        <f t="shared" si="45"/>
        <v>H1zxcJM-江门人力A-PM</v>
      </c>
      <c r="E2174" s="58"/>
      <c r="L2174" s="51"/>
      <c r="M2174" s="50"/>
      <c r="N2174" s="52"/>
      <c r="Y2174" s="50"/>
      <c r="AA2174" s="52"/>
      <c r="AL2174" s="50"/>
    </row>
    <row r="2175" spans="1:38" x14ac:dyDescent="0.3">
      <c r="A2175" s="65">
        <v>41922</v>
      </c>
      <c r="B2175" s="66" t="s">
        <v>610</v>
      </c>
      <c r="C2175" s="67">
        <v>2.0099999999999998</v>
      </c>
      <c r="D2175" s="67" t="str">
        <f t="shared" si="45"/>
        <v>H1zxcJM-江门人力A-PM</v>
      </c>
      <c r="E2175" s="58"/>
      <c r="L2175" s="51"/>
      <c r="M2175" s="50"/>
      <c r="N2175" s="52"/>
      <c r="Y2175" s="50"/>
      <c r="AA2175" s="52"/>
      <c r="AL2175" s="50"/>
    </row>
    <row r="2176" spans="1:38" x14ac:dyDescent="0.3">
      <c r="A2176" s="60">
        <v>41923</v>
      </c>
      <c r="B2176" s="61" t="s">
        <v>610</v>
      </c>
      <c r="C2176" s="62">
        <v>0</v>
      </c>
      <c r="D2176" s="62" t="str">
        <f t="shared" si="45"/>
        <v>H1zxcJM-江门人力A-PM</v>
      </c>
      <c r="E2176" s="58"/>
      <c r="L2176" s="51"/>
      <c r="M2176" s="50"/>
      <c r="N2176" s="52"/>
      <c r="Y2176" s="50"/>
      <c r="AA2176" s="52"/>
      <c r="AL2176" s="50"/>
    </row>
    <row r="2177" spans="1:38" x14ac:dyDescent="0.3">
      <c r="A2177" s="65">
        <v>41924</v>
      </c>
      <c r="B2177" s="66" t="s">
        <v>610</v>
      </c>
      <c r="C2177" s="67">
        <v>0</v>
      </c>
      <c r="D2177" s="67" t="str">
        <f t="shared" si="45"/>
        <v>H1zxcJM-江门人力A-PM</v>
      </c>
      <c r="E2177" s="58"/>
      <c r="L2177" s="51"/>
      <c r="M2177" s="50"/>
      <c r="N2177" s="52"/>
      <c r="Y2177" s="50"/>
      <c r="AA2177" s="52"/>
      <c r="AL2177" s="50"/>
    </row>
    <row r="2178" spans="1:38" x14ac:dyDescent="0.3">
      <c r="A2178" s="60">
        <v>41925</v>
      </c>
      <c r="B2178" s="61" t="s">
        <v>610</v>
      </c>
      <c r="C2178" s="62">
        <v>0</v>
      </c>
      <c r="D2178" s="62" t="str">
        <f t="shared" si="45"/>
        <v>H1zxcJM-江门人力A-PM</v>
      </c>
      <c r="E2178" s="58"/>
      <c r="L2178" s="51"/>
      <c r="M2178" s="50"/>
      <c r="N2178" s="52"/>
      <c r="Y2178" s="50"/>
      <c r="AA2178" s="52"/>
      <c r="AL2178" s="50"/>
    </row>
    <row r="2179" spans="1:38" x14ac:dyDescent="0.3">
      <c r="A2179" s="65">
        <v>41926</v>
      </c>
      <c r="B2179" s="66" t="s">
        <v>610</v>
      </c>
      <c r="C2179" s="67">
        <v>0</v>
      </c>
      <c r="D2179" s="67" t="str">
        <f t="shared" si="45"/>
        <v>H1zxcJM-江门人力A-PM</v>
      </c>
      <c r="E2179" s="58"/>
      <c r="L2179" s="51"/>
      <c r="M2179" s="50"/>
      <c r="N2179" s="52"/>
      <c r="Y2179" s="50"/>
      <c r="AA2179" s="52"/>
      <c r="AL2179" s="50"/>
    </row>
    <row r="2180" spans="1:38" x14ac:dyDescent="0.3">
      <c r="A2180" s="60">
        <v>41927</v>
      </c>
      <c r="B2180" s="61" t="s">
        <v>610</v>
      </c>
      <c r="C2180" s="62">
        <v>5.28</v>
      </c>
      <c r="D2180" s="62" t="str">
        <f t="shared" si="45"/>
        <v>H1zxcJM-江门人力A-PM</v>
      </c>
      <c r="E2180" s="58"/>
      <c r="L2180" s="51"/>
      <c r="M2180" s="50"/>
      <c r="N2180" s="52"/>
      <c r="Y2180" s="50"/>
      <c r="AA2180" s="52"/>
      <c r="AL2180" s="50"/>
    </row>
    <row r="2181" spans="1:38" x14ac:dyDescent="0.3">
      <c r="A2181" s="65">
        <v>41928</v>
      </c>
      <c r="B2181" s="66" t="s">
        <v>610</v>
      </c>
      <c r="C2181" s="67">
        <v>0</v>
      </c>
      <c r="D2181" s="67" t="str">
        <f t="shared" si="45"/>
        <v>H1zxcJM-江门人力A-PM</v>
      </c>
      <c r="E2181" s="58"/>
      <c r="L2181" s="51"/>
      <c r="M2181" s="50"/>
      <c r="N2181" s="52"/>
      <c r="Y2181" s="50"/>
      <c r="AA2181" s="52"/>
      <c r="AL2181" s="50"/>
    </row>
    <row r="2182" spans="1:38" x14ac:dyDescent="0.3">
      <c r="A2182" s="60">
        <v>41929</v>
      </c>
      <c r="B2182" s="61" t="s">
        <v>610</v>
      </c>
      <c r="C2182" s="62">
        <v>0</v>
      </c>
      <c r="D2182" s="62" t="str">
        <f t="shared" ref="D2182:D2245" si="46">LEFT(B2182,2)&amp;"zxc"&amp;MID(B2182,4,100)</f>
        <v>H1zxcJM-江门人力A-PM</v>
      </c>
      <c r="E2182" s="58"/>
      <c r="L2182" s="51"/>
      <c r="M2182" s="50"/>
      <c r="N2182" s="52"/>
      <c r="Y2182" s="50"/>
      <c r="AA2182" s="52"/>
      <c r="AL2182" s="50"/>
    </row>
    <row r="2183" spans="1:38" x14ac:dyDescent="0.3">
      <c r="A2183" s="65">
        <v>41930</v>
      </c>
      <c r="B2183" s="66" t="s">
        <v>610</v>
      </c>
      <c r="C2183" s="67">
        <v>0</v>
      </c>
      <c r="D2183" s="67" t="str">
        <f t="shared" si="46"/>
        <v>H1zxcJM-江门人力A-PM</v>
      </c>
      <c r="E2183" s="58"/>
      <c r="L2183" s="51"/>
      <c r="M2183" s="50"/>
      <c r="N2183" s="52"/>
      <c r="Y2183" s="50"/>
      <c r="AA2183" s="52"/>
      <c r="AL2183" s="50"/>
    </row>
    <row r="2184" spans="1:38" x14ac:dyDescent="0.3">
      <c r="A2184" s="60">
        <v>41931</v>
      </c>
      <c r="B2184" s="61" t="s">
        <v>610</v>
      </c>
      <c r="C2184" s="62">
        <v>3.26</v>
      </c>
      <c r="D2184" s="62" t="str">
        <f t="shared" si="46"/>
        <v>H1zxcJM-江门人力A-PM</v>
      </c>
      <c r="E2184" s="58"/>
      <c r="L2184" s="51"/>
      <c r="M2184" s="50"/>
      <c r="N2184" s="52"/>
      <c r="Y2184" s="50"/>
      <c r="AA2184" s="52"/>
      <c r="AL2184" s="50"/>
    </row>
    <row r="2185" spans="1:38" x14ac:dyDescent="0.3">
      <c r="A2185" s="65">
        <v>41932</v>
      </c>
      <c r="B2185" s="66" t="s">
        <v>610</v>
      </c>
      <c r="C2185" s="67">
        <v>0.31</v>
      </c>
      <c r="D2185" s="67" t="str">
        <f t="shared" si="46"/>
        <v>H1zxcJM-江门人力A-PM</v>
      </c>
      <c r="E2185" s="58"/>
      <c r="L2185" s="51"/>
      <c r="M2185" s="50"/>
      <c r="N2185" s="52"/>
      <c r="Y2185" s="50"/>
      <c r="AA2185" s="52"/>
      <c r="AL2185" s="50"/>
    </row>
    <row r="2186" spans="1:38" x14ac:dyDescent="0.3">
      <c r="A2186" s="60">
        <v>41933</v>
      </c>
      <c r="B2186" s="61" t="s">
        <v>610</v>
      </c>
      <c r="C2186" s="62">
        <v>4.76</v>
      </c>
      <c r="D2186" s="62" t="str">
        <f t="shared" si="46"/>
        <v>H1zxcJM-江门人力A-PM</v>
      </c>
      <c r="E2186" s="58"/>
      <c r="L2186" s="51"/>
      <c r="M2186" s="50"/>
      <c r="N2186" s="52"/>
      <c r="Y2186" s="50"/>
      <c r="AA2186" s="52"/>
      <c r="AL2186" s="50"/>
    </row>
    <row r="2187" spans="1:38" x14ac:dyDescent="0.3">
      <c r="A2187" s="65">
        <v>41934</v>
      </c>
      <c r="B2187" s="66" t="s">
        <v>610</v>
      </c>
      <c r="C2187" s="67">
        <v>0</v>
      </c>
      <c r="D2187" s="67" t="str">
        <f t="shared" si="46"/>
        <v>H1zxcJM-江门人力A-PM</v>
      </c>
      <c r="E2187" s="58"/>
      <c r="L2187" s="51"/>
      <c r="M2187" s="50"/>
      <c r="N2187" s="52"/>
      <c r="Y2187" s="50"/>
      <c r="AA2187" s="52"/>
      <c r="AL2187" s="50"/>
    </row>
    <row r="2188" spans="1:38" x14ac:dyDescent="0.3">
      <c r="A2188" s="60">
        <v>41935</v>
      </c>
      <c r="B2188" s="61" t="s">
        <v>610</v>
      </c>
      <c r="C2188" s="62">
        <v>0</v>
      </c>
      <c r="D2188" s="62" t="str">
        <f t="shared" si="46"/>
        <v>H1zxcJM-江门人力A-PM</v>
      </c>
      <c r="E2188" s="58"/>
      <c r="L2188" s="51"/>
      <c r="M2188" s="50"/>
      <c r="N2188" s="52"/>
      <c r="Y2188" s="50"/>
      <c r="AA2188" s="52"/>
      <c r="AL2188" s="50"/>
    </row>
    <row r="2189" spans="1:38" x14ac:dyDescent="0.3">
      <c r="A2189" s="65">
        <v>41936</v>
      </c>
      <c r="B2189" s="66" t="s">
        <v>610</v>
      </c>
      <c r="C2189" s="67">
        <v>4.21</v>
      </c>
      <c r="D2189" s="67" t="str">
        <f t="shared" si="46"/>
        <v>H1zxcJM-江门人力A-PM</v>
      </c>
      <c r="E2189" s="58"/>
      <c r="L2189" s="51"/>
      <c r="M2189" s="50"/>
      <c r="N2189" s="52"/>
      <c r="Y2189" s="50"/>
      <c r="AA2189" s="52"/>
      <c r="AL2189" s="50"/>
    </row>
    <row r="2190" spans="1:38" x14ac:dyDescent="0.3">
      <c r="A2190" s="60">
        <v>41938</v>
      </c>
      <c r="B2190" s="61" t="s">
        <v>610</v>
      </c>
      <c r="C2190" s="62">
        <v>0</v>
      </c>
      <c r="D2190" s="62" t="str">
        <f t="shared" si="46"/>
        <v>H1zxcJM-江门人力A-PM</v>
      </c>
      <c r="E2190" s="58"/>
      <c r="L2190" s="51"/>
      <c r="M2190" s="50"/>
      <c r="N2190" s="52"/>
      <c r="Y2190" s="50"/>
      <c r="AA2190" s="52"/>
      <c r="AL2190" s="50"/>
    </row>
    <row r="2191" spans="1:38" x14ac:dyDescent="0.3">
      <c r="A2191" s="65">
        <v>41939</v>
      </c>
      <c r="B2191" s="66" t="s">
        <v>610</v>
      </c>
      <c r="C2191" s="67">
        <v>0</v>
      </c>
      <c r="D2191" s="67" t="str">
        <f t="shared" si="46"/>
        <v>H1zxcJM-江门人力A-PM</v>
      </c>
      <c r="E2191" s="58"/>
      <c r="L2191" s="51"/>
      <c r="M2191" s="50"/>
      <c r="N2191" s="52"/>
      <c r="Y2191" s="50"/>
      <c r="AA2191" s="52"/>
      <c r="AL2191" s="50"/>
    </row>
    <row r="2192" spans="1:38" x14ac:dyDescent="0.3">
      <c r="A2192" s="60">
        <v>41940</v>
      </c>
      <c r="B2192" s="61" t="s">
        <v>610</v>
      </c>
      <c r="C2192" s="62">
        <v>0</v>
      </c>
      <c r="D2192" s="62" t="str">
        <f t="shared" si="46"/>
        <v>H1zxcJM-江门人力A-PM</v>
      </c>
      <c r="E2192" s="58"/>
      <c r="L2192" s="51"/>
      <c r="M2192" s="50"/>
      <c r="N2192" s="52"/>
      <c r="Y2192" s="50"/>
      <c r="AA2192" s="52"/>
      <c r="AL2192" s="50"/>
    </row>
    <row r="2193" spans="1:38" x14ac:dyDescent="0.3">
      <c r="A2193" s="65">
        <v>41941</v>
      </c>
      <c r="B2193" s="66" t="s">
        <v>610</v>
      </c>
      <c r="C2193" s="67">
        <v>0</v>
      </c>
      <c r="D2193" s="67" t="str">
        <f t="shared" si="46"/>
        <v>H1zxcJM-江门人力A-PM</v>
      </c>
      <c r="E2193" s="58"/>
      <c r="L2193" s="51"/>
      <c r="M2193" s="50"/>
      <c r="N2193" s="52"/>
      <c r="Y2193" s="50"/>
      <c r="AA2193" s="52"/>
      <c r="AL2193" s="50"/>
    </row>
    <row r="2194" spans="1:38" x14ac:dyDescent="0.3">
      <c r="A2194" s="60">
        <v>41942</v>
      </c>
      <c r="B2194" s="61" t="s">
        <v>610</v>
      </c>
      <c r="C2194" s="62">
        <v>0</v>
      </c>
      <c r="D2194" s="62" t="str">
        <f t="shared" si="46"/>
        <v>H1zxcJM-江门人力A-PM</v>
      </c>
      <c r="E2194" s="58"/>
      <c r="L2194" s="51"/>
      <c r="M2194" s="50"/>
      <c r="N2194" s="52"/>
      <c r="Y2194" s="50"/>
      <c r="AA2194" s="52"/>
      <c r="AL2194" s="50"/>
    </row>
    <row r="2195" spans="1:38" x14ac:dyDescent="0.3">
      <c r="A2195" s="65">
        <v>41943</v>
      </c>
      <c r="B2195" s="66" t="s">
        <v>610</v>
      </c>
      <c r="C2195" s="67">
        <v>0</v>
      </c>
      <c r="D2195" s="67" t="str">
        <f t="shared" si="46"/>
        <v>H1zxcJM-江门人力A-PM</v>
      </c>
      <c r="E2195" s="58"/>
      <c r="L2195" s="51"/>
      <c r="M2195" s="50"/>
      <c r="N2195" s="52"/>
      <c r="Y2195" s="50"/>
      <c r="AA2195" s="52"/>
      <c r="AL2195" s="50"/>
    </row>
    <row r="2196" spans="1:38" x14ac:dyDescent="0.3">
      <c r="A2196" s="60">
        <v>41913</v>
      </c>
      <c r="B2196" s="61" t="s">
        <v>611</v>
      </c>
      <c r="C2196" s="62">
        <v>1.23</v>
      </c>
      <c r="D2196" s="62" t="str">
        <f t="shared" si="46"/>
        <v>H1zxcJM-江门人力B-EM</v>
      </c>
      <c r="E2196" s="58"/>
      <c r="L2196" s="51"/>
      <c r="M2196" s="50"/>
      <c r="N2196" s="52"/>
      <c r="Y2196" s="50"/>
      <c r="AA2196" s="52"/>
      <c r="AL2196" s="50"/>
    </row>
    <row r="2197" spans="1:38" x14ac:dyDescent="0.3">
      <c r="A2197" s="65">
        <v>41914</v>
      </c>
      <c r="B2197" s="66" t="s">
        <v>611</v>
      </c>
      <c r="C2197" s="67">
        <v>0</v>
      </c>
      <c r="D2197" s="67" t="str">
        <f t="shared" si="46"/>
        <v>H1zxcJM-江门人力B-EM</v>
      </c>
      <c r="E2197" s="58"/>
      <c r="L2197" s="51"/>
      <c r="M2197" s="50"/>
      <c r="N2197" s="52"/>
      <c r="Y2197" s="50"/>
      <c r="AA2197" s="52"/>
      <c r="AL2197" s="50"/>
    </row>
    <row r="2198" spans="1:38" x14ac:dyDescent="0.3">
      <c r="A2198" s="60">
        <v>41915</v>
      </c>
      <c r="B2198" s="61" t="s">
        <v>611</v>
      </c>
      <c r="C2198" s="62">
        <v>0.28000000000000003</v>
      </c>
      <c r="D2198" s="62" t="str">
        <f t="shared" si="46"/>
        <v>H1zxcJM-江门人力B-EM</v>
      </c>
      <c r="E2198" s="58"/>
      <c r="L2198" s="51"/>
      <c r="M2198" s="50"/>
      <c r="N2198" s="52"/>
      <c r="Y2198" s="50"/>
      <c r="AA2198" s="52"/>
      <c r="AL2198" s="50"/>
    </row>
    <row r="2199" spans="1:38" x14ac:dyDescent="0.3">
      <c r="A2199" s="65">
        <v>41916</v>
      </c>
      <c r="B2199" s="66" t="s">
        <v>611</v>
      </c>
      <c r="C2199" s="67">
        <v>0</v>
      </c>
      <c r="D2199" s="67" t="str">
        <f t="shared" si="46"/>
        <v>H1zxcJM-江门人力B-EM</v>
      </c>
      <c r="E2199" s="58"/>
      <c r="L2199" s="51"/>
      <c r="M2199" s="50"/>
      <c r="N2199" s="52"/>
      <c r="Y2199" s="50"/>
      <c r="AA2199" s="52"/>
      <c r="AL2199" s="50"/>
    </row>
    <row r="2200" spans="1:38" x14ac:dyDescent="0.3">
      <c r="A2200" s="60">
        <v>41918</v>
      </c>
      <c r="B2200" s="61" t="s">
        <v>611</v>
      </c>
      <c r="C2200" s="62">
        <v>0</v>
      </c>
      <c r="D2200" s="62" t="str">
        <f t="shared" si="46"/>
        <v>H1zxcJM-江门人力B-EM</v>
      </c>
      <c r="E2200" s="58"/>
      <c r="L2200" s="51"/>
      <c r="M2200" s="50"/>
      <c r="N2200" s="52"/>
      <c r="Y2200" s="50"/>
      <c r="AA2200" s="52"/>
      <c r="AL2200" s="50"/>
    </row>
    <row r="2201" spans="1:38" x14ac:dyDescent="0.3">
      <c r="A2201" s="65">
        <v>41920</v>
      </c>
      <c r="B2201" s="66" t="s">
        <v>611</v>
      </c>
      <c r="C2201" s="67">
        <v>6.02</v>
      </c>
      <c r="D2201" s="67" t="str">
        <f t="shared" si="46"/>
        <v>H1zxcJM-江门人力B-EM</v>
      </c>
      <c r="E2201" s="58"/>
      <c r="L2201" s="51"/>
      <c r="M2201" s="50"/>
      <c r="N2201" s="52"/>
      <c r="Y2201" s="50"/>
      <c r="AA2201" s="52"/>
      <c r="AL2201" s="50"/>
    </row>
    <row r="2202" spans="1:38" x14ac:dyDescent="0.3">
      <c r="A2202" s="60">
        <v>41921</v>
      </c>
      <c r="B2202" s="61" t="s">
        <v>611</v>
      </c>
      <c r="C2202" s="62">
        <v>0</v>
      </c>
      <c r="D2202" s="62" t="str">
        <f t="shared" si="46"/>
        <v>H1zxcJM-江门人力B-EM</v>
      </c>
      <c r="E2202" s="58"/>
      <c r="L2202" s="51"/>
      <c r="M2202" s="50"/>
      <c r="N2202" s="52"/>
      <c r="Y2202" s="50"/>
      <c r="AA2202" s="52"/>
      <c r="AL2202" s="50"/>
    </row>
    <row r="2203" spans="1:38" x14ac:dyDescent="0.3">
      <c r="A2203" s="65">
        <v>41922</v>
      </c>
      <c r="B2203" s="66" t="s">
        <v>611</v>
      </c>
      <c r="C2203" s="67">
        <v>2.83</v>
      </c>
      <c r="D2203" s="67" t="str">
        <f t="shared" si="46"/>
        <v>H1zxcJM-江门人力B-EM</v>
      </c>
      <c r="E2203" s="58"/>
      <c r="L2203" s="51"/>
      <c r="M2203" s="50"/>
      <c r="N2203" s="52"/>
      <c r="Y2203" s="50"/>
      <c r="AA2203" s="52"/>
      <c r="AL2203" s="50"/>
    </row>
    <row r="2204" spans="1:38" x14ac:dyDescent="0.3">
      <c r="A2204" s="60">
        <v>41923</v>
      </c>
      <c r="B2204" s="61" t="s">
        <v>611</v>
      </c>
      <c r="C2204" s="62">
        <v>0</v>
      </c>
      <c r="D2204" s="62" t="str">
        <f t="shared" si="46"/>
        <v>H1zxcJM-江门人力B-EM</v>
      </c>
      <c r="E2204" s="58"/>
      <c r="L2204" s="51"/>
      <c r="M2204" s="50"/>
      <c r="N2204" s="52"/>
      <c r="Y2204" s="50"/>
      <c r="AA2204" s="52"/>
      <c r="AL2204" s="50"/>
    </row>
    <row r="2205" spans="1:38" x14ac:dyDescent="0.3">
      <c r="A2205" s="65">
        <v>41924</v>
      </c>
      <c r="B2205" s="66" t="s">
        <v>611</v>
      </c>
      <c r="C2205" s="67">
        <v>0.54</v>
      </c>
      <c r="D2205" s="67" t="str">
        <f t="shared" si="46"/>
        <v>H1zxcJM-江门人力B-EM</v>
      </c>
      <c r="E2205" s="58"/>
      <c r="L2205" s="51"/>
      <c r="M2205" s="50"/>
      <c r="N2205" s="52"/>
      <c r="Y2205" s="50"/>
      <c r="AA2205" s="52"/>
      <c r="AL2205" s="50"/>
    </row>
    <row r="2206" spans="1:38" x14ac:dyDescent="0.3">
      <c r="A2206" s="60">
        <v>41925</v>
      </c>
      <c r="B2206" s="61" t="s">
        <v>611</v>
      </c>
      <c r="C2206" s="62">
        <v>1.03</v>
      </c>
      <c r="D2206" s="62" t="str">
        <f t="shared" si="46"/>
        <v>H1zxcJM-江门人力B-EM</v>
      </c>
      <c r="E2206" s="58"/>
      <c r="L2206" s="51"/>
      <c r="M2206" s="50"/>
      <c r="N2206" s="52"/>
      <c r="Y2206" s="50"/>
      <c r="AA2206" s="52"/>
      <c r="AL2206" s="50"/>
    </row>
    <row r="2207" spans="1:38" x14ac:dyDescent="0.3">
      <c r="A2207" s="65">
        <v>41926</v>
      </c>
      <c r="B2207" s="66" t="s">
        <v>611</v>
      </c>
      <c r="C2207" s="67">
        <v>0</v>
      </c>
      <c r="D2207" s="67" t="str">
        <f t="shared" si="46"/>
        <v>H1zxcJM-江门人力B-EM</v>
      </c>
      <c r="E2207" s="58"/>
      <c r="L2207" s="51"/>
      <c r="M2207" s="50"/>
      <c r="N2207" s="52"/>
      <c r="Y2207" s="50"/>
      <c r="AA2207" s="52"/>
      <c r="AL2207" s="50"/>
    </row>
    <row r="2208" spans="1:38" x14ac:dyDescent="0.3">
      <c r="A2208" s="60">
        <v>41927</v>
      </c>
      <c r="B2208" s="61" t="s">
        <v>611</v>
      </c>
      <c r="C2208" s="62">
        <v>2.39</v>
      </c>
      <c r="D2208" s="62" t="str">
        <f t="shared" si="46"/>
        <v>H1zxcJM-江门人力B-EM</v>
      </c>
      <c r="E2208" s="58"/>
      <c r="L2208" s="51"/>
      <c r="M2208" s="50"/>
      <c r="N2208" s="52"/>
      <c r="Y2208" s="50"/>
      <c r="AA2208" s="52"/>
      <c r="AL2208" s="50"/>
    </row>
    <row r="2209" spans="1:38" x14ac:dyDescent="0.3">
      <c r="A2209" s="65">
        <v>41928</v>
      </c>
      <c r="B2209" s="66" t="s">
        <v>611</v>
      </c>
      <c r="C2209" s="67">
        <v>0</v>
      </c>
      <c r="D2209" s="67" t="str">
        <f t="shared" si="46"/>
        <v>H1zxcJM-江门人力B-EM</v>
      </c>
      <c r="E2209" s="58"/>
      <c r="L2209" s="51"/>
      <c r="M2209" s="50"/>
      <c r="N2209" s="52"/>
      <c r="Y2209" s="50"/>
      <c r="AA2209" s="52"/>
      <c r="AL2209" s="50"/>
    </row>
    <row r="2210" spans="1:38" x14ac:dyDescent="0.3">
      <c r="A2210" s="60">
        <v>41929</v>
      </c>
      <c r="B2210" s="61" t="s">
        <v>611</v>
      </c>
      <c r="C2210" s="62">
        <v>0</v>
      </c>
      <c r="D2210" s="62" t="str">
        <f t="shared" si="46"/>
        <v>H1zxcJM-江门人力B-EM</v>
      </c>
      <c r="E2210" s="58"/>
      <c r="L2210" s="51"/>
      <c r="M2210" s="50"/>
      <c r="N2210" s="52"/>
      <c r="Y2210" s="50"/>
      <c r="AA2210" s="52"/>
      <c r="AL2210" s="50"/>
    </row>
    <row r="2211" spans="1:38" x14ac:dyDescent="0.3">
      <c r="A2211" s="65">
        <v>41930</v>
      </c>
      <c r="B2211" s="66" t="s">
        <v>611</v>
      </c>
      <c r="C2211" s="67">
        <v>0</v>
      </c>
      <c r="D2211" s="67" t="str">
        <f t="shared" si="46"/>
        <v>H1zxcJM-江门人力B-EM</v>
      </c>
      <c r="E2211" s="58"/>
      <c r="L2211" s="51"/>
      <c r="M2211" s="50"/>
      <c r="N2211" s="52"/>
      <c r="Y2211" s="50"/>
      <c r="AA2211" s="52"/>
      <c r="AL2211" s="50"/>
    </row>
    <row r="2212" spans="1:38" x14ac:dyDescent="0.3">
      <c r="A2212" s="60">
        <v>41931</v>
      </c>
      <c r="B2212" s="61" t="s">
        <v>611</v>
      </c>
      <c r="C2212" s="62">
        <v>0</v>
      </c>
      <c r="D2212" s="62" t="str">
        <f t="shared" si="46"/>
        <v>H1zxcJM-江门人力B-EM</v>
      </c>
      <c r="E2212" s="58"/>
      <c r="L2212" s="51"/>
      <c r="M2212" s="50"/>
      <c r="N2212" s="52"/>
      <c r="Y2212" s="50"/>
      <c r="AA2212" s="52"/>
      <c r="AL2212" s="50"/>
    </row>
    <row r="2213" spans="1:38" x14ac:dyDescent="0.3">
      <c r="A2213" s="65">
        <v>41932</v>
      </c>
      <c r="B2213" s="66" t="s">
        <v>611</v>
      </c>
      <c r="C2213" s="67">
        <v>0.82</v>
      </c>
      <c r="D2213" s="67" t="str">
        <f t="shared" si="46"/>
        <v>H1zxcJM-江门人力B-EM</v>
      </c>
      <c r="E2213" s="58"/>
      <c r="L2213" s="51"/>
      <c r="M2213" s="50"/>
      <c r="N2213" s="52"/>
      <c r="Y2213" s="50"/>
      <c r="AA2213" s="52"/>
      <c r="AL2213" s="50"/>
    </row>
    <row r="2214" spans="1:38" x14ac:dyDescent="0.3">
      <c r="A2214" s="60">
        <v>41933</v>
      </c>
      <c r="B2214" s="61" t="s">
        <v>611</v>
      </c>
      <c r="C2214" s="62">
        <v>13.27</v>
      </c>
      <c r="D2214" s="62" t="str">
        <f t="shared" si="46"/>
        <v>H1zxcJM-江门人力B-EM</v>
      </c>
      <c r="E2214" s="58"/>
      <c r="L2214" s="51"/>
      <c r="M2214" s="50"/>
      <c r="N2214" s="52"/>
      <c r="Y2214" s="50"/>
      <c r="AA2214" s="52"/>
      <c r="AL2214" s="50"/>
    </row>
    <row r="2215" spans="1:38" x14ac:dyDescent="0.3">
      <c r="A2215" s="65">
        <v>41934</v>
      </c>
      <c r="B2215" s="66" t="s">
        <v>611</v>
      </c>
      <c r="C2215" s="67">
        <v>0</v>
      </c>
      <c r="D2215" s="67" t="str">
        <f t="shared" si="46"/>
        <v>H1zxcJM-江门人力B-EM</v>
      </c>
      <c r="E2215" s="58"/>
      <c r="L2215" s="51"/>
      <c r="M2215" s="50"/>
      <c r="N2215" s="52"/>
      <c r="Y2215" s="50"/>
      <c r="AA2215" s="52"/>
      <c r="AL2215" s="50"/>
    </row>
    <row r="2216" spans="1:38" x14ac:dyDescent="0.3">
      <c r="A2216" s="60">
        <v>41936</v>
      </c>
      <c r="B2216" s="61" t="s">
        <v>611</v>
      </c>
      <c r="C2216" s="62">
        <v>3.09</v>
      </c>
      <c r="D2216" s="62" t="str">
        <f t="shared" si="46"/>
        <v>H1zxcJM-江门人力B-EM</v>
      </c>
      <c r="E2216" s="58"/>
      <c r="L2216" s="51"/>
      <c r="M2216" s="50"/>
      <c r="N2216" s="52"/>
      <c r="Y2216" s="50"/>
      <c r="AA2216" s="52"/>
      <c r="AL2216" s="50"/>
    </row>
    <row r="2217" spans="1:38" x14ac:dyDescent="0.3">
      <c r="A2217" s="65">
        <v>41937</v>
      </c>
      <c r="B2217" s="66" t="s">
        <v>611</v>
      </c>
      <c r="C2217" s="67">
        <v>7.84</v>
      </c>
      <c r="D2217" s="67" t="str">
        <f t="shared" si="46"/>
        <v>H1zxcJM-江门人力B-EM</v>
      </c>
      <c r="E2217" s="58"/>
      <c r="L2217" s="51"/>
      <c r="M2217" s="50"/>
      <c r="N2217" s="52"/>
      <c r="Y2217" s="50"/>
      <c r="AA2217" s="52"/>
      <c r="AL2217" s="50"/>
    </row>
    <row r="2218" spans="1:38" x14ac:dyDescent="0.3">
      <c r="A2218" s="60">
        <v>41938</v>
      </c>
      <c r="B2218" s="61" t="s">
        <v>611</v>
      </c>
      <c r="C2218" s="62">
        <v>0</v>
      </c>
      <c r="D2218" s="62" t="str">
        <f t="shared" si="46"/>
        <v>H1zxcJM-江门人力B-EM</v>
      </c>
      <c r="E2218" s="58"/>
      <c r="L2218" s="51"/>
      <c r="M2218" s="50"/>
      <c r="N2218" s="52"/>
      <c r="Y2218" s="50"/>
      <c r="AA2218" s="52"/>
      <c r="AL2218" s="50"/>
    </row>
    <row r="2219" spans="1:38" x14ac:dyDescent="0.3">
      <c r="A2219" s="65">
        <v>41939</v>
      </c>
      <c r="B2219" s="66" t="s">
        <v>611</v>
      </c>
      <c r="C2219" s="67">
        <v>6.3</v>
      </c>
      <c r="D2219" s="67" t="str">
        <f t="shared" si="46"/>
        <v>H1zxcJM-江门人力B-EM</v>
      </c>
      <c r="E2219" s="58"/>
      <c r="L2219" s="51"/>
      <c r="M2219" s="50"/>
      <c r="N2219" s="52"/>
      <c r="Y2219" s="50"/>
      <c r="AA2219" s="52"/>
      <c r="AL2219" s="50"/>
    </row>
    <row r="2220" spans="1:38" x14ac:dyDescent="0.3">
      <c r="A2220" s="60">
        <v>41940</v>
      </c>
      <c r="B2220" s="61" t="s">
        <v>611</v>
      </c>
      <c r="C2220" s="62">
        <v>5.0999999999999996</v>
      </c>
      <c r="D2220" s="62" t="str">
        <f t="shared" si="46"/>
        <v>H1zxcJM-江门人力B-EM</v>
      </c>
      <c r="E2220" s="58"/>
      <c r="L2220" s="51"/>
      <c r="M2220" s="50"/>
      <c r="N2220" s="52"/>
      <c r="Y2220" s="50"/>
      <c r="AA2220" s="52"/>
      <c r="AL2220" s="50"/>
    </row>
    <row r="2221" spans="1:38" x14ac:dyDescent="0.3">
      <c r="A2221" s="65">
        <v>41941</v>
      </c>
      <c r="B2221" s="66" t="s">
        <v>611</v>
      </c>
      <c r="C2221" s="67">
        <v>12.6</v>
      </c>
      <c r="D2221" s="67" t="str">
        <f t="shared" si="46"/>
        <v>H1zxcJM-江门人力B-EM</v>
      </c>
      <c r="E2221" s="58"/>
      <c r="L2221" s="51"/>
      <c r="M2221" s="50"/>
      <c r="N2221" s="52"/>
      <c r="Y2221" s="50"/>
      <c r="AA2221" s="52"/>
      <c r="AL2221" s="50"/>
    </row>
    <row r="2222" spans="1:38" x14ac:dyDescent="0.3">
      <c r="A2222" s="60">
        <v>41942</v>
      </c>
      <c r="B2222" s="61" t="s">
        <v>611</v>
      </c>
      <c r="C2222" s="62">
        <v>7.48</v>
      </c>
      <c r="D2222" s="62" t="str">
        <f t="shared" si="46"/>
        <v>H1zxcJM-江门人力B-EM</v>
      </c>
      <c r="E2222" s="58"/>
      <c r="L2222" s="51"/>
      <c r="M2222" s="50"/>
      <c r="N2222" s="52"/>
      <c r="Y2222" s="50"/>
      <c r="AA2222" s="52"/>
      <c r="AL2222" s="50"/>
    </row>
    <row r="2223" spans="1:38" x14ac:dyDescent="0.3">
      <c r="A2223" s="65">
        <v>41943</v>
      </c>
      <c r="B2223" s="66" t="s">
        <v>611</v>
      </c>
      <c r="C2223" s="67">
        <v>0.89</v>
      </c>
      <c r="D2223" s="67" t="str">
        <f t="shared" si="46"/>
        <v>H1zxcJM-江门人力B-EM</v>
      </c>
      <c r="E2223" s="58"/>
      <c r="L2223" s="51"/>
      <c r="M2223" s="50"/>
      <c r="N2223" s="52"/>
      <c r="Y2223" s="50"/>
      <c r="AA2223" s="52"/>
      <c r="AL2223" s="50"/>
    </row>
    <row r="2224" spans="1:38" x14ac:dyDescent="0.3">
      <c r="A2224" s="60">
        <v>41913</v>
      </c>
      <c r="B2224" s="61" t="s">
        <v>612</v>
      </c>
      <c r="C2224" s="62">
        <v>0</v>
      </c>
      <c r="D2224" s="62" t="str">
        <f t="shared" si="46"/>
        <v>H1zxcJM-江门人力B-PM</v>
      </c>
      <c r="E2224" s="58"/>
      <c r="L2224" s="51"/>
      <c r="M2224" s="50"/>
      <c r="N2224" s="52"/>
      <c r="Y2224" s="50"/>
      <c r="AA2224" s="52"/>
      <c r="AL2224" s="50"/>
    </row>
    <row r="2225" spans="1:38" x14ac:dyDescent="0.3">
      <c r="A2225" s="65">
        <v>41914</v>
      </c>
      <c r="B2225" s="66" t="s">
        <v>612</v>
      </c>
      <c r="C2225" s="67">
        <v>0</v>
      </c>
      <c r="D2225" s="67" t="str">
        <f t="shared" si="46"/>
        <v>H1zxcJM-江门人力B-PM</v>
      </c>
      <c r="E2225" s="58"/>
      <c r="L2225" s="51"/>
      <c r="M2225" s="50"/>
      <c r="N2225" s="52"/>
      <c r="Y2225" s="50"/>
      <c r="AA2225" s="52"/>
      <c r="AL2225" s="50"/>
    </row>
    <row r="2226" spans="1:38" x14ac:dyDescent="0.3">
      <c r="A2226" s="60">
        <v>41915</v>
      </c>
      <c r="B2226" s="61" t="s">
        <v>612</v>
      </c>
      <c r="C2226" s="62">
        <v>0.28999999999999998</v>
      </c>
      <c r="D2226" s="62" t="str">
        <f t="shared" si="46"/>
        <v>H1zxcJM-江门人力B-PM</v>
      </c>
      <c r="E2226" s="58"/>
      <c r="L2226" s="51"/>
      <c r="M2226" s="50"/>
      <c r="N2226" s="52"/>
      <c r="Y2226" s="50"/>
      <c r="AA2226" s="52"/>
      <c r="AL2226" s="50"/>
    </row>
    <row r="2227" spans="1:38" x14ac:dyDescent="0.3">
      <c r="A2227" s="65">
        <v>41916</v>
      </c>
      <c r="B2227" s="66" t="s">
        <v>612</v>
      </c>
      <c r="C2227" s="67">
        <v>0</v>
      </c>
      <c r="D2227" s="67" t="str">
        <f t="shared" si="46"/>
        <v>H1zxcJM-江门人力B-PM</v>
      </c>
      <c r="E2227" s="58"/>
      <c r="L2227" s="51"/>
      <c r="M2227" s="50"/>
      <c r="N2227" s="52"/>
      <c r="Y2227" s="50"/>
      <c r="AA2227" s="52"/>
      <c r="AL2227" s="50"/>
    </row>
    <row r="2228" spans="1:38" x14ac:dyDescent="0.3">
      <c r="A2228" s="60">
        <v>41917</v>
      </c>
      <c r="B2228" s="61" t="s">
        <v>612</v>
      </c>
      <c r="C2228" s="62">
        <v>0</v>
      </c>
      <c r="D2228" s="62" t="str">
        <f t="shared" si="46"/>
        <v>H1zxcJM-江门人力B-PM</v>
      </c>
      <c r="E2228" s="58"/>
      <c r="L2228" s="51"/>
      <c r="M2228" s="50"/>
      <c r="N2228" s="52"/>
      <c r="Y2228" s="50"/>
      <c r="AA2228" s="52"/>
      <c r="AL2228" s="50"/>
    </row>
    <row r="2229" spans="1:38" x14ac:dyDescent="0.3">
      <c r="A2229" s="65">
        <v>41918</v>
      </c>
      <c r="B2229" s="66" t="s">
        <v>612</v>
      </c>
      <c r="C2229" s="67">
        <v>0</v>
      </c>
      <c r="D2229" s="67" t="str">
        <f t="shared" si="46"/>
        <v>H1zxcJM-江门人力B-PM</v>
      </c>
      <c r="E2229" s="58"/>
      <c r="L2229" s="51"/>
      <c r="M2229" s="50"/>
      <c r="N2229" s="52"/>
      <c r="Y2229" s="50"/>
      <c r="AA2229" s="52"/>
      <c r="AL2229" s="50"/>
    </row>
    <row r="2230" spans="1:38" x14ac:dyDescent="0.3">
      <c r="A2230" s="60">
        <v>41919</v>
      </c>
      <c r="B2230" s="61" t="s">
        <v>612</v>
      </c>
      <c r="C2230" s="62">
        <v>0</v>
      </c>
      <c r="D2230" s="62" t="str">
        <f t="shared" si="46"/>
        <v>H1zxcJM-江门人力B-PM</v>
      </c>
      <c r="E2230" s="58"/>
      <c r="L2230" s="51"/>
      <c r="M2230" s="50"/>
      <c r="N2230" s="52"/>
      <c r="Y2230" s="50"/>
      <c r="AA2230" s="52"/>
      <c r="AL2230" s="50"/>
    </row>
    <row r="2231" spans="1:38" x14ac:dyDescent="0.3">
      <c r="A2231" s="65">
        <v>41920</v>
      </c>
      <c r="B2231" s="66" t="s">
        <v>612</v>
      </c>
      <c r="C2231" s="67">
        <v>9.1199999999999992</v>
      </c>
      <c r="D2231" s="67" t="str">
        <f t="shared" si="46"/>
        <v>H1zxcJM-江门人力B-PM</v>
      </c>
      <c r="E2231" s="58"/>
      <c r="L2231" s="51"/>
      <c r="M2231" s="50"/>
      <c r="N2231" s="52"/>
      <c r="Y2231" s="50"/>
      <c r="AA2231" s="52"/>
      <c r="AL2231" s="50"/>
    </row>
    <row r="2232" spans="1:38" x14ac:dyDescent="0.3">
      <c r="A2232" s="60">
        <v>41921</v>
      </c>
      <c r="B2232" s="61" t="s">
        <v>612</v>
      </c>
      <c r="C2232" s="62">
        <v>0</v>
      </c>
      <c r="D2232" s="62" t="str">
        <f t="shared" si="46"/>
        <v>H1zxcJM-江门人力B-PM</v>
      </c>
      <c r="E2232" s="58"/>
      <c r="L2232" s="51"/>
      <c r="M2232" s="50"/>
      <c r="N2232" s="52"/>
      <c r="Y2232" s="50"/>
      <c r="AA2232" s="52"/>
      <c r="AL2232" s="50"/>
    </row>
    <row r="2233" spans="1:38" x14ac:dyDescent="0.3">
      <c r="A2233" s="65">
        <v>41922</v>
      </c>
      <c r="B2233" s="66" t="s">
        <v>612</v>
      </c>
      <c r="C2233" s="67">
        <v>2.67</v>
      </c>
      <c r="D2233" s="67" t="str">
        <f t="shared" si="46"/>
        <v>H1zxcJM-江门人力B-PM</v>
      </c>
      <c r="E2233" s="58"/>
      <c r="L2233" s="51"/>
      <c r="M2233" s="50"/>
      <c r="N2233" s="52"/>
      <c r="Y2233" s="50"/>
      <c r="AA2233" s="52"/>
      <c r="AL2233" s="50"/>
    </row>
    <row r="2234" spans="1:38" x14ac:dyDescent="0.3">
      <c r="A2234" s="60">
        <v>41923</v>
      </c>
      <c r="B2234" s="61" t="s">
        <v>612</v>
      </c>
      <c r="C2234" s="62">
        <v>4.55</v>
      </c>
      <c r="D2234" s="62" t="str">
        <f t="shared" si="46"/>
        <v>H1zxcJM-江门人力B-PM</v>
      </c>
      <c r="E2234" s="58"/>
      <c r="L2234" s="51"/>
      <c r="M2234" s="50"/>
      <c r="N2234" s="52"/>
      <c r="Y2234" s="50"/>
      <c r="AA2234" s="52"/>
      <c r="AL2234" s="50"/>
    </row>
    <row r="2235" spans="1:38" x14ac:dyDescent="0.3">
      <c r="A2235" s="65">
        <v>41924</v>
      </c>
      <c r="B2235" s="66" t="s">
        <v>612</v>
      </c>
      <c r="C2235" s="67">
        <v>1.97</v>
      </c>
      <c r="D2235" s="67" t="str">
        <f t="shared" si="46"/>
        <v>H1zxcJM-江门人力B-PM</v>
      </c>
      <c r="E2235" s="58"/>
      <c r="L2235" s="51"/>
      <c r="M2235" s="50"/>
      <c r="N2235" s="52"/>
      <c r="Y2235" s="50"/>
      <c r="AA2235" s="52"/>
      <c r="AL2235" s="50"/>
    </row>
    <row r="2236" spans="1:38" x14ac:dyDescent="0.3">
      <c r="A2236" s="60">
        <v>41925</v>
      </c>
      <c r="B2236" s="61" t="s">
        <v>612</v>
      </c>
      <c r="C2236" s="62">
        <v>4.08</v>
      </c>
      <c r="D2236" s="62" t="str">
        <f t="shared" si="46"/>
        <v>H1zxcJM-江门人力B-PM</v>
      </c>
      <c r="E2236" s="58"/>
      <c r="L2236" s="51"/>
      <c r="M2236" s="50"/>
      <c r="N2236" s="52"/>
      <c r="Y2236" s="50"/>
      <c r="AA2236" s="52"/>
      <c r="AL2236" s="50"/>
    </row>
    <row r="2237" spans="1:38" x14ac:dyDescent="0.3">
      <c r="A2237" s="65">
        <v>41926</v>
      </c>
      <c r="B2237" s="66" t="s">
        <v>612</v>
      </c>
      <c r="C2237" s="67">
        <v>10.35</v>
      </c>
      <c r="D2237" s="67" t="str">
        <f t="shared" si="46"/>
        <v>H1zxcJM-江门人力B-PM</v>
      </c>
      <c r="E2237" s="58"/>
      <c r="L2237" s="51"/>
      <c r="M2237" s="50"/>
      <c r="N2237" s="52"/>
      <c r="Y2237" s="50"/>
      <c r="AA2237" s="52"/>
      <c r="AL2237" s="50"/>
    </row>
    <row r="2238" spans="1:38" x14ac:dyDescent="0.3">
      <c r="A2238" s="60">
        <v>41927</v>
      </c>
      <c r="B2238" s="61" t="s">
        <v>612</v>
      </c>
      <c r="C2238" s="62">
        <v>9.56</v>
      </c>
      <c r="D2238" s="62" t="str">
        <f t="shared" si="46"/>
        <v>H1zxcJM-江门人力B-PM</v>
      </c>
      <c r="E2238" s="58"/>
      <c r="L2238" s="51"/>
      <c r="M2238" s="50"/>
      <c r="N2238" s="52"/>
      <c r="Y2238" s="50"/>
      <c r="AA2238" s="52"/>
      <c r="AL2238" s="50"/>
    </row>
    <row r="2239" spans="1:38" x14ac:dyDescent="0.3">
      <c r="A2239" s="65">
        <v>41928</v>
      </c>
      <c r="B2239" s="66" t="s">
        <v>612</v>
      </c>
      <c r="C2239" s="67">
        <v>1.83</v>
      </c>
      <c r="D2239" s="67" t="str">
        <f t="shared" si="46"/>
        <v>H1zxcJM-江门人力B-PM</v>
      </c>
      <c r="E2239" s="58"/>
      <c r="L2239" s="51"/>
      <c r="M2239" s="50"/>
      <c r="N2239" s="52"/>
      <c r="Y2239" s="50"/>
      <c r="AA2239" s="52"/>
      <c r="AL2239" s="50"/>
    </row>
    <row r="2240" spans="1:38" x14ac:dyDescent="0.3">
      <c r="A2240" s="60">
        <v>41929</v>
      </c>
      <c r="B2240" s="61" t="s">
        <v>612</v>
      </c>
      <c r="C2240" s="62">
        <v>5.82</v>
      </c>
      <c r="D2240" s="62" t="str">
        <f t="shared" si="46"/>
        <v>H1zxcJM-江门人力B-PM</v>
      </c>
      <c r="E2240" s="58"/>
      <c r="L2240" s="51"/>
      <c r="M2240" s="50"/>
      <c r="N2240" s="52"/>
      <c r="Y2240" s="50"/>
      <c r="AA2240" s="52"/>
      <c r="AL2240" s="50"/>
    </row>
    <row r="2241" spans="1:38" x14ac:dyDescent="0.3">
      <c r="A2241" s="65">
        <v>41930</v>
      </c>
      <c r="B2241" s="66" t="s">
        <v>612</v>
      </c>
      <c r="C2241" s="67">
        <v>5.87</v>
      </c>
      <c r="D2241" s="67" t="str">
        <f t="shared" si="46"/>
        <v>H1zxcJM-江门人力B-PM</v>
      </c>
      <c r="E2241" s="58"/>
      <c r="L2241" s="51"/>
      <c r="M2241" s="50"/>
      <c r="N2241" s="52"/>
      <c r="Y2241" s="50"/>
      <c r="AA2241" s="52"/>
      <c r="AL2241" s="50"/>
    </row>
    <row r="2242" spans="1:38" x14ac:dyDescent="0.3">
      <c r="A2242" s="60">
        <v>41931</v>
      </c>
      <c r="B2242" s="61" t="s">
        <v>612</v>
      </c>
      <c r="C2242" s="62">
        <v>0</v>
      </c>
      <c r="D2242" s="62" t="str">
        <f t="shared" si="46"/>
        <v>H1zxcJM-江门人力B-PM</v>
      </c>
      <c r="E2242" s="58"/>
      <c r="L2242" s="51"/>
      <c r="M2242" s="50"/>
      <c r="N2242" s="52"/>
      <c r="Y2242" s="50"/>
      <c r="AA2242" s="52"/>
      <c r="AL2242" s="50"/>
    </row>
    <row r="2243" spans="1:38" x14ac:dyDescent="0.3">
      <c r="A2243" s="65">
        <v>41932</v>
      </c>
      <c r="B2243" s="66" t="s">
        <v>612</v>
      </c>
      <c r="C2243" s="67">
        <v>6.24</v>
      </c>
      <c r="D2243" s="67" t="str">
        <f t="shared" si="46"/>
        <v>H1zxcJM-江门人力B-PM</v>
      </c>
      <c r="E2243" s="58"/>
      <c r="L2243" s="51"/>
      <c r="M2243" s="50"/>
      <c r="N2243" s="52"/>
      <c r="Y2243" s="50"/>
      <c r="AA2243" s="52"/>
      <c r="AL2243" s="50"/>
    </row>
    <row r="2244" spans="1:38" x14ac:dyDescent="0.3">
      <c r="A2244" s="60">
        <v>41933</v>
      </c>
      <c r="B2244" s="61" t="s">
        <v>612</v>
      </c>
      <c r="C2244" s="62">
        <v>0</v>
      </c>
      <c r="D2244" s="62" t="str">
        <f t="shared" si="46"/>
        <v>H1zxcJM-江门人力B-PM</v>
      </c>
      <c r="E2244" s="58"/>
      <c r="L2244" s="51"/>
      <c r="M2244" s="50"/>
      <c r="N2244" s="52"/>
      <c r="Y2244" s="50"/>
      <c r="AA2244" s="52"/>
      <c r="AL2244" s="50"/>
    </row>
    <row r="2245" spans="1:38" x14ac:dyDescent="0.3">
      <c r="A2245" s="65">
        <v>41934</v>
      </c>
      <c r="B2245" s="66" t="s">
        <v>612</v>
      </c>
      <c r="C2245" s="67">
        <v>0</v>
      </c>
      <c r="D2245" s="67" t="str">
        <f t="shared" si="46"/>
        <v>H1zxcJM-江门人力B-PM</v>
      </c>
      <c r="E2245" s="58"/>
      <c r="L2245" s="51"/>
      <c r="M2245" s="50"/>
      <c r="N2245" s="52"/>
      <c r="Y2245" s="50"/>
      <c r="AA2245" s="52"/>
      <c r="AL2245" s="50"/>
    </row>
    <row r="2246" spans="1:38" x14ac:dyDescent="0.3">
      <c r="A2246" s="60">
        <v>41935</v>
      </c>
      <c r="B2246" s="61" t="s">
        <v>612</v>
      </c>
      <c r="C2246" s="62">
        <v>0</v>
      </c>
      <c r="D2246" s="62" t="str">
        <f t="shared" ref="D2246:D2309" si="47">LEFT(B2246,2)&amp;"zxc"&amp;MID(B2246,4,100)</f>
        <v>H1zxcJM-江门人力B-PM</v>
      </c>
      <c r="E2246" s="58"/>
      <c r="L2246" s="51"/>
      <c r="M2246" s="50"/>
      <c r="N2246" s="52"/>
      <c r="Y2246" s="50"/>
      <c r="AA2246" s="52"/>
      <c r="AL2246" s="50"/>
    </row>
    <row r="2247" spans="1:38" x14ac:dyDescent="0.3">
      <c r="A2247" s="65">
        <v>41936</v>
      </c>
      <c r="B2247" s="66" t="s">
        <v>612</v>
      </c>
      <c r="C2247" s="67">
        <v>0</v>
      </c>
      <c r="D2247" s="67" t="str">
        <f t="shared" si="47"/>
        <v>H1zxcJM-江门人力B-PM</v>
      </c>
      <c r="E2247" s="58"/>
      <c r="L2247" s="51"/>
      <c r="M2247" s="50"/>
      <c r="N2247" s="52"/>
      <c r="Y2247" s="50"/>
      <c r="AA2247" s="52"/>
      <c r="AL2247" s="50"/>
    </row>
    <row r="2248" spans="1:38" x14ac:dyDescent="0.3">
      <c r="A2248" s="60">
        <v>41937</v>
      </c>
      <c r="B2248" s="61" t="s">
        <v>612</v>
      </c>
      <c r="C2248" s="62">
        <v>1.3</v>
      </c>
      <c r="D2248" s="62" t="str">
        <f t="shared" si="47"/>
        <v>H1zxcJM-江门人力B-PM</v>
      </c>
      <c r="E2248" s="58"/>
      <c r="L2248" s="51"/>
      <c r="M2248" s="50"/>
      <c r="N2248" s="52"/>
      <c r="Y2248" s="50"/>
      <c r="AA2248" s="52"/>
      <c r="AL2248" s="50"/>
    </row>
    <row r="2249" spans="1:38" x14ac:dyDescent="0.3">
      <c r="A2249" s="65">
        <v>41938</v>
      </c>
      <c r="B2249" s="66" t="s">
        <v>612</v>
      </c>
      <c r="C2249" s="67">
        <v>0.51</v>
      </c>
      <c r="D2249" s="67" t="str">
        <f t="shared" si="47"/>
        <v>H1zxcJM-江门人力B-PM</v>
      </c>
      <c r="E2249" s="58"/>
      <c r="L2249" s="51"/>
      <c r="M2249" s="50"/>
      <c r="N2249" s="52"/>
      <c r="Y2249" s="50"/>
      <c r="AA2249" s="52"/>
      <c r="AL2249" s="50"/>
    </row>
    <row r="2250" spans="1:38" x14ac:dyDescent="0.3">
      <c r="A2250" s="60">
        <v>41939</v>
      </c>
      <c r="B2250" s="61" t="s">
        <v>612</v>
      </c>
      <c r="C2250" s="62">
        <v>0</v>
      </c>
      <c r="D2250" s="62" t="str">
        <f t="shared" si="47"/>
        <v>H1zxcJM-江门人力B-PM</v>
      </c>
      <c r="E2250" s="58"/>
      <c r="L2250" s="51"/>
      <c r="M2250" s="50"/>
      <c r="N2250" s="52"/>
      <c r="Y2250" s="50"/>
      <c r="AA2250" s="52"/>
      <c r="AL2250" s="50"/>
    </row>
    <row r="2251" spans="1:38" x14ac:dyDescent="0.3">
      <c r="A2251" s="65">
        <v>41940</v>
      </c>
      <c r="B2251" s="66" t="s">
        <v>612</v>
      </c>
      <c r="C2251" s="67">
        <v>4.08</v>
      </c>
      <c r="D2251" s="67" t="str">
        <f t="shared" si="47"/>
        <v>H1zxcJM-江门人力B-PM</v>
      </c>
      <c r="E2251" s="58"/>
      <c r="L2251" s="51"/>
      <c r="M2251" s="50"/>
      <c r="N2251" s="52"/>
      <c r="Y2251" s="50"/>
      <c r="AA2251" s="52"/>
      <c r="AL2251" s="50"/>
    </row>
    <row r="2252" spans="1:38" x14ac:dyDescent="0.3">
      <c r="A2252" s="60">
        <v>41941</v>
      </c>
      <c r="B2252" s="61" t="s">
        <v>612</v>
      </c>
      <c r="C2252" s="62">
        <v>9.44</v>
      </c>
      <c r="D2252" s="62" t="str">
        <f t="shared" si="47"/>
        <v>H1zxcJM-江门人力B-PM</v>
      </c>
      <c r="E2252" s="58"/>
      <c r="L2252" s="51"/>
      <c r="M2252" s="50"/>
      <c r="N2252" s="52"/>
      <c r="Y2252" s="50"/>
      <c r="AA2252" s="52"/>
      <c r="AL2252" s="50"/>
    </row>
    <row r="2253" spans="1:38" x14ac:dyDescent="0.3">
      <c r="A2253" s="65">
        <v>41942</v>
      </c>
      <c r="B2253" s="66" t="s">
        <v>612</v>
      </c>
      <c r="C2253" s="67">
        <v>0</v>
      </c>
      <c r="D2253" s="67" t="str">
        <f t="shared" si="47"/>
        <v>H1zxcJM-江门人力B-PM</v>
      </c>
      <c r="E2253" s="58"/>
      <c r="L2253" s="51"/>
      <c r="M2253" s="50"/>
      <c r="N2253" s="52"/>
      <c r="Y2253" s="50"/>
      <c r="AA2253" s="52"/>
      <c r="AL2253" s="50"/>
    </row>
    <row r="2254" spans="1:38" x14ac:dyDescent="0.3">
      <c r="A2254" s="60">
        <v>41943</v>
      </c>
      <c r="B2254" s="61" t="s">
        <v>612</v>
      </c>
      <c r="C2254" s="62">
        <v>3.09</v>
      </c>
      <c r="D2254" s="62" t="str">
        <f t="shared" si="47"/>
        <v>H1zxcJM-江门人力B-PM</v>
      </c>
      <c r="E2254" s="58"/>
      <c r="L2254" s="51"/>
      <c r="M2254" s="50"/>
      <c r="N2254" s="52"/>
      <c r="Y2254" s="50"/>
      <c r="AA2254" s="52"/>
      <c r="AL2254" s="50"/>
    </row>
    <row r="2255" spans="1:38" x14ac:dyDescent="0.3">
      <c r="A2255" s="65">
        <v>41913</v>
      </c>
      <c r="B2255" s="66" t="s">
        <v>613</v>
      </c>
      <c r="C2255" s="67">
        <v>0</v>
      </c>
      <c r="D2255" s="67" t="str">
        <f t="shared" si="47"/>
        <v>H1zxcJM-江门人力C-EM</v>
      </c>
      <c r="E2255" s="58"/>
      <c r="L2255" s="51"/>
      <c r="M2255" s="50"/>
      <c r="N2255" s="52"/>
      <c r="Y2255" s="50"/>
      <c r="AA2255" s="52"/>
      <c r="AL2255" s="50"/>
    </row>
    <row r="2256" spans="1:38" x14ac:dyDescent="0.3">
      <c r="A2256" s="60">
        <v>41918</v>
      </c>
      <c r="B2256" s="61" t="s">
        <v>613</v>
      </c>
      <c r="C2256" s="62">
        <v>0</v>
      </c>
      <c r="D2256" s="62" t="str">
        <f t="shared" si="47"/>
        <v>H1zxcJM-江门人力C-EM</v>
      </c>
      <c r="E2256" s="58"/>
      <c r="L2256" s="51"/>
      <c r="M2256" s="50"/>
      <c r="N2256" s="52"/>
      <c r="Y2256" s="50"/>
      <c r="AA2256" s="52"/>
      <c r="AL2256" s="50"/>
    </row>
    <row r="2257" spans="1:38" x14ac:dyDescent="0.3">
      <c r="A2257" s="65">
        <v>41920</v>
      </c>
      <c r="B2257" s="66" t="s">
        <v>613</v>
      </c>
      <c r="C2257" s="67">
        <v>0</v>
      </c>
      <c r="D2257" s="67" t="str">
        <f t="shared" si="47"/>
        <v>H1zxcJM-江门人力C-EM</v>
      </c>
      <c r="E2257" s="58"/>
      <c r="L2257" s="51"/>
      <c r="M2257" s="50"/>
      <c r="N2257" s="52"/>
      <c r="Y2257" s="50"/>
      <c r="AA2257" s="52"/>
      <c r="AL2257" s="50"/>
    </row>
    <row r="2258" spans="1:38" x14ac:dyDescent="0.3">
      <c r="A2258" s="60">
        <v>41922</v>
      </c>
      <c r="B2258" s="61" t="s">
        <v>613</v>
      </c>
      <c r="C2258" s="62">
        <v>0</v>
      </c>
      <c r="D2258" s="62" t="str">
        <f t="shared" si="47"/>
        <v>H1zxcJM-江门人力C-EM</v>
      </c>
      <c r="E2258" s="58"/>
      <c r="L2258" s="51"/>
      <c r="M2258" s="50"/>
      <c r="N2258" s="52"/>
      <c r="Y2258" s="50"/>
      <c r="AA2258" s="52"/>
      <c r="AL2258" s="50"/>
    </row>
    <row r="2259" spans="1:38" x14ac:dyDescent="0.3">
      <c r="A2259" s="65">
        <v>41925</v>
      </c>
      <c r="B2259" s="66" t="s">
        <v>613</v>
      </c>
      <c r="C2259" s="67">
        <v>0</v>
      </c>
      <c r="D2259" s="67" t="str">
        <f t="shared" si="47"/>
        <v>H1zxcJM-江门人力C-EM</v>
      </c>
      <c r="E2259" s="58"/>
      <c r="L2259" s="51"/>
      <c r="M2259" s="50"/>
      <c r="N2259" s="52"/>
      <c r="Y2259" s="50"/>
      <c r="AA2259" s="52"/>
      <c r="AL2259" s="50"/>
    </row>
    <row r="2260" spans="1:38" x14ac:dyDescent="0.3">
      <c r="A2260" s="60">
        <v>41926</v>
      </c>
      <c r="B2260" s="61" t="s">
        <v>613</v>
      </c>
      <c r="C2260" s="62">
        <v>0</v>
      </c>
      <c r="D2260" s="62" t="str">
        <f t="shared" si="47"/>
        <v>H1zxcJM-江门人力C-EM</v>
      </c>
      <c r="E2260" s="58"/>
      <c r="L2260" s="51"/>
      <c r="M2260" s="50"/>
      <c r="N2260" s="52"/>
      <c r="Y2260" s="50"/>
      <c r="AA2260" s="52"/>
      <c r="AL2260" s="50"/>
    </row>
    <row r="2261" spans="1:38" x14ac:dyDescent="0.3">
      <c r="A2261" s="65">
        <v>41927</v>
      </c>
      <c r="B2261" s="66" t="s">
        <v>613</v>
      </c>
      <c r="C2261" s="67">
        <v>0.56000000000000005</v>
      </c>
      <c r="D2261" s="67" t="str">
        <f t="shared" si="47"/>
        <v>H1zxcJM-江门人力C-EM</v>
      </c>
      <c r="E2261" s="58"/>
      <c r="L2261" s="51"/>
      <c r="M2261" s="50"/>
      <c r="N2261" s="52"/>
      <c r="Y2261" s="50"/>
      <c r="AA2261" s="52"/>
      <c r="AL2261" s="50"/>
    </row>
    <row r="2262" spans="1:38" x14ac:dyDescent="0.3">
      <c r="A2262" s="60">
        <v>41932</v>
      </c>
      <c r="B2262" s="61" t="s">
        <v>613</v>
      </c>
      <c r="C2262" s="62">
        <v>0</v>
      </c>
      <c r="D2262" s="62" t="str">
        <f t="shared" si="47"/>
        <v>H1zxcJM-江门人力C-EM</v>
      </c>
      <c r="E2262" s="58"/>
      <c r="L2262" s="51"/>
      <c r="M2262" s="50"/>
      <c r="N2262" s="52"/>
      <c r="Y2262" s="50"/>
      <c r="AA2262" s="52"/>
      <c r="AL2262" s="50"/>
    </row>
    <row r="2263" spans="1:38" x14ac:dyDescent="0.3">
      <c r="A2263" s="65">
        <v>41933</v>
      </c>
      <c r="B2263" s="66" t="s">
        <v>613</v>
      </c>
      <c r="C2263" s="67">
        <v>0</v>
      </c>
      <c r="D2263" s="67" t="str">
        <f t="shared" si="47"/>
        <v>H1zxcJM-江门人力C-EM</v>
      </c>
      <c r="E2263" s="58"/>
      <c r="L2263" s="51"/>
      <c r="M2263" s="50"/>
      <c r="N2263" s="52"/>
      <c r="Y2263" s="50"/>
      <c r="AA2263" s="52"/>
      <c r="AL2263" s="50"/>
    </row>
    <row r="2264" spans="1:38" x14ac:dyDescent="0.3">
      <c r="A2264" s="60">
        <v>41934</v>
      </c>
      <c r="B2264" s="61" t="s">
        <v>613</v>
      </c>
      <c r="C2264" s="62">
        <v>0</v>
      </c>
      <c r="D2264" s="62" t="str">
        <f t="shared" si="47"/>
        <v>H1zxcJM-江门人力C-EM</v>
      </c>
      <c r="E2264" s="58"/>
      <c r="L2264" s="51"/>
      <c r="M2264" s="50"/>
      <c r="N2264" s="52"/>
      <c r="Y2264" s="50"/>
      <c r="AA2264" s="52"/>
      <c r="AL2264" s="50"/>
    </row>
    <row r="2265" spans="1:38" x14ac:dyDescent="0.3">
      <c r="A2265" s="65">
        <v>41935</v>
      </c>
      <c r="B2265" s="66" t="s">
        <v>613</v>
      </c>
      <c r="C2265" s="67">
        <v>0</v>
      </c>
      <c r="D2265" s="67" t="str">
        <f t="shared" si="47"/>
        <v>H1zxcJM-江门人力C-EM</v>
      </c>
      <c r="E2265" s="58"/>
      <c r="L2265" s="51"/>
      <c r="M2265" s="50"/>
      <c r="N2265" s="52"/>
      <c r="Y2265" s="50"/>
      <c r="AA2265" s="52"/>
      <c r="AL2265" s="50"/>
    </row>
    <row r="2266" spans="1:38" x14ac:dyDescent="0.3">
      <c r="A2266" s="60">
        <v>41940</v>
      </c>
      <c r="B2266" s="61" t="s">
        <v>613</v>
      </c>
      <c r="C2266" s="62">
        <v>0</v>
      </c>
      <c r="D2266" s="62" t="str">
        <f t="shared" si="47"/>
        <v>H1zxcJM-江门人力C-EM</v>
      </c>
      <c r="E2266" s="58"/>
      <c r="L2266" s="51"/>
      <c r="M2266" s="50"/>
      <c r="N2266" s="52"/>
      <c r="Y2266" s="50"/>
      <c r="AA2266" s="52"/>
      <c r="AL2266" s="50"/>
    </row>
    <row r="2267" spans="1:38" x14ac:dyDescent="0.3">
      <c r="A2267" s="65">
        <v>41941</v>
      </c>
      <c r="B2267" s="66" t="s">
        <v>613</v>
      </c>
      <c r="C2267" s="67">
        <v>2.4</v>
      </c>
      <c r="D2267" s="67" t="str">
        <f t="shared" si="47"/>
        <v>H1zxcJM-江门人力C-EM</v>
      </c>
      <c r="E2267" s="58"/>
      <c r="L2267" s="51"/>
      <c r="M2267" s="50"/>
      <c r="N2267" s="52"/>
      <c r="Y2267" s="50"/>
      <c r="AA2267" s="52"/>
      <c r="AL2267" s="50"/>
    </row>
    <row r="2268" spans="1:38" x14ac:dyDescent="0.3">
      <c r="A2268" s="60">
        <v>41922</v>
      </c>
      <c r="B2268" s="61" t="s">
        <v>614</v>
      </c>
      <c r="C2268" s="62">
        <v>0</v>
      </c>
      <c r="D2268" s="62" t="str">
        <f t="shared" si="47"/>
        <v>H1zxcJM-江门人力C-PM</v>
      </c>
      <c r="E2268" s="58"/>
      <c r="L2268" s="51"/>
      <c r="M2268" s="50"/>
      <c r="N2268" s="52"/>
      <c r="Y2268" s="50"/>
      <c r="AA2268" s="52"/>
      <c r="AL2268" s="50"/>
    </row>
    <row r="2269" spans="1:38" x14ac:dyDescent="0.3">
      <c r="A2269" s="65">
        <v>41923</v>
      </c>
      <c r="B2269" s="66" t="s">
        <v>614</v>
      </c>
      <c r="C2269" s="67">
        <v>0</v>
      </c>
      <c r="D2269" s="67" t="str">
        <f t="shared" si="47"/>
        <v>H1zxcJM-江门人力C-PM</v>
      </c>
      <c r="E2269" s="58"/>
      <c r="L2269" s="51"/>
      <c r="M2269" s="50"/>
      <c r="N2269" s="52"/>
      <c r="Y2269" s="50"/>
      <c r="AA2269" s="52"/>
      <c r="AL2269" s="50"/>
    </row>
    <row r="2270" spans="1:38" x14ac:dyDescent="0.3">
      <c r="A2270" s="60">
        <v>41925</v>
      </c>
      <c r="B2270" s="61" t="s">
        <v>614</v>
      </c>
      <c r="C2270" s="62">
        <v>0</v>
      </c>
      <c r="D2270" s="62" t="str">
        <f t="shared" si="47"/>
        <v>H1zxcJM-江门人力C-PM</v>
      </c>
      <c r="E2270" s="58"/>
      <c r="L2270" s="51"/>
      <c r="M2270" s="50"/>
      <c r="N2270" s="52"/>
      <c r="Y2270" s="50"/>
      <c r="AA2270" s="52"/>
      <c r="AL2270" s="50"/>
    </row>
    <row r="2271" spans="1:38" x14ac:dyDescent="0.3">
      <c r="A2271" s="65">
        <v>41926</v>
      </c>
      <c r="B2271" s="66" t="s">
        <v>614</v>
      </c>
      <c r="C2271" s="67">
        <v>0</v>
      </c>
      <c r="D2271" s="67" t="str">
        <f t="shared" si="47"/>
        <v>H1zxcJM-江门人力C-PM</v>
      </c>
      <c r="E2271" s="58"/>
      <c r="L2271" s="51"/>
      <c r="M2271" s="50"/>
      <c r="N2271" s="52"/>
      <c r="Y2271" s="50"/>
      <c r="AA2271" s="52"/>
      <c r="AL2271" s="50"/>
    </row>
    <row r="2272" spans="1:38" x14ac:dyDescent="0.3">
      <c r="A2272" s="60">
        <v>41929</v>
      </c>
      <c r="B2272" s="61" t="s">
        <v>614</v>
      </c>
      <c r="C2272" s="62">
        <v>0</v>
      </c>
      <c r="D2272" s="62" t="str">
        <f t="shared" si="47"/>
        <v>H1zxcJM-江门人力C-PM</v>
      </c>
      <c r="E2272" s="58"/>
      <c r="L2272" s="51"/>
      <c r="M2272" s="50"/>
      <c r="N2272" s="52"/>
      <c r="Y2272" s="50"/>
      <c r="AA2272" s="52"/>
      <c r="AL2272" s="50"/>
    </row>
    <row r="2273" spans="1:38" x14ac:dyDescent="0.3">
      <c r="A2273" s="65">
        <v>41931</v>
      </c>
      <c r="B2273" s="66" t="s">
        <v>614</v>
      </c>
      <c r="C2273" s="67">
        <v>0</v>
      </c>
      <c r="D2273" s="67" t="str">
        <f t="shared" si="47"/>
        <v>H1zxcJM-江门人力C-PM</v>
      </c>
      <c r="E2273" s="58"/>
      <c r="L2273" s="51"/>
      <c r="M2273" s="50"/>
      <c r="N2273" s="52"/>
      <c r="Y2273" s="50"/>
      <c r="AA2273" s="52"/>
      <c r="AL2273" s="50"/>
    </row>
    <row r="2274" spans="1:38" x14ac:dyDescent="0.3">
      <c r="A2274" s="60">
        <v>41932</v>
      </c>
      <c r="B2274" s="61" t="s">
        <v>614</v>
      </c>
      <c r="C2274" s="62">
        <v>0</v>
      </c>
      <c r="D2274" s="62" t="str">
        <f t="shared" si="47"/>
        <v>H1zxcJM-江门人力C-PM</v>
      </c>
      <c r="E2274" s="58"/>
      <c r="L2274" s="51"/>
      <c r="M2274" s="50"/>
      <c r="N2274" s="52"/>
      <c r="Y2274" s="50"/>
      <c r="AA2274" s="52"/>
      <c r="AL2274" s="50"/>
    </row>
    <row r="2275" spans="1:38" x14ac:dyDescent="0.3">
      <c r="A2275" s="65">
        <v>41933</v>
      </c>
      <c r="B2275" s="66" t="s">
        <v>614</v>
      </c>
      <c r="C2275" s="67">
        <v>0</v>
      </c>
      <c r="D2275" s="67" t="str">
        <f t="shared" si="47"/>
        <v>H1zxcJM-江门人力C-PM</v>
      </c>
      <c r="E2275" s="58"/>
      <c r="L2275" s="51"/>
      <c r="M2275" s="50"/>
      <c r="N2275" s="52"/>
      <c r="Y2275" s="50"/>
      <c r="AA2275" s="52"/>
      <c r="AL2275" s="50"/>
    </row>
    <row r="2276" spans="1:38" x14ac:dyDescent="0.3">
      <c r="A2276" s="60">
        <v>41935</v>
      </c>
      <c r="B2276" s="61" t="s">
        <v>614</v>
      </c>
      <c r="C2276" s="62">
        <v>0</v>
      </c>
      <c r="D2276" s="62" t="str">
        <f t="shared" si="47"/>
        <v>H1zxcJM-江门人力C-PM</v>
      </c>
      <c r="E2276" s="58"/>
      <c r="L2276" s="51"/>
      <c r="M2276" s="50"/>
      <c r="N2276" s="52"/>
      <c r="Y2276" s="50"/>
      <c r="AA2276" s="52"/>
      <c r="AL2276" s="50"/>
    </row>
    <row r="2277" spans="1:38" x14ac:dyDescent="0.3">
      <c r="A2277" s="65">
        <v>41937</v>
      </c>
      <c r="B2277" s="66" t="s">
        <v>614</v>
      </c>
      <c r="C2277" s="67">
        <v>0</v>
      </c>
      <c r="D2277" s="67" t="str">
        <f t="shared" si="47"/>
        <v>H1zxcJM-江门人力C-PM</v>
      </c>
      <c r="E2277" s="58"/>
      <c r="L2277" s="51"/>
      <c r="M2277" s="50"/>
      <c r="N2277" s="52"/>
      <c r="Y2277" s="50"/>
      <c r="AA2277" s="52"/>
      <c r="AL2277" s="50"/>
    </row>
    <row r="2278" spans="1:38" x14ac:dyDescent="0.3">
      <c r="A2278" s="60">
        <v>41940</v>
      </c>
      <c r="B2278" s="61" t="s">
        <v>614</v>
      </c>
      <c r="C2278" s="62">
        <v>0</v>
      </c>
      <c r="D2278" s="62" t="str">
        <f t="shared" si="47"/>
        <v>H1zxcJM-江门人力C-PM</v>
      </c>
      <c r="E2278" s="58"/>
      <c r="L2278" s="51"/>
      <c r="M2278" s="50"/>
      <c r="N2278" s="52"/>
      <c r="Y2278" s="50"/>
      <c r="AA2278" s="52"/>
      <c r="AL2278" s="50"/>
    </row>
    <row r="2279" spans="1:38" x14ac:dyDescent="0.3">
      <c r="A2279" s="65">
        <v>41941</v>
      </c>
      <c r="B2279" s="66" t="s">
        <v>614</v>
      </c>
      <c r="C2279" s="67">
        <v>0</v>
      </c>
      <c r="D2279" s="67" t="str">
        <f t="shared" si="47"/>
        <v>H1zxcJM-江门人力C-PM</v>
      </c>
      <c r="E2279" s="58"/>
      <c r="L2279" s="51"/>
      <c r="M2279" s="50"/>
      <c r="N2279" s="52"/>
      <c r="Y2279" s="50"/>
      <c r="AA2279" s="52"/>
      <c r="AL2279" s="50"/>
    </row>
    <row r="2280" spans="1:38" x14ac:dyDescent="0.3">
      <c r="A2280" s="60">
        <v>41942</v>
      </c>
      <c r="B2280" s="61" t="s">
        <v>614</v>
      </c>
      <c r="C2280" s="62">
        <v>0</v>
      </c>
      <c r="D2280" s="62" t="str">
        <f t="shared" si="47"/>
        <v>H1zxcJM-江门人力C-PM</v>
      </c>
      <c r="E2280" s="58"/>
      <c r="L2280" s="51"/>
      <c r="M2280" s="50"/>
      <c r="N2280" s="52"/>
      <c r="Y2280" s="50"/>
      <c r="AA2280" s="52"/>
      <c r="AL2280" s="50"/>
    </row>
    <row r="2281" spans="1:38" x14ac:dyDescent="0.3">
      <c r="A2281" s="65">
        <v>41943</v>
      </c>
      <c r="B2281" s="66" t="s">
        <v>614</v>
      </c>
      <c r="C2281" s="67">
        <v>0</v>
      </c>
      <c r="D2281" s="67" t="str">
        <f t="shared" si="47"/>
        <v>H1zxcJM-江门人力C-PM</v>
      </c>
      <c r="E2281" s="58"/>
      <c r="L2281" s="51"/>
      <c r="M2281" s="50"/>
      <c r="N2281" s="52"/>
      <c r="Y2281" s="50"/>
      <c r="AA2281" s="52"/>
      <c r="AL2281" s="50"/>
    </row>
    <row r="2282" spans="1:38" x14ac:dyDescent="0.3">
      <c r="A2282" s="60">
        <v>41920</v>
      </c>
      <c r="B2282" s="61" t="s">
        <v>615</v>
      </c>
      <c r="C2282" s="62">
        <v>0.67</v>
      </c>
      <c r="D2282" s="62" t="str">
        <f t="shared" si="47"/>
        <v>H1zxcJM-江门人力D-EM</v>
      </c>
      <c r="E2282" s="58"/>
      <c r="L2282" s="51"/>
      <c r="M2282" s="50"/>
      <c r="N2282" s="52"/>
      <c r="Y2282" s="50"/>
      <c r="AA2282" s="52"/>
      <c r="AL2282" s="50"/>
    </row>
    <row r="2283" spans="1:38" x14ac:dyDescent="0.3">
      <c r="A2283" s="65">
        <v>41925</v>
      </c>
      <c r="B2283" s="66" t="s">
        <v>615</v>
      </c>
      <c r="C2283" s="67">
        <v>0</v>
      </c>
      <c r="D2283" s="67" t="str">
        <f t="shared" si="47"/>
        <v>H1zxcJM-江门人力D-EM</v>
      </c>
      <c r="E2283" s="58"/>
      <c r="L2283" s="51"/>
      <c r="M2283" s="50"/>
      <c r="N2283" s="52"/>
      <c r="Y2283" s="50"/>
      <c r="AA2283" s="52"/>
      <c r="AL2283" s="50"/>
    </row>
    <row r="2284" spans="1:38" x14ac:dyDescent="0.3">
      <c r="A2284" s="60">
        <v>41928</v>
      </c>
      <c r="B2284" s="61" t="s">
        <v>615</v>
      </c>
      <c r="C2284" s="62">
        <v>1.47</v>
      </c>
      <c r="D2284" s="62" t="str">
        <f t="shared" si="47"/>
        <v>H1zxcJM-江门人力D-EM</v>
      </c>
      <c r="E2284" s="58"/>
      <c r="L2284" s="51"/>
      <c r="M2284" s="50"/>
      <c r="N2284" s="52"/>
      <c r="Y2284" s="50"/>
      <c r="AA2284" s="52"/>
      <c r="AL2284" s="50"/>
    </row>
    <row r="2285" spans="1:38" x14ac:dyDescent="0.3">
      <c r="A2285" s="65">
        <v>41920</v>
      </c>
      <c r="B2285" s="66" t="s">
        <v>616</v>
      </c>
      <c r="C2285" s="67">
        <v>1.54</v>
      </c>
      <c r="D2285" s="67" t="str">
        <f t="shared" si="47"/>
        <v>H1zxcJM-江门人力D-PM</v>
      </c>
      <c r="E2285" s="58"/>
      <c r="L2285" s="51"/>
      <c r="M2285" s="50"/>
      <c r="N2285" s="52"/>
      <c r="Y2285" s="50"/>
      <c r="AA2285" s="52"/>
      <c r="AL2285" s="50"/>
    </row>
    <row r="2286" spans="1:38" x14ac:dyDescent="0.3">
      <c r="A2286" s="60">
        <v>41921</v>
      </c>
      <c r="B2286" s="61" t="s">
        <v>616</v>
      </c>
      <c r="C2286" s="62">
        <v>4.67</v>
      </c>
      <c r="D2286" s="62" t="str">
        <f t="shared" si="47"/>
        <v>H1zxcJM-江门人力D-PM</v>
      </c>
      <c r="E2286" s="58"/>
      <c r="L2286" s="51"/>
      <c r="M2286" s="50"/>
      <c r="N2286" s="52"/>
      <c r="Y2286" s="50"/>
      <c r="AA2286" s="52"/>
      <c r="AL2286" s="50"/>
    </row>
    <row r="2287" spans="1:38" x14ac:dyDescent="0.3">
      <c r="A2287" s="65">
        <v>41922</v>
      </c>
      <c r="B2287" s="66" t="s">
        <v>616</v>
      </c>
      <c r="C2287" s="67">
        <v>2.27</v>
      </c>
      <c r="D2287" s="67" t="str">
        <f t="shared" si="47"/>
        <v>H1zxcJM-江门人力D-PM</v>
      </c>
      <c r="E2287" s="58"/>
      <c r="L2287" s="51"/>
      <c r="M2287" s="50"/>
      <c r="N2287" s="52"/>
      <c r="Y2287" s="50"/>
      <c r="AA2287" s="52"/>
      <c r="AL2287" s="50"/>
    </row>
    <row r="2288" spans="1:38" x14ac:dyDescent="0.3">
      <c r="A2288" s="60">
        <v>41923</v>
      </c>
      <c r="B2288" s="61" t="s">
        <v>616</v>
      </c>
      <c r="C2288" s="62">
        <v>0</v>
      </c>
      <c r="D2288" s="62" t="str">
        <f t="shared" si="47"/>
        <v>H1zxcJM-江门人力D-PM</v>
      </c>
      <c r="E2288" s="58"/>
      <c r="L2288" s="51"/>
      <c r="M2288" s="50"/>
      <c r="N2288" s="52"/>
      <c r="Y2288" s="50"/>
      <c r="AA2288" s="52"/>
      <c r="AL2288" s="50"/>
    </row>
    <row r="2289" spans="1:38" x14ac:dyDescent="0.3">
      <c r="A2289" s="65">
        <v>41924</v>
      </c>
      <c r="B2289" s="66" t="s">
        <v>616</v>
      </c>
      <c r="C2289" s="67">
        <v>0</v>
      </c>
      <c r="D2289" s="67" t="str">
        <f t="shared" si="47"/>
        <v>H1zxcJM-江门人力D-PM</v>
      </c>
      <c r="E2289" s="58"/>
      <c r="L2289" s="51"/>
      <c r="M2289" s="50"/>
      <c r="N2289" s="52"/>
      <c r="Y2289" s="50"/>
      <c r="AA2289" s="52"/>
      <c r="AL2289" s="50"/>
    </row>
    <row r="2290" spans="1:38" x14ac:dyDescent="0.3">
      <c r="A2290" s="60">
        <v>41925</v>
      </c>
      <c r="B2290" s="61" t="s">
        <v>616</v>
      </c>
      <c r="C2290" s="62">
        <v>1.53</v>
      </c>
      <c r="D2290" s="62" t="str">
        <f t="shared" si="47"/>
        <v>H1zxcJM-江门人力D-PM</v>
      </c>
      <c r="E2290" s="58"/>
      <c r="L2290" s="51"/>
      <c r="M2290" s="50"/>
      <c r="N2290" s="52"/>
      <c r="Y2290" s="50"/>
      <c r="AA2290" s="52"/>
      <c r="AL2290" s="50"/>
    </row>
    <row r="2291" spans="1:38" x14ac:dyDescent="0.3">
      <c r="A2291" s="65">
        <v>41927</v>
      </c>
      <c r="B2291" s="66" t="s">
        <v>616</v>
      </c>
      <c r="C2291" s="67">
        <v>0</v>
      </c>
      <c r="D2291" s="67" t="str">
        <f t="shared" si="47"/>
        <v>H1zxcJM-江门人力D-PM</v>
      </c>
      <c r="E2291" s="58"/>
      <c r="L2291" s="51"/>
      <c r="M2291" s="50"/>
      <c r="N2291" s="52"/>
      <c r="Y2291" s="50"/>
      <c r="AA2291" s="52"/>
      <c r="AL2291" s="50"/>
    </row>
    <row r="2292" spans="1:38" x14ac:dyDescent="0.3">
      <c r="A2292" s="60">
        <v>41928</v>
      </c>
      <c r="B2292" s="61" t="s">
        <v>616</v>
      </c>
      <c r="C2292" s="62">
        <v>0</v>
      </c>
      <c r="D2292" s="62" t="str">
        <f t="shared" si="47"/>
        <v>H1zxcJM-江门人力D-PM</v>
      </c>
      <c r="E2292" s="58"/>
      <c r="L2292" s="51"/>
      <c r="M2292" s="50"/>
      <c r="N2292" s="52"/>
      <c r="Y2292" s="50"/>
      <c r="AA2292" s="52"/>
      <c r="AL2292" s="50"/>
    </row>
    <row r="2293" spans="1:38" x14ac:dyDescent="0.3">
      <c r="A2293" s="65">
        <v>41929</v>
      </c>
      <c r="B2293" s="66" t="s">
        <v>616</v>
      </c>
      <c r="C2293" s="67">
        <v>0</v>
      </c>
      <c r="D2293" s="67" t="str">
        <f t="shared" si="47"/>
        <v>H1zxcJM-江门人力D-PM</v>
      </c>
      <c r="E2293" s="58"/>
      <c r="L2293" s="51"/>
      <c r="M2293" s="50"/>
      <c r="N2293" s="52"/>
      <c r="Y2293" s="50"/>
      <c r="AA2293" s="52"/>
      <c r="AL2293" s="50"/>
    </row>
    <row r="2294" spans="1:38" x14ac:dyDescent="0.3">
      <c r="A2294" s="60">
        <v>41930</v>
      </c>
      <c r="B2294" s="61" t="s">
        <v>616</v>
      </c>
      <c r="C2294" s="62">
        <v>0</v>
      </c>
      <c r="D2294" s="62" t="str">
        <f t="shared" si="47"/>
        <v>H1zxcJM-江门人力D-PM</v>
      </c>
      <c r="E2294" s="58"/>
      <c r="L2294" s="51"/>
      <c r="M2294" s="50"/>
      <c r="N2294" s="52"/>
      <c r="Y2294" s="50"/>
      <c r="AA2294" s="52"/>
      <c r="AL2294" s="50"/>
    </row>
    <row r="2295" spans="1:38" x14ac:dyDescent="0.3">
      <c r="A2295" s="65">
        <v>41932</v>
      </c>
      <c r="B2295" s="66" t="s">
        <v>616</v>
      </c>
      <c r="C2295" s="67">
        <v>0</v>
      </c>
      <c r="D2295" s="67" t="str">
        <f t="shared" si="47"/>
        <v>H1zxcJM-江门人力D-PM</v>
      </c>
      <c r="E2295" s="58"/>
      <c r="L2295" s="51"/>
      <c r="M2295" s="50"/>
      <c r="N2295" s="52"/>
      <c r="Y2295" s="50"/>
      <c r="AA2295" s="52"/>
      <c r="AL2295" s="50"/>
    </row>
    <row r="2296" spans="1:38" x14ac:dyDescent="0.3">
      <c r="A2296" s="60">
        <v>41933</v>
      </c>
      <c r="B2296" s="61" t="s">
        <v>616</v>
      </c>
      <c r="C2296" s="62">
        <v>0</v>
      </c>
      <c r="D2296" s="62" t="str">
        <f t="shared" si="47"/>
        <v>H1zxcJM-江门人力D-PM</v>
      </c>
      <c r="E2296" s="58"/>
      <c r="L2296" s="51"/>
      <c r="M2296" s="50"/>
      <c r="N2296" s="52"/>
      <c r="Y2296" s="50"/>
      <c r="AA2296" s="52"/>
      <c r="AL2296" s="50"/>
    </row>
    <row r="2297" spans="1:38" x14ac:dyDescent="0.3">
      <c r="A2297" s="65">
        <v>41936</v>
      </c>
      <c r="B2297" s="66" t="s">
        <v>616</v>
      </c>
      <c r="C2297" s="67">
        <v>0</v>
      </c>
      <c r="D2297" s="67" t="str">
        <f t="shared" si="47"/>
        <v>H1zxcJM-江门人力D-PM</v>
      </c>
      <c r="E2297" s="58"/>
      <c r="L2297" s="51"/>
      <c r="M2297" s="50"/>
      <c r="N2297" s="52"/>
      <c r="Y2297" s="50"/>
      <c r="AA2297" s="52"/>
      <c r="AL2297" s="50"/>
    </row>
    <row r="2298" spans="1:38" x14ac:dyDescent="0.3">
      <c r="A2298" s="60">
        <v>41938</v>
      </c>
      <c r="B2298" s="61" t="s">
        <v>616</v>
      </c>
      <c r="C2298" s="62">
        <v>0</v>
      </c>
      <c r="D2298" s="62" t="str">
        <f t="shared" si="47"/>
        <v>H1zxcJM-江门人力D-PM</v>
      </c>
      <c r="E2298" s="58"/>
      <c r="L2298" s="51"/>
      <c r="M2298" s="50"/>
      <c r="N2298" s="52"/>
      <c r="Y2298" s="50"/>
      <c r="AA2298" s="52"/>
      <c r="AL2298" s="50"/>
    </row>
    <row r="2299" spans="1:38" x14ac:dyDescent="0.3">
      <c r="A2299" s="65">
        <v>41939</v>
      </c>
      <c r="B2299" s="66" t="s">
        <v>616</v>
      </c>
      <c r="C2299" s="67">
        <v>0</v>
      </c>
      <c r="D2299" s="67" t="str">
        <f t="shared" si="47"/>
        <v>H1zxcJM-江门人力D-PM</v>
      </c>
      <c r="E2299" s="58"/>
      <c r="L2299" s="51"/>
      <c r="M2299" s="50"/>
      <c r="N2299" s="52"/>
      <c r="Y2299" s="50"/>
      <c r="AA2299" s="52"/>
      <c r="AL2299" s="50"/>
    </row>
    <row r="2300" spans="1:38" x14ac:dyDescent="0.3">
      <c r="A2300" s="60">
        <v>41940</v>
      </c>
      <c r="B2300" s="61" t="s">
        <v>616</v>
      </c>
      <c r="C2300" s="62">
        <v>2.42</v>
      </c>
      <c r="D2300" s="62" t="str">
        <f t="shared" si="47"/>
        <v>H1zxcJM-江门人力D-PM</v>
      </c>
      <c r="E2300" s="58"/>
      <c r="L2300" s="51"/>
      <c r="M2300" s="50"/>
      <c r="N2300" s="52"/>
      <c r="Y2300" s="50"/>
      <c r="AA2300" s="52"/>
      <c r="AL2300" s="50"/>
    </row>
    <row r="2301" spans="1:38" x14ac:dyDescent="0.3">
      <c r="A2301" s="65">
        <v>41941</v>
      </c>
      <c r="B2301" s="66" t="s">
        <v>616</v>
      </c>
      <c r="C2301" s="67">
        <v>0</v>
      </c>
      <c r="D2301" s="67" t="str">
        <f t="shared" si="47"/>
        <v>H1zxcJM-江门人力D-PM</v>
      </c>
      <c r="E2301" s="58"/>
      <c r="L2301" s="51"/>
      <c r="M2301" s="50"/>
      <c r="N2301" s="52"/>
      <c r="Y2301" s="50"/>
      <c r="AA2301" s="52"/>
      <c r="AL2301" s="50"/>
    </row>
    <row r="2302" spans="1:38" x14ac:dyDescent="0.3">
      <c r="A2302" s="60">
        <v>41942</v>
      </c>
      <c r="B2302" s="61" t="s">
        <v>616</v>
      </c>
      <c r="C2302" s="62">
        <v>0</v>
      </c>
      <c r="D2302" s="62" t="str">
        <f t="shared" si="47"/>
        <v>H1zxcJM-江门人力D-PM</v>
      </c>
      <c r="E2302" s="58"/>
      <c r="L2302" s="51"/>
      <c r="M2302" s="50"/>
      <c r="N2302" s="52"/>
      <c r="Y2302" s="50"/>
      <c r="AA2302" s="52"/>
      <c r="AL2302" s="50"/>
    </row>
    <row r="2303" spans="1:38" x14ac:dyDescent="0.3">
      <c r="A2303" s="65">
        <v>41943</v>
      </c>
      <c r="B2303" s="66" t="s">
        <v>616</v>
      </c>
      <c r="C2303" s="67">
        <v>2.77</v>
      </c>
      <c r="D2303" s="67" t="str">
        <f t="shared" si="47"/>
        <v>H1zxcJM-江门人力D-PM</v>
      </c>
      <c r="E2303" s="58"/>
      <c r="L2303" s="51"/>
      <c r="M2303" s="50"/>
      <c r="N2303" s="52"/>
      <c r="Y2303" s="50"/>
      <c r="AA2303" s="52"/>
      <c r="AL2303" s="50"/>
    </row>
    <row r="2304" spans="1:38" x14ac:dyDescent="0.3">
      <c r="A2304" s="60">
        <v>41913</v>
      </c>
      <c r="B2304" s="61" t="s">
        <v>617</v>
      </c>
      <c r="C2304" s="62">
        <v>0</v>
      </c>
      <c r="D2304" s="62" t="str">
        <f t="shared" si="47"/>
        <v>H1zxcJM-江门人力-EM</v>
      </c>
      <c r="E2304" s="58"/>
      <c r="L2304" s="51"/>
      <c r="M2304" s="50"/>
      <c r="N2304" s="52"/>
      <c r="Y2304" s="50"/>
      <c r="AA2304" s="52"/>
      <c r="AL2304" s="50"/>
    </row>
    <row r="2305" spans="1:38" x14ac:dyDescent="0.3">
      <c r="A2305" s="65">
        <v>41914</v>
      </c>
      <c r="B2305" s="66" t="s">
        <v>617</v>
      </c>
      <c r="C2305" s="67">
        <v>0</v>
      </c>
      <c r="D2305" s="67" t="str">
        <f t="shared" si="47"/>
        <v>H1zxcJM-江门人力-EM</v>
      </c>
      <c r="E2305" s="58"/>
      <c r="L2305" s="51"/>
      <c r="M2305" s="50"/>
      <c r="N2305" s="52"/>
      <c r="Y2305" s="50"/>
      <c r="AA2305" s="52"/>
      <c r="AL2305" s="50"/>
    </row>
    <row r="2306" spans="1:38" x14ac:dyDescent="0.3">
      <c r="A2306" s="60">
        <v>41915</v>
      </c>
      <c r="B2306" s="61" t="s">
        <v>617</v>
      </c>
      <c r="C2306" s="62">
        <v>0</v>
      </c>
      <c r="D2306" s="62" t="str">
        <f t="shared" si="47"/>
        <v>H1zxcJM-江门人力-EM</v>
      </c>
      <c r="E2306" s="58"/>
      <c r="L2306" s="51"/>
      <c r="M2306" s="50"/>
      <c r="N2306" s="52"/>
      <c r="Y2306" s="50"/>
      <c r="AA2306" s="52"/>
      <c r="AL2306" s="50"/>
    </row>
    <row r="2307" spans="1:38" x14ac:dyDescent="0.3">
      <c r="A2307" s="65">
        <v>41916</v>
      </c>
      <c r="B2307" s="66" t="s">
        <v>617</v>
      </c>
      <c r="C2307" s="67">
        <v>0</v>
      </c>
      <c r="D2307" s="67" t="str">
        <f t="shared" si="47"/>
        <v>H1zxcJM-江门人力-EM</v>
      </c>
      <c r="E2307" s="58"/>
      <c r="L2307" s="51"/>
      <c r="M2307" s="50"/>
      <c r="N2307" s="52"/>
      <c r="Y2307" s="50"/>
      <c r="AA2307" s="52"/>
      <c r="AL2307" s="50"/>
    </row>
    <row r="2308" spans="1:38" x14ac:dyDescent="0.3">
      <c r="A2308" s="60">
        <v>41917</v>
      </c>
      <c r="B2308" s="61" t="s">
        <v>617</v>
      </c>
      <c r="C2308" s="62">
        <v>0</v>
      </c>
      <c r="D2308" s="62" t="str">
        <f t="shared" si="47"/>
        <v>H1zxcJM-江门人力-EM</v>
      </c>
      <c r="E2308" s="58"/>
      <c r="L2308" s="51"/>
      <c r="M2308" s="50"/>
      <c r="N2308" s="52"/>
      <c r="Y2308" s="50"/>
      <c r="AA2308" s="52"/>
      <c r="AL2308" s="50"/>
    </row>
    <row r="2309" spans="1:38" x14ac:dyDescent="0.3">
      <c r="A2309" s="65">
        <v>41918</v>
      </c>
      <c r="B2309" s="66" t="s">
        <v>617</v>
      </c>
      <c r="C2309" s="67">
        <v>0</v>
      </c>
      <c r="D2309" s="67" t="str">
        <f t="shared" si="47"/>
        <v>H1zxcJM-江门人力-EM</v>
      </c>
      <c r="E2309" s="58"/>
      <c r="L2309" s="51"/>
      <c r="M2309" s="50"/>
      <c r="N2309" s="52"/>
      <c r="Y2309" s="50"/>
      <c r="AA2309" s="52"/>
      <c r="AL2309" s="50"/>
    </row>
    <row r="2310" spans="1:38" x14ac:dyDescent="0.3">
      <c r="A2310" s="60">
        <v>41920</v>
      </c>
      <c r="B2310" s="61" t="s">
        <v>617</v>
      </c>
      <c r="C2310" s="62">
        <v>1.42</v>
      </c>
      <c r="D2310" s="62" t="str">
        <f t="shared" ref="D2310:D2373" si="48">LEFT(B2310,2)&amp;"zxc"&amp;MID(B2310,4,100)</f>
        <v>H1zxcJM-江门人力-EM</v>
      </c>
      <c r="E2310" s="58"/>
      <c r="L2310" s="51"/>
      <c r="M2310" s="50"/>
      <c r="N2310" s="52"/>
      <c r="Y2310" s="50"/>
      <c r="AA2310" s="52"/>
      <c r="AL2310" s="50"/>
    </row>
    <row r="2311" spans="1:38" x14ac:dyDescent="0.3">
      <c r="A2311" s="65">
        <v>41921</v>
      </c>
      <c r="B2311" s="66" t="s">
        <v>617</v>
      </c>
      <c r="C2311" s="67">
        <v>11.5</v>
      </c>
      <c r="D2311" s="67" t="str">
        <f t="shared" si="48"/>
        <v>H1zxcJM-江门人力-EM</v>
      </c>
      <c r="E2311" s="58"/>
      <c r="L2311" s="51"/>
      <c r="M2311" s="50"/>
      <c r="N2311" s="52"/>
      <c r="Y2311" s="50"/>
      <c r="AA2311" s="52"/>
      <c r="AL2311" s="50"/>
    </row>
    <row r="2312" spans="1:38" x14ac:dyDescent="0.3">
      <c r="A2312" s="60">
        <v>41922</v>
      </c>
      <c r="B2312" s="61" t="s">
        <v>617</v>
      </c>
      <c r="C2312" s="62">
        <v>8.2100000000000009</v>
      </c>
      <c r="D2312" s="62" t="str">
        <f t="shared" si="48"/>
        <v>H1zxcJM-江门人力-EM</v>
      </c>
      <c r="E2312" s="58"/>
      <c r="L2312" s="51"/>
      <c r="M2312" s="50"/>
      <c r="N2312" s="52"/>
      <c r="Y2312" s="50"/>
      <c r="AA2312" s="52"/>
      <c r="AL2312" s="50"/>
    </row>
    <row r="2313" spans="1:38" x14ac:dyDescent="0.3">
      <c r="A2313" s="65">
        <v>41923</v>
      </c>
      <c r="B2313" s="66" t="s">
        <v>617</v>
      </c>
      <c r="C2313" s="67">
        <v>3.75</v>
      </c>
      <c r="D2313" s="67" t="str">
        <f t="shared" si="48"/>
        <v>H1zxcJM-江门人力-EM</v>
      </c>
      <c r="E2313" s="58"/>
      <c r="L2313" s="51"/>
      <c r="M2313" s="50"/>
      <c r="N2313" s="52"/>
      <c r="Y2313" s="50"/>
      <c r="AA2313" s="52"/>
      <c r="AL2313" s="50"/>
    </row>
    <row r="2314" spans="1:38" x14ac:dyDescent="0.3">
      <c r="A2314" s="60">
        <v>41924</v>
      </c>
      <c r="B2314" s="61" t="s">
        <v>617</v>
      </c>
      <c r="C2314" s="62">
        <v>0</v>
      </c>
      <c r="D2314" s="62" t="str">
        <f t="shared" si="48"/>
        <v>H1zxcJM-江门人力-EM</v>
      </c>
      <c r="E2314" s="58"/>
      <c r="L2314" s="51"/>
      <c r="M2314" s="50"/>
      <c r="N2314" s="52"/>
      <c r="Y2314" s="50"/>
      <c r="AA2314" s="52"/>
      <c r="AL2314" s="50"/>
    </row>
    <row r="2315" spans="1:38" x14ac:dyDescent="0.3">
      <c r="A2315" s="65">
        <v>41925</v>
      </c>
      <c r="B2315" s="66" t="s">
        <v>617</v>
      </c>
      <c r="C2315" s="67">
        <v>12.88</v>
      </c>
      <c r="D2315" s="67" t="str">
        <f t="shared" si="48"/>
        <v>H1zxcJM-江门人力-EM</v>
      </c>
      <c r="E2315" s="58"/>
      <c r="L2315" s="51"/>
      <c r="M2315" s="50"/>
      <c r="N2315" s="52"/>
      <c r="Y2315" s="50"/>
      <c r="AA2315" s="52"/>
      <c r="AL2315" s="50"/>
    </row>
    <row r="2316" spans="1:38" x14ac:dyDescent="0.3">
      <c r="A2316" s="60">
        <v>41926</v>
      </c>
      <c r="B2316" s="61" t="s">
        <v>617</v>
      </c>
      <c r="C2316" s="62">
        <v>5.59</v>
      </c>
      <c r="D2316" s="62" t="str">
        <f t="shared" si="48"/>
        <v>H1zxcJM-江门人力-EM</v>
      </c>
      <c r="E2316" s="58"/>
      <c r="L2316" s="51"/>
      <c r="M2316" s="50"/>
      <c r="N2316" s="52"/>
      <c r="Y2316" s="50"/>
      <c r="AA2316" s="52"/>
      <c r="AL2316" s="50"/>
    </row>
    <row r="2317" spans="1:38" x14ac:dyDescent="0.3">
      <c r="A2317" s="65">
        <v>41927</v>
      </c>
      <c r="B2317" s="66" t="s">
        <v>617</v>
      </c>
      <c r="C2317" s="67">
        <v>9.0500000000000007</v>
      </c>
      <c r="D2317" s="67" t="str">
        <f t="shared" si="48"/>
        <v>H1zxcJM-江门人力-EM</v>
      </c>
      <c r="E2317" s="58"/>
      <c r="L2317" s="51"/>
      <c r="M2317" s="50"/>
      <c r="N2317" s="52"/>
      <c r="Y2317" s="50"/>
      <c r="AA2317" s="52"/>
      <c r="AL2317" s="50"/>
    </row>
    <row r="2318" spans="1:38" x14ac:dyDescent="0.3">
      <c r="A2318" s="60">
        <v>41928</v>
      </c>
      <c r="B2318" s="61" t="s">
        <v>617</v>
      </c>
      <c r="C2318" s="62">
        <v>6.16</v>
      </c>
      <c r="D2318" s="62" t="str">
        <f t="shared" si="48"/>
        <v>H1zxcJM-江门人力-EM</v>
      </c>
      <c r="E2318" s="58"/>
      <c r="L2318" s="51"/>
      <c r="M2318" s="50"/>
      <c r="N2318" s="52"/>
      <c r="Y2318" s="50"/>
      <c r="AA2318" s="52"/>
      <c r="AL2318" s="50"/>
    </row>
    <row r="2319" spans="1:38" x14ac:dyDescent="0.3">
      <c r="A2319" s="65">
        <v>41929</v>
      </c>
      <c r="B2319" s="66" t="s">
        <v>617</v>
      </c>
      <c r="C2319" s="67">
        <v>3.68</v>
      </c>
      <c r="D2319" s="67" t="str">
        <f t="shared" si="48"/>
        <v>H1zxcJM-江门人力-EM</v>
      </c>
      <c r="E2319" s="58"/>
      <c r="L2319" s="51"/>
      <c r="M2319" s="50"/>
      <c r="N2319" s="52"/>
      <c r="Y2319" s="50"/>
      <c r="AA2319" s="52"/>
      <c r="AL2319" s="50"/>
    </row>
    <row r="2320" spans="1:38" x14ac:dyDescent="0.3">
      <c r="A2320" s="60">
        <v>41930</v>
      </c>
      <c r="B2320" s="61" t="s">
        <v>617</v>
      </c>
      <c r="C2320" s="62">
        <v>0</v>
      </c>
      <c r="D2320" s="62" t="str">
        <f t="shared" si="48"/>
        <v>H1zxcJM-江门人力-EM</v>
      </c>
      <c r="E2320" s="58"/>
      <c r="L2320" s="51"/>
      <c r="M2320" s="50"/>
      <c r="N2320" s="52"/>
      <c r="Y2320" s="50"/>
      <c r="AA2320" s="52"/>
      <c r="AL2320" s="50"/>
    </row>
    <row r="2321" spans="1:38" x14ac:dyDescent="0.3">
      <c r="A2321" s="65">
        <v>41931</v>
      </c>
      <c r="B2321" s="66" t="s">
        <v>617</v>
      </c>
      <c r="C2321" s="67">
        <v>1.37</v>
      </c>
      <c r="D2321" s="67" t="str">
        <f t="shared" si="48"/>
        <v>H1zxcJM-江门人力-EM</v>
      </c>
      <c r="E2321" s="58"/>
      <c r="L2321" s="51"/>
      <c r="M2321" s="50"/>
      <c r="N2321" s="52"/>
      <c r="Y2321" s="50"/>
      <c r="AA2321" s="52"/>
      <c r="AL2321" s="50"/>
    </row>
    <row r="2322" spans="1:38" x14ac:dyDescent="0.3">
      <c r="A2322" s="60">
        <v>41932</v>
      </c>
      <c r="B2322" s="61" t="s">
        <v>617</v>
      </c>
      <c r="C2322" s="62">
        <v>0.3</v>
      </c>
      <c r="D2322" s="62" t="str">
        <f t="shared" si="48"/>
        <v>H1zxcJM-江门人力-EM</v>
      </c>
      <c r="E2322" s="58"/>
      <c r="L2322" s="51"/>
      <c r="M2322" s="50"/>
      <c r="N2322" s="52"/>
      <c r="Y2322" s="50"/>
      <c r="AA2322" s="52"/>
      <c r="AL2322" s="50"/>
    </row>
    <row r="2323" spans="1:38" x14ac:dyDescent="0.3">
      <c r="A2323" s="65">
        <v>41933</v>
      </c>
      <c r="B2323" s="66" t="s">
        <v>617</v>
      </c>
      <c r="C2323" s="67">
        <v>13.22</v>
      </c>
      <c r="D2323" s="67" t="str">
        <f t="shared" si="48"/>
        <v>H1zxcJM-江门人力-EM</v>
      </c>
      <c r="E2323" s="58"/>
      <c r="L2323" s="51"/>
      <c r="M2323" s="50"/>
      <c r="N2323" s="52"/>
      <c r="Y2323" s="50"/>
      <c r="AA2323" s="52"/>
      <c r="AL2323" s="50"/>
    </row>
    <row r="2324" spans="1:38" x14ac:dyDescent="0.3">
      <c r="A2324" s="60">
        <v>41934</v>
      </c>
      <c r="B2324" s="61" t="s">
        <v>617</v>
      </c>
      <c r="C2324" s="62">
        <v>0</v>
      </c>
      <c r="D2324" s="62" t="str">
        <f t="shared" si="48"/>
        <v>H1zxcJM-江门人力-EM</v>
      </c>
      <c r="E2324" s="58"/>
      <c r="L2324" s="51"/>
      <c r="M2324" s="50"/>
      <c r="N2324" s="52"/>
      <c r="Y2324" s="50"/>
      <c r="AA2324" s="52"/>
      <c r="AL2324" s="50"/>
    </row>
    <row r="2325" spans="1:38" x14ac:dyDescent="0.3">
      <c r="A2325" s="65">
        <v>41935</v>
      </c>
      <c r="B2325" s="66" t="s">
        <v>617</v>
      </c>
      <c r="C2325" s="67">
        <v>5.09</v>
      </c>
      <c r="D2325" s="67" t="str">
        <f t="shared" si="48"/>
        <v>H1zxcJM-江门人力-EM</v>
      </c>
      <c r="E2325" s="58"/>
      <c r="L2325" s="51"/>
      <c r="M2325" s="50"/>
      <c r="N2325" s="52"/>
      <c r="Y2325" s="50"/>
      <c r="AA2325" s="52"/>
      <c r="AL2325" s="50"/>
    </row>
    <row r="2326" spans="1:38" x14ac:dyDescent="0.3">
      <c r="A2326" s="60">
        <v>41936</v>
      </c>
      <c r="B2326" s="61" t="s">
        <v>617</v>
      </c>
      <c r="C2326" s="62">
        <v>10.43</v>
      </c>
      <c r="D2326" s="62" t="str">
        <f t="shared" si="48"/>
        <v>H1zxcJM-江门人力-EM</v>
      </c>
      <c r="E2326" s="58"/>
      <c r="L2326" s="51"/>
      <c r="M2326" s="50"/>
      <c r="N2326" s="52"/>
      <c r="Y2326" s="50"/>
      <c r="AA2326" s="52"/>
      <c r="AL2326" s="50"/>
    </row>
    <row r="2327" spans="1:38" x14ac:dyDescent="0.3">
      <c r="A2327" s="65">
        <v>41937</v>
      </c>
      <c r="B2327" s="66" t="s">
        <v>617</v>
      </c>
      <c r="C2327" s="67">
        <v>0</v>
      </c>
      <c r="D2327" s="67" t="str">
        <f t="shared" si="48"/>
        <v>H1zxcJM-江门人力-EM</v>
      </c>
      <c r="E2327" s="58"/>
      <c r="L2327" s="51"/>
      <c r="M2327" s="50"/>
      <c r="N2327" s="52"/>
      <c r="Y2327" s="50"/>
      <c r="AA2327" s="52"/>
      <c r="AL2327" s="50"/>
    </row>
    <row r="2328" spans="1:38" x14ac:dyDescent="0.3">
      <c r="A2328" s="60">
        <v>41938</v>
      </c>
      <c r="B2328" s="61" t="s">
        <v>617</v>
      </c>
      <c r="C2328" s="62">
        <v>3.63</v>
      </c>
      <c r="D2328" s="62" t="str">
        <f t="shared" si="48"/>
        <v>H1zxcJM-江门人力-EM</v>
      </c>
      <c r="E2328" s="58"/>
      <c r="L2328" s="51"/>
      <c r="M2328" s="50"/>
      <c r="N2328" s="52"/>
      <c r="Y2328" s="50"/>
      <c r="AA2328" s="52"/>
      <c r="AL2328" s="50"/>
    </row>
    <row r="2329" spans="1:38" x14ac:dyDescent="0.3">
      <c r="A2329" s="65">
        <v>41939</v>
      </c>
      <c r="B2329" s="66" t="s">
        <v>617</v>
      </c>
      <c r="C2329" s="67">
        <v>10.78</v>
      </c>
      <c r="D2329" s="67" t="str">
        <f t="shared" si="48"/>
        <v>H1zxcJM-江门人力-EM</v>
      </c>
      <c r="E2329" s="58"/>
      <c r="L2329" s="51"/>
      <c r="M2329" s="50"/>
      <c r="N2329" s="52"/>
      <c r="Y2329" s="50"/>
      <c r="AA2329" s="52"/>
      <c r="AL2329" s="50"/>
    </row>
    <row r="2330" spans="1:38" x14ac:dyDescent="0.3">
      <c r="A2330" s="60">
        <v>41940</v>
      </c>
      <c r="B2330" s="61" t="s">
        <v>617</v>
      </c>
      <c r="C2330" s="62">
        <v>13.99</v>
      </c>
      <c r="D2330" s="62" t="str">
        <f t="shared" si="48"/>
        <v>H1zxcJM-江门人力-EM</v>
      </c>
      <c r="E2330" s="58"/>
      <c r="L2330" s="51"/>
      <c r="M2330" s="50"/>
      <c r="N2330" s="52"/>
      <c r="Y2330" s="50"/>
      <c r="AA2330" s="52"/>
      <c r="AL2330" s="50"/>
    </row>
    <row r="2331" spans="1:38" x14ac:dyDescent="0.3">
      <c r="A2331" s="65">
        <v>41941</v>
      </c>
      <c r="B2331" s="66" t="s">
        <v>617</v>
      </c>
      <c r="C2331" s="67">
        <v>20.350000000000001</v>
      </c>
      <c r="D2331" s="67" t="str">
        <f t="shared" si="48"/>
        <v>H1zxcJM-江门人力-EM</v>
      </c>
      <c r="E2331" s="58"/>
      <c r="L2331" s="51"/>
      <c r="M2331" s="50"/>
      <c r="N2331" s="52"/>
      <c r="Y2331" s="50"/>
      <c r="AA2331" s="52"/>
      <c r="AL2331" s="50"/>
    </row>
    <row r="2332" spans="1:38" x14ac:dyDescent="0.3">
      <c r="A2332" s="60">
        <v>41942</v>
      </c>
      <c r="B2332" s="61" t="s">
        <v>617</v>
      </c>
      <c r="C2332" s="62">
        <v>1.81</v>
      </c>
      <c r="D2332" s="62" t="str">
        <f t="shared" si="48"/>
        <v>H1zxcJM-江门人力-EM</v>
      </c>
      <c r="E2332" s="58"/>
      <c r="L2332" s="51"/>
      <c r="M2332" s="50"/>
      <c r="N2332" s="52"/>
      <c r="Y2332" s="50"/>
      <c r="AA2332" s="52"/>
      <c r="AL2332" s="50"/>
    </row>
    <row r="2333" spans="1:38" x14ac:dyDescent="0.3">
      <c r="A2333" s="65">
        <v>41943</v>
      </c>
      <c r="B2333" s="66" t="s">
        <v>617</v>
      </c>
      <c r="C2333" s="67">
        <v>5.47</v>
      </c>
      <c r="D2333" s="67" t="str">
        <f t="shared" si="48"/>
        <v>H1zxcJM-江门人力-EM</v>
      </c>
      <c r="E2333" s="58"/>
      <c r="L2333" s="51"/>
      <c r="M2333" s="50"/>
      <c r="N2333" s="52"/>
      <c r="Y2333" s="50"/>
      <c r="AA2333" s="52"/>
      <c r="AL2333" s="50"/>
    </row>
    <row r="2334" spans="1:38" x14ac:dyDescent="0.3">
      <c r="A2334" s="60">
        <v>41913</v>
      </c>
      <c r="B2334" s="61" t="s">
        <v>618</v>
      </c>
      <c r="C2334" s="62">
        <v>0</v>
      </c>
      <c r="D2334" s="62" t="str">
        <f t="shared" si="48"/>
        <v>H1zxcJM-江门人力F-EM</v>
      </c>
      <c r="E2334" s="58"/>
      <c r="L2334" s="51"/>
      <c r="M2334" s="50"/>
      <c r="N2334" s="52"/>
      <c r="Y2334" s="50"/>
      <c r="AA2334" s="52"/>
      <c r="AL2334" s="50"/>
    </row>
    <row r="2335" spans="1:38" x14ac:dyDescent="0.3">
      <c r="A2335" s="65">
        <v>41915</v>
      </c>
      <c r="B2335" s="66" t="s">
        <v>618</v>
      </c>
      <c r="C2335" s="67">
        <v>0</v>
      </c>
      <c r="D2335" s="67" t="str">
        <f t="shared" si="48"/>
        <v>H1zxcJM-江门人力F-EM</v>
      </c>
      <c r="E2335" s="58"/>
      <c r="L2335" s="51"/>
      <c r="M2335" s="50"/>
      <c r="N2335" s="52"/>
      <c r="Y2335" s="50"/>
      <c r="AA2335" s="52"/>
      <c r="AL2335" s="50"/>
    </row>
    <row r="2336" spans="1:38" x14ac:dyDescent="0.3">
      <c r="A2336" s="60">
        <v>41921</v>
      </c>
      <c r="B2336" s="61" t="s">
        <v>618</v>
      </c>
      <c r="C2336" s="62">
        <v>0</v>
      </c>
      <c r="D2336" s="62" t="str">
        <f t="shared" si="48"/>
        <v>H1zxcJM-江门人力F-EM</v>
      </c>
      <c r="E2336" s="58"/>
      <c r="L2336" s="51"/>
      <c r="M2336" s="50"/>
      <c r="N2336" s="52"/>
      <c r="Y2336" s="50"/>
      <c r="AA2336" s="52"/>
      <c r="AL2336" s="50"/>
    </row>
    <row r="2337" spans="1:38" x14ac:dyDescent="0.3">
      <c r="A2337" s="65">
        <v>41922</v>
      </c>
      <c r="B2337" s="66" t="s">
        <v>618</v>
      </c>
      <c r="C2337" s="67">
        <v>1.22</v>
      </c>
      <c r="D2337" s="67" t="str">
        <f t="shared" si="48"/>
        <v>H1zxcJM-江门人力F-EM</v>
      </c>
      <c r="E2337" s="58"/>
      <c r="L2337" s="51"/>
      <c r="M2337" s="50"/>
      <c r="N2337" s="52"/>
      <c r="Y2337" s="50"/>
      <c r="AA2337" s="52"/>
      <c r="AL2337" s="50"/>
    </row>
    <row r="2338" spans="1:38" x14ac:dyDescent="0.3">
      <c r="A2338" s="60">
        <v>41923</v>
      </c>
      <c r="B2338" s="61" t="s">
        <v>618</v>
      </c>
      <c r="C2338" s="62">
        <v>2.72</v>
      </c>
      <c r="D2338" s="62" t="str">
        <f t="shared" si="48"/>
        <v>H1zxcJM-江门人力F-EM</v>
      </c>
      <c r="E2338" s="58"/>
      <c r="L2338" s="51"/>
      <c r="M2338" s="50"/>
      <c r="N2338" s="52"/>
      <c r="Y2338" s="50"/>
      <c r="AA2338" s="52"/>
      <c r="AL2338" s="50"/>
    </row>
    <row r="2339" spans="1:38" x14ac:dyDescent="0.3">
      <c r="A2339" s="65">
        <v>41924</v>
      </c>
      <c r="B2339" s="66" t="s">
        <v>618</v>
      </c>
      <c r="C2339" s="67">
        <v>0</v>
      </c>
      <c r="D2339" s="67" t="str">
        <f t="shared" si="48"/>
        <v>H1zxcJM-江门人力F-EM</v>
      </c>
      <c r="E2339" s="58"/>
      <c r="L2339" s="51"/>
      <c r="M2339" s="50"/>
      <c r="N2339" s="52"/>
      <c r="Y2339" s="50"/>
      <c r="AA2339" s="52"/>
      <c r="AL2339" s="50"/>
    </row>
    <row r="2340" spans="1:38" x14ac:dyDescent="0.3">
      <c r="A2340" s="60">
        <v>41925</v>
      </c>
      <c r="B2340" s="61" t="s">
        <v>618</v>
      </c>
      <c r="C2340" s="62">
        <v>0</v>
      </c>
      <c r="D2340" s="62" t="str">
        <f t="shared" si="48"/>
        <v>H1zxcJM-江门人力F-EM</v>
      </c>
      <c r="E2340" s="58"/>
      <c r="L2340" s="51"/>
      <c r="M2340" s="50"/>
      <c r="N2340" s="52"/>
      <c r="Y2340" s="50"/>
      <c r="AA2340" s="52"/>
      <c r="AL2340" s="50"/>
    </row>
    <row r="2341" spans="1:38" x14ac:dyDescent="0.3">
      <c r="A2341" s="65">
        <v>41926</v>
      </c>
      <c r="B2341" s="66" t="s">
        <v>618</v>
      </c>
      <c r="C2341" s="67">
        <v>1.24</v>
      </c>
      <c r="D2341" s="67" t="str">
        <f t="shared" si="48"/>
        <v>H1zxcJM-江门人力F-EM</v>
      </c>
      <c r="E2341" s="58"/>
      <c r="L2341" s="51"/>
      <c r="M2341" s="50"/>
      <c r="N2341" s="52"/>
      <c r="Y2341" s="50"/>
      <c r="AA2341" s="52"/>
      <c r="AL2341" s="50"/>
    </row>
    <row r="2342" spans="1:38" x14ac:dyDescent="0.3">
      <c r="A2342" s="60">
        <v>41927</v>
      </c>
      <c r="B2342" s="61" t="s">
        <v>618</v>
      </c>
      <c r="C2342" s="62">
        <v>0</v>
      </c>
      <c r="D2342" s="62" t="str">
        <f t="shared" si="48"/>
        <v>H1zxcJM-江门人力F-EM</v>
      </c>
      <c r="E2342" s="58"/>
      <c r="L2342" s="51"/>
      <c r="M2342" s="50"/>
      <c r="N2342" s="52"/>
      <c r="Y2342" s="50"/>
      <c r="AA2342" s="52"/>
      <c r="AL2342" s="50"/>
    </row>
    <row r="2343" spans="1:38" x14ac:dyDescent="0.3">
      <c r="A2343" s="65">
        <v>41928</v>
      </c>
      <c r="B2343" s="66" t="s">
        <v>618</v>
      </c>
      <c r="C2343" s="67">
        <v>1.53</v>
      </c>
      <c r="D2343" s="67" t="str">
        <f t="shared" si="48"/>
        <v>H1zxcJM-江门人力F-EM</v>
      </c>
      <c r="E2343" s="58"/>
      <c r="L2343" s="51"/>
      <c r="M2343" s="50"/>
      <c r="N2343" s="52"/>
      <c r="Y2343" s="50"/>
      <c r="AA2343" s="52"/>
      <c r="AL2343" s="50"/>
    </row>
    <row r="2344" spans="1:38" x14ac:dyDescent="0.3">
      <c r="A2344" s="60">
        <v>41929</v>
      </c>
      <c r="B2344" s="61" t="s">
        <v>618</v>
      </c>
      <c r="C2344" s="62">
        <v>0</v>
      </c>
      <c r="D2344" s="62" t="str">
        <f t="shared" si="48"/>
        <v>H1zxcJM-江门人力F-EM</v>
      </c>
      <c r="E2344" s="58"/>
      <c r="L2344" s="51"/>
      <c r="M2344" s="50"/>
      <c r="N2344" s="52"/>
      <c r="Y2344" s="50"/>
      <c r="AA2344" s="52"/>
      <c r="AL2344" s="50"/>
    </row>
    <row r="2345" spans="1:38" x14ac:dyDescent="0.3">
      <c r="A2345" s="65">
        <v>41931</v>
      </c>
      <c r="B2345" s="66" t="s">
        <v>618</v>
      </c>
      <c r="C2345" s="67">
        <v>0</v>
      </c>
      <c r="D2345" s="67" t="str">
        <f t="shared" si="48"/>
        <v>H1zxcJM-江门人力F-EM</v>
      </c>
      <c r="E2345" s="58"/>
      <c r="L2345" s="51"/>
      <c r="M2345" s="50"/>
      <c r="N2345" s="52"/>
      <c r="Y2345" s="50"/>
      <c r="AA2345" s="52"/>
      <c r="AL2345" s="50"/>
    </row>
    <row r="2346" spans="1:38" x14ac:dyDescent="0.3">
      <c r="A2346" s="60">
        <v>41932</v>
      </c>
      <c r="B2346" s="61" t="s">
        <v>618</v>
      </c>
      <c r="C2346" s="62">
        <v>1.53</v>
      </c>
      <c r="D2346" s="62" t="str">
        <f t="shared" si="48"/>
        <v>H1zxcJM-江门人力F-EM</v>
      </c>
      <c r="E2346" s="58"/>
      <c r="L2346" s="51"/>
      <c r="M2346" s="50"/>
      <c r="N2346" s="52"/>
      <c r="Y2346" s="50"/>
      <c r="AA2346" s="52"/>
      <c r="AL2346" s="50"/>
    </row>
    <row r="2347" spans="1:38" x14ac:dyDescent="0.3">
      <c r="A2347" s="65">
        <v>41933</v>
      </c>
      <c r="B2347" s="66" t="s">
        <v>618</v>
      </c>
      <c r="C2347" s="67">
        <v>0</v>
      </c>
      <c r="D2347" s="67" t="str">
        <f t="shared" si="48"/>
        <v>H1zxcJM-江门人力F-EM</v>
      </c>
      <c r="E2347" s="58"/>
      <c r="L2347" s="51"/>
      <c r="M2347" s="50"/>
      <c r="N2347" s="52"/>
      <c r="Y2347" s="50"/>
      <c r="AA2347" s="52"/>
      <c r="AL2347" s="50"/>
    </row>
    <row r="2348" spans="1:38" x14ac:dyDescent="0.3">
      <c r="A2348" s="60">
        <v>41934</v>
      </c>
      <c r="B2348" s="61" t="s">
        <v>618</v>
      </c>
      <c r="C2348" s="62">
        <v>0</v>
      </c>
      <c r="D2348" s="62" t="str">
        <f t="shared" si="48"/>
        <v>H1zxcJM-江门人力F-EM</v>
      </c>
      <c r="E2348" s="58"/>
      <c r="L2348" s="51"/>
      <c r="M2348" s="50"/>
      <c r="N2348" s="52"/>
      <c r="Y2348" s="50"/>
      <c r="AA2348" s="52"/>
      <c r="AL2348" s="50"/>
    </row>
    <row r="2349" spans="1:38" x14ac:dyDescent="0.3">
      <c r="A2349" s="65">
        <v>41935</v>
      </c>
      <c r="B2349" s="66" t="s">
        <v>618</v>
      </c>
      <c r="C2349" s="67">
        <v>0</v>
      </c>
      <c r="D2349" s="67" t="str">
        <f t="shared" si="48"/>
        <v>H1zxcJM-江门人力F-EM</v>
      </c>
      <c r="E2349" s="58"/>
      <c r="L2349" s="51"/>
      <c r="M2349" s="50"/>
      <c r="N2349" s="52"/>
      <c r="Y2349" s="50"/>
      <c r="AA2349" s="52"/>
      <c r="AL2349" s="50"/>
    </row>
    <row r="2350" spans="1:38" x14ac:dyDescent="0.3">
      <c r="A2350" s="60">
        <v>41936</v>
      </c>
      <c r="B2350" s="61" t="s">
        <v>618</v>
      </c>
      <c r="C2350" s="62">
        <v>0</v>
      </c>
      <c r="D2350" s="62" t="str">
        <f t="shared" si="48"/>
        <v>H1zxcJM-江门人力F-EM</v>
      </c>
      <c r="E2350" s="58"/>
      <c r="L2350" s="51"/>
      <c r="M2350" s="50"/>
      <c r="N2350" s="52"/>
      <c r="Y2350" s="50"/>
      <c r="AA2350" s="52"/>
      <c r="AL2350" s="50"/>
    </row>
    <row r="2351" spans="1:38" x14ac:dyDescent="0.3">
      <c r="A2351" s="65">
        <v>41937</v>
      </c>
      <c r="B2351" s="66" t="s">
        <v>618</v>
      </c>
      <c r="C2351" s="67">
        <v>0</v>
      </c>
      <c r="D2351" s="67" t="str">
        <f t="shared" si="48"/>
        <v>H1zxcJM-江门人力F-EM</v>
      </c>
      <c r="E2351" s="58"/>
      <c r="L2351" s="51"/>
      <c r="M2351" s="50"/>
      <c r="N2351" s="52"/>
      <c r="Y2351" s="50"/>
      <c r="AA2351" s="52"/>
      <c r="AL2351" s="50"/>
    </row>
    <row r="2352" spans="1:38" x14ac:dyDescent="0.3">
      <c r="A2352" s="60">
        <v>41938</v>
      </c>
      <c r="B2352" s="61" t="s">
        <v>618</v>
      </c>
      <c r="C2352" s="62">
        <v>0</v>
      </c>
      <c r="D2352" s="62" t="str">
        <f t="shared" si="48"/>
        <v>H1zxcJM-江门人力F-EM</v>
      </c>
      <c r="E2352" s="58"/>
      <c r="L2352" s="51"/>
      <c r="M2352" s="50"/>
      <c r="N2352" s="52"/>
      <c r="Y2352" s="50"/>
      <c r="AA2352" s="52"/>
      <c r="AL2352" s="50"/>
    </row>
    <row r="2353" spans="1:38" x14ac:dyDescent="0.3">
      <c r="A2353" s="65">
        <v>41939</v>
      </c>
      <c r="B2353" s="66" t="s">
        <v>618</v>
      </c>
      <c r="C2353" s="67">
        <v>0</v>
      </c>
      <c r="D2353" s="67" t="str">
        <f t="shared" si="48"/>
        <v>H1zxcJM-江门人力F-EM</v>
      </c>
      <c r="E2353" s="58"/>
      <c r="L2353" s="51"/>
      <c r="M2353" s="50"/>
      <c r="N2353" s="52"/>
      <c r="Y2353" s="50"/>
      <c r="AA2353" s="52"/>
      <c r="AL2353" s="50"/>
    </row>
    <row r="2354" spans="1:38" x14ac:dyDescent="0.3">
      <c r="A2354" s="60">
        <v>41940</v>
      </c>
      <c r="B2354" s="61" t="s">
        <v>618</v>
      </c>
      <c r="C2354" s="62">
        <v>0</v>
      </c>
      <c r="D2354" s="62" t="str">
        <f t="shared" si="48"/>
        <v>H1zxcJM-江门人力F-EM</v>
      </c>
      <c r="E2354" s="58"/>
      <c r="L2354" s="51"/>
      <c r="M2354" s="50"/>
      <c r="N2354" s="52"/>
      <c r="Y2354" s="50"/>
      <c r="AA2354" s="52"/>
      <c r="AL2354" s="50"/>
    </row>
    <row r="2355" spans="1:38" x14ac:dyDescent="0.3">
      <c r="A2355" s="65">
        <v>41941</v>
      </c>
      <c r="B2355" s="66" t="s">
        <v>618</v>
      </c>
      <c r="C2355" s="67">
        <v>2.74</v>
      </c>
      <c r="D2355" s="67" t="str">
        <f t="shared" si="48"/>
        <v>H1zxcJM-江门人力F-EM</v>
      </c>
      <c r="E2355" s="58"/>
      <c r="L2355" s="51"/>
      <c r="M2355" s="50"/>
      <c r="N2355" s="52"/>
      <c r="Y2355" s="50"/>
      <c r="AA2355" s="52"/>
      <c r="AL2355" s="50"/>
    </row>
    <row r="2356" spans="1:38" x14ac:dyDescent="0.3">
      <c r="A2356" s="60">
        <v>41943</v>
      </c>
      <c r="B2356" s="61" t="s">
        <v>618</v>
      </c>
      <c r="C2356" s="62">
        <v>0</v>
      </c>
      <c r="D2356" s="62" t="str">
        <f t="shared" si="48"/>
        <v>H1zxcJM-江门人力F-EM</v>
      </c>
      <c r="E2356" s="58"/>
      <c r="L2356" s="51"/>
      <c r="M2356" s="50"/>
      <c r="N2356" s="52"/>
      <c r="Y2356" s="50"/>
      <c r="AA2356" s="52"/>
      <c r="AL2356" s="50"/>
    </row>
    <row r="2357" spans="1:38" x14ac:dyDescent="0.3">
      <c r="A2357" s="65">
        <v>41913</v>
      </c>
      <c r="B2357" s="66" t="s">
        <v>619</v>
      </c>
      <c r="C2357" s="67">
        <v>0</v>
      </c>
      <c r="D2357" s="67" t="str">
        <f t="shared" si="48"/>
        <v>H1zxcJM-江门人力F-PM</v>
      </c>
      <c r="E2357" s="58"/>
      <c r="L2357" s="51"/>
      <c r="M2357" s="50"/>
      <c r="N2357" s="52"/>
      <c r="Y2357" s="50"/>
      <c r="AA2357" s="52"/>
      <c r="AL2357" s="50"/>
    </row>
    <row r="2358" spans="1:38" x14ac:dyDescent="0.3">
      <c r="A2358" s="60">
        <v>41915</v>
      </c>
      <c r="B2358" s="61" t="s">
        <v>619</v>
      </c>
      <c r="C2358" s="62">
        <v>0</v>
      </c>
      <c r="D2358" s="62" t="str">
        <f t="shared" si="48"/>
        <v>H1zxcJM-江门人力F-PM</v>
      </c>
      <c r="E2358" s="58"/>
      <c r="L2358" s="51"/>
      <c r="M2358" s="50"/>
      <c r="N2358" s="52"/>
      <c r="Y2358" s="50"/>
      <c r="AA2358" s="52"/>
      <c r="AL2358" s="50"/>
    </row>
    <row r="2359" spans="1:38" x14ac:dyDescent="0.3">
      <c r="A2359" s="65">
        <v>41920</v>
      </c>
      <c r="B2359" s="66" t="s">
        <v>619</v>
      </c>
      <c r="C2359" s="67">
        <v>0.31</v>
      </c>
      <c r="D2359" s="67" t="str">
        <f t="shared" si="48"/>
        <v>H1zxcJM-江门人力F-PM</v>
      </c>
      <c r="E2359" s="58"/>
      <c r="L2359" s="51"/>
      <c r="M2359" s="50"/>
      <c r="N2359" s="52"/>
      <c r="Y2359" s="50"/>
      <c r="AA2359" s="52"/>
      <c r="AL2359" s="50"/>
    </row>
    <row r="2360" spans="1:38" x14ac:dyDescent="0.3">
      <c r="A2360" s="60">
        <v>41921</v>
      </c>
      <c r="B2360" s="61" t="s">
        <v>619</v>
      </c>
      <c r="C2360" s="62">
        <v>0</v>
      </c>
      <c r="D2360" s="62" t="str">
        <f t="shared" si="48"/>
        <v>H1zxcJM-江门人力F-PM</v>
      </c>
      <c r="E2360" s="58"/>
      <c r="L2360" s="51"/>
      <c r="M2360" s="50"/>
      <c r="N2360" s="52"/>
      <c r="Y2360" s="50"/>
      <c r="AA2360" s="52"/>
      <c r="AL2360" s="50"/>
    </row>
    <row r="2361" spans="1:38" x14ac:dyDescent="0.3">
      <c r="A2361" s="65">
        <v>41922</v>
      </c>
      <c r="B2361" s="66" t="s">
        <v>619</v>
      </c>
      <c r="C2361" s="67">
        <v>2.12</v>
      </c>
      <c r="D2361" s="67" t="str">
        <f t="shared" si="48"/>
        <v>H1zxcJM-江门人力F-PM</v>
      </c>
      <c r="E2361" s="58"/>
      <c r="L2361" s="51"/>
      <c r="M2361" s="50"/>
      <c r="N2361" s="52"/>
      <c r="Y2361" s="50"/>
      <c r="AA2361" s="52"/>
      <c r="AL2361" s="50"/>
    </row>
    <row r="2362" spans="1:38" x14ac:dyDescent="0.3">
      <c r="A2362" s="60">
        <v>41923</v>
      </c>
      <c r="B2362" s="61" t="s">
        <v>619</v>
      </c>
      <c r="C2362" s="62">
        <v>0</v>
      </c>
      <c r="D2362" s="62" t="str">
        <f t="shared" si="48"/>
        <v>H1zxcJM-江门人力F-PM</v>
      </c>
      <c r="E2362" s="58"/>
      <c r="L2362" s="51"/>
      <c r="M2362" s="50"/>
      <c r="N2362" s="52"/>
      <c r="Y2362" s="50"/>
      <c r="AA2362" s="52"/>
      <c r="AL2362" s="50"/>
    </row>
    <row r="2363" spans="1:38" x14ac:dyDescent="0.3">
      <c r="A2363" s="65">
        <v>41924</v>
      </c>
      <c r="B2363" s="66" t="s">
        <v>619</v>
      </c>
      <c r="C2363" s="67">
        <v>3.18</v>
      </c>
      <c r="D2363" s="67" t="str">
        <f t="shared" si="48"/>
        <v>H1zxcJM-江门人力F-PM</v>
      </c>
      <c r="E2363" s="58"/>
      <c r="L2363" s="51"/>
      <c r="M2363" s="50"/>
      <c r="N2363" s="52"/>
      <c r="Y2363" s="50"/>
      <c r="AA2363" s="52"/>
      <c r="AL2363" s="50"/>
    </row>
    <row r="2364" spans="1:38" x14ac:dyDescent="0.3">
      <c r="A2364" s="60">
        <v>41925</v>
      </c>
      <c r="B2364" s="61" t="s">
        <v>619</v>
      </c>
      <c r="C2364" s="62">
        <v>4.78</v>
      </c>
      <c r="D2364" s="62" t="str">
        <f t="shared" si="48"/>
        <v>H1zxcJM-江门人力F-PM</v>
      </c>
      <c r="E2364" s="58"/>
      <c r="L2364" s="51"/>
      <c r="M2364" s="50"/>
      <c r="N2364" s="52"/>
      <c r="Y2364" s="50"/>
      <c r="AA2364" s="52"/>
      <c r="AL2364" s="50"/>
    </row>
    <row r="2365" spans="1:38" x14ac:dyDescent="0.3">
      <c r="A2365" s="65">
        <v>41926</v>
      </c>
      <c r="B2365" s="66" t="s">
        <v>619</v>
      </c>
      <c r="C2365" s="67">
        <v>0</v>
      </c>
      <c r="D2365" s="67" t="str">
        <f t="shared" si="48"/>
        <v>H1zxcJM-江门人力F-PM</v>
      </c>
      <c r="E2365" s="58"/>
      <c r="L2365" s="51"/>
      <c r="M2365" s="50"/>
      <c r="N2365" s="52"/>
      <c r="Y2365" s="50"/>
      <c r="AA2365" s="52"/>
      <c r="AL2365" s="50"/>
    </row>
    <row r="2366" spans="1:38" x14ac:dyDescent="0.3">
      <c r="A2366" s="60">
        <v>41927</v>
      </c>
      <c r="B2366" s="61" t="s">
        <v>619</v>
      </c>
      <c r="C2366" s="62">
        <v>0</v>
      </c>
      <c r="D2366" s="62" t="str">
        <f t="shared" si="48"/>
        <v>H1zxcJM-江门人力F-PM</v>
      </c>
      <c r="E2366" s="58"/>
      <c r="L2366" s="51"/>
      <c r="M2366" s="50"/>
      <c r="N2366" s="52"/>
      <c r="Y2366" s="50"/>
      <c r="AA2366" s="52"/>
      <c r="AL2366" s="50"/>
    </row>
    <row r="2367" spans="1:38" x14ac:dyDescent="0.3">
      <c r="A2367" s="65">
        <v>41928</v>
      </c>
      <c r="B2367" s="66" t="s">
        <v>619</v>
      </c>
      <c r="C2367" s="67">
        <v>0.54</v>
      </c>
      <c r="D2367" s="67" t="str">
        <f t="shared" si="48"/>
        <v>H1zxcJM-江门人力F-PM</v>
      </c>
      <c r="E2367" s="58"/>
      <c r="L2367" s="51"/>
      <c r="M2367" s="50"/>
      <c r="N2367" s="52"/>
      <c r="Y2367" s="50"/>
      <c r="AA2367" s="52"/>
      <c r="AL2367" s="50"/>
    </row>
    <row r="2368" spans="1:38" x14ac:dyDescent="0.3">
      <c r="A2368" s="60">
        <v>41929</v>
      </c>
      <c r="B2368" s="61" t="s">
        <v>619</v>
      </c>
      <c r="C2368" s="62">
        <v>1.98</v>
      </c>
      <c r="D2368" s="62" t="str">
        <f t="shared" si="48"/>
        <v>H1zxcJM-江门人力F-PM</v>
      </c>
      <c r="E2368" s="58"/>
      <c r="L2368" s="51"/>
      <c r="M2368" s="50"/>
      <c r="N2368" s="52"/>
      <c r="Y2368" s="50"/>
      <c r="AA2368" s="52"/>
      <c r="AL2368" s="50"/>
    </row>
    <row r="2369" spans="1:38" x14ac:dyDescent="0.3">
      <c r="A2369" s="65">
        <v>41930</v>
      </c>
      <c r="B2369" s="66" t="s">
        <v>619</v>
      </c>
      <c r="C2369" s="67">
        <v>2.27</v>
      </c>
      <c r="D2369" s="67" t="str">
        <f t="shared" si="48"/>
        <v>H1zxcJM-江门人力F-PM</v>
      </c>
      <c r="E2369" s="58"/>
      <c r="L2369" s="51"/>
      <c r="M2369" s="50"/>
      <c r="N2369" s="52"/>
      <c r="Y2369" s="50"/>
      <c r="AA2369" s="52"/>
      <c r="AL2369" s="50"/>
    </row>
    <row r="2370" spans="1:38" x14ac:dyDescent="0.3">
      <c r="A2370" s="60">
        <v>41931</v>
      </c>
      <c r="B2370" s="61" t="s">
        <v>619</v>
      </c>
      <c r="C2370" s="62">
        <v>4.54</v>
      </c>
      <c r="D2370" s="62" t="str">
        <f t="shared" si="48"/>
        <v>H1zxcJM-江门人力F-PM</v>
      </c>
      <c r="E2370" s="58"/>
      <c r="L2370" s="51"/>
      <c r="M2370" s="50"/>
      <c r="N2370" s="52"/>
      <c r="Y2370" s="50"/>
      <c r="AA2370" s="52"/>
      <c r="AL2370" s="50"/>
    </row>
    <row r="2371" spans="1:38" x14ac:dyDescent="0.3">
      <c r="A2371" s="65">
        <v>41932</v>
      </c>
      <c r="B2371" s="66" t="s">
        <v>619</v>
      </c>
      <c r="C2371" s="67">
        <v>4.17</v>
      </c>
      <c r="D2371" s="67" t="str">
        <f t="shared" si="48"/>
        <v>H1zxcJM-江门人力F-PM</v>
      </c>
      <c r="E2371" s="58"/>
      <c r="L2371" s="51"/>
      <c r="M2371" s="50"/>
      <c r="N2371" s="52"/>
      <c r="Y2371" s="50"/>
      <c r="AA2371" s="52"/>
      <c r="AL2371" s="50"/>
    </row>
    <row r="2372" spans="1:38" x14ac:dyDescent="0.3">
      <c r="A2372" s="60">
        <v>41933</v>
      </c>
      <c r="B2372" s="61" t="s">
        <v>619</v>
      </c>
      <c r="C2372" s="62">
        <v>0.69</v>
      </c>
      <c r="D2372" s="62" t="str">
        <f t="shared" si="48"/>
        <v>H1zxcJM-江门人力F-PM</v>
      </c>
      <c r="E2372" s="58"/>
      <c r="L2372" s="51"/>
      <c r="M2372" s="50"/>
      <c r="N2372" s="52"/>
      <c r="Y2372" s="50"/>
      <c r="AA2372" s="52"/>
      <c r="AL2372" s="50"/>
    </row>
    <row r="2373" spans="1:38" x14ac:dyDescent="0.3">
      <c r="A2373" s="65">
        <v>41934</v>
      </c>
      <c r="B2373" s="66" t="s">
        <v>619</v>
      </c>
      <c r="C2373" s="67">
        <v>0</v>
      </c>
      <c r="D2373" s="67" t="str">
        <f t="shared" si="48"/>
        <v>H1zxcJM-江门人力F-PM</v>
      </c>
      <c r="E2373" s="58"/>
      <c r="L2373" s="51"/>
      <c r="M2373" s="50"/>
      <c r="N2373" s="52"/>
      <c r="Y2373" s="50"/>
      <c r="AA2373" s="52"/>
      <c r="AL2373" s="50"/>
    </row>
    <row r="2374" spans="1:38" x14ac:dyDescent="0.3">
      <c r="A2374" s="60">
        <v>41935</v>
      </c>
      <c r="B2374" s="61" t="s">
        <v>619</v>
      </c>
      <c r="C2374" s="62">
        <v>0</v>
      </c>
      <c r="D2374" s="62" t="str">
        <f t="shared" ref="D2374:D2437" si="49">LEFT(B2374,2)&amp;"zxc"&amp;MID(B2374,4,100)</f>
        <v>H1zxcJM-江门人力F-PM</v>
      </c>
      <c r="E2374" s="58"/>
      <c r="L2374" s="51"/>
      <c r="M2374" s="50"/>
      <c r="N2374" s="52"/>
      <c r="Y2374" s="50"/>
      <c r="AA2374" s="52"/>
      <c r="AL2374" s="50"/>
    </row>
    <row r="2375" spans="1:38" x14ac:dyDescent="0.3">
      <c r="A2375" s="65">
        <v>41936</v>
      </c>
      <c r="B2375" s="66" t="s">
        <v>619</v>
      </c>
      <c r="C2375" s="67">
        <v>2.27</v>
      </c>
      <c r="D2375" s="67" t="str">
        <f t="shared" si="49"/>
        <v>H1zxcJM-江门人力F-PM</v>
      </c>
      <c r="E2375" s="58"/>
      <c r="L2375" s="51"/>
      <c r="M2375" s="50"/>
      <c r="N2375" s="52"/>
      <c r="Y2375" s="50"/>
      <c r="AA2375" s="52"/>
      <c r="AL2375" s="50"/>
    </row>
    <row r="2376" spans="1:38" x14ac:dyDescent="0.3">
      <c r="A2376" s="60">
        <v>41937</v>
      </c>
      <c r="B2376" s="61" t="s">
        <v>619</v>
      </c>
      <c r="C2376" s="62">
        <v>2.27</v>
      </c>
      <c r="D2376" s="62" t="str">
        <f t="shared" si="49"/>
        <v>H1zxcJM-江门人力F-PM</v>
      </c>
      <c r="E2376" s="58"/>
      <c r="L2376" s="51"/>
      <c r="M2376" s="50"/>
      <c r="N2376" s="52"/>
      <c r="Y2376" s="50"/>
      <c r="AA2376" s="52"/>
      <c r="AL2376" s="50"/>
    </row>
    <row r="2377" spans="1:38" x14ac:dyDescent="0.3">
      <c r="A2377" s="65">
        <v>41938</v>
      </c>
      <c r="B2377" s="66" t="s">
        <v>619</v>
      </c>
      <c r="C2377" s="67">
        <v>0</v>
      </c>
      <c r="D2377" s="67" t="str">
        <f t="shared" si="49"/>
        <v>H1zxcJM-江门人力F-PM</v>
      </c>
      <c r="E2377" s="58"/>
      <c r="L2377" s="51"/>
      <c r="M2377" s="50"/>
      <c r="N2377" s="52"/>
      <c r="Y2377" s="50"/>
      <c r="AA2377" s="52"/>
      <c r="AL2377" s="50"/>
    </row>
    <row r="2378" spans="1:38" x14ac:dyDescent="0.3">
      <c r="A2378" s="60">
        <v>41939</v>
      </c>
      <c r="B2378" s="61" t="s">
        <v>619</v>
      </c>
      <c r="C2378" s="62">
        <v>3.94</v>
      </c>
      <c r="D2378" s="62" t="str">
        <f t="shared" si="49"/>
        <v>H1zxcJM-江门人力F-PM</v>
      </c>
      <c r="E2378" s="58"/>
      <c r="L2378" s="51"/>
      <c r="M2378" s="50"/>
      <c r="N2378" s="52"/>
      <c r="Y2378" s="50"/>
      <c r="AA2378" s="52"/>
      <c r="AL2378" s="50"/>
    </row>
    <row r="2379" spans="1:38" x14ac:dyDescent="0.3">
      <c r="A2379" s="65">
        <v>41940</v>
      </c>
      <c r="B2379" s="66" t="s">
        <v>619</v>
      </c>
      <c r="C2379" s="67">
        <v>0</v>
      </c>
      <c r="D2379" s="67" t="str">
        <f t="shared" si="49"/>
        <v>H1zxcJM-江门人力F-PM</v>
      </c>
      <c r="E2379" s="58"/>
      <c r="L2379" s="51"/>
      <c r="M2379" s="50"/>
      <c r="N2379" s="52"/>
      <c r="Y2379" s="50"/>
      <c r="AA2379" s="52"/>
      <c r="AL2379" s="50"/>
    </row>
    <row r="2380" spans="1:38" x14ac:dyDescent="0.3">
      <c r="A2380" s="60">
        <v>41941</v>
      </c>
      <c r="B2380" s="61" t="s">
        <v>619</v>
      </c>
      <c r="C2380" s="62">
        <v>2.23</v>
      </c>
      <c r="D2380" s="62" t="str">
        <f t="shared" si="49"/>
        <v>H1zxcJM-江门人力F-PM</v>
      </c>
      <c r="E2380" s="58"/>
      <c r="L2380" s="51"/>
      <c r="M2380" s="50"/>
      <c r="N2380" s="52"/>
      <c r="Y2380" s="50"/>
      <c r="AA2380" s="52"/>
      <c r="AL2380" s="50"/>
    </row>
    <row r="2381" spans="1:38" x14ac:dyDescent="0.3">
      <c r="A2381" s="65">
        <v>41942</v>
      </c>
      <c r="B2381" s="66" t="s">
        <v>619</v>
      </c>
      <c r="C2381" s="67">
        <v>0.69</v>
      </c>
      <c r="D2381" s="67" t="str">
        <f t="shared" si="49"/>
        <v>H1zxcJM-江门人力F-PM</v>
      </c>
      <c r="E2381" s="58"/>
      <c r="L2381" s="51"/>
      <c r="M2381" s="50"/>
      <c r="N2381" s="52"/>
      <c r="Y2381" s="50"/>
      <c r="AA2381" s="52"/>
      <c r="AL2381" s="50"/>
    </row>
    <row r="2382" spans="1:38" x14ac:dyDescent="0.3">
      <c r="A2382" s="60">
        <v>41943</v>
      </c>
      <c r="B2382" s="61" t="s">
        <v>619</v>
      </c>
      <c r="C2382" s="62">
        <v>0.4</v>
      </c>
      <c r="D2382" s="62" t="str">
        <f t="shared" si="49"/>
        <v>H1zxcJM-江门人力F-PM</v>
      </c>
      <c r="E2382" s="58"/>
      <c r="L2382" s="51"/>
      <c r="M2382" s="50"/>
      <c r="N2382" s="52"/>
      <c r="Y2382" s="50"/>
      <c r="AA2382" s="52"/>
      <c r="AL2382" s="50"/>
    </row>
    <row r="2383" spans="1:38" x14ac:dyDescent="0.3">
      <c r="A2383" s="65">
        <v>41932</v>
      </c>
      <c r="B2383" s="66" t="s">
        <v>620</v>
      </c>
      <c r="C2383" s="67">
        <v>2.64</v>
      </c>
      <c r="D2383" s="67" t="str">
        <f t="shared" si="49"/>
        <v>H1zxcJM-江门人力G-PM</v>
      </c>
      <c r="E2383" s="58"/>
      <c r="L2383" s="51"/>
      <c r="M2383" s="50"/>
      <c r="N2383" s="52"/>
      <c r="Y2383" s="50"/>
      <c r="AA2383" s="52"/>
      <c r="AL2383" s="50"/>
    </row>
    <row r="2384" spans="1:38" x14ac:dyDescent="0.3">
      <c r="A2384" s="60">
        <v>41934</v>
      </c>
      <c r="B2384" s="61" t="s">
        <v>620</v>
      </c>
      <c r="C2384" s="62">
        <v>0</v>
      </c>
      <c r="D2384" s="62" t="str">
        <f t="shared" si="49"/>
        <v>H1zxcJM-江门人力G-PM</v>
      </c>
      <c r="E2384" s="58"/>
      <c r="L2384" s="51"/>
      <c r="M2384" s="50"/>
      <c r="N2384" s="52"/>
      <c r="Y2384" s="50"/>
      <c r="AA2384" s="52"/>
      <c r="AL2384" s="50"/>
    </row>
    <row r="2385" spans="1:38" x14ac:dyDescent="0.3">
      <c r="A2385" s="65">
        <v>41935</v>
      </c>
      <c r="B2385" s="66" t="s">
        <v>620</v>
      </c>
      <c r="C2385" s="67">
        <v>0.72</v>
      </c>
      <c r="D2385" s="67" t="str">
        <f t="shared" si="49"/>
        <v>H1zxcJM-江门人力G-PM</v>
      </c>
      <c r="E2385" s="58"/>
      <c r="L2385" s="51"/>
      <c r="M2385" s="50"/>
      <c r="N2385" s="52"/>
      <c r="Y2385" s="50"/>
      <c r="AA2385" s="52"/>
      <c r="AL2385" s="50"/>
    </row>
    <row r="2386" spans="1:38" x14ac:dyDescent="0.3">
      <c r="A2386" s="60">
        <v>41913</v>
      </c>
      <c r="B2386" s="61" t="s">
        <v>621</v>
      </c>
      <c r="C2386" s="62">
        <v>6.73</v>
      </c>
      <c r="D2386" s="62" t="str">
        <f t="shared" si="49"/>
        <v>H1zxcJM-江门人力-PM</v>
      </c>
      <c r="E2386" s="58"/>
      <c r="L2386" s="51"/>
      <c r="M2386" s="50"/>
      <c r="N2386" s="52"/>
      <c r="Y2386" s="50"/>
      <c r="AA2386" s="52"/>
      <c r="AL2386" s="50"/>
    </row>
    <row r="2387" spans="1:38" x14ac:dyDescent="0.3">
      <c r="A2387" s="65">
        <v>41914</v>
      </c>
      <c r="B2387" s="66" t="s">
        <v>621</v>
      </c>
      <c r="C2387" s="67">
        <v>13.64</v>
      </c>
      <c r="D2387" s="67" t="str">
        <f t="shared" si="49"/>
        <v>H1zxcJM-江门人力-PM</v>
      </c>
      <c r="E2387" s="58"/>
      <c r="L2387" s="51"/>
      <c r="M2387" s="50"/>
      <c r="N2387" s="52"/>
      <c r="Y2387" s="50"/>
      <c r="AA2387" s="52"/>
      <c r="AL2387" s="50"/>
    </row>
    <row r="2388" spans="1:38" x14ac:dyDescent="0.3">
      <c r="A2388" s="60">
        <v>41915</v>
      </c>
      <c r="B2388" s="61" t="s">
        <v>621</v>
      </c>
      <c r="C2388" s="62">
        <v>4.83</v>
      </c>
      <c r="D2388" s="62" t="str">
        <f t="shared" si="49"/>
        <v>H1zxcJM-江门人力-PM</v>
      </c>
      <c r="E2388" s="58"/>
      <c r="L2388" s="51"/>
      <c r="M2388" s="50"/>
      <c r="N2388" s="52"/>
      <c r="Y2388" s="50"/>
      <c r="AA2388" s="52"/>
      <c r="AL2388" s="50"/>
    </row>
    <row r="2389" spans="1:38" x14ac:dyDescent="0.3">
      <c r="A2389" s="65">
        <v>41916</v>
      </c>
      <c r="B2389" s="66" t="s">
        <v>621</v>
      </c>
      <c r="C2389" s="67">
        <v>4.55</v>
      </c>
      <c r="D2389" s="67" t="str">
        <f t="shared" si="49"/>
        <v>H1zxcJM-江门人力-PM</v>
      </c>
      <c r="E2389" s="58"/>
      <c r="L2389" s="51"/>
      <c r="M2389" s="50"/>
      <c r="N2389" s="52"/>
      <c r="Y2389" s="50"/>
      <c r="AA2389" s="52"/>
      <c r="AL2389" s="50"/>
    </row>
    <row r="2390" spans="1:38" x14ac:dyDescent="0.3">
      <c r="A2390" s="60">
        <v>41917</v>
      </c>
      <c r="B2390" s="61" t="s">
        <v>621</v>
      </c>
      <c r="C2390" s="62">
        <v>0</v>
      </c>
      <c r="D2390" s="62" t="str">
        <f t="shared" si="49"/>
        <v>H1zxcJM-江门人力-PM</v>
      </c>
      <c r="E2390" s="58"/>
      <c r="L2390" s="51"/>
      <c r="M2390" s="50"/>
      <c r="N2390" s="52"/>
      <c r="Y2390" s="50"/>
      <c r="AA2390" s="52"/>
      <c r="AL2390" s="50"/>
    </row>
    <row r="2391" spans="1:38" x14ac:dyDescent="0.3">
      <c r="A2391" s="65">
        <v>41918</v>
      </c>
      <c r="B2391" s="66" t="s">
        <v>621</v>
      </c>
      <c r="C2391" s="67">
        <v>3.15</v>
      </c>
      <c r="D2391" s="67" t="str">
        <f t="shared" si="49"/>
        <v>H1zxcJM-江门人力-PM</v>
      </c>
      <c r="E2391" s="58"/>
      <c r="L2391" s="51"/>
      <c r="M2391" s="50"/>
      <c r="N2391" s="52"/>
      <c r="Y2391" s="50"/>
      <c r="AA2391" s="52"/>
      <c r="AL2391" s="50"/>
    </row>
    <row r="2392" spans="1:38" x14ac:dyDescent="0.3">
      <c r="A2392" s="60">
        <v>41919</v>
      </c>
      <c r="B2392" s="61" t="s">
        <v>621</v>
      </c>
      <c r="C2392" s="62">
        <v>3.15</v>
      </c>
      <c r="D2392" s="62" t="str">
        <f t="shared" si="49"/>
        <v>H1zxcJM-江门人力-PM</v>
      </c>
      <c r="E2392" s="58"/>
      <c r="L2392" s="51"/>
      <c r="M2392" s="50"/>
      <c r="N2392" s="52"/>
      <c r="Y2392" s="50"/>
      <c r="AA2392" s="52"/>
      <c r="AL2392" s="50"/>
    </row>
    <row r="2393" spans="1:38" x14ac:dyDescent="0.3">
      <c r="A2393" s="65">
        <v>41920</v>
      </c>
      <c r="B2393" s="66" t="s">
        <v>621</v>
      </c>
      <c r="C2393" s="67">
        <v>79.959999999999994</v>
      </c>
      <c r="D2393" s="67" t="str">
        <f t="shared" si="49"/>
        <v>H1zxcJM-江门人力-PM</v>
      </c>
      <c r="E2393" s="58"/>
      <c r="L2393" s="51"/>
      <c r="M2393" s="50"/>
      <c r="N2393" s="52"/>
      <c r="Y2393" s="50"/>
      <c r="AA2393" s="52"/>
      <c r="AL2393" s="50"/>
    </row>
    <row r="2394" spans="1:38" x14ac:dyDescent="0.3">
      <c r="A2394" s="60">
        <v>41921</v>
      </c>
      <c r="B2394" s="61" t="s">
        <v>621</v>
      </c>
      <c r="C2394" s="62">
        <v>50.42</v>
      </c>
      <c r="D2394" s="62" t="str">
        <f t="shared" si="49"/>
        <v>H1zxcJM-江门人力-PM</v>
      </c>
      <c r="E2394" s="58"/>
      <c r="L2394" s="51"/>
      <c r="M2394" s="50"/>
      <c r="N2394" s="52"/>
      <c r="Y2394" s="50"/>
      <c r="AA2394" s="52"/>
      <c r="AL2394" s="50"/>
    </row>
    <row r="2395" spans="1:38" x14ac:dyDescent="0.3">
      <c r="A2395" s="65">
        <v>41922</v>
      </c>
      <c r="B2395" s="66" t="s">
        <v>621</v>
      </c>
      <c r="C2395" s="67">
        <v>63.55</v>
      </c>
      <c r="D2395" s="67" t="str">
        <f t="shared" si="49"/>
        <v>H1zxcJM-江门人力-PM</v>
      </c>
      <c r="E2395" s="58"/>
      <c r="L2395" s="51"/>
      <c r="M2395" s="50"/>
      <c r="N2395" s="52"/>
      <c r="Y2395" s="50"/>
      <c r="AA2395" s="52"/>
      <c r="AL2395" s="50"/>
    </row>
    <row r="2396" spans="1:38" x14ac:dyDescent="0.3">
      <c r="A2396" s="60">
        <v>41923</v>
      </c>
      <c r="B2396" s="61" t="s">
        <v>621</v>
      </c>
      <c r="C2396" s="62">
        <v>16.14</v>
      </c>
      <c r="D2396" s="62" t="str">
        <f t="shared" si="49"/>
        <v>H1zxcJM-江门人力-PM</v>
      </c>
      <c r="E2396" s="58"/>
      <c r="L2396" s="51"/>
      <c r="M2396" s="50"/>
      <c r="N2396" s="52"/>
      <c r="Y2396" s="50"/>
      <c r="AA2396" s="52"/>
      <c r="AL2396" s="50"/>
    </row>
    <row r="2397" spans="1:38" x14ac:dyDescent="0.3">
      <c r="A2397" s="65">
        <v>41924</v>
      </c>
      <c r="B2397" s="66" t="s">
        <v>621</v>
      </c>
      <c r="C2397" s="67">
        <v>17.760000000000002</v>
      </c>
      <c r="D2397" s="67" t="str">
        <f t="shared" si="49"/>
        <v>H1zxcJM-江门人力-PM</v>
      </c>
      <c r="E2397" s="58"/>
      <c r="L2397" s="51"/>
      <c r="M2397" s="50"/>
      <c r="N2397" s="52"/>
      <c r="Y2397" s="50"/>
      <c r="AA2397" s="52"/>
      <c r="AL2397" s="50"/>
    </row>
    <row r="2398" spans="1:38" x14ac:dyDescent="0.3">
      <c r="A2398" s="60">
        <v>41925</v>
      </c>
      <c r="B2398" s="61" t="s">
        <v>621</v>
      </c>
      <c r="C2398" s="62">
        <v>71.27</v>
      </c>
      <c r="D2398" s="62" t="str">
        <f t="shared" si="49"/>
        <v>H1zxcJM-江门人力-PM</v>
      </c>
      <c r="E2398" s="58"/>
      <c r="L2398" s="51"/>
      <c r="M2398" s="50"/>
      <c r="N2398" s="52"/>
      <c r="Y2398" s="50"/>
      <c r="AA2398" s="52"/>
      <c r="AL2398" s="50"/>
    </row>
    <row r="2399" spans="1:38" x14ac:dyDescent="0.3">
      <c r="A2399" s="65">
        <v>41926</v>
      </c>
      <c r="B2399" s="66" t="s">
        <v>621</v>
      </c>
      <c r="C2399" s="67">
        <v>66.78</v>
      </c>
      <c r="D2399" s="67" t="str">
        <f t="shared" si="49"/>
        <v>H1zxcJM-江门人力-PM</v>
      </c>
      <c r="E2399" s="58"/>
      <c r="L2399" s="51"/>
      <c r="M2399" s="50"/>
      <c r="N2399" s="52"/>
      <c r="Y2399" s="50"/>
      <c r="AA2399" s="52"/>
      <c r="AL2399" s="50"/>
    </row>
    <row r="2400" spans="1:38" x14ac:dyDescent="0.3">
      <c r="A2400" s="60">
        <v>41927</v>
      </c>
      <c r="B2400" s="61" t="s">
        <v>621</v>
      </c>
      <c r="C2400" s="62">
        <v>192.21</v>
      </c>
      <c r="D2400" s="62" t="str">
        <f t="shared" si="49"/>
        <v>H1zxcJM-江门人力-PM</v>
      </c>
      <c r="E2400" s="58"/>
      <c r="L2400" s="51"/>
      <c r="M2400" s="50"/>
      <c r="N2400" s="52"/>
      <c r="Y2400" s="50"/>
      <c r="AA2400" s="52"/>
      <c r="AL2400" s="50"/>
    </row>
    <row r="2401" spans="1:38" x14ac:dyDescent="0.3">
      <c r="A2401" s="65">
        <v>41928</v>
      </c>
      <c r="B2401" s="66" t="s">
        <v>621</v>
      </c>
      <c r="C2401" s="67">
        <v>146.49</v>
      </c>
      <c r="D2401" s="67" t="str">
        <f t="shared" si="49"/>
        <v>H1zxcJM-江门人力-PM</v>
      </c>
      <c r="E2401" s="58"/>
      <c r="L2401" s="51"/>
      <c r="M2401" s="50"/>
      <c r="N2401" s="52"/>
      <c r="Y2401" s="50"/>
      <c r="AA2401" s="52"/>
      <c r="AL2401" s="50"/>
    </row>
    <row r="2402" spans="1:38" x14ac:dyDescent="0.3">
      <c r="A2402" s="60">
        <v>41929</v>
      </c>
      <c r="B2402" s="61" t="s">
        <v>621</v>
      </c>
      <c r="C2402" s="62">
        <v>116.84</v>
      </c>
      <c r="D2402" s="62" t="str">
        <f t="shared" si="49"/>
        <v>H1zxcJM-江门人力-PM</v>
      </c>
      <c r="E2402" s="58"/>
      <c r="L2402" s="51"/>
      <c r="M2402" s="50"/>
      <c r="N2402" s="52"/>
      <c r="Y2402" s="50"/>
      <c r="AA2402" s="52"/>
      <c r="AL2402" s="50"/>
    </row>
    <row r="2403" spans="1:38" x14ac:dyDescent="0.3">
      <c r="A2403" s="65">
        <v>41930</v>
      </c>
      <c r="B2403" s="66" t="s">
        <v>621</v>
      </c>
      <c r="C2403" s="67">
        <v>13.01</v>
      </c>
      <c r="D2403" s="67" t="str">
        <f t="shared" si="49"/>
        <v>H1zxcJM-江门人力-PM</v>
      </c>
      <c r="E2403" s="58"/>
      <c r="L2403" s="51"/>
      <c r="M2403" s="50"/>
      <c r="N2403" s="52"/>
      <c r="Y2403" s="50"/>
      <c r="AA2403" s="52"/>
      <c r="AL2403" s="50"/>
    </row>
    <row r="2404" spans="1:38" x14ac:dyDescent="0.3">
      <c r="A2404" s="60">
        <v>41931</v>
      </c>
      <c r="B2404" s="61" t="s">
        <v>621</v>
      </c>
      <c r="C2404" s="62">
        <v>13.28</v>
      </c>
      <c r="D2404" s="62" t="str">
        <f t="shared" si="49"/>
        <v>H1zxcJM-江门人力-PM</v>
      </c>
      <c r="E2404" s="58"/>
      <c r="L2404" s="51"/>
      <c r="M2404" s="50"/>
      <c r="N2404" s="52"/>
      <c r="Y2404" s="50"/>
      <c r="AA2404" s="52"/>
      <c r="AL2404" s="50"/>
    </row>
    <row r="2405" spans="1:38" x14ac:dyDescent="0.3">
      <c r="A2405" s="65">
        <v>41932</v>
      </c>
      <c r="B2405" s="66" t="s">
        <v>621</v>
      </c>
      <c r="C2405" s="67">
        <v>46.73</v>
      </c>
      <c r="D2405" s="67" t="str">
        <f t="shared" si="49"/>
        <v>H1zxcJM-江门人力-PM</v>
      </c>
      <c r="E2405" s="58"/>
      <c r="L2405" s="51"/>
      <c r="M2405" s="50"/>
      <c r="N2405" s="52"/>
      <c r="Y2405" s="50"/>
      <c r="AA2405" s="52"/>
      <c r="AL2405" s="50"/>
    </row>
    <row r="2406" spans="1:38" x14ac:dyDescent="0.3">
      <c r="A2406" s="60">
        <v>41933</v>
      </c>
      <c r="B2406" s="61" t="s">
        <v>621</v>
      </c>
      <c r="C2406" s="62">
        <v>33.08</v>
      </c>
      <c r="D2406" s="62" t="str">
        <f t="shared" si="49"/>
        <v>H1zxcJM-江门人力-PM</v>
      </c>
      <c r="E2406" s="58"/>
      <c r="L2406" s="51"/>
      <c r="M2406" s="50"/>
      <c r="N2406" s="52"/>
      <c r="Y2406" s="50"/>
      <c r="AA2406" s="52"/>
      <c r="AL2406" s="50"/>
    </row>
    <row r="2407" spans="1:38" x14ac:dyDescent="0.3">
      <c r="A2407" s="65">
        <v>41934</v>
      </c>
      <c r="B2407" s="66" t="s">
        <v>621</v>
      </c>
      <c r="C2407" s="67">
        <v>104.1</v>
      </c>
      <c r="D2407" s="67" t="str">
        <f t="shared" si="49"/>
        <v>H1zxcJM-江门人力-PM</v>
      </c>
      <c r="E2407" s="58"/>
      <c r="L2407" s="51"/>
      <c r="M2407" s="50"/>
      <c r="N2407" s="52"/>
      <c r="Y2407" s="50"/>
      <c r="AA2407" s="52"/>
      <c r="AL2407" s="50"/>
    </row>
    <row r="2408" spans="1:38" x14ac:dyDescent="0.3">
      <c r="A2408" s="60">
        <v>41935</v>
      </c>
      <c r="B2408" s="61" t="s">
        <v>621</v>
      </c>
      <c r="C2408" s="62">
        <v>74.17</v>
      </c>
      <c r="D2408" s="62" t="str">
        <f t="shared" si="49"/>
        <v>H1zxcJM-江门人力-PM</v>
      </c>
      <c r="E2408" s="58"/>
      <c r="L2408" s="51"/>
      <c r="M2408" s="50"/>
      <c r="N2408" s="52"/>
      <c r="Y2408" s="50"/>
      <c r="AA2408" s="52"/>
      <c r="AL2408" s="50"/>
    </row>
    <row r="2409" spans="1:38" x14ac:dyDescent="0.3">
      <c r="A2409" s="65">
        <v>41936</v>
      </c>
      <c r="B2409" s="66" t="s">
        <v>621</v>
      </c>
      <c r="C2409" s="67">
        <v>38.11</v>
      </c>
      <c r="D2409" s="67" t="str">
        <f t="shared" si="49"/>
        <v>H1zxcJM-江门人力-PM</v>
      </c>
      <c r="E2409" s="58"/>
      <c r="L2409" s="51"/>
      <c r="M2409" s="50"/>
      <c r="N2409" s="52"/>
      <c r="Y2409" s="50"/>
      <c r="AA2409" s="52"/>
      <c r="AL2409" s="50"/>
    </row>
    <row r="2410" spans="1:38" x14ac:dyDescent="0.3">
      <c r="A2410" s="60">
        <v>41937</v>
      </c>
      <c r="B2410" s="61" t="s">
        <v>621</v>
      </c>
      <c r="C2410" s="62">
        <v>17.329999999999998</v>
      </c>
      <c r="D2410" s="62" t="str">
        <f t="shared" si="49"/>
        <v>H1zxcJM-江门人力-PM</v>
      </c>
      <c r="E2410" s="58"/>
      <c r="L2410" s="51"/>
      <c r="M2410" s="50"/>
      <c r="N2410" s="52"/>
      <c r="Y2410" s="50"/>
      <c r="AA2410" s="52"/>
      <c r="AL2410" s="50"/>
    </row>
    <row r="2411" spans="1:38" x14ac:dyDescent="0.3">
      <c r="A2411" s="65">
        <v>41938</v>
      </c>
      <c r="B2411" s="66" t="s">
        <v>621</v>
      </c>
      <c r="C2411" s="67">
        <v>6.73</v>
      </c>
      <c r="D2411" s="67" t="str">
        <f t="shared" si="49"/>
        <v>H1zxcJM-江门人力-PM</v>
      </c>
      <c r="E2411" s="58"/>
      <c r="L2411" s="51"/>
      <c r="M2411" s="50"/>
      <c r="N2411" s="52"/>
      <c r="Y2411" s="50"/>
      <c r="AA2411" s="52"/>
      <c r="AL2411" s="50"/>
    </row>
    <row r="2412" spans="1:38" x14ac:dyDescent="0.3">
      <c r="A2412" s="60">
        <v>41939</v>
      </c>
      <c r="B2412" s="61" t="s">
        <v>621</v>
      </c>
      <c r="C2412" s="62">
        <v>22.04</v>
      </c>
      <c r="D2412" s="62" t="str">
        <f t="shared" si="49"/>
        <v>H1zxcJM-江门人力-PM</v>
      </c>
      <c r="E2412" s="58"/>
      <c r="L2412" s="51"/>
      <c r="M2412" s="50"/>
      <c r="N2412" s="52"/>
      <c r="Y2412" s="50"/>
      <c r="AA2412" s="52"/>
      <c r="AL2412" s="50"/>
    </row>
    <row r="2413" spans="1:38" x14ac:dyDescent="0.3">
      <c r="A2413" s="65">
        <v>41940</v>
      </c>
      <c r="B2413" s="66" t="s">
        <v>621</v>
      </c>
      <c r="C2413" s="67">
        <v>13.02</v>
      </c>
      <c r="D2413" s="67" t="str">
        <f t="shared" si="49"/>
        <v>H1zxcJM-江门人力-PM</v>
      </c>
      <c r="E2413" s="58"/>
      <c r="L2413" s="51"/>
      <c r="M2413" s="50"/>
      <c r="N2413" s="52"/>
      <c r="Y2413" s="50"/>
      <c r="AA2413" s="52"/>
      <c r="AL2413" s="50"/>
    </row>
    <row r="2414" spans="1:38" x14ac:dyDescent="0.3">
      <c r="A2414" s="60">
        <v>41941</v>
      </c>
      <c r="B2414" s="61" t="s">
        <v>621</v>
      </c>
      <c r="C2414" s="62">
        <v>11.35</v>
      </c>
      <c r="D2414" s="62" t="str">
        <f t="shared" si="49"/>
        <v>H1zxcJM-江门人力-PM</v>
      </c>
      <c r="E2414" s="58"/>
      <c r="L2414" s="51"/>
      <c r="M2414" s="50"/>
      <c r="N2414" s="52"/>
      <c r="Y2414" s="50"/>
      <c r="AA2414" s="52"/>
      <c r="AL2414" s="50"/>
    </row>
    <row r="2415" spans="1:38" x14ac:dyDescent="0.3">
      <c r="A2415" s="65">
        <v>41942</v>
      </c>
      <c r="B2415" s="66" t="s">
        <v>621</v>
      </c>
      <c r="C2415" s="67">
        <v>18.86</v>
      </c>
      <c r="D2415" s="67" t="str">
        <f t="shared" si="49"/>
        <v>H1zxcJM-江门人力-PM</v>
      </c>
      <c r="E2415" s="58"/>
      <c r="L2415" s="51"/>
      <c r="M2415" s="50"/>
      <c r="N2415" s="52"/>
      <c r="Y2415" s="50"/>
      <c r="AA2415" s="52"/>
      <c r="AL2415" s="50"/>
    </row>
    <row r="2416" spans="1:38" x14ac:dyDescent="0.3">
      <c r="A2416" s="60">
        <v>41943</v>
      </c>
      <c r="B2416" s="61" t="s">
        <v>621</v>
      </c>
      <c r="C2416" s="62">
        <v>19.37</v>
      </c>
      <c r="D2416" s="62" t="str">
        <f t="shared" si="49"/>
        <v>H1zxcJM-江门人力-PM</v>
      </c>
      <c r="E2416" s="58"/>
      <c r="L2416" s="51"/>
      <c r="M2416" s="50"/>
      <c r="N2416" s="52"/>
      <c r="Y2416" s="50"/>
      <c r="AA2416" s="52"/>
      <c r="AL2416" s="50"/>
    </row>
    <row r="2417" spans="1:38" x14ac:dyDescent="0.3">
      <c r="A2417" s="65">
        <v>41943</v>
      </c>
      <c r="B2417" s="66" t="s">
        <v>622</v>
      </c>
      <c r="C2417" s="67">
        <v>0</v>
      </c>
      <c r="D2417" s="67" t="str">
        <f t="shared" si="49"/>
        <v>H1zxcJM-扩词计划-EM</v>
      </c>
      <c r="E2417" s="58"/>
      <c r="L2417" s="51"/>
      <c r="M2417" s="50"/>
      <c r="N2417" s="52"/>
      <c r="Y2417" s="50"/>
      <c r="AA2417" s="52"/>
      <c r="AL2417" s="50"/>
    </row>
    <row r="2418" spans="1:38" x14ac:dyDescent="0.3">
      <c r="A2418" s="60">
        <v>41943</v>
      </c>
      <c r="B2418" s="61" t="s">
        <v>623</v>
      </c>
      <c r="C2418" s="62">
        <v>0</v>
      </c>
      <c r="D2418" s="62" t="str">
        <f t="shared" si="49"/>
        <v>H1zxcZH-人力B-EM</v>
      </c>
      <c r="E2418" s="58"/>
      <c r="L2418" s="51"/>
      <c r="M2418" s="50"/>
      <c r="N2418" s="52"/>
      <c r="Y2418" s="50"/>
      <c r="AA2418" s="52"/>
      <c r="AL2418" s="50"/>
    </row>
    <row r="2419" spans="1:38" x14ac:dyDescent="0.3">
      <c r="A2419" s="65">
        <v>41943</v>
      </c>
      <c r="B2419" s="66" t="s">
        <v>624</v>
      </c>
      <c r="C2419" s="67">
        <v>0</v>
      </c>
      <c r="D2419" s="67" t="str">
        <f t="shared" si="49"/>
        <v>H1zxcZH-人力核心A-EM</v>
      </c>
      <c r="E2419" s="58"/>
      <c r="L2419" s="51"/>
      <c r="M2419" s="50"/>
      <c r="N2419" s="52"/>
      <c r="Y2419" s="50"/>
      <c r="AA2419" s="52"/>
      <c r="AL2419" s="50"/>
    </row>
    <row r="2420" spans="1:38" x14ac:dyDescent="0.3">
      <c r="A2420" s="60">
        <v>41943</v>
      </c>
      <c r="B2420" s="61" t="s">
        <v>625</v>
      </c>
      <c r="C2420" s="62">
        <v>0</v>
      </c>
      <c r="D2420" s="62" t="str">
        <f t="shared" si="49"/>
        <v>H1zxcZH-人力核心B-EM</v>
      </c>
      <c r="E2420" s="58"/>
      <c r="L2420" s="51"/>
      <c r="M2420" s="50"/>
      <c r="N2420" s="52"/>
      <c r="Y2420" s="50"/>
      <c r="AA2420" s="52"/>
      <c r="AL2420" s="50"/>
    </row>
    <row r="2421" spans="1:38" x14ac:dyDescent="0.3">
      <c r="A2421" s="65">
        <v>41943</v>
      </c>
      <c r="B2421" s="66" t="s">
        <v>626</v>
      </c>
      <c r="C2421" s="67">
        <v>2.35</v>
      </c>
      <c r="D2421" s="67" t="str">
        <f t="shared" si="49"/>
        <v>H1zxcZH-人力扩词计划-EM</v>
      </c>
      <c r="E2421" s="58"/>
      <c r="L2421" s="51"/>
      <c r="M2421" s="50"/>
      <c r="N2421" s="52"/>
      <c r="Y2421" s="50"/>
      <c r="AA2421" s="52"/>
      <c r="AL2421" s="50"/>
    </row>
    <row r="2422" spans="1:38" x14ac:dyDescent="0.3">
      <c r="A2422" s="60">
        <v>41943</v>
      </c>
      <c r="B2422" s="61" t="s">
        <v>627</v>
      </c>
      <c r="C2422" s="62">
        <v>0</v>
      </c>
      <c r="D2422" s="62" t="str">
        <f t="shared" si="49"/>
        <v>H1zxcZS-人力B-EM</v>
      </c>
      <c r="E2422" s="58"/>
      <c r="L2422" s="51"/>
      <c r="M2422" s="50"/>
      <c r="N2422" s="52"/>
      <c r="Y2422" s="50"/>
      <c r="AA2422" s="52"/>
      <c r="AL2422" s="50"/>
    </row>
    <row r="2423" spans="1:38" x14ac:dyDescent="0.3">
      <c r="A2423" s="65">
        <v>41943</v>
      </c>
      <c r="B2423" s="66" t="s">
        <v>628</v>
      </c>
      <c r="C2423" s="67">
        <v>0</v>
      </c>
      <c r="D2423" s="67" t="str">
        <f t="shared" si="49"/>
        <v>H1zxcZS-人力核心A-EM</v>
      </c>
      <c r="E2423" s="58"/>
      <c r="L2423" s="51"/>
      <c r="M2423" s="50"/>
      <c r="N2423" s="52"/>
      <c r="Y2423" s="50"/>
      <c r="AA2423" s="52"/>
      <c r="AL2423" s="50"/>
    </row>
    <row r="2424" spans="1:38" x14ac:dyDescent="0.3">
      <c r="A2424" s="60">
        <v>41943</v>
      </c>
      <c r="B2424" s="61" t="s">
        <v>629</v>
      </c>
      <c r="C2424" s="62">
        <v>0</v>
      </c>
      <c r="D2424" s="62" t="str">
        <f t="shared" si="49"/>
        <v>H1zxcZS-人力核心B-EM</v>
      </c>
      <c r="E2424" s="58"/>
      <c r="L2424" s="51"/>
      <c r="M2424" s="50"/>
      <c r="N2424" s="52"/>
      <c r="Y2424" s="50"/>
      <c r="AA2424" s="52"/>
      <c r="AL2424" s="50"/>
    </row>
    <row r="2425" spans="1:38" x14ac:dyDescent="0.3">
      <c r="A2425" s="65">
        <v>41943</v>
      </c>
      <c r="B2425" s="66" t="s">
        <v>630</v>
      </c>
      <c r="C2425" s="67">
        <v>0</v>
      </c>
      <c r="D2425" s="67" t="str">
        <f t="shared" si="49"/>
        <v>H1zxcZS-人力考试资格条件-EM</v>
      </c>
      <c r="E2425" s="58"/>
      <c r="L2425" s="51"/>
      <c r="M2425" s="50"/>
      <c r="N2425" s="52"/>
      <c r="Y2425" s="50"/>
      <c r="AA2425" s="52"/>
      <c r="AL2425" s="50"/>
    </row>
    <row r="2426" spans="1:38" x14ac:dyDescent="0.3">
      <c r="A2426" s="60">
        <v>41943</v>
      </c>
      <c r="B2426" s="61" t="s">
        <v>631</v>
      </c>
      <c r="C2426" s="62">
        <v>1.22</v>
      </c>
      <c r="D2426" s="62" t="str">
        <f t="shared" si="49"/>
        <v>H1zxcZS-人力扩词计划-EM</v>
      </c>
      <c r="E2426" s="58"/>
      <c r="L2426" s="51"/>
      <c r="M2426" s="50"/>
      <c r="N2426" s="52"/>
      <c r="Y2426" s="50"/>
      <c r="AA2426" s="52"/>
      <c r="AL2426" s="50"/>
    </row>
    <row r="2427" spans="1:38" x14ac:dyDescent="0.3">
      <c r="A2427" s="65">
        <v>41936</v>
      </c>
      <c r="B2427" s="66" t="s">
        <v>632</v>
      </c>
      <c r="C2427" s="67">
        <v>85.86</v>
      </c>
      <c r="D2427" s="67" t="str">
        <f t="shared" si="49"/>
        <v>H2zxcCD-成都心理A-EM</v>
      </c>
      <c r="E2427" s="58"/>
      <c r="L2427" s="51"/>
      <c r="M2427" s="50"/>
      <c r="N2427" s="52"/>
      <c r="Y2427" s="50"/>
      <c r="AA2427" s="52"/>
      <c r="AL2427" s="50"/>
    </row>
    <row r="2428" spans="1:38" x14ac:dyDescent="0.3">
      <c r="A2428" s="60">
        <v>41937</v>
      </c>
      <c r="B2428" s="61" t="s">
        <v>632</v>
      </c>
      <c r="C2428" s="62">
        <v>144.57</v>
      </c>
      <c r="D2428" s="62" t="str">
        <f t="shared" si="49"/>
        <v>H2zxcCD-成都心理A-EM</v>
      </c>
      <c r="E2428" s="58"/>
      <c r="L2428" s="51"/>
      <c r="M2428" s="50"/>
      <c r="N2428" s="52"/>
      <c r="Y2428" s="50"/>
      <c r="AA2428" s="52"/>
      <c r="AL2428" s="50"/>
    </row>
    <row r="2429" spans="1:38" x14ac:dyDescent="0.3">
      <c r="A2429" s="65">
        <v>41938</v>
      </c>
      <c r="B2429" s="66" t="s">
        <v>632</v>
      </c>
      <c r="C2429" s="67">
        <v>168.39</v>
      </c>
      <c r="D2429" s="67" t="str">
        <f t="shared" si="49"/>
        <v>H2zxcCD-成都心理A-EM</v>
      </c>
      <c r="E2429" s="58"/>
      <c r="L2429" s="51"/>
      <c r="M2429" s="50"/>
      <c r="N2429" s="52"/>
      <c r="Y2429" s="50"/>
      <c r="AA2429" s="52"/>
      <c r="AL2429" s="50"/>
    </row>
    <row r="2430" spans="1:38" x14ac:dyDescent="0.3">
      <c r="A2430" s="60">
        <v>41939</v>
      </c>
      <c r="B2430" s="61" t="s">
        <v>632</v>
      </c>
      <c r="C2430" s="62">
        <v>173.56</v>
      </c>
      <c r="D2430" s="62" t="str">
        <f t="shared" si="49"/>
        <v>H2zxcCD-成都心理A-EM</v>
      </c>
      <c r="E2430" s="58"/>
      <c r="L2430" s="51"/>
      <c r="M2430" s="50"/>
      <c r="N2430" s="52"/>
      <c r="Y2430" s="50"/>
      <c r="AA2430" s="52"/>
      <c r="AL2430" s="50"/>
    </row>
    <row r="2431" spans="1:38" x14ac:dyDescent="0.3">
      <c r="A2431" s="65">
        <v>41940</v>
      </c>
      <c r="B2431" s="66" t="s">
        <v>632</v>
      </c>
      <c r="C2431" s="67">
        <v>219.18</v>
      </c>
      <c r="D2431" s="67" t="str">
        <f t="shared" si="49"/>
        <v>H2zxcCD-成都心理A-EM</v>
      </c>
      <c r="E2431" s="58"/>
      <c r="L2431" s="51"/>
      <c r="M2431" s="50"/>
      <c r="N2431" s="52"/>
      <c r="Y2431" s="50"/>
      <c r="AA2431" s="52"/>
      <c r="AL2431" s="50"/>
    </row>
    <row r="2432" spans="1:38" x14ac:dyDescent="0.3">
      <c r="A2432" s="60">
        <v>41941</v>
      </c>
      <c r="B2432" s="61" t="s">
        <v>632</v>
      </c>
      <c r="C2432" s="62">
        <v>167.96</v>
      </c>
      <c r="D2432" s="62" t="str">
        <f t="shared" si="49"/>
        <v>H2zxcCD-成都心理A-EM</v>
      </c>
      <c r="E2432" s="58"/>
      <c r="L2432" s="51"/>
      <c r="M2432" s="50"/>
      <c r="N2432" s="52"/>
      <c r="Y2432" s="50"/>
      <c r="AA2432" s="52"/>
      <c r="AL2432" s="50"/>
    </row>
    <row r="2433" spans="1:38" x14ac:dyDescent="0.3">
      <c r="A2433" s="65">
        <v>41942</v>
      </c>
      <c r="B2433" s="66" t="s">
        <v>632</v>
      </c>
      <c r="C2433" s="67">
        <v>204.67</v>
      </c>
      <c r="D2433" s="67" t="str">
        <f t="shared" si="49"/>
        <v>H2zxcCD-成都心理A-EM</v>
      </c>
      <c r="E2433" s="58"/>
      <c r="L2433" s="51"/>
      <c r="M2433" s="50"/>
      <c r="N2433" s="52"/>
      <c r="Y2433" s="50"/>
      <c r="AA2433" s="52"/>
      <c r="AL2433" s="50"/>
    </row>
    <row r="2434" spans="1:38" x14ac:dyDescent="0.3">
      <c r="A2434" s="60">
        <v>41943</v>
      </c>
      <c r="B2434" s="61" t="s">
        <v>632</v>
      </c>
      <c r="C2434" s="62">
        <v>119.41</v>
      </c>
      <c r="D2434" s="62" t="str">
        <f t="shared" si="49"/>
        <v>H2zxcCD-成都心理A-EM</v>
      </c>
      <c r="E2434" s="58"/>
      <c r="L2434" s="51"/>
      <c r="M2434" s="50"/>
      <c r="N2434" s="52"/>
      <c r="Y2434" s="50"/>
      <c r="AA2434" s="52"/>
      <c r="AL2434" s="50"/>
    </row>
    <row r="2435" spans="1:38" x14ac:dyDescent="0.3">
      <c r="A2435" s="65">
        <v>41936</v>
      </c>
      <c r="B2435" s="66" t="s">
        <v>633</v>
      </c>
      <c r="C2435" s="67">
        <v>0.3</v>
      </c>
      <c r="D2435" s="67" t="str">
        <f t="shared" si="49"/>
        <v>H2zxcCD-成都心理A-PM</v>
      </c>
      <c r="E2435" s="58"/>
      <c r="L2435" s="51"/>
      <c r="M2435" s="50"/>
      <c r="N2435" s="52"/>
      <c r="Y2435" s="50"/>
      <c r="AA2435" s="52"/>
      <c r="AL2435" s="50"/>
    </row>
    <row r="2436" spans="1:38" x14ac:dyDescent="0.3">
      <c r="A2436" s="60">
        <v>41937</v>
      </c>
      <c r="B2436" s="61" t="s">
        <v>633</v>
      </c>
      <c r="C2436" s="62">
        <v>0.45</v>
      </c>
      <c r="D2436" s="62" t="str">
        <f t="shared" si="49"/>
        <v>H2zxcCD-成都心理A-PM</v>
      </c>
      <c r="E2436" s="58"/>
      <c r="L2436" s="51"/>
      <c r="M2436" s="50"/>
      <c r="N2436" s="52"/>
      <c r="Y2436" s="50"/>
      <c r="AA2436" s="52"/>
      <c r="AL2436" s="50"/>
    </row>
    <row r="2437" spans="1:38" x14ac:dyDescent="0.3">
      <c r="A2437" s="65">
        <v>41938</v>
      </c>
      <c r="B2437" s="66" t="s">
        <v>633</v>
      </c>
      <c r="C2437" s="67">
        <v>1.99</v>
      </c>
      <c r="D2437" s="67" t="str">
        <f t="shared" si="49"/>
        <v>H2zxcCD-成都心理A-PM</v>
      </c>
      <c r="E2437" s="58"/>
      <c r="L2437" s="51"/>
      <c r="M2437" s="50"/>
      <c r="N2437" s="52"/>
      <c r="Y2437" s="50"/>
      <c r="AA2437" s="52"/>
      <c r="AL2437" s="50"/>
    </row>
    <row r="2438" spans="1:38" x14ac:dyDescent="0.3">
      <c r="A2438" s="60">
        <v>41939</v>
      </c>
      <c r="B2438" s="61" t="s">
        <v>633</v>
      </c>
      <c r="C2438" s="62">
        <v>1.17</v>
      </c>
      <c r="D2438" s="62" t="str">
        <f t="shared" ref="D2438:D2501" si="50">LEFT(B2438,2)&amp;"zxc"&amp;MID(B2438,4,100)</f>
        <v>H2zxcCD-成都心理A-PM</v>
      </c>
      <c r="E2438" s="58"/>
      <c r="L2438" s="51"/>
      <c r="M2438" s="50"/>
      <c r="N2438" s="52"/>
      <c r="Y2438" s="50"/>
      <c r="AA2438" s="52"/>
      <c r="AL2438" s="50"/>
    </row>
    <row r="2439" spans="1:38" x14ac:dyDescent="0.3">
      <c r="A2439" s="65">
        <v>41940</v>
      </c>
      <c r="B2439" s="66" t="s">
        <v>633</v>
      </c>
      <c r="C2439" s="67">
        <v>1.97</v>
      </c>
      <c r="D2439" s="67" t="str">
        <f t="shared" si="50"/>
        <v>H2zxcCD-成都心理A-PM</v>
      </c>
      <c r="E2439" s="58"/>
      <c r="L2439" s="51"/>
      <c r="M2439" s="50"/>
      <c r="N2439" s="52"/>
      <c r="Y2439" s="50"/>
      <c r="AA2439" s="52"/>
      <c r="AL2439" s="50"/>
    </row>
    <row r="2440" spans="1:38" x14ac:dyDescent="0.3">
      <c r="A2440" s="60">
        <v>41941</v>
      </c>
      <c r="B2440" s="61" t="s">
        <v>633</v>
      </c>
      <c r="C2440" s="62">
        <v>2.4900000000000002</v>
      </c>
      <c r="D2440" s="62" t="str">
        <f t="shared" si="50"/>
        <v>H2zxcCD-成都心理A-PM</v>
      </c>
      <c r="E2440" s="58"/>
      <c r="L2440" s="51"/>
      <c r="M2440" s="50"/>
      <c r="N2440" s="52"/>
      <c r="Y2440" s="50"/>
      <c r="AA2440" s="52"/>
      <c r="AL2440" s="50"/>
    </row>
    <row r="2441" spans="1:38" x14ac:dyDescent="0.3">
      <c r="A2441" s="65">
        <v>41942</v>
      </c>
      <c r="B2441" s="66" t="s">
        <v>633</v>
      </c>
      <c r="C2441" s="67">
        <v>2.87</v>
      </c>
      <c r="D2441" s="67" t="str">
        <f t="shared" si="50"/>
        <v>H2zxcCD-成都心理A-PM</v>
      </c>
      <c r="E2441" s="58"/>
      <c r="L2441" s="51"/>
      <c r="M2441" s="50"/>
      <c r="N2441" s="52"/>
      <c r="Y2441" s="50"/>
      <c r="AA2441" s="52"/>
      <c r="AL2441" s="50"/>
    </row>
    <row r="2442" spans="1:38" x14ac:dyDescent="0.3">
      <c r="A2442" s="60">
        <v>41943</v>
      </c>
      <c r="B2442" s="61" t="s">
        <v>633</v>
      </c>
      <c r="C2442" s="62">
        <v>1.32</v>
      </c>
      <c r="D2442" s="62" t="str">
        <f t="shared" si="50"/>
        <v>H2zxcCD-成都心理A-PM</v>
      </c>
      <c r="E2442" s="58"/>
      <c r="L2442" s="51"/>
      <c r="M2442" s="50"/>
      <c r="N2442" s="52"/>
      <c r="Y2442" s="50"/>
      <c r="AA2442" s="52"/>
      <c r="AL2442" s="50"/>
    </row>
    <row r="2443" spans="1:38" x14ac:dyDescent="0.3">
      <c r="A2443" s="65">
        <v>41936</v>
      </c>
      <c r="B2443" s="66" t="s">
        <v>634</v>
      </c>
      <c r="C2443" s="67">
        <v>15.81</v>
      </c>
      <c r="D2443" s="67" t="str">
        <f t="shared" si="50"/>
        <v>H2zxcCD-成都心理B-EM</v>
      </c>
      <c r="E2443" s="58"/>
      <c r="L2443" s="51"/>
      <c r="M2443" s="50"/>
      <c r="N2443" s="52"/>
      <c r="Y2443" s="50"/>
      <c r="AA2443" s="52"/>
      <c r="AL2443" s="50"/>
    </row>
    <row r="2444" spans="1:38" x14ac:dyDescent="0.3">
      <c r="A2444" s="60">
        <v>41937</v>
      </c>
      <c r="B2444" s="61" t="s">
        <v>634</v>
      </c>
      <c r="C2444" s="62">
        <v>61.99</v>
      </c>
      <c r="D2444" s="62" t="str">
        <f t="shared" si="50"/>
        <v>H2zxcCD-成都心理B-EM</v>
      </c>
      <c r="E2444" s="58"/>
      <c r="L2444" s="51"/>
      <c r="M2444" s="50"/>
      <c r="N2444" s="52"/>
      <c r="Y2444" s="50"/>
      <c r="AA2444" s="52"/>
      <c r="AL2444" s="50"/>
    </row>
    <row r="2445" spans="1:38" x14ac:dyDescent="0.3">
      <c r="A2445" s="65">
        <v>41938</v>
      </c>
      <c r="B2445" s="66" t="s">
        <v>634</v>
      </c>
      <c r="C2445" s="67">
        <v>26</v>
      </c>
      <c r="D2445" s="67" t="str">
        <f t="shared" si="50"/>
        <v>H2zxcCD-成都心理B-EM</v>
      </c>
      <c r="E2445" s="58"/>
      <c r="L2445" s="51"/>
      <c r="M2445" s="50"/>
      <c r="N2445" s="52"/>
      <c r="Y2445" s="50"/>
      <c r="AA2445" s="52"/>
      <c r="AL2445" s="50"/>
    </row>
    <row r="2446" spans="1:38" x14ac:dyDescent="0.3">
      <c r="A2446" s="60">
        <v>41939</v>
      </c>
      <c r="B2446" s="61" t="s">
        <v>634</v>
      </c>
      <c r="C2446" s="62">
        <v>20.91</v>
      </c>
      <c r="D2446" s="62" t="str">
        <f t="shared" si="50"/>
        <v>H2zxcCD-成都心理B-EM</v>
      </c>
      <c r="E2446" s="58"/>
      <c r="L2446" s="51"/>
      <c r="M2446" s="50"/>
      <c r="N2446" s="52"/>
      <c r="Y2446" s="50"/>
      <c r="AA2446" s="52"/>
      <c r="AL2446" s="50"/>
    </row>
    <row r="2447" spans="1:38" x14ac:dyDescent="0.3">
      <c r="A2447" s="65">
        <v>41940</v>
      </c>
      <c r="B2447" s="66" t="s">
        <v>634</v>
      </c>
      <c r="C2447" s="67">
        <v>2.99</v>
      </c>
      <c r="D2447" s="67" t="str">
        <f t="shared" si="50"/>
        <v>H2zxcCD-成都心理B-EM</v>
      </c>
      <c r="E2447" s="58"/>
      <c r="L2447" s="51"/>
      <c r="M2447" s="50"/>
      <c r="N2447" s="52"/>
      <c r="Y2447" s="50"/>
      <c r="AA2447" s="52"/>
      <c r="AL2447" s="50"/>
    </row>
    <row r="2448" spans="1:38" x14ac:dyDescent="0.3">
      <c r="A2448" s="60">
        <v>41941</v>
      </c>
      <c r="B2448" s="61" t="s">
        <v>634</v>
      </c>
      <c r="C2448" s="62">
        <v>32.75</v>
      </c>
      <c r="D2448" s="62" t="str">
        <f t="shared" si="50"/>
        <v>H2zxcCD-成都心理B-EM</v>
      </c>
      <c r="E2448" s="58"/>
      <c r="L2448" s="51"/>
      <c r="M2448" s="50"/>
      <c r="N2448" s="52"/>
      <c r="Y2448" s="50"/>
      <c r="AA2448" s="52"/>
      <c r="AL2448" s="50"/>
    </row>
    <row r="2449" spans="1:38" x14ac:dyDescent="0.3">
      <c r="A2449" s="65">
        <v>41942</v>
      </c>
      <c r="B2449" s="66" t="s">
        <v>634</v>
      </c>
      <c r="C2449" s="67">
        <v>20.7</v>
      </c>
      <c r="D2449" s="67" t="str">
        <f t="shared" si="50"/>
        <v>H2zxcCD-成都心理B-EM</v>
      </c>
      <c r="E2449" s="58"/>
      <c r="L2449" s="51"/>
      <c r="M2449" s="50"/>
      <c r="N2449" s="52"/>
      <c r="Y2449" s="50"/>
      <c r="AA2449" s="52"/>
      <c r="AL2449" s="50"/>
    </row>
    <row r="2450" spans="1:38" x14ac:dyDescent="0.3">
      <c r="A2450" s="60">
        <v>41943</v>
      </c>
      <c r="B2450" s="61" t="s">
        <v>634</v>
      </c>
      <c r="C2450" s="62">
        <v>10.72</v>
      </c>
      <c r="D2450" s="62" t="str">
        <f t="shared" si="50"/>
        <v>H2zxcCD-成都心理B-EM</v>
      </c>
      <c r="E2450" s="58"/>
      <c r="L2450" s="51"/>
      <c r="M2450" s="50"/>
      <c r="N2450" s="52"/>
      <c r="Y2450" s="50"/>
      <c r="AA2450" s="52"/>
      <c r="AL2450" s="50"/>
    </row>
    <row r="2451" spans="1:38" x14ac:dyDescent="0.3">
      <c r="A2451" s="65">
        <v>41936</v>
      </c>
      <c r="B2451" s="66" t="s">
        <v>635</v>
      </c>
      <c r="C2451" s="67">
        <v>6.11</v>
      </c>
      <c r="D2451" s="67" t="str">
        <f t="shared" si="50"/>
        <v>H2zxcCD-成都心理B-PM</v>
      </c>
      <c r="E2451" s="58"/>
      <c r="L2451" s="51"/>
      <c r="M2451" s="50"/>
      <c r="N2451" s="52"/>
      <c r="Y2451" s="50"/>
      <c r="AA2451" s="52"/>
      <c r="AL2451" s="50"/>
    </row>
    <row r="2452" spans="1:38" x14ac:dyDescent="0.3">
      <c r="A2452" s="60">
        <v>41937</v>
      </c>
      <c r="B2452" s="61" t="s">
        <v>635</v>
      </c>
      <c r="C2452" s="62">
        <v>15.81</v>
      </c>
      <c r="D2452" s="62" t="str">
        <f t="shared" si="50"/>
        <v>H2zxcCD-成都心理B-PM</v>
      </c>
      <c r="E2452" s="58"/>
      <c r="L2452" s="51"/>
      <c r="M2452" s="50"/>
      <c r="N2452" s="52"/>
      <c r="Y2452" s="50"/>
      <c r="AA2452" s="52"/>
      <c r="AL2452" s="50"/>
    </row>
    <row r="2453" spans="1:38" x14ac:dyDescent="0.3">
      <c r="A2453" s="65">
        <v>41938</v>
      </c>
      <c r="B2453" s="66" t="s">
        <v>635</v>
      </c>
      <c r="C2453" s="67">
        <v>22.64</v>
      </c>
      <c r="D2453" s="67" t="str">
        <f t="shared" si="50"/>
        <v>H2zxcCD-成都心理B-PM</v>
      </c>
      <c r="E2453" s="58"/>
      <c r="L2453" s="51"/>
      <c r="M2453" s="50"/>
      <c r="N2453" s="52"/>
      <c r="Y2453" s="50"/>
      <c r="AA2453" s="52"/>
      <c r="AL2453" s="50"/>
    </row>
    <row r="2454" spans="1:38" x14ac:dyDescent="0.3">
      <c r="A2454" s="60">
        <v>41939</v>
      </c>
      <c r="B2454" s="61" t="s">
        <v>635</v>
      </c>
      <c r="C2454" s="62">
        <v>12.37</v>
      </c>
      <c r="D2454" s="62" t="str">
        <f t="shared" si="50"/>
        <v>H2zxcCD-成都心理B-PM</v>
      </c>
      <c r="E2454" s="58"/>
      <c r="L2454" s="51"/>
      <c r="M2454" s="50"/>
      <c r="N2454" s="52"/>
      <c r="Y2454" s="50"/>
      <c r="AA2454" s="52"/>
      <c r="AL2454" s="50"/>
    </row>
    <row r="2455" spans="1:38" x14ac:dyDescent="0.3">
      <c r="A2455" s="65">
        <v>41940</v>
      </c>
      <c r="B2455" s="66" t="s">
        <v>635</v>
      </c>
      <c r="C2455" s="67">
        <v>14.04</v>
      </c>
      <c r="D2455" s="67" t="str">
        <f t="shared" si="50"/>
        <v>H2zxcCD-成都心理B-PM</v>
      </c>
      <c r="E2455" s="58"/>
      <c r="L2455" s="51"/>
      <c r="M2455" s="50"/>
      <c r="N2455" s="52"/>
      <c r="Y2455" s="50"/>
      <c r="AA2455" s="52"/>
      <c r="AL2455" s="50"/>
    </row>
    <row r="2456" spans="1:38" x14ac:dyDescent="0.3">
      <c r="A2456" s="60">
        <v>41941</v>
      </c>
      <c r="B2456" s="61" t="s">
        <v>635</v>
      </c>
      <c r="C2456" s="62">
        <v>21.25</v>
      </c>
      <c r="D2456" s="62" t="str">
        <f t="shared" si="50"/>
        <v>H2zxcCD-成都心理B-PM</v>
      </c>
      <c r="E2456" s="58"/>
      <c r="L2456" s="51"/>
      <c r="M2456" s="50"/>
      <c r="N2456" s="52"/>
      <c r="Y2456" s="50"/>
      <c r="AA2456" s="52"/>
      <c r="AL2456" s="50"/>
    </row>
    <row r="2457" spans="1:38" x14ac:dyDescent="0.3">
      <c r="A2457" s="65">
        <v>41942</v>
      </c>
      <c r="B2457" s="66" t="s">
        <v>635</v>
      </c>
      <c r="C2457" s="67">
        <v>17.25</v>
      </c>
      <c r="D2457" s="67" t="str">
        <f t="shared" si="50"/>
        <v>H2zxcCD-成都心理B-PM</v>
      </c>
      <c r="E2457" s="58"/>
      <c r="L2457" s="51"/>
      <c r="M2457" s="50"/>
      <c r="N2457" s="52"/>
      <c r="Y2457" s="50"/>
      <c r="AA2457" s="52"/>
      <c r="AL2457" s="50"/>
    </row>
    <row r="2458" spans="1:38" x14ac:dyDescent="0.3">
      <c r="A2458" s="60">
        <v>41943</v>
      </c>
      <c r="B2458" s="61" t="s">
        <v>635</v>
      </c>
      <c r="C2458" s="62">
        <v>24.08</v>
      </c>
      <c r="D2458" s="62" t="str">
        <f t="shared" si="50"/>
        <v>H2zxcCD-成都心理B-PM</v>
      </c>
      <c r="E2458" s="58"/>
      <c r="L2458" s="51"/>
      <c r="M2458" s="50"/>
      <c r="N2458" s="52"/>
      <c r="Y2458" s="50"/>
      <c r="AA2458" s="52"/>
      <c r="AL2458" s="50"/>
    </row>
    <row r="2459" spans="1:38" x14ac:dyDescent="0.3">
      <c r="A2459" s="65">
        <v>41936</v>
      </c>
      <c r="B2459" s="66" t="s">
        <v>636</v>
      </c>
      <c r="C2459" s="67">
        <v>11.63</v>
      </c>
      <c r="D2459" s="67" t="str">
        <f t="shared" si="50"/>
        <v>H2zxcCD-成都心理C-EM</v>
      </c>
      <c r="E2459" s="58"/>
      <c r="L2459" s="51"/>
      <c r="M2459" s="50"/>
      <c r="N2459" s="52"/>
      <c r="Y2459" s="50"/>
      <c r="AA2459" s="52"/>
      <c r="AL2459" s="50"/>
    </row>
    <row r="2460" spans="1:38" x14ac:dyDescent="0.3">
      <c r="A2460" s="60">
        <v>41937</v>
      </c>
      <c r="B2460" s="61" t="s">
        <v>636</v>
      </c>
      <c r="C2460" s="62">
        <v>75.22</v>
      </c>
      <c r="D2460" s="62" t="str">
        <f t="shared" si="50"/>
        <v>H2zxcCD-成都心理C-EM</v>
      </c>
      <c r="E2460" s="58"/>
      <c r="L2460" s="51"/>
      <c r="M2460" s="50"/>
      <c r="N2460" s="52"/>
      <c r="Y2460" s="50"/>
      <c r="AA2460" s="52"/>
      <c r="AL2460" s="50"/>
    </row>
    <row r="2461" spans="1:38" x14ac:dyDescent="0.3">
      <c r="A2461" s="65">
        <v>41938</v>
      </c>
      <c r="B2461" s="66" t="s">
        <v>636</v>
      </c>
      <c r="C2461" s="67">
        <v>58.84</v>
      </c>
      <c r="D2461" s="67" t="str">
        <f t="shared" si="50"/>
        <v>H2zxcCD-成都心理C-EM</v>
      </c>
      <c r="E2461" s="58"/>
      <c r="L2461" s="51"/>
      <c r="M2461" s="50"/>
      <c r="N2461" s="52"/>
      <c r="Y2461" s="50"/>
      <c r="AA2461" s="52"/>
      <c r="AL2461" s="50"/>
    </row>
    <row r="2462" spans="1:38" x14ac:dyDescent="0.3">
      <c r="A2462" s="60">
        <v>41939</v>
      </c>
      <c r="B2462" s="61" t="s">
        <v>636</v>
      </c>
      <c r="C2462" s="62">
        <v>141.41999999999999</v>
      </c>
      <c r="D2462" s="62" t="str">
        <f t="shared" si="50"/>
        <v>H2zxcCD-成都心理C-EM</v>
      </c>
      <c r="E2462" s="58"/>
      <c r="L2462" s="51"/>
      <c r="M2462" s="50"/>
      <c r="N2462" s="52"/>
      <c r="Y2462" s="50"/>
      <c r="AA2462" s="52"/>
      <c r="AL2462" s="50"/>
    </row>
    <row r="2463" spans="1:38" x14ac:dyDescent="0.3">
      <c r="A2463" s="65">
        <v>41940</v>
      </c>
      <c r="B2463" s="66" t="s">
        <v>636</v>
      </c>
      <c r="C2463" s="67">
        <v>92.8</v>
      </c>
      <c r="D2463" s="67" t="str">
        <f t="shared" si="50"/>
        <v>H2zxcCD-成都心理C-EM</v>
      </c>
      <c r="E2463" s="58"/>
      <c r="L2463" s="51"/>
      <c r="M2463" s="50"/>
      <c r="N2463" s="52"/>
      <c r="Y2463" s="50"/>
      <c r="AA2463" s="52"/>
      <c r="AL2463" s="50"/>
    </row>
    <row r="2464" spans="1:38" x14ac:dyDescent="0.3">
      <c r="A2464" s="60">
        <v>41941</v>
      </c>
      <c r="B2464" s="61" t="s">
        <v>636</v>
      </c>
      <c r="C2464" s="62">
        <v>101.97</v>
      </c>
      <c r="D2464" s="62" t="str">
        <f t="shared" si="50"/>
        <v>H2zxcCD-成都心理C-EM</v>
      </c>
      <c r="E2464" s="58"/>
      <c r="L2464" s="51"/>
      <c r="M2464" s="50"/>
      <c r="N2464" s="52"/>
      <c r="Y2464" s="50"/>
      <c r="AA2464" s="52"/>
      <c r="AL2464" s="50"/>
    </row>
    <row r="2465" spans="1:38" x14ac:dyDescent="0.3">
      <c r="A2465" s="65">
        <v>41942</v>
      </c>
      <c r="B2465" s="66" t="s">
        <v>636</v>
      </c>
      <c r="C2465" s="67">
        <v>28.69</v>
      </c>
      <c r="D2465" s="67" t="str">
        <f t="shared" si="50"/>
        <v>H2zxcCD-成都心理C-EM</v>
      </c>
      <c r="E2465" s="58"/>
      <c r="L2465" s="51"/>
      <c r="M2465" s="50"/>
      <c r="N2465" s="52"/>
      <c r="Y2465" s="50"/>
      <c r="AA2465" s="52"/>
      <c r="AL2465" s="50"/>
    </row>
    <row r="2466" spans="1:38" x14ac:dyDescent="0.3">
      <c r="A2466" s="60">
        <v>41943</v>
      </c>
      <c r="B2466" s="61" t="s">
        <v>636</v>
      </c>
      <c r="C2466" s="62">
        <v>75.09</v>
      </c>
      <c r="D2466" s="62" t="str">
        <f t="shared" si="50"/>
        <v>H2zxcCD-成都心理C-EM</v>
      </c>
      <c r="E2466" s="58"/>
      <c r="L2466" s="51"/>
      <c r="M2466" s="50"/>
      <c r="N2466" s="52"/>
      <c r="Y2466" s="50"/>
      <c r="AA2466" s="52"/>
      <c r="AL2466" s="50"/>
    </row>
    <row r="2467" spans="1:38" x14ac:dyDescent="0.3">
      <c r="A2467" s="65">
        <v>41936</v>
      </c>
      <c r="B2467" s="66" t="s">
        <v>637</v>
      </c>
      <c r="C2467" s="67">
        <v>5.0599999999999996</v>
      </c>
      <c r="D2467" s="67" t="str">
        <f t="shared" si="50"/>
        <v>H2zxcCD-成都心理C-PM</v>
      </c>
      <c r="E2467" s="58"/>
      <c r="L2467" s="51"/>
      <c r="M2467" s="50"/>
      <c r="N2467" s="52"/>
      <c r="Y2467" s="50"/>
      <c r="AA2467" s="52"/>
      <c r="AL2467" s="50"/>
    </row>
    <row r="2468" spans="1:38" x14ac:dyDescent="0.3">
      <c r="A2468" s="60">
        <v>41937</v>
      </c>
      <c r="B2468" s="61" t="s">
        <v>637</v>
      </c>
      <c r="C2468" s="62">
        <v>2.57</v>
      </c>
      <c r="D2468" s="62" t="str">
        <f t="shared" si="50"/>
        <v>H2zxcCD-成都心理C-PM</v>
      </c>
      <c r="E2468" s="58"/>
      <c r="L2468" s="51"/>
      <c r="M2468" s="50"/>
      <c r="N2468" s="52"/>
      <c r="Y2468" s="50"/>
      <c r="AA2468" s="52"/>
      <c r="AL2468" s="50"/>
    </row>
    <row r="2469" spans="1:38" x14ac:dyDescent="0.3">
      <c r="A2469" s="65">
        <v>41938</v>
      </c>
      <c r="B2469" s="66" t="s">
        <v>637</v>
      </c>
      <c r="C2469" s="67">
        <v>2.71</v>
      </c>
      <c r="D2469" s="67" t="str">
        <f t="shared" si="50"/>
        <v>H2zxcCD-成都心理C-PM</v>
      </c>
      <c r="E2469" s="58"/>
      <c r="L2469" s="51"/>
      <c r="M2469" s="50"/>
      <c r="N2469" s="52"/>
      <c r="Y2469" s="50"/>
      <c r="AA2469" s="52"/>
      <c r="AL2469" s="50"/>
    </row>
    <row r="2470" spans="1:38" x14ac:dyDescent="0.3">
      <c r="A2470" s="60">
        <v>41939</v>
      </c>
      <c r="B2470" s="61" t="s">
        <v>637</v>
      </c>
      <c r="C2470" s="62">
        <v>2.93</v>
      </c>
      <c r="D2470" s="62" t="str">
        <f t="shared" si="50"/>
        <v>H2zxcCD-成都心理C-PM</v>
      </c>
      <c r="E2470" s="58"/>
      <c r="L2470" s="51"/>
      <c r="M2470" s="50"/>
      <c r="N2470" s="52"/>
      <c r="Y2470" s="50"/>
      <c r="AA2470" s="52"/>
      <c r="AL2470" s="50"/>
    </row>
    <row r="2471" spans="1:38" x14ac:dyDescent="0.3">
      <c r="A2471" s="65">
        <v>41940</v>
      </c>
      <c r="B2471" s="66" t="s">
        <v>637</v>
      </c>
      <c r="C2471" s="67">
        <v>2.9</v>
      </c>
      <c r="D2471" s="67" t="str">
        <f t="shared" si="50"/>
        <v>H2zxcCD-成都心理C-PM</v>
      </c>
      <c r="E2471" s="58"/>
      <c r="L2471" s="51"/>
      <c r="M2471" s="50"/>
      <c r="N2471" s="52"/>
      <c r="Y2471" s="50"/>
      <c r="AA2471" s="52"/>
      <c r="AL2471" s="50"/>
    </row>
    <row r="2472" spans="1:38" x14ac:dyDescent="0.3">
      <c r="A2472" s="60">
        <v>41941</v>
      </c>
      <c r="B2472" s="61" t="s">
        <v>637</v>
      </c>
      <c r="C2472" s="62">
        <v>2.76</v>
      </c>
      <c r="D2472" s="62" t="str">
        <f t="shared" si="50"/>
        <v>H2zxcCD-成都心理C-PM</v>
      </c>
      <c r="E2472" s="58"/>
      <c r="L2472" s="51"/>
      <c r="M2472" s="50"/>
      <c r="N2472" s="52"/>
      <c r="Y2472" s="50"/>
      <c r="AA2472" s="52"/>
      <c r="AL2472" s="50"/>
    </row>
    <row r="2473" spans="1:38" x14ac:dyDescent="0.3">
      <c r="A2473" s="65">
        <v>41942</v>
      </c>
      <c r="B2473" s="66" t="s">
        <v>637</v>
      </c>
      <c r="C2473" s="67">
        <v>1.04</v>
      </c>
      <c r="D2473" s="67" t="str">
        <f t="shared" si="50"/>
        <v>H2zxcCD-成都心理C-PM</v>
      </c>
      <c r="E2473" s="58"/>
      <c r="L2473" s="51"/>
      <c r="M2473" s="50"/>
      <c r="N2473" s="52"/>
      <c r="Y2473" s="50"/>
      <c r="AA2473" s="52"/>
      <c r="AL2473" s="50"/>
    </row>
    <row r="2474" spans="1:38" x14ac:dyDescent="0.3">
      <c r="A2474" s="60">
        <v>41943</v>
      </c>
      <c r="B2474" s="61" t="s">
        <v>637</v>
      </c>
      <c r="C2474" s="62">
        <v>3.26</v>
      </c>
      <c r="D2474" s="62" t="str">
        <f t="shared" si="50"/>
        <v>H2zxcCD-成都心理C-PM</v>
      </c>
      <c r="E2474" s="58"/>
      <c r="L2474" s="51"/>
      <c r="M2474" s="50"/>
      <c r="N2474" s="52"/>
      <c r="Y2474" s="50"/>
      <c r="AA2474" s="52"/>
      <c r="AL2474" s="50"/>
    </row>
    <row r="2475" spans="1:38" x14ac:dyDescent="0.3">
      <c r="A2475" s="65">
        <v>41936</v>
      </c>
      <c r="B2475" s="66" t="s">
        <v>638</v>
      </c>
      <c r="C2475" s="67">
        <v>17.21</v>
      </c>
      <c r="D2475" s="67" t="str">
        <f t="shared" si="50"/>
        <v>H2zxcCD-成都心理D-EM</v>
      </c>
      <c r="E2475" s="58"/>
      <c r="L2475" s="51"/>
      <c r="M2475" s="50"/>
      <c r="N2475" s="52"/>
      <c r="Y2475" s="50"/>
      <c r="AA2475" s="52"/>
      <c r="AL2475" s="50"/>
    </row>
    <row r="2476" spans="1:38" x14ac:dyDescent="0.3">
      <c r="A2476" s="60">
        <v>41937</v>
      </c>
      <c r="B2476" s="61" t="s">
        <v>638</v>
      </c>
      <c r="C2476" s="62">
        <v>21.29</v>
      </c>
      <c r="D2476" s="62" t="str">
        <f t="shared" si="50"/>
        <v>H2zxcCD-成都心理D-EM</v>
      </c>
      <c r="E2476" s="58"/>
      <c r="L2476" s="51"/>
      <c r="M2476" s="50"/>
      <c r="N2476" s="52"/>
      <c r="Y2476" s="50"/>
      <c r="AA2476" s="52"/>
      <c r="AL2476" s="50"/>
    </row>
    <row r="2477" spans="1:38" x14ac:dyDescent="0.3">
      <c r="A2477" s="65">
        <v>41938</v>
      </c>
      <c r="B2477" s="66" t="s">
        <v>638</v>
      </c>
      <c r="C2477" s="67">
        <v>19.55</v>
      </c>
      <c r="D2477" s="67" t="str">
        <f t="shared" si="50"/>
        <v>H2zxcCD-成都心理D-EM</v>
      </c>
      <c r="E2477" s="58"/>
      <c r="L2477" s="51"/>
      <c r="M2477" s="50"/>
      <c r="N2477" s="52"/>
      <c r="Y2477" s="50"/>
      <c r="AA2477" s="52"/>
      <c r="AL2477" s="50"/>
    </row>
    <row r="2478" spans="1:38" x14ac:dyDescent="0.3">
      <c r="A2478" s="60">
        <v>41939</v>
      </c>
      <c r="B2478" s="61" t="s">
        <v>638</v>
      </c>
      <c r="C2478" s="62">
        <v>17.190000000000001</v>
      </c>
      <c r="D2478" s="62" t="str">
        <f t="shared" si="50"/>
        <v>H2zxcCD-成都心理D-EM</v>
      </c>
      <c r="E2478" s="58"/>
      <c r="L2478" s="51"/>
      <c r="M2478" s="50"/>
      <c r="N2478" s="52"/>
      <c r="Y2478" s="50"/>
      <c r="AA2478" s="52"/>
      <c r="AL2478" s="50"/>
    </row>
    <row r="2479" spans="1:38" x14ac:dyDescent="0.3">
      <c r="A2479" s="65">
        <v>41940</v>
      </c>
      <c r="B2479" s="66" t="s">
        <v>638</v>
      </c>
      <c r="C2479" s="67">
        <v>22.88</v>
      </c>
      <c r="D2479" s="67" t="str">
        <f t="shared" si="50"/>
        <v>H2zxcCD-成都心理D-EM</v>
      </c>
      <c r="E2479" s="58"/>
      <c r="L2479" s="51"/>
      <c r="M2479" s="50"/>
      <c r="N2479" s="52"/>
      <c r="Y2479" s="50"/>
      <c r="AA2479" s="52"/>
      <c r="AL2479" s="50"/>
    </row>
    <row r="2480" spans="1:38" x14ac:dyDescent="0.3">
      <c r="A2480" s="60">
        <v>41941</v>
      </c>
      <c r="B2480" s="61" t="s">
        <v>638</v>
      </c>
      <c r="C2480" s="62">
        <v>37.26</v>
      </c>
      <c r="D2480" s="62" t="str">
        <f t="shared" si="50"/>
        <v>H2zxcCD-成都心理D-EM</v>
      </c>
      <c r="E2480" s="58"/>
      <c r="L2480" s="51"/>
      <c r="M2480" s="50"/>
      <c r="N2480" s="52"/>
      <c r="Y2480" s="50"/>
      <c r="AA2480" s="52"/>
      <c r="AL2480" s="50"/>
    </row>
    <row r="2481" spans="1:38" x14ac:dyDescent="0.3">
      <c r="A2481" s="65">
        <v>41942</v>
      </c>
      <c r="B2481" s="66" t="s">
        <v>638</v>
      </c>
      <c r="C2481" s="67">
        <v>23.26</v>
      </c>
      <c r="D2481" s="67" t="str">
        <f t="shared" si="50"/>
        <v>H2zxcCD-成都心理D-EM</v>
      </c>
      <c r="E2481" s="58"/>
      <c r="L2481" s="51"/>
      <c r="M2481" s="50"/>
      <c r="N2481" s="52"/>
      <c r="Y2481" s="50"/>
      <c r="AA2481" s="52"/>
      <c r="AL2481" s="50"/>
    </row>
    <row r="2482" spans="1:38" x14ac:dyDescent="0.3">
      <c r="A2482" s="60">
        <v>41943</v>
      </c>
      <c r="B2482" s="61" t="s">
        <v>638</v>
      </c>
      <c r="C2482" s="62">
        <v>29.98</v>
      </c>
      <c r="D2482" s="62" t="str">
        <f t="shared" si="50"/>
        <v>H2zxcCD-成都心理D-EM</v>
      </c>
      <c r="E2482" s="58"/>
      <c r="L2482" s="51"/>
      <c r="M2482" s="50"/>
      <c r="N2482" s="52"/>
      <c r="Y2482" s="50"/>
      <c r="AA2482" s="52"/>
      <c r="AL2482" s="50"/>
    </row>
    <row r="2483" spans="1:38" x14ac:dyDescent="0.3">
      <c r="A2483" s="65">
        <v>41936</v>
      </c>
      <c r="B2483" s="66" t="s">
        <v>639</v>
      </c>
      <c r="C2483" s="67">
        <v>14.41</v>
      </c>
      <c r="D2483" s="67" t="str">
        <f t="shared" si="50"/>
        <v>H2zxcCD-成都心理D-PM</v>
      </c>
      <c r="E2483" s="58"/>
      <c r="L2483" s="51"/>
      <c r="M2483" s="50"/>
      <c r="N2483" s="52"/>
      <c r="Y2483" s="50"/>
      <c r="AA2483" s="52"/>
      <c r="AL2483" s="50"/>
    </row>
    <row r="2484" spans="1:38" x14ac:dyDescent="0.3">
      <c r="A2484" s="60">
        <v>41937</v>
      </c>
      <c r="B2484" s="61" t="s">
        <v>639</v>
      </c>
      <c r="C2484" s="62">
        <v>15.63</v>
      </c>
      <c r="D2484" s="62" t="str">
        <f t="shared" si="50"/>
        <v>H2zxcCD-成都心理D-PM</v>
      </c>
      <c r="E2484" s="58"/>
      <c r="L2484" s="51"/>
      <c r="M2484" s="50"/>
      <c r="N2484" s="52"/>
      <c r="Y2484" s="50"/>
      <c r="AA2484" s="52"/>
      <c r="AL2484" s="50"/>
    </row>
    <row r="2485" spans="1:38" x14ac:dyDescent="0.3">
      <c r="A2485" s="65">
        <v>41938</v>
      </c>
      <c r="B2485" s="66" t="s">
        <v>639</v>
      </c>
      <c r="C2485" s="67">
        <v>9.69</v>
      </c>
      <c r="D2485" s="67" t="str">
        <f t="shared" si="50"/>
        <v>H2zxcCD-成都心理D-PM</v>
      </c>
      <c r="E2485" s="58"/>
      <c r="L2485" s="51"/>
      <c r="M2485" s="50"/>
      <c r="N2485" s="52"/>
      <c r="Y2485" s="50"/>
      <c r="AA2485" s="52"/>
      <c r="AL2485" s="50"/>
    </row>
    <row r="2486" spans="1:38" x14ac:dyDescent="0.3">
      <c r="A2486" s="60">
        <v>41939</v>
      </c>
      <c r="B2486" s="61" t="s">
        <v>639</v>
      </c>
      <c r="C2486" s="62">
        <v>14.02</v>
      </c>
      <c r="D2486" s="62" t="str">
        <f t="shared" si="50"/>
        <v>H2zxcCD-成都心理D-PM</v>
      </c>
      <c r="E2486" s="58"/>
      <c r="L2486" s="51"/>
      <c r="M2486" s="50"/>
      <c r="N2486" s="52"/>
      <c r="Y2486" s="50"/>
      <c r="AA2486" s="52"/>
      <c r="AL2486" s="50"/>
    </row>
    <row r="2487" spans="1:38" x14ac:dyDescent="0.3">
      <c r="A2487" s="65">
        <v>41940</v>
      </c>
      <c r="B2487" s="66" t="s">
        <v>639</v>
      </c>
      <c r="C2487" s="67">
        <v>17.68</v>
      </c>
      <c r="D2487" s="67" t="str">
        <f t="shared" si="50"/>
        <v>H2zxcCD-成都心理D-PM</v>
      </c>
      <c r="E2487" s="58"/>
      <c r="L2487" s="51"/>
      <c r="M2487" s="50"/>
      <c r="N2487" s="52"/>
      <c r="Y2487" s="50"/>
      <c r="AA2487" s="52"/>
      <c r="AL2487" s="50"/>
    </row>
    <row r="2488" spans="1:38" x14ac:dyDescent="0.3">
      <c r="A2488" s="60">
        <v>41941</v>
      </c>
      <c r="B2488" s="61" t="s">
        <v>639</v>
      </c>
      <c r="C2488" s="62">
        <v>11.91</v>
      </c>
      <c r="D2488" s="62" t="str">
        <f t="shared" si="50"/>
        <v>H2zxcCD-成都心理D-PM</v>
      </c>
      <c r="E2488" s="58"/>
      <c r="L2488" s="51"/>
      <c r="M2488" s="50"/>
      <c r="N2488" s="52"/>
      <c r="Y2488" s="50"/>
      <c r="AA2488" s="52"/>
      <c r="AL2488" s="50"/>
    </row>
    <row r="2489" spans="1:38" x14ac:dyDescent="0.3">
      <c r="A2489" s="65">
        <v>41942</v>
      </c>
      <c r="B2489" s="66" t="s">
        <v>639</v>
      </c>
      <c r="C2489" s="67">
        <v>16.420000000000002</v>
      </c>
      <c r="D2489" s="67" t="str">
        <f t="shared" si="50"/>
        <v>H2zxcCD-成都心理D-PM</v>
      </c>
      <c r="E2489" s="58"/>
      <c r="L2489" s="51"/>
      <c r="M2489" s="50"/>
      <c r="N2489" s="52"/>
      <c r="Y2489" s="50"/>
      <c r="AA2489" s="52"/>
      <c r="AL2489" s="50"/>
    </row>
    <row r="2490" spans="1:38" x14ac:dyDescent="0.3">
      <c r="A2490" s="60">
        <v>41943</v>
      </c>
      <c r="B2490" s="61" t="s">
        <v>639</v>
      </c>
      <c r="C2490" s="62">
        <v>7.42</v>
      </c>
      <c r="D2490" s="62" t="str">
        <f t="shared" si="50"/>
        <v>H2zxcCD-成都心理D-PM</v>
      </c>
      <c r="E2490" s="58"/>
      <c r="L2490" s="51"/>
      <c r="M2490" s="50"/>
      <c r="N2490" s="52"/>
      <c r="Y2490" s="50"/>
      <c r="AA2490" s="52"/>
      <c r="AL2490" s="50"/>
    </row>
    <row r="2491" spans="1:38" x14ac:dyDescent="0.3">
      <c r="A2491" s="65">
        <v>41936</v>
      </c>
      <c r="B2491" s="66" t="s">
        <v>640</v>
      </c>
      <c r="C2491" s="67">
        <v>12.9</v>
      </c>
      <c r="D2491" s="67" t="str">
        <f t="shared" si="50"/>
        <v>H2zxcCD-成都心理E-EM</v>
      </c>
      <c r="E2491" s="58"/>
      <c r="L2491" s="51"/>
      <c r="M2491" s="50"/>
      <c r="N2491" s="52"/>
      <c r="Y2491" s="50"/>
      <c r="AA2491" s="52"/>
      <c r="AL2491" s="50"/>
    </row>
    <row r="2492" spans="1:38" x14ac:dyDescent="0.3">
      <c r="A2492" s="60">
        <v>41937</v>
      </c>
      <c r="B2492" s="61" t="s">
        <v>640</v>
      </c>
      <c r="C2492" s="62">
        <v>4.38</v>
      </c>
      <c r="D2492" s="62" t="str">
        <f t="shared" si="50"/>
        <v>H2zxcCD-成都心理E-EM</v>
      </c>
      <c r="E2492" s="58"/>
      <c r="L2492" s="51"/>
      <c r="M2492" s="50"/>
      <c r="N2492" s="52"/>
      <c r="Y2492" s="50"/>
      <c r="AA2492" s="52"/>
      <c r="AL2492" s="50"/>
    </row>
    <row r="2493" spans="1:38" x14ac:dyDescent="0.3">
      <c r="A2493" s="65">
        <v>41938</v>
      </c>
      <c r="B2493" s="66" t="s">
        <v>640</v>
      </c>
      <c r="C2493" s="67">
        <v>3.16</v>
      </c>
      <c r="D2493" s="67" t="str">
        <f t="shared" si="50"/>
        <v>H2zxcCD-成都心理E-EM</v>
      </c>
      <c r="E2493" s="58"/>
      <c r="L2493" s="51"/>
      <c r="M2493" s="50"/>
      <c r="N2493" s="52"/>
      <c r="Y2493" s="50"/>
      <c r="AA2493" s="52"/>
      <c r="AL2493" s="50"/>
    </row>
    <row r="2494" spans="1:38" x14ac:dyDescent="0.3">
      <c r="A2494" s="60">
        <v>41939</v>
      </c>
      <c r="B2494" s="61" t="s">
        <v>640</v>
      </c>
      <c r="C2494" s="62">
        <v>4.6500000000000004</v>
      </c>
      <c r="D2494" s="62" t="str">
        <f t="shared" si="50"/>
        <v>H2zxcCD-成都心理E-EM</v>
      </c>
      <c r="E2494" s="58"/>
      <c r="L2494" s="51"/>
      <c r="M2494" s="50"/>
      <c r="N2494" s="52"/>
      <c r="Y2494" s="50"/>
      <c r="AA2494" s="52"/>
      <c r="AL2494" s="50"/>
    </row>
    <row r="2495" spans="1:38" x14ac:dyDescent="0.3">
      <c r="A2495" s="65">
        <v>41940</v>
      </c>
      <c r="B2495" s="66" t="s">
        <v>640</v>
      </c>
      <c r="C2495" s="67">
        <v>6.25</v>
      </c>
      <c r="D2495" s="67" t="str">
        <f t="shared" si="50"/>
        <v>H2zxcCD-成都心理E-EM</v>
      </c>
      <c r="E2495" s="58"/>
      <c r="L2495" s="51"/>
      <c r="M2495" s="50"/>
      <c r="N2495" s="52"/>
      <c r="Y2495" s="50"/>
      <c r="AA2495" s="52"/>
      <c r="AL2495" s="50"/>
    </row>
    <row r="2496" spans="1:38" x14ac:dyDescent="0.3">
      <c r="A2496" s="60">
        <v>41941</v>
      </c>
      <c r="B2496" s="61" t="s">
        <v>640</v>
      </c>
      <c r="C2496" s="62">
        <v>4.0999999999999996</v>
      </c>
      <c r="D2496" s="62" t="str">
        <f t="shared" si="50"/>
        <v>H2zxcCD-成都心理E-EM</v>
      </c>
      <c r="E2496" s="58"/>
      <c r="L2496" s="51"/>
      <c r="M2496" s="50"/>
      <c r="N2496" s="52"/>
      <c r="Y2496" s="50"/>
      <c r="AA2496" s="52"/>
      <c r="AL2496" s="50"/>
    </row>
    <row r="2497" spans="1:38" x14ac:dyDescent="0.3">
      <c r="A2497" s="65">
        <v>41942</v>
      </c>
      <c r="B2497" s="66" t="s">
        <v>640</v>
      </c>
      <c r="C2497" s="67">
        <v>9.2200000000000006</v>
      </c>
      <c r="D2497" s="67" t="str">
        <f t="shared" si="50"/>
        <v>H2zxcCD-成都心理E-EM</v>
      </c>
      <c r="E2497" s="58"/>
      <c r="L2497" s="51"/>
      <c r="M2497" s="50"/>
      <c r="N2497" s="52"/>
      <c r="Y2497" s="50"/>
      <c r="AA2497" s="52"/>
      <c r="AL2497" s="50"/>
    </row>
    <row r="2498" spans="1:38" x14ac:dyDescent="0.3">
      <c r="A2498" s="60">
        <v>41943</v>
      </c>
      <c r="B2498" s="61" t="s">
        <v>640</v>
      </c>
      <c r="C2498" s="62">
        <v>6.91</v>
      </c>
      <c r="D2498" s="62" t="str">
        <f t="shared" si="50"/>
        <v>H2zxcCD-成都心理E-EM</v>
      </c>
      <c r="E2498" s="58"/>
      <c r="L2498" s="51"/>
      <c r="M2498" s="50"/>
      <c r="N2498" s="52"/>
      <c r="Y2498" s="50"/>
      <c r="AA2498" s="52"/>
      <c r="AL2498" s="50"/>
    </row>
    <row r="2499" spans="1:38" x14ac:dyDescent="0.3">
      <c r="A2499" s="65">
        <v>41936</v>
      </c>
      <c r="B2499" s="66" t="s">
        <v>641</v>
      </c>
      <c r="C2499" s="67">
        <v>6.05</v>
      </c>
      <c r="D2499" s="67" t="str">
        <f t="shared" si="50"/>
        <v>H2zxcCD-成都心理E-PM</v>
      </c>
      <c r="E2499" s="58"/>
      <c r="L2499" s="51"/>
      <c r="M2499" s="50"/>
      <c r="N2499" s="52"/>
      <c r="Y2499" s="50"/>
      <c r="AA2499" s="52"/>
      <c r="AL2499" s="50"/>
    </row>
    <row r="2500" spans="1:38" x14ac:dyDescent="0.3">
      <c r="A2500" s="60">
        <v>41937</v>
      </c>
      <c r="B2500" s="61" t="s">
        <v>641</v>
      </c>
      <c r="C2500" s="62">
        <v>14.46</v>
      </c>
      <c r="D2500" s="62" t="str">
        <f t="shared" si="50"/>
        <v>H2zxcCD-成都心理E-PM</v>
      </c>
      <c r="E2500" s="58"/>
      <c r="L2500" s="51"/>
      <c r="M2500" s="50"/>
      <c r="N2500" s="52"/>
      <c r="Y2500" s="50"/>
      <c r="AA2500" s="52"/>
      <c r="AL2500" s="50"/>
    </row>
    <row r="2501" spans="1:38" x14ac:dyDescent="0.3">
      <c r="A2501" s="65">
        <v>41938</v>
      </c>
      <c r="B2501" s="66" t="s">
        <v>641</v>
      </c>
      <c r="C2501" s="67">
        <v>23.16</v>
      </c>
      <c r="D2501" s="67" t="str">
        <f t="shared" si="50"/>
        <v>H2zxcCD-成都心理E-PM</v>
      </c>
      <c r="E2501" s="58"/>
      <c r="L2501" s="51"/>
      <c r="M2501" s="50"/>
      <c r="N2501" s="52"/>
      <c r="Y2501" s="50"/>
      <c r="AA2501" s="52"/>
      <c r="AL2501" s="50"/>
    </row>
    <row r="2502" spans="1:38" x14ac:dyDescent="0.3">
      <c r="A2502" s="60">
        <v>41939</v>
      </c>
      <c r="B2502" s="61" t="s">
        <v>641</v>
      </c>
      <c r="C2502" s="62">
        <v>14.33</v>
      </c>
      <c r="D2502" s="62" t="str">
        <f t="shared" ref="D2502:D2565" si="51">LEFT(B2502,2)&amp;"zxc"&amp;MID(B2502,4,100)</f>
        <v>H2zxcCD-成都心理E-PM</v>
      </c>
      <c r="E2502" s="58"/>
      <c r="L2502" s="51"/>
      <c r="M2502" s="50"/>
      <c r="N2502" s="52"/>
      <c r="Y2502" s="50"/>
      <c r="AA2502" s="52"/>
      <c r="AL2502" s="50"/>
    </row>
    <row r="2503" spans="1:38" x14ac:dyDescent="0.3">
      <c r="A2503" s="65">
        <v>41940</v>
      </c>
      <c r="B2503" s="66" t="s">
        <v>641</v>
      </c>
      <c r="C2503" s="67">
        <v>13.07</v>
      </c>
      <c r="D2503" s="67" t="str">
        <f t="shared" si="51"/>
        <v>H2zxcCD-成都心理E-PM</v>
      </c>
      <c r="E2503" s="58"/>
      <c r="L2503" s="51"/>
      <c r="M2503" s="50"/>
      <c r="N2503" s="52"/>
      <c r="Y2503" s="50"/>
      <c r="AA2503" s="52"/>
      <c r="AL2503" s="50"/>
    </row>
    <row r="2504" spans="1:38" x14ac:dyDescent="0.3">
      <c r="A2504" s="60">
        <v>41941</v>
      </c>
      <c r="B2504" s="61" t="s">
        <v>641</v>
      </c>
      <c r="C2504" s="62">
        <v>13.32</v>
      </c>
      <c r="D2504" s="62" t="str">
        <f t="shared" si="51"/>
        <v>H2zxcCD-成都心理E-PM</v>
      </c>
      <c r="E2504" s="58"/>
      <c r="L2504" s="51"/>
      <c r="M2504" s="50"/>
      <c r="N2504" s="52"/>
      <c r="Y2504" s="50"/>
      <c r="AA2504" s="52"/>
      <c r="AL2504" s="50"/>
    </row>
    <row r="2505" spans="1:38" x14ac:dyDescent="0.3">
      <c r="A2505" s="65">
        <v>41942</v>
      </c>
      <c r="B2505" s="66" t="s">
        <v>641</v>
      </c>
      <c r="C2505" s="67">
        <v>16.38</v>
      </c>
      <c r="D2505" s="67" t="str">
        <f t="shared" si="51"/>
        <v>H2zxcCD-成都心理E-PM</v>
      </c>
      <c r="E2505" s="58"/>
      <c r="L2505" s="51"/>
      <c r="M2505" s="50"/>
      <c r="N2505" s="52"/>
      <c r="Y2505" s="50"/>
      <c r="AA2505" s="52"/>
      <c r="AL2505" s="50"/>
    </row>
    <row r="2506" spans="1:38" x14ac:dyDescent="0.3">
      <c r="A2506" s="60">
        <v>41943</v>
      </c>
      <c r="B2506" s="61" t="s">
        <v>641</v>
      </c>
      <c r="C2506" s="62">
        <v>8.81</v>
      </c>
      <c r="D2506" s="62" t="str">
        <f t="shared" si="51"/>
        <v>H2zxcCD-成都心理E-PM</v>
      </c>
      <c r="E2506" s="58"/>
      <c r="L2506" s="51"/>
      <c r="M2506" s="50"/>
      <c r="N2506" s="52"/>
      <c r="Y2506" s="50"/>
      <c r="AA2506" s="52"/>
      <c r="AL2506" s="50"/>
    </row>
    <row r="2507" spans="1:38" x14ac:dyDescent="0.3">
      <c r="A2507" s="65">
        <v>41937</v>
      </c>
      <c r="B2507" s="66" t="s">
        <v>642</v>
      </c>
      <c r="C2507" s="67">
        <v>0</v>
      </c>
      <c r="D2507" s="67" t="str">
        <f t="shared" si="51"/>
        <v>H2zxcCD-成都心理F-EM</v>
      </c>
      <c r="E2507" s="58"/>
      <c r="L2507" s="51"/>
      <c r="M2507" s="50"/>
      <c r="N2507" s="52"/>
      <c r="Y2507" s="50"/>
      <c r="AA2507" s="52"/>
      <c r="AL2507" s="50"/>
    </row>
    <row r="2508" spans="1:38" x14ac:dyDescent="0.3">
      <c r="A2508" s="60">
        <v>41938</v>
      </c>
      <c r="B2508" s="61" t="s">
        <v>642</v>
      </c>
      <c r="C2508" s="62">
        <v>0</v>
      </c>
      <c r="D2508" s="62" t="str">
        <f t="shared" si="51"/>
        <v>H2zxcCD-成都心理F-EM</v>
      </c>
      <c r="E2508" s="58"/>
      <c r="L2508" s="51"/>
      <c r="M2508" s="50"/>
      <c r="N2508" s="52"/>
      <c r="Y2508" s="50"/>
      <c r="AA2508" s="52"/>
      <c r="AL2508" s="50"/>
    </row>
    <row r="2509" spans="1:38" x14ac:dyDescent="0.3">
      <c r="A2509" s="65">
        <v>41939</v>
      </c>
      <c r="B2509" s="66" t="s">
        <v>642</v>
      </c>
      <c r="C2509" s="67">
        <v>0</v>
      </c>
      <c r="D2509" s="67" t="str">
        <f t="shared" si="51"/>
        <v>H2zxcCD-成都心理F-EM</v>
      </c>
      <c r="E2509" s="58"/>
      <c r="L2509" s="51"/>
      <c r="M2509" s="50"/>
      <c r="N2509" s="52"/>
      <c r="Y2509" s="50"/>
      <c r="AA2509" s="52"/>
      <c r="AL2509" s="50"/>
    </row>
    <row r="2510" spans="1:38" x14ac:dyDescent="0.3">
      <c r="A2510" s="60">
        <v>41940</v>
      </c>
      <c r="B2510" s="61" t="s">
        <v>642</v>
      </c>
      <c r="C2510" s="62">
        <v>0</v>
      </c>
      <c r="D2510" s="62" t="str">
        <f t="shared" si="51"/>
        <v>H2zxcCD-成都心理F-EM</v>
      </c>
      <c r="E2510" s="58"/>
      <c r="L2510" s="51"/>
      <c r="M2510" s="50"/>
      <c r="N2510" s="52"/>
      <c r="Y2510" s="50"/>
      <c r="AA2510" s="52"/>
      <c r="AL2510" s="50"/>
    </row>
    <row r="2511" spans="1:38" x14ac:dyDescent="0.3">
      <c r="A2511" s="65">
        <v>41941</v>
      </c>
      <c r="B2511" s="66" t="s">
        <v>642</v>
      </c>
      <c r="C2511" s="67">
        <v>0</v>
      </c>
      <c r="D2511" s="67" t="str">
        <f t="shared" si="51"/>
        <v>H2zxcCD-成都心理F-EM</v>
      </c>
      <c r="E2511" s="58"/>
      <c r="L2511" s="51"/>
      <c r="M2511" s="50"/>
      <c r="N2511" s="52"/>
      <c r="Y2511" s="50"/>
      <c r="AA2511" s="52"/>
      <c r="AL2511" s="50"/>
    </row>
    <row r="2512" spans="1:38" x14ac:dyDescent="0.3">
      <c r="A2512" s="60">
        <v>41942</v>
      </c>
      <c r="B2512" s="61" t="s">
        <v>642</v>
      </c>
      <c r="C2512" s="62">
        <v>0.85</v>
      </c>
      <c r="D2512" s="62" t="str">
        <f t="shared" si="51"/>
        <v>H2zxcCD-成都心理F-EM</v>
      </c>
      <c r="E2512" s="58"/>
      <c r="L2512" s="51"/>
      <c r="M2512" s="50"/>
      <c r="N2512" s="52"/>
      <c r="Y2512" s="50"/>
      <c r="AA2512" s="52"/>
      <c r="AL2512" s="50"/>
    </row>
    <row r="2513" spans="1:38" x14ac:dyDescent="0.3">
      <c r="A2513" s="65">
        <v>41943</v>
      </c>
      <c r="B2513" s="66" t="s">
        <v>642</v>
      </c>
      <c r="C2513" s="67">
        <v>0.93</v>
      </c>
      <c r="D2513" s="67" t="str">
        <f t="shared" si="51"/>
        <v>H2zxcCD-成都心理F-EM</v>
      </c>
      <c r="E2513" s="58"/>
      <c r="L2513" s="51"/>
      <c r="M2513" s="50"/>
      <c r="N2513" s="52"/>
      <c r="Y2513" s="50"/>
      <c r="AA2513" s="52"/>
      <c r="AL2513" s="50"/>
    </row>
    <row r="2514" spans="1:38" x14ac:dyDescent="0.3">
      <c r="A2514" s="60">
        <v>41939</v>
      </c>
      <c r="B2514" s="61" t="s">
        <v>643</v>
      </c>
      <c r="C2514" s="62">
        <v>0</v>
      </c>
      <c r="D2514" s="62" t="str">
        <f t="shared" si="51"/>
        <v>H2zxcCD-成都心理F-PM</v>
      </c>
      <c r="E2514" s="58"/>
      <c r="L2514" s="51"/>
      <c r="M2514" s="50"/>
      <c r="N2514" s="52"/>
      <c r="Y2514" s="50"/>
      <c r="AA2514" s="52"/>
      <c r="AL2514" s="50"/>
    </row>
    <row r="2515" spans="1:38" x14ac:dyDescent="0.3">
      <c r="A2515" s="65">
        <v>41936</v>
      </c>
      <c r="B2515" s="66" t="s">
        <v>644</v>
      </c>
      <c r="C2515" s="67">
        <v>0</v>
      </c>
      <c r="D2515" s="67" t="str">
        <f t="shared" si="51"/>
        <v>H2zxcCD-成都心理G-EM</v>
      </c>
      <c r="E2515" s="58"/>
      <c r="L2515" s="51"/>
      <c r="M2515" s="50"/>
      <c r="N2515" s="52"/>
      <c r="Y2515" s="50"/>
      <c r="AA2515" s="52"/>
      <c r="AL2515" s="50"/>
    </row>
    <row r="2516" spans="1:38" x14ac:dyDescent="0.3">
      <c r="A2516" s="60">
        <v>41939</v>
      </c>
      <c r="B2516" s="61" t="s">
        <v>644</v>
      </c>
      <c r="C2516" s="62">
        <v>0</v>
      </c>
      <c r="D2516" s="62" t="str">
        <f t="shared" si="51"/>
        <v>H2zxcCD-成都心理G-EM</v>
      </c>
      <c r="E2516" s="58"/>
      <c r="L2516" s="51"/>
      <c r="M2516" s="50"/>
      <c r="N2516" s="52"/>
      <c r="Y2516" s="50"/>
      <c r="AA2516" s="52"/>
      <c r="AL2516" s="50"/>
    </row>
    <row r="2517" spans="1:38" x14ac:dyDescent="0.3">
      <c r="A2517" s="65">
        <v>41940</v>
      </c>
      <c r="B2517" s="66" t="s">
        <v>644</v>
      </c>
      <c r="C2517" s="67">
        <v>0</v>
      </c>
      <c r="D2517" s="67" t="str">
        <f t="shared" si="51"/>
        <v>H2zxcCD-成都心理G-EM</v>
      </c>
      <c r="E2517" s="58"/>
      <c r="L2517" s="51"/>
      <c r="M2517" s="50"/>
      <c r="N2517" s="52"/>
      <c r="Y2517" s="50"/>
      <c r="AA2517" s="52"/>
      <c r="AL2517" s="50"/>
    </row>
    <row r="2518" spans="1:38" x14ac:dyDescent="0.3">
      <c r="A2518" s="60">
        <v>41941</v>
      </c>
      <c r="B2518" s="61" t="s">
        <v>644</v>
      </c>
      <c r="C2518" s="62">
        <v>0</v>
      </c>
      <c r="D2518" s="62" t="str">
        <f t="shared" si="51"/>
        <v>H2zxcCD-成都心理G-EM</v>
      </c>
      <c r="E2518" s="58"/>
      <c r="L2518" s="51"/>
      <c r="M2518" s="50"/>
      <c r="N2518" s="52"/>
      <c r="Y2518" s="50"/>
      <c r="AA2518" s="52"/>
      <c r="AL2518" s="50"/>
    </row>
    <row r="2519" spans="1:38" x14ac:dyDescent="0.3">
      <c r="A2519" s="65">
        <v>41942</v>
      </c>
      <c r="B2519" s="66" t="s">
        <v>644</v>
      </c>
      <c r="C2519" s="67">
        <v>0</v>
      </c>
      <c r="D2519" s="67" t="str">
        <f t="shared" si="51"/>
        <v>H2zxcCD-成都心理G-EM</v>
      </c>
      <c r="E2519" s="58"/>
      <c r="L2519" s="51"/>
      <c r="M2519" s="50"/>
      <c r="N2519" s="52"/>
      <c r="Y2519" s="50"/>
      <c r="AA2519" s="52"/>
      <c r="AL2519" s="50"/>
    </row>
    <row r="2520" spans="1:38" x14ac:dyDescent="0.3">
      <c r="A2520" s="60">
        <v>41938</v>
      </c>
      <c r="B2520" s="61" t="s">
        <v>645</v>
      </c>
      <c r="C2520" s="62">
        <v>0</v>
      </c>
      <c r="D2520" s="62" t="str">
        <f t="shared" si="51"/>
        <v>H2zxcCD-成都心理G-PM</v>
      </c>
      <c r="E2520" s="58"/>
      <c r="L2520" s="51"/>
      <c r="M2520" s="50"/>
      <c r="N2520" s="52"/>
      <c r="Y2520" s="50"/>
      <c r="AA2520" s="52"/>
      <c r="AL2520" s="50"/>
    </row>
    <row r="2521" spans="1:38" x14ac:dyDescent="0.3">
      <c r="A2521" s="65">
        <v>41939</v>
      </c>
      <c r="B2521" s="66" t="s">
        <v>645</v>
      </c>
      <c r="C2521" s="67">
        <v>0</v>
      </c>
      <c r="D2521" s="67" t="str">
        <f t="shared" si="51"/>
        <v>H2zxcCD-成都心理G-PM</v>
      </c>
      <c r="E2521" s="58"/>
      <c r="L2521" s="51"/>
      <c r="M2521" s="50"/>
      <c r="N2521" s="52"/>
      <c r="Y2521" s="50"/>
      <c r="AA2521" s="52"/>
      <c r="AL2521" s="50"/>
    </row>
    <row r="2522" spans="1:38" x14ac:dyDescent="0.3">
      <c r="A2522" s="60">
        <v>41940</v>
      </c>
      <c r="B2522" s="61" t="s">
        <v>645</v>
      </c>
      <c r="C2522" s="62">
        <v>0</v>
      </c>
      <c r="D2522" s="62" t="str">
        <f t="shared" si="51"/>
        <v>H2zxcCD-成都心理G-PM</v>
      </c>
      <c r="E2522" s="58"/>
      <c r="L2522" s="51"/>
      <c r="M2522" s="50"/>
      <c r="N2522" s="52"/>
      <c r="Y2522" s="50"/>
      <c r="AA2522" s="52"/>
      <c r="AL2522" s="50"/>
    </row>
    <row r="2523" spans="1:38" x14ac:dyDescent="0.3">
      <c r="A2523" s="65">
        <v>41941</v>
      </c>
      <c r="B2523" s="66" t="s">
        <v>645</v>
      </c>
      <c r="C2523" s="67">
        <v>0</v>
      </c>
      <c r="D2523" s="67" t="str">
        <f t="shared" si="51"/>
        <v>H2zxcCD-成都心理G-PM</v>
      </c>
      <c r="E2523" s="58"/>
      <c r="L2523" s="51"/>
      <c r="M2523" s="50"/>
      <c r="N2523" s="52"/>
      <c r="Y2523" s="50"/>
      <c r="AA2523" s="52"/>
      <c r="AL2523" s="50"/>
    </row>
    <row r="2524" spans="1:38" x14ac:dyDescent="0.3">
      <c r="A2524" s="60">
        <v>41933</v>
      </c>
      <c r="B2524" s="61" t="s">
        <v>646</v>
      </c>
      <c r="C2524" s="62">
        <v>128.80000000000001</v>
      </c>
      <c r="D2524" s="62" t="str">
        <f t="shared" si="51"/>
        <v>H2zxcCQ-重庆心理A-EM</v>
      </c>
      <c r="E2524" s="58"/>
      <c r="L2524" s="51"/>
      <c r="M2524" s="50"/>
      <c r="N2524" s="52"/>
      <c r="Y2524" s="50"/>
      <c r="AA2524" s="52"/>
      <c r="AL2524" s="50"/>
    </row>
    <row r="2525" spans="1:38" x14ac:dyDescent="0.3">
      <c r="A2525" s="65">
        <v>41934</v>
      </c>
      <c r="B2525" s="66" t="s">
        <v>646</v>
      </c>
      <c r="C2525" s="67">
        <v>183.46</v>
      </c>
      <c r="D2525" s="67" t="str">
        <f t="shared" si="51"/>
        <v>H2zxcCQ-重庆心理A-EM</v>
      </c>
      <c r="E2525" s="58"/>
      <c r="L2525" s="51"/>
      <c r="M2525" s="50"/>
      <c r="N2525" s="52"/>
      <c r="Y2525" s="50"/>
      <c r="AA2525" s="52"/>
      <c r="AL2525" s="50"/>
    </row>
    <row r="2526" spans="1:38" x14ac:dyDescent="0.3">
      <c r="A2526" s="60">
        <v>41935</v>
      </c>
      <c r="B2526" s="61" t="s">
        <v>646</v>
      </c>
      <c r="C2526" s="62">
        <v>272.92</v>
      </c>
      <c r="D2526" s="62" t="str">
        <f t="shared" si="51"/>
        <v>H2zxcCQ-重庆心理A-EM</v>
      </c>
      <c r="E2526" s="58"/>
      <c r="L2526" s="51"/>
      <c r="M2526" s="50"/>
      <c r="N2526" s="52"/>
      <c r="Y2526" s="50"/>
      <c r="AA2526" s="52"/>
      <c r="AL2526" s="50"/>
    </row>
    <row r="2527" spans="1:38" x14ac:dyDescent="0.3">
      <c r="A2527" s="65">
        <v>41936</v>
      </c>
      <c r="B2527" s="66" t="s">
        <v>646</v>
      </c>
      <c r="C2527" s="67">
        <v>184.3</v>
      </c>
      <c r="D2527" s="67" t="str">
        <f t="shared" si="51"/>
        <v>H2zxcCQ-重庆心理A-EM</v>
      </c>
      <c r="E2527" s="58"/>
      <c r="L2527" s="51"/>
      <c r="M2527" s="50"/>
      <c r="N2527" s="52"/>
      <c r="Y2527" s="50"/>
      <c r="AA2527" s="52"/>
      <c r="AL2527" s="50"/>
    </row>
    <row r="2528" spans="1:38" x14ac:dyDescent="0.3">
      <c r="A2528" s="60">
        <v>41937</v>
      </c>
      <c r="B2528" s="61" t="s">
        <v>646</v>
      </c>
      <c r="C2528" s="62">
        <v>85.29</v>
      </c>
      <c r="D2528" s="62" t="str">
        <f t="shared" si="51"/>
        <v>H2zxcCQ-重庆心理A-EM</v>
      </c>
      <c r="E2528" s="58"/>
      <c r="L2528" s="51"/>
      <c r="M2528" s="50"/>
      <c r="N2528" s="52"/>
      <c r="Y2528" s="50"/>
      <c r="AA2528" s="52"/>
      <c r="AL2528" s="50"/>
    </row>
    <row r="2529" spans="1:38" x14ac:dyDescent="0.3">
      <c r="A2529" s="65">
        <v>41938</v>
      </c>
      <c r="B2529" s="66" t="s">
        <v>646</v>
      </c>
      <c r="C2529" s="67">
        <v>123</v>
      </c>
      <c r="D2529" s="67" t="str">
        <f t="shared" si="51"/>
        <v>H2zxcCQ-重庆心理A-EM</v>
      </c>
      <c r="E2529" s="58"/>
      <c r="L2529" s="51"/>
      <c r="M2529" s="50"/>
      <c r="N2529" s="52"/>
      <c r="Y2529" s="50"/>
      <c r="AA2529" s="52"/>
      <c r="AL2529" s="50"/>
    </row>
    <row r="2530" spans="1:38" x14ac:dyDescent="0.3">
      <c r="A2530" s="60">
        <v>41939</v>
      </c>
      <c r="B2530" s="61" t="s">
        <v>646</v>
      </c>
      <c r="C2530" s="62">
        <v>210.99</v>
      </c>
      <c r="D2530" s="62" t="str">
        <f t="shared" si="51"/>
        <v>H2zxcCQ-重庆心理A-EM</v>
      </c>
      <c r="E2530" s="58"/>
      <c r="L2530" s="51"/>
      <c r="M2530" s="50"/>
      <c r="N2530" s="52"/>
      <c r="Y2530" s="50"/>
      <c r="AA2530" s="52"/>
      <c r="AL2530" s="50"/>
    </row>
    <row r="2531" spans="1:38" x14ac:dyDescent="0.3">
      <c r="A2531" s="65">
        <v>41940</v>
      </c>
      <c r="B2531" s="66" t="s">
        <v>646</v>
      </c>
      <c r="C2531" s="67">
        <v>179.01</v>
      </c>
      <c r="D2531" s="67" t="str">
        <f t="shared" si="51"/>
        <v>H2zxcCQ-重庆心理A-EM</v>
      </c>
      <c r="E2531" s="58"/>
      <c r="L2531" s="51"/>
      <c r="M2531" s="50"/>
      <c r="N2531" s="52"/>
      <c r="Y2531" s="50"/>
      <c r="AA2531" s="52"/>
      <c r="AL2531" s="50"/>
    </row>
    <row r="2532" spans="1:38" x14ac:dyDescent="0.3">
      <c r="A2532" s="60">
        <v>41941</v>
      </c>
      <c r="B2532" s="61" t="s">
        <v>646</v>
      </c>
      <c r="C2532" s="62">
        <v>248.54</v>
      </c>
      <c r="D2532" s="62" t="str">
        <f t="shared" si="51"/>
        <v>H2zxcCQ-重庆心理A-EM</v>
      </c>
      <c r="E2532" s="58"/>
      <c r="L2532" s="51"/>
      <c r="M2532" s="50"/>
      <c r="N2532" s="52"/>
      <c r="Y2532" s="50"/>
      <c r="AA2532" s="52"/>
      <c r="AL2532" s="50"/>
    </row>
    <row r="2533" spans="1:38" x14ac:dyDescent="0.3">
      <c r="A2533" s="65">
        <v>41942</v>
      </c>
      <c r="B2533" s="66" t="s">
        <v>646</v>
      </c>
      <c r="C2533" s="67">
        <v>245.78</v>
      </c>
      <c r="D2533" s="67" t="str">
        <f t="shared" si="51"/>
        <v>H2zxcCQ-重庆心理A-EM</v>
      </c>
      <c r="E2533" s="58"/>
      <c r="L2533" s="51"/>
      <c r="M2533" s="50"/>
      <c r="N2533" s="52"/>
      <c r="Y2533" s="50"/>
      <c r="AA2533" s="52"/>
      <c r="AL2533" s="50"/>
    </row>
    <row r="2534" spans="1:38" x14ac:dyDescent="0.3">
      <c r="A2534" s="60">
        <v>41943</v>
      </c>
      <c r="B2534" s="61" t="s">
        <v>646</v>
      </c>
      <c r="C2534" s="62">
        <v>146.91999999999999</v>
      </c>
      <c r="D2534" s="62" t="str">
        <f t="shared" si="51"/>
        <v>H2zxcCQ-重庆心理A-EM</v>
      </c>
      <c r="E2534" s="58"/>
      <c r="L2534" s="51"/>
      <c r="M2534" s="50"/>
      <c r="N2534" s="52"/>
      <c r="Y2534" s="50"/>
      <c r="AA2534" s="52"/>
      <c r="AL2534" s="50"/>
    </row>
    <row r="2535" spans="1:38" x14ac:dyDescent="0.3">
      <c r="A2535" s="65">
        <v>41933</v>
      </c>
      <c r="B2535" s="66" t="s">
        <v>647</v>
      </c>
      <c r="C2535" s="67">
        <v>18.37</v>
      </c>
      <c r="D2535" s="67" t="str">
        <f t="shared" si="51"/>
        <v>H2zxcCQ-重庆心理A-PM</v>
      </c>
      <c r="E2535" s="58"/>
      <c r="L2535" s="51"/>
      <c r="M2535" s="50"/>
      <c r="N2535" s="52"/>
      <c r="Y2535" s="50"/>
      <c r="AA2535" s="52"/>
      <c r="AL2535" s="50"/>
    </row>
    <row r="2536" spans="1:38" x14ac:dyDescent="0.3">
      <c r="A2536" s="60">
        <v>41934</v>
      </c>
      <c r="B2536" s="61" t="s">
        <v>647</v>
      </c>
      <c r="C2536" s="62">
        <v>30.65</v>
      </c>
      <c r="D2536" s="62" t="str">
        <f t="shared" si="51"/>
        <v>H2zxcCQ-重庆心理A-PM</v>
      </c>
      <c r="E2536" s="58"/>
      <c r="L2536" s="51"/>
      <c r="M2536" s="50"/>
      <c r="N2536" s="52"/>
      <c r="Y2536" s="50"/>
      <c r="AA2536" s="52"/>
      <c r="AL2536" s="50"/>
    </row>
    <row r="2537" spans="1:38" x14ac:dyDescent="0.3">
      <c r="A2537" s="65">
        <v>41935</v>
      </c>
      <c r="B2537" s="66" t="s">
        <v>647</v>
      </c>
      <c r="C2537" s="67">
        <v>29.01</v>
      </c>
      <c r="D2537" s="67" t="str">
        <f t="shared" si="51"/>
        <v>H2zxcCQ-重庆心理A-PM</v>
      </c>
      <c r="E2537" s="58"/>
      <c r="L2537" s="51"/>
      <c r="M2537" s="50"/>
      <c r="N2537" s="52"/>
      <c r="Y2537" s="50"/>
      <c r="AA2537" s="52"/>
      <c r="AL2537" s="50"/>
    </row>
    <row r="2538" spans="1:38" x14ac:dyDescent="0.3">
      <c r="A2538" s="60">
        <v>41936</v>
      </c>
      <c r="B2538" s="61" t="s">
        <v>647</v>
      </c>
      <c r="C2538" s="62">
        <v>24.84</v>
      </c>
      <c r="D2538" s="62" t="str">
        <f t="shared" si="51"/>
        <v>H2zxcCQ-重庆心理A-PM</v>
      </c>
      <c r="E2538" s="58"/>
      <c r="L2538" s="51"/>
      <c r="M2538" s="50"/>
      <c r="N2538" s="52"/>
      <c r="Y2538" s="50"/>
      <c r="AA2538" s="52"/>
      <c r="AL2538" s="50"/>
    </row>
    <row r="2539" spans="1:38" x14ac:dyDescent="0.3">
      <c r="A2539" s="65">
        <v>41937</v>
      </c>
      <c r="B2539" s="66" t="s">
        <v>647</v>
      </c>
      <c r="C2539" s="67">
        <v>6.12</v>
      </c>
      <c r="D2539" s="67" t="str">
        <f t="shared" si="51"/>
        <v>H2zxcCQ-重庆心理A-PM</v>
      </c>
      <c r="E2539" s="58"/>
      <c r="L2539" s="51"/>
      <c r="M2539" s="50"/>
      <c r="N2539" s="52"/>
      <c r="Y2539" s="50"/>
      <c r="AA2539" s="52"/>
      <c r="AL2539" s="50"/>
    </row>
    <row r="2540" spans="1:38" x14ac:dyDescent="0.3">
      <c r="A2540" s="60">
        <v>41938</v>
      </c>
      <c r="B2540" s="61" t="s">
        <v>647</v>
      </c>
      <c r="C2540" s="62">
        <v>3.45</v>
      </c>
      <c r="D2540" s="62" t="str">
        <f t="shared" si="51"/>
        <v>H2zxcCQ-重庆心理A-PM</v>
      </c>
      <c r="E2540" s="58"/>
      <c r="L2540" s="51"/>
      <c r="M2540" s="50"/>
      <c r="N2540" s="52"/>
      <c r="Y2540" s="50"/>
      <c r="AA2540" s="52"/>
      <c r="AL2540" s="50"/>
    </row>
    <row r="2541" spans="1:38" x14ac:dyDescent="0.3">
      <c r="A2541" s="65">
        <v>41939</v>
      </c>
      <c r="B2541" s="66" t="s">
        <v>647</v>
      </c>
      <c r="C2541" s="67">
        <v>17.03</v>
      </c>
      <c r="D2541" s="67" t="str">
        <f t="shared" si="51"/>
        <v>H2zxcCQ-重庆心理A-PM</v>
      </c>
      <c r="E2541" s="58"/>
      <c r="L2541" s="51"/>
      <c r="M2541" s="50"/>
      <c r="N2541" s="52"/>
      <c r="Y2541" s="50"/>
      <c r="AA2541" s="52"/>
      <c r="AL2541" s="50"/>
    </row>
    <row r="2542" spans="1:38" x14ac:dyDescent="0.3">
      <c r="A2542" s="60">
        <v>41940</v>
      </c>
      <c r="B2542" s="61" t="s">
        <v>647</v>
      </c>
      <c r="C2542" s="62">
        <v>32.270000000000003</v>
      </c>
      <c r="D2542" s="62" t="str">
        <f t="shared" si="51"/>
        <v>H2zxcCQ-重庆心理A-PM</v>
      </c>
      <c r="E2542" s="58"/>
      <c r="L2542" s="51"/>
      <c r="M2542" s="50"/>
      <c r="N2542" s="52"/>
      <c r="Y2542" s="50"/>
      <c r="AA2542" s="52"/>
      <c r="AL2542" s="50"/>
    </row>
    <row r="2543" spans="1:38" x14ac:dyDescent="0.3">
      <c r="A2543" s="65">
        <v>41941</v>
      </c>
      <c r="B2543" s="66" t="s">
        <v>647</v>
      </c>
      <c r="C2543" s="67">
        <v>7.15</v>
      </c>
      <c r="D2543" s="67" t="str">
        <f t="shared" si="51"/>
        <v>H2zxcCQ-重庆心理A-PM</v>
      </c>
      <c r="E2543" s="58"/>
      <c r="L2543" s="51"/>
      <c r="M2543" s="50"/>
      <c r="N2543" s="52"/>
      <c r="Y2543" s="50"/>
      <c r="AA2543" s="52"/>
      <c r="AL2543" s="50"/>
    </row>
    <row r="2544" spans="1:38" x14ac:dyDescent="0.3">
      <c r="A2544" s="60">
        <v>41942</v>
      </c>
      <c r="B2544" s="61" t="s">
        <v>647</v>
      </c>
      <c r="C2544" s="62">
        <v>19.77</v>
      </c>
      <c r="D2544" s="62" t="str">
        <f t="shared" si="51"/>
        <v>H2zxcCQ-重庆心理A-PM</v>
      </c>
      <c r="E2544" s="58"/>
      <c r="L2544" s="51"/>
      <c r="M2544" s="50"/>
      <c r="N2544" s="52"/>
      <c r="Y2544" s="50"/>
      <c r="AA2544" s="52"/>
      <c r="AL2544" s="50"/>
    </row>
    <row r="2545" spans="1:38" x14ac:dyDescent="0.3">
      <c r="A2545" s="65">
        <v>41943</v>
      </c>
      <c r="B2545" s="66" t="s">
        <v>647</v>
      </c>
      <c r="C2545" s="67">
        <v>37.29</v>
      </c>
      <c r="D2545" s="67" t="str">
        <f t="shared" si="51"/>
        <v>H2zxcCQ-重庆心理A-PM</v>
      </c>
      <c r="E2545" s="58"/>
      <c r="L2545" s="51"/>
      <c r="M2545" s="50"/>
      <c r="N2545" s="52"/>
      <c r="Y2545" s="50"/>
      <c r="AA2545" s="52"/>
      <c r="AL2545" s="50"/>
    </row>
    <row r="2546" spans="1:38" x14ac:dyDescent="0.3">
      <c r="A2546" s="60">
        <v>41933</v>
      </c>
      <c r="B2546" s="61" t="s">
        <v>648</v>
      </c>
      <c r="C2546" s="62">
        <v>11.2</v>
      </c>
      <c r="D2546" s="62" t="str">
        <f t="shared" si="51"/>
        <v>H2zxcCQ-重庆心理B-EM</v>
      </c>
      <c r="E2546" s="58"/>
      <c r="L2546" s="51"/>
      <c r="M2546" s="50"/>
      <c r="N2546" s="52"/>
      <c r="Y2546" s="50"/>
      <c r="AA2546" s="52"/>
      <c r="AL2546" s="50"/>
    </row>
    <row r="2547" spans="1:38" x14ac:dyDescent="0.3">
      <c r="A2547" s="65">
        <v>41934</v>
      </c>
      <c r="B2547" s="66" t="s">
        <v>648</v>
      </c>
      <c r="C2547" s="67">
        <v>1.42</v>
      </c>
      <c r="D2547" s="67" t="str">
        <f t="shared" si="51"/>
        <v>H2zxcCQ-重庆心理B-EM</v>
      </c>
      <c r="E2547" s="58"/>
      <c r="L2547" s="51"/>
      <c r="M2547" s="50"/>
      <c r="N2547" s="52"/>
      <c r="Y2547" s="50"/>
      <c r="AA2547" s="52"/>
      <c r="AL2547" s="50"/>
    </row>
    <row r="2548" spans="1:38" x14ac:dyDescent="0.3">
      <c r="A2548" s="60">
        <v>41935</v>
      </c>
      <c r="B2548" s="61" t="s">
        <v>648</v>
      </c>
      <c r="C2548" s="62">
        <v>2.1800000000000002</v>
      </c>
      <c r="D2548" s="62" t="str">
        <f t="shared" si="51"/>
        <v>H2zxcCQ-重庆心理B-EM</v>
      </c>
      <c r="E2548" s="58"/>
      <c r="L2548" s="51"/>
      <c r="M2548" s="50"/>
      <c r="N2548" s="52"/>
      <c r="Y2548" s="50"/>
      <c r="AA2548" s="52"/>
      <c r="AL2548" s="50"/>
    </row>
    <row r="2549" spans="1:38" x14ac:dyDescent="0.3">
      <c r="A2549" s="65">
        <v>41936</v>
      </c>
      <c r="B2549" s="66" t="s">
        <v>648</v>
      </c>
      <c r="C2549" s="67">
        <v>7.84</v>
      </c>
      <c r="D2549" s="67" t="str">
        <f t="shared" si="51"/>
        <v>H2zxcCQ-重庆心理B-EM</v>
      </c>
      <c r="E2549" s="58"/>
      <c r="L2549" s="51"/>
      <c r="M2549" s="50"/>
      <c r="N2549" s="52"/>
      <c r="Y2549" s="50"/>
      <c r="AA2549" s="52"/>
      <c r="AL2549" s="50"/>
    </row>
    <row r="2550" spans="1:38" x14ac:dyDescent="0.3">
      <c r="A2550" s="60">
        <v>41937</v>
      </c>
      <c r="B2550" s="61" t="s">
        <v>648</v>
      </c>
      <c r="C2550" s="62">
        <v>5.77</v>
      </c>
      <c r="D2550" s="62" t="str">
        <f t="shared" si="51"/>
        <v>H2zxcCQ-重庆心理B-EM</v>
      </c>
      <c r="E2550" s="58"/>
      <c r="L2550" s="51"/>
      <c r="M2550" s="50"/>
      <c r="N2550" s="52"/>
      <c r="Y2550" s="50"/>
      <c r="AA2550" s="52"/>
      <c r="AL2550" s="50"/>
    </row>
    <row r="2551" spans="1:38" x14ac:dyDescent="0.3">
      <c r="A2551" s="65">
        <v>41938</v>
      </c>
      <c r="B2551" s="66" t="s">
        <v>648</v>
      </c>
      <c r="C2551" s="67">
        <v>4.7</v>
      </c>
      <c r="D2551" s="67" t="str">
        <f t="shared" si="51"/>
        <v>H2zxcCQ-重庆心理B-EM</v>
      </c>
      <c r="E2551" s="58"/>
      <c r="L2551" s="51"/>
      <c r="M2551" s="50"/>
      <c r="N2551" s="52"/>
      <c r="Y2551" s="50"/>
      <c r="AA2551" s="52"/>
      <c r="AL2551" s="50"/>
    </row>
    <row r="2552" spans="1:38" x14ac:dyDescent="0.3">
      <c r="A2552" s="60">
        <v>41939</v>
      </c>
      <c r="B2552" s="61" t="s">
        <v>648</v>
      </c>
      <c r="C2552" s="62">
        <v>7.71</v>
      </c>
      <c r="D2552" s="62" t="str">
        <f t="shared" si="51"/>
        <v>H2zxcCQ-重庆心理B-EM</v>
      </c>
      <c r="E2552" s="58"/>
      <c r="L2552" s="51"/>
      <c r="M2552" s="50"/>
      <c r="N2552" s="52"/>
      <c r="Y2552" s="50"/>
      <c r="AA2552" s="52"/>
      <c r="AL2552" s="50"/>
    </row>
    <row r="2553" spans="1:38" x14ac:dyDescent="0.3">
      <c r="A2553" s="65">
        <v>41940</v>
      </c>
      <c r="B2553" s="66" t="s">
        <v>648</v>
      </c>
      <c r="C2553" s="67">
        <v>0.43</v>
      </c>
      <c r="D2553" s="67" t="str">
        <f t="shared" si="51"/>
        <v>H2zxcCQ-重庆心理B-EM</v>
      </c>
      <c r="E2553" s="58"/>
      <c r="L2553" s="51"/>
      <c r="M2553" s="50"/>
      <c r="N2553" s="52"/>
      <c r="Y2553" s="50"/>
      <c r="AA2553" s="52"/>
      <c r="AL2553" s="50"/>
    </row>
    <row r="2554" spans="1:38" x14ac:dyDescent="0.3">
      <c r="A2554" s="60">
        <v>41941</v>
      </c>
      <c r="B2554" s="61" t="s">
        <v>648</v>
      </c>
      <c r="C2554" s="62">
        <v>10.84</v>
      </c>
      <c r="D2554" s="62" t="str">
        <f t="shared" si="51"/>
        <v>H2zxcCQ-重庆心理B-EM</v>
      </c>
      <c r="E2554" s="58"/>
      <c r="L2554" s="51"/>
      <c r="M2554" s="50"/>
      <c r="N2554" s="52"/>
      <c r="Y2554" s="50"/>
      <c r="AA2554" s="52"/>
      <c r="AL2554" s="50"/>
    </row>
    <row r="2555" spans="1:38" x14ac:dyDescent="0.3">
      <c r="A2555" s="65">
        <v>41942</v>
      </c>
      <c r="B2555" s="66" t="s">
        <v>648</v>
      </c>
      <c r="C2555" s="67">
        <v>0.55000000000000004</v>
      </c>
      <c r="D2555" s="67" t="str">
        <f t="shared" si="51"/>
        <v>H2zxcCQ-重庆心理B-EM</v>
      </c>
      <c r="E2555" s="58"/>
      <c r="L2555" s="51"/>
      <c r="M2555" s="50"/>
      <c r="N2555" s="52"/>
      <c r="Y2555" s="50"/>
      <c r="AA2555" s="52"/>
      <c r="AL2555" s="50"/>
    </row>
    <row r="2556" spans="1:38" x14ac:dyDescent="0.3">
      <c r="A2556" s="60">
        <v>41943</v>
      </c>
      <c r="B2556" s="61" t="s">
        <v>648</v>
      </c>
      <c r="C2556" s="62">
        <v>0.3</v>
      </c>
      <c r="D2556" s="62" t="str">
        <f t="shared" si="51"/>
        <v>H2zxcCQ-重庆心理B-EM</v>
      </c>
      <c r="E2556" s="58"/>
      <c r="L2556" s="51"/>
      <c r="M2556" s="50"/>
      <c r="N2556" s="52"/>
      <c r="Y2556" s="50"/>
      <c r="AA2556" s="52"/>
      <c r="AL2556" s="50"/>
    </row>
    <row r="2557" spans="1:38" x14ac:dyDescent="0.3">
      <c r="A2557" s="65">
        <v>41933</v>
      </c>
      <c r="B2557" s="66" t="s">
        <v>649</v>
      </c>
      <c r="C2557" s="67">
        <v>6.49</v>
      </c>
      <c r="D2557" s="67" t="str">
        <f t="shared" si="51"/>
        <v>H2zxcCQ-重庆心理B-PM</v>
      </c>
      <c r="E2557" s="58"/>
      <c r="L2557" s="51"/>
      <c r="M2557" s="50"/>
      <c r="N2557" s="52"/>
      <c r="Y2557" s="50"/>
      <c r="AA2557" s="52"/>
      <c r="AL2557" s="50"/>
    </row>
    <row r="2558" spans="1:38" x14ac:dyDescent="0.3">
      <c r="A2558" s="60">
        <v>41934</v>
      </c>
      <c r="B2558" s="61" t="s">
        <v>649</v>
      </c>
      <c r="C2558" s="62">
        <v>1.85</v>
      </c>
      <c r="D2558" s="62" t="str">
        <f t="shared" si="51"/>
        <v>H2zxcCQ-重庆心理B-PM</v>
      </c>
      <c r="E2558" s="58"/>
      <c r="L2558" s="51"/>
      <c r="M2558" s="50"/>
      <c r="N2558" s="52"/>
      <c r="Y2558" s="50"/>
      <c r="AA2558" s="52"/>
      <c r="AL2558" s="50"/>
    </row>
    <row r="2559" spans="1:38" x14ac:dyDescent="0.3">
      <c r="A2559" s="65">
        <v>41935</v>
      </c>
      <c r="B2559" s="66" t="s">
        <v>649</v>
      </c>
      <c r="C2559" s="67">
        <v>15.99</v>
      </c>
      <c r="D2559" s="67" t="str">
        <f t="shared" si="51"/>
        <v>H2zxcCQ-重庆心理B-PM</v>
      </c>
      <c r="E2559" s="58"/>
      <c r="L2559" s="51"/>
      <c r="M2559" s="50"/>
      <c r="N2559" s="52"/>
      <c r="Y2559" s="50"/>
      <c r="AA2559" s="52"/>
      <c r="AL2559" s="50"/>
    </row>
    <row r="2560" spans="1:38" x14ac:dyDescent="0.3">
      <c r="A2560" s="60">
        <v>41936</v>
      </c>
      <c r="B2560" s="61" t="s">
        <v>649</v>
      </c>
      <c r="C2560" s="62">
        <v>6.34</v>
      </c>
      <c r="D2560" s="62" t="str">
        <f t="shared" si="51"/>
        <v>H2zxcCQ-重庆心理B-PM</v>
      </c>
      <c r="E2560" s="58"/>
      <c r="L2560" s="51"/>
      <c r="M2560" s="50"/>
      <c r="N2560" s="52"/>
      <c r="Y2560" s="50"/>
      <c r="AA2560" s="52"/>
      <c r="AL2560" s="50"/>
    </row>
    <row r="2561" spans="1:38" x14ac:dyDescent="0.3">
      <c r="A2561" s="65">
        <v>41937</v>
      </c>
      <c r="B2561" s="66" t="s">
        <v>649</v>
      </c>
      <c r="C2561" s="67">
        <v>1.41</v>
      </c>
      <c r="D2561" s="67" t="str">
        <f t="shared" si="51"/>
        <v>H2zxcCQ-重庆心理B-PM</v>
      </c>
      <c r="E2561" s="58"/>
      <c r="L2561" s="51"/>
      <c r="M2561" s="50"/>
      <c r="N2561" s="52"/>
      <c r="Y2561" s="50"/>
      <c r="AA2561" s="52"/>
      <c r="AL2561" s="50"/>
    </row>
    <row r="2562" spans="1:38" x14ac:dyDescent="0.3">
      <c r="A2562" s="60">
        <v>41938</v>
      </c>
      <c r="B2562" s="61" t="s">
        <v>649</v>
      </c>
      <c r="C2562" s="62">
        <v>3.29</v>
      </c>
      <c r="D2562" s="62" t="str">
        <f t="shared" si="51"/>
        <v>H2zxcCQ-重庆心理B-PM</v>
      </c>
      <c r="E2562" s="58"/>
      <c r="L2562" s="51"/>
      <c r="M2562" s="50"/>
      <c r="N2562" s="52"/>
      <c r="Y2562" s="50"/>
      <c r="AA2562" s="52"/>
      <c r="AL2562" s="50"/>
    </row>
    <row r="2563" spans="1:38" x14ac:dyDescent="0.3">
      <c r="A2563" s="65">
        <v>41939</v>
      </c>
      <c r="B2563" s="66" t="s">
        <v>649</v>
      </c>
      <c r="C2563" s="67">
        <v>5.0999999999999996</v>
      </c>
      <c r="D2563" s="67" t="str">
        <f t="shared" si="51"/>
        <v>H2zxcCQ-重庆心理B-PM</v>
      </c>
      <c r="E2563" s="58"/>
      <c r="L2563" s="51"/>
      <c r="M2563" s="50"/>
      <c r="N2563" s="52"/>
      <c r="Y2563" s="50"/>
      <c r="AA2563" s="52"/>
      <c r="AL2563" s="50"/>
    </row>
    <row r="2564" spans="1:38" x14ac:dyDescent="0.3">
      <c r="A2564" s="60">
        <v>41940</v>
      </c>
      <c r="B2564" s="61" t="s">
        <v>649</v>
      </c>
      <c r="C2564" s="62">
        <v>2.83</v>
      </c>
      <c r="D2564" s="62" t="str">
        <f t="shared" si="51"/>
        <v>H2zxcCQ-重庆心理B-PM</v>
      </c>
      <c r="E2564" s="58"/>
      <c r="L2564" s="51"/>
      <c r="M2564" s="50"/>
      <c r="N2564" s="52"/>
      <c r="Y2564" s="50"/>
      <c r="AA2564" s="52"/>
      <c r="AL2564" s="50"/>
    </row>
    <row r="2565" spans="1:38" x14ac:dyDescent="0.3">
      <c r="A2565" s="65">
        <v>41941</v>
      </c>
      <c r="B2565" s="66" t="s">
        <v>649</v>
      </c>
      <c r="C2565" s="67">
        <v>6.8</v>
      </c>
      <c r="D2565" s="67" t="str">
        <f t="shared" si="51"/>
        <v>H2zxcCQ-重庆心理B-PM</v>
      </c>
      <c r="E2565" s="58"/>
      <c r="L2565" s="51"/>
      <c r="M2565" s="50"/>
      <c r="N2565" s="52"/>
      <c r="Y2565" s="50"/>
      <c r="AA2565" s="52"/>
      <c r="AL2565" s="50"/>
    </row>
    <row r="2566" spans="1:38" x14ac:dyDescent="0.3">
      <c r="A2566" s="60">
        <v>41942</v>
      </c>
      <c r="B2566" s="61" t="s">
        <v>649</v>
      </c>
      <c r="C2566" s="62">
        <v>2.5499999999999998</v>
      </c>
      <c r="D2566" s="62" t="str">
        <f t="shared" ref="D2566:D2629" si="52">LEFT(B2566,2)&amp;"zxc"&amp;MID(B2566,4,100)</f>
        <v>H2zxcCQ-重庆心理B-PM</v>
      </c>
      <c r="E2566" s="58"/>
      <c r="L2566" s="51"/>
      <c r="M2566" s="50"/>
      <c r="N2566" s="52"/>
      <c r="Y2566" s="50"/>
      <c r="AA2566" s="52"/>
      <c r="AL2566" s="50"/>
    </row>
    <row r="2567" spans="1:38" x14ac:dyDescent="0.3">
      <c r="A2567" s="65">
        <v>41943</v>
      </c>
      <c r="B2567" s="66" t="s">
        <v>649</v>
      </c>
      <c r="C2567" s="67">
        <v>5.96</v>
      </c>
      <c r="D2567" s="67" t="str">
        <f t="shared" si="52"/>
        <v>H2zxcCQ-重庆心理B-PM</v>
      </c>
      <c r="E2567" s="58"/>
      <c r="L2567" s="51"/>
      <c r="M2567" s="50"/>
      <c r="N2567" s="52"/>
      <c r="Y2567" s="50"/>
      <c r="AA2567" s="52"/>
      <c r="AL2567" s="50"/>
    </row>
    <row r="2568" spans="1:38" x14ac:dyDescent="0.3">
      <c r="A2568" s="60">
        <v>41933</v>
      </c>
      <c r="B2568" s="61" t="s">
        <v>650</v>
      </c>
      <c r="C2568" s="62">
        <v>5.62</v>
      </c>
      <c r="D2568" s="62" t="str">
        <f t="shared" si="52"/>
        <v>H2zxcCQ-重庆心理C-EM</v>
      </c>
      <c r="E2568" s="58"/>
      <c r="L2568" s="51"/>
      <c r="M2568" s="50"/>
      <c r="N2568" s="52"/>
      <c r="Y2568" s="50"/>
      <c r="AA2568" s="52"/>
      <c r="AL2568" s="50"/>
    </row>
    <row r="2569" spans="1:38" x14ac:dyDescent="0.3">
      <c r="A2569" s="65">
        <v>41934</v>
      </c>
      <c r="B2569" s="66" t="s">
        <v>650</v>
      </c>
      <c r="C2569" s="67">
        <v>9.69</v>
      </c>
      <c r="D2569" s="67" t="str">
        <f t="shared" si="52"/>
        <v>H2zxcCQ-重庆心理C-EM</v>
      </c>
      <c r="E2569" s="58"/>
      <c r="L2569" s="51"/>
      <c r="M2569" s="50"/>
      <c r="N2569" s="52"/>
      <c r="Y2569" s="50"/>
      <c r="AA2569" s="52"/>
      <c r="AL2569" s="50"/>
    </row>
    <row r="2570" spans="1:38" x14ac:dyDescent="0.3">
      <c r="A2570" s="60">
        <v>41935</v>
      </c>
      <c r="B2570" s="61" t="s">
        <v>650</v>
      </c>
      <c r="C2570" s="62">
        <v>19.43</v>
      </c>
      <c r="D2570" s="62" t="str">
        <f t="shared" si="52"/>
        <v>H2zxcCQ-重庆心理C-EM</v>
      </c>
      <c r="E2570" s="58"/>
      <c r="L2570" s="51"/>
      <c r="M2570" s="50"/>
      <c r="N2570" s="52"/>
      <c r="Y2570" s="50"/>
      <c r="AA2570" s="52"/>
      <c r="AL2570" s="50"/>
    </row>
    <row r="2571" spans="1:38" x14ac:dyDescent="0.3">
      <c r="A2571" s="65">
        <v>41936</v>
      </c>
      <c r="B2571" s="66" t="s">
        <v>650</v>
      </c>
      <c r="C2571" s="67">
        <v>10.199999999999999</v>
      </c>
      <c r="D2571" s="67" t="str">
        <f t="shared" si="52"/>
        <v>H2zxcCQ-重庆心理C-EM</v>
      </c>
      <c r="E2571" s="58"/>
      <c r="L2571" s="51"/>
      <c r="M2571" s="50"/>
      <c r="N2571" s="52"/>
      <c r="Y2571" s="50"/>
      <c r="AA2571" s="52"/>
      <c r="AL2571" s="50"/>
    </row>
    <row r="2572" spans="1:38" x14ac:dyDescent="0.3">
      <c r="A2572" s="60">
        <v>41937</v>
      </c>
      <c r="B2572" s="61" t="s">
        <v>650</v>
      </c>
      <c r="C2572" s="62">
        <v>7.4</v>
      </c>
      <c r="D2572" s="62" t="str">
        <f t="shared" si="52"/>
        <v>H2zxcCQ-重庆心理C-EM</v>
      </c>
      <c r="E2572" s="58"/>
      <c r="L2572" s="51"/>
      <c r="M2572" s="50"/>
      <c r="N2572" s="52"/>
      <c r="Y2572" s="50"/>
      <c r="AA2572" s="52"/>
      <c r="AL2572" s="50"/>
    </row>
    <row r="2573" spans="1:38" x14ac:dyDescent="0.3">
      <c r="A2573" s="65">
        <v>41938</v>
      </c>
      <c r="B2573" s="66" t="s">
        <v>650</v>
      </c>
      <c r="C2573" s="67">
        <v>11.87</v>
      </c>
      <c r="D2573" s="67" t="str">
        <f t="shared" si="52"/>
        <v>H2zxcCQ-重庆心理C-EM</v>
      </c>
      <c r="E2573" s="58"/>
      <c r="L2573" s="51"/>
      <c r="M2573" s="50"/>
      <c r="N2573" s="52"/>
      <c r="Y2573" s="50"/>
      <c r="AA2573" s="52"/>
      <c r="AL2573" s="50"/>
    </row>
    <row r="2574" spans="1:38" x14ac:dyDescent="0.3">
      <c r="A2574" s="60">
        <v>41939</v>
      </c>
      <c r="B2574" s="61" t="s">
        <v>650</v>
      </c>
      <c r="C2574" s="62">
        <v>11.1</v>
      </c>
      <c r="D2574" s="62" t="str">
        <f t="shared" si="52"/>
        <v>H2zxcCQ-重庆心理C-EM</v>
      </c>
      <c r="E2574" s="58"/>
      <c r="L2574" s="51"/>
      <c r="M2574" s="50"/>
      <c r="N2574" s="52"/>
      <c r="Y2574" s="50"/>
      <c r="AA2574" s="52"/>
      <c r="AL2574" s="50"/>
    </row>
    <row r="2575" spans="1:38" x14ac:dyDescent="0.3">
      <c r="A2575" s="65">
        <v>41940</v>
      </c>
      <c r="B2575" s="66" t="s">
        <v>650</v>
      </c>
      <c r="C2575" s="67">
        <v>25.36</v>
      </c>
      <c r="D2575" s="67" t="str">
        <f t="shared" si="52"/>
        <v>H2zxcCQ-重庆心理C-EM</v>
      </c>
      <c r="E2575" s="58"/>
      <c r="L2575" s="51"/>
      <c r="M2575" s="50"/>
      <c r="N2575" s="52"/>
      <c r="Y2575" s="50"/>
      <c r="AA2575" s="52"/>
      <c r="AL2575" s="50"/>
    </row>
    <row r="2576" spans="1:38" x14ac:dyDescent="0.3">
      <c r="A2576" s="60">
        <v>41941</v>
      </c>
      <c r="B2576" s="61" t="s">
        <v>650</v>
      </c>
      <c r="C2576" s="62">
        <v>10.35</v>
      </c>
      <c r="D2576" s="62" t="str">
        <f t="shared" si="52"/>
        <v>H2zxcCQ-重庆心理C-EM</v>
      </c>
      <c r="E2576" s="58"/>
      <c r="L2576" s="51"/>
      <c r="M2576" s="50"/>
      <c r="N2576" s="52"/>
      <c r="Y2576" s="50"/>
      <c r="AA2576" s="52"/>
      <c r="AL2576" s="50"/>
    </row>
    <row r="2577" spans="1:38" x14ac:dyDescent="0.3">
      <c r="A2577" s="65">
        <v>41942</v>
      </c>
      <c r="B2577" s="66" t="s">
        <v>650</v>
      </c>
      <c r="C2577" s="67">
        <v>15.36</v>
      </c>
      <c r="D2577" s="67" t="str">
        <f t="shared" si="52"/>
        <v>H2zxcCQ-重庆心理C-EM</v>
      </c>
      <c r="E2577" s="58"/>
      <c r="L2577" s="51"/>
      <c r="M2577" s="50"/>
      <c r="N2577" s="52"/>
      <c r="Y2577" s="50"/>
      <c r="AA2577" s="52"/>
      <c r="AL2577" s="50"/>
    </row>
    <row r="2578" spans="1:38" x14ac:dyDescent="0.3">
      <c r="A2578" s="60">
        <v>41943</v>
      </c>
      <c r="B2578" s="61" t="s">
        <v>650</v>
      </c>
      <c r="C2578" s="62">
        <v>7.37</v>
      </c>
      <c r="D2578" s="62" t="str">
        <f t="shared" si="52"/>
        <v>H2zxcCQ-重庆心理C-EM</v>
      </c>
      <c r="E2578" s="58"/>
      <c r="L2578" s="51"/>
      <c r="M2578" s="50"/>
      <c r="N2578" s="52"/>
      <c r="Y2578" s="50"/>
      <c r="AA2578" s="52"/>
      <c r="AL2578" s="50"/>
    </row>
    <row r="2579" spans="1:38" x14ac:dyDescent="0.3">
      <c r="A2579" s="65">
        <v>41933</v>
      </c>
      <c r="B2579" s="66" t="s">
        <v>651</v>
      </c>
      <c r="C2579" s="67">
        <v>0</v>
      </c>
      <c r="D2579" s="67" t="str">
        <f t="shared" si="52"/>
        <v>H2zxcCQ-重庆心理C-PM</v>
      </c>
      <c r="E2579" s="58"/>
      <c r="L2579" s="51"/>
      <c r="M2579" s="50"/>
      <c r="N2579" s="52"/>
      <c r="Y2579" s="50"/>
      <c r="AA2579" s="52"/>
      <c r="AL2579" s="50"/>
    </row>
    <row r="2580" spans="1:38" x14ac:dyDescent="0.3">
      <c r="A2580" s="60">
        <v>41934</v>
      </c>
      <c r="B2580" s="61" t="s">
        <v>651</v>
      </c>
      <c r="C2580" s="62">
        <v>0</v>
      </c>
      <c r="D2580" s="62" t="str">
        <f t="shared" si="52"/>
        <v>H2zxcCQ-重庆心理C-PM</v>
      </c>
      <c r="E2580" s="58"/>
      <c r="L2580" s="51"/>
      <c r="M2580" s="50"/>
      <c r="N2580" s="52"/>
      <c r="Y2580" s="50"/>
      <c r="AA2580" s="52"/>
      <c r="AL2580" s="50"/>
    </row>
    <row r="2581" spans="1:38" x14ac:dyDescent="0.3">
      <c r="A2581" s="65">
        <v>41935</v>
      </c>
      <c r="B2581" s="66" t="s">
        <v>651</v>
      </c>
      <c r="C2581" s="67">
        <v>0</v>
      </c>
      <c r="D2581" s="67" t="str">
        <f t="shared" si="52"/>
        <v>H2zxcCQ-重庆心理C-PM</v>
      </c>
      <c r="E2581" s="58"/>
      <c r="L2581" s="51"/>
      <c r="M2581" s="50"/>
      <c r="N2581" s="52"/>
      <c r="Y2581" s="50"/>
      <c r="AA2581" s="52"/>
      <c r="AL2581" s="50"/>
    </row>
    <row r="2582" spans="1:38" x14ac:dyDescent="0.3">
      <c r="A2582" s="60">
        <v>41936</v>
      </c>
      <c r="B2582" s="61" t="s">
        <v>651</v>
      </c>
      <c r="C2582" s="62">
        <v>0</v>
      </c>
      <c r="D2582" s="62" t="str">
        <f t="shared" si="52"/>
        <v>H2zxcCQ-重庆心理C-PM</v>
      </c>
      <c r="E2582" s="58"/>
      <c r="L2582" s="51"/>
      <c r="M2582" s="50"/>
      <c r="N2582" s="52"/>
      <c r="Y2582" s="50"/>
      <c r="AA2582" s="52"/>
      <c r="AL2582" s="50"/>
    </row>
    <row r="2583" spans="1:38" x14ac:dyDescent="0.3">
      <c r="A2583" s="65">
        <v>41937</v>
      </c>
      <c r="B2583" s="66" t="s">
        <v>651</v>
      </c>
      <c r="C2583" s="67">
        <v>0</v>
      </c>
      <c r="D2583" s="67" t="str">
        <f t="shared" si="52"/>
        <v>H2zxcCQ-重庆心理C-PM</v>
      </c>
      <c r="E2583" s="58"/>
      <c r="L2583" s="51"/>
      <c r="M2583" s="50"/>
      <c r="N2583" s="52"/>
      <c r="Y2583" s="50"/>
      <c r="AA2583" s="52"/>
      <c r="AL2583" s="50"/>
    </row>
    <row r="2584" spans="1:38" x14ac:dyDescent="0.3">
      <c r="A2584" s="60">
        <v>41938</v>
      </c>
      <c r="B2584" s="61" t="s">
        <v>651</v>
      </c>
      <c r="C2584" s="62">
        <v>0</v>
      </c>
      <c r="D2584" s="62" t="str">
        <f t="shared" si="52"/>
        <v>H2zxcCQ-重庆心理C-PM</v>
      </c>
      <c r="E2584" s="58"/>
      <c r="L2584" s="51"/>
      <c r="M2584" s="50"/>
      <c r="N2584" s="52"/>
      <c r="Y2584" s="50"/>
      <c r="AA2584" s="52"/>
      <c r="AL2584" s="50"/>
    </row>
    <row r="2585" spans="1:38" x14ac:dyDescent="0.3">
      <c r="A2585" s="65">
        <v>41939</v>
      </c>
      <c r="B2585" s="66" t="s">
        <v>651</v>
      </c>
      <c r="C2585" s="67">
        <v>2.34</v>
      </c>
      <c r="D2585" s="67" t="str">
        <f t="shared" si="52"/>
        <v>H2zxcCQ-重庆心理C-PM</v>
      </c>
      <c r="E2585" s="58"/>
      <c r="L2585" s="51"/>
      <c r="M2585" s="50"/>
      <c r="N2585" s="52"/>
      <c r="Y2585" s="50"/>
      <c r="AA2585" s="52"/>
      <c r="AL2585" s="50"/>
    </row>
    <row r="2586" spans="1:38" x14ac:dyDescent="0.3">
      <c r="A2586" s="60">
        <v>41940</v>
      </c>
      <c r="B2586" s="61" t="s">
        <v>651</v>
      </c>
      <c r="C2586" s="62">
        <v>0</v>
      </c>
      <c r="D2586" s="62" t="str">
        <f t="shared" si="52"/>
        <v>H2zxcCQ-重庆心理C-PM</v>
      </c>
      <c r="E2586" s="58"/>
      <c r="L2586" s="51"/>
      <c r="M2586" s="50"/>
      <c r="N2586" s="52"/>
      <c r="Y2586" s="50"/>
      <c r="AA2586" s="52"/>
      <c r="AL2586" s="50"/>
    </row>
    <row r="2587" spans="1:38" x14ac:dyDescent="0.3">
      <c r="A2587" s="65">
        <v>41941</v>
      </c>
      <c r="B2587" s="66" t="s">
        <v>651</v>
      </c>
      <c r="C2587" s="67">
        <v>0</v>
      </c>
      <c r="D2587" s="67" t="str">
        <f t="shared" si="52"/>
        <v>H2zxcCQ-重庆心理C-PM</v>
      </c>
      <c r="E2587" s="58"/>
      <c r="L2587" s="51"/>
      <c r="M2587" s="50"/>
      <c r="N2587" s="52"/>
      <c r="Y2587" s="50"/>
      <c r="AA2587" s="52"/>
      <c r="AL2587" s="50"/>
    </row>
    <row r="2588" spans="1:38" x14ac:dyDescent="0.3">
      <c r="A2588" s="60">
        <v>41942</v>
      </c>
      <c r="B2588" s="61" t="s">
        <v>651</v>
      </c>
      <c r="C2588" s="62">
        <v>0</v>
      </c>
      <c r="D2588" s="62" t="str">
        <f t="shared" si="52"/>
        <v>H2zxcCQ-重庆心理C-PM</v>
      </c>
      <c r="E2588" s="58"/>
      <c r="L2588" s="51"/>
      <c r="M2588" s="50"/>
      <c r="N2588" s="52"/>
      <c r="Y2588" s="50"/>
      <c r="AA2588" s="52"/>
      <c r="AL2588" s="50"/>
    </row>
    <row r="2589" spans="1:38" x14ac:dyDescent="0.3">
      <c r="A2589" s="65">
        <v>41943</v>
      </c>
      <c r="B2589" s="66" t="s">
        <v>651</v>
      </c>
      <c r="C2589" s="67">
        <v>0</v>
      </c>
      <c r="D2589" s="67" t="str">
        <f t="shared" si="52"/>
        <v>H2zxcCQ-重庆心理C-PM</v>
      </c>
      <c r="E2589" s="58"/>
      <c r="L2589" s="51"/>
      <c r="M2589" s="50"/>
      <c r="N2589" s="52"/>
      <c r="Y2589" s="50"/>
      <c r="AA2589" s="52"/>
      <c r="AL2589" s="50"/>
    </row>
    <row r="2590" spans="1:38" x14ac:dyDescent="0.3">
      <c r="A2590" s="60">
        <v>41933</v>
      </c>
      <c r="B2590" s="61" t="s">
        <v>652</v>
      </c>
      <c r="C2590" s="62">
        <v>0</v>
      </c>
      <c r="D2590" s="62" t="str">
        <f t="shared" si="52"/>
        <v>H2zxcCQ-重庆心理D-EM</v>
      </c>
      <c r="E2590" s="58"/>
      <c r="L2590" s="51"/>
      <c r="M2590" s="50"/>
      <c r="N2590" s="52"/>
      <c r="Y2590" s="50"/>
      <c r="AA2590" s="52"/>
      <c r="AL2590" s="50"/>
    </row>
    <row r="2591" spans="1:38" x14ac:dyDescent="0.3">
      <c r="A2591" s="65">
        <v>41934</v>
      </c>
      <c r="B2591" s="66" t="s">
        <v>652</v>
      </c>
      <c r="C2591" s="67">
        <v>7.73</v>
      </c>
      <c r="D2591" s="67" t="str">
        <f t="shared" si="52"/>
        <v>H2zxcCQ-重庆心理D-EM</v>
      </c>
      <c r="E2591" s="58"/>
      <c r="L2591" s="51"/>
      <c r="M2591" s="50"/>
      <c r="N2591" s="52"/>
      <c r="Y2591" s="50"/>
      <c r="AA2591" s="52"/>
      <c r="AL2591" s="50"/>
    </row>
    <row r="2592" spans="1:38" x14ac:dyDescent="0.3">
      <c r="A2592" s="60">
        <v>41935</v>
      </c>
      <c r="B2592" s="61" t="s">
        <v>652</v>
      </c>
      <c r="C2592" s="62">
        <v>1.82</v>
      </c>
      <c r="D2592" s="62" t="str">
        <f t="shared" si="52"/>
        <v>H2zxcCQ-重庆心理D-EM</v>
      </c>
      <c r="E2592" s="58"/>
      <c r="L2592" s="51"/>
      <c r="M2592" s="50"/>
      <c r="N2592" s="52"/>
      <c r="Y2592" s="50"/>
      <c r="AA2592" s="52"/>
      <c r="AL2592" s="50"/>
    </row>
    <row r="2593" spans="1:38" x14ac:dyDescent="0.3">
      <c r="A2593" s="65">
        <v>41936</v>
      </c>
      <c r="B2593" s="66" t="s">
        <v>652</v>
      </c>
      <c r="C2593" s="67">
        <v>4.3899999999999997</v>
      </c>
      <c r="D2593" s="67" t="str">
        <f t="shared" si="52"/>
        <v>H2zxcCQ-重庆心理D-EM</v>
      </c>
      <c r="E2593" s="58"/>
      <c r="L2593" s="51"/>
      <c r="M2593" s="50"/>
      <c r="N2593" s="52"/>
      <c r="Y2593" s="50"/>
      <c r="AA2593" s="52"/>
      <c r="AL2593" s="50"/>
    </row>
    <row r="2594" spans="1:38" x14ac:dyDescent="0.3">
      <c r="A2594" s="60">
        <v>41937</v>
      </c>
      <c r="B2594" s="61" t="s">
        <v>652</v>
      </c>
      <c r="C2594" s="62">
        <v>2.29</v>
      </c>
      <c r="D2594" s="62" t="str">
        <f t="shared" si="52"/>
        <v>H2zxcCQ-重庆心理D-EM</v>
      </c>
      <c r="E2594" s="58"/>
      <c r="L2594" s="51"/>
      <c r="M2594" s="50"/>
      <c r="N2594" s="52"/>
      <c r="Y2594" s="50"/>
      <c r="AA2594" s="52"/>
      <c r="AL2594" s="50"/>
    </row>
    <row r="2595" spans="1:38" x14ac:dyDescent="0.3">
      <c r="A2595" s="65">
        <v>41938</v>
      </c>
      <c r="B2595" s="66" t="s">
        <v>652</v>
      </c>
      <c r="C2595" s="67">
        <v>0</v>
      </c>
      <c r="D2595" s="67" t="str">
        <f t="shared" si="52"/>
        <v>H2zxcCQ-重庆心理D-EM</v>
      </c>
      <c r="E2595" s="58"/>
      <c r="L2595" s="51"/>
      <c r="M2595" s="50"/>
      <c r="N2595" s="52"/>
      <c r="Y2595" s="50"/>
      <c r="AA2595" s="52"/>
      <c r="AL2595" s="50"/>
    </row>
    <row r="2596" spans="1:38" x14ac:dyDescent="0.3">
      <c r="A2596" s="60">
        <v>41939</v>
      </c>
      <c r="B2596" s="61" t="s">
        <v>652</v>
      </c>
      <c r="C2596" s="62">
        <v>9.74</v>
      </c>
      <c r="D2596" s="62" t="str">
        <f t="shared" si="52"/>
        <v>H2zxcCQ-重庆心理D-EM</v>
      </c>
      <c r="E2596" s="58"/>
      <c r="L2596" s="51"/>
      <c r="M2596" s="50"/>
      <c r="N2596" s="52"/>
      <c r="Y2596" s="50"/>
      <c r="AA2596" s="52"/>
      <c r="AL2596" s="50"/>
    </row>
    <row r="2597" spans="1:38" x14ac:dyDescent="0.3">
      <c r="A2597" s="65">
        <v>41940</v>
      </c>
      <c r="B2597" s="66" t="s">
        <v>652</v>
      </c>
      <c r="C2597" s="67">
        <v>0</v>
      </c>
      <c r="D2597" s="67" t="str">
        <f t="shared" si="52"/>
        <v>H2zxcCQ-重庆心理D-EM</v>
      </c>
      <c r="E2597" s="58"/>
      <c r="L2597" s="51"/>
      <c r="M2597" s="50"/>
      <c r="N2597" s="52"/>
      <c r="Y2597" s="50"/>
      <c r="AA2597" s="52"/>
      <c r="AL2597" s="50"/>
    </row>
    <row r="2598" spans="1:38" x14ac:dyDescent="0.3">
      <c r="A2598" s="60">
        <v>41941</v>
      </c>
      <c r="B2598" s="61" t="s">
        <v>652</v>
      </c>
      <c r="C2598" s="62">
        <v>0</v>
      </c>
      <c r="D2598" s="62" t="str">
        <f t="shared" si="52"/>
        <v>H2zxcCQ-重庆心理D-EM</v>
      </c>
      <c r="E2598" s="58"/>
      <c r="L2598" s="51"/>
      <c r="M2598" s="50"/>
      <c r="N2598" s="52"/>
      <c r="Y2598" s="50"/>
      <c r="AA2598" s="52"/>
      <c r="AL2598" s="50"/>
    </row>
    <row r="2599" spans="1:38" x14ac:dyDescent="0.3">
      <c r="A2599" s="65">
        <v>41942</v>
      </c>
      <c r="B2599" s="66" t="s">
        <v>652</v>
      </c>
      <c r="C2599" s="67">
        <v>11.63</v>
      </c>
      <c r="D2599" s="67" t="str">
        <f t="shared" si="52"/>
        <v>H2zxcCQ-重庆心理D-EM</v>
      </c>
      <c r="E2599" s="58"/>
      <c r="L2599" s="51"/>
      <c r="M2599" s="50"/>
      <c r="N2599" s="52"/>
      <c r="Y2599" s="50"/>
      <c r="AA2599" s="52"/>
      <c r="AL2599" s="50"/>
    </row>
    <row r="2600" spans="1:38" x14ac:dyDescent="0.3">
      <c r="A2600" s="60">
        <v>41943</v>
      </c>
      <c r="B2600" s="61" t="s">
        <v>652</v>
      </c>
      <c r="C2600" s="62">
        <v>5.67</v>
      </c>
      <c r="D2600" s="62" t="str">
        <f t="shared" si="52"/>
        <v>H2zxcCQ-重庆心理D-EM</v>
      </c>
      <c r="E2600" s="58"/>
      <c r="L2600" s="51"/>
      <c r="M2600" s="50"/>
      <c r="N2600" s="52"/>
      <c r="Y2600" s="50"/>
      <c r="AA2600" s="52"/>
      <c r="AL2600" s="50"/>
    </row>
    <row r="2601" spans="1:38" x14ac:dyDescent="0.3">
      <c r="A2601" s="65">
        <v>41933</v>
      </c>
      <c r="B2601" s="66" t="s">
        <v>653</v>
      </c>
      <c r="C2601" s="67">
        <v>1.5</v>
      </c>
      <c r="D2601" s="67" t="str">
        <f t="shared" si="52"/>
        <v>H2zxcCQ-重庆心理D-PM</v>
      </c>
      <c r="E2601" s="58"/>
      <c r="L2601" s="51"/>
      <c r="M2601" s="50"/>
      <c r="N2601" s="52"/>
      <c r="Y2601" s="50"/>
      <c r="AA2601" s="52"/>
      <c r="AL2601" s="50"/>
    </row>
    <row r="2602" spans="1:38" x14ac:dyDescent="0.3">
      <c r="A2602" s="60">
        <v>41934</v>
      </c>
      <c r="B2602" s="61" t="s">
        <v>653</v>
      </c>
      <c r="C2602" s="62">
        <v>1.7</v>
      </c>
      <c r="D2602" s="62" t="str">
        <f t="shared" si="52"/>
        <v>H2zxcCQ-重庆心理D-PM</v>
      </c>
      <c r="E2602" s="58"/>
      <c r="L2602" s="51"/>
      <c r="M2602" s="50"/>
      <c r="N2602" s="52"/>
      <c r="Y2602" s="50"/>
      <c r="AA2602" s="52"/>
      <c r="AL2602" s="50"/>
    </row>
    <row r="2603" spans="1:38" x14ac:dyDescent="0.3">
      <c r="A2603" s="65">
        <v>41935</v>
      </c>
      <c r="B2603" s="66" t="s">
        <v>653</v>
      </c>
      <c r="C2603" s="67">
        <v>2.95</v>
      </c>
      <c r="D2603" s="67" t="str">
        <f t="shared" si="52"/>
        <v>H2zxcCQ-重庆心理D-PM</v>
      </c>
      <c r="E2603" s="58"/>
      <c r="L2603" s="51"/>
      <c r="M2603" s="50"/>
      <c r="N2603" s="52"/>
      <c r="Y2603" s="50"/>
      <c r="AA2603" s="52"/>
      <c r="AL2603" s="50"/>
    </row>
    <row r="2604" spans="1:38" x14ac:dyDescent="0.3">
      <c r="A2604" s="60">
        <v>41936</v>
      </c>
      <c r="B2604" s="61" t="s">
        <v>653</v>
      </c>
      <c r="C2604" s="62">
        <v>4.58</v>
      </c>
      <c r="D2604" s="62" t="str">
        <f t="shared" si="52"/>
        <v>H2zxcCQ-重庆心理D-PM</v>
      </c>
      <c r="E2604" s="58"/>
      <c r="L2604" s="51"/>
      <c r="M2604" s="50"/>
      <c r="N2604" s="52"/>
      <c r="Y2604" s="50"/>
      <c r="AA2604" s="52"/>
      <c r="AL2604" s="50"/>
    </row>
    <row r="2605" spans="1:38" x14ac:dyDescent="0.3">
      <c r="A2605" s="65">
        <v>41937</v>
      </c>
      <c r="B2605" s="66" t="s">
        <v>653</v>
      </c>
      <c r="C2605" s="67">
        <v>0</v>
      </c>
      <c r="D2605" s="67" t="str">
        <f t="shared" si="52"/>
        <v>H2zxcCQ-重庆心理D-PM</v>
      </c>
      <c r="E2605" s="58"/>
      <c r="L2605" s="51"/>
      <c r="M2605" s="50"/>
      <c r="N2605" s="52"/>
      <c r="Y2605" s="50"/>
      <c r="AA2605" s="52"/>
      <c r="AL2605" s="50"/>
    </row>
    <row r="2606" spans="1:38" x14ac:dyDescent="0.3">
      <c r="A2606" s="60">
        <v>41938</v>
      </c>
      <c r="B2606" s="61" t="s">
        <v>653</v>
      </c>
      <c r="C2606" s="62">
        <v>0</v>
      </c>
      <c r="D2606" s="62" t="str">
        <f t="shared" si="52"/>
        <v>H2zxcCQ-重庆心理D-PM</v>
      </c>
      <c r="E2606" s="58"/>
      <c r="L2606" s="51"/>
      <c r="M2606" s="50"/>
      <c r="N2606" s="52"/>
      <c r="Y2606" s="50"/>
      <c r="AA2606" s="52"/>
      <c r="AL2606" s="50"/>
    </row>
    <row r="2607" spans="1:38" x14ac:dyDescent="0.3">
      <c r="A2607" s="65">
        <v>41939</v>
      </c>
      <c r="B2607" s="66" t="s">
        <v>653</v>
      </c>
      <c r="C2607" s="67">
        <v>0</v>
      </c>
      <c r="D2607" s="67" t="str">
        <f t="shared" si="52"/>
        <v>H2zxcCQ-重庆心理D-PM</v>
      </c>
      <c r="E2607" s="58"/>
      <c r="L2607" s="51"/>
      <c r="M2607" s="50"/>
      <c r="N2607" s="52"/>
      <c r="Y2607" s="50"/>
      <c r="AA2607" s="52"/>
      <c r="AL2607" s="50"/>
    </row>
    <row r="2608" spans="1:38" x14ac:dyDescent="0.3">
      <c r="A2608" s="60">
        <v>41940</v>
      </c>
      <c r="B2608" s="61" t="s">
        <v>653</v>
      </c>
      <c r="C2608" s="62">
        <v>0.81</v>
      </c>
      <c r="D2608" s="62" t="str">
        <f t="shared" si="52"/>
        <v>H2zxcCQ-重庆心理D-PM</v>
      </c>
      <c r="E2608" s="58"/>
      <c r="L2608" s="51"/>
      <c r="M2608" s="50"/>
      <c r="N2608" s="52"/>
      <c r="Y2608" s="50"/>
      <c r="AA2608" s="52"/>
      <c r="AL2608" s="50"/>
    </row>
    <row r="2609" spans="1:38" x14ac:dyDescent="0.3">
      <c r="A2609" s="65">
        <v>41941</v>
      </c>
      <c r="B2609" s="66" t="s">
        <v>653</v>
      </c>
      <c r="C2609" s="67">
        <v>1.18</v>
      </c>
      <c r="D2609" s="67" t="str">
        <f t="shared" si="52"/>
        <v>H2zxcCQ-重庆心理D-PM</v>
      </c>
      <c r="E2609" s="58"/>
      <c r="L2609" s="51"/>
      <c r="M2609" s="50"/>
      <c r="N2609" s="52"/>
      <c r="Y2609" s="50"/>
      <c r="AA2609" s="52"/>
      <c r="AL2609" s="50"/>
    </row>
    <row r="2610" spans="1:38" x14ac:dyDescent="0.3">
      <c r="A2610" s="60">
        <v>41942</v>
      </c>
      <c r="B2610" s="61" t="s">
        <v>653</v>
      </c>
      <c r="C2610" s="62">
        <v>0.81</v>
      </c>
      <c r="D2610" s="62" t="str">
        <f t="shared" si="52"/>
        <v>H2zxcCQ-重庆心理D-PM</v>
      </c>
      <c r="E2610" s="58"/>
      <c r="L2610" s="51"/>
      <c r="M2610" s="50"/>
      <c r="N2610" s="52"/>
      <c r="Y2610" s="50"/>
      <c r="AA2610" s="52"/>
      <c r="AL2610" s="50"/>
    </row>
    <row r="2611" spans="1:38" x14ac:dyDescent="0.3">
      <c r="A2611" s="65">
        <v>41943</v>
      </c>
      <c r="B2611" s="66" t="s">
        <v>653</v>
      </c>
      <c r="C2611" s="67">
        <v>2.2799999999999998</v>
      </c>
      <c r="D2611" s="67" t="str">
        <f t="shared" si="52"/>
        <v>H2zxcCQ-重庆心理D-PM</v>
      </c>
      <c r="E2611" s="58"/>
      <c r="L2611" s="51"/>
      <c r="M2611" s="50"/>
      <c r="N2611" s="52"/>
      <c r="Y2611" s="50"/>
      <c r="AA2611" s="52"/>
      <c r="AL2611" s="50"/>
    </row>
    <row r="2612" spans="1:38" x14ac:dyDescent="0.3">
      <c r="A2612" s="60">
        <v>41933</v>
      </c>
      <c r="B2612" s="61" t="s">
        <v>654</v>
      </c>
      <c r="C2612" s="62">
        <v>2.3199999999999998</v>
      </c>
      <c r="D2612" s="62" t="str">
        <f t="shared" si="52"/>
        <v>H2zxcCQ-重庆心理E-EM</v>
      </c>
      <c r="E2612" s="58"/>
      <c r="L2612" s="51"/>
      <c r="M2612" s="50"/>
      <c r="N2612" s="52"/>
      <c r="Y2612" s="50"/>
      <c r="AA2612" s="52"/>
      <c r="AL2612" s="50"/>
    </row>
    <row r="2613" spans="1:38" x14ac:dyDescent="0.3">
      <c r="A2613" s="65">
        <v>41934</v>
      </c>
      <c r="B2613" s="66" t="s">
        <v>654</v>
      </c>
      <c r="C2613" s="67">
        <v>4.33</v>
      </c>
      <c r="D2613" s="67" t="str">
        <f t="shared" si="52"/>
        <v>H2zxcCQ-重庆心理E-EM</v>
      </c>
      <c r="E2613" s="58"/>
      <c r="L2613" s="51"/>
      <c r="M2613" s="50"/>
      <c r="N2613" s="52"/>
      <c r="Y2613" s="50"/>
      <c r="AA2613" s="52"/>
      <c r="AL2613" s="50"/>
    </row>
    <row r="2614" spans="1:38" x14ac:dyDescent="0.3">
      <c r="A2614" s="60">
        <v>41935</v>
      </c>
      <c r="B2614" s="61" t="s">
        <v>654</v>
      </c>
      <c r="C2614" s="62">
        <v>0</v>
      </c>
      <c r="D2614" s="62" t="str">
        <f t="shared" si="52"/>
        <v>H2zxcCQ-重庆心理E-EM</v>
      </c>
      <c r="E2614" s="58"/>
      <c r="L2614" s="51"/>
      <c r="M2614" s="50"/>
      <c r="N2614" s="52"/>
      <c r="Y2614" s="50"/>
      <c r="AA2614" s="52"/>
      <c r="AL2614" s="50"/>
    </row>
    <row r="2615" spans="1:38" x14ac:dyDescent="0.3">
      <c r="A2615" s="65">
        <v>41936</v>
      </c>
      <c r="B2615" s="66" t="s">
        <v>654</v>
      </c>
      <c r="C2615" s="67">
        <v>3.1</v>
      </c>
      <c r="D2615" s="67" t="str">
        <f t="shared" si="52"/>
        <v>H2zxcCQ-重庆心理E-EM</v>
      </c>
      <c r="E2615" s="58"/>
      <c r="L2615" s="51"/>
      <c r="M2615" s="50"/>
      <c r="N2615" s="52"/>
      <c r="Y2615" s="50"/>
      <c r="AA2615" s="52"/>
      <c r="AL2615" s="50"/>
    </row>
    <row r="2616" spans="1:38" x14ac:dyDescent="0.3">
      <c r="A2616" s="60">
        <v>41937</v>
      </c>
      <c r="B2616" s="61" t="s">
        <v>654</v>
      </c>
      <c r="C2616" s="62">
        <v>3.38</v>
      </c>
      <c r="D2616" s="62" t="str">
        <f t="shared" si="52"/>
        <v>H2zxcCQ-重庆心理E-EM</v>
      </c>
      <c r="E2616" s="58"/>
      <c r="L2616" s="51"/>
      <c r="M2616" s="50"/>
      <c r="N2616" s="52"/>
      <c r="Y2616" s="50"/>
      <c r="AA2616" s="52"/>
      <c r="AL2616" s="50"/>
    </row>
    <row r="2617" spans="1:38" x14ac:dyDescent="0.3">
      <c r="A2617" s="65">
        <v>41938</v>
      </c>
      <c r="B2617" s="66" t="s">
        <v>654</v>
      </c>
      <c r="C2617" s="67">
        <v>0</v>
      </c>
      <c r="D2617" s="67" t="str">
        <f t="shared" si="52"/>
        <v>H2zxcCQ-重庆心理E-EM</v>
      </c>
      <c r="E2617" s="58"/>
      <c r="L2617" s="51"/>
      <c r="M2617" s="50"/>
      <c r="N2617" s="52"/>
      <c r="Y2617" s="50"/>
      <c r="AA2617" s="52"/>
      <c r="AL2617" s="50"/>
    </row>
    <row r="2618" spans="1:38" x14ac:dyDescent="0.3">
      <c r="A2618" s="60">
        <v>41939</v>
      </c>
      <c r="B2618" s="61" t="s">
        <v>654</v>
      </c>
      <c r="C2618" s="62">
        <v>0</v>
      </c>
      <c r="D2618" s="62" t="str">
        <f t="shared" si="52"/>
        <v>H2zxcCQ-重庆心理E-EM</v>
      </c>
      <c r="E2618" s="58"/>
      <c r="L2618" s="51"/>
      <c r="M2618" s="50"/>
      <c r="N2618" s="52"/>
      <c r="Y2618" s="50"/>
      <c r="AA2618" s="52"/>
      <c r="AL2618" s="50"/>
    </row>
    <row r="2619" spans="1:38" x14ac:dyDescent="0.3">
      <c r="A2619" s="65">
        <v>41940</v>
      </c>
      <c r="B2619" s="66" t="s">
        <v>654</v>
      </c>
      <c r="C2619" s="67">
        <v>4.29</v>
      </c>
      <c r="D2619" s="67" t="str">
        <f t="shared" si="52"/>
        <v>H2zxcCQ-重庆心理E-EM</v>
      </c>
      <c r="E2619" s="58"/>
      <c r="L2619" s="51"/>
      <c r="M2619" s="50"/>
      <c r="N2619" s="52"/>
      <c r="Y2619" s="50"/>
      <c r="AA2619" s="52"/>
      <c r="AL2619" s="50"/>
    </row>
    <row r="2620" spans="1:38" x14ac:dyDescent="0.3">
      <c r="A2620" s="60">
        <v>41941</v>
      </c>
      <c r="B2620" s="61" t="s">
        <v>654</v>
      </c>
      <c r="C2620" s="62">
        <v>8.16</v>
      </c>
      <c r="D2620" s="62" t="str">
        <f t="shared" si="52"/>
        <v>H2zxcCQ-重庆心理E-EM</v>
      </c>
      <c r="E2620" s="58"/>
      <c r="L2620" s="51"/>
      <c r="M2620" s="50"/>
      <c r="N2620" s="52"/>
      <c r="Y2620" s="50"/>
      <c r="AA2620" s="52"/>
      <c r="AL2620" s="50"/>
    </row>
    <row r="2621" spans="1:38" x14ac:dyDescent="0.3">
      <c r="A2621" s="65">
        <v>41942</v>
      </c>
      <c r="B2621" s="66" t="s">
        <v>654</v>
      </c>
      <c r="C2621" s="67">
        <v>0</v>
      </c>
      <c r="D2621" s="67" t="str">
        <f t="shared" si="52"/>
        <v>H2zxcCQ-重庆心理E-EM</v>
      </c>
      <c r="E2621" s="58"/>
      <c r="L2621" s="51"/>
      <c r="M2621" s="50"/>
      <c r="N2621" s="52"/>
      <c r="Y2621" s="50"/>
      <c r="AA2621" s="52"/>
      <c r="AL2621" s="50"/>
    </row>
    <row r="2622" spans="1:38" x14ac:dyDescent="0.3">
      <c r="A2622" s="60">
        <v>41943</v>
      </c>
      <c r="B2622" s="61" t="s">
        <v>654</v>
      </c>
      <c r="C2622" s="62">
        <v>2.0299999999999998</v>
      </c>
      <c r="D2622" s="62" t="str">
        <f t="shared" si="52"/>
        <v>H2zxcCQ-重庆心理E-EM</v>
      </c>
      <c r="E2622" s="58"/>
      <c r="L2622" s="51"/>
      <c r="M2622" s="50"/>
      <c r="N2622" s="52"/>
      <c r="Y2622" s="50"/>
      <c r="AA2622" s="52"/>
      <c r="AL2622" s="50"/>
    </row>
    <row r="2623" spans="1:38" x14ac:dyDescent="0.3">
      <c r="A2623" s="65">
        <v>41933</v>
      </c>
      <c r="B2623" s="66" t="s">
        <v>655</v>
      </c>
      <c r="C2623" s="67">
        <v>0</v>
      </c>
      <c r="D2623" s="67" t="str">
        <f t="shared" si="52"/>
        <v>H2zxcCQ-重庆心理E-PM</v>
      </c>
      <c r="E2623" s="58"/>
      <c r="L2623" s="51"/>
      <c r="M2623" s="50"/>
      <c r="N2623" s="52"/>
      <c r="Y2623" s="50"/>
      <c r="AA2623" s="52"/>
      <c r="AL2623" s="50"/>
    </row>
    <row r="2624" spans="1:38" x14ac:dyDescent="0.3">
      <c r="A2624" s="60">
        <v>41934</v>
      </c>
      <c r="B2624" s="61" t="s">
        <v>655</v>
      </c>
      <c r="C2624" s="62">
        <v>3.88</v>
      </c>
      <c r="D2624" s="62" t="str">
        <f t="shared" si="52"/>
        <v>H2zxcCQ-重庆心理E-PM</v>
      </c>
      <c r="E2624" s="58"/>
      <c r="L2624" s="51"/>
      <c r="M2624" s="50"/>
      <c r="N2624" s="52"/>
      <c r="Y2624" s="50"/>
      <c r="AA2624" s="52"/>
      <c r="AL2624" s="50"/>
    </row>
    <row r="2625" spans="1:38" x14ac:dyDescent="0.3">
      <c r="A2625" s="65">
        <v>41935</v>
      </c>
      <c r="B2625" s="66" t="s">
        <v>655</v>
      </c>
      <c r="C2625" s="67">
        <v>2.2200000000000002</v>
      </c>
      <c r="D2625" s="67" t="str">
        <f t="shared" si="52"/>
        <v>H2zxcCQ-重庆心理E-PM</v>
      </c>
      <c r="E2625" s="58"/>
      <c r="L2625" s="51"/>
      <c r="M2625" s="50"/>
      <c r="N2625" s="52"/>
      <c r="Y2625" s="50"/>
      <c r="AA2625" s="52"/>
      <c r="AL2625" s="50"/>
    </row>
    <row r="2626" spans="1:38" x14ac:dyDescent="0.3">
      <c r="A2626" s="60">
        <v>41936</v>
      </c>
      <c r="B2626" s="61" t="s">
        <v>655</v>
      </c>
      <c r="C2626" s="62">
        <v>0.27</v>
      </c>
      <c r="D2626" s="62" t="str">
        <f t="shared" si="52"/>
        <v>H2zxcCQ-重庆心理E-PM</v>
      </c>
      <c r="E2626" s="58"/>
      <c r="L2626" s="51"/>
      <c r="M2626" s="50"/>
      <c r="N2626" s="52"/>
      <c r="Y2626" s="50"/>
      <c r="AA2626" s="52"/>
      <c r="AL2626" s="50"/>
    </row>
    <row r="2627" spans="1:38" x14ac:dyDescent="0.3">
      <c r="A2627" s="65">
        <v>41937</v>
      </c>
      <c r="B2627" s="66" t="s">
        <v>655</v>
      </c>
      <c r="C2627" s="67">
        <v>1.24</v>
      </c>
      <c r="D2627" s="67" t="str">
        <f t="shared" si="52"/>
        <v>H2zxcCQ-重庆心理E-PM</v>
      </c>
      <c r="E2627" s="58"/>
      <c r="L2627" s="51"/>
      <c r="M2627" s="50"/>
      <c r="N2627" s="52"/>
      <c r="Y2627" s="50"/>
      <c r="AA2627" s="52"/>
      <c r="AL2627" s="50"/>
    </row>
    <row r="2628" spans="1:38" x14ac:dyDescent="0.3">
      <c r="A2628" s="60">
        <v>41938</v>
      </c>
      <c r="B2628" s="61" t="s">
        <v>655</v>
      </c>
      <c r="C2628" s="62">
        <v>0</v>
      </c>
      <c r="D2628" s="62" t="str">
        <f t="shared" si="52"/>
        <v>H2zxcCQ-重庆心理E-PM</v>
      </c>
      <c r="E2628" s="58"/>
      <c r="L2628" s="51"/>
      <c r="M2628" s="50"/>
      <c r="N2628" s="52"/>
      <c r="Y2628" s="50"/>
      <c r="AA2628" s="52"/>
      <c r="AL2628" s="50"/>
    </row>
    <row r="2629" spans="1:38" x14ac:dyDescent="0.3">
      <c r="A2629" s="65">
        <v>41939</v>
      </c>
      <c r="B2629" s="66" t="s">
        <v>655</v>
      </c>
      <c r="C2629" s="67">
        <v>0.85</v>
      </c>
      <c r="D2629" s="67" t="str">
        <f t="shared" si="52"/>
        <v>H2zxcCQ-重庆心理E-PM</v>
      </c>
      <c r="E2629" s="58"/>
      <c r="L2629" s="51"/>
      <c r="M2629" s="50"/>
      <c r="N2629" s="52"/>
      <c r="Y2629" s="50"/>
      <c r="AA2629" s="52"/>
      <c r="AL2629" s="50"/>
    </row>
    <row r="2630" spans="1:38" x14ac:dyDescent="0.3">
      <c r="A2630" s="60">
        <v>41940</v>
      </c>
      <c r="B2630" s="61" t="s">
        <v>655</v>
      </c>
      <c r="C2630" s="62">
        <v>1.35</v>
      </c>
      <c r="D2630" s="62" t="str">
        <f t="shared" ref="D2630:D2693" si="53">LEFT(B2630,2)&amp;"zxc"&amp;MID(B2630,4,100)</f>
        <v>H2zxcCQ-重庆心理E-PM</v>
      </c>
      <c r="E2630" s="58"/>
      <c r="L2630" s="51"/>
      <c r="M2630" s="50"/>
      <c r="N2630" s="52"/>
      <c r="Y2630" s="50"/>
      <c r="AA2630" s="52"/>
      <c r="AL2630" s="50"/>
    </row>
    <row r="2631" spans="1:38" x14ac:dyDescent="0.3">
      <c r="A2631" s="65">
        <v>41941</v>
      </c>
      <c r="B2631" s="66" t="s">
        <v>655</v>
      </c>
      <c r="C2631" s="67">
        <v>2.21</v>
      </c>
      <c r="D2631" s="67" t="str">
        <f t="shared" si="53"/>
        <v>H2zxcCQ-重庆心理E-PM</v>
      </c>
      <c r="E2631" s="58"/>
      <c r="L2631" s="51"/>
      <c r="M2631" s="50"/>
      <c r="N2631" s="52"/>
      <c r="Y2631" s="50"/>
      <c r="AA2631" s="52"/>
      <c r="AL2631" s="50"/>
    </row>
    <row r="2632" spans="1:38" x14ac:dyDescent="0.3">
      <c r="A2632" s="60">
        <v>41942</v>
      </c>
      <c r="B2632" s="61" t="s">
        <v>655</v>
      </c>
      <c r="C2632" s="62">
        <v>1.1200000000000001</v>
      </c>
      <c r="D2632" s="62" t="str">
        <f t="shared" si="53"/>
        <v>H2zxcCQ-重庆心理E-PM</v>
      </c>
      <c r="E2632" s="58"/>
      <c r="L2632" s="51"/>
      <c r="M2632" s="50"/>
      <c r="N2632" s="52"/>
      <c r="Y2632" s="50"/>
      <c r="AA2632" s="52"/>
      <c r="AL2632" s="50"/>
    </row>
    <row r="2633" spans="1:38" x14ac:dyDescent="0.3">
      <c r="A2633" s="65">
        <v>41943</v>
      </c>
      <c r="B2633" s="66" t="s">
        <v>655</v>
      </c>
      <c r="C2633" s="67">
        <v>3.49</v>
      </c>
      <c r="D2633" s="67" t="str">
        <f t="shared" si="53"/>
        <v>H2zxcCQ-重庆心理E-PM</v>
      </c>
      <c r="E2633" s="58"/>
      <c r="L2633" s="51"/>
      <c r="M2633" s="50"/>
      <c r="N2633" s="52"/>
      <c r="Y2633" s="50"/>
      <c r="AA2633" s="52"/>
      <c r="AL2633" s="50"/>
    </row>
    <row r="2634" spans="1:38" x14ac:dyDescent="0.3">
      <c r="A2634" s="60">
        <v>41933</v>
      </c>
      <c r="B2634" s="61" t="s">
        <v>656</v>
      </c>
      <c r="C2634" s="62">
        <v>0</v>
      </c>
      <c r="D2634" s="62" t="str">
        <f t="shared" si="53"/>
        <v>H2zxcCQ-重庆心理F-EM</v>
      </c>
      <c r="E2634" s="58"/>
      <c r="L2634" s="51"/>
      <c r="M2634" s="50"/>
      <c r="N2634" s="52"/>
      <c r="Y2634" s="50"/>
      <c r="AA2634" s="52"/>
      <c r="AL2634" s="50"/>
    </row>
    <row r="2635" spans="1:38" x14ac:dyDescent="0.3">
      <c r="A2635" s="65">
        <v>41934</v>
      </c>
      <c r="B2635" s="66" t="s">
        <v>656</v>
      </c>
      <c r="C2635" s="67">
        <v>0</v>
      </c>
      <c r="D2635" s="67" t="str">
        <f t="shared" si="53"/>
        <v>H2zxcCQ-重庆心理F-EM</v>
      </c>
      <c r="E2635" s="58"/>
      <c r="L2635" s="51"/>
      <c r="M2635" s="50"/>
      <c r="N2635" s="52"/>
      <c r="Y2635" s="50"/>
      <c r="AA2635" s="52"/>
      <c r="AL2635" s="50"/>
    </row>
    <row r="2636" spans="1:38" x14ac:dyDescent="0.3">
      <c r="A2636" s="60">
        <v>41935</v>
      </c>
      <c r="B2636" s="61" t="s">
        <v>656</v>
      </c>
      <c r="C2636" s="62">
        <v>0</v>
      </c>
      <c r="D2636" s="62" t="str">
        <f t="shared" si="53"/>
        <v>H2zxcCQ-重庆心理F-EM</v>
      </c>
      <c r="E2636" s="58"/>
      <c r="L2636" s="51"/>
      <c r="M2636" s="50"/>
      <c r="N2636" s="52"/>
      <c r="Y2636" s="50"/>
      <c r="AA2636" s="52"/>
      <c r="AL2636" s="50"/>
    </row>
    <row r="2637" spans="1:38" x14ac:dyDescent="0.3">
      <c r="A2637" s="65">
        <v>41938</v>
      </c>
      <c r="B2637" s="66" t="s">
        <v>656</v>
      </c>
      <c r="C2637" s="67">
        <v>0</v>
      </c>
      <c r="D2637" s="67" t="str">
        <f t="shared" si="53"/>
        <v>H2zxcCQ-重庆心理F-EM</v>
      </c>
      <c r="E2637" s="58"/>
      <c r="L2637" s="51"/>
      <c r="M2637" s="50"/>
      <c r="N2637" s="52"/>
      <c r="Y2637" s="50"/>
      <c r="AA2637" s="52"/>
      <c r="AL2637" s="50"/>
    </row>
    <row r="2638" spans="1:38" x14ac:dyDescent="0.3">
      <c r="A2638" s="60">
        <v>41939</v>
      </c>
      <c r="B2638" s="61" t="s">
        <v>656</v>
      </c>
      <c r="C2638" s="62">
        <v>4.62</v>
      </c>
      <c r="D2638" s="62" t="str">
        <f t="shared" si="53"/>
        <v>H2zxcCQ-重庆心理F-EM</v>
      </c>
      <c r="E2638" s="58"/>
      <c r="L2638" s="51"/>
      <c r="M2638" s="50"/>
      <c r="N2638" s="52"/>
      <c r="Y2638" s="50"/>
      <c r="AA2638" s="52"/>
      <c r="AL2638" s="50"/>
    </row>
    <row r="2639" spans="1:38" x14ac:dyDescent="0.3">
      <c r="A2639" s="65">
        <v>41940</v>
      </c>
      <c r="B2639" s="66" t="s">
        <v>656</v>
      </c>
      <c r="C2639" s="67">
        <v>0</v>
      </c>
      <c r="D2639" s="67" t="str">
        <f t="shared" si="53"/>
        <v>H2zxcCQ-重庆心理F-EM</v>
      </c>
      <c r="E2639" s="58"/>
      <c r="L2639" s="51"/>
      <c r="M2639" s="50"/>
      <c r="N2639" s="52"/>
      <c r="Y2639" s="50"/>
      <c r="AA2639" s="52"/>
      <c r="AL2639" s="50"/>
    </row>
    <row r="2640" spans="1:38" x14ac:dyDescent="0.3">
      <c r="A2640" s="60">
        <v>41941</v>
      </c>
      <c r="B2640" s="61" t="s">
        <v>656</v>
      </c>
      <c r="C2640" s="62">
        <v>0</v>
      </c>
      <c r="D2640" s="62" t="str">
        <f t="shared" si="53"/>
        <v>H2zxcCQ-重庆心理F-EM</v>
      </c>
      <c r="E2640" s="58"/>
      <c r="L2640" s="51"/>
      <c r="M2640" s="50"/>
      <c r="N2640" s="52"/>
      <c r="Y2640" s="50"/>
      <c r="AA2640" s="52"/>
      <c r="AL2640" s="50"/>
    </row>
    <row r="2641" spans="1:38" x14ac:dyDescent="0.3">
      <c r="A2641" s="65">
        <v>41942</v>
      </c>
      <c r="B2641" s="66" t="s">
        <v>656</v>
      </c>
      <c r="C2641" s="67">
        <v>1.45</v>
      </c>
      <c r="D2641" s="67" t="str">
        <f t="shared" si="53"/>
        <v>H2zxcCQ-重庆心理F-EM</v>
      </c>
      <c r="E2641" s="58"/>
      <c r="L2641" s="51"/>
      <c r="M2641" s="50"/>
      <c r="N2641" s="52"/>
      <c r="Y2641" s="50"/>
      <c r="AA2641" s="52"/>
      <c r="AL2641" s="50"/>
    </row>
    <row r="2642" spans="1:38" x14ac:dyDescent="0.3">
      <c r="A2642" s="60">
        <v>41943</v>
      </c>
      <c r="B2642" s="61" t="s">
        <v>656</v>
      </c>
      <c r="C2642" s="62">
        <v>0</v>
      </c>
      <c r="D2642" s="62" t="str">
        <f t="shared" si="53"/>
        <v>H2zxcCQ-重庆心理F-EM</v>
      </c>
      <c r="E2642" s="58"/>
      <c r="L2642" s="51"/>
      <c r="M2642" s="50"/>
      <c r="N2642" s="52"/>
      <c r="Y2642" s="50"/>
      <c r="AA2642" s="52"/>
      <c r="AL2642" s="50"/>
    </row>
    <row r="2643" spans="1:38" x14ac:dyDescent="0.3">
      <c r="A2643" s="65">
        <v>41933</v>
      </c>
      <c r="B2643" s="66" t="s">
        <v>657</v>
      </c>
      <c r="C2643" s="67">
        <v>0</v>
      </c>
      <c r="D2643" s="67" t="str">
        <f t="shared" si="53"/>
        <v>H2zxcCQ-重庆心理F-PM</v>
      </c>
      <c r="E2643" s="58"/>
      <c r="L2643" s="51"/>
      <c r="M2643" s="50"/>
      <c r="N2643" s="52"/>
      <c r="Y2643" s="50"/>
      <c r="AA2643" s="52"/>
      <c r="AL2643" s="50"/>
    </row>
    <row r="2644" spans="1:38" x14ac:dyDescent="0.3">
      <c r="A2644" s="60">
        <v>41934</v>
      </c>
      <c r="B2644" s="61" t="s">
        <v>657</v>
      </c>
      <c r="C2644" s="62">
        <v>0</v>
      </c>
      <c r="D2644" s="62" t="str">
        <f t="shared" si="53"/>
        <v>H2zxcCQ-重庆心理F-PM</v>
      </c>
      <c r="E2644" s="58"/>
      <c r="L2644" s="51"/>
      <c r="M2644" s="50"/>
      <c r="N2644" s="52"/>
      <c r="Y2644" s="50"/>
      <c r="AA2644" s="52"/>
      <c r="AL2644" s="50"/>
    </row>
    <row r="2645" spans="1:38" x14ac:dyDescent="0.3">
      <c r="A2645" s="65">
        <v>41935</v>
      </c>
      <c r="B2645" s="66" t="s">
        <v>657</v>
      </c>
      <c r="C2645" s="67">
        <v>0</v>
      </c>
      <c r="D2645" s="67" t="str">
        <f t="shared" si="53"/>
        <v>H2zxcCQ-重庆心理F-PM</v>
      </c>
      <c r="E2645" s="58"/>
      <c r="L2645" s="51"/>
      <c r="M2645" s="50"/>
      <c r="N2645" s="52"/>
      <c r="Y2645" s="50"/>
      <c r="AA2645" s="52"/>
      <c r="AL2645" s="50"/>
    </row>
    <row r="2646" spans="1:38" x14ac:dyDescent="0.3">
      <c r="A2646" s="60">
        <v>41936</v>
      </c>
      <c r="B2646" s="61" t="s">
        <v>657</v>
      </c>
      <c r="C2646" s="62">
        <v>0.3</v>
      </c>
      <c r="D2646" s="62" t="str">
        <f t="shared" si="53"/>
        <v>H2zxcCQ-重庆心理F-PM</v>
      </c>
      <c r="E2646" s="58"/>
      <c r="L2646" s="51"/>
      <c r="M2646" s="50"/>
      <c r="N2646" s="52"/>
      <c r="Y2646" s="50"/>
      <c r="AA2646" s="52"/>
      <c r="AL2646" s="50"/>
    </row>
    <row r="2647" spans="1:38" x14ac:dyDescent="0.3">
      <c r="A2647" s="65">
        <v>41937</v>
      </c>
      <c r="B2647" s="66" t="s">
        <v>657</v>
      </c>
      <c r="C2647" s="67">
        <v>1.41</v>
      </c>
      <c r="D2647" s="67" t="str">
        <f t="shared" si="53"/>
        <v>H2zxcCQ-重庆心理F-PM</v>
      </c>
      <c r="E2647" s="58"/>
      <c r="L2647" s="51"/>
      <c r="M2647" s="50"/>
      <c r="N2647" s="52"/>
      <c r="Y2647" s="50"/>
      <c r="AA2647" s="52"/>
      <c r="AL2647" s="50"/>
    </row>
    <row r="2648" spans="1:38" x14ac:dyDescent="0.3">
      <c r="A2648" s="60">
        <v>41938</v>
      </c>
      <c r="B2648" s="61" t="s">
        <v>657</v>
      </c>
      <c r="C2648" s="62">
        <v>0</v>
      </c>
      <c r="D2648" s="62" t="str">
        <f t="shared" si="53"/>
        <v>H2zxcCQ-重庆心理F-PM</v>
      </c>
      <c r="E2648" s="58"/>
      <c r="L2648" s="51"/>
      <c r="M2648" s="50"/>
      <c r="N2648" s="52"/>
      <c r="Y2648" s="50"/>
      <c r="AA2648" s="52"/>
      <c r="AL2648" s="50"/>
    </row>
    <row r="2649" spans="1:38" x14ac:dyDescent="0.3">
      <c r="A2649" s="65">
        <v>41939</v>
      </c>
      <c r="B2649" s="66" t="s">
        <v>657</v>
      </c>
      <c r="C2649" s="67">
        <v>0</v>
      </c>
      <c r="D2649" s="67" t="str">
        <f t="shared" si="53"/>
        <v>H2zxcCQ-重庆心理F-PM</v>
      </c>
      <c r="E2649" s="58"/>
      <c r="L2649" s="51"/>
      <c r="M2649" s="50"/>
      <c r="N2649" s="52"/>
      <c r="Y2649" s="50"/>
      <c r="AA2649" s="52"/>
      <c r="AL2649" s="50"/>
    </row>
    <row r="2650" spans="1:38" x14ac:dyDescent="0.3">
      <c r="A2650" s="60">
        <v>41940</v>
      </c>
      <c r="B2650" s="61" t="s">
        <v>657</v>
      </c>
      <c r="C2650" s="62">
        <v>0</v>
      </c>
      <c r="D2650" s="62" t="str">
        <f t="shared" si="53"/>
        <v>H2zxcCQ-重庆心理F-PM</v>
      </c>
      <c r="E2650" s="58"/>
      <c r="L2650" s="51"/>
      <c r="M2650" s="50"/>
      <c r="N2650" s="52"/>
      <c r="Y2650" s="50"/>
      <c r="AA2650" s="52"/>
      <c r="AL2650" s="50"/>
    </row>
    <row r="2651" spans="1:38" x14ac:dyDescent="0.3">
      <c r="A2651" s="65">
        <v>41941</v>
      </c>
      <c r="B2651" s="66" t="s">
        <v>657</v>
      </c>
      <c r="C2651" s="67">
        <v>0</v>
      </c>
      <c r="D2651" s="67" t="str">
        <f t="shared" si="53"/>
        <v>H2zxcCQ-重庆心理F-PM</v>
      </c>
      <c r="E2651" s="58"/>
      <c r="L2651" s="51"/>
      <c r="M2651" s="50"/>
      <c r="N2651" s="52"/>
      <c r="Y2651" s="50"/>
      <c r="AA2651" s="52"/>
      <c r="AL2651" s="50"/>
    </row>
    <row r="2652" spans="1:38" x14ac:dyDescent="0.3">
      <c r="A2652" s="60">
        <v>41942</v>
      </c>
      <c r="B2652" s="61" t="s">
        <v>657</v>
      </c>
      <c r="C2652" s="62">
        <v>0</v>
      </c>
      <c r="D2652" s="62" t="str">
        <f t="shared" si="53"/>
        <v>H2zxcCQ-重庆心理F-PM</v>
      </c>
      <c r="E2652" s="58"/>
      <c r="L2652" s="51"/>
      <c r="M2652" s="50"/>
      <c r="N2652" s="52"/>
      <c r="Y2652" s="50"/>
      <c r="AA2652" s="52"/>
      <c r="AL2652" s="50"/>
    </row>
    <row r="2653" spans="1:38" x14ac:dyDescent="0.3">
      <c r="A2653" s="65">
        <v>41943</v>
      </c>
      <c r="B2653" s="66" t="s">
        <v>657</v>
      </c>
      <c r="C2653" s="67">
        <v>0</v>
      </c>
      <c r="D2653" s="67" t="str">
        <f t="shared" si="53"/>
        <v>H2zxcCQ-重庆心理F-PM</v>
      </c>
      <c r="E2653" s="58"/>
      <c r="L2653" s="51"/>
      <c r="M2653" s="50"/>
      <c r="N2653" s="52"/>
      <c r="Y2653" s="50"/>
      <c r="AA2653" s="52"/>
      <c r="AL2653" s="50"/>
    </row>
    <row r="2654" spans="1:38" x14ac:dyDescent="0.3">
      <c r="A2654" s="60">
        <v>41933</v>
      </c>
      <c r="B2654" s="61" t="s">
        <v>658</v>
      </c>
      <c r="C2654" s="62">
        <v>0</v>
      </c>
      <c r="D2654" s="62" t="str">
        <f t="shared" si="53"/>
        <v>H2zxcCQ-重庆心理G-EM</v>
      </c>
      <c r="E2654" s="58"/>
      <c r="L2654" s="51"/>
      <c r="M2654" s="50"/>
      <c r="N2654" s="52"/>
      <c r="Y2654" s="50"/>
      <c r="AA2654" s="52"/>
      <c r="AL2654" s="50"/>
    </row>
    <row r="2655" spans="1:38" x14ac:dyDescent="0.3">
      <c r="A2655" s="65">
        <v>41934</v>
      </c>
      <c r="B2655" s="66" t="s">
        <v>658</v>
      </c>
      <c r="C2655" s="67">
        <v>0</v>
      </c>
      <c r="D2655" s="67" t="str">
        <f t="shared" si="53"/>
        <v>H2zxcCQ-重庆心理G-EM</v>
      </c>
      <c r="E2655" s="58"/>
      <c r="L2655" s="51"/>
      <c r="M2655" s="50"/>
      <c r="N2655" s="52"/>
      <c r="Y2655" s="50"/>
      <c r="AA2655" s="52"/>
      <c r="AL2655" s="50"/>
    </row>
    <row r="2656" spans="1:38" x14ac:dyDescent="0.3">
      <c r="A2656" s="60">
        <v>41935</v>
      </c>
      <c r="B2656" s="61" t="s">
        <v>658</v>
      </c>
      <c r="C2656" s="62">
        <v>0</v>
      </c>
      <c r="D2656" s="62" t="str">
        <f t="shared" si="53"/>
        <v>H2zxcCQ-重庆心理G-EM</v>
      </c>
      <c r="E2656" s="58"/>
      <c r="L2656" s="51"/>
      <c r="M2656" s="50"/>
      <c r="N2656" s="52"/>
      <c r="Y2656" s="50"/>
      <c r="AA2656" s="52"/>
      <c r="AL2656" s="50"/>
    </row>
    <row r="2657" spans="1:38" x14ac:dyDescent="0.3">
      <c r="A2657" s="65">
        <v>41936</v>
      </c>
      <c r="B2657" s="66" t="s">
        <v>658</v>
      </c>
      <c r="C2657" s="67">
        <v>0</v>
      </c>
      <c r="D2657" s="67" t="str">
        <f t="shared" si="53"/>
        <v>H2zxcCQ-重庆心理G-EM</v>
      </c>
      <c r="E2657" s="58"/>
      <c r="L2657" s="51"/>
      <c r="M2657" s="50"/>
      <c r="N2657" s="52"/>
      <c r="Y2657" s="50"/>
      <c r="AA2657" s="52"/>
      <c r="AL2657" s="50"/>
    </row>
    <row r="2658" spans="1:38" x14ac:dyDescent="0.3">
      <c r="A2658" s="60">
        <v>41937</v>
      </c>
      <c r="B2658" s="61" t="s">
        <v>658</v>
      </c>
      <c r="C2658" s="62">
        <v>0</v>
      </c>
      <c r="D2658" s="62" t="str">
        <f t="shared" si="53"/>
        <v>H2zxcCQ-重庆心理G-EM</v>
      </c>
      <c r="E2658" s="58"/>
      <c r="L2658" s="51"/>
      <c r="M2658" s="50"/>
      <c r="N2658" s="52"/>
      <c r="Y2658" s="50"/>
      <c r="AA2658" s="52"/>
      <c r="AL2658" s="50"/>
    </row>
    <row r="2659" spans="1:38" x14ac:dyDescent="0.3">
      <c r="A2659" s="65">
        <v>41938</v>
      </c>
      <c r="B2659" s="66" t="s">
        <v>658</v>
      </c>
      <c r="C2659" s="67">
        <v>0</v>
      </c>
      <c r="D2659" s="67" t="str">
        <f t="shared" si="53"/>
        <v>H2zxcCQ-重庆心理G-EM</v>
      </c>
      <c r="E2659" s="58"/>
      <c r="L2659" s="51"/>
      <c r="M2659" s="50"/>
      <c r="N2659" s="52"/>
      <c r="Y2659" s="50"/>
      <c r="AA2659" s="52"/>
      <c r="AL2659" s="50"/>
    </row>
    <row r="2660" spans="1:38" x14ac:dyDescent="0.3">
      <c r="A2660" s="60">
        <v>41939</v>
      </c>
      <c r="B2660" s="61" t="s">
        <v>658</v>
      </c>
      <c r="C2660" s="62">
        <v>2.93</v>
      </c>
      <c r="D2660" s="62" t="str">
        <f t="shared" si="53"/>
        <v>H2zxcCQ-重庆心理G-EM</v>
      </c>
      <c r="E2660" s="58"/>
      <c r="L2660" s="51"/>
      <c r="M2660" s="50"/>
      <c r="N2660" s="52"/>
      <c r="Y2660" s="50"/>
      <c r="AA2660" s="52"/>
      <c r="AL2660" s="50"/>
    </row>
    <row r="2661" spans="1:38" x14ac:dyDescent="0.3">
      <c r="A2661" s="65">
        <v>41940</v>
      </c>
      <c r="B2661" s="66" t="s">
        <v>658</v>
      </c>
      <c r="C2661" s="67">
        <v>0</v>
      </c>
      <c r="D2661" s="67" t="str">
        <f t="shared" si="53"/>
        <v>H2zxcCQ-重庆心理G-EM</v>
      </c>
      <c r="E2661" s="58"/>
      <c r="L2661" s="51"/>
      <c r="M2661" s="50"/>
      <c r="N2661" s="52"/>
      <c r="Y2661" s="50"/>
      <c r="AA2661" s="52"/>
      <c r="AL2661" s="50"/>
    </row>
    <row r="2662" spans="1:38" x14ac:dyDescent="0.3">
      <c r="A2662" s="60">
        <v>41941</v>
      </c>
      <c r="B2662" s="61" t="s">
        <v>658</v>
      </c>
      <c r="C2662" s="62">
        <v>0</v>
      </c>
      <c r="D2662" s="62" t="str">
        <f t="shared" si="53"/>
        <v>H2zxcCQ-重庆心理G-EM</v>
      </c>
      <c r="E2662" s="58"/>
      <c r="L2662" s="51"/>
      <c r="M2662" s="50"/>
      <c r="N2662" s="52"/>
      <c r="Y2662" s="50"/>
      <c r="AA2662" s="52"/>
      <c r="AL2662" s="50"/>
    </row>
    <row r="2663" spans="1:38" x14ac:dyDescent="0.3">
      <c r="A2663" s="65">
        <v>41942</v>
      </c>
      <c r="B2663" s="66" t="s">
        <v>658</v>
      </c>
      <c r="C2663" s="67">
        <v>0</v>
      </c>
      <c r="D2663" s="67" t="str">
        <f t="shared" si="53"/>
        <v>H2zxcCQ-重庆心理G-EM</v>
      </c>
      <c r="E2663" s="58"/>
      <c r="L2663" s="51"/>
      <c r="M2663" s="50"/>
      <c r="N2663" s="52"/>
      <c r="Y2663" s="50"/>
      <c r="AA2663" s="52"/>
      <c r="AL2663" s="50"/>
    </row>
    <row r="2664" spans="1:38" x14ac:dyDescent="0.3">
      <c r="A2664" s="60">
        <v>41943</v>
      </c>
      <c r="B2664" s="61" t="s">
        <v>658</v>
      </c>
      <c r="C2664" s="62">
        <v>0</v>
      </c>
      <c r="D2664" s="62" t="str">
        <f t="shared" si="53"/>
        <v>H2zxcCQ-重庆心理G-EM</v>
      </c>
      <c r="E2664" s="58"/>
      <c r="L2664" s="51"/>
      <c r="M2664" s="50"/>
      <c r="N2664" s="52"/>
      <c r="Y2664" s="50"/>
      <c r="AA2664" s="52"/>
      <c r="AL2664" s="50"/>
    </row>
    <row r="2665" spans="1:38" x14ac:dyDescent="0.3">
      <c r="A2665" s="65">
        <v>41933</v>
      </c>
      <c r="B2665" s="66" t="s">
        <v>659</v>
      </c>
      <c r="C2665" s="67">
        <v>0</v>
      </c>
      <c r="D2665" s="67" t="str">
        <f t="shared" si="53"/>
        <v>H2zxcCQ-重庆心理G-PM</v>
      </c>
      <c r="E2665" s="58"/>
      <c r="L2665" s="51"/>
      <c r="M2665" s="50"/>
      <c r="N2665" s="52"/>
      <c r="Y2665" s="50"/>
      <c r="AA2665" s="52"/>
      <c r="AL2665" s="50"/>
    </row>
    <row r="2666" spans="1:38" x14ac:dyDescent="0.3">
      <c r="A2666" s="60">
        <v>41934</v>
      </c>
      <c r="B2666" s="61" t="s">
        <v>659</v>
      </c>
      <c r="C2666" s="62">
        <v>0</v>
      </c>
      <c r="D2666" s="62" t="str">
        <f t="shared" si="53"/>
        <v>H2zxcCQ-重庆心理G-PM</v>
      </c>
      <c r="E2666" s="58"/>
      <c r="L2666" s="51"/>
      <c r="M2666" s="50"/>
      <c r="N2666" s="52"/>
      <c r="Y2666" s="50"/>
      <c r="AA2666" s="52"/>
      <c r="AL2666" s="50"/>
    </row>
    <row r="2667" spans="1:38" x14ac:dyDescent="0.3">
      <c r="A2667" s="65">
        <v>41935</v>
      </c>
      <c r="B2667" s="66" t="s">
        <v>659</v>
      </c>
      <c r="C2667" s="67">
        <v>0</v>
      </c>
      <c r="D2667" s="67" t="str">
        <f t="shared" si="53"/>
        <v>H2zxcCQ-重庆心理G-PM</v>
      </c>
      <c r="E2667" s="58"/>
      <c r="L2667" s="51"/>
      <c r="M2667" s="50"/>
      <c r="N2667" s="52"/>
      <c r="Y2667" s="50"/>
      <c r="AA2667" s="52"/>
      <c r="AL2667" s="50"/>
    </row>
    <row r="2668" spans="1:38" x14ac:dyDescent="0.3">
      <c r="A2668" s="60">
        <v>41936</v>
      </c>
      <c r="B2668" s="61" t="s">
        <v>659</v>
      </c>
      <c r="C2668" s="62">
        <v>0</v>
      </c>
      <c r="D2668" s="62" t="str">
        <f t="shared" si="53"/>
        <v>H2zxcCQ-重庆心理G-PM</v>
      </c>
      <c r="E2668" s="58"/>
      <c r="L2668" s="51"/>
      <c r="M2668" s="50"/>
      <c r="N2668" s="52"/>
      <c r="Y2668" s="50"/>
      <c r="AA2668" s="52"/>
      <c r="AL2668" s="50"/>
    </row>
    <row r="2669" spans="1:38" x14ac:dyDescent="0.3">
      <c r="A2669" s="65">
        <v>41937</v>
      </c>
      <c r="B2669" s="66" t="s">
        <v>659</v>
      </c>
      <c r="C2669" s="67">
        <v>0</v>
      </c>
      <c r="D2669" s="67" t="str">
        <f t="shared" si="53"/>
        <v>H2zxcCQ-重庆心理G-PM</v>
      </c>
      <c r="E2669" s="58"/>
      <c r="L2669" s="51"/>
      <c r="M2669" s="50"/>
      <c r="N2669" s="52"/>
      <c r="Y2669" s="50"/>
      <c r="AA2669" s="52"/>
      <c r="AL2669" s="50"/>
    </row>
    <row r="2670" spans="1:38" x14ac:dyDescent="0.3">
      <c r="A2670" s="60">
        <v>41938</v>
      </c>
      <c r="B2670" s="61" t="s">
        <v>659</v>
      </c>
      <c r="C2670" s="62">
        <v>0</v>
      </c>
      <c r="D2670" s="62" t="str">
        <f t="shared" si="53"/>
        <v>H2zxcCQ-重庆心理G-PM</v>
      </c>
      <c r="E2670" s="58"/>
      <c r="L2670" s="51"/>
      <c r="M2670" s="50"/>
      <c r="N2670" s="52"/>
      <c r="Y2670" s="50"/>
      <c r="AA2670" s="52"/>
      <c r="AL2670" s="50"/>
    </row>
    <row r="2671" spans="1:38" x14ac:dyDescent="0.3">
      <c r="A2671" s="65">
        <v>41939</v>
      </c>
      <c r="B2671" s="66" t="s">
        <v>659</v>
      </c>
      <c r="C2671" s="67">
        <v>0</v>
      </c>
      <c r="D2671" s="67" t="str">
        <f t="shared" si="53"/>
        <v>H2zxcCQ-重庆心理G-PM</v>
      </c>
      <c r="E2671" s="58"/>
      <c r="L2671" s="51"/>
      <c r="M2671" s="50"/>
      <c r="N2671" s="52"/>
      <c r="Y2671" s="50"/>
      <c r="AA2671" s="52"/>
      <c r="AL2671" s="50"/>
    </row>
    <row r="2672" spans="1:38" x14ac:dyDescent="0.3">
      <c r="A2672" s="60">
        <v>41940</v>
      </c>
      <c r="B2672" s="61" t="s">
        <v>659</v>
      </c>
      <c r="C2672" s="62">
        <v>0</v>
      </c>
      <c r="D2672" s="62" t="str">
        <f t="shared" si="53"/>
        <v>H2zxcCQ-重庆心理G-PM</v>
      </c>
      <c r="E2672" s="58"/>
      <c r="L2672" s="51"/>
      <c r="M2672" s="50"/>
      <c r="N2672" s="52"/>
      <c r="Y2672" s="50"/>
      <c r="AA2672" s="52"/>
      <c r="AL2672" s="50"/>
    </row>
    <row r="2673" spans="1:38" x14ac:dyDescent="0.3">
      <c r="A2673" s="65">
        <v>41941</v>
      </c>
      <c r="B2673" s="66" t="s">
        <v>659</v>
      </c>
      <c r="C2673" s="67">
        <v>0</v>
      </c>
      <c r="D2673" s="67" t="str">
        <f t="shared" si="53"/>
        <v>H2zxcCQ-重庆心理G-PM</v>
      </c>
      <c r="E2673" s="58"/>
      <c r="L2673" s="51"/>
      <c r="M2673" s="50"/>
      <c r="N2673" s="52"/>
      <c r="Y2673" s="50"/>
      <c r="AA2673" s="52"/>
      <c r="AL2673" s="50"/>
    </row>
    <row r="2674" spans="1:38" x14ac:dyDescent="0.3">
      <c r="A2674" s="60">
        <v>41942</v>
      </c>
      <c r="B2674" s="61" t="s">
        <v>659</v>
      </c>
      <c r="C2674" s="62">
        <v>0</v>
      </c>
      <c r="D2674" s="62" t="str">
        <f t="shared" si="53"/>
        <v>H2zxcCQ-重庆心理G-PM</v>
      </c>
      <c r="E2674" s="58"/>
      <c r="L2674" s="51"/>
      <c r="M2674" s="50"/>
      <c r="N2674" s="52"/>
      <c r="Y2674" s="50"/>
      <c r="AA2674" s="52"/>
      <c r="AL2674" s="50"/>
    </row>
    <row r="2675" spans="1:38" x14ac:dyDescent="0.3">
      <c r="A2675" s="65">
        <v>41943</v>
      </c>
      <c r="B2675" s="66" t="s">
        <v>659</v>
      </c>
      <c r="C2675" s="67">
        <v>0</v>
      </c>
      <c r="D2675" s="67" t="str">
        <f t="shared" si="53"/>
        <v>H2zxcCQ-重庆心理G-PM</v>
      </c>
      <c r="E2675" s="58"/>
      <c r="L2675" s="51"/>
      <c r="M2675" s="50"/>
      <c r="N2675" s="52"/>
      <c r="Y2675" s="50"/>
      <c r="AA2675" s="52"/>
      <c r="AL2675" s="50"/>
    </row>
    <row r="2676" spans="1:38" x14ac:dyDescent="0.3">
      <c r="A2676" s="60">
        <v>41913</v>
      </c>
      <c r="B2676" s="61" t="s">
        <v>660</v>
      </c>
      <c r="C2676" s="62">
        <v>0</v>
      </c>
      <c r="D2676" s="62" t="str">
        <f t="shared" si="53"/>
        <v>H2zxcFS-佛山心理G-EM</v>
      </c>
      <c r="E2676" s="58"/>
      <c r="L2676" s="51"/>
      <c r="M2676" s="50"/>
      <c r="N2676" s="52"/>
      <c r="Y2676" s="50"/>
      <c r="AA2676" s="52"/>
      <c r="AL2676" s="50"/>
    </row>
    <row r="2677" spans="1:38" x14ac:dyDescent="0.3">
      <c r="A2677" s="65">
        <v>41914</v>
      </c>
      <c r="B2677" s="66" t="s">
        <v>660</v>
      </c>
      <c r="C2677" s="67">
        <v>0</v>
      </c>
      <c r="D2677" s="67" t="str">
        <f t="shared" si="53"/>
        <v>H2zxcFS-佛山心理G-EM</v>
      </c>
      <c r="E2677" s="58"/>
      <c r="L2677" s="51"/>
      <c r="M2677" s="50"/>
      <c r="N2677" s="52"/>
      <c r="Y2677" s="50"/>
      <c r="AA2677" s="52"/>
      <c r="AL2677" s="50"/>
    </row>
    <row r="2678" spans="1:38" x14ac:dyDescent="0.3">
      <c r="A2678" s="60">
        <v>41915</v>
      </c>
      <c r="B2678" s="61" t="s">
        <v>660</v>
      </c>
      <c r="C2678" s="62">
        <v>3.77</v>
      </c>
      <c r="D2678" s="62" t="str">
        <f t="shared" si="53"/>
        <v>H2zxcFS-佛山心理G-EM</v>
      </c>
      <c r="E2678" s="58"/>
      <c r="L2678" s="51"/>
      <c r="M2678" s="50"/>
      <c r="N2678" s="52"/>
      <c r="Y2678" s="50"/>
      <c r="AA2678" s="52"/>
      <c r="AL2678" s="50"/>
    </row>
    <row r="2679" spans="1:38" x14ac:dyDescent="0.3">
      <c r="A2679" s="65">
        <v>41916</v>
      </c>
      <c r="B2679" s="66" t="s">
        <v>660</v>
      </c>
      <c r="C2679" s="67">
        <v>0</v>
      </c>
      <c r="D2679" s="67" t="str">
        <f t="shared" si="53"/>
        <v>H2zxcFS-佛山心理G-EM</v>
      </c>
      <c r="E2679" s="58"/>
      <c r="L2679" s="51"/>
      <c r="M2679" s="50"/>
      <c r="N2679" s="52"/>
      <c r="Y2679" s="50"/>
      <c r="AA2679" s="52"/>
      <c r="AL2679" s="50"/>
    </row>
    <row r="2680" spans="1:38" x14ac:dyDescent="0.3">
      <c r="A2680" s="60">
        <v>41918</v>
      </c>
      <c r="B2680" s="61" t="s">
        <v>660</v>
      </c>
      <c r="C2680" s="62">
        <v>0</v>
      </c>
      <c r="D2680" s="62" t="str">
        <f t="shared" si="53"/>
        <v>H2zxcFS-佛山心理G-EM</v>
      </c>
      <c r="E2680" s="58"/>
      <c r="L2680" s="51"/>
      <c r="M2680" s="50"/>
      <c r="N2680" s="52"/>
      <c r="Y2680" s="50"/>
      <c r="AA2680" s="52"/>
      <c r="AL2680" s="50"/>
    </row>
    <row r="2681" spans="1:38" x14ac:dyDescent="0.3">
      <c r="A2681" s="65">
        <v>41919</v>
      </c>
      <c r="B2681" s="66" t="s">
        <v>660</v>
      </c>
      <c r="C2681" s="67">
        <v>0</v>
      </c>
      <c r="D2681" s="67" t="str">
        <f t="shared" si="53"/>
        <v>H2zxcFS-佛山心理G-EM</v>
      </c>
      <c r="E2681" s="58"/>
      <c r="L2681" s="51"/>
      <c r="M2681" s="50"/>
      <c r="N2681" s="52"/>
      <c r="Y2681" s="50"/>
      <c r="AA2681" s="52"/>
      <c r="AL2681" s="50"/>
    </row>
    <row r="2682" spans="1:38" x14ac:dyDescent="0.3">
      <c r="A2682" s="60">
        <v>41920</v>
      </c>
      <c r="B2682" s="61" t="s">
        <v>660</v>
      </c>
      <c r="C2682" s="62">
        <v>0</v>
      </c>
      <c r="D2682" s="62" t="str">
        <f t="shared" si="53"/>
        <v>H2zxcFS-佛山心理G-EM</v>
      </c>
      <c r="E2682" s="58"/>
      <c r="L2682" s="51"/>
      <c r="M2682" s="50"/>
      <c r="N2682" s="52"/>
      <c r="Y2682" s="50"/>
      <c r="AA2682" s="52"/>
      <c r="AL2682" s="50"/>
    </row>
    <row r="2683" spans="1:38" x14ac:dyDescent="0.3">
      <c r="A2683" s="65">
        <v>41921</v>
      </c>
      <c r="B2683" s="66" t="s">
        <v>660</v>
      </c>
      <c r="C2683" s="67">
        <v>15.46</v>
      </c>
      <c r="D2683" s="67" t="str">
        <f t="shared" si="53"/>
        <v>H2zxcFS-佛山心理G-EM</v>
      </c>
      <c r="E2683" s="58"/>
      <c r="L2683" s="51"/>
      <c r="M2683" s="50"/>
      <c r="N2683" s="52"/>
      <c r="Y2683" s="50"/>
      <c r="AA2683" s="52"/>
      <c r="AL2683" s="50"/>
    </row>
    <row r="2684" spans="1:38" x14ac:dyDescent="0.3">
      <c r="A2684" s="60">
        <v>41922</v>
      </c>
      <c r="B2684" s="61" t="s">
        <v>660</v>
      </c>
      <c r="C2684" s="62">
        <v>12.61</v>
      </c>
      <c r="D2684" s="62" t="str">
        <f t="shared" si="53"/>
        <v>H2zxcFS-佛山心理G-EM</v>
      </c>
      <c r="E2684" s="58"/>
      <c r="L2684" s="51"/>
      <c r="M2684" s="50"/>
      <c r="N2684" s="52"/>
      <c r="Y2684" s="50"/>
      <c r="AA2684" s="52"/>
      <c r="AL2684" s="50"/>
    </row>
    <row r="2685" spans="1:38" x14ac:dyDescent="0.3">
      <c r="A2685" s="65">
        <v>41923</v>
      </c>
      <c r="B2685" s="66" t="s">
        <v>660</v>
      </c>
      <c r="C2685" s="67">
        <v>0</v>
      </c>
      <c r="D2685" s="67" t="str">
        <f t="shared" si="53"/>
        <v>H2zxcFS-佛山心理G-EM</v>
      </c>
      <c r="E2685" s="58"/>
      <c r="L2685" s="51"/>
      <c r="M2685" s="50"/>
      <c r="N2685" s="52"/>
      <c r="Y2685" s="50"/>
      <c r="AA2685" s="52"/>
      <c r="AL2685" s="50"/>
    </row>
    <row r="2686" spans="1:38" x14ac:dyDescent="0.3">
      <c r="A2686" s="60">
        <v>41924</v>
      </c>
      <c r="B2686" s="61" t="s">
        <v>660</v>
      </c>
      <c r="C2686" s="62">
        <v>0</v>
      </c>
      <c r="D2686" s="62" t="str">
        <f t="shared" si="53"/>
        <v>H2zxcFS-佛山心理G-EM</v>
      </c>
      <c r="E2686" s="58"/>
      <c r="L2686" s="51"/>
      <c r="M2686" s="50"/>
      <c r="N2686" s="52"/>
      <c r="Y2686" s="50"/>
      <c r="AA2686" s="52"/>
      <c r="AL2686" s="50"/>
    </row>
    <row r="2687" spans="1:38" x14ac:dyDescent="0.3">
      <c r="A2687" s="65">
        <v>41925</v>
      </c>
      <c r="B2687" s="66" t="s">
        <v>660</v>
      </c>
      <c r="C2687" s="67">
        <v>24.7</v>
      </c>
      <c r="D2687" s="67" t="str">
        <f t="shared" si="53"/>
        <v>H2zxcFS-佛山心理G-EM</v>
      </c>
      <c r="E2687" s="58"/>
      <c r="L2687" s="51"/>
      <c r="M2687" s="50"/>
      <c r="N2687" s="52"/>
      <c r="Y2687" s="50"/>
      <c r="AA2687" s="52"/>
      <c r="AL2687" s="50"/>
    </row>
    <row r="2688" spans="1:38" x14ac:dyDescent="0.3">
      <c r="A2688" s="60">
        <v>41926</v>
      </c>
      <c r="B2688" s="61" t="s">
        <v>660</v>
      </c>
      <c r="C2688" s="62">
        <v>0</v>
      </c>
      <c r="D2688" s="62" t="str">
        <f t="shared" si="53"/>
        <v>H2zxcFS-佛山心理G-EM</v>
      </c>
      <c r="E2688" s="58"/>
      <c r="L2688" s="51"/>
      <c r="M2688" s="50"/>
      <c r="N2688" s="52"/>
      <c r="Y2688" s="50"/>
      <c r="AA2688" s="52"/>
      <c r="AL2688" s="50"/>
    </row>
    <row r="2689" spans="1:38" x14ac:dyDescent="0.3">
      <c r="A2689" s="65">
        <v>41927</v>
      </c>
      <c r="B2689" s="66" t="s">
        <v>660</v>
      </c>
      <c r="C2689" s="67">
        <v>0</v>
      </c>
      <c r="D2689" s="67" t="str">
        <f t="shared" si="53"/>
        <v>H2zxcFS-佛山心理G-EM</v>
      </c>
      <c r="E2689" s="58"/>
      <c r="L2689" s="51"/>
      <c r="M2689" s="50"/>
      <c r="N2689" s="52"/>
      <c r="Y2689" s="50"/>
      <c r="AA2689" s="52"/>
      <c r="AL2689" s="50"/>
    </row>
    <row r="2690" spans="1:38" x14ac:dyDescent="0.3">
      <c r="A2690" s="60">
        <v>41928</v>
      </c>
      <c r="B2690" s="61" t="s">
        <v>660</v>
      </c>
      <c r="C2690" s="62">
        <v>13.8</v>
      </c>
      <c r="D2690" s="62" t="str">
        <f t="shared" si="53"/>
        <v>H2zxcFS-佛山心理G-EM</v>
      </c>
      <c r="E2690" s="58"/>
      <c r="L2690" s="51"/>
      <c r="M2690" s="50"/>
      <c r="N2690" s="52"/>
      <c r="Y2690" s="50"/>
      <c r="AA2690" s="52"/>
      <c r="AL2690" s="50"/>
    </row>
    <row r="2691" spans="1:38" x14ac:dyDescent="0.3">
      <c r="A2691" s="65">
        <v>41929</v>
      </c>
      <c r="B2691" s="66" t="s">
        <v>660</v>
      </c>
      <c r="C2691" s="67">
        <v>0</v>
      </c>
      <c r="D2691" s="67" t="str">
        <f t="shared" si="53"/>
        <v>H2zxcFS-佛山心理G-EM</v>
      </c>
      <c r="E2691" s="58"/>
      <c r="L2691" s="51"/>
      <c r="M2691" s="50"/>
      <c r="N2691" s="52"/>
      <c r="Y2691" s="50"/>
      <c r="AA2691" s="52"/>
      <c r="AL2691" s="50"/>
    </row>
    <row r="2692" spans="1:38" x14ac:dyDescent="0.3">
      <c r="A2692" s="60">
        <v>41930</v>
      </c>
      <c r="B2692" s="61" t="s">
        <v>660</v>
      </c>
      <c r="C2692" s="62">
        <v>0</v>
      </c>
      <c r="D2692" s="62" t="str">
        <f t="shared" si="53"/>
        <v>H2zxcFS-佛山心理G-EM</v>
      </c>
      <c r="E2692" s="58"/>
      <c r="L2692" s="51"/>
      <c r="M2692" s="50"/>
      <c r="N2692" s="52"/>
      <c r="Y2692" s="50"/>
      <c r="AA2692" s="52"/>
      <c r="AL2692" s="50"/>
    </row>
    <row r="2693" spans="1:38" x14ac:dyDescent="0.3">
      <c r="A2693" s="65">
        <v>41931</v>
      </c>
      <c r="B2693" s="66" t="s">
        <v>660</v>
      </c>
      <c r="C2693" s="67">
        <v>0.79</v>
      </c>
      <c r="D2693" s="67" t="str">
        <f t="shared" si="53"/>
        <v>H2zxcFS-佛山心理G-EM</v>
      </c>
      <c r="E2693" s="58"/>
      <c r="L2693" s="51"/>
      <c r="M2693" s="50"/>
      <c r="N2693" s="52"/>
      <c r="Y2693" s="50"/>
      <c r="AA2693" s="52"/>
      <c r="AL2693" s="50"/>
    </row>
    <row r="2694" spans="1:38" x14ac:dyDescent="0.3">
      <c r="A2694" s="60">
        <v>41932</v>
      </c>
      <c r="B2694" s="61" t="s">
        <v>660</v>
      </c>
      <c r="C2694" s="62">
        <v>14.23</v>
      </c>
      <c r="D2694" s="62" t="str">
        <f t="shared" ref="D2694:D2757" si="54">LEFT(B2694,2)&amp;"zxc"&amp;MID(B2694,4,100)</f>
        <v>H2zxcFS-佛山心理G-EM</v>
      </c>
      <c r="E2694" s="58"/>
      <c r="L2694" s="51"/>
      <c r="M2694" s="50"/>
      <c r="N2694" s="52"/>
      <c r="Y2694" s="50"/>
      <c r="AA2694" s="52"/>
      <c r="AL2694" s="50"/>
    </row>
    <row r="2695" spans="1:38" x14ac:dyDescent="0.3">
      <c r="A2695" s="65">
        <v>41933</v>
      </c>
      <c r="B2695" s="66" t="s">
        <v>660</v>
      </c>
      <c r="C2695" s="67">
        <v>25.9</v>
      </c>
      <c r="D2695" s="67" t="str">
        <f t="shared" si="54"/>
        <v>H2zxcFS-佛山心理G-EM</v>
      </c>
      <c r="E2695" s="58"/>
      <c r="L2695" s="51"/>
      <c r="M2695" s="50"/>
      <c r="N2695" s="52"/>
      <c r="Y2695" s="50"/>
      <c r="AA2695" s="52"/>
      <c r="AL2695" s="50"/>
    </row>
    <row r="2696" spans="1:38" x14ac:dyDescent="0.3">
      <c r="A2696" s="60">
        <v>41934</v>
      </c>
      <c r="B2696" s="61" t="s">
        <v>660</v>
      </c>
      <c r="C2696" s="62">
        <v>2.81</v>
      </c>
      <c r="D2696" s="62" t="str">
        <f t="shared" si="54"/>
        <v>H2zxcFS-佛山心理G-EM</v>
      </c>
      <c r="E2696" s="58"/>
      <c r="L2696" s="51"/>
      <c r="M2696" s="50"/>
      <c r="N2696" s="52"/>
      <c r="Y2696" s="50"/>
      <c r="AA2696" s="52"/>
      <c r="AL2696" s="50"/>
    </row>
    <row r="2697" spans="1:38" x14ac:dyDescent="0.3">
      <c r="A2697" s="65">
        <v>41935</v>
      </c>
      <c r="B2697" s="66" t="s">
        <v>660</v>
      </c>
      <c r="C2697" s="67">
        <v>0.3</v>
      </c>
      <c r="D2697" s="67" t="str">
        <f t="shared" si="54"/>
        <v>H2zxcFS-佛山心理G-EM</v>
      </c>
      <c r="E2697" s="58"/>
      <c r="L2697" s="51"/>
      <c r="M2697" s="50"/>
      <c r="N2697" s="52"/>
      <c r="Y2697" s="50"/>
      <c r="AA2697" s="52"/>
      <c r="AL2697" s="50"/>
    </row>
    <row r="2698" spans="1:38" x14ac:dyDescent="0.3">
      <c r="A2698" s="60">
        <v>41936</v>
      </c>
      <c r="B2698" s="61" t="s">
        <v>660</v>
      </c>
      <c r="C2698" s="62">
        <v>1.51</v>
      </c>
      <c r="D2698" s="62" t="str">
        <f t="shared" si="54"/>
        <v>H2zxcFS-佛山心理G-EM</v>
      </c>
      <c r="E2698" s="58"/>
      <c r="L2698" s="51"/>
      <c r="M2698" s="50"/>
      <c r="N2698" s="52"/>
      <c r="Y2698" s="50"/>
      <c r="AA2698" s="52"/>
      <c r="AL2698" s="50"/>
    </row>
    <row r="2699" spans="1:38" x14ac:dyDescent="0.3">
      <c r="A2699" s="65">
        <v>41937</v>
      </c>
      <c r="B2699" s="66" t="s">
        <v>660</v>
      </c>
      <c r="C2699" s="67">
        <v>0</v>
      </c>
      <c r="D2699" s="67" t="str">
        <f t="shared" si="54"/>
        <v>H2zxcFS-佛山心理G-EM</v>
      </c>
      <c r="E2699" s="58"/>
      <c r="L2699" s="51"/>
      <c r="M2699" s="50"/>
      <c r="N2699" s="52"/>
      <c r="Y2699" s="50"/>
      <c r="AA2699" s="52"/>
      <c r="AL2699" s="50"/>
    </row>
    <row r="2700" spans="1:38" x14ac:dyDescent="0.3">
      <c r="A2700" s="60">
        <v>41938</v>
      </c>
      <c r="B2700" s="61" t="s">
        <v>660</v>
      </c>
      <c r="C2700" s="62">
        <v>0</v>
      </c>
      <c r="D2700" s="62" t="str">
        <f t="shared" si="54"/>
        <v>H2zxcFS-佛山心理G-EM</v>
      </c>
      <c r="E2700" s="58"/>
      <c r="L2700" s="51"/>
      <c r="M2700" s="50"/>
      <c r="N2700" s="52"/>
      <c r="Y2700" s="50"/>
      <c r="AA2700" s="52"/>
      <c r="AL2700" s="50"/>
    </row>
    <row r="2701" spans="1:38" x14ac:dyDescent="0.3">
      <c r="A2701" s="65">
        <v>41939</v>
      </c>
      <c r="B2701" s="66" t="s">
        <v>660</v>
      </c>
      <c r="C2701" s="67">
        <v>0</v>
      </c>
      <c r="D2701" s="67" t="str">
        <f t="shared" si="54"/>
        <v>H2zxcFS-佛山心理G-EM</v>
      </c>
      <c r="E2701" s="58"/>
      <c r="L2701" s="51"/>
      <c r="M2701" s="50"/>
      <c r="N2701" s="52"/>
      <c r="Y2701" s="50"/>
      <c r="AA2701" s="52"/>
      <c r="AL2701" s="50"/>
    </row>
    <row r="2702" spans="1:38" x14ac:dyDescent="0.3">
      <c r="A2702" s="60">
        <v>41940</v>
      </c>
      <c r="B2702" s="61" t="s">
        <v>660</v>
      </c>
      <c r="C2702" s="62">
        <v>0</v>
      </c>
      <c r="D2702" s="62" t="str">
        <f t="shared" si="54"/>
        <v>H2zxcFS-佛山心理G-EM</v>
      </c>
      <c r="E2702" s="58"/>
      <c r="L2702" s="51"/>
      <c r="M2702" s="50"/>
      <c r="N2702" s="52"/>
      <c r="Y2702" s="50"/>
      <c r="AA2702" s="52"/>
      <c r="AL2702" s="50"/>
    </row>
    <row r="2703" spans="1:38" x14ac:dyDescent="0.3">
      <c r="A2703" s="65">
        <v>41941</v>
      </c>
      <c r="B2703" s="66" t="s">
        <v>660</v>
      </c>
      <c r="C2703" s="67">
        <v>0</v>
      </c>
      <c r="D2703" s="67" t="str">
        <f t="shared" si="54"/>
        <v>H2zxcFS-佛山心理G-EM</v>
      </c>
      <c r="E2703" s="58"/>
      <c r="L2703" s="51"/>
      <c r="M2703" s="50"/>
      <c r="N2703" s="52"/>
      <c r="Y2703" s="50"/>
      <c r="AA2703" s="52"/>
      <c r="AL2703" s="50"/>
    </row>
    <row r="2704" spans="1:38" x14ac:dyDescent="0.3">
      <c r="A2704" s="60">
        <v>41942</v>
      </c>
      <c r="B2704" s="61" t="s">
        <v>660</v>
      </c>
      <c r="C2704" s="62">
        <v>2.0299999999999998</v>
      </c>
      <c r="D2704" s="62" t="str">
        <f t="shared" si="54"/>
        <v>H2zxcFS-佛山心理G-EM</v>
      </c>
      <c r="E2704" s="58"/>
      <c r="L2704" s="51"/>
      <c r="M2704" s="50"/>
      <c r="N2704" s="52"/>
      <c r="Y2704" s="50"/>
      <c r="AA2704" s="52"/>
      <c r="AL2704" s="50"/>
    </row>
    <row r="2705" spans="1:38" x14ac:dyDescent="0.3">
      <c r="A2705" s="65">
        <v>41943</v>
      </c>
      <c r="B2705" s="66" t="s">
        <v>660</v>
      </c>
      <c r="C2705" s="67">
        <v>4.21</v>
      </c>
      <c r="D2705" s="67" t="str">
        <f t="shared" si="54"/>
        <v>H2zxcFS-佛山心理G-EM</v>
      </c>
      <c r="E2705" s="58"/>
      <c r="L2705" s="51"/>
      <c r="M2705" s="50"/>
      <c r="N2705" s="52"/>
      <c r="Y2705" s="50"/>
      <c r="AA2705" s="52"/>
      <c r="AL2705" s="50"/>
    </row>
    <row r="2706" spans="1:38" x14ac:dyDescent="0.3">
      <c r="A2706" s="60">
        <v>41913</v>
      </c>
      <c r="B2706" s="61" t="s">
        <v>661</v>
      </c>
      <c r="C2706" s="62">
        <v>4.59</v>
      </c>
      <c r="D2706" s="62" t="str">
        <f t="shared" si="54"/>
        <v>H2zxcFS-佛山心理G-PM</v>
      </c>
      <c r="E2706" s="58"/>
      <c r="L2706" s="51"/>
      <c r="M2706" s="50"/>
      <c r="N2706" s="52"/>
      <c r="Y2706" s="50"/>
      <c r="AA2706" s="52"/>
      <c r="AL2706" s="50"/>
    </row>
    <row r="2707" spans="1:38" x14ac:dyDescent="0.3">
      <c r="A2707" s="65">
        <v>41914</v>
      </c>
      <c r="B2707" s="66" t="s">
        <v>661</v>
      </c>
      <c r="C2707" s="67">
        <v>8.67</v>
      </c>
      <c r="D2707" s="67" t="str">
        <f t="shared" si="54"/>
        <v>H2zxcFS-佛山心理G-PM</v>
      </c>
      <c r="E2707" s="58"/>
      <c r="L2707" s="51"/>
      <c r="M2707" s="50"/>
      <c r="N2707" s="52"/>
      <c r="Y2707" s="50"/>
      <c r="AA2707" s="52"/>
      <c r="AL2707" s="50"/>
    </row>
    <row r="2708" spans="1:38" x14ac:dyDescent="0.3">
      <c r="A2708" s="60">
        <v>41915</v>
      </c>
      <c r="B2708" s="61" t="s">
        <v>661</v>
      </c>
      <c r="C2708" s="62">
        <v>0</v>
      </c>
      <c r="D2708" s="62" t="str">
        <f t="shared" si="54"/>
        <v>H2zxcFS-佛山心理G-PM</v>
      </c>
      <c r="E2708" s="58"/>
      <c r="L2708" s="51"/>
      <c r="M2708" s="50"/>
      <c r="N2708" s="52"/>
      <c r="Y2708" s="50"/>
      <c r="AA2708" s="52"/>
      <c r="AL2708" s="50"/>
    </row>
    <row r="2709" spans="1:38" x14ac:dyDescent="0.3">
      <c r="A2709" s="65">
        <v>41916</v>
      </c>
      <c r="B2709" s="66" t="s">
        <v>661</v>
      </c>
      <c r="C2709" s="67">
        <v>4.97</v>
      </c>
      <c r="D2709" s="67" t="str">
        <f t="shared" si="54"/>
        <v>H2zxcFS-佛山心理G-PM</v>
      </c>
      <c r="E2709" s="58"/>
      <c r="L2709" s="51"/>
      <c r="M2709" s="50"/>
      <c r="N2709" s="52"/>
      <c r="Y2709" s="50"/>
      <c r="AA2709" s="52"/>
      <c r="AL2709" s="50"/>
    </row>
    <row r="2710" spans="1:38" x14ac:dyDescent="0.3">
      <c r="A2710" s="60">
        <v>41917</v>
      </c>
      <c r="B2710" s="61" t="s">
        <v>661</v>
      </c>
      <c r="C2710" s="62">
        <v>0</v>
      </c>
      <c r="D2710" s="62" t="str">
        <f t="shared" si="54"/>
        <v>H2zxcFS-佛山心理G-PM</v>
      </c>
      <c r="E2710" s="58"/>
      <c r="L2710" s="51"/>
      <c r="M2710" s="50"/>
      <c r="N2710" s="52"/>
      <c r="Y2710" s="50"/>
      <c r="AA2710" s="52"/>
      <c r="AL2710" s="50"/>
    </row>
    <row r="2711" spans="1:38" x14ac:dyDescent="0.3">
      <c r="A2711" s="65">
        <v>41918</v>
      </c>
      <c r="B2711" s="66" t="s">
        <v>661</v>
      </c>
      <c r="C2711" s="67">
        <v>0</v>
      </c>
      <c r="D2711" s="67" t="str">
        <f t="shared" si="54"/>
        <v>H2zxcFS-佛山心理G-PM</v>
      </c>
      <c r="E2711" s="58"/>
      <c r="L2711" s="51"/>
      <c r="M2711" s="50"/>
      <c r="N2711" s="52"/>
      <c r="Y2711" s="50"/>
      <c r="AA2711" s="52"/>
      <c r="AL2711" s="50"/>
    </row>
    <row r="2712" spans="1:38" x14ac:dyDescent="0.3">
      <c r="A2712" s="60">
        <v>41919</v>
      </c>
      <c r="B2712" s="61" t="s">
        <v>661</v>
      </c>
      <c r="C2712" s="62">
        <v>0</v>
      </c>
      <c r="D2712" s="62" t="str">
        <f t="shared" si="54"/>
        <v>H2zxcFS-佛山心理G-PM</v>
      </c>
      <c r="E2712" s="58"/>
      <c r="L2712" s="51"/>
      <c r="M2712" s="50"/>
      <c r="N2712" s="52"/>
      <c r="Y2712" s="50"/>
      <c r="AA2712" s="52"/>
      <c r="AL2712" s="50"/>
    </row>
    <row r="2713" spans="1:38" x14ac:dyDescent="0.3">
      <c r="A2713" s="65">
        <v>41920</v>
      </c>
      <c r="B2713" s="66" t="s">
        <v>661</v>
      </c>
      <c r="C2713" s="67">
        <v>6.2</v>
      </c>
      <c r="D2713" s="67" t="str">
        <f t="shared" si="54"/>
        <v>H2zxcFS-佛山心理G-PM</v>
      </c>
      <c r="E2713" s="58"/>
      <c r="L2713" s="51"/>
      <c r="M2713" s="50"/>
      <c r="N2713" s="52"/>
      <c r="Y2713" s="50"/>
      <c r="AA2713" s="52"/>
      <c r="AL2713" s="50"/>
    </row>
    <row r="2714" spans="1:38" x14ac:dyDescent="0.3">
      <c r="A2714" s="60">
        <v>41921</v>
      </c>
      <c r="B2714" s="61" t="s">
        <v>661</v>
      </c>
      <c r="C2714" s="62">
        <v>7.81</v>
      </c>
      <c r="D2714" s="62" t="str">
        <f t="shared" si="54"/>
        <v>H2zxcFS-佛山心理G-PM</v>
      </c>
      <c r="E2714" s="58"/>
      <c r="L2714" s="51"/>
      <c r="M2714" s="50"/>
      <c r="N2714" s="52"/>
      <c r="Y2714" s="50"/>
      <c r="AA2714" s="52"/>
      <c r="AL2714" s="50"/>
    </row>
    <row r="2715" spans="1:38" x14ac:dyDescent="0.3">
      <c r="A2715" s="65">
        <v>41922</v>
      </c>
      <c r="B2715" s="66" t="s">
        <v>661</v>
      </c>
      <c r="C2715" s="67">
        <v>0</v>
      </c>
      <c r="D2715" s="67" t="str">
        <f t="shared" si="54"/>
        <v>H2zxcFS-佛山心理G-PM</v>
      </c>
      <c r="E2715" s="58"/>
      <c r="L2715" s="51"/>
      <c r="M2715" s="50"/>
      <c r="N2715" s="52"/>
      <c r="Y2715" s="50"/>
      <c r="AA2715" s="52"/>
      <c r="AL2715" s="50"/>
    </row>
    <row r="2716" spans="1:38" x14ac:dyDescent="0.3">
      <c r="A2716" s="60">
        <v>41923</v>
      </c>
      <c r="B2716" s="61" t="s">
        <v>661</v>
      </c>
      <c r="C2716" s="62">
        <v>5.3</v>
      </c>
      <c r="D2716" s="62" t="str">
        <f t="shared" si="54"/>
        <v>H2zxcFS-佛山心理G-PM</v>
      </c>
      <c r="E2716" s="58"/>
      <c r="L2716" s="51"/>
      <c r="M2716" s="50"/>
      <c r="N2716" s="52"/>
      <c r="Y2716" s="50"/>
      <c r="AA2716" s="52"/>
      <c r="AL2716" s="50"/>
    </row>
    <row r="2717" spans="1:38" x14ac:dyDescent="0.3">
      <c r="A2717" s="65">
        <v>41924</v>
      </c>
      <c r="B2717" s="66" t="s">
        <v>661</v>
      </c>
      <c r="C2717" s="67">
        <v>0</v>
      </c>
      <c r="D2717" s="67" t="str">
        <f t="shared" si="54"/>
        <v>H2zxcFS-佛山心理G-PM</v>
      </c>
      <c r="E2717" s="58"/>
      <c r="L2717" s="51"/>
      <c r="M2717" s="50"/>
      <c r="N2717" s="52"/>
      <c r="Y2717" s="50"/>
      <c r="AA2717" s="52"/>
      <c r="AL2717" s="50"/>
    </row>
    <row r="2718" spans="1:38" x14ac:dyDescent="0.3">
      <c r="A2718" s="60">
        <v>41925</v>
      </c>
      <c r="B2718" s="61" t="s">
        <v>661</v>
      </c>
      <c r="C2718" s="62">
        <v>6.28</v>
      </c>
      <c r="D2718" s="62" t="str">
        <f t="shared" si="54"/>
        <v>H2zxcFS-佛山心理G-PM</v>
      </c>
      <c r="E2718" s="58"/>
      <c r="L2718" s="51"/>
      <c r="M2718" s="50"/>
      <c r="N2718" s="52"/>
      <c r="Y2718" s="50"/>
      <c r="AA2718" s="52"/>
      <c r="AL2718" s="50"/>
    </row>
    <row r="2719" spans="1:38" x14ac:dyDescent="0.3">
      <c r="A2719" s="65">
        <v>41926</v>
      </c>
      <c r="B2719" s="66" t="s">
        <v>661</v>
      </c>
      <c r="C2719" s="67">
        <v>7.33</v>
      </c>
      <c r="D2719" s="67" t="str">
        <f t="shared" si="54"/>
        <v>H2zxcFS-佛山心理G-PM</v>
      </c>
      <c r="E2719" s="58"/>
      <c r="L2719" s="51"/>
      <c r="M2719" s="50"/>
      <c r="N2719" s="52"/>
      <c r="Y2719" s="50"/>
      <c r="AA2719" s="52"/>
      <c r="AL2719" s="50"/>
    </row>
    <row r="2720" spans="1:38" x14ac:dyDescent="0.3">
      <c r="A2720" s="60">
        <v>41927</v>
      </c>
      <c r="B2720" s="61" t="s">
        <v>661</v>
      </c>
      <c r="C2720" s="62">
        <v>5.19</v>
      </c>
      <c r="D2720" s="62" t="str">
        <f t="shared" si="54"/>
        <v>H2zxcFS-佛山心理G-PM</v>
      </c>
      <c r="E2720" s="58"/>
      <c r="L2720" s="51"/>
      <c r="M2720" s="50"/>
      <c r="N2720" s="52"/>
      <c r="Y2720" s="50"/>
      <c r="AA2720" s="52"/>
      <c r="AL2720" s="50"/>
    </row>
    <row r="2721" spans="1:38" x14ac:dyDescent="0.3">
      <c r="A2721" s="65">
        <v>41928</v>
      </c>
      <c r="B2721" s="66" t="s">
        <v>661</v>
      </c>
      <c r="C2721" s="67">
        <v>1.98</v>
      </c>
      <c r="D2721" s="67" t="str">
        <f t="shared" si="54"/>
        <v>H2zxcFS-佛山心理G-PM</v>
      </c>
      <c r="E2721" s="58"/>
      <c r="L2721" s="51"/>
      <c r="M2721" s="50"/>
      <c r="N2721" s="52"/>
      <c r="Y2721" s="50"/>
      <c r="AA2721" s="52"/>
      <c r="AL2721" s="50"/>
    </row>
    <row r="2722" spans="1:38" x14ac:dyDescent="0.3">
      <c r="A2722" s="60">
        <v>41929</v>
      </c>
      <c r="B2722" s="61" t="s">
        <v>661</v>
      </c>
      <c r="C2722" s="62">
        <v>1.18</v>
      </c>
      <c r="D2722" s="62" t="str">
        <f t="shared" si="54"/>
        <v>H2zxcFS-佛山心理G-PM</v>
      </c>
      <c r="E2722" s="58"/>
      <c r="L2722" s="51"/>
      <c r="M2722" s="50"/>
      <c r="N2722" s="52"/>
      <c r="Y2722" s="50"/>
      <c r="AA2722" s="52"/>
      <c r="AL2722" s="50"/>
    </row>
    <row r="2723" spans="1:38" x14ac:dyDescent="0.3">
      <c r="A2723" s="65">
        <v>41930</v>
      </c>
      <c r="B2723" s="66" t="s">
        <v>661</v>
      </c>
      <c r="C2723" s="67">
        <v>7.6</v>
      </c>
      <c r="D2723" s="67" t="str">
        <f t="shared" si="54"/>
        <v>H2zxcFS-佛山心理G-PM</v>
      </c>
      <c r="E2723" s="58"/>
      <c r="L2723" s="51"/>
      <c r="M2723" s="50"/>
      <c r="N2723" s="52"/>
      <c r="Y2723" s="50"/>
      <c r="AA2723" s="52"/>
      <c r="AL2723" s="50"/>
    </row>
    <row r="2724" spans="1:38" x14ac:dyDescent="0.3">
      <c r="A2724" s="60">
        <v>41931</v>
      </c>
      <c r="B2724" s="61" t="s">
        <v>661</v>
      </c>
      <c r="C2724" s="62">
        <v>0</v>
      </c>
      <c r="D2724" s="62" t="str">
        <f t="shared" si="54"/>
        <v>H2zxcFS-佛山心理G-PM</v>
      </c>
      <c r="E2724" s="58"/>
      <c r="L2724" s="51"/>
      <c r="M2724" s="50"/>
      <c r="N2724" s="52"/>
      <c r="Y2724" s="50"/>
      <c r="AA2724" s="52"/>
      <c r="AL2724" s="50"/>
    </row>
    <row r="2725" spans="1:38" x14ac:dyDescent="0.3">
      <c r="A2725" s="65">
        <v>41932</v>
      </c>
      <c r="B2725" s="66" t="s">
        <v>661</v>
      </c>
      <c r="C2725" s="67">
        <v>35.47</v>
      </c>
      <c r="D2725" s="67" t="str">
        <f t="shared" si="54"/>
        <v>H2zxcFS-佛山心理G-PM</v>
      </c>
      <c r="E2725" s="58"/>
      <c r="L2725" s="51"/>
      <c r="M2725" s="50"/>
      <c r="N2725" s="52"/>
      <c r="Y2725" s="50"/>
      <c r="AA2725" s="52"/>
      <c r="AL2725" s="50"/>
    </row>
    <row r="2726" spans="1:38" x14ac:dyDescent="0.3">
      <c r="A2726" s="60">
        <v>41933</v>
      </c>
      <c r="B2726" s="61" t="s">
        <v>661</v>
      </c>
      <c r="C2726" s="62">
        <v>0</v>
      </c>
      <c r="D2726" s="62" t="str">
        <f t="shared" si="54"/>
        <v>H2zxcFS-佛山心理G-PM</v>
      </c>
      <c r="E2726" s="58"/>
      <c r="L2726" s="51"/>
      <c r="M2726" s="50"/>
      <c r="N2726" s="52"/>
      <c r="Y2726" s="50"/>
      <c r="AA2726" s="52"/>
      <c r="AL2726" s="50"/>
    </row>
    <row r="2727" spans="1:38" x14ac:dyDescent="0.3">
      <c r="A2727" s="65">
        <v>41934</v>
      </c>
      <c r="B2727" s="66" t="s">
        <v>661</v>
      </c>
      <c r="C2727" s="67">
        <v>11.89</v>
      </c>
      <c r="D2727" s="67" t="str">
        <f t="shared" si="54"/>
        <v>H2zxcFS-佛山心理G-PM</v>
      </c>
      <c r="E2727" s="58"/>
      <c r="L2727" s="51"/>
      <c r="M2727" s="50"/>
      <c r="N2727" s="52"/>
      <c r="Y2727" s="50"/>
      <c r="AA2727" s="52"/>
      <c r="AL2727" s="50"/>
    </row>
    <row r="2728" spans="1:38" x14ac:dyDescent="0.3">
      <c r="A2728" s="60">
        <v>41935</v>
      </c>
      <c r="B2728" s="61" t="s">
        <v>661</v>
      </c>
      <c r="C2728" s="62">
        <v>4.8</v>
      </c>
      <c r="D2728" s="62" t="str">
        <f t="shared" si="54"/>
        <v>H2zxcFS-佛山心理G-PM</v>
      </c>
      <c r="E2728" s="58"/>
      <c r="L2728" s="51"/>
      <c r="M2728" s="50"/>
      <c r="N2728" s="52"/>
      <c r="Y2728" s="50"/>
      <c r="AA2728" s="52"/>
      <c r="AL2728" s="50"/>
    </row>
    <row r="2729" spans="1:38" x14ac:dyDescent="0.3">
      <c r="A2729" s="65">
        <v>41936</v>
      </c>
      <c r="B2729" s="66" t="s">
        <v>661</v>
      </c>
      <c r="C2729" s="67">
        <v>6.71</v>
      </c>
      <c r="D2729" s="67" t="str">
        <f t="shared" si="54"/>
        <v>H2zxcFS-佛山心理G-PM</v>
      </c>
      <c r="E2729" s="58"/>
      <c r="L2729" s="51"/>
      <c r="M2729" s="50"/>
      <c r="N2729" s="52"/>
      <c r="Y2729" s="50"/>
      <c r="AA2729" s="52"/>
      <c r="AL2729" s="50"/>
    </row>
    <row r="2730" spans="1:38" x14ac:dyDescent="0.3">
      <c r="A2730" s="60">
        <v>41937</v>
      </c>
      <c r="B2730" s="61" t="s">
        <v>661</v>
      </c>
      <c r="C2730" s="62">
        <v>1.34</v>
      </c>
      <c r="D2730" s="62" t="str">
        <f t="shared" si="54"/>
        <v>H2zxcFS-佛山心理G-PM</v>
      </c>
      <c r="E2730" s="58"/>
      <c r="L2730" s="51"/>
      <c r="M2730" s="50"/>
      <c r="N2730" s="52"/>
      <c r="Y2730" s="50"/>
      <c r="AA2730" s="52"/>
      <c r="AL2730" s="50"/>
    </row>
    <row r="2731" spans="1:38" x14ac:dyDescent="0.3">
      <c r="A2731" s="65">
        <v>41938</v>
      </c>
      <c r="B2731" s="66" t="s">
        <v>661</v>
      </c>
      <c r="C2731" s="67">
        <v>3.53</v>
      </c>
      <c r="D2731" s="67" t="str">
        <f t="shared" si="54"/>
        <v>H2zxcFS-佛山心理G-PM</v>
      </c>
      <c r="E2731" s="58"/>
      <c r="L2731" s="51"/>
      <c r="M2731" s="50"/>
      <c r="N2731" s="52"/>
      <c r="Y2731" s="50"/>
      <c r="AA2731" s="52"/>
      <c r="AL2731" s="50"/>
    </row>
    <row r="2732" spans="1:38" x14ac:dyDescent="0.3">
      <c r="A2732" s="60">
        <v>41939</v>
      </c>
      <c r="B2732" s="61" t="s">
        <v>661</v>
      </c>
      <c r="C2732" s="62">
        <v>10.86</v>
      </c>
      <c r="D2732" s="62" t="str">
        <f t="shared" si="54"/>
        <v>H2zxcFS-佛山心理G-PM</v>
      </c>
      <c r="E2732" s="58"/>
      <c r="L2732" s="51"/>
      <c r="M2732" s="50"/>
      <c r="N2732" s="52"/>
      <c r="Y2732" s="50"/>
      <c r="AA2732" s="52"/>
      <c r="AL2732" s="50"/>
    </row>
    <row r="2733" spans="1:38" x14ac:dyDescent="0.3">
      <c r="A2733" s="65">
        <v>41940</v>
      </c>
      <c r="B2733" s="66" t="s">
        <v>661</v>
      </c>
      <c r="C2733" s="67">
        <v>18.690000000000001</v>
      </c>
      <c r="D2733" s="67" t="str">
        <f t="shared" si="54"/>
        <v>H2zxcFS-佛山心理G-PM</v>
      </c>
      <c r="E2733" s="58"/>
      <c r="L2733" s="51"/>
      <c r="M2733" s="50"/>
      <c r="N2733" s="52"/>
      <c r="Y2733" s="50"/>
      <c r="AA2733" s="52"/>
      <c r="AL2733" s="50"/>
    </row>
    <row r="2734" spans="1:38" x14ac:dyDescent="0.3">
      <c r="A2734" s="60">
        <v>41941</v>
      </c>
      <c r="B2734" s="61" t="s">
        <v>661</v>
      </c>
      <c r="C2734" s="62">
        <v>39.549999999999997</v>
      </c>
      <c r="D2734" s="62" t="str">
        <f t="shared" si="54"/>
        <v>H2zxcFS-佛山心理G-PM</v>
      </c>
      <c r="E2734" s="58"/>
      <c r="L2734" s="51"/>
      <c r="M2734" s="50"/>
      <c r="N2734" s="52"/>
      <c r="Y2734" s="50"/>
      <c r="AA2734" s="52"/>
      <c r="AL2734" s="50"/>
    </row>
    <row r="2735" spans="1:38" x14ac:dyDescent="0.3">
      <c r="A2735" s="65">
        <v>41942</v>
      </c>
      <c r="B2735" s="66" t="s">
        <v>661</v>
      </c>
      <c r="C2735" s="67">
        <v>11.25</v>
      </c>
      <c r="D2735" s="67" t="str">
        <f t="shared" si="54"/>
        <v>H2zxcFS-佛山心理G-PM</v>
      </c>
      <c r="E2735" s="58"/>
      <c r="L2735" s="51"/>
      <c r="M2735" s="50"/>
      <c r="N2735" s="52"/>
      <c r="Y2735" s="50"/>
      <c r="AA2735" s="52"/>
      <c r="AL2735" s="50"/>
    </row>
    <row r="2736" spans="1:38" x14ac:dyDescent="0.3">
      <c r="A2736" s="60">
        <v>41943</v>
      </c>
      <c r="B2736" s="61" t="s">
        <v>661</v>
      </c>
      <c r="C2736" s="62">
        <v>30.42</v>
      </c>
      <c r="D2736" s="62" t="str">
        <f t="shared" si="54"/>
        <v>H2zxcFS-佛山心理G-PM</v>
      </c>
      <c r="E2736" s="58"/>
      <c r="L2736" s="51"/>
      <c r="M2736" s="50"/>
      <c r="N2736" s="52"/>
      <c r="Y2736" s="50"/>
      <c r="AA2736" s="52"/>
      <c r="AL2736" s="50"/>
    </row>
    <row r="2737" spans="1:38" x14ac:dyDescent="0.3">
      <c r="A2737" s="65">
        <v>41928</v>
      </c>
      <c r="B2737" s="66" t="s">
        <v>662</v>
      </c>
      <c r="C2737" s="67">
        <v>179.36</v>
      </c>
      <c r="D2737" s="67" t="str">
        <f t="shared" si="54"/>
        <v>H2zxcGZ-广州心理 北京扩词-EM</v>
      </c>
      <c r="E2737" s="58"/>
      <c r="L2737" s="51"/>
      <c r="M2737" s="50"/>
      <c r="N2737" s="52"/>
      <c r="Y2737" s="50"/>
      <c r="AA2737" s="52"/>
      <c r="AL2737" s="50"/>
    </row>
    <row r="2738" spans="1:38" x14ac:dyDescent="0.3">
      <c r="A2738" s="60">
        <v>41929</v>
      </c>
      <c r="B2738" s="61" t="s">
        <v>662</v>
      </c>
      <c r="C2738" s="62">
        <v>134.13</v>
      </c>
      <c r="D2738" s="62" t="str">
        <f t="shared" si="54"/>
        <v>H2zxcGZ-广州心理 北京扩词-EM</v>
      </c>
      <c r="E2738" s="58"/>
      <c r="L2738" s="51"/>
      <c r="M2738" s="50"/>
      <c r="N2738" s="52"/>
      <c r="Y2738" s="50"/>
      <c r="AA2738" s="52"/>
      <c r="AL2738" s="50"/>
    </row>
    <row r="2739" spans="1:38" x14ac:dyDescent="0.3">
      <c r="A2739" s="65">
        <v>41930</v>
      </c>
      <c r="B2739" s="66" t="s">
        <v>662</v>
      </c>
      <c r="C2739" s="67">
        <v>72.33</v>
      </c>
      <c r="D2739" s="67" t="str">
        <f t="shared" si="54"/>
        <v>H2zxcGZ-广州心理 北京扩词-EM</v>
      </c>
      <c r="E2739" s="58"/>
      <c r="L2739" s="51"/>
      <c r="M2739" s="50"/>
      <c r="N2739" s="52"/>
      <c r="Y2739" s="50"/>
      <c r="AA2739" s="52"/>
      <c r="AL2739" s="50"/>
    </row>
    <row r="2740" spans="1:38" x14ac:dyDescent="0.3">
      <c r="A2740" s="60">
        <v>41931</v>
      </c>
      <c r="B2740" s="61" t="s">
        <v>662</v>
      </c>
      <c r="C2740" s="62">
        <v>81.45</v>
      </c>
      <c r="D2740" s="62" t="str">
        <f t="shared" si="54"/>
        <v>H2zxcGZ-广州心理 北京扩词-EM</v>
      </c>
      <c r="E2740" s="58"/>
      <c r="L2740" s="51"/>
      <c r="M2740" s="50"/>
      <c r="N2740" s="52"/>
      <c r="Y2740" s="50"/>
      <c r="AA2740" s="52"/>
      <c r="AL2740" s="50"/>
    </row>
    <row r="2741" spans="1:38" x14ac:dyDescent="0.3">
      <c r="A2741" s="65">
        <v>41932</v>
      </c>
      <c r="B2741" s="66" t="s">
        <v>662</v>
      </c>
      <c r="C2741" s="67">
        <v>200.45</v>
      </c>
      <c r="D2741" s="67" t="str">
        <f t="shared" si="54"/>
        <v>H2zxcGZ-广州心理 北京扩词-EM</v>
      </c>
      <c r="E2741" s="58"/>
      <c r="L2741" s="51"/>
      <c r="M2741" s="50"/>
      <c r="N2741" s="52"/>
      <c r="Y2741" s="50"/>
      <c r="AA2741" s="52"/>
      <c r="AL2741" s="50"/>
    </row>
    <row r="2742" spans="1:38" x14ac:dyDescent="0.3">
      <c r="A2742" s="60">
        <v>41933</v>
      </c>
      <c r="B2742" s="61" t="s">
        <v>662</v>
      </c>
      <c r="C2742" s="62">
        <v>125.63</v>
      </c>
      <c r="D2742" s="62" t="str">
        <f t="shared" si="54"/>
        <v>H2zxcGZ-广州心理 北京扩词-EM</v>
      </c>
      <c r="E2742" s="58"/>
      <c r="L2742" s="51"/>
      <c r="M2742" s="50"/>
      <c r="N2742" s="52"/>
      <c r="Y2742" s="50"/>
      <c r="AA2742" s="52"/>
      <c r="AL2742" s="50"/>
    </row>
    <row r="2743" spans="1:38" x14ac:dyDescent="0.3">
      <c r="A2743" s="65">
        <v>41934</v>
      </c>
      <c r="B2743" s="66" t="s">
        <v>662</v>
      </c>
      <c r="C2743" s="67">
        <v>101.11</v>
      </c>
      <c r="D2743" s="67" t="str">
        <f t="shared" si="54"/>
        <v>H2zxcGZ-广州心理 北京扩词-EM</v>
      </c>
      <c r="E2743" s="58"/>
      <c r="L2743" s="51"/>
      <c r="M2743" s="50"/>
      <c r="N2743" s="52"/>
      <c r="Y2743" s="50"/>
      <c r="AA2743" s="52"/>
      <c r="AL2743" s="50"/>
    </row>
    <row r="2744" spans="1:38" x14ac:dyDescent="0.3">
      <c r="A2744" s="60">
        <v>41935</v>
      </c>
      <c r="B2744" s="61" t="s">
        <v>662</v>
      </c>
      <c r="C2744" s="62">
        <v>95.77</v>
      </c>
      <c r="D2744" s="62" t="str">
        <f t="shared" si="54"/>
        <v>H2zxcGZ-广州心理 北京扩词-EM</v>
      </c>
      <c r="E2744" s="58"/>
      <c r="L2744" s="51"/>
      <c r="M2744" s="50"/>
      <c r="N2744" s="52"/>
      <c r="Y2744" s="50"/>
      <c r="AA2744" s="52"/>
      <c r="AL2744" s="50"/>
    </row>
    <row r="2745" spans="1:38" x14ac:dyDescent="0.3">
      <c r="A2745" s="65">
        <v>41936</v>
      </c>
      <c r="B2745" s="66" t="s">
        <v>662</v>
      </c>
      <c r="C2745" s="67">
        <v>126.05</v>
      </c>
      <c r="D2745" s="67" t="str">
        <f t="shared" si="54"/>
        <v>H2zxcGZ-广州心理 北京扩词-EM</v>
      </c>
      <c r="E2745" s="58"/>
      <c r="L2745" s="51"/>
      <c r="M2745" s="50"/>
      <c r="N2745" s="52"/>
      <c r="Y2745" s="50"/>
      <c r="AA2745" s="52"/>
      <c r="AL2745" s="50"/>
    </row>
    <row r="2746" spans="1:38" x14ac:dyDescent="0.3">
      <c r="A2746" s="60">
        <v>41937</v>
      </c>
      <c r="B2746" s="61" t="s">
        <v>662</v>
      </c>
      <c r="C2746" s="62">
        <v>85.71</v>
      </c>
      <c r="D2746" s="62" t="str">
        <f t="shared" si="54"/>
        <v>H2zxcGZ-广州心理 北京扩词-EM</v>
      </c>
      <c r="E2746" s="58"/>
      <c r="L2746" s="51"/>
      <c r="M2746" s="50"/>
      <c r="N2746" s="52"/>
      <c r="Y2746" s="50"/>
      <c r="AA2746" s="52"/>
      <c r="AL2746" s="50"/>
    </row>
    <row r="2747" spans="1:38" x14ac:dyDescent="0.3">
      <c r="A2747" s="65">
        <v>41938</v>
      </c>
      <c r="B2747" s="66" t="s">
        <v>662</v>
      </c>
      <c r="C2747" s="67">
        <v>61.94</v>
      </c>
      <c r="D2747" s="67" t="str">
        <f t="shared" si="54"/>
        <v>H2zxcGZ-广州心理 北京扩词-EM</v>
      </c>
      <c r="E2747" s="58"/>
      <c r="L2747" s="51"/>
      <c r="M2747" s="50"/>
      <c r="N2747" s="52"/>
      <c r="Y2747" s="50"/>
      <c r="AA2747" s="52"/>
      <c r="AL2747" s="50"/>
    </row>
    <row r="2748" spans="1:38" x14ac:dyDescent="0.3">
      <c r="A2748" s="60">
        <v>41939</v>
      </c>
      <c r="B2748" s="61" t="s">
        <v>662</v>
      </c>
      <c r="C2748" s="62">
        <v>166.16</v>
      </c>
      <c r="D2748" s="62" t="str">
        <f t="shared" si="54"/>
        <v>H2zxcGZ-广州心理 北京扩词-EM</v>
      </c>
      <c r="E2748" s="58"/>
      <c r="L2748" s="51"/>
      <c r="M2748" s="50"/>
      <c r="N2748" s="52"/>
      <c r="Y2748" s="50"/>
      <c r="AA2748" s="52"/>
      <c r="AL2748" s="50"/>
    </row>
    <row r="2749" spans="1:38" x14ac:dyDescent="0.3">
      <c r="A2749" s="65">
        <v>41940</v>
      </c>
      <c r="B2749" s="66" t="s">
        <v>662</v>
      </c>
      <c r="C2749" s="67">
        <v>148.91999999999999</v>
      </c>
      <c r="D2749" s="67" t="str">
        <f t="shared" si="54"/>
        <v>H2zxcGZ-广州心理 北京扩词-EM</v>
      </c>
      <c r="E2749" s="58"/>
      <c r="L2749" s="51"/>
      <c r="M2749" s="50"/>
      <c r="N2749" s="52"/>
      <c r="Y2749" s="50"/>
      <c r="AA2749" s="52"/>
      <c r="AL2749" s="50"/>
    </row>
    <row r="2750" spans="1:38" x14ac:dyDescent="0.3">
      <c r="A2750" s="60">
        <v>41941</v>
      </c>
      <c r="B2750" s="61" t="s">
        <v>662</v>
      </c>
      <c r="C2750" s="62">
        <v>210.38</v>
      </c>
      <c r="D2750" s="62" t="str">
        <f t="shared" si="54"/>
        <v>H2zxcGZ-广州心理 北京扩词-EM</v>
      </c>
      <c r="E2750" s="58"/>
      <c r="L2750" s="51"/>
      <c r="M2750" s="50"/>
      <c r="N2750" s="52"/>
      <c r="Y2750" s="50"/>
      <c r="AA2750" s="52"/>
      <c r="AL2750" s="50"/>
    </row>
    <row r="2751" spans="1:38" x14ac:dyDescent="0.3">
      <c r="A2751" s="65">
        <v>41942</v>
      </c>
      <c r="B2751" s="66" t="s">
        <v>662</v>
      </c>
      <c r="C2751" s="67">
        <v>115.41</v>
      </c>
      <c r="D2751" s="67" t="str">
        <f t="shared" si="54"/>
        <v>H2zxcGZ-广州心理 北京扩词-EM</v>
      </c>
      <c r="E2751" s="58"/>
      <c r="L2751" s="51"/>
      <c r="M2751" s="50"/>
      <c r="N2751" s="52"/>
      <c r="Y2751" s="50"/>
      <c r="AA2751" s="52"/>
      <c r="AL2751" s="50"/>
    </row>
    <row r="2752" spans="1:38" x14ac:dyDescent="0.3">
      <c r="A2752" s="60">
        <v>41943</v>
      </c>
      <c r="B2752" s="61" t="s">
        <v>662</v>
      </c>
      <c r="C2752" s="62">
        <v>135.07</v>
      </c>
      <c r="D2752" s="62" t="str">
        <f t="shared" si="54"/>
        <v>H2zxcGZ-广州心理 北京扩词-EM</v>
      </c>
      <c r="E2752" s="58"/>
      <c r="L2752" s="51"/>
      <c r="M2752" s="50"/>
      <c r="N2752" s="52"/>
      <c r="Y2752" s="50"/>
      <c r="AA2752" s="52"/>
      <c r="AL2752" s="50"/>
    </row>
    <row r="2753" spans="1:38" x14ac:dyDescent="0.3">
      <c r="A2753" s="65">
        <v>41928</v>
      </c>
      <c r="B2753" s="66" t="s">
        <v>663</v>
      </c>
      <c r="C2753" s="67">
        <v>55.39</v>
      </c>
      <c r="D2753" s="67" t="str">
        <f t="shared" si="54"/>
        <v>H2zxcGZ-广州心理 北京扩词-PM</v>
      </c>
      <c r="E2753" s="58"/>
      <c r="L2753" s="51"/>
      <c r="M2753" s="50"/>
      <c r="N2753" s="52"/>
      <c r="Y2753" s="50"/>
      <c r="AA2753" s="52"/>
      <c r="AL2753" s="50"/>
    </row>
    <row r="2754" spans="1:38" x14ac:dyDescent="0.3">
      <c r="A2754" s="60">
        <v>41929</v>
      </c>
      <c r="B2754" s="61" t="s">
        <v>663</v>
      </c>
      <c r="C2754" s="62">
        <v>36.909999999999997</v>
      </c>
      <c r="D2754" s="62" t="str">
        <f t="shared" si="54"/>
        <v>H2zxcGZ-广州心理 北京扩词-PM</v>
      </c>
      <c r="E2754" s="58"/>
      <c r="L2754" s="51"/>
      <c r="M2754" s="50"/>
      <c r="N2754" s="52"/>
      <c r="Y2754" s="50"/>
      <c r="AA2754" s="52"/>
      <c r="AL2754" s="50"/>
    </row>
    <row r="2755" spans="1:38" x14ac:dyDescent="0.3">
      <c r="A2755" s="65">
        <v>41930</v>
      </c>
      <c r="B2755" s="66" t="s">
        <v>663</v>
      </c>
      <c r="C2755" s="67">
        <v>23.28</v>
      </c>
      <c r="D2755" s="67" t="str">
        <f t="shared" si="54"/>
        <v>H2zxcGZ-广州心理 北京扩词-PM</v>
      </c>
      <c r="E2755" s="58"/>
      <c r="L2755" s="51"/>
      <c r="M2755" s="50"/>
      <c r="N2755" s="52"/>
      <c r="Y2755" s="50"/>
      <c r="AA2755" s="52"/>
      <c r="AL2755" s="50"/>
    </row>
    <row r="2756" spans="1:38" x14ac:dyDescent="0.3">
      <c r="A2756" s="60">
        <v>41931</v>
      </c>
      <c r="B2756" s="61" t="s">
        <v>663</v>
      </c>
      <c r="C2756" s="62">
        <v>22.05</v>
      </c>
      <c r="D2756" s="62" t="str">
        <f t="shared" si="54"/>
        <v>H2zxcGZ-广州心理 北京扩词-PM</v>
      </c>
      <c r="E2756" s="58"/>
      <c r="L2756" s="51"/>
      <c r="M2756" s="50"/>
      <c r="N2756" s="52"/>
      <c r="Y2756" s="50"/>
      <c r="AA2756" s="52"/>
      <c r="AL2756" s="50"/>
    </row>
    <row r="2757" spans="1:38" x14ac:dyDescent="0.3">
      <c r="A2757" s="65">
        <v>41932</v>
      </c>
      <c r="B2757" s="66" t="s">
        <v>663</v>
      </c>
      <c r="C2757" s="67">
        <v>58.25</v>
      </c>
      <c r="D2757" s="67" t="str">
        <f t="shared" si="54"/>
        <v>H2zxcGZ-广州心理 北京扩词-PM</v>
      </c>
      <c r="E2757" s="58"/>
      <c r="L2757" s="51"/>
      <c r="M2757" s="50"/>
      <c r="N2757" s="52"/>
      <c r="Y2757" s="50"/>
      <c r="AA2757" s="52"/>
      <c r="AL2757" s="50"/>
    </row>
    <row r="2758" spans="1:38" x14ac:dyDescent="0.3">
      <c r="A2758" s="60">
        <v>41933</v>
      </c>
      <c r="B2758" s="61" t="s">
        <v>663</v>
      </c>
      <c r="C2758" s="62">
        <v>45.21</v>
      </c>
      <c r="D2758" s="62" t="str">
        <f t="shared" ref="D2758:D2821" si="55">LEFT(B2758,2)&amp;"zxc"&amp;MID(B2758,4,100)</f>
        <v>H2zxcGZ-广州心理 北京扩词-PM</v>
      </c>
      <c r="E2758" s="58"/>
      <c r="L2758" s="51"/>
      <c r="M2758" s="50"/>
      <c r="N2758" s="52"/>
      <c r="Y2758" s="50"/>
      <c r="AA2758" s="52"/>
      <c r="AL2758" s="50"/>
    </row>
    <row r="2759" spans="1:38" x14ac:dyDescent="0.3">
      <c r="A2759" s="65">
        <v>41934</v>
      </c>
      <c r="B2759" s="66" t="s">
        <v>663</v>
      </c>
      <c r="C2759" s="67">
        <v>71.180000000000007</v>
      </c>
      <c r="D2759" s="67" t="str">
        <f t="shared" si="55"/>
        <v>H2zxcGZ-广州心理 北京扩词-PM</v>
      </c>
      <c r="E2759" s="58"/>
      <c r="L2759" s="51"/>
      <c r="M2759" s="50"/>
      <c r="N2759" s="52"/>
      <c r="Y2759" s="50"/>
      <c r="AA2759" s="52"/>
      <c r="AL2759" s="50"/>
    </row>
    <row r="2760" spans="1:38" x14ac:dyDescent="0.3">
      <c r="A2760" s="60">
        <v>41935</v>
      </c>
      <c r="B2760" s="61" t="s">
        <v>663</v>
      </c>
      <c r="C2760" s="62">
        <v>43.09</v>
      </c>
      <c r="D2760" s="62" t="str">
        <f t="shared" si="55"/>
        <v>H2zxcGZ-广州心理 北京扩词-PM</v>
      </c>
      <c r="E2760" s="58"/>
      <c r="L2760" s="51"/>
      <c r="M2760" s="50"/>
      <c r="N2760" s="52"/>
      <c r="Y2760" s="50"/>
      <c r="AA2760" s="52"/>
      <c r="AL2760" s="50"/>
    </row>
    <row r="2761" spans="1:38" x14ac:dyDescent="0.3">
      <c r="A2761" s="65">
        <v>41936</v>
      </c>
      <c r="B2761" s="66" t="s">
        <v>663</v>
      </c>
      <c r="C2761" s="67">
        <v>26.4</v>
      </c>
      <c r="D2761" s="67" t="str">
        <f t="shared" si="55"/>
        <v>H2zxcGZ-广州心理 北京扩词-PM</v>
      </c>
      <c r="E2761" s="58"/>
      <c r="L2761" s="51"/>
      <c r="M2761" s="50"/>
      <c r="N2761" s="52"/>
      <c r="Y2761" s="50"/>
      <c r="AA2761" s="52"/>
      <c r="AL2761" s="50"/>
    </row>
    <row r="2762" spans="1:38" x14ac:dyDescent="0.3">
      <c r="A2762" s="60">
        <v>41937</v>
      </c>
      <c r="B2762" s="61" t="s">
        <v>663</v>
      </c>
      <c r="C2762" s="62">
        <v>24.95</v>
      </c>
      <c r="D2762" s="62" t="str">
        <f t="shared" si="55"/>
        <v>H2zxcGZ-广州心理 北京扩词-PM</v>
      </c>
      <c r="E2762" s="58"/>
      <c r="L2762" s="51"/>
      <c r="M2762" s="50"/>
      <c r="N2762" s="52"/>
      <c r="Y2762" s="50"/>
      <c r="AA2762" s="52"/>
      <c r="AL2762" s="50"/>
    </row>
    <row r="2763" spans="1:38" x14ac:dyDescent="0.3">
      <c r="A2763" s="65">
        <v>41938</v>
      </c>
      <c r="B2763" s="66" t="s">
        <v>663</v>
      </c>
      <c r="C2763" s="67">
        <v>22.5</v>
      </c>
      <c r="D2763" s="67" t="str">
        <f t="shared" si="55"/>
        <v>H2zxcGZ-广州心理 北京扩词-PM</v>
      </c>
      <c r="E2763" s="58"/>
      <c r="L2763" s="51"/>
      <c r="M2763" s="50"/>
      <c r="N2763" s="52"/>
      <c r="Y2763" s="50"/>
      <c r="AA2763" s="52"/>
      <c r="AL2763" s="50"/>
    </row>
    <row r="2764" spans="1:38" x14ac:dyDescent="0.3">
      <c r="A2764" s="60">
        <v>41939</v>
      </c>
      <c r="B2764" s="61" t="s">
        <v>663</v>
      </c>
      <c r="C2764" s="62">
        <v>32.130000000000003</v>
      </c>
      <c r="D2764" s="62" t="str">
        <f t="shared" si="55"/>
        <v>H2zxcGZ-广州心理 北京扩词-PM</v>
      </c>
      <c r="E2764" s="58"/>
      <c r="L2764" s="51"/>
      <c r="M2764" s="50"/>
      <c r="N2764" s="52"/>
      <c r="Y2764" s="50"/>
      <c r="AA2764" s="52"/>
      <c r="AL2764" s="50"/>
    </row>
    <row r="2765" spans="1:38" x14ac:dyDescent="0.3">
      <c r="A2765" s="65">
        <v>41940</v>
      </c>
      <c r="B2765" s="66" t="s">
        <v>663</v>
      </c>
      <c r="C2765" s="67">
        <v>26.46</v>
      </c>
      <c r="D2765" s="67" t="str">
        <f t="shared" si="55"/>
        <v>H2zxcGZ-广州心理 北京扩词-PM</v>
      </c>
      <c r="E2765" s="58"/>
      <c r="L2765" s="51"/>
      <c r="M2765" s="50"/>
      <c r="N2765" s="52"/>
      <c r="Y2765" s="50"/>
      <c r="AA2765" s="52"/>
      <c r="AL2765" s="50"/>
    </row>
    <row r="2766" spans="1:38" x14ac:dyDescent="0.3">
      <c r="A2766" s="60">
        <v>41941</v>
      </c>
      <c r="B2766" s="61" t="s">
        <v>663</v>
      </c>
      <c r="C2766" s="62">
        <v>47.31</v>
      </c>
      <c r="D2766" s="62" t="str">
        <f t="shared" si="55"/>
        <v>H2zxcGZ-广州心理 北京扩词-PM</v>
      </c>
      <c r="E2766" s="58"/>
      <c r="L2766" s="51"/>
      <c r="M2766" s="50"/>
      <c r="N2766" s="52"/>
      <c r="Y2766" s="50"/>
      <c r="AA2766" s="52"/>
      <c r="AL2766" s="50"/>
    </row>
    <row r="2767" spans="1:38" x14ac:dyDescent="0.3">
      <c r="A2767" s="65">
        <v>41942</v>
      </c>
      <c r="B2767" s="66" t="s">
        <v>663</v>
      </c>
      <c r="C2767" s="67">
        <v>37.29</v>
      </c>
      <c r="D2767" s="67" t="str">
        <f t="shared" si="55"/>
        <v>H2zxcGZ-广州心理 北京扩词-PM</v>
      </c>
      <c r="E2767" s="58"/>
      <c r="L2767" s="51"/>
      <c r="M2767" s="50"/>
      <c r="N2767" s="52"/>
      <c r="Y2767" s="50"/>
      <c r="AA2767" s="52"/>
      <c r="AL2767" s="50"/>
    </row>
    <row r="2768" spans="1:38" x14ac:dyDescent="0.3">
      <c r="A2768" s="60">
        <v>41943</v>
      </c>
      <c r="B2768" s="61" t="s">
        <v>663</v>
      </c>
      <c r="C2768" s="62">
        <v>32.14</v>
      </c>
      <c r="D2768" s="62" t="str">
        <f t="shared" si="55"/>
        <v>H2zxcGZ-广州心理 北京扩词-PM</v>
      </c>
      <c r="E2768" s="58"/>
      <c r="L2768" s="51"/>
      <c r="M2768" s="50"/>
      <c r="N2768" s="52"/>
      <c r="Y2768" s="50"/>
      <c r="AA2768" s="52"/>
      <c r="AL2768" s="50"/>
    </row>
    <row r="2769" spans="1:38" x14ac:dyDescent="0.3">
      <c r="A2769" s="65">
        <v>41913</v>
      </c>
      <c r="B2769" s="66" t="s">
        <v>664</v>
      </c>
      <c r="C2769" s="67">
        <v>12.47</v>
      </c>
      <c r="D2769" s="67" t="str">
        <f t="shared" si="55"/>
        <v>H2zxcGZ-广州心理A-EM</v>
      </c>
      <c r="E2769" s="58"/>
      <c r="L2769" s="51"/>
      <c r="M2769" s="50"/>
      <c r="N2769" s="52"/>
      <c r="Y2769" s="50"/>
      <c r="AA2769" s="52"/>
      <c r="AL2769" s="50"/>
    </row>
    <row r="2770" spans="1:38" x14ac:dyDescent="0.3">
      <c r="A2770" s="60">
        <v>41918</v>
      </c>
      <c r="B2770" s="61" t="s">
        <v>664</v>
      </c>
      <c r="C2770" s="62">
        <v>231.49</v>
      </c>
      <c r="D2770" s="62" t="str">
        <f t="shared" si="55"/>
        <v>H2zxcGZ-广州心理A-EM</v>
      </c>
      <c r="E2770" s="58"/>
      <c r="L2770" s="51"/>
      <c r="M2770" s="50"/>
      <c r="N2770" s="52"/>
      <c r="Y2770" s="50"/>
      <c r="AA2770" s="52"/>
      <c r="AL2770" s="50"/>
    </row>
    <row r="2771" spans="1:38" x14ac:dyDescent="0.3">
      <c r="A2771" s="65">
        <v>41919</v>
      </c>
      <c r="B2771" s="66" t="s">
        <v>664</v>
      </c>
      <c r="C2771" s="67">
        <v>436.98</v>
      </c>
      <c r="D2771" s="67" t="str">
        <f t="shared" si="55"/>
        <v>H2zxcGZ-广州心理A-EM</v>
      </c>
      <c r="E2771" s="58"/>
      <c r="L2771" s="51"/>
      <c r="M2771" s="50"/>
      <c r="N2771" s="52"/>
      <c r="Y2771" s="50"/>
      <c r="AA2771" s="52"/>
      <c r="AL2771" s="50"/>
    </row>
    <row r="2772" spans="1:38" x14ac:dyDescent="0.3">
      <c r="A2772" s="60">
        <v>41920</v>
      </c>
      <c r="B2772" s="61" t="s">
        <v>664</v>
      </c>
      <c r="C2772" s="62">
        <v>235.42</v>
      </c>
      <c r="D2772" s="62" t="str">
        <f t="shared" si="55"/>
        <v>H2zxcGZ-广州心理A-EM</v>
      </c>
      <c r="E2772" s="58"/>
      <c r="L2772" s="51"/>
      <c r="M2772" s="50"/>
      <c r="N2772" s="52"/>
      <c r="Y2772" s="50"/>
      <c r="AA2772" s="52"/>
      <c r="AL2772" s="50"/>
    </row>
    <row r="2773" spans="1:38" x14ac:dyDescent="0.3">
      <c r="A2773" s="65">
        <v>41921</v>
      </c>
      <c r="B2773" s="66" t="s">
        <v>664</v>
      </c>
      <c r="C2773" s="67">
        <v>392.02</v>
      </c>
      <c r="D2773" s="67" t="str">
        <f t="shared" si="55"/>
        <v>H2zxcGZ-广州心理A-EM</v>
      </c>
      <c r="E2773" s="58"/>
      <c r="L2773" s="51"/>
      <c r="M2773" s="50"/>
      <c r="N2773" s="52"/>
      <c r="Y2773" s="50"/>
      <c r="AA2773" s="52"/>
      <c r="AL2773" s="50"/>
    </row>
    <row r="2774" spans="1:38" x14ac:dyDescent="0.3">
      <c r="A2774" s="60">
        <v>41922</v>
      </c>
      <c r="B2774" s="61" t="s">
        <v>664</v>
      </c>
      <c r="C2774" s="62">
        <v>340.17</v>
      </c>
      <c r="D2774" s="62" t="str">
        <f t="shared" si="55"/>
        <v>H2zxcGZ-广州心理A-EM</v>
      </c>
      <c r="E2774" s="58"/>
      <c r="L2774" s="51"/>
      <c r="M2774" s="50"/>
      <c r="N2774" s="52"/>
      <c r="Y2774" s="50"/>
      <c r="AA2774" s="52"/>
      <c r="AL2774" s="50"/>
    </row>
    <row r="2775" spans="1:38" x14ac:dyDescent="0.3">
      <c r="A2775" s="65">
        <v>41923</v>
      </c>
      <c r="B2775" s="66" t="s">
        <v>664</v>
      </c>
      <c r="C2775" s="67">
        <v>304.19</v>
      </c>
      <c r="D2775" s="67" t="str">
        <f t="shared" si="55"/>
        <v>H2zxcGZ-广州心理A-EM</v>
      </c>
      <c r="E2775" s="58"/>
      <c r="L2775" s="51"/>
      <c r="M2775" s="50"/>
      <c r="N2775" s="52"/>
      <c r="Y2775" s="50"/>
      <c r="AA2775" s="52"/>
      <c r="AL2775" s="50"/>
    </row>
    <row r="2776" spans="1:38" x14ac:dyDescent="0.3">
      <c r="A2776" s="60">
        <v>41924</v>
      </c>
      <c r="B2776" s="61" t="s">
        <v>664</v>
      </c>
      <c r="C2776" s="62">
        <v>349.95</v>
      </c>
      <c r="D2776" s="62" t="str">
        <f t="shared" si="55"/>
        <v>H2zxcGZ-广州心理A-EM</v>
      </c>
      <c r="E2776" s="58"/>
      <c r="L2776" s="51"/>
      <c r="M2776" s="50"/>
      <c r="N2776" s="52"/>
      <c r="Y2776" s="50"/>
      <c r="AA2776" s="52"/>
      <c r="AL2776" s="50"/>
    </row>
    <row r="2777" spans="1:38" x14ac:dyDescent="0.3">
      <c r="A2777" s="65">
        <v>41925</v>
      </c>
      <c r="B2777" s="66" t="s">
        <v>664</v>
      </c>
      <c r="C2777" s="67">
        <v>426.77</v>
      </c>
      <c r="D2777" s="67" t="str">
        <f t="shared" si="55"/>
        <v>H2zxcGZ-广州心理A-EM</v>
      </c>
      <c r="E2777" s="58"/>
      <c r="L2777" s="51"/>
      <c r="M2777" s="50"/>
      <c r="N2777" s="52"/>
      <c r="Y2777" s="50"/>
      <c r="AA2777" s="52"/>
      <c r="AL2777" s="50"/>
    </row>
    <row r="2778" spans="1:38" x14ac:dyDescent="0.3">
      <c r="A2778" s="60">
        <v>41926</v>
      </c>
      <c r="B2778" s="61" t="s">
        <v>664</v>
      </c>
      <c r="C2778" s="62">
        <v>550</v>
      </c>
      <c r="D2778" s="62" t="str">
        <f t="shared" si="55"/>
        <v>H2zxcGZ-广州心理A-EM</v>
      </c>
      <c r="E2778" s="58"/>
      <c r="L2778" s="51"/>
      <c r="M2778" s="50"/>
      <c r="N2778" s="52"/>
      <c r="Y2778" s="50"/>
      <c r="AA2778" s="52"/>
      <c r="AL2778" s="50"/>
    </row>
    <row r="2779" spans="1:38" x14ac:dyDescent="0.3">
      <c r="A2779" s="65">
        <v>41927</v>
      </c>
      <c r="B2779" s="66" t="s">
        <v>664</v>
      </c>
      <c r="C2779" s="67">
        <v>556.66</v>
      </c>
      <c r="D2779" s="67" t="str">
        <f t="shared" si="55"/>
        <v>H2zxcGZ-广州心理A-EM</v>
      </c>
      <c r="E2779" s="58"/>
      <c r="L2779" s="51"/>
      <c r="M2779" s="50"/>
      <c r="N2779" s="52"/>
      <c r="Y2779" s="50"/>
      <c r="AA2779" s="52"/>
      <c r="AL2779" s="50"/>
    </row>
    <row r="2780" spans="1:38" x14ac:dyDescent="0.3">
      <c r="A2780" s="60">
        <v>41928</v>
      </c>
      <c r="B2780" s="61" t="s">
        <v>664</v>
      </c>
      <c r="C2780" s="62">
        <v>449.86</v>
      </c>
      <c r="D2780" s="62" t="str">
        <f t="shared" si="55"/>
        <v>H2zxcGZ-广州心理A-EM</v>
      </c>
      <c r="E2780" s="58"/>
      <c r="L2780" s="51"/>
      <c r="M2780" s="50"/>
      <c r="N2780" s="52"/>
      <c r="Y2780" s="50"/>
      <c r="AA2780" s="52"/>
      <c r="AL2780" s="50"/>
    </row>
    <row r="2781" spans="1:38" x14ac:dyDescent="0.3">
      <c r="A2781" s="65">
        <v>41929</v>
      </c>
      <c r="B2781" s="66" t="s">
        <v>664</v>
      </c>
      <c r="C2781" s="67">
        <v>504.94</v>
      </c>
      <c r="D2781" s="67" t="str">
        <f t="shared" si="55"/>
        <v>H2zxcGZ-广州心理A-EM</v>
      </c>
      <c r="E2781" s="58"/>
      <c r="L2781" s="51"/>
      <c r="M2781" s="50"/>
      <c r="N2781" s="52"/>
      <c r="Y2781" s="50"/>
      <c r="AA2781" s="52"/>
      <c r="AL2781" s="50"/>
    </row>
    <row r="2782" spans="1:38" x14ac:dyDescent="0.3">
      <c r="A2782" s="60">
        <v>41930</v>
      </c>
      <c r="B2782" s="61" t="s">
        <v>664</v>
      </c>
      <c r="C2782" s="62">
        <v>244.94</v>
      </c>
      <c r="D2782" s="62" t="str">
        <f t="shared" si="55"/>
        <v>H2zxcGZ-广州心理A-EM</v>
      </c>
      <c r="E2782" s="58"/>
      <c r="L2782" s="51"/>
      <c r="M2782" s="50"/>
      <c r="N2782" s="52"/>
      <c r="Y2782" s="50"/>
      <c r="AA2782" s="52"/>
      <c r="AL2782" s="50"/>
    </row>
    <row r="2783" spans="1:38" x14ac:dyDescent="0.3">
      <c r="A2783" s="65">
        <v>41931</v>
      </c>
      <c r="B2783" s="66" t="s">
        <v>664</v>
      </c>
      <c r="C2783" s="67">
        <v>322.47000000000003</v>
      </c>
      <c r="D2783" s="67" t="str">
        <f t="shared" si="55"/>
        <v>H2zxcGZ-广州心理A-EM</v>
      </c>
      <c r="E2783" s="58"/>
      <c r="L2783" s="51"/>
      <c r="M2783" s="50"/>
      <c r="N2783" s="52"/>
      <c r="Y2783" s="50"/>
      <c r="AA2783" s="52"/>
      <c r="AL2783" s="50"/>
    </row>
    <row r="2784" spans="1:38" x14ac:dyDescent="0.3">
      <c r="A2784" s="60">
        <v>41932</v>
      </c>
      <c r="B2784" s="61" t="s">
        <v>664</v>
      </c>
      <c r="C2784" s="62">
        <v>525.45000000000005</v>
      </c>
      <c r="D2784" s="62" t="str">
        <f t="shared" si="55"/>
        <v>H2zxcGZ-广州心理A-EM</v>
      </c>
      <c r="E2784" s="58"/>
      <c r="L2784" s="51"/>
      <c r="M2784" s="50"/>
      <c r="N2784" s="52"/>
      <c r="Y2784" s="50"/>
      <c r="AA2784" s="52"/>
      <c r="AL2784" s="50"/>
    </row>
    <row r="2785" spans="1:38" x14ac:dyDescent="0.3">
      <c r="A2785" s="65">
        <v>41933</v>
      </c>
      <c r="B2785" s="66" t="s">
        <v>664</v>
      </c>
      <c r="C2785" s="67">
        <v>456.91</v>
      </c>
      <c r="D2785" s="67" t="str">
        <f t="shared" si="55"/>
        <v>H2zxcGZ-广州心理A-EM</v>
      </c>
      <c r="E2785" s="58"/>
      <c r="L2785" s="51"/>
      <c r="M2785" s="50"/>
      <c r="N2785" s="52"/>
      <c r="Y2785" s="50"/>
      <c r="AA2785" s="52"/>
      <c r="AL2785" s="50"/>
    </row>
    <row r="2786" spans="1:38" x14ac:dyDescent="0.3">
      <c r="A2786" s="60">
        <v>41934</v>
      </c>
      <c r="B2786" s="61" t="s">
        <v>664</v>
      </c>
      <c r="C2786" s="62">
        <v>327.48</v>
      </c>
      <c r="D2786" s="62" t="str">
        <f t="shared" si="55"/>
        <v>H2zxcGZ-广州心理A-EM</v>
      </c>
      <c r="E2786" s="58"/>
      <c r="L2786" s="51"/>
      <c r="M2786" s="50"/>
      <c r="N2786" s="52"/>
      <c r="Y2786" s="50"/>
      <c r="AA2786" s="52"/>
      <c r="AL2786" s="50"/>
    </row>
    <row r="2787" spans="1:38" x14ac:dyDescent="0.3">
      <c r="A2787" s="65">
        <v>41935</v>
      </c>
      <c r="B2787" s="66" t="s">
        <v>664</v>
      </c>
      <c r="C2787" s="67">
        <v>388.72</v>
      </c>
      <c r="D2787" s="67" t="str">
        <f t="shared" si="55"/>
        <v>H2zxcGZ-广州心理A-EM</v>
      </c>
      <c r="E2787" s="58"/>
      <c r="L2787" s="51"/>
      <c r="M2787" s="50"/>
      <c r="N2787" s="52"/>
      <c r="Y2787" s="50"/>
      <c r="AA2787" s="52"/>
      <c r="AL2787" s="50"/>
    </row>
    <row r="2788" spans="1:38" x14ac:dyDescent="0.3">
      <c r="A2788" s="60">
        <v>41936</v>
      </c>
      <c r="B2788" s="61" t="s">
        <v>664</v>
      </c>
      <c r="C2788" s="62">
        <v>209.62</v>
      </c>
      <c r="D2788" s="62" t="str">
        <f t="shared" si="55"/>
        <v>H2zxcGZ-广州心理A-EM</v>
      </c>
      <c r="E2788" s="58"/>
      <c r="L2788" s="51"/>
      <c r="M2788" s="50"/>
      <c r="N2788" s="52"/>
      <c r="Y2788" s="50"/>
      <c r="AA2788" s="52"/>
      <c r="AL2788" s="50"/>
    </row>
    <row r="2789" spans="1:38" x14ac:dyDescent="0.3">
      <c r="A2789" s="65">
        <v>41937</v>
      </c>
      <c r="B2789" s="66" t="s">
        <v>664</v>
      </c>
      <c r="C2789" s="67">
        <v>222.9</v>
      </c>
      <c r="D2789" s="67" t="str">
        <f t="shared" si="55"/>
        <v>H2zxcGZ-广州心理A-EM</v>
      </c>
      <c r="E2789" s="58"/>
      <c r="L2789" s="51"/>
      <c r="M2789" s="50"/>
      <c r="N2789" s="52"/>
      <c r="Y2789" s="50"/>
      <c r="AA2789" s="52"/>
      <c r="AL2789" s="50"/>
    </row>
    <row r="2790" spans="1:38" x14ac:dyDescent="0.3">
      <c r="A2790" s="60">
        <v>41938</v>
      </c>
      <c r="B2790" s="61" t="s">
        <v>664</v>
      </c>
      <c r="C2790" s="62">
        <v>99.37</v>
      </c>
      <c r="D2790" s="62" t="str">
        <f t="shared" si="55"/>
        <v>H2zxcGZ-广州心理A-EM</v>
      </c>
      <c r="E2790" s="58"/>
      <c r="L2790" s="51"/>
      <c r="M2790" s="50"/>
      <c r="N2790" s="52"/>
      <c r="Y2790" s="50"/>
      <c r="AA2790" s="52"/>
      <c r="AL2790" s="50"/>
    </row>
    <row r="2791" spans="1:38" x14ac:dyDescent="0.3">
      <c r="A2791" s="65">
        <v>41939</v>
      </c>
      <c r="B2791" s="66" t="s">
        <v>664</v>
      </c>
      <c r="C2791" s="67">
        <v>554.38</v>
      </c>
      <c r="D2791" s="67" t="str">
        <f t="shared" si="55"/>
        <v>H2zxcGZ-广州心理A-EM</v>
      </c>
      <c r="E2791" s="58"/>
      <c r="L2791" s="51"/>
      <c r="M2791" s="50"/>
      <c r="N2791" s="52"/>
      <c r="Y2791" s="50"/>
      <c r="AA2791" s="52"/>
      <c r="AL2791" s="50"/>
    </row>
    <row r="2792" spans="1:38" x14ac:dyDescent="0.3">
      <c r="A2792" s="60">
        <v>41940</v>
      </c>
      <c r="B2792" s="61" t="s">
        <v>664</v>
      </c>
      <c r="C2792" s="62">
        <v>653.51</v>
      </c>
      <c r="D2792" s="62" t="str">
        <f t="shared" si="55"/>
        <v>H2zxcGZ-广州心理A-EM</v>
      </c>
      <c r="E2792" s="58"/>
      <c r="L2792" s="51"/>
      <c r="M2792" s="50"/>
      <c r="N2792" s="52"/>
      <c r="Y2792" s="50"/>
      <c r="AA2792" s="52"/>
      <c r="AL2792" s="50"/>
    </row>
    <row r="2793" spans="1:38" x14ac:dyDescent="0.3">
      <c r="A2793" s="65">
        <v>41941</v>
      </c>
      <c r="B2793" s="66" t="s">
        <v>664</v>
      </c>
      <c r="C2793" s="67">
        <v>511.12</v>
      </c>
      <c r="D2793" s="67" t="str">
        <f t="shared" si="55"/>
        <v>H2zxcGZ-广州心理A-EM</v>
      </c>
      <c r="E2793" s="58"/>
      <c r="L2793" s="51"/>
      <c r="M2793" s="50"/>
      <c r="N2793" s="52"/>
      <c r="Y2793" s="50"/>
      <c r="AA2793" s="52"/>
      <c r="AL2793" s="50"/>
    </row>
    <row r="2794" spans="1:38" x14ac:dyDescent="0.3">
      <c r="A2794" s="60">
        <v>41942</v>
      </c>
      <c r="B2794" s="61" t="s">
        <v>664</v>
      </c>
      <c r="C2794" s="62">
        <v>498.03</v>
      </c>
      <c r="D2794" s="62" t="str">
        <f t="shared" si="55"/>
        <v>H2zxcGZ-广州心理A-EM</v>
      </c>
      <c r="E2794" s="58"/>
      <c r="L2794" s="51"/>
      <c r="M2794" s="50"/>
      <c r="N2794" s="52"/>
      <c r="Y2794" s="50"/>
      <c r="AA2794" s="52"/>
      <c r="AL2794" s="50"/>
    </row>
    <row r="2795" spans="1:38" x14ac:dyDescent="0.3">
      <c r="A2795" s="65">
        <v>41943</v>
      </c>
      <c r="B2795" s="66" t="s">
        <v>664</v>
      </c>
      <c r="C2795" s="67">
        <v>412.13</v>
      </c>
      <c r="D2795" s="67" t="str">
        <f t="shared" si="55"/>
        <v>H2zxcGZ-广州心理A-EM</v>
      </c>
      <c r="E2795" s="58"/>
      <c r="L2795" s="51"/>
      <c r="M2795" s="50"/>
      <c r="N2795" s="52"/>
      <c r="Y2795" s="50"/>
      <c r="AA2795" s="52"/>
      <c r="AL2795" s="50"/>
    </row>
    <row r="2796" spans="1:38" x14ac:dyDescent="0.3">
      <c r="A2796" s="60">
        <v>41913</v>
      </c>
      <c r="B2796" s="61" t="s">
        <v>665</v>
      </c>
      <c r="C2796" s="62">
        <v>7.95</v>
      </c>
      <c r="D2796" s="62" t="str">
        <f t="shared" si="55"/>
        <v>H2zxcGZ-广州心理A-PM</v>
      </c>
      <c r="E2796" s="58"/>
      <c r="L2796" s="51"/>
      <c r="M2796" s="50"/>
      <c r="N2796" s="52"/>
      <c r="Y2796" s="50"/>
      <c r="AA2796" s="52"/>
      <c r="AL2796" s="50"/>
    </row>
    <row r="2797" spans="1:38" x14ac:dyDescent="0.3">
      <c r="A2797" s="65">
        <v>41918</v>
      </c>
      <c r="B2797" s="66" t="s">
        <v>665</v>
      </c>
      <c r="C2797" s="67">
        <v>25.2</v>
      </c>
      <c r="D2797" s="67" t="str">
        <f t="shared" si="55"/>
        <v>H2zxcGZ-广州心理A-PM</v>
      </c>
      <c r="E2797" s="58"/>
      <c r="L2797" s="51"/>
      <c r="M2797" s="50"/>
      <c r="N2797" s="52"/>
      <c r="Y2797" s="50"/>
      <c r="AA2797" s="52"/>
      <c r="AL2797" s="50"/>
    </row>
    <row r="2798" spans="1:38" x14ac:dyDescent="0.3">
      <c r="A2798" s="60">
        <v>41919</v>
      </c>
      <c r="B2798" s="61" t="s">
        <v>665</v>
      </c>
      <c r="C2798" s="62">
        <v>14.91</v>
      </c>
      <c r="D2798" s="62" t="str">
        <f t="shared" si="55"/>
        <v>H2zxcGZ-广州心理A-PM</v>
      </c>
      <c r="E2798" s="58"/>
      <c r="L2798" s="51"/>
      <c r="M2798" s="50"/>
      <c r="N2798" s="52"/>
      <c r="Y2798" s="50"/>
      <c r="AA2798" s="52"/>
      <c r="AL2798" s="50"/>
    </row>
    <row r="2799" spans="1:38" x14ac:dyDescent="0.3">
      <c r="A2799" s="65">
        <v>41920</v>
      </c>
      <c r="B2799" s="66" t="s">
        <v>665</v>
      </c>
      <c r="C2799" s="67">
        <v>12.07</v>
      </c>
      <c r="D2799" s="67" t="str">
        <f t="shared" si="55"/>
        <v>H2zxcGZ-广州心理A-PM</v>
      </c>
      <c r="E2799" s="58"/>
      <c r="L2799" s="51"/>
      <c r="M2799" s="50"/>
      <c r="N2799" s="52"/>
      <c r="Y2799" s="50"/>
      <c r="AA2799" s="52"/>
      <c r="AL2799" s="50"/>
    </row>
    <row r="2800" spans="1:38" x14ac:dyDescent="0.3">
      <c r="A2800" s="60">
        <v>41921</v>
      </c>
      <c r="B2800" s="61" t="s">
        <v>665</v>
      </c>
      <c r="C2800" s="62">
        <v>24.07</v>
      </c>
      <c r="D2800" s="62" t="str">
        <f t="shared" si="55"/>
        <v>H2zxcGZ-广州心理A-PM</v>
      </c>
      <c r="E2800" s="58"/>
      <c r="L2800" s="51"/>
      <c r="M2800" s="50"/>
      <c r="N2800" s="52"/>
      <c r="Y2800" s="50"/>
      <c r="AA2800" s="52"/>
      <c r="AL2800" s="50"/>
    </row>
    <row r="2801" spans="1:38" x14ac:dyDescent="0.3">
      <c r="A2801" s="65">
        <v>41922</v>
      </c>
      <c r="B2801" s="66" t="s">
        <v>665</v>
      </c>
      <c r="C2801" s="67">
        <v>20.91</v>
      </c>
      <c r="D2801" s="67" t="str">
        <f t="shared" si="55"/>
        <v>H2zxcGZ-广州心理A-PM</v>
      </c>
      <c r="E2801" s="58"/>
      <c r="L2801" s="51"/>
      <c r="M2801" s="50"/>
      <c r="N2801" s="52"/>
      <c r="Y2801" s="50"/>
      <c r="AA2801" s="52"/>
      <c r="AL2801" s="50"/>
    </row>
    <row r="2802" spans="1:38" x14ac:dyDescent="0.3">
      <c r="A2802" s="60">
        <v>41923</v>
      </c>
      <c r="B2802" s="61" t="s">
        <v>665</v>
      </c>
      <c r="C2802" s="62">
        <v>3.48</v>
      </c>
      <c r="D2802" s="62" t="str">
        <f t="shared" si="55"/>
        <v>H2zxcGZ-广州心理A-PM</v>
      </c>
      <c r="E2802" s="58"/>
      <c r="L2802" s="51"/>
      <c r="M2802" s="50"/>
      <c r="N2802" s="52"/>
      <c r="Y2802" s="50"/>
      <c r="AA2802" s="52"/>
      <c r="AL2802" s="50"/>
    </row>
    <row r="2803" spans="1:38" x14ac:dyDescent="0.3">
      <c r="A2803" s="65">
        <v>41924</v>
      </c>
      <c r="B2803" s="66" t="s">
        <v>665</v>
      </c>
      <c r="C2803" s="67">
        <v>16.59</v>
      </c>
      <c r="D2803" s="67" t="str">
        <f t="shared" si="55"/>
        <v>H2zxcGZ-广州心理A-PM</v>
      </c>
      <c r="E2803" s="58"/>
      <c r="L2803" s="51"/>
      <c r="M2803" s="50"/>
      <c r="N2803" s="52"/>
      <c r="Y2803" s="50"/>
      <c r="AA2803" s="52"/>
      <c r="AL2803" s="50"/>
    </row>
    <row r="2804" spans="1:38" x14ac:dyDescent="0.3">
      <c r="A2804" s="60">
        <v>41925</v>
      </c>
      <c r="B2804" s="61" t="s">
        <v>665</v>
      </c>
      <c r="C2804" s="62">
        <v>28.09</v>
      </c>
      <c r="D2804" s="62" t="str">
        <f t="shared" si="55"/>
        <v>H2zxcGZ-广州心理A-PM</v>
      </c>
      <c r="E2804" s="58"/>
      <c r="L2804" s="51"/>
      <c r="M2804" s="50"/>
      <c r="N2804" s="52"/>
      <c r="Y2804" s="50"/>
      <c r="AA2804" s="52"/>
      <c r="AL2804" s="50"/>
    </row>
    <row r="2805" spans="1:38" x14ac:dyDescent="0.3">
      <c r="A2805" s="65">
        <v>41926</v>
      </c>
      <c r="B2805" s="66" t="s">
        <v>665</v>
      </c>
      <c r="C2805" s="67">
        <v>3.06</v>
      </c>
      <c r="D2805" s="67" t="str">
        <f t="shared" si="55"/>
        <v>H2zxcGZ-广州心理A-PM</v>
      </c>
      <c r="E2805" s="58"/>
      <c r="L2805" s="51"/>
      <c r="M2805" s="50"/>
      <c r="N2805" s="52"/>
      <c r="Y2805" s="50"/>
      <c r="AA2805" s="52"/>
      <c r="AL2805" s="50"/>
    </row>
    <row r="2806" spans="1:38" x14ac:dyDescent="0.3">
      <c r="A2806" s="60">
        <v>41927</v>
      </c>
      <c r="B2806" s="61" t="s">
        <v>665</v>
      </c>
      <c r="C2806" s="62">
        <v>10.37</v>
      </c>
      <c r="D2806" s="62" t="str">
        <f t="shared" si="55"/>
        <v>H2zxcGZ-广州心理A-PM</v>
      </c>
      <c r="E2806" s="58"/>
      <c r="L2806" s="51"/>
      <c r="M2806" s="50"/>
      <c r="N2806" s="52"/>
      <c r="Y2806" s="50"/>
      <c r="AA2806" s="52"/>
      <c r="AL2806" s="50"/>
    </row>
    <row r="2807" spans="1:38" x14ac:dyDescent="0.3">
      <c r="A2807" s="65">
        <v>41928</v>
      </c>
      <c r="B2807" s="66" t="s">
        <v>665</v>
      </c>
      <c r="C2807" s="67">
        <v>17.260000000000002</v>
      </c>
      <c r="D2807" s="67" t="str">
        <f t="shared" si="55"/>
        <v>H2zxcGZ-广州心理A-PM</v>
      </c>
      <c r="E2807" s="58"/>
      <c r="L2807" s="51"/>
      <c r="M2807" s="50"/>
      <c r="N2807" s="52"/>
      <c r="Y2807" s="50"/>
      <c r="AA2807" s="52"/>
      <c r="AL2807" s="50"/>
    </row>
    <row r="2808" spans="1:38" x14ac:dyDescent="0.3">
      <c r="A2808" s="60">
        <v>41929</v>
      </c>
      <c r="B2808" s="61" t="s">
        <v>665</v>
      </c>
      <c r="C2808" s="62">
        <v>18.05</v>
      </c>
      <c r="D2808" s="62" t="str">
        <f t="shared" si="55"/>
        <v>H2zxcGZ-广州心理A-PM</v>
      </c>
      <c r="E2808" s="58"/>
      <c r="L2808" s="51"/>
      <c r="M2808" s="50"/>
      <c r="N2808" s="52"/>
      <c r="Y2808" s="50"/>
      <c r="AA2808" s="52"/>
      <c r="AL2808" s="50"/>
    </row>
    <row r="2809" spans="1:38" x14ac:dyDescent="0.3">
      <c r="A2809" s="65">
        <v>41930</v>
      </c>
      <c r="B2809" s="66" t="s">
        <v>665</v>
      </c>
      <c r="C2809" s="67">
        <v>0</v>
      </c>
      <c r="D2809" s="67" t="str">
        <f t="shared" si="55"/>
        <v>H2zxcGZ-广州心理A-PM</v>
      </c>
      <c r="E2809" s="58"/>
      <c r="L2809" s="51"/>
      <c r="M2809" s="50"/>
      <c r="N2809" s="52"/>
      <c r="Y2809" s="50"/>
      <c r="AA2809" s="52"/>
      <c r="AL2809" s="50"/>
    </row>
    <row r="2810" spans="1:38" x14ac:dyDescent="0.3">
      <c r="A2810" s="60">
        <v>41931</v>
      </c>
      <c r="B2810" s="61" t="s">
        <v>665</v>
      </c>
      <c r="C2810" s="62">
        <v>0.87</v>
      </c>
      <c r="D2810" s="62" t="str">
        <f t="shared" si="55"/>
        <v>H2zxcGZ-广州心理A-PM</v>
      </c>
      <c r="E2810" s="58"/>
      <c r="L2810" s="51"/>
      <c r="M2810" s="50"/>
      <c r="N2810" s="52"/>
      <c r="Y2810" s="50"/>
      <c r="AA2810" s="52"/>
      <c r="AL2810" s="50"/>
    </row>
    <row r="2811" spans="1:38" x14ac:dyDescent="0.3">
      <c r="A2811" s="65">
        <v>41932</v>
      </c>
      <c r="B2811" s="66" t="s">
        <v>665</v>
      </c>
      <c r="C2811" s="67">
        <v>26.25</v>
      </c>
      <c r="D2811" s="67" t="str">
        <f t="shared" si="55"/>
        <v>H2zxcGZ-广州心理A-PM</v>
      </c>
      <c r="E2811" s="58"/>
      <c r="L2811" s="51"/>
      <c r="M2811" s="50"/>
      <c r="N2811" s="52"/>
      <c r="Y2811" s="50"/>
      <c r="AA2811" s="52"/>
      <c r="AL2811" s="50"/>
    </row>
    <row r="2812" spans="1:38" x14ac:dyDescent="0.3">
      <c r="A2812" s="60">
        <v>41933</v>
      </c>
      <c r="B2812" s="61" t="s">
        <v>665</v>
      </c>
      <c r="C2812" s="62">
        <v>7.63</v>
      </c>
      <c r="D2812" s="62" t="str">
        <f t="shared" si="55"/>
        <v>H2zxcGZ-广州心理A-PM</v>
      </c>
      <c r="E2812" s="58"/>
      <c r="L2812" s="51"/>
      <c r="M2812" s="50"/>
      <c r="N2812" s="52"/>
      <c r="Y2812" s="50"/>
      <c r="AA2812" s="52"/>
      <c r="AL2812" s="50"/>
    </row>
    <row r="2813" spans="1:38" x14ac:dyDescent="0.3">
      <c r="A2813" s="65">
        <v>41934</v>
      </c>
      <c r="B2813" s="66" t="s">
        <v>665</v>
      </c>
      <c r="C2813" s="67">
        <v>1.88</v>
      </c>
      <c r="D2813" s="67" t="str">
        <f t="shared" si="55"/>
        <v>H2zxcGZ-广州心理A-PM</v>
      </c>
      <c r="E2813" s="58"/>
      <c r="L2813" s="51"/>
      <c r="M2813" s="50"/>
      <c r="N2813" s="52"/>
      <c r="Y2813" s="50"/>
      <c r="AA2813" s="52"/>
      <c r="AL2813" s="50"/>
    </row>
    <row r="2814" spans="1:38" x14ac:dyDescent="0.3">
      <c r="A2814" s="60">
        <v>41935</v>
      </c>
      <c r="B2814" s="61" t="s">
        <v>665</v>
      </c>
      <c r="C2814" s="62">
        <v>19.09</v>
      </c>
      <c r="D2814" s="62" t="str">
        <f t="shared" si="55"/>
        <v>H2zxcGZ-广州心理A-PM</v>
      </c>
      <c r="E2814" s="58"/>
      <c r="L2814" s="51"/>
      <c r="M2814" s="50"/>
      <c r="N2814" s="52"/>
      <c r="Y2814" s="50"/>
      <c r="AA2814" s="52"/>
      <c r="AL2814" s="50"/>
    </row>
    <row r="2815" spans="1:38" x14ac:dyDescent="0.3">
      <c r="A2815" s="65">
        <v>41936</v>
      </c>
      <c r="B2815" s="66" t="s">
        <v>665</v>
      </c>
      <c r="C2815" s="67">
        <v>14.16</v>
      </c>
      <c r="D2815" s="67" t="str">
        <f t="shared" si="55"/>
        <v>H2zxcGZ-广州心理A-PM</v>
      </c>
      <c r="E2815" s="58"/>
      <c r="L2815" s="51"/>
      <c r="M2815" s="50"/>
      <c r="N2815" s="52"/>
      <c r="Y2815" s="50"/>
      <c r="AA2815" s="52"/>
      <c r="AL2815" s="50"/>
    </row>
    <row r="2816" spans="1:38" x14ac:dyDescent="0.3">
      <c r="A2816" s="60">
        <v>41937</v>
      </c>
      <c r="B2816" s="61" t="s">
        <v>665</v>
      </c>
      <c r="C2816" s="62">
        <v>7.97</v>
      </c>
      <c r="D2816" s="62" t="str">
        <f t="shared" si="55"/>
        <v>H2zxcGZ-广州心理A-PM</v>
      </c>
      <c r="E2816" s="58"/>
      <c r="L2816" s="51"/>
      <c r="M2816" s="50"/>
      <c r="N2816" s="52"/>
      <c r="Y2816" s="50"/>
      <c r="AA2816" s="52"/>
      <c r="AL2816" s="50"/>
    </row>
    <row r="2817" spans="1:38" x14ac:dyDescent="0.3">
      <c r="A2817" s="65">
        <v>41938</v>
      </c>
      <c r="B2817" s="66" t="s">
        <v>665</v>
      </c>
      <c r="C2817" s="67">
        <v>4.25</v>
      </c>
      <c r="D2817" s="67" t="str">
        <f t="shared" si="55"/>
        <v>H2zxcGZ-广州心理A-PM</v>
      </c>
      <c r="E2817" s="58"/>
      <c r="L2817" s="51"/>
      <c r="M2817" s="50"/>
      <c r="N2817" s="52"/>
      <c r="Y2817" s="50"/>
      <c r="AA2817" s="52"/>
      <c r="AL2817" s="50"/>
    </row>
    <row r="2818" spans="1:38" x14ac:dyDescent="0.3">
      <c r="A2818" s="60">
        <v>41939</v>
      </c>
      <c r="B2818" s="61" t="s">
        <v>665</v>
      </c>
      <c r="C2818" s="62">
        <v>12.37</v>
      </c>
      <c r="D2818" s="62" t="str">
        <f t="shared" si="55"/>
        <v>H2zxcGZ-广州心理A-PM</v>
      </c>
      <c r="E2818" s="58"/>
      <c r="L2818" s="51"/>
      <c r="M2818" s="50"/>
      <c r="N2818" s="52"/>
      <c r="Y2818" s="50"/>
      <c r="AA2818" s="52"/>
      <c r="AL2818" s="50"/>
    </row>
    <row r="2819" spans="1:38" x14ac:dyDescent="0.3">
      <c r="A2819" s="65">
        <v>41940</v>
      </c>
      <c r="B2819" s="66" t="s">
        <v>665</v>
      </c>
      <c r="C2819" s="67">
        <v>4.38</v>
      </c>
      <c r="D2819" s="67" t="str">
        <f t="shared" si="55"/>
        <v>H2zxcGZ-广州心理A-PM</v>
      </c>
      <c r="E2819" s="58"/>
      <c r="L2819" s="51"/>
      <c r="M2819" s="50"/>
      <c r="N2819" s="52"/>
      <c r="Y2819" s="50"/>
      <c r="AA2819" s="52"/>
      <c r="AL2819" s="50"/>
    </row>
    <row r="2820" spans="1:38" x14ac:dyDescent="0.3">
      <c r="A2820" s="60">
        <v>41941</v>
      </c>
      <c r="B2820" s="61" t="s">
        <v>665</v>
      </c>
      <c r="C2820" s="62">
        <v>37.35</v>
      </c>
      <c r="D2820" s="62" t="str">
        <f t="shared" si="55"/>
        <v>H2zxcGZ-广州心理A-PM</v>
      </c>
      <c r="E2820" s="58"/>
      <c r="L2820" s="51"/>
      <c r="M2820" s="50"/>
      <c r="N2820" s="52"/>
      <c r="Y2820" s="50"/>
      <c r="AA2820" s="52"/>
      <c r="AL2820" s="50"/>
    </row>
    <row r="2821" spans="1:38" x14ac:dyDescent="0.3">
      <c r="A2821" s="65">
        <v>41942</v>
      </c>
      <c r="B2821" s="66" t="s">
        <v>665</v>
      </c>
      <c r="C2821" s="67">
        <v>17.420000000000002</v>
      </c>
      <c r="D2821" s="67" t="str">
        <f t="shared" si="55"/>
        <v>H2zxcGZ-广州心理A-PM</v>
      </c>
      <c r="E2821" s="58"/>
      <c r="L2821" s="51"/>
      <c r="M2821" s="50"/>
      <c r="N2821" s="52"/>
      <c r="Y2821" s="50"/>
      <c r="AA2821" s="52"/>
      <c r="AL2821" s="50"/>
    </row>
    <row r="2822" spans="1:38" x14ac:dyDescent="0.3">
      <c r="A2822" s="60">
        <v>41943</v>
      </c>
      <c r="B2822" s="61" t="s">
        <v>665</v>
      </c>
      <c r="C2822" s="62">
        <v>14.16</v>
      </c>
      <c r="D2822" s="62" t="str">
        <f t="shared" ref="D2822:D2885" si="56">LEFT(B2822,2)&amp;"zxc"&amp;MID(B2822,4,100)</f>
        <v>H2zxcGZ-广州心理A-PM</v>
      </c>
      <c r="E2822" s="58"/>
      <c r="L2822" s="51"/>
      <c r="M2822" s="50"/>
      <c r="N2822" s="52"/>
      <c r="Y2822" s="50"/>
      <c r="AA2822" s="52"/>
      <c r="AL2822" s="50"/>
    </row>
    <row r="2823" spans="1:38" x14ac:dyDescent="0.3">
      <c r="A2823" s="65">
        <v>41913</v>
      </c>
      <c r="B2823" s="66" t="s">
        <v>666</v>
      </c>
      <c r="C2823" s="67">
        <v>0.35</v>
      </c>
      <c r="D2823" s="67" t="str">
        <f t="shared" si="56"/>
        <v>H2zxcGZ-广州心理B-EM</v>
      </c>
      <c r="E2823" s="58"/>
      <c r="L2823" s="51"/>
      <c r="M2823" s="50"/>
      <c r="N2823" s="52"/>
      <c r="Y2823" s="50"/>
      <c r="AA2823" s="52"/>
      <c r="AL2823" s="50"/>
    </row>
    <row r="2824" spans="1:38" x14ac:dyDescent="0.3">
      <c r="A2824" s="60">
        <v>41918</v>
      </c>
      <c r="B2824" s="61" t="s">
        <v>666</v>
      </c>
      <c r="C2824" s="62">
        <v>41.69</v>
      </c>
      <c r="D2824" s="62" t="str">
        <f t="shared" si="56"/>
        <v>H2zxcGZ-广州心理B-EM</v>
      </c>
      <c r="E2824" s="58"/>
      <c r="L2824" s="51"/>
      <c r="M2824" s="50"/>
      <c r="N2824" s="52"/>
      <c r="Y2824" s="50"/>
      <c r="AA2824" s="52"/>
      <c r="AL2824" s="50"/>
    </row>
    <row r="2825" spans="1:38" x14ac:dyDescent="0.3">
      <c r="A2825" s="65">
        <v>41919</v>
      </c>
      <c r="B2825" s="66" t="s">
        <v>666</v>
      </c>
      <c r="C2825" s="67">
        <v>42.77</v>
      </c>
      <c r="D2825" s="67" t="str">
        <f t="shared" si="56"/>
        <v>H2zxcGZ-广州心理B-EM</v>
      </c>
      <c r="E2825" s="58"/>
      <c r="L2825" s="51"/>
      <c r="M2825" s="50"/>
      <c r="N2825" s="52"/>
      <c r="Y2825" s="50"/>
      <c r="AA2825" s="52"/>
      <c r="AL2825" s="50"/>
    </row>
    <row r="2826" spans="1:38" x14ac:dyDescent="0.3">
      <c r="A2826" s="60">
        <v>41920</v>
      </c>
      <c r="B2826" s="61" t="s">
        <v>666</v>
      </c>
      <c r="C2826" s="62">
        <v>79.27</v>
      </c>
      <c r="D2826" s="62" t="str">
        <f t="shared" si="56"/>
        <v>H2zxcGZ-广州心理B-EM</v>
      </c>
      <c r="E2826" s="58"/>
      <c r="L2826" s="51"/>
      <c r="M2826" s="50"/>
      <c r="N2826" s="52"/>
      <c r="Y2826" s="50"/>
      <c r="AA2826" s="52"/>
      <c r="AL2826" s="50"/>
    </row>
    <row r="2827" spans="1:38" x14ac:dyDescent="0.3">
      <c r="A2827" s="65">
        <v>41921</v>
      </c>
      <c r="B2827" s="66" t="s">
        <v>666</v>
      </c>
      <c r="C2827" s="67">
        <v>79.760000000000005</v>
      </c>
      <c r="D2827" s="67" t="str">
        <f t="shared" si="56"/>
        <v>H2zxcGZ-广州心理B-EM</v>
      </c>
      <c r="E2827" s="58"/>
      <c r="L2827" s="51"/>
      <c r="M2827" s="50"/>
      <c r="N2827" s="52"/>
      <c r="Y2827" s="50"/>
      <c r="AA2827" s="52"/>
      <c r="AL2827" s="50"/>
    </row>
    <row r="2828" spans="1:38" x14ac:dyDescent="0.3">
      <c r="A2828" s="60">
        <v>41922</v>
      </c>
      <c r="B2828" s="61" t="s">
        <v>666</v>
      </c>
      <c r="C2828" s="62">
        <v>47.63</v>
      </c>
      <c r="D2828" s="62" t="str">
        <f t="shared" si="56"/>
        <v>H2zxcGZ-广州心理B-EM</v>
      </c>
      <c r="E2828" s="58"/>
      <c r="L2828" s="51"/>
      <c r="M2828" s="50"/>
      <c r="N2828" s="52"/>
      <c r="Y2828" s="50"/>
      <c r="AA2828" s="52"/>
      <c r="AL2828" s="50"/>
    </row>
    <row r="2829" spans="1:38" x14ac:dyDescent="0.3">
      <c r="A2829" s="65">
        <v>41923</v>
      </c>
      <c r="B2829" s="66" t="s">
        <v>666</v>
      </c>
      <c r="C2829" s="67">
        <v>74.099999999999994</v>
      </c>
      <c r="D2829" s="67" t="str">
        <f t="shared" si="56"/>
        <v>H2zxcGZ-广州心理B-EM</v>
      </c>
      <c r="E2829" s="58"/>
      <c r="L2829" s="51"/>
      <c r="M2829" s="50"/>
      <c r="N2829" s="52"/>
      <c r="Y2829" s="50"/>
      <c r="AA2829" s="52"/>
      <c r="AL2829" s="50"/>
    </row>
    <row r="2830" spans="1:38" x14ac:dyDescent="0.3">
      <c r="A2830" s="60">
        <v>41924</v>
      </c>
      <c r="B2830" s="61" t="s">
        <v>666</v>
      </c>
      <c r="C2830" s="62">
        <v>23.66</v>
      </c>
      <c r="D2830" s="62" t="str">
        <f t="shared" si="56"/>
        <v>H2zxcGZ-广州心理B-EM</v>
      </c>
      <c r="E2830" s="58"/>
      <c r="L2830" s="51"/>
      <c r="M2830" s="50"/>
      <c r="N2830" s="52"/>
      <c r="Y2830" s="50"/>
      <c r="AA2830" s="52"/>
      <c r="AL2830" s="50"/>
    </row>
    <row r="2831" spans="1:38" x14ac:dyDescent="0.3">
      <c r="A2831" s="65">
        <v>41925</v>
      </c>
      <c r="B2831" s="66" t="s">
        <v>666</v>
      </c>
      <c r="C2831" s="67">
        <v>140.82</v>
      </c>
      <c r="D2831" s="67" t="str">
        <f t="shared" si="56"/>
        <v>H2zxcGZ-广州心理B-EM</v>
      </c>
      <c r="E2831" s="58"/>
      <c r="L2831" s="51"/>
      <c r="M2831" s="50"/>
      <c r="N2831" s="52"/>
      <c r="Y2831" s="50"/>
      <c r="AA2831" s="52"/>
      <c r="AL2831" s="50"/>
    </row>
    <row r="2832" spans="1:38" x14ac:dyDescent="0.3">
      <c r="A2832" s="60">
        <v>41926</v>
      </c>
      <c r="B2832" s="61" t="s">
        <v>666</v>
      </c>
      <c r="C2832" s="62">
        <v>115.55</v>
      </c>
      <c r="D2832" s="62" t="str">
        <f t="shared" si="56"/>
        <v>H2zxcGZ-广州心理B-EM</v>
      </c>
      <c r="E2832" s="58"/>
      <c r="L2832" s="51"/>
      <c r="M2832" s="50"/>
      <c r="N2832" s="52"/>
      <c r="Y2832" s="50"/>
      <c r="AA2832" s="52"/>
      <c r="AL2832" s="50"/>
    </row>
    <row r="2833" spans="1:38" x14ac:dyDescent="0.3">
      <c r="A2833" s="65">
        <v>41927</v>
      </c>
      <c r="B2833" s="66" t="s">
        <v>666</v>
      </c>
      <c r="C2833" s="67">
        <v>115.87</v>
      </c>
      <c r="D2833" s="67" t="str">
        <f t="shared" si="56"/>
        <v>H2zxcGZ-广州心理B-EM</v>
      </c>
      <c r="E2833" s="58"/>
      <c r="L2833" s="51"/>
      <c r="M2833" s="50"/>
      <c r="N2833" s="52"/>
      <c r="Y2833" s="50"/>
      <c r="AA2833" s="52"/>
      <c r="AL2833" s="50"/>
    </row>
    <row r="2834" spans="1:38" x14ac:dyDescent="0.3">
      <c r="A2834" s="60">
        <v>41928</v>
      </c>
      <c r="B2834" s="61" t="s">
        <v>666</v>
      </c>
      <c r="C2834" s="62">
        <v>63.58</v>
      </c>
      <c r="D2834" s="62" t="str">
        <f t="shared" si="56"/>
        <v>H2zxcGZ-广州心理B-EM</v>
      </c>
      <c r="E2834" s="58"/>
      <c r="L2834" s="51"/>
      <c r="M2834" s="50"/>
      <c r="N2834" s="52"/>
      <c r="Y2834" s="50"/>
      <c r="AA2834" s="52"/>
      <c r="AL2834" s="50"/>
    </row>
    <row r="2835" spans="1:38" x14ac:dyDescent="0.3">
      <c r="A2835" s="65">
        <v>41929</v>
      </c>
      <c r="B2835" s="66" t="s">
        <v>666</v>
      </c>
      <c r="C2835" s="67">
        <v>34.89</v>
      </c>
      <c r="D2835" s="67" t="str">
        <f t="shared" si="56"/>
        <v>H2zxcGZ-广州心理B-EM</v>
      </c>
      <c r="E2835" s="58"/>
      <c r="L2835" s="51"/>
      <c r="M2835" s="50"/>
      <c r="N2835" s="52"/>
      <c r="Y2835" s="50"/>
      <c r="AA2835" s="52"/>
      <c r="AL2835" s="50"/>
    </row>
    <row r="2836" spans="1:38" x14ac:dyDescent="0.3">
      <c r="A2836" s="60">
        <v>41930</v>
      </c>
      <c r="B2836" s="61" t="s">
        <v>666</v>
      </c>
      <c r="C2836" s="62">
        <v>59.46</v>
      </c>
      <c r="D2836" s="62" t="str">
        <f t="shared" si="56"/>
        <v>H2zxcGZ-广州心理B-EM</v>
      </c>
      <c r="E2836" s="58"/>
      <c r="L2836" s="51"/>
      <c r="M2836" s="50"/>
      <c r="N2836" s="52"/>
      <c r="Y2836" s="50"/>
      <c r="AA2836" s="52"/>
      <c r="AL2836" s="50"/>
    </row>
    <row r="2837" spans="1:38" x14ac:dyDescent="0.3">
      <c r="A2837" s="65">
        <v>41931</v>
      </c>
      <c r="B2837" s="66" t="s">
        <v>666</v>
      </c>
      <c r="C2837" s="67">
        <v>64.91</v>
      </c>
      <c r="D2837" s="67" t="str">
        <f t="shared" si="56"/>
        <v>H2zxcGZ-广州心理B-EM</v>
      </c>
      <c r="E2837" s="58"/>
      <c r="L2837" s="51"/>
      <c r="M2837" s="50"/>
      <c r="N2837" s="52"/>
      <c r="Y2837" s="50"/>
      <c r="AA2837" s="52"/>
      <c r="AL2837" s="50"/>
    </row>
    <row r="2838" spans="1:38" x14ac:dyDescent="0.3">
      <c r="A2838" s="60">
        <v>41932</v>
      </c>
      <c r="B2838" s="61" t="s">
        <v>666</v>
      </c>
      <c r="C2838" s="62">
        <v>62.21</v>
      </c>
      <c r="D2838" s="62" t="str">
        <f t="shared" si="56"/>
        <v>H2zxcGZ-广州心理B-EM</v>
      </c>
      <c r="E2838" s="58"/>
      <c r="L2838" s="51"/>
      <c r="M2838" s="50"/>
      <c r="N2838" s="52"/>
      <c r="Y2838" s="50"/>
      <c r="AA2838" s="52"/>
      <c r="AL2838" s="50"/>
    </row>
    <row r="2839" spans="1:38" x14ac:dyDescent="0.3">
      <c r="A2839" s="65">
        <v>41933</v>
      </c>
      <c r="B2839" s="66" t="s">
        <v>666</v>
      </c>
      <c r="C2839" s="67">
        <v>110.93</v>
      </c>
      <c r="D2839" s="67" t="str">
        <f t="shared" si="56"/>
        <v>H2zxcGZ-广州心理B-EM</v>
      </c>
      <c r="E2839" s="58"/>
      <c r="L2839" s="51"/>
      <c r="M2839" s="50"/>
      <c r="N2839" s="52"/>
      <c r="Y2839" s="50"/>
      <c r="AA2839" s="52"/>
      <c r="AL2839" s="50"/>
    </row>
    <row r="2840" spans="1:38" x14ac:dyDescent="0.3">
      <c r="A2840" s="60">
        <v>41934</v>
      </c>
      <c r="B2840" s="61" t="s">
        <v>666</v>
      </c>
      <c r="C2840" s="62">
        <v>35.49</v>
      </c>
      <c r="D2840" s="62" t="str">
        <f t="shared" si="56"/>
        <v>H2zxcGZ-广州心理B-EM</v>
      </c>
      <c r="E2840" s="58"/>
      <c r="L2840" s="51"/>
      <c r="M2840" s="50"/>
      <c r="N2840" s="52"/>
      <c r="Y2840" s="50"/>
      <c r="AA2840" s="52"/>
      <c r="AL2840" s="50"/>
    </row>
    <row r="2841" spans="1:38" x14ac:dyDescent="0.3">
      <c r="A2841" s="65">
        <v>41935</v>
      </c>
      <c r="B2841" s="66" t="s">
        <v>666</v>
      </c>
      <c r="C2841" s="67">
        <v>51.67</v>
      </c>
      <c r="D2841" s="67" t="str">
        <f t="shared" si="56"/>
        <v>H2zxcGZ-广州心理B-EM</v>
      </c>
      <c r="E2841" s="58"/>
      <c r="L2841" s="51"/>
      <c r="M2841" s="50"/>
      <c r="N2841" s="52"/>
      <c r="Y2841" s="50"/>
      <c r="AA2841" s="52"/>
      <c r="AL2841" s="50"/>
    </row>
    <row r="2842" spans="1:38" x14ac:dyDescent="0.3">
      <c r="A2842" s="60">
        <v>41936</v>
      </c>
      <c r="B2842" s="61" t="s">
        <v>666</v>
      </c>
      <c r="C2842" s="62">
        <v>4.57</v>
      </c>
      <c r="D2842" s="62" t="str">
        <f t="shared" si="56"/>
        <v>H2zxcGZ-广州心理B-EM</v>
      </c>
      <c r="E2842" s="58"/>
      <c r="L2842" s="51"/>
      <c r="M2842" s="50"/>
      <c r="N2842" s="52"/>
      <c r="Y2842" s="50"/>
      <c r="AA2842" s="52"/>
      <c r="AL2842" s="50"/>
    </row>
    <row r="2843" spans="1:38" x14ac:dyDescent="0.3">
      <c r="A2843" s="65">
        <v>41937</v>
      </c>
      <c r="B2843" s="66" t="s">
        <v>666</v>
      </c>
      <c r="C2843" s="67">
        <v>22.14</v>
      </c>
      <c r="D2843" s="67" t="str">
        <f t="shared" si="56"/>
        <v>H2zxcGZ-广州心理B-EM</v>
      </c>
      <c r="E2843" s="58"/>
      <c r="L2843" s="51"/>
      <c r="M2843" s="50"/>
      <c r="N2843" s="52"/>
      <c r="Y2843" s="50"/>
      <c r="AA2843" s="52"/>
      <c r="AL2843" s="50"/>
    </row>
    <row r="2844" spans="1:38" x14ac:dyDescent="0.3">
      <c r="A2844" s="60">
        <v>41938</v>
      </c>
      <c r="B2844" s="61" t="s">
        <v>666</v>
      </c>
      <c r="C2844" s="62">
        <v>23.35</v>
      </c>
      <c r="D2844" s="62" t="str">
        <f t="shared" si="56"/>
        <v>H2zxcGZ-广州心理B-EM</v>
      </c>
      <c r="E2844" s="58"/>
      <c r="L2844" s="51"/>
      <c r="M2844" s="50"/>
      <c r="N2844" s="52"/>
      <c r="Y2844" s="50"/>
      <c r="AA2844" s="52"/>
      <c r="AL2844" s="50"/>
    </row>
    <row r="2845" spans="1:38" x14ac:dyDescent="0.3">
      <c r="A2845" s="65">
        <v>41939</v>
      </c>
      <c r="B2845" s="66" t="s">
        <v>666</v>
      </c>
      <c r="C2845" s="67">
        <v>31.68</v>
      </c>
      <c r="D2845" s="67" t="str">
        <f t="shared" si="56"/>
        <v>H2zxcGZ-广州心理B-EM</v>
      </c>
      <c r="E2845" s="58"/>
      <c r="L2845" s="51"/>
      <c r="M2845" s="50"/>
      <c r="N2845" s="52"/>
      <c r="Y2845" s="50"/>
      <c r="AA2845" s="52"/>
      <c r="AL2845" s="50"/>
    </row>
    <row r="2846" spans="1:38" x14ac:dyDescent="0.3">
      <c r="A2846" s="60">
        <v>41940</v>
      </c>
      <c r="B2846" s="61" t="s">
        <v>666</v>
      </c>
      <c r="C2846" s="62">
        <v>43.09</v>
      </c>
      <c r="D2846" s="62" t="str">
        <f t="shared" si="56"/>
        <v>H2zxcGZ-广州心理B-EM</v>
      </c>
      <c r="E2846" s="58"/>
      <c r="L2846" s="51"/>
      <c r="M2846" s="50"/>
      <c r="N2846" s="52"/>
      <c r="Y2846" s="50"/>
      <c r="AA2846" s="52"/>
      <c r="AL2846" s="50"/>
    </row>
    <row r="2847" spans="1:38" x14ac:dyDescent="0.3">
      <c r="A2847" s="65">
        <v>41941</v>
      </c>
      <c r="B2847" s="66" t="s">
        <v>666</v>
      </c>
      <c r="C2847" s="67">
        <v>25.6</v>
      </c>
      <c r="D2847" s="67" t="str">
        <f t="shared" si="56"/>
        <v>H2zxcGZ-广州心理B-EM</v>
      </c>
      <c r="E2847" s="58"/>
      <c r="L2847" s="51"/>
      <c r="M2847" s="50"/>
      <c r="N2847" s="52"/>
      <c r="Y2847" s="50"/>
      <c r="AA2847" s="52"/>
      <c r="AL2847" s="50"/>
    </row>
    <row r="2848" spans="1:38" x14ac:dyDescent="0.3">
      <c r="A2848" s="60">
        <v>41942</v>
      </c>
      <c r="B2848" s="61" t="s">
        <v>666</v>
      </c>
      <c r="C2848" s="62">
        <v>41.98</v>
      </c>
      <c r="D2848" s="62" t="str">
        <f t="shared" si="56"/>
        <v>H2zxcGZ-广州心理B-EM</v>
      </c>
      <c r="E2848" s="58"/>
      <c r="L2848" s="51"/>
      <c r="M2848" s="50"/>
      <c r="N2848" s="52"/>
      <c r="Y2848" s="50"/>
      <c r="AA2848" s="52"/>
      <c r="AL2848" s="50"/>
    </row>
    <row r="2849" spans="1:38" x14ac:dyDescent="0.3">
      <c r="A2849" s="65">
        <v>41943</v>
      </c>
      <c r="B2849" s="66" t="s">
        <v>666</v>
      </c>
      <c r="C2849" s="67">
        <v>34.83</v>
      </c>
      <c r="D2849" s="67" t="str">
        <f t="shared" si="56"/>
        <v>H2zxcGZ-广州心理B-EM</v>
      </c>
      <c r="E2849" s="58"/>
      <c r="L2849" s="51"/>
      <c r="M2849" s="50"/>
      <c r="N2849" s="52"/>
      <c r="Y2849" s="50"/>
      <c r="AA2849" s="52"/>
      <c r="AL2849" s="50"/>
    </row>
    <row r="2850" spans="1:38" x14ac:dyDescent="0.3">
      <c r="A2850" s="60">
        <v>41913</v>
      </c>
      <c r="B2850" s="61" t="s">
        <v>667</v>
      </c>
      <c r="C2850" s="62">
        <v>0</v>
      </c>
      <c r="D2850" s="62" t="str">
        <f t="shared" si="56"/>
        <v>H2zxcGZ-广州心理B-PM</v>
      </c>
      <c r="E2850" s="58"/>
      <c r="L2850" s="51"/>
      <c r="M2850" s="50"/>
      <c r="N2850" s="52"/>
      <c r="Y2850" s="50"/>
      <c r="AA2850" s="52"/>
      <c r="AL2850" s="50"/>
    </row>
    <row r="2851" spans="1:38" x14ac:dyDescent="0.3">
      <c r="A2851" s="65">
        <v>41918</v>
      </c>
      <c r="B2851" s="66" t="s">
        <v>667</v>
      </c>
      <c r="C2851" s="67">
        <v>32.35</v>
      </c>
      <c r="D2851" s="67" t="str">
        <f t="shared" si="56"/>
        <v>H2zxcGZ-广州心理B-PM</v>
      </c>
      <c r="E2851" s="58"/>
      <c r="L2851" s="51"/>
      <c r="M2851" s="50"/>
      <c r="N2851" s="52"/>
      <c r="Y2851" s="50"/>
      <c r="AA2851" s="52"/>
      <c r="AL2851" s="50"/>
    </row>
    <row r="2852" spans="1:38" x14ac:dyDescent="0.3">
      <c r="A2852" s="60">
        <v>41919</v>
      </c>
      <c r="B2852" s="61" t="s">
        <v>667</v>
      </c>
      <c r="C2852" s="62">
        <v>25.95</v>
      </c>
      <c r="D2852" s="62" t="str">
        <f t="shared" si="56"/>
        <v>H2zxcGZ-广州心理B-PM</v>
      </c>
      <c r="E2852" s="58"/>
      <c r="L2852" s="51"/>
      <c r="M2852" s="50"/>
      <c r="N2852" s="52"/>
      <c r="Y2852" s="50"/>
      <c r="AA2852" s="52"/>
      <c r="AL2852" s="50"/>
    </row>
    <row r="2853" spans="1:38" x14ac:dyDescent="0.3">
      <c r="A2853" s="65">
        <v>41920</v>
      </c>
      <c r="B2853" s="66" t="s">
        <v>667</v>
      </c>
      <c r="C2853" s="67">
        <v>18.77</v>
      </c>
      <c r="D2853" s="67" t="str">
        <f t="shared" si="56"/>
        <v>H2zxcGZ-广州心理B-PM</v>
      </c>
      <c r="E2853" s="58"/>
      <c r="L2853" s="51"/>
      <c r="M2853" s="50"/>
      <c r="N2853" s="52"/>
      <c r="Y2853" s="50"/>
      <c r="AA2853" s="52"/>
      <c r="AL2853" s="50"/>
    </row>
    <row r="2854" spans="1:38" x14ac:dyDescent="0.3">
      <c r="A2854" s="60">
        <v>41921</v>
      </c>
      <c r="B2854" s="61" t="s">
        <v>667</v>
      </c>
      <c r="C2854" s="62">
        <v>60.43</v>
      </c>
      <c r="D2854" s="62" t="str">
        <f t="shared" si="56"/>
        <v>H2zxcGZ-广州心理B-PM</v>
      </c>
      <c r="E2854" s="58"/>
      <c r="L2854" s="51"/>
      <c r="M2854" s="50"/>
      <c r="N2854" s="52"/>
      <c r="Y2854" s="50"/>
      <c r="AA2854" s="52"/>
      <c r="AL2854" s="50"/>
    </row>
    <row r="2855" spans="1:38" x14ac:dyDescent="0.3">
      <c r="A2855" s="65">
        <v>41922</v>
      </c>
      <c r="B2855" s="66" t="s">
        <v>667</v>
      </c>
      <c r="C2855" s="67">
        <v>20.94</v>
      </c>
      <c r="D2855" s="67" t="str">
        <f t="shared" si="56"/>
        <v>H2zxcGZ-广州心理B-PM</v>
      </c>
      <c r="E2855" s="58"/>
      <c r="L2855" s="51"/>
      <c r="M2855" s="50"/>
      <c r="N2855" s="52"/>
      <c r="Y2855" s="50"/>
      <c r="AA2855" s="52"/>
      <c r="AL2855" s="50"/>
    </row>
    <row r="2856" spans="1:38" x14ac:dyDescent="0.3">
      <c r="A2856" s="60">
        <v>41923</v>
      </c>
      <c r="B2856" s="61" t="s">
        <v>667</v>
      </c>
      <c r="C2856" s="62">
        <v>18.88</v>
      </c>
      <c r="D2856" s="62" t="str">
        <f t="shared" si="56"/>
        <v>H2zxcGZ-广州心理B-PM</v>
      </c>
      <c r="E2856" s="58"/>
      <c r="L2856" s="51"/>
      <c r="M2856" s="50"/>
      <c r="N2856" s="52"/>
      <c r="Y2856" s="50"/>
      <c r="AA2856" s="52"/>
      <c r="AL2856" s="50"/>
    </row>
    <row r="2857" spans="1:38" x14ac:dyDescent="0.3">
      <c r="A2857" s="65">
        <v>41924</v>
      </c>
      <c r="B2857" s="66" t="s">
        <v>667</v>
      </c>
      <c r="C2857" s="67">
        <v>3.47</v>
      </c>
      <c r="D2857" s="67" t="str">
        <f t="shared" si="56"/>
        <v>H2zxcGZ-广州心理B-PM</v>
      </c>
      <c r="E2857" s="58"/>
      <c r="L2857" s="51"/>
      <c r="M2857" s="50"/>
      <c r="N2857" s="52"/>
      <c r="Y2857" s="50"/>
      <c r="AA2857" s="52"/>
      <c r="AL2857" s="50"/>
    </row>
    <row r="2858" spans="1:38" x14ac:dyDescent="0.3">
      <c r="A2858" s="60">
        <v>41925</v>
      </c>
      <c r="B2858" s="61" t="s">
        <v>667</v>
      </c>
      <c r="C2858" s="62">
        <v>48.81</v>
      </c>
      <c r="D2858" s="62" t="str">
        <f t="shared" si="56"/>
        <v>H2zxcGZ-广州心理B-PM</v>
      </c>
      <c r="E2858" s="58"/>
      <c r="L2858" s="51"/>
      <c r="M2858" s="50"/>
      <c r="N2858" s="52"/>
      <c r="Y2858" s="50"/>
      <c r="AA2858" s="52"/>
      <c r="AL2858" s="50"/>
    </row>
    <row r="2859" spans="1:38" x14ac:dyDescent="0.3">
      <c r="A2859" s="65">
        <v>41926</v>
      </c>
      <c r="B2859" s="66" t="s">
        <v>667</v>
      </c>
      <c r="C2859" s="67">
        <v>43.81</v>
      </c>
      <c r="D2859" s="67" t="str">
        <f t="shared" si="56"/>
        <v>H2zxcGZ-广州心理B-PM</v>
      </c>
      <c r="E2859" s="58"/>
      <c r="L2859" s="51"/>
      <c r="M2859" s="50"/>
      <c r="N2859" s="52"/>
      <c r="Y2859" s="50"/>
      <c r="AA2859" s="52"/>
      <c r="AL2859" s="50"/>
    </row>
    <row r="2860" spans="1:38" x14ac:dyDescent="0.3">
      <c r="A2860" s="60">
        <v>41927</v>
      </c>
      <c r="B2860" s="61" t="s">
        <v>667</v>
      </c>
      <c r="C2860" s="62">
        <v>5.1100000000000003</v>
      </c>
      <c r="D2860" s="62" t="str">
        <f t="shared" si="56"/>
        <v>H2zxcGZ-广州心理B-PM</v>
      </c>
      <c r="E2860" s="58"/>
      <c r="L2860" s="51"/>
      <c r="M2860" s="50"/>
      <c r="N2860" s="52"/>
      <c r="Y2860" s="50"/>
      <c r="AA2860" s="52"/>
      <c r="AL2860" s="50"/>
    </row>
    <row r="2861" spans="1:38" x14ac:dyDescent="0.3">
      <c r="A2861" s="65">
        <v>41928</v>
      </c>
      <c r="B2861" s="66" t="s">
        <v>667</v>
      </c>
      <c r="C2861" s="67">
        <v>7.41</v>
      </c>
      <c r="D2861" s="67" t="str">
        <f t="shared" si="56"/>
        <v>H2zxcGZ-广州心理B-PM</v>
      </c>
      <c r="E2861" s="58"/>
      <c r="L2861" s="51"/>
      <c r="M2861" s="50"/>
      <c r="N2861" s="52"/>
      <c r="Y2861" s="50"/>
      <c r="AA2861" s="52"/>
      <c r="AL2861" s="50"/>
    </row>
    <row r="2862" spans="1:38" x14ac:dyDescent="0.3">
      <c r="A2862" s="60">
        <v>41929</v>
      </c>
      <c r="B2862" s="61" t="s">
        <v>667</v>
      </c>
      <c r="C2862" s="62">
        <v>13.94</v>
      </c>
      <c r="D2862" s="62" t="str">
        <f t="shared" si="56"/>
        <v>H2zxcGZ-广州心理B-PM</v>
      </c>
      <c r="E2862" s="58"/>
      <c r="L2862" s="51"/>
      <c r="M2862" s="50"/>
      <c r="N2862" s="52"/>
      <c r="Y2862" s="50"/>
      <c r="AA2862" s="52"/>
      <c r="AL2862" s="50"/>
    </row>
    <row r="2863" spans="1:38" x14ac:dyDescent="0.3">
      <c r="A2863" s="65">
        <v>41930</v>
      </c>
      <c r="B2863" s="66" t="s">
        <v>667</v>
      </c>
      <c r="C2863" s="67">
        <v>13.94</v>
      </c>
      <c r="D2863" s="67" t="str">
        <f t="shared" si="56"/>
        <v>H2zxcGZ-广州心理B-PM</v>
      </c>
      <c r="E2863" s="58"/>
      <c r="L2863" s="51"/>
      <c r="M2863" s="50"/>
      <c r="N2863" s="52"/>
      <c r="Y2863" s="50"/>
      <c r="AA2863" s="52"/>
      <c r="AL2863" s="50"/>
    </row>
    <row r="2864" spans="1:38" x14ac:dyDescent="0.3">
      <c r="A2864" s="60">
        <v>41931</v>
      </c>
      <c r="B2864" s="61" t="s">
        <v>667</v>
      </c>
      <c r="C2864" s="62">
        <v>20.260000000000002</v>
      </c>
      <c r="D2864" s="62" t="str">
        <f t="shared" si="56"/>
        <v>H2zxcGZ-广州心理B-PM</v>
      </c>
      <c r="E2864" s="58"/>
      <c r="L2864" s="51"/>
      <c r="M2864" s="50"/>
      <c r="N2864" s="52"/>
      <c r="Y2864" s="50"/>
      <c r="AA2864" s="52"/>
      <c r="AL2864" s="50"/>
    </row>
    <row r="2865" spans="1:38" x14ac:dyDescent="0.3">
      <c r="A2865" s="65">
        <v>41932</v>
      </c>
      <c r="B2865" s="66" t="s">
        <v>667</v>
      </c>
      <c r="C2865" s="67">
        <v>14.81</v>
      </c>
      <c r="D2865" s="67" t="str">
        <f t="shared" si="56"/>
        <v>H2zxcGZ-广州心理B-PM</v>
      </c>
      <c r="E2865" s="58"/>
      <c r="L2865" s="51"/>
      <c r="M2865" s="50"/>
      <c r="N2865" s="52"/>
      <c r="Y2865" s="50"/>
      <c r="AA2865" s="52"/>
      <c r="AL2865" s="50"/>
    </row>
    <row r="2866" spans="1:38" x14ac:dyDescent="0.3">
      <c r="A2866" s="60">
        <v>41933</v>
      </c>
      <c r="B2866" s="61" t="s">
        <v>667</v>
      </c>
      <c r="C2866" s="62">
        <v>19.82</v>
      </c>
      <c r="D2866" s="62" t="str">
        <f t="shared" si="56"/>
        <v>H2zxcGZ-广州心理B-PM</v>
      </c>
      <c r="E2866" s="58"/>
      <c r="L2866" s="51"/>
      <c r="M2866" s="50"/>
      <c r="N2866" s="52"/>
      <c r="Y2866" s="50"/>
      <c r="AA2866" s="52"/>
      <c r="AL2866" s="50"/>
    </row>
    <row r="2867" spans="1:38" x14ac:dyDescent="0.3">
      <c r="A2867" s="65">
        <v>41934</v>
      </c>
      <c r="B2867" s="66" t="s">
        <v>667</v>
      </c>
      <c r="C2867" s="67">
        <v>21.85</v>
      </c>
      <c r="D2867" s="67" t="str">
        <f t="shared" si="56"/>
        <v>H2zxcGZ-广州心理B-PM</v>
      </c>
      <c r="E2867" s="58"/>
      <c r="L2867" s="51"/>
      <c r="M2867" s="50"/>
      <c r="N2867" s="52"/>
      <c r="Y2867" s="50"/>
      <c r="AA2867" s="52"/>
      <c r="AL2867" s="50"/>
    </row>
    <row r="2868" spans="1:38" x14ac:dyDescent="0.3">
      <c r="A2868" s="60">
        <v>41935</v>
      </c>
      <c r="B2868" s="61" t="s">
        <v>667</v>
      </c>
      <c r="C2868" s="62">
        <v>21.32</v>
      </c>
      <c r="D2868" s="62" t="str">
        <f t="shared" si="56"/>
        <v>H2zxcGZ-广州心理B-PM</v>
      </c>
      <c r="E2868" s="58"/>
      <c r="L2868" s="51"/>
      <c r="M2868" s="50"/>
      <c r="N2868" s="52"/>
      <c r="Y2868" s="50"/>
      <c r="AA2868" s="52"/>
      <c r="AL2868" s="50"/>
    </row>
    <row r="2869" spans="1:38" x14ac:dyDescent="0.3">
      <c r="A2869" s="65">
        <v>41936</v>
      </c>
      <c r="B2869" s="66" t="s">
        <v>667</v>
      </c>
      <c r="C2869" s="67">
        <v>13.21</v>
      </c>
      <c r="D2869" s="67" t="str">
        <f t="shared" si="56"/>
        <v>H2zxcGZ-广州心理B-PM</v>
      </c>
      <c r="E2869" s="58"/>
      <c r="L2869" s="51"/>
      <c r="M2869" s="50"/>
      <c r="N2869" s="52"/>
      <c r="Y2869" s="50"/>
      <c r="AA2869" s="52"/>
      <c r="AL2869" s="50"/>
    </row>
    <row r="2870" spans="1:38" x14ac:dyDescent="0.3">
      <c r="A2870" s="60">
        <v>41937</v>
      </c>
      <c r="B2870" s="61" t="s">
        <v>667</v>
      </c>
      <c r="C2870" s="62">
        <v>5.58</v>
      </c>
      <c r="D2870" s="62" t="str">
        <f t="shared" si="56"/>
        <v>H2zxcGZ-广州心理B-PM</v>
      </c>
      <c r="E2870" s="58"/>
      <c r="L2870" s="51"/>
      <c r="M2870" s="50"/>
      <c r="N2870" s="52"/>
      <c r="Y2870" s="50"/>
      <c r="AA2870" s="52"/>
      <c r="AL2870" s="50"/>
    </row>
    <row r="2871" spans="1:38" x14ac:dyDescent="0.3">
      <c r="A2871" s="65">
        <v>41938</v>
      </c>
      <c r="B2871" s="66" t="s">
        <v>667</v>
      </c>
      <c r="C2871" s="67">
        <v>12.46</v>
      </c>
      <c r="D2871" s="67" t="str">
        <f t="shared" si="56"/>
        <v>H2zxcGZ-广州心理B-PM</v>
      </c>
      <c r="E2871" s="58"/>
      <c r="L2871" s="51"/>
      <c r="M2871" s="50"/>
      <c r="N2871" s="52"/>
      <c r="Y2871" s="50"/>
      <c r="AA2871" s="52"/>
      <c r="AL2871" s="50"/>
    </row>
    <row r="2872" spans="1:38" x14ac:dyDescent="0.3">
      <c r="A2872" s="60">
        <v>41939</v>
      </c>
      <c r="B2872" s="61" t="s">
        <v>667</v>
      </c>
      <c r="C2872" s="62">
        <v>31.77</v>
      </c>
      <c r="D2872" s="62" t="str">
        <f t="shared" si="56"/>
        <v>H2zxcGZ-广州心理B-PM</v>
      </c>
      <c r="E2872" s="58"/>
      <c r="L2872" s="51"/>
      <c r="M2872" s="50"/>
      <c r="N2872" s="52"/>
      <c r="Y2872" s="50"/>
      <c r="AA2872" s="52"/>
      <c r="AL2872" s="50"/>
    </row>
    <row r="2873" spans="1:38" x14ac:dyDescent="0.3">
      <c r="A2873" s="65">
        <v>41940</v>
      </c>
      <c r="B2873" s="66" t="s">
        <v>667</v>
      </c>
      <c r="C2873" s="67">
        <v>18.3</v>
      </c>
      <c r="D2873" s="67" t="str">
        <f t="shared" si="56"/>
        <v>H2zxcGZ-广州心理B-PM</v>
      </c>
      <c r="E2873" s="58"/>
      <c r="L2873" s="51"/>
      <c r="M2873" s="50"/>
      <c r="N2873" s="52"/>
      <c r="Y2873" s="50"/>
      <c r="AA2873" s="52"/>
      <c r="AL2873" s="50"/>
    </row>
    <row r="2874" spans="1:38" x14ac:dyDescent="0.3">
      <c r="A2874" s="60">
        <v>41941</v>
      </c>
      <c r="B2874" s="61" t="s">
        <v>667</v>
      </c>
      <c r="C2874" s="62">
        <v>20.5</v>
      </c>
      <c r="D2874" s="62" t="str">
        <f t="shared" si="56"/>
        <v>H2zxcGZ-广州心理B-PM</v>
      </c>
      <c r="E2874" s="58"/>
      <c r="L2874" s="51"/>
      <c r="M2874" s="50"/>
      <c r="N2874" s="52"/>
      <c r="Y2874" s="50"/>
      <c r="AA2874" s="52"/>
      <c r="AL2874" s="50"/>
    </row>
    <row r="2875" spans="1:38" x14ac:dyDescent="0.3">
      <c r="A2875" s="65">
        <v>41942</v>
      </c>
      <c r="B2875" s="66" t="s">
        <v>667</v>
      </c>
      <c r="C2875" s="67">
        <v>25.25</v>
      </c>
      <c r="D2875" s="67" t="str">
        <f t="shared" si="56"/>
        <v>H2zxcGZ-广州心理B-PM</v>
      </c>
      <c r="E2875" s="58"/>
      <c r="L2875" s="51"/>
      <c r="M2875" s="50"/>
      <c r="N2875" s="52"/>
      <c r="Y2875" s="50"/>
      <c r="AA2875" s="52"/>
      <c r="AL2875" s="50"/>
    </row>
    <row r="2876" spans="1:38" x14ac:dyDescent="0.3">
      <c r="A2876" s="60">
        <v>41943</v>
      </c>
      <c r="B2876" s="61" t="s">
        <v>667</v>
      </c>
      <c r="C2876" s="62">
        <v>13.88</v>
      </c>
      <c r="D2876" s="62" t="str">
        <f t="shared" si="56"/>
        <v>H2zxcGZ-广州心理B-PM</v>
      </c>
      <c r="E2876" s="58"/>
      <c r="L2876" s="51"/>
      <c r="M2876" s="50"/>
      <c r="N2876" s="52"/>
      <c r="Y2876" s="50"/>
      <c r="AA2876" s="52"/>
      <c r="AL2876" s="50"/>
    </row>
    <row r="2877" spans="1:38" x14ac:dyDescent="0.3">
      <c r="A2877" s="65">
        <v>41913</v>
      </c>
      <c r="B2877" s="66" t="s">
        <v>668</v>
      </c>
      <c r="C2877" s="67">
        <v>7.36</v>
      </c>
      <c r="D2877" s="67" t="str">
        <f t="shared" si="56"/>
        <v>H2zxcGZ-广州心理C-EM</v>
      </c>
      <c r="E2877" s="58"/>
      <c r="L2877" s="51"/>
      <c r="M2877" s="50"/>
      <c r="N2877" s="52"/>
      <c r="Y2877" s="50"/>
      <c r="AA2877" s="52"/>
      <c r="AL2877" s="50"/>
    </row>
    <row r="2878" spans="1:38" x14ac:dyDescent="0.3">
      <c r="A2878" s="60">
        <v>41918</v>
      </c>
      <c r="B2878" s="61" t="s">
        <v>668</v>
      </c>
      <c r="C2878" s="62">
        <v>34.19</v>
      </c>
      <c r="D2878" s="62" t="str">
        <f t="shared" si="56"/>
        <v>H2zxcGZ-广州心理C-EM</v>
      </c>
      <c r="E2878" s="58"/>
      <c r="L2878" s="51"/>
      <c r="M2878" s="50"/>
      <c r="N2878" s="52"/>
      <c r="Y2878" s="50"/>
      <c r="AA2878" s="52"/>
      <c r="AL2878" s="50"/>
    </row>
    <row r="2879" spans="1:38" x14ac:dyDescent="0.3">
      <c r="A2879" s="65">
        <v>41919</v>
      </c>
      <c r="B2879" s="66" t="s">
        <v>668</v>
      </c>
      <c r="C2879" s="67">
        <v>76.150000000000006</v>
      </c>
      <c r="D2879" s="67" t="str">
        <f t="shared" si="56"/>
        <v>H2zxcGZ-广州心理C-EM</v>
      </c>
      <c r="E2879" s="58"/>
      <c r="L2879" s="51"/>
      <c r="M2879" s="50"/>
      <c r="N2879" s="52"/>
      <c r="Y2879" s="50"/>
      <c r="AA2879" s="52"/>
      <c r="AL2879" s="50"/>
    </row>
    <row r="2880" spans="1:38" x14ac:dyDescent="0.3">
      <c r="A2880" s="60">
        <v>41920</v>
      </c>
      <c r="B2880" s="61" t="s">
        <v>668</v>
      </c>
      <c r="C2880" s="62">
        <v>42.57</v>
      </c>
      <c r="D2880" s="62" t="str">
        <f t="shared" si="56"/>
        <v>H2zxcGZ-广州心理C-EM</v>
      </c>
      <c r="E2880" s="58"/>
      <c r="L2880" s="51"/>
      <c r="M2880" s="50"/>
      <c r="N2880" s="52"/>
      <c r="Y2880" s="50"/>
      <c r="AA2880" s="52"/>
      <c r="AL2880" s="50"/>
    </row>
    <row r="2881" spans="1:38" x14ac:dyDescent="0.3">
      <c r="A2881" s="65">
        <v>41921</v>
      </c>
      <c r="B2881" s="66" t="s">
        <v>668</v>
      </c>
      <c r="C2881" s="67">
        <v>94.24</v>
      </c>
      <c r="D2881" s="67" t="str">
        <f t="shared" si="56"/>
        <v>H2zxcGZ-广州心理C-EM</v>
      </c>
      <c r="E2881" s="58"/>
      <c r="L2881" s="51"/>
      <c r="M2881" s="50"/>
      <c r="N2881" s="52"/>
      <c r="Y2881" s="50"/>
      <c r="AA2881" s="52"/>
      <c r="AL2881" s="50"/>
    </row>
    <row r="2882" spans="1:38" x14ac:dyDescent="0.3">
      <c r="A2882" s="60">
        <v>41922</v>
      </c>
      <c r="B2882" s="61" t="s">
        <v>668</v>
      </c>
      <c r="C2882" s="62">
        <v>107.54</v>
      </c>
      <c r="D2882" s="62" t="str">
        <f t="shared" si="56"/>
        <v>H2zxcGZ-广州心理C-EM</v>
      </c>
      <c r="E2882" s="58"/>
      <c r="L2882" s="51"/>
      <c r="M2882" s="50"/>
      <c r="N2882" s="52"/>
      <c r="Y2882" s="50"/>
      <c r="AA2882" s="52"/>
      <c r="AL2882" s="50"/>
    </row>
    <row r="2883" spans="1:38" x14ac:dyDescent="0.3">
      <c r="A2883" s="65">
        <v>41923</v>
      </c>
      <c r="B2883" s="66" t="s">
        <v>668</v>
      </c>
      <c r="C2883" s="67">
        <v>89.24</v>
      </c>
      <c r="D2883" s="67" t="str">
        <f t="shared" si="56"/>
        <v>H2zxcGZ-广州心理C-EM</v>
      </c>
      <c r="E2883" s="58"/>
      <c r="L2883" s="51"/>
      <c r="M2883" s="50"/>
      <c r="N2883" s="52"/>
      <c r="Y2883" s="50"/>
      <c r="AA2883" s="52"/>
      <c r="AL2883" s="50"/>
    </row>
    <row r="2884" spans="1:38" x14ac:dyDescent="0.3">
      <c r="A2884" s="60">
        <v>41924</v>
      </c>
      <c r="B2884" s="61" t="s">
        <v>668</v>
      </c>
      <c r="C2884" s="62">
        <v>29.79</v>
      </c>
      <c r="D2884" s="62" t="str">
        <f t="shared" si="56"/>
        <v>H2zxcGZ-广州心理C-EM</v>
      </c>
      <c r="E2884" s="58"/>
      <c r="L2884" s="51"/>
      <c r="M2884" s="50"/>
      <c r="N2884" s="52"/>
      <c r="Y2884" s="50"/>
      <c r="AA2884" s="52"/>
      <c r="AL2884" s="50"/>
    </row>
    <row r="2885" spans="1:38" x14ac:dyDescent="0.3">
      <c r="A2885" s="65">
        <v>41925</v>
      </c>
      <c r="B2885" s="66" t="s">
        <v>668</v>
      </c>
      <c r="C2885" s="67">
        <v>94.82</v>
      </c>
      <c r="D2885" s="67" t="str">
        <f t="shared" si="56"/>
        <v>H2zxcGZ-广州心理C-EM</v>
      </c>
      <c r="E2885" s="58"/>
      <c r="L2885" s="51"/>
      <c r="M2885" s="50"/>
      <c r="N2885" s="52"/>
      <c r="Y2885" s="50"/>
      <c r="AA2885" s="52"/>
      <c r="AL2885" s="50"/>
    </row>
    <row r="2886" spans="1:38" x14ac:dyDescent="0.3">
      <c r="A2886" s="60">
        <v>41926</v>
      </c>
      <c r="B2886" s="61" t="s">
        <v>668</v>
      </c>
      <c r="C2886" s="62">
        <v>113.69</v>
      </c>
      <c r="D2886" s="62" t="str">
        <f t="shared" ref="D2886:D2949" si="57">LEFT(B2886,2)&amp;"zxc"&amp;MID(B2886,4,100)</f>
        <v>H2zxcGZ-广州心理C-EM</v>
      </c>
      <c r="E2886" s="58"/>
      <c r="L2886" s="51"/>
      <c r="M2886" s="50"/>
      <c r="N2886" s="52"/>
      <c r="Y2886" s="50"/>
      <c r="AA2886" s="52"/>
      <c r="AL2886" s="50"/>
    </row>
    <row r="2887" spans="1:38" x14ac:dyDescent="0.3">
      <c r="A2887" s="65">
        <v>41927</v>
      </c>
      <c r="B2887" s="66" t="s">
        <v>668</v>
      </c>
      <c r="C2887" s="67">
        <v>130.84</v>
      </c>
      <c r="D2887" s="67" t="str">
        <f t="shared" si="57"/>
        <v>H2zxcGZ-广州心理C-EM</v>
      </c>
      <c r="E2887" s="58"/>
      <c r="L2887" s="51"/>
      <c r="M2887" s="50"/>
      <c r="N2887" s="52"/>
      <c r="Y2887" s="50"/>
      <c r="AA2887" s="52"/>
      <c r="AL2887" s="50"/>
    </row>
    <row r="2888" spans="1:38" x14ac:dyDescent="0.3">
      <c r="A2888" s="60">
        <v>41928</v>
      </c>
      <c r="B2888" s="61" t="s">
        <v>668</v>
      </c>
      <c r="C2888" s="62">
        <v>114.01</v>
      </c>
      <c r="D2888" s="62" t="str">
        <f t="shared" si="57"/>
        <v>H2zxcGZ-广州心理C-EM</v>
      </c>
      <c r="E2888" s="58"/>
      <c r="L2888" s="51"/>
      <c r="M2888" s="50"/>
      <c r="N2888" s="52"/>
      <c r="Y2888" s="50"/>
      <c r="AA2888" s="52"/>
      <c r="AL2888" s="50"/>
    </row>
    <row r="2889" spans="1:38" x14ac:dyDescent="0.3">
      <c r="A2889" s="65">
        <v>41929</v>
      </c>
      <c r="B2889" s="66" t="s">
        <v>668</v>
      </c>
      <c r="C2889" s="67">
        <v>96.12</v>
      </c>
      <c r="D2889" s="67" t="str">
        <f t="shared" si="57"/>
        <v>H2zxcGZ-广州心理C-EM</v>
      </c>
      <c r="E2889" s="58"/>
      <c r="L2889" s="51"/>
      <c r="M2889" s="50"/>
      <c r="N2889" s="52"/>
      <c r="Y2889" s="50"/>
      <c r="AA2889" s="52"/>
      <c r="AL2889" s="50"/>
    </row>
    <row r="2890" spans="1:38" x14ac:dyDescent="0.3">
      <c r="A2890" s="60">
        <v>41930</v>
      </c>
      <c r="B2890" s="61" t="s">
        <v>668</v>
      </c>
      <c r="C2890" s="62">
        <v>120.27</v>
      </c>
      <c r="D2890" s="62" t="str">
        <f t="shared" si="57"/>
        <v>H2zxcGZ-广州心理C-EM</v>
      </c>
      <c r="E2890" s="58"/>
      <c r="L2890" s="51"/>
      <c r="M2890" s="50"/>
      <c r="N2890" s="52"/>
      <c r="Y2890" s="50"/>
      <c r="AA2890" s="52"/>
      <c r="AL2890" s="50"/>
    </row>
    <row r="2891" spans="1:38" x14ac:dyDescent="0.3">
      <c r="A2891" s="65">
        <v>41931</v>
      </c>
      <c r="B2891" s="66" t="s">
        <v>668</v>
      </c>
      <c r="C2891" s="67">
        <v>70.010000000000005</v>
      </c>
      <c r="D2891" s="67" t="str">
        <f t="shared" si="57"/>
        <v>H2zxcGZ-广州心理C-EM</v>
      </c>
      <c r="E2891" s="58"/>
      <c r="L2891" s="51"/>
      <c r="M2891" s="50"/>
      <c r="N2891" s="52"/>
      <c r="Y2891" s="50"/>
      <c r="AA2891" s="52"/>
      <c r="AL2891" s="50"/>
    </row>
    <row r="2892" spans="1:38" x14ac:dyDescent="0.3">
      <c r="A2892" s="60">
        <v>41932</v>
      </c>
      <c r="B2892" s="61" t="s">
        <v>668</v>
      </c>
      <c r="C2892" s="62">
        <v>127.92</v>
      </c>
      <c r="D2892" s="62" t="str">
        <f t="shared" si="57"/>
        <v>H2zxcGZ-广州心理C-EM</v>
      </c>
      <c r="E2892" s="58"/>
      <c r="L2892" s="51"/>
      <c r="M2892" s="50"/>
      <c r="N2892" s="52"/>
      <c r="Y2892" s="50"/>
      <c r="AA2892" s="52"/>
      <c r="AL2892" s="50"/>
    </row>
    <row r="2893" spans="1:38" x14ac:dyDescent="0.3">
      <c r="A2893" s="65">
        <v>41933</v>
      </c>
      <c r="B2893" s="66" t="s">
        <v>668</v>
      </c>
      <c r="C2893" s="67">
        <v>89.18</v>
      </c>
      <c r="D2893" s="67" t="str">
        <f t="shared" si="57"/>
        <v>H2zxcGZ-广州心理C-EM</v>
      </c>
      <c r="E2893" s="58"/>
      <c r="L2893" s="51"/>
      <c r="M2893" s="50"/>
      <c r="N2893" s="52"/>
      <c r="Y2893" s="50"/>
      <c r="AA2893" s="52"/>
      <c r="AL2893" s="50"/>
    </row>
    <row r="2894" spans="1:38" x14ac:dyDescent="0.3">
      <c r="A2894" s="60">
        <v>41934</v>
      </c>
      <c r="B2894" s="61" t="s">
        <v>668</v>
      </c>
      <c r="C2894" s="62">
        <v>10.4</v>
      </c>
      <c r="D2894" s="62" t="str">
        <f t="shared" si="57"/>
        <v>H2zxcGZ-广州心理C-EM</v>
      </c>
      <c r="E2894" s="58"/>
      <c r="L2894" s="51"/>
      <c r="M2894" s="50"/>
      <c r="N2894" s="52"/>
      <c r="Y2894" s="50"/>
      <c r="AA2894" s="52"/>
      <c r="AL2894" s="50"/>
    </row>
    <row r="2895" spans="1:38" x14ac:dyDescent="0.3">
      <c r="A2895" s="65">
        <v>41935</v>
      </c>
      <c r="B2895" s="66" t="s">
        <v>668</v>
      </c>
      <c r="C2895" s="67">
        <v>66.650000000000006</v>
      </c>
      <c r="D2895" s="67" t="str">
        <f t="shared" si="57"/>
        <v>H2zxcGZ-广州心理C-EM</v>
      </c>
      <c r="E2895" s="58"/>
      <c r="L2895" s="51"/>
      <c r="M2895" s="50"/>
      <c r="N2895" s="52"/>
      <c r="Y2895" s="50"/>
      <c r="AA2895" s="52"/>
      <c r="AL2895" s="50"/>
    </row>
    <row r="2896" spans="1:38" x14ac:dyDescent="0.3">
      <c r="A2896" s="60">
        <v>41936</v>
      </c>
      <c r="B2896" s="61" t="s">
        <v>668</v>
      </c>
      <c r="C2896" s="62">
        <v>27.95</v>
      </c>
      <c r="D2896" s="62" t="str">
        <f t="shared" si="57"/>
        <v>H2zxcGZ-广州心理C-EM</v>
      </c>
      <c r="E2896" s="58"/>
      <c r="L2896" s="51"/>
      <c r="M2896" s="50"/>
      <c r="N2896" s="52"/>
      <c r="Y2896" s="50"/>
      <c r="AA2896" s="52"/>
      <c r="AL2896" s="50"/>
    </row>
    <row r="2897" spans="1:38" x14ac:dyDescent="0.3">
      <c r="A2897" s="65">
        <v>41937</v>
      </c>
      <c r="B2897" s="66" t="s">
        <v>668</v>
      </c>
      <c r="C2897" s="67">
        <v>15.51</v>
      </c>
      <c r="D2897" s="67" t="str">
        <f t="shared" si="57"/>
        <v>H2zxcGZ-广州心理C-EM</v>
      </c>
      <c r="E2897" s="58"/>
      <c r="L2897" s="51"/>
      <c r="M2897" s="50"/>
      <c r="N2897" s="52"/>
      <c r="Y2897" s="50"/>
      <c r="AA2897" s="52"/>
      <c r="AL2897" s="50"/>
    </row>
    <row r="2898" spans="1:38" x14ac:dyDescent="0.3">
      <c r="A2898" s="60">
        <v>41938</v>
      </c>
      <c r="B2898" s="61" t="s">
        <v>668</v>
      </c>
      <c r="C2898" s="62">
        <v>33.42</v>
      </c>
      <c r="D2898" s="62" t="str">
        <f t="shared" si="57"/>
        <v>H2zxcGZ-广州心理C-EM</v>
      </c>
      <c r="E2898" s="58"/>
      <c r="L2898" s="51"/>
      <c r="M2898" s="50"/>
      <c r="N2898" s="52"/>
      <c r="Y2898" s="50"/>
      <c r="AA2898" s="52"/>
      <c r="AL2898" s="50"/>
    </row>
    <row r="2899" spans="1:38" x14ac:dyDescent="0.3">
      <c r="A2899" s="65">
        <v>41939</v>
      </c>
      <c r="B2899" s="66" t="s">
        <v>668</v>
      </c>
      <c r="C2899" s="67">
        <v>19.260000000000002</v>
      </c>
      <c r="D2899" s="67" t="str">
        <f t="shared" si="57"/>
        <v>H2zxcGZ-广州心理C-EM</v>
      </c>
      <c r="E2899" s="58"/>
      <c r="L2899" s="51"/>
      <c r="M2899" s="50"/>
      <c r="N2899" s="52"/>
      <c r="Y2899" s="50"/>
      <c r="AA2899" s="52"/>
      <c r="AL2899" s="50"/>
    </row>
    <row r="2900" spans="1:38" x14ac:dyDescent="0.3">
      <c r="A2900" s="60">
        <v>41940</v>
      </c>
      <c r="B2900" s="61" t="s">
        <v>668</v>
      </c>
      <c r="C2900" s="62">
        <v>38.9</v>
      </c>
      <c r="D2900" s="62" t="str">
        <f t="shared" si="57"/>
        <v>H2zxcGZ-广州心理C-EM</v>
      </c>
      <c r="E2900" s="58"/>
      <c r="L2900" s="51"/>
      <c r="M2900" s="50"/>
      <c r="N2900" s="52"/>
      <c r="Y2900" s="50"/>
      <c r="AA2900" s="52"/>
      <c r="AL2900" s="50"/>
    </row>
    <row r="2901" spans="1:38" x14ac:dyDescent="0.3">
      <c r="A2901" s="65">
        <v>41941</v>
      </c>
      <c r="B2901" s="66" t="s">
        <v>668</v>
      </c>
      <c r="C2901" s="67">
        <v>70.45</v>
      </c>
      <c r="D2901" s="67" t="str">
        <f t="shared" si="57"/>
        <v>H2zxcGZ-广州心理C-EM</v>
      </c>
      <c r="E2901" s="58"/>
      <c r="L2901" s="51"/>
      <c r="M2901" s="50"/>
      <c r="N2901" s="52"/>
      <c r="Y2901" s="50"/>
      <c r="AA2901" s="52"/>
      <c r="AL2901" s="50"/>
    </row>
    <row r="2902" spans="1:38" x14ac:dyDescent="0.3">
      <c r="A2902" s="60">
        <v>41942</v>
      </c>
      <c r="B2902" s="61" t="s">
        <v>668</v>
      </c>
      <c r="C2902" s="62">
        <v>63.69</v>
      </c>
      <c r="D2902" s="62" t="str">
        <f t="shared" si="57"/>
        <v>H2zxcGZ-广州心理C-EM</v>
      </c>
      <c r="E2902" s="58"/>
      <c r="L2902" s="51"/>
      <c r="M2902" s="50"/>
      <c r="N2902" s="52"/>
      <c r="Y2902" s="50"/>
      <c r="AA2902" s="52"/>
      <c r="AL2902" s="50"/>
    </row>
    <row r="2903" spans="1:38" x14ac:dyDescent="0.3">
      <c r="A2903" s="65">
        <v>41943</v>
      </c>
      <c r="B2903" s="66" t="s">
        <v>668</v>
      </c>
      <c r="C2903" s="67">
        <v>41.61</v>
      </c>
      <c r="D2903" s="67" t="str">
        <f t="shared" si="57"/>
        <v>H2zxcGZ-广州心理C-EM</v>
      </c>
      <c r="E2903" s="58"/>
      <c r="L2903" s="51"/>
      <c r="M2903" s="50"/>
      <c r="N2903" s="52"/>
      <c r="Y2903" s="50"/>
      <c r="AA2903" s="52"/>
      <c r="AL2903" s="50"/>
    </row>
    <row r="2904" spans="1:38" x14ac:dyDescent="0.3">
      <c r="A2904" s="60">
        <v>41913</v>
      </c>
      <c r="B2904" s="61" t="s">
        <v>669</v>
      </c>
      <c r="C2904" s="62">
        <v>0</v>
      </c>
      <c r="D2904" s="62" t="str">
        <f t="shared" si="57"/>
        <v>H2zxcGZ-广州心理C-PM</v>
      </c>
      <c r="E2904" s="58"/>
      <c r="L2904" s="51"/>
      <c r="M2904" s="50"/>
      <c r="N2904" s="52"/>
      <c r="Y2904" s="50"/>
      <c r="AA2904" s="52"/>
      <c r="AL2904" s="50"/>
    </row>
    <row r="2905" spans="1:38" x14ac:dyDescent="0.3">
      <c r="A2905" s="65">
        <v>41918</v>
      </c>
      <c r="B2905" s="66" t="s">
        <v>669</v>
      </c>
      <c r="C2905" s="67">
        <v>11.07</v>
      </c>
      <c r="D2905" s="67" t="str">
        <f t="shared" si="57"/>
        <v>H2zxcGZ-广州心理C-PM</v>
      </c>
      <c r="E2905" s="58"/>
      <c r="L2905" s="51"/>
      <c r="M2905" s="50"/>
      <c r="N2905" s="52"/>
      <c r="Y2905" s="50"/>
      <c r="AA2905" s="52"/>
      <c r="AL2905" s="50"/>
    </row>
    <row r="2906" spans="1:38" x14ac:dyDescent="0.3">
      <c r="A2906" s="60">
        <v>41919</v>
      </c>
      <c r="B2906" s="61" t="s">
        <v>669</v>
      </c>
      <c r="C2906" s="62">
        <v>2.11</v>
      </c>
      <c r="D2906" s="62" t="str">
        <f t="shared" si="57"/>
        <v>H2zxcGZ-广州心理C-PM</v>
      </c>
      <c r="E2906" s="58"/>
      <c r="L2906" s="51"/>
      <c r="M2906" s="50"/>
      <c r="N2906" s="52"/>
      <c r="Y2906" s="50"/>
      <c r="AA2906" s="52"/>
      <c r="AL2906" s="50"/>
    </row>
    <row r="2907" spans="1:38" x14ac:dyDescent="0.3">
      <c r="A2907" s="65">
        <v>41920</v>
      </c>
      <c r="B2907" s="66" t="s">
        <v>669</v>
      </c>
      <c r="C2907" s="67">
        <v>0.41</v>
      </c>
      <c r="D2907" s="67" t="str">
        <f t="shared" si="57"/>
        <v>H2zxcGZ-广州心理C-PM</v>
      </c>
      <c r="E2907" s="58"/>
      <c r="L2907" s="51"/>
      <c r="M2907" s="50"/>
      <c r="N2907" s="52"/>
      <c r="Y2907" s="50"/>
      <c r="AA2907" s="52"/>
      <c r="AL2907" s="50"/>
    </row>
    <row r="2908" spans="1:38" x14ac:dyDescent="0.3">
      <c r="A2908" s="60">
        <v>41921</v>
      </c>
      <c r="B2908" s="61" t="s">
        <v>669</v>
      </c>
      <c r="C2908" s="62">
        <v>0.5</v>
      </c>
      <c r="D2908" s="62" t="str">
        <f t="shared" si="57"/>
        <v>H2zxcGZ-广州心理C-PM</v>
      </c>
      <c r="E2908" s="58"/>
      <c r="L2908" s="51"/>
      <c r="M2908" s="50"/>
      <c r="N2908" s="52"/>
      <c r="Y2908" s="50"/>
      <c r="AA2908" s="52"/>
      <c r="AL2908" s="50"/>
    </row>
    <row r="2909" spans="1:38" x14ac:dyDescent="0.3">
      <c r="A2909" s="65">
        <v>41922</v>
      </c>
      <c r="B2909" s="66" t="s">
        <v>669</v>
      </c>
      <c r="C2909" s="67">
        <v>0.96</v>
      </c>
      <c r="D2909" s="67" t="str">
        <f t="shared" si="57"/>
        <v>H2zxcGZ-广州心理C-PM</v>
      </c>
      <c r="E2909" s="58"/>
      <c r="L2909" s="51"/>
      <c r="M2909" s="50"/>
      <c r="N2909" s="52"/>
      <c r="Y2909" s="50"/>
      <c r="AA2909" s="52"/>
      <c r="AL2909" s="50"/>
    </row>
    <row r="2910" spans="1:38" x14ac:dyDescent="0.3">
      <c r="A2910" s="60">
        <v>41923</v>
      </c>
      <c r="B2910" s="61" t="s">
        <v>669</v>
      </c>
      <c r="C2910" s="62">
        <v>5.03</v>
      </c>
      <c r="D2910" s="62" t="str">
        <f t="shared" si="57"/>
        <v>H2zxcGZ-广州心理C-PM</v>
      </c>
      <c r="E2910" s="58"/>
      <c r="L2910" s="51"/>
      <c r="M2910" s="50"/>
      <c r="N2910" s="52"/>
      <c r="Y2910" s="50"/>
      <c r="AA2910" s="52"/>
      <c r="AL2910" s="50"/>
    </row>
    <row r="2911" spans="1:38" x14ac:dyDescent="0.3">
      <c r="A2911" s="65">
        <v>41924</v>
      </c>
      <c r="B2911" s="66" t="s">
        <v>669</v>
      </c>
      <c r="C2911" s="67">
        <v>0.81</v>
      </c>
      <c r="D2911" s="67" t="str">
        <f t="shared" si="57"/>
        <v>H2zxcGZ-广州心理C-PM</v>
      </c>
      <c r="E2911" s="58"/>
      <c r="L2911" s="51"/>
      <c r="M2911" s="50"/>
      <c r="N2911" s="52"/>
      <c r="Y2911" s="50"/>
      <c r="AA2911" s="52"/>
      <c r="AL2911" s="50"/>
    </row>
    <row r="2912" spans="1:38" x14ac:dyDescent="0.3">
      <c r="A2912" s="60">
        <v>41925</v>
      </c>
      <c r="B2912" s="61" t="s">
        <v>669</v>
      </c>
      <c r="C2912" s="62">
        <v>5.24</v>
      </c>
      <c r="D2912" s="62" t="str">
        <f t="shared" si="57"/>
        <v>H2zxcGZ-广州心理C-PM</v>
      </c>
      <c r="E2912" s="58"/>
      <c r="L2912" s="51"/>
      <c r="M2912" s="50"/>
      <c r="N2912" s="52"/>
      <c r="Y2912" s="50"/>
      <c r="AA2912" s="52"/>
      <c r="AL2912" s="50"/>
    </row>
    <row r="2913" spans="1:38" x14ac:dyDescent="0.3">
      <c r="A2913" s="65">
        <v>41926</v>
      </c>
      <c r="B2913" s="66" t="s">
        <v>669</v>
      </c>
      <c r="C2913" s="67">
        <v>0.37</v>
      </c>
      <c r="D2913" s="67" t="str">
        <f t="shared" si="57"/>
        <v>H2zxcGZ-广州心理C-PM</v>
      </c>
      <c r="E2913" s="58"/>
      <c r="L2913" s="51"/>
      <c r="M2913" s="50"/>
      <c r="N2913" s="52"/>
      <c r="Y2913" s="50"/>
      <c r="AA2913" s="52"/>
      <c r="AL2913" s="50"/>
    </row>
    <row r="2914" spans="1:38" x14ac:dyDescent="0.3">
      <c r="A2914" s="60">
        <v>41927</v>
      </c>
      <c r="B2914" s="61" t="s">
        <v>669</v>
      </c>
      <c r="C2914" s="62">
        <v>3.66</v>
      </c>
      <c r="D2914" s="62" t="str">
        <f t="shared" si="57"/>
        <v>H2zxcGZ-广州心理C-PM</v>
      </c>
      <c r="E2914" s="58"/>
      <c r="L2914" s="51"/>
      <c r="M2914" s="50"/>
      <c r="N2914" s="52"/>
      <c r="Y2914" s="50"/>
      <c r="AA2914" s="52"/>
      <c r="AL2914" s="50"/>
    </row>
    <row r="2915" spans="1:38" x14ac:dyDescent="0.3">
      <c r="A2915" s="65">
        <v>41928</v>
      </c>
      <c r="B2915" s="66" t="s">
        <v>669</v>
      </c>
      <c r="C2915" s="67">
        <v>5.56</v>
      </c>
      <c r="D2915" s="67" t="str">
        <f t="shared" si="57"/>
        <v>H2zxcGZ-广州心理C-PM</v>
      </c>
      <c r="E2915" s="58"/>
      <c r="L2915" s="51"/>
      <c r="M2915" s="50"/>
      <c r="N2915" s="52"/>
      <c r="Y2915" s="50"/>
      <c r="AA2915" s="52"/>
      <c r="AL2915" s="50"/>
    </row>
    <row r="2916" spans="1:38" x14ac:dyDescent="0.3">
      <c r="A2916" s="60">
        <v>41929</v>
      </c>
      <c r="B2916" s="61" t="s">
        <v>669</v>
      </c>
      <c r="C2916" s="62">
        <v>0</v>
      </c>
      <c r="D2916" s="62" t="str">
        <f t="shared" si="57"/>
        <v>H2zxcGZ-广州心理C-PM</v>
      </c>
      <c r="E2916" s="58"/>
      <c r="L2916" s="51"/>
      <c r="M2916" s="50"/>
      <c r="N2916" s="52"/>
      <c r="Y2916" s="50"/>
      <c r="AA2916" s="52"/>
      <c r="AL2916" s="50"/>
    </row>
    <row r="2917" spans="1:38" x14ac:dyDescent="0.3">
      <c r="A2917" s="65">
        <v>41930</v>
      </c>
      <c r="B2917" s="66" t="s">
        <v>669</v>
      </c>
      <c r="C2917" s="67">
        <v>0</v>
      </c>
      <c r="D2917" s="67" t="str">
        <f t="shared" si="57"/>
        <v>H2zxcGZ-广州心理C-PM</v>
      </c>
      <c r="E2917" s="58"/>
      <c r="L2917" s="51"/>
      <c r="M2917" s="50"/>
      <c r="N2917" s="52"/>
      <c r="Y2917" s="50"/>
      <c r="AA2917" s="52"/>
      <c r="AL2917" s="50"/>
    </row>
    <row r="2918" spans="1:38" x14ac:dyDescent="0.3">
      <c r="A2918" s="60">
        <v>41931</v>
      </c>
      <c r="B2918" s="61" t="s">
        <v>669</v>
      </c>
      <c r="C2918" s="62">
        <v>0</v>
      </c>
      <c r="D2918" s="62" t="str">
        <f t="shared" si="57"/>
        <v>H2zxcGZ-广州心理C-PM</v>
      </c>
      <c r="E2918" s="58"/>
      <c r="L2918" s="51"/>
      <c r="M2918" s="50"/>
      <c r="N2918" s="52"/>
      <c r="Y2918" s="50"/>
      <c r="AA2918" s="52"/>
      <c r="AL2918" s="50"/>
    </row>
    <row r="2919" spans="1:38" x14ac:dyDescent="0.3">
      <c r="A2919" s="65">
        <v>41932</v>
      </c>
      <c r="B2919" s="66" t="s">
        <v>669</v>
      </c>
      <c r="C2919" s="67">
        <v>4.7</v>
      </c>
      <c r="D2919" s="67" t="str">
        <f t="shared" si="57"/>
        <v>H2zxcGZ-广州心理C-PM</v>
      </c>
      <c r="E2919" s="58"/>
      <c r="L2919" s="51"/>
      <c r="M2919" s="50"/>
      <c r="N2919" s="52"/>
      <c r="Y2919" s="50"/>
      <c r="AA2919" s="52"/>
      <c r="AL2919" s="50"/>
    </row>
    <row r="2920" spans="1:38" x14ac:dyDescent="0.3">
      <c r="A2920" s="60">
        <v>41933</v>
      </c>
      <c r="B2920" s="61" t="s">
        <v>669</v>
      </c>
      <c r="C2920" s="62">
        <v>0</v>
      </c>
      <c r="D2920" s="62" t="str">
        <f t="shared" si="57"/>
        <v>H2zxcGZ-广州心理C-PM</v>
      </c>
      <c r="E2920" s="58"/>
      <c r="L2920" s="51"/>
      <c r="M2920" s="50"/>
      <c r="N2920" s="52"/>
      <c r="Y2920" s="50"/>
      <c r="AA2920" s="52"/>
      <c r="AL2920" s="50"/>
    </row>
    <row r="2921" spans="1:38" x14ac:dyDescent="0.3">
      <c r="A2921" s="65">
        <v>41934</v>
      </c>
      <c r="B2921" s="66" t="s">
        <v>669</v>
      </c>
      <c r="C2921" s="67">
        <v>0</v>
      </c>
      <c r="D2921" s="67" t="str">
        <f t="shared" si="57"/>
        <v>H2zxcGZ-广州心理C-PM</v>
      </c>
      <c r="E2921" s="58"/>
      <c r="L2921" s="51"/>
      <c r="M2921" s="50"/>
      <c r="N2921" s="52"/>
      <c r="Y2921" s="50"/>
      <c r="AA2921" s="52"/>
      <c r="AL2921" s="50"/>
    </row>
    <row r="2922" spans="1:38" x14ac:dyDescent="0.3">
      <c r="A2922" s="60">
        <v>41935</v>
      </c>
      <c r="B2922" s="61" t="s">
        <v>669</v>
      </c>
      <c r="C2922" s="62">
        <v>0</v>
      </c>
      <c r="D2922" s="62" t="str">
        <f t="shared" si="57"/>
        <v>H2zxcGZ-广州心理C-PM</v>
      </c>
      <c r="E2922" s="58"/>
      <c r="L2922" s="51"/>
      <c r="M2922" s="50"/>
      <c r="N2922" s="52"/>
      <c r="Y2922" s="50"/>
      <c r="AA2922" s="52"/>
      <c r="AL2922" s="50"/>
    </row>
    <row r="2923" spans="1:38" x14ac:dyDescent="0.3">
      <c r="A2923" s="65">
        <v>41936</v>
      </c>
      <c r="B2923" s="66" t="s">
        <v>669</v>
      </c>
      <c r="C2923" s="67">
        <v>0</v>
      </c>
      <c r="D2923" s="67" t="str">
        <f t="shared" si="57"/>
        <v>H2zxcGZ-广州心理C-PM</v>
      </c>
      <c r="E2923" s="58"/>
      <c r="L2923" s="51"/>
      <c r="M2923" s="50"/>
      <c r="N2923" s="52"/>
      <c r="Y2923" s="50"/>
      <c r="AA2923" s="52"/>
      <c r="AL2923" s="50"/>
    </row>
    <row r="2924" spans="1:38" x14ac:dyDescent="0.3">
      <c r="A2924" s="60">
        <v>41937</v>
      </c>
      <c r="B2924" s="61" t="s">
        <v>669</v>
      </c>
      <c r="C2924" s="62">
        <v>0</v>
      </c>
      <c r="D2924" s="62" t="str">
        <f t="shared" si="57"/>
        <v>H2zxcGZ-广州心理C-PM</v>
      </c>
      <c r="E2924" s="58"/>
      <c r="L2924" s="51"/>
      <c r="M2924" s="50"/>
      <c r="N2924" s="52"/>
      <c r="Y2924" s="50"/>
      <c r="AA2924" s="52"/>
      <c r="AL2924" s="50"/>
    </row>
    <row r="2925" spans="1:38" x14ac:dyDescent="0.3">
      <c r="A2925" s="65">
        <v>41938</v>
      </c>
      <c r="B2925" s="66" t="s">
        <v>669</v>
      </c>
      <c r="C2925" s="67">
        <v>0.34</v>
      </c>
      <c r="D2925" s="67" t="str">
        <f t="shared" si="57"/>
        <v>H2zxcGZ-广州心理C-PM</v>
      </c>
      <c r="E2925" s="58"/>
      <c r="L2925" s="51"/>
      <c r="M2925" s="50"/>
      <c r="N2925" s="52"/>
      <c r="Y2925" s="50"/>
      <c r="AA2925" s="52"/>
      <c r="AL2925" s="50"/>
    </row>
    <row r="2926" spans="1:38" x14ac:dyDescent="0.3">
      <c r="A2926" s="60">
        <v>41939</v>
      </c>
      <c r="B2926" s="61" t="s">
        <v>669</v>
      </c>
      <c r="C2926" s="62">
        <v>0.4</v>
      </c>
      <c r="D2926" s="62" t="str">
        <f t="shared" si="57"/>
        <v>H2zxcGZ-广州心理C-PM</v>
      </c>
      <c r="E2926" s="58"/>
      <c r="L2926" s="51"/>
      <c r="M2926" s="50"/>
      <c r="N2926" s="52"/>
      <c r="Y2926" s="50"/>
      <c r="AA2926" s="52"/>
      <c r="AL2926" s="50"/>
    </row>
    <row r="2927" spans="1:38" x14ac:dyDescent="0.3">
      <c r="A2927" s="65">
        <v>41940</v>
      </c>
      <c r="B2927" s="66" t="s">
        <v>669</v>
      </c>
      <c r="C2927" s="67">
        <v>0</v>
      </c>
      <c r="D2927" s="67" t="str">
        <f t="shared" si="57"/>
        <v>H2zxcGZ-广州心理C-PM</v>
      </c>
      <c r="E2927" s="58"/>
      <c r="L2927" s="51"/>
      <c r="M2927" s="50"/>
      <c r="N2927" s="52"/>
      <c r="Y2927" s="50"/>
      <c r="AA2927" s="52"/>
      <c r="AL2927" s="50"/>
    </row>
    <row r="2928" spans="1:38" x14ac:dyDescent="0.3">
      <c r="A2928" s="60">
        <v>41941</v>
      </c>
      <c r="B2928" s="61" t="s">
        <v>669</v>
      </c>
      <c r="C2928" s="62">
        <v>0.25</v>
      </c>
      <c r="D2928" s="62" t="str">
        <f t="shared" si="57"/>
        <v>H2zxcGZ-广州心理C-PM</v>
      </c>
      <c r="E2928" s="58"/>
      <c r="L2928" s="51"/>
      <c r="M2928" s="50"/>
      <c r="N2928" s="52"/>
      <c r="Y2928" s="50"/>
      <c r="AA2928" s="52"/>
      <c r="AL2928" s="50"/>
    </row>
    <row r="2929" spans="1:38" x14ac:dyDescent="0.3">
      <c r="A2929" s="65">
        <v>41942</v>
      </c>
      <c r="B2929" s="66" t="s">
        <v>669</v>
      </c>
      <c r="C2929" s="67">
        <v>5.27</v>
      </c>
      <c r="D2929" s="67" t="str">
        <f t="shared" si="57"/>
        <v>H2zxcGZ-广州心理C-PM</v>
      </c>
      <c r="E2929" s="58"/>
      <c r="L2929" s="51"/>
      <c r="M2929" s="50"/>
      <c r="N2929" s="52"/>
      <c r="Y2929" s="50"/>
      <c r="AA2929" s="52"/>
      <c r="AL2929" s="50"/>
    </row>
    <row r="2930" spans="1:38" x14ac:dyDescent="0.3">
      <c r="A2930" s="60">
        <v>41943</v>
      </c>
      <c r="B2930" s="61" t="s">
        <v>669</v>
      </c>
      <c r="C2930" s="62">
        <v>0.37</v>
      </c>
      <c r="D2930" s="62" t="str">
        <f t="shared" si="57"/>
        <v>H2zxcGZ-广州心理C-PM</v>
      </c>
      <c r="E2930" s="58"/>
      <c r="L2930" s="51"/>
      <c r="M2930" s="50"/>
      <c r="N2930" s="52"/>
      <c r="Y2930" s="50"/>
      <c r="AA2930" s="52"/>
      <c r="AL2930" s="50"/>
    </row>
    <row r="2931" spans="1:38" x14ac:dyDescent="0.3">
      <c r="A2931" s="65">
        <v>41913</v>
      </c>
      <c r="B2931" s="66" t="s">
        <v>670</v>
      </c>
      <c r="C2931" s="67">
        <v>9.08</v>
      </c>
      <c r="D2931" s="67" t="str">
        <f t="shared" si="57"/>
        <v>H2zxcGZ-广州心理D-EM</v>
      </c>
      <c r="E2931" s="58"/>
      <c r="L2931" s="51"/>
      <c r="M2931" s="50"/>
      <c r="N2931" s="52"/>
      <c r="Y2931" s="50"/>
      <c r="AA2931" s="52"/>
      <c r="AL2931" s="50"/>
    </row>
    <row r="2932" spans="1:38" x14ac:dyDescent="0.3">
      <c r="A2932" s="60">
        <v>41918</v>
      </c>
      <c r="B2932" s="61" t="s">
        <v>670</v>
      </c>
      <c r="C2932" s="62">
        <v>38.85</v>
      </c>
      <c r="D2932" s="62" t="str">
        <f t="shared" si="57"/>
        <v>H2zxcGZ-广州心理D-EM</v>
      </c>
      <c r="E2932" s="58"/>
      <c r="L2932" s="51"/>
      <c r="M2932" s="50"/>
      <c r="N2932" s="52"/>
      <c r="Y2932" s="50"/>
      <c r="AA2932" s="52"/>
      <c r="AL2932" s="50"/>
    </row>
    <row r="2933" spans="1:38" x14ac:dyDescent="0.3">
      <c r="A2933" s="65">
        <v>41919</v>
      </c>
      <c r="B2933" s="66" t="s">
        <v>670</v>
      </c>
      <c r="C2933" s="67">
        <v>37.74</v>
      </c>
      <c r="D2933" s="67" t="str">
        <f t="shared" si="57"/>
        <v>H2zxcGZ-广州心理D-EM</v>
      </c>
      <c r="E2933" s="58"/>
      <c r="L2933" s="51"/>
      <c r="M2933" s="50"/>
      <c r="N2933" s="52"/>
      <c r="Y2933" s="50"/>
      <c r="AA2933" s="52"/>
      <c r="AL2933" s="50"/>
    </row>
    <row r="2934" spans="1:38" x14ac:dyDescent="0.3">
      <c r="A2934" s="60">
        <v>41920</v>
      </c>
      <c r="B2934" s="61" t="s">
        <v>670</v>
      </c>
      <c r="C2934" s="62">
        <v>77.209999999999994</v>
      </c>
      <c r="D2934" s="62" t="str">
        <f t="shared" si="57"/>
        <v>H2zxcGZ-广州心理D-EM</v>
      </c>
      <c r="E2934" s="58"/>
      <c r="L2934" s="51"/>
      <c r="M2934" s="50"/>
      <c r="N2934" s="52"/>
      <c r="Y2934" s="50"/>
      <c r="AA2934" s="52"/>
      <c r="AL2934" s="50"/>
    </row>
    <row r="2935" spans="1:38" x14ac:dyDescent="0.3">
      <c r="A2935" s="65">
        <v>41921</v>
      </c>
      <c r="B2935" s="66" t="s">
        <v>670</v>
      </c>
      <c r="C2935" s="67">
        <v>122.77</v>
      </c>
      <c r="D2935" s="67" t="str">
        <f t="shared" si="57"/>
        <v>H2zxcGZ-广州心理D-EM</v>
      </c>
      <c r="E2935" s="58"/>
      <c r="L2935" s="51"/>
      <c r="M2935" s="50"/>
      <c r="N2935" s="52"/>
      <c r="Y2935" s="50"/>
      <c r="AA2935" s="52"/>
      <c r="AL2935" s="50"/>
    </row>
    <row r="2936" spans="1:38" x14ac:dyDescent="0.3">
      <c r="A2936" s="60">
        <v>41922</v>
      </c>
      <c r="B2936" s="61" t="s">
        <v>670</v>
      </c>
      <c r="C2936" s="62">
        <v>47.51</v>
      </c>
      <c r="D2936" s="62" t="str">
        <f t="shared" si="57"/>
        <v>H2zxcGZ-广州心理D-EM</v>
      </c>
      <c r="E2936" s="58"/>
      <c r="L2936" s="51"/>
      <c r="M2936" s="50"/>
      <c r="N2936" s="52"/>
      <c r="Y2936" s="50"/>
      <c r="AA2936" s="52"/>
      <c r="AL2936" s="50"/>
    </row>
    <row r="2937" spans="1:38" x14ac:dyDescent="0.3">
      <c r="A2937" s="65">
        <v>41923</v>
      </c>
      <c r="B2937" s="66" t="s">
        <v>670</v>
      </c>
      <c r="C2937" s="67">
        <v>75.540000000000006</v>
      </c>
      <c r="D2937" s="67" t="str">
        <f t="shared" si="57"/>
        <v>H2zxcGZ-广州心理D-EM</v>
      </c>
      <c r="E2937" s="58"/>
      <c r="L2937" s="51"/>
      <c r="M2937" s="50"/>
      <c r="N2937" s="52"/>
      <c r="Y2937" s="50"/>
      <c r="AA2937" s="52"/>
      <c r="AL2937" s="50"/>
    </row>
    <row r="2938" spans="1:38" x14ac:dyDescent="0.3">
      <c r="A2938" s="60">
        <v>41924</v>
      </c>
      <c r="B2938" s="61" t="s">
        <v>670</v>
      </c>
      <c r="C2938" s="62">
        <v>68.94</v>
      </c>
      <c r="D2938" s="62" t="str">
        <f t="shared" si="57"/>
        <v>H2zxcGZ-广州心理D-EM</v>
      </c>
      <c r="E2938" s="58"/>
      <c r="L2938" s="51"/>
      <c r="M2938" s="50"/>
      <c r="N2938" s="52"/>
      <c r="Y2938" s="50"/>
      <c r="AA2938" s="52"/>
      <c r="AL2938" s="50"/>
    </row>
    <row r="2939" spans="1:38" x14ac:dyDescent="0.3">
      <c r="A2939" s="65">
        <v>41925</v>
      </c>
      <c r="B2939" s="66" t="s">
        <v>670</v>
      </c>
      <c r="C2939" s="67">
        <v>97.43</v>
      </c>
      <c r="D2939" s="67" t="str">
        <f t="shared" si="57"/>
        <v>H2zxcGZ-广州心理D-EM</v>
      </c>
      <c r="E2939" s="58"/>
      <c r="L2939" s="51"/>
      <c r="M2939" s="50"/>
      <c r="N2939" s="52"/>
      <c r="Y2939" s="50"/>
      <c r="AA2939" s="52"/>
      <c r="AL2939" s="50"/>
    </row>
    <row r="2940" spans="1:38" x14ac:dyDescent="0.3">
      <c r="A2940" s="60">
        <v>41926</v>
      </c>
      <c r="B2940" s="61" t="s">
        <v>670</v>
      </c>
      <c r="C2940" s="62">
        <v>98.11</v>
      </c>
      <c r="D2940" s="62" t="str">
        <f t="shared" si="57"/>
        <v>H2zxcGZ-广州心理D-EM</v>
      </c>
      <c r="E2940" s="58"/>
      <c r="L2940" s="51"/>
      <c r="M2940" s="50"/>
      <c r="N2940" s="52"/>
      <c r="Y2940" s="50"/>
      <c r="AA2940" s="52"/>
      <c r="AL2940" s="50"/>
    </row>
    <row r="2941" spans="1:38" x14ac:dyDescent="0.3">
      <c r="A2941" s="65">
        <v>41927</v>
      </c>
      <c r="B2941" s="66" t="s">
        <v>670</v>
      </c>
      <c r="C2941" s="67">
        <v>57.34</v>
      </c>
      <c r="D2941" s="67" t="str">
        <f t="shared" si="57"/>
        <v>H2zxcGZ-广州心理D-EM</v>
      </c>
      <c r="E2941" s="58"/>
      <c r="L2941" s="51"/>
      <c r="M2941" s="50"/>
      <c r="N2941" s="52"/>
      <c r="Y2941" s="50"/>
      <c r="AA2941" s="52"/>
      <c r="AL2941" s="50"/>
    </row>
    <row r="2942" spans="1:38" x14ac:dyDescent="0.3">
      <c r="A2942" s="60">
        <v>41928</v>
      </c>
      <c r="B2942" s="61" t="s">
        <v>670</v>
      </c>
      <c r="C2942" s="62">
        <v>71.83</v>
      </c>
      <c r="D2942" s="62" t="str">
        <f t="shared" si="57"/>
        <v>H2zxcGZ-广州心理D-EM</v>
      </c>
      <c r="E2942" s="58"/>
      <c r="L2942" s="51"/>
      <c r="M2942" s="50"/>
      <c r="N2942" s="52"/>
      <c r="Y2942" s="50"/>
      <c r="AA2942" s="52"/>
      <c r="AL2942" s="50"/>
    </row>
    <row r="2943" spans="1:38" x14ac:dyDescent="0.3">
      <c r="A2943" s="65">
        <v>41929</v>
      </c>
      <c r="B2943" s="66" t="s">
        <v>670</v>
      </c>
      <c r="C2943" s="67">
        <v>73.22</v>
      </c>
      <c r="D2943" s="67" t="str">
        <f t="shared" si="57"/>
        <v>H2zxcGZ-广州心理D-EM</v>
      </c>
      <c r="E2943" s="58"/>
      <c r="L2943" s="51"/>
      <c r="M2943" s="50"/>
      <c r="N2943" s="52"/>
      <c r="Y2943" s="50"/>
      <c r="AA2943" s="52"/>
      <c r="AL2943" s="50"/>
    </row>
    <row r="2944" spans="1:38" x14ac:dyDescent="0.3">
      <c r="A2944" s="60">
        <v>41930</v>
      </c>
      <c r="B2944" s="61" t="s">
        <v>670</v>
      </c>
      <c r="C2944" s="62">
        <v>65.95</v>
      </c>
      <c r="D2944" s="62" t="str">
        <f t="shared" si="57"/>
        <v>H2zxcGZ-广州心理D-EM</v>
      </c>
      <c r="E2944" s="58"/>
      <c r="L2944" s="51"/>
      <c r="M2944" s="50"/>
      <c r="N2944" s="52"/>
      <c r="Y2944" s="50"/>
      <c r="AA2944" s="52"/>
      <c r="AL2944" s="50"/>
    </row>
    <row r="2945" spans="1:38" x14ac:dyDescent="0.3">
      <c r="A2945" s="65">
        <v>41931</v>
      </c>
      <c r="B2945" s="66" t="s">
        <v>670</v>
      </c>
      <c r="C2945" s="67">
        <v>33.81</v>
      </c>
      <c r="D2945" s="67" t="str">
        <f t="shared" si="57"/>
        <v>H2zxcGZ-广州心理D-EM</v>
      </c>
      <c r="E2945" s="58"/>
      <c r="L2945" s="51"/>
      <c r="M2945" s="50"/>
      <c r="N2945" s="52"/>
      <c r="Y2945" s="50"/>
      <c r="AA2945" s="52"/>
      <c r="AL2945" s="50"/>
    </row>
    <row r="2946" spans="1:38" x14ac:dyDescent="0.3">
      <c r="A2946" s="60">
        <v>41932</v>
      </c>
      <c r="B2946" s="61" t="s">
        <v>670</v>
      </c>
      <c r="C2946" s="62">
        <v>93.1</v>
      </c>
      <c r="D2946" s="62" t="str">
        <f t="shared" si="57"/>
        <v>H2zxcGZ-广州心理D-EM</v>
      </c>
      <c r="E2946" s="58"/>
      <c r="L2946" s="51"/>
      <c r="M2946" s="50"/>
      <c r="N2946" s="52"/>
      <c r="Y2946" s="50"/>
      <c r="AA2946" s="52"/>
      <c r="AL2946" s="50"/>
    </row>
    <row r="2947" spans="1:38" x14ac:dyDescent="0.3">
      <c r="A2947" s="65">
        <v>41933</v>
      </c>
      <c r="B2947" s="66" t="s">
        <v>670</v>
      </c>
      <c r="C2947" s="67">
        <v>93.75</v>
      </c>
      <c r="D2947" s="67" t="str">
        <f t="shared" si="57"/>
        <v>H2zxcGZ-广州心理D-EM</v>
      </c>
      <c r="E2947" s="58"/>
      <c r="L2947" s="51"/>
      <c r="M2947" s="50"/>
      <c r="N2947" s="52"/>
      <c r="Y2947" s="50"/>
      <c r="AA2947" s="52"/>
      <c r="AL2947" s="50"/>
    </row>
    <row r="2948" spans="1:38" x14ac:dyDescent="0.3">
      <c r="A2948" s="60">
        <v>41934</v>
      </c>
      <c r="B2948" s="61" t="s">
        <v>670</v>
      </c>
      <c r="C2948" s="62">
        <v>45.01</v>
      </c>
      <c r="D2948" s="62" t="str">
        <f t="shared" si="57"/>
        <v>H2zxcGZ-广州心理D-EM</v>
      </c>
      <c r="E2948" s="58"/>
      <c r="L2948" s="51"/>
      <c r="M2948" s="50"/>
      <c r="N2948" s="52"/>
      <c r="Y2948" s="50"/>
      <c r="AA2948" s="52"/>
      <c r="AL2948" s="50"/>
    </row>
    <row r="2949" spans="1:38" x14ac:dyDescent="0.3">
      <c r="A2949" s="65">
        <v>41935</v>
      </c>
      <c r="B2949" s="66" t="s">
        <v>670</v>
      </c>
      <c r="C2949" s="67">
        <v>23.14</v>
      </c>
      <c r="D2949" s="67" t="str">
        <f t="shared" si="57"/>
        <v>H2zxcGZ-广州心理D-EM</v>
      </c>
      <c r="E2949" s="58"/>
      <c r="L2949" s="51"/>
      <c r="M2949" s="50"/>
      <c r="N2949" s="52"/>
      <c r="Y2949" s="50"/>
      <c r="AA2949" s="52"/>
      <c r="AL2949" s="50"/>
    </row>
    <row r="2950" spans="1:38" x14ac:dyDescent="0.3">
      <c r="A2950" s="60">
        <v>41936</v>
      </c>
      <c r="B2950" s="61" t="s">
        <v>670</v>
      </c>
      <c r="C2950" s="62">
        <v>28.32</v>
      </c>
      <c r="D2950" s="62" t="str">
        <f t="shared" ref="D2950:D3013" si="58">LEFT(B2950,2)&amp;"zxc"&amp;MID(B2950,4,100)</f>
        <v>H2zxcGZ-广州心理D-EM</v>
      </c>
      <c r="E2950" s="58"/>
      <c r="L2950" s="51"/>
      <c r="M2950" s="50"/>
      <c r="N2950" s="52"/>
      <c r="Y2950" s="50"/>
      <c r="AA2950" s="52"/>
      <c r="AL2950" s="50"/>
    </row>
    <row r="2951" spans="1:38" x14ac:dyDescent="0.3">
      <c r="A2951" s="65">
        <v>41937</v>
      </c>
      <c r="B2951" s="66" t="s">
        <v>670</v>
      </c>
      <c r="C2951" s="67">
        <v>23.76</v>
      </c>
      <c r="D2951" s="67" t="str">
        <f t="shared" si="58"/>
        <v>H2zxcGZ-广州心理D-EM</v>
      </c>
      <c r="E2951" s="58"/>
      <c r="L2951" s="51"/>
      <c r="M2951" s="50"/>
      <c r="N2951" s="52"/>
      <c r="Y2951" s="50"/>
      <c r="AA2951" s="52"/>
      <c r="AL2951" s="50"/>
    </row>
    <row r="2952" spans="1:38" x14ac:dyDescent="0.3">
      <c r="A2952" s="60">
        <v>41938</v>
      </c>
      <c r="B2952" s="61" t="s">
        <v>670</v>
      </c>
      <c r="C2952" s="62">
        <v>17.59</v>
      </c>
      <c r="D2952" s="62" t="str">
        <f t="shared" si="58"/>
        <v>H2zxcGZ-广州心理D-EM</v>
      </c>
      <c r="E2952" s="58"/>
      <c r="L2952" s="51"/>
      <c r="M2952" s="50"/>
      <c r="N2952" s="52"/>
      <c r="Y2952" s="50"/>
      <c r="AA2952" s="52"/>
      <c r="AL2952" s="50"/>
    </row>
    <row r="2953" spans="1:38" x14ac:dyDescent="0.3">
      <c r="A2953" s="65">
        <v>41939</v>
      </c>
      <c r="B2953" s="66" t="s">
        <v>670</v>
      </c>
      <c r="C2953" s="67">
        <v>32.19</v>
      </c>
      <c r="D2953" s="67" t="str">
        <f t="shared" si="58"/>
        <v>H2zxcGZ-广州心理D-EM</v>
      </c>
      <c r="E2953" s="58"/>
      <c r="L2953" s="51"/>
      <c r="M2953" s="50"/>
      <c r="N2953" s="52"/>
      <c r="Y2953" s="50"/>
      <c r="AA2953" s="52"/>
      <c r="AL2953" s="50"/>
    </row>
    <row r="2954" spans="1:38" x14ac:dyDescent="0.3">
      <c r="A2954" s="60">
        <v>41940</v>
      </c>
      <c r="B2954" s="61" t="s">
        <v>670</v>
      </c>
      <c r="C2954" s="62">
        <v>56.86</v>
      </c>
      <c r="D2954" s="62" t="str">
        <f t="shared" si="58"/>
        <v>H2zxcGZ-广州心理D-EM</v>
      </c>
      <c r="E2954" s="58"/>
      <c r="L2954" s="51"/>
      <c r="M2954" s="50"/>
      <c r="N2954" s="52"/>
      <c r="Y2954" s="50"/>
      <c r="AA2954" s="52"/>
      <c r="AL2954" s="50"/>
    </row>
    <row r="2955" spans="1:38" x14ac:dyDescent="0.3">
      <c r="A2955" s="65">
        <v>41941</v>
      </c>
      <c r="B2955" s="66" t="s">
        <v>670</v>
      </c>
      <c r="C2955" s="67">
        <v>28.67</v>
      </c>
      <c r="D2955" s="67" t="str">
        <f t="shared" si="58"/>
        <v>H2zxcGZ-广州心理D-EM</v>
      </c>
      <c r="E2955" s="58"/>
      <c r="L2955" s="51"/>
      <c r="M2955" s="50"/>
      <c r="N2955" s="52"/>
      <c r="Y2955" s="50"/>
      <c r="AA2955" s="52"/>
      <c r="AL2955" s="50"/>
    </row>
    <row r="2956" spans="1:38" x14ac:dyDescent="0.3">
      <c r="A2956" s="60">
        <v>41942</v>
      </c>
      <c r="B2956" s="61" t="s">
        <v>670</v>
      </c>
      <c r="C2956" s="62">
        <v>55.67</v>
      </c>
      <c r="D2956" s="62" t="str">
        <f t="shared" si="58"/>
        <v>H2zxcGZ-广州心理D-EM</v>
      </c>
      <c r="E2956" s="58"/>
      <c r="L2956" s="51"/>
      <c r="M2956" s="50"/>
      <c r="N2956" s="52"/>
      <c r="Y2956" s="50"/>
      <c r="AA2956" s="52"/>
      <c r="AL2956" s="50"/>
    </row>
    <row r="2957" spans="1:38" x14ac:dyDescent="0.3">
      <c r="A2957" s="65">
        <v>41943</v>
      </c>
      <c r="B2957" s="66" t="s">
        <v>670</v>
      </c>
      <c r="C2957" s="67">
        <v>55.27</v>
      </c>
      <c r="D2957" s="67" t="str">
        <f t="shared" si="58"/>
        <v>H2zxcGZ-广州心理D-EM</v>
      </c>
      <c r="E2957" s="58"/>
      <c r="L2957" s="51"/>
      <c r="M2957" s="50"/>
      <c r="N2957" s="52"/>
      <c r="Y2957" s="50"/>
      <c r="AA2957" s="52"/>
      <c r="AL2957" s="50"/>
    </row>
    <row r="2958" spans="1:38" x14ac:dyDescent="0.3">
      <c r="A2958" s="60">
        <v>41913</v>
      </c>
      <c r="B2958" s="61" t="s">
        <v>671</v>
      </c>
      <c r="C2958" s="62">
        <v>0</v>
      </c>
      <c r="D2958" s="62" t="str">
        <f t="shared" si="58"/>
        <v>H2zxcGZ-广州心理D-PM</v>
      </c>
      <c r="E2958" s="58"/>
      <c r="L2958" s="51"/>
      <c r="M2958" s="50"/>
      <c r="N2958" s="52"/>
      <c r="Y2958" s="50"/>
      <c r="AA2958" s="52"/>
      <c r="AL2958" s="50"/>
    </row>
    <row r="2959" spans="1:38" x14ac:dyDescent="0.3">
      <c r="A2959" s="65">
        <v>41918</v>
      </c>
      <c r="B2959" s="66" t="s">
        <v>671</v>
      </c>
      <c r="C2959" s="67">
        <v>1.39</v>
      </c>
      <c r="D2959" s="67" t="str">
        <f t="shared" si="58"/>
        <v>H2zxcGZ-广州心理D-PM</v>
      </c>
      <c r="E2959" s="58"/>
      <c r="L2959" s="51"/>
      <c r="M2959" s="50"/>
      <c r="N2959" s="52"/>
      <c r="Y2959" s="50"/>
      <c r="AA2959" s="52"/>
      <c r="AL2959" s="50"/>
    </row>
    <row r="2960" spans="1:38" x14ac:dyDescent="0.3">
      <c r="A2960" s="60">
        <v>41919</v>
      </c>
      <c r="B2960" s="61" t="s">
        <v>671</v>
      </c>
      <c r="C2960" s="62">
        <v>1.83</v>
      </c>
      <c r="D2960" s="62" t="str">
        <f t="shared" si="58"/>
        <v>H2zxcGZ-广州心理D-PM</v>
      </c>
      <c r="E2960" s="58"/>
      <c r="L2960" s="51"/>
      <c r="M2960" s="50"/>
      <c r="N2960" s="52"/>
      <c r="Y2960" s="50"/>
      <c r="AA2960" s="52"/>
      <c r="AL2960" s="50"/>
    </row>
    <row r="2961" spans="1:38" x14ac:dyDescent="0.3">
      <c r="A2961" s="65">
        <v>41920</v>
      </c>
      <c r="B2961" s="66" t="s">
        <v>671</v>
      </c>
      <c r="C2961" s="67">
        <v>0.67</v>
      </c>
      <c r="D2961" s="67" t="str">
        <f t="shared" si="58"/>
        <v>H2zxcGZ-广州心理D-PM</v>
      </c>
      <c r="E2961" s="58"/>
      <c r="L2961" s="51"/>
      <c r="M2961" s="50"/>
      <c r="N2961" s="52"/>
      <c r="Y2961" s="50"/>
      <c r="AA2961" s="52"/>
      <c r="AL2961" s="50"/>
    </row>
    <row r="2962" spans="1:38" x14ac:dyDescent="0.3">
      <c r="A2962" s="60">
        <v>41921</v>
      </c>
      <c r="B2962" s="61" t="s">
        <v>671</v>
      </c>
      <c r="C2962" s="62">
        <v>1.1200000000000001</v>
      </c>
      <c r="D2962" s="62" t="str">
        <f t="shared" si="58"/>
        <v>H2zxcGZ-广州心理D-PM</v>
      </c>
      <c r="E2962" s="58"/>
      <c r="L2962" s="51"/>
      <c r="M2962" s="50"/>
      <c r="N2962" s="52"/>
      <c r="Y2962" s="50"/>
      <c r="AA2962" s="52"/>
      <c r="AL2962" s="50"/>
    </row>
    <row r="2963" spans="1:38" x14ac:dyDescent="0.3">
      <c r="A2963" s="65">
        <v>41922</v>
      </c>
      <c r="B2963" s="66" t="s">
        <v>671</v>
      </c>
      <c r="C2963" s="67">
        <v>1.21</v>
      </c>
      <c r="D2963" s="67" t="str">
        <f t="shared" si="58"/>
        <v>H2zxcGZ-广州心理D-PM</v>
      </c>
      <c r="E2963" s="58"/>
      <c r="L2963" s="51"/>
      <c r="M2963" s="50"/>
      <c r="N2963" s="52"/>
      <c r="Y2963" s="50"/>
      <c r="AA2963" s="52"/>
      <c r="AL2963" s="50"/>
    </row>
    <row r="2964" spans="1:38" x14ac:dyDescent="0.3">
      <c r="A2964" s="60">
        <v>41923</v>
      </c>
      <c r="B2964" s="61" t="s">
        <v>671</v>
      </c>
      <c r="C2964" s="62">
        <v>3.89</v>
      </c>
      <c r="D2964" s="62" t="str">
        <f t="shared" si="58"/>
        <v>H2zxcGZ-广州心理D-PM</v>
      </c>
      <c r="E2964" s="58"/>
      <c r="L2964" s="51"/>
      <c r="M2964" s="50"/>
      <c r="N2964" s="52"/>
      <c r="Y2964" s="50"/>
      <c r="AA2964" s="52"/>
      <c r="AL2964" s="50"/>
    </row>
    <row r="2965" spans="1:38" x14ac:dyDescent="0.3">
      <c r="A2965" s="65">
        <v>41924</v>
      </c>
      <c r="B2965" s="66" t="s">
        <v>671</v>
      </c>
      <c r="C2965" s="67">
        <v>1.74</v>
      </c>
      <c r="D2965" s="67" t="str">
        <f t="shared" si="58"/>
        <v>H2zxcGZ-广州心理D-PM</v>
      </c>
      <c r="E2965" s="58"/>
      <c r="L2965" s="51"/>
      <c r="M2965" s="50"/>
      <c r="N2965" s="52"/>
      <c r="Y2965" s="50"/>
      <c r="AA2965" s="52"/>
      <c r="AL2965" s="50"/>
    </row>
    <row r="2966" spans="1:38" x14ac:dyDescent="0.3">
      <c r="A2966" s="60">
        <v>41925</v>
      </c>
      <c r="B2966" s="61" t="s">
        <v>671</v>
      </c>
      <c r="C2966" s="62">
        <v>7.35</v>
      </c>
      <c r="D2966" s="62" t="str">
        <f t="shared" si="58"/>
        <v>H2zxcGZ-广州心理D-PM</v>
      </c>
      <c r="E2966" s="58"/>
      <c r="L2966" s="51"/>
      <c r="M2966" s="50"/>
      <c r="N2966" s="52"/>
      <c r="Y2966" s="50"/>
      <c r="AA2966" s="52"/>
      <c r="AL2966" s="50"/>
    </row>
    <row r="2967" spans="1:38" x14ac:dyDescent="0.3">
      <c r="A2967" s="65">
        <v>41926</v>
      </c>
      <c r="B2967" s="66" t="s">
        <v>671</v>
      </c>
      <c r="C2967" s="67">
        <v>3.43</v>
      </c>
      <c r="D2967" s="67" t="str">
        <f t="shared" si="58"/>
        <v>H2zxcGZ-广州心理D-PM</v>
      </c>
      <c r="E2967" s="58"/>
      <c r="L2967" s="51"/>
      <c r="M2967" s="50"/>
      <c r="N2967" s="52"/>
      <c r="Y2967" s="50"/>
      <c r="AA2967" s="52"/>
      <c r="AL2967" s="50"/>
    </row>
    <row r="2968" spans="1:38" x14ac:dyDescent="0.3">
      <c r="A2968" s="60">
        <v>41927</v>
      </c>
      <c r="B2968" s="61" t="s">
        <v>671</v>
      </c>
      <c r="C2968" s="62">
        <v>0.74</v>
      </c>
      <c r="D2968" s="62" t="str">
        <f t="shared" si="58"/>
        <v>H2zxcGZ-广州心理D-PM</v>
      </c>
      <c r="E2968" s="58"/>
      <c r="L2968" s="51"/>
      <c r="M2968" s="50"/>
      <c r="N2968" s="52"/>
      <c r="Y2968" s="50"/>
      <c r="AA2968" s="52"/>
      <c r="AL2968" s="50"/>
    </row>
    <row r="2969" spans="1:38" x14ac:dyDescent="0.3">
      <c r="A2969" s="65">
        <v>41928</v>
      </c>
      <c r="B2969" s="66" t="s">
        <v>671</v>
      </c>
      <c r="C2969" s="67">
        <v>4.25</v>
      </c>
      <c r="D2969" s="67" t="str">
        <f t="shared" si="58"/>
        <v>H2zxcGZ-广州心理D-PM</v>
      </c>
      <c r="E2969" s="58"/>
      <c r="L2969" s="51"/>
      <c r="M2969" s="50"/>
      <c r="N2969" s="52"/>
      <c r="Y2969" s="50"/>
      <c r="AA2969" s="52"/>
      <c r="AL2969" s="50"/>
    </row>
    <row r="2970" spans="1:38" x14ac:dyDescent="0.3">
      <c r="A2970" s="60">
        <v>41929</v>
      </c>
      <c r="B2970" s="61" t="s">
        <v>671</v>
      </c>
      <c r="C2970" s="62">
        <v>0.38</v>
      </c>
      <c r="D2970" s="62" t="str">
        <f t="shared" si="58"/>
        <v>H2zxcGZ-广州心理D-PM</v>
      </c>
      <c r="E2970" s="58"/>
      <c r="L2970" s="51"/>
      <c r="M2970" s="50"/>
      <c r="N2970" s="52"/>
      <c r="Y2970" s="50"/>
      <c r="AA2970" s="52"/>
      <c r="AL2970" s="50"/>
    </row>
    <row r="2971" spans="1:38" x14ac:dyDescent="0.3">
      <c r="A2971" s="65">
        <v>41930</v>
      </c>
      <c r="B2971" s="66" t="s">
        <v>671</v>
      </c>
      <c r="C2971" s="67">
        <v>0</v>
      </c>
      <c r="D2971" s="67" t="str">
        <f t="shared" si="58"/>
        <v>H2zxcGZ-广州心理D-PM</v>
      </c>
      <c r="E2971" s="58"/>
      <c r="L2971" s="51"/>
      <c r="M2971" s="50"/>
      <c r="N2971" s="52"/>
      <c r="Y2971" s="50"/>
      <c r="AA2971" s="52"/>
      <c r="AL2971" s="50"/>
    </row>
    <row r="2972" spans="1:38" x14ac:dyDescent="0.3">
      <c r="A2972" s="60">
        <v>41931</v>
      </c>
      <c r="B2972" s="61" t="s">
        <v>671</v>
      </c>
      <c r="C2972" s="62">
        <v>0</v>
      </c>
      <c r="D2972" s="62" t="str">
        <f t="shared" si="58"/>
        <v>H2zxcGZ-广州心理D-PM</v>
      </c>
      <c r="E2972" s="58"/>
      <c r="L2972" s="51"/>
      <c r="M2972" s="50"/>
      <c r="N2972" s="52"/>
      <c r="Y2972" s="50"/>
      <c r="AA2972" s="52"/>
      <c r="AL2972" s="50"/>
    </row>
    <row r="2973" spans="1:38" x14ac:dyDescent="0.3">
      <c r="A2973" s="65">
        <v>41932</v>
      </c>
      <c r="B2973" s="66" t="s">
        <v>671</v>
      </c>
      <c r="C2973" s="67">
        <v>0.63</v>
      </c>
      <c r="D2973" s="67" t="str">
        <f t="shared" si="58"/>
        <v>H2zxcGZ-广州心理D-PM</v>
      </c>
      <c r="E2973" s="58"/>
      <c r="L2973" s="51"/>
      <c r="M2973" s="50"/>
      <c r="N2973" s="52"/>
      <c r="Y2973" s="50"/>
      <c r="AA2973" s="52"/>
      <c r="AL2973" s="50"/>
    </row>
    <row r="2974" spans="1:38" x14ac:dyDescent="0.3">
      <c r="A2974" s="60">
        <v>41933</v>
      </c>
      <c r="B2974" s="61" t="s">
        <v>671</v>
      </c>
      <c r="C2974" s="62">
        <v>4.12</v>
      </c>
      <c r="D2974" s="62" t="str">
        <f t="shared" si="58"/>
        <v>H2zxcGZ-广州心理D-PM</v>
      </c>
      <c r="E2974" s="58"/>
      <c r="L2974" s="51"/>
      <c r="M2974" s="50"/>
      <c r="N2974" s="52"/>
      <c r="Y2974" s="50"/>
      <c r="AA2974" s="52"/>
      <c r="AL2974" s="50"/>
    </row>
    <row r="2975" spans="1:38" x14ac:dyDescent="0.3">
      <c r="A2975" s="65">
        <v>41934</v>
      </c>
      <c r="B2975" s="66" t="s">
        <v>671</v>
      </c>
      <c r="C2975" s="67">
        <v>1.1399999999999999</v>
      </c>
      <c r="D2975" s="67" t="str">
        <f t="shared" si="58"/>
        <v>H2zxcGZ-广州心理D-PM</v>
      </c>
      <c r="E2975" s="58"/>
      <c r="L2975" s="51"/>
      <c r="M2975" s="50"/>
      <c r="N2975" s="52"/>
      <c r="Y2975" s="50"/>
      <c r="AA2975" s="52"/>
      <c r="AL2975" s="50"/>
    </row>
    <row r="2976" spans="1:38" x14ac:dyDescent="0.3">
      <c r="A2976" s="60">
        <v>41935</v>
      </c>
      <c r="B2976" s="61" t="s">
        <v>671</v>
      </c>
      <c r="C2976" s="62">
        <v>0.3</v>
      </c>
      <c r="D2976" s="62" t="str">
        <f t="shared" si="58"/>
        <v>H2zxcGZ-广州心理D-PM</v>
      </c>
      <c r="E2976" s="58"/>
      <c r="L2976" s="51"/>
      <c r="M2976" s="50"/>
      <c r="N2976" s="52"/>
      <c r="Y2976" s="50"/>
      <c r="AA2976" s="52"/>
      <c r="AL2976" s="50"/>
    </row>
    <row r="2977" spans="1:38" x14ac:dyDescent="0.3">
      <c r="A2977" s="65">
        <v>41936</v>
      </c>
      <c r="B2977" s="66" t="s">
        <v>671</v>
      </c>
      <c r="C2977" s="67">
        <v>0.81</v>
      </c>
      <c r="D2977" s="67" t="str">
        <f t="shared" si="58"/>
        <v>H2zxcGZ-广州心理D-PM</v>
      </c>
      <c r="E2977" s="58"/>
      <c r="L2977" s="51"/>
      <c r="M2977" s="50"/>
      <c r="N2977" s="52"/>
      <c r="Y2977" s="50"/>
      <c r="AA2977" s="52"/>
      <c r="AL2977" s="50"/>
    </row>
    <row r="2978" spans="1:38" x14ac:dyDescent="0.3">
      <c r="A2978" s="60">
        <v>41937</v>
      </c>
      <c r="B2978" s="61" t="s">
        <v>671</v>
      </c>
      <c r="C2978" s="62">
        <v>0</v>
      </c>
      <c r="D2978" s="62" t="str">
        <f t="shared" si="58"/>
        <v>H2zxcGZ-广州心理D-PM</v>
      </c>
      <c r="E2978" s="58"/>
      <c r="L2978" s="51"/>
      <c r="M2978" s="50"/>
      <c r="N2978" s="52"/>
      <c r="Y2978" s="50"/>
      <c r="AA2978" s="52"/>
      <c r="AL2978" s="50"/>
    </row>
    <row r="2979" spans="1:38" x14ac:dyDescent="0.3">
      <c r="A2979" s="65">
        <v>41938</v>
      </c>
      <c r="B2979" s="66" t="s">
        <v>671</v>
      </c>
      <c r="C2979" s="67">
        <v>0.79</v>
      </c>
      <c r="D2979" s="67" t="str">
        <f t="shared" si="58"/>
        <v>H2zxcGZ-广州心理D-PM</v>
      </c>
      <c r="E2979" s="58"/>
      <c r="L2979" s="51"/>
      <c r="M2979" s="50"/>
      <c r="N2979" s="52"/>
      <c r="Y2979" s="50"/>
      <c r="AA2979" s="52"/>
      <c r="AL2979" s="50"/>
    </row>
    <row r="2980" spans="1:38" x14ac:dyDescent="0.3">
      <c r="A2980" s="60">
        <v>41939</v>
      </c>
      <c r="B2980" s="61" t="s">
        <v>671</v>
      </c>
      <c r="C2980" s="62">
        <v>0</v>
      </c>
      <c r="D2980" s="62" t="str">
        <f t="shared" si="58"/>
        <v>H2zxcGZ-广州心理D-PM</v>
      </c>
      <c r="E2980" s="58"/>
      <c r="L2980" s="51"/>
      <c r="M2980" s="50"/>
      <c r="N2980" s="52"/>
      <c r="Y2980" s="50"/>
      <c r="AA2980" s="52"/>
      <c r="AL2980" s="50"/>
    </row>
    <row r="2981" spans="1:38" x14ac:dyDescent="0.3">
      <c r="A2981" s="65">
        <v>41940</v>
      </c>
      <c r="B2981" s="66" t="s">
        <v>671</v>
      </c>
      <c r="C2981" s="67">
        <v>1.64</v>
      </c>
      <c r="D2981" s="67" t="str">
        <f t="shared" si="58"/>
        <v>H2zxcGZ-广州心理D-PM</v>
      </c>
      <c r="E2981" s="58"/>
      <c r="L2981" s="51"/>
      <c r="M2981" s="50"/>
      <c r="N2981" s="52"/>
      <c r="Y2981" s="50"/>
      <c r="AA2981" s="52"/>
      <c r="AL2981" s="50"/>
    </row>
    <row r="2982" spans="1:38" x14ac:dyDescent="0.3">
      <c r="A2982" s="60">
        <v>41941</v>
      </c>
      <c r="B2982" s="61" t="s">
        <v>671</v>
      </c>
      <c r="C2982" s="62">
        <v>0</v>
      </c>
      <c r="D2982" s="62" t="str">
        <f t="shared" si="58"/>
        <v>H2zxcGZ-广州心理D-PM</v>
      </c>
      <c r="E2982" s="58"/>
      <c r="L2982" s="51"/>
      <c r="M2982" s="50"/>
      <c r="N2982" s="52"/>
      <c r="Y2982" s="50"/>
      <c r="AA2982" s="52"/>
      <c r="AL2982" s="50"/>
    </row>
    <row r="2983" spans="1:38" x14ac:dyDescent="0.3">
      <c r="A2983" s="65">
        <v>41942</v>
      </c>
      <c r="B2983" s="66" t="s">
        <v>671</v>
      </c>
      <c r="C2983" s="67">
        <v>0</v>
      </c>
      <c r="D2983" s="67" t="str">
        <f t="shared" si="58"/>
        <v>H2zxcGZ-广州心理D-PM</v>
      </c>
      <c r="E2983" s="58"/>
      <c r="L2983" s="51"/>
      <c r="M2983" s="50"/>
      <c r="N2983" s="52"/>
      <c r="Y2983" s="50"/>
      <c r="AA2983" s="52"/>
      <c r="AL2983" s="50"/>
    </row>
    <row r="2984" spans="1:38" x14ac:dyDescent="0.3">
      <c r="A2984" s="60">
        <v>41943</v>
      </c>
      <c r="B2984" s="61" t="s">
        <v>671</v>
      </c>
      <c r="C2984" s="62">
        <v>0</v>
      </c>
      <c r="D2984" s="62" t="str">
        <f t="shared" si="58"/>
        <v>H2zxcGZ-广州心理D-PM</v>
      </c>
      <c r="E2984" s="58"/>
      <c r="L2984" s="51"/>
      <c r="M2984" s="50"/>
      <c r="N2984" s="52"/>
      <c r="Y2984" s="50"/>
      <c r="AA2984" s="52"/>
      <c r="AL2984" s="50"/>
    </row>
    <row r="2985" spans="1:38" x14ac:dyDescent="0.3">
      <c r="A2985" s="65">
        <v>41913</v>
      </c>
      <c r="B2985" s="66" t="s">
        <v>672</v>
      </c>
      <c r="C2985" s="67">
        <v>8.9700000000000006</v>
      </c>
      <c r="D2985" s="67" t="str">
        <f t="shared" si="58"/>
        <v>H2zxcGZ-广州心理E-EM</v>
      </c>
      <c r="E2985" s="58"/>
      <c r="L2985" s="51"/>
      <c r="M2985" s="50"/>
      <c r="N2985" s="52"/>
      <c r="Y2985" s="50"/>
      <c r="AA2985" s="52"/>
      <c r="AL2985" s="50"/>
    </row>
    <row r="2986" spans="1:38" x14ac:dyDescent="0.3">
      <c r="A2986" s="60">
        <v>41918</v>
      </c>
      <c r="B2986" s="61" t="s">
        <v>672</v>
      </c>
      <c r="C2986" s="62">
        <v>81.709999999999994</v>
      </c>
      <c r="D2986" s="62" t="str">
        <f t="shared" si="58"/>
        <v>H2zxcGZ-广州心理E-EM</v>
      </c>
      <c r="E2986" s="58"/>
      <c r="L2986" s="51"/>
      <c r="M2986" s="50"/>
      <c r="N2986" s="52"/>
      <c r="Y2986" s="50"/>
      <c r="AA2986" s="52"/>
      <c r="AL2986" s="50"/>
    </row>
    <row r="2987" spans="1:38" x14ac:dyDescent="0.3">
      <c r="A2987" s="65">
        <v>41919</v>
      </c>
      <c r="B2987" s="66" t="s">
        <v>672</v>
      </c>
      <c r="C2987" s="67">
        <v>41.35</v>
      </c>
      <c r="D2987" s="67" t="str">
        <f t="shared" si="58"/>
        <v>H2zxcGZ-广州心理E-EM</v>
      </c>
      <c r="E2987" s="58"/>
      <c r="L2987" s="51"/>
      <c r="M2987" s="50"/>
      <c r="N2987" s="52"/>
      <c r="Y2987" s="50"/>
      <c r="AA2987" s="52"/>
      <c r="AL2987" s="50"/>
    </row>
    <row r="2988" spans="1:38" x14ac:dyDescent="0.3">
      <c r="A2988" s="60">
        <v>41920</v>
      </c>
      <c r="B2988" s="61" t="s">
        <v>672</v>
      </c>
      <c r="C2988" s="62">
        <v>40.18</v>
      </c>
      <c r="D2988" s="62" t="str">
        <f t="shared" si="58"/>
        <v>H2zxcGZ-广州心理E-EM</v>
      </c>
      <c r="E2988" s="58"/>
      <c r="L2988" s="51"/>
      <c r="M2988" s="50"/>
      <c r="N2988" s="52"/>
      <c r="Y2988" s="50"/>
      <c r="AA2988" s="52"/>
      <c r="AL2988" s="50"/>
    </row>
    <row r="2989" spans="1:38" x14ac:dyDescent="0.3">
      <c r="A2989" s="65">
        <v>41921</v>
      </c>
      <c r="B2989" s="66" t="s">
        <v>672</v>
      </c>
      <c r="C2989" s="67">
        <v>79.209999999999994</v>
      </c>
      <c r="D2989" s="67" t="str">
        <f t="shared" si="58"/>
        <v>H2zxcGZ-广州心理E-EM</v>
      </c>
      <c r="E2989" s="58"/>
      <c r="L2989" s="51"/>
      <c r="M2989" s="50"/>
      <c r="N2989" s="52"/>
      <c r="Y2989" s="50"/>
      <c r="AA2989" s="52"/>
      <c r="AL2989" s="50"/>
    </row>
    <row r="2990" spans="1:38" x14ac:dyDescent="0.3">
      <c r="A2990" s="60">
        <v>41922</v>
      </c>
      <c r="B2990" s="61" t="s">
        <v>672</v>
      </c>
      <c r="C2990" s="62">
        <v>46.35</v>
      </c>
      <c r="D2990" s="62" t="str">
        <f t="shared" si="58"/>
        <v>H2zxcGZ-广州心理E-EM</v>
      </c>
      <c r="E2990" s="58"/>
      <c r="L2990" s="51"/>
      <c r="M2990" s="50"/>
      <c r="N2990" s="52"/>
      <c r="Y2990" s="50"/>
      <c r="AA2990" s="52"/>
      <c r="AL2990" s="50"/>
    </row>
    <row r="2991" spans="1:38" x14ac:dyDescent="0.3">
      <c r="A2991" s="65">
        <v>41923</v>
      </c>
      <c r="B2991" s="66" t="s">
        <v>672</v>
      </c>
      <c r="C2991" s="67">
        <v>27.95</v>
      </c>
      <c r="D2991" s="67" t="str">
        <f t="shared" si="58"/>
        <v>H2zxcGZ-广州心理E-EM</v>
      </c>
      <c r="E2991" s="58"/>
      <c r="L2991" s="51"/>
      <c r="M2991" s="50"/>
      <c r="N2991" s="52"/>
      <c r="Y2991" s="50"/>
      <c r="AA2991" s="52"/>
      <c r="AL2991" s="50"/>
    </row>
    <row r="2992" spans="1:38" x14ac:dyDescent="0.3">
      <c r="A2992" s="60">
        <v>41924</v>
      </c>
      <c r="B2992" s="61" t="s">
        <v>672</v>
      </c>
      <c r="C2992" s="62">
        <v>45.94</v>
      </c>
      <c r="D2992" s="62" t="str">
        <f t="shared" si="58"/>
        <v>H2zxcGZ-广州心理E-EM</v>
      </c>
      <c r="E2992" s="58"/>
      <c r="L2992" s="51"/>
      <c r="M2992" s="50"/>
      <c r="N2992" s="52"/>
      <c r="Y2992" s="50"/>
      <c r="AA2992" s="52"/>
      <c r="AL2992" s="50"/>
    </row>
    <row r="2993" spans="1:38" x14ac:dyDescent="0.3">
      <c r="A2993" s="65">
        <v>41925</v>
      </c>
      <c r="B2993" s="66" t="s">
        <v>672</v>
      </c>
      <c r="C2993" s="67">
        <v>63.18</v>
      </c>
      <c r="D2993" s="67" t="str">
        <f t="shared" si="58"/>
        <v>H2zxcGZ-广州心理E-EM</v>
      </c>
      <c r="E2993" s="58"/>
      <c r="L2993" s="51"/>
      <c r="M2993" s="50"/>
      <c r="N2993" s="52"/>
      <c r="Y2993" s="50"/>
      <c r="AA2993" s="52"/>
      <c r="AL2993" s="50"/>
    </row>
    <row r="2994" spans="1:38" x14ac:dyDescent="0.3">
      <c r="A2994" s="60">
        <v>41926</v>
      </c>
      <c r="B2994" s="61" t="s">
        <v>672</v>
      </c>
      <c r="C2994" s="62">
        <v>87.78</v>
      </c>
      <c r="D2994" s="62" t="str">
        <f t="shared" si="58"/>
        <v>H2zxcGZ-广州心理E-EM</v>
      </c>
      <c r="E2994" s="58"/>
      <c r="L2994" s="51"/>
      <c r="M2994" s="50"/>
      <c r="N2994" s="52"/>
      <c r="Y2994" s="50"/>
      <c r="AA2994" s="52"/>
      <c r="AL2994" s="50"/>
    </row>
    <row r="2995" spans="1:38" x14ac:dyDescent="0.3">
      <c r="A2995" s="65">
        <v>41927</v>
      </c>
      <c r="B2995" s="66" t="s">
        <v>672</v>
      </c>
      <c r="C2995" s="67">
        <v>31.69</v>
      </c>
      <c r="D2995" s="67" t="str">
        <f t="shared" si="58"/>
        <v>H2zxcGZ-广州心理E-EM</v>
      </c>
      <c r="E2995" s="58"/>
      <c r="L2995" s="51"/>
      <c r="M2995" s="50"/>
      <c r="N2995" s="52"/>
      <c r="Y2995" s="50"/>
      <c r="AA2995" s="52"/>
      <c r="AL2995" s="50"/>
    </row>
    <row r="2996" spans="1:38" x14ac:dyDescent="0.3">
      <c r="A2996" s="60">
        <v>41928</v>
      </c>
      <c r="B2996" s="61" t="s">
        <v>672</v>
      </c>
      <c r="C2996" s="62">
        <v>52.01</v>
      </c>
      <c r="D2996" s="62" t="str">
        <f t="shared" si="58"/>
        <v>H2zxcGZ-广州心理E-EM</v>
      </c>
      <c r="E2996" s="58"/>
      <c r="L2996" s="51"/>
      <c r="M2996" s="50"/>
      <c r="N2996" s="52"/>
      <c r="Y2996" s="50"/>
      <c r="AA2996" s="52"/>
      <c r="AL2996" s="50"/>
    </row>
    <row r="2997" spans="1:38" x14ac:dyDescent="0.3">
      <c r="A2997" s="65">
        <v>41929</v>
      </c>
      <c r="B2997" s="66" t="s">
        <v>672</v>
      </c>
      <c r="C2997" s="67">
        <v>50.27</v>
      </c>
      <c r="D2997" s="67" t="str">
        <f t="shared" si="58"/>
        <v>H2zxcGZ-广州心理E-EM</v>
      </c>
      <c r="E2997" s="58"/>
      <c r="L2997" s="51"/>
      <c r="M2997" s="50"/>
      <c r="N2997" s="52"/>
      <c r="Y2997" s="50"/>
      <c r="AA2997" s="52"/>
      <c r="AL2997" s="50"/>
    </row>
    <row r="2998" spans="1:38" x14ac:dyDescent="0.3">
      <c r="A2998" s="60">
        <v>41930</v>
      </c>
      <c r="B2998" s="61" t="s">
        <v>672</v>
      </c>
      <c r="C2998" s="62">
        <v>9.14</v>
      </c>
      <c r="D2998" s="62" t="str">
        <f t="shared" si="58"/>
        <v>H2zxcGZ-广州心理E-EM</v>
      </c>
      <c r="E2998" s="58"/>
      <c r="L2998" s="51"/>
      <c r="M2998" s="50"/>
      <c r="N2998" s="52"/>
      <c r="Y2998" s="50"/>
      <c r="AA2998" s="52"/>
      <c r="AL2998" s="50"/>
    </row>
    <row r="2999" spans="1:38" x14ac:dyDescent="0.3">
      <c r="A2999" s="65">
        <v>41931</v>
      </c>
      <c r="B2999" s="66" t="s">
        <v>672</v>
      </c>
      <c r="C2999" s="67">
        <v>86.43</v>
      </c>
      <c r="D2999" s="67" t="str">
        <f t="shared" si="58"/>
        <v>H2zxcGZ-广州心理E-EM</v>
      </c>
      <c r="E2999" s="58"/>
      <c r="L2999" s="51"/>
      <c r="M2999" s="50"/>
      <c r="N2999" s="52"/>
      <c r="Y2999" s="50"/>
      <c r="AA2999" s="52"/>
      <c r="AL2999" s="50"/>
    </row>
    <row r="3000" spans="1:38" x14ac:dyDescent="0.3">
      <c r="A3000" s="60">
        <v>41932</v>
      </c>
      <c r="B3000" s="61" t="s">
        <v>672</v>
      </c>
      <c r="C3000" s="62">
        <v>93.66</v>
      </c>
      <c r="D3000" s="62" t="str">
        <f t="shared" si="58"/>
        <v>H2zxcGZ-广州心理E-EM</v>
      </c>
      <c r="E3000" s="58"/>
      <c r="L3000" s="51"/>
      <c r="M3000" s="50"/>
      <c r="N3000" s="52"/>
      <c r="Y3000" s="50"/>
      <c r="AA3000" s="52"/>
      <c r="AL3000" s="50"/>
    </row>
    <row r="3001" spans="1:38" x14ac:dyDescent="0.3">
      <c r="A3001" s="65">
        <v>41933</v>
      </c>
      <c r="B3001" s="66" t="s">
        <v>672</v>
      </c>
      <c r="C3001" s="67">
        <v>56.57</v>
      </c>
      <c r="D3001" s="67" t="str">
        <f t="shared" si="58"/>
        <v>H2zxcGZ-广州心理E-EM</v>
      </c>
      <c r="E3001" s="58"/>
      <c r="L3001" s="51"/>
      <c r="M3001" s="50"/>
      <c r="N3001" s="52"/>
      <c r="Y3001" s="50"/>
      <c r="AA3001" s="52"/>
      <c r="AL3001" s="50"/>
    </row>
    <row r="3002" spans="1:38" x14ac:dyDescent="0.3">
      <c r="A3002" s="60">
        <v>41934</v>
      </c>
      <c r="B3002" s="61" t="s">
        <v>672</v>
      </c>
      <c r="C3002" s="62">
        <v>34.35</v>
      </c>
      <c r="D3002" s="62" t="str">
        <f t="shared" si="58"/>
        <v>H2zxcGZ-广州心理E-EM</v>
      </c>
      <c r="E3002" s="58"/>
      <c r="L3002" s="51"/>
      <c r="M3002" s="50"/>
      <c r="N3002" s="52"/>
      <c r="Y3002" s="50"/>
      <c r="AA3002" s="52"/>
      <c r="AL3002" s="50"/>
    </row>
    <row r="3003" spans="1:38" x14ac:dyDescent="0.3">
      <c r="A3003" s="65">
        <v>41935</v>
      </c>
      <c r="B3003" s="66" t="s">
        <v>672</v>
      </c>
      <c r="C3003" s="67">
        <v>27.92</v>
      </c>
      <c r="D3003" s="67" t="str">
        <f t="shared" si="58"/>
        <v>H2zxcGZ-广州心理E-EM</v>
      </c>
      <c r="E3003" s="58"/>
      <c r="L3003" s="51"/>
      <c r="M3003" s="50"/>
      <c r="N3003" s="52"/>
      <c r="Y3003" s="50"/>
      <c r="AA3003" s="52"/>
      <c r="AL3003" s="50"/>
    </row>
    <row r="3004" spans="1:38" x14ac:dyDescent="0.3">
      <c r="A3004" s="60">
        <v>41936</v>
      </c>
      <c r="B3004" s="61" t="s">
        <v>672</v>
      </c>
      <c r="C3004" s="62">
        <v>29.44</v>
      </c>
      <c r="D3004" s="62" t="str">
        <f t="shared" si="58"/>
        <v>H2zxcGZ-广州心理E-EM</v>
      </c>
      <c r="E3004" s="58"/>
      <c r="L3004" s="51"/>
      <c r="M3004" s="50"/>
      <c r="N3004" s="52"/>
      <c r="Y3004" s="50"/>
      <c r="AA3004" s="52"/>
      <c r="AL3004" s="50"/>
    </row>
    <row r="3005" spans="1:38" x14ac:dyDescent="0.3">
      <c r="A3005" s="65">
        <v>41937</v>
      </c>
      <c r="B3005" s="66" t="s">
        <v>672</v>
      </c>
      <c r="C3005" s="67">
        <v>24.97</v>
      </c>
      <c r="D3005" s="67" t="str">
        <f t="shared" si="58"/>
        <v>H2zxcGZ-广州心理E-EM</v>
      </c>
      <c r="E3005" s="58"/>
      <c r="L3005" s="51"/>
      <c r="M3005" s="50"/>
      <c r="N3005" s="52"/>
      <c r="Y3005" s="50"/>
      <c r="AA3005" s="52"/>
      <c r="AL3005" s="50"/>
    </row>
    <row r="3006" spans="1:38" x14ac:dyDescent="0.3">
      <c r="A3006" s="60">
        <v>41938</v>
      </c>
      <c r="B3006" s="61" t="s">
        <v>672</v>
      </c>
      <c r="C3006" s="62">
        <v>18.149999999999999</v>
      </c>
      <c r="D3006" s="62" t="str">
        <f t="shared" si="58"/>
        <v>H2zxcGZ-广州心理E-EM</v>
      </c>
      <c r="E3006" s="58"/>
      <c r="L3006" s="51"/>
      <c r="M3006" s="50"/>
      <c r="N3006" s="52"/>
      <c r="Y3006" s="50"/>
      <c r="AA3006" s="52"/>
      <c r="AL3006" s="50"/>
    </row>
    <row r="3007" spans="1:38" x14ac:dyDescent="0.3">
      <c r="A3007" s="65">
        <v>41939</v>
      </c>
      <c r="B3007" s="66" t="s">
        <v>672</v>
      </c>
      <c r="C3007" s="67">
        <v>85.02</v>
      </c>
      <c r="D3007" s="67" t="str">
        <f t="shared" si="58"/>
        <v>H2zxcGZ-广州心理E-EM</v>
      </c>
      <c r="E3007" s="58"/>
      <c r="L3007" s="51"/>
      <c r="M3007" s="50"/>
      <c r="N3007" s="52"/>
      <c r="Y3007" s="50"/>
      <c r="AA3007" s="52"/>
      <c r="AL3007" s="50"/>
    </row>
    <row r="3008" spans="1:38" x14ac:dyDescent="0.3">
      <c r="A3008" s="60">
        <v>41940</v>
      </c>
      <c r="B3008" s="61" t="s">
        <v>672</v>
      </c>
      <c r="C3008" s="62">
        <v>43.85</v>
      </c>
      <c r="D3008" s="62" t="str">
        <f t="shared" si="58"/>
        <v>H2zxcGZ-广州心理E-EM</v>
      </c>
      <c r="E3008" s="58"/>
      <c r="L3008" s="51"/>
      <c r="M3008" s="50"/>
      <c r="N3008" s="52"/>
      <c r="Y3008" s="50"/>
      <c r="AA3008" s="52"/>
      <c r="AL3008" s="50"/>
    </row>
    <row r="3009" spans="1:38" x14ac:dyDescent="0.3">
      <c r="A3009" s="65">
        <v>41941</v>
      </c>
      <c r="B3009" s="66" t="s">
        <v>672</v>
      </c>
      <c r="C3009" s="67">
        <v>16.88</v>
      </c>
      <c r="D3009" s="67" t="str">
        <f t="shared" si="58"/>
        <v>H2zxcGZ-广州心理E-EM</v>
      </c>
      <c r="E3009" s="58"/>
      <c r="L3009" s="51"/>
      <c r="M3009" s="50"/>
      <c r="N3009" s="52"/>
      <c r="Y3009" s="50"/>
      <c r="AA3009" s="52"/>
      <c r="AL3009" s="50"/>
    </row>
    <row r="3010" spans="1:38" x14ac:dyDescent="0.3">
      <c r="A3010" s="60">
        <v>41942</v>
      </c>
      <c r="B3010" s="61" t="s">
        <v>672</v>
      </c>
      <c r="C3010" s="62">
        <v>54.38</v>
      </c>
      <c r="D3010" s="62" t="str">
        <f t="shared" si="58"/>
        <v>H2zxcGZ-广州心理E-EM</v>
      </c>
      <c r="E3010" s="58"/>
      <c r="L3010" s="51"/>
      <c r="M3010" s="50"/>
      <c r="N3010" s="52"/>
      <c r="Y3010" s="50"/>
      <c r="AA3010" s="52"/>
      <c r="AL3010" s="50"/>
    </row>
    <row r="3011" spans="1:38" x14ac:dyDescent="0.3">
      <c r="A3011" s="65">
        <v>41943</v>
      </c>
      <c r="B3011" s="66" t="s">
        <v>672</v>
      </c>
      <c r="C3011" s="67">
        <v>24.19</v>
      </c>
      <c r="D3011" s="67" t="str">
        <f t="shared" si="58"/>
        <v>H2zxcGZ-广州心理E-EM</v>
      </c>
      <c r="E3011" s="58"/>
      <c r="L3011" s="51"/>
      <c r="M3011" s="50"/>
      <c r="N3011" s="52"/>
      <c r="Y3011" s="50"/>
      <c r="AA3011" s="52"/>
      <c r="AL3011" s="50"/>
    </row>
    <row r="3012" spans="1:38" x14ac:dyDescent="0.3">
      <c r="A3012" s="60">
        <v>41913</v>
      </c>
      <c r="B3012" s="61" t="s">
        <v>673</v>
      </c>
      <c r="C3012" s="62">
        <v>0</v>
      </c>
      <c r="D3012" s="62" t="str">
        <f t="shared" si="58"/>
        <v>H2zxcGZ-广州心理E-PM</v>
      </c>
      <c r="E3012" s="58"/>
      <c r="L3012" s="51"/>
      <c r="M3012" s="50"/>
      <c r="N3012" s="52"/>
      <c r="Y3012" s="50"/>
      <c r="AA3012" s="52"/>
      <c r="AL3012" s="50"/>
    </row>
    <row r="3013" spans="1:38" x14ac:dyDescent="0.3">
      <c r="A3013" s="65">
        <v>41918</v>
      </c>
      <c r="B3013" s="66" t="s">
        <v>673</v>
      </c>
      <c r="C3013" s="67">
        <v>2.08</v>
      </c>
      <c r="D3013" s="67" t="str">
        <f t="shared" si="58"/>
        <v>H2zxcGZ-广州心理E-PM</v>
      </c>
      <c r="E3013" s="58"/>
      <c r="L3013" s="51"/>
      <c r="M3013" s="50"/>
      <c r="N3013" s="52"/>
      <c r="Y3013" s="50"/>
      <c r="AA3013" s="52"/>
      <c r="AL3013" s="50"/>
    </row>
    <row r="3014" spans="1:38" x14ac:dyDescent="0.3">
      <c r="A3014" s="60">
        <v>41919</v>
      </c>
      <c r="B3014" s="61" t="s">
        <v>673</v>
      </c>
      <c r="C3014" s="62">
        <v>0.3</v>
      </c>
      <c r="D3014" s="62" t="str">
        <f t="shared" ref="D3014:D3077" si="59">LEFT(B3014,2)&amp;"zxc"&amp;MID(B3014,4,100)</f>
        <v>H2zxcGZ-广州心理E-PM</v>
      </c>
      <c r="E3014" s="58"/>
      <c r="L3014" s="51"/>
      <c r="M3014" s="50"/>
      <c r="N3014" s="52"/>
      <c r="Y3014" s="50"/>
      <c r="AA3014" s="52"/>
      <c r="AL3014" s="50"/>
    </row>
    <row r="3015" spans="1:38" x14ac:dyDescent="0.3">
      <c r="A3015" s="65">
        <v>41920</v>
      </c>
      <c r="B3015" s="66" t="s">
        <v>673</v>
      </c>
      <c r="C3015" s="67">
        <v>0.28999999999999998</v>
      </c>
      <c r="D3015" s="67" t="str">
        <f t="shared" si="59"/>
        <v>H2zxcGZ-广州心理E-PM</v>
      </c>
      <c r="E3015" s="58"/>
      <c r="L3015" s="51"/>
      <c r="M3015" s="50"/>
      <c r="N3015" s="52"/>
      <c r="Y3015" s="50"/>
      <c r="AA3015" s="52"/>
      <c r="AL3015" s="50"/>
    </row>
    <row r="3016" spans="1:38" x14ac:dyDescent="0.3">
      <c r="A3016" s="60">
        <v>41921</v>
      </c>
      <c r="B3016" s="61" t="s">
        <v>673</v>
      </c>
      <c r="C3016" s="62">
        <v>0.3</v>
      </c>
      <c r="D3016" s="62" t="str">
        <f t="shared" si="59"/>
        <v>H2zxcGZ-广州心理E-PM</v>
      </c>
      <c r="E3016" s="58"/>
      <c r="L3016" s="51"/>
      <c r="M3016" s="50"/>
      <c r="N3016" s="52"/>
      <c r="Y3016" s="50"/>
      <c r="AA3016" s="52"/>
      <c r="AL3016" s="50"/>
    </row>
    <row r="3017" spans="1:38" x14ac:dyDescent="0.3">
      <c r="A3017" s="65">
        <v>41922</v>
      </c>
      <c r="B3017" s="66" t="s">
        <v>673</v>
      </c>
      <c r="C3017" s="67">
        <v>11.78</v>
      </c>
      <c r="D3017" s="67" t="str">
        <f t="shared" si="59"/>
        <v>H2zxcGZ-广州心理E-PM</v>
      </c>
      <c r="E3017" s="58"/>
      <c r="L3017" s="51"/>
      <c r="M3017" s="50"/>
      <c r="N3017" s="52"/>
      <c r="Y3017" s="50"/>
      <c r="AA3017" s="52"/>
      <c r="AL3017" s="50"/>
    </row>
    <row r="3018" spans="1:38" x14ac:dyDescent="0.3">
      <c r="A3018" s="60">
        <v>41923</v>
      </c>
      <c r="B3018" s="61" t="s">
        <v>673</v>
      </c>
      <c r="C3018" s="62">
        <v>2.12</v>
      </c>
      <c r="D3018" s="62" t="str">
        <f t="shared" si="59"/>
        <v>H2zxcGZ-广州心理E-PM</v>
      </c>
      <c r="E3018" s="58"/>
      <c r="L3018" s="51"/>
      <c r="M3018" s="50"/>
      <c r="N3018" s="52"/>
      <c r="Y3018" s="50"/>
      <c r="AA3018" s="52"/>
      <c r="AL3018" s="50"/>
    </row>
    <row r="3019" spans="1:38" x14ac:dyDescent="0.3">
      <c r="A3019" s="65">
        <v>41924</v>
      </c>
      <c r="B3019" s="66" t="s">
        <v>673</v>
      </c>
      <c r="C3019" s="67">
        <v>0.54</v>
      </c>
      <c r="D3019" s="67" t="str">
        <f t="shared" si="59"/>
        <v>H2zxcGZ-广州心理E-PM</v>
      </c>
      <c r="E3019" s="58"/>
      <c r="L3019" s="51"/>
      <c r="M3019" s="50"/>
      <c r="N3019" s="52"/>
      <c r="Y3019" s="50"/>
      <c r="AA3019" s="52"/>
      <c r="AL3019" s="50"/>
    </row>
    <row r="3020" spans="1:38" x14ac:dyDescent="0.3">
      <c r="A3020" s="60">
        <v>41925</v>
      </c>
      <c r="B3020" s="61" t="s">
        <v>673</v>
      </c>
      <c r="C3020" s="62">
        <v>7.82</v>
      </c>
      <c r="D3020" s="62" t="str">
        <f t="shared" si="59"/>
        <v>H2zxcGZ-广州心理E-PM</v>
      </c>
      <c r="E3020" s="58"/>
      <c r="L3020" s="51"/>
      <c r="M3020" s="50"/>
      <c r="N3020" s="52"/>
      <c r="Y3020" s="50"/>
      <c r="AA3020" s="52"/>
      <c r="AL3020" s="50"/>
    </row>
    <row r="3021" spans="1:38" x14ac:dyDescent="0.3">
      <c r="A3021" s="65">
        <v>41926</v>
      </c>
      <c r="B3021" s="66" t="s">
        <v>673</v>
      </c>
      <c r="C3021" s="67">
        <v>33.21</v>
      </c>
      <c r="D3021" s="67" t="str">
        <f t="shared" si="59"/>
        <v>H2zxcGZ-广州心理E-PM</v>
      </c>
      <c r="E3021" s="58"/>
      <c r="L3021" s="51"/>
      <c r="M3021" s="50"/>
      <c r="N3021" s="52"/>
      <c r="Y3021" s="50"/>
      <c r="AA3021" s="52"/>
      <c r="AL3021" s="50"/>
    </row>
    <row r="3022" spans="1:38" x14ac:dyDescent="0.3">
      <c r="A3022" s="60">
        <v>41927</v>
      </c>
      <c r="B3022" s="61" t="s">
        <v>673</v>
      </c>
      <c r="C3022" s="62">
        <v>38.08</v>
      </c>
      <c r="D3022" s="62" t="str">
        <f t="shared" si="59"/>
        <v>H2zxcGZ-广州心理E-PM</v>
      </c>
      <c r="E3022" s="58"/>
      <c r="L3022" s="51"/>
      <c r="M3022" s="50"/>
      <c r="N3022" s="52"/>
      <c r="Y3022" s="50"/>
      <c r="AA3022" s="52"/>
      <c r="AL3022" s="50"/>
    </row>
    <row r="3023" spans="1:38" x14ac:dyDescent="0.3">
      <c r="A3023" s="65">
        <v>41928</v>
      </c>
      <c r="B3023" s="66" t="s">
        <v>673</v>
      </c>
      <c r="C3023" s="67">
        <v>61.01</v>
      </c>
      <c r="D3023" s="67" t="str">
        <f t="shared" si="59"/>
        <v>H2zxcGZ-广州心理E-PM</v>
      </c>
      <c r="E3023" s="58"/>
      <c r="L3023" s="51"/>
      <c r="M3023" s="50"/>
      <c r="N3023" s="52"/>
      <c r="Y3023" s="50"/>
      <c r="AA3023" s="52"/>
      <c r="AL3023" s="50"/>
    </row>
    <row r="3024" spans="1:38" x14ac:dyDescent="0.3">
      <c r="A3024" s="60">
        <v>41929</v>
      </c>
      <c r="B3024" s="61" t="s">
        <v>673</v>
      </c>
      <c r="C3024" s="62">
        <v>76.58</v>
      </c>
      <c r="D3024" s="62" t="str">
        <f t="shared" si="59"/>
        <v>H2zxcGZ-广州心理E-PM</v>
      </c>
      <c r="E3024" s="58"/>
      <c r="L3024" s="51"/>
      <c r="M3024" s="50"/>
      <c r="N3024" s="52"/>
      <c r="Y3024" s="50"/>
      <c r="AA3024" s="52"/>
      <c r="AL3024" s="50"/>
    </row>
    <row r="3025" spans="1:38" x14ac:dyDescent="0.3">
      <c r="A3025" s="65">
        <v>41930</v>
      </c>
      <c r="B3025" s="66" t="s">
        <v>673</v>
      </c>
      <c r="C3025" s="67">
        <v>24.52</v>
      </c>
      <c r="D3025" s="67" t="str">
        <f t="shared" si="59"/>
        <v>H2zxcGZ-广州心理E-PM</v>
      </c>
      <c r="E3025" s="58"/>
      <c r="L3025" s="51"/>
      <c r="M3025" s="50"/>
      <c r="N3025" s="52"/>
      <c r="Y3025" s="50"/>
      <c r="AA3025" s="52"/>
      <c r="AL3025" s="50"/>
    </row>
    <row r="3026" spans="1:38" x14ac:dyDescent="0.3">
      <c r="A3026" s="60">
        <v>41931</v>
      </c>
      <c r="B3026" s="61" t="s">
        <v>673</v>
      </c>
      <c r="C3026" s="62">
        <v>22.14</v>
      </c>
      <c r="D3026" s="62" t="str">
        <f t="shared" si="59"/>
        <v>H2zxcGZ-广州心理E-PM</v>
      </c>
      <c r="E3026" s="58"/>
      <c r="L3026" s="51"/>
      <c r="M3026" s="50"/>
      <c r="N3026" s="52"/>
      <c r="Y3026" s="50"/>
      <c r="AA3026" s="52"/>
      <c r="AL3026" s="50"/>
    </row>
    <row r="3027" spans="1:38" x14ac:dyDescent="0.3">
      <c r="A3027" s="65">
        <v>41932</v>
      </c>
      <c r="B3027" s="66" t="s">
        <v>673</v>
      </c>
      <c r="C3027" s="67">
        <v>57.15</v>
      </c>
      <c r="D3027" s="67" t="str">
        <f t="shared" si="59"/>
        <v>H2zxcGZ-广州心理E-PM</v>
      </c>
      <c r="E3027" s="58"/>
      <c r="L3027" s="51"/>
      <c r="M3027" s="50"/>
      <c r="N3027" s="52"/>
      <c r="Y3027" s="50"/>
      <c r="AA3027" s="52"/>
      <c r="AL3027" s="50"/>
    </row>
    <row r="3028" spans="1:38" x14ac:dyDescent="0.3">
      <c r="A3028" s="60">
        <v>41933</v>
      </c>
      <c r="B3028" s="61" t="s">
        <v>673</v>
      </c>
      <c r="C3028" s="62">
        <v>23.1</v>
      </c>
      <c r="D3028" s="62" t="str">
        <f t="shared" si="59"/>
        <v>H2zxcGZ-广州心理E-PM</v>
      </c>
      <c r="E3028" s="58"/>
      <c r="L3028" s="51"/>
      <c r="M3028" s="50"/>
      <c r="N3028" s="52"/>
      <c r="Y3028" s="50"/>
      <c r="AA3028" s="52"/>
      <c r="AL3028" s="50"/>
    </row>
    <row r="3029" spans="1:38" x14ac:dyDescent="0.3">
      <c r="A3029" s="65">
        <v>41934</v>
      </c>
      <c r="B3029" s="66" t="s">
        <v>673</v>
      </c>
      <c r="C3029" s="67">
        <v>59.78</v>
      </c>
      <c r="D3029" s="67" t="str">
        <f t="shared" si="59"/>
        <v>H2zxcGZ-广州心理E-PM</v>
      </c>
      <c r="E3029" s="58"/>
      <c r="L3029" s="51"/>
      <c r="M3029" s="50"/>
      <c r="N3029" s="52"/>
      <c r="Y3029" s="50"/>
      <c r="AA3029" s="52"/>
      <c r="AL3029" s="50"/>
    </row>
    <row r="3030" spans="1:38" x14ac:dyDescent="0.3">
      <c r="A3030" s="60">
        <v>41935</v>
      </c>
      <c r="B3030" s="61" t="s">
        <v>673</v>
      </c>
      <c r="C3030" s="62">
        <v>62.76</v>
      </c>
      <c r="D3030" s="62" t="str">
        <f t="shared" si="59"/>
        <v>H2zxcGZ-广州心理E-PM</v>
      </c>
      <c r="E3030" s="58"/>
      <c r="L3030" s="51"/>
      <c r="M3030" s="50"/>
      <c r="N3030" s="52"/>
      <c r="Y3030" s="50"/>
      <c r="AA3030" s="52"/>
      <c r="AL3030" s="50"/>
    </row>
    <row r="3031" spans="1:38" x14ac:dyDescent="0.3">
      <c r="A3031" s="65">
        <v>41936</v>
      </c>
      <c r="B3031" s="66" t="s">
        <v>673</v>
      </c>
      <c r="C3031" s="67">
        <v>26.36</v>
      </c>
      <c r="D3031" s="67" t="str">
        <f t="shared" si="59"/>
        <v>H2zxcGZ-广州心理E-PM</v>
      </c>
      <c r="E3031" s="58"/>
      <c r="L3031" s="51"/>
      <c r="M3031" s="50"/>
      <c r="N3031" s="52"/>
      <c r="Y3031" s="50"/>
      <c r="AA3031" s="52"/>
      <c r="AL3031" s="50"/>
    </row>
    <row r="3032" spans="1:38" x14ac:dyDescent="0.3">
      <c r="A3032" s="60">
        <v>41937</v>
      </c>
      <c r="B3032" s="61" t="s">
        <v>673</v>
      </c>
      <c r="C3032" s="62">
        <v>19.39</v>
      </c>
      <c r="D3032" s="62" t="str">
        <f t="shared" si="59"/>
        <v>H2zxcGZ-广州心理E-PM</v>
      </c>
      <c r="E3032" s="58"/>
      <c r="L3032" s="51"/>
      <c r="M3032" s="50"/>
      <c r="N3032" s="52"/>
      <c r="Y3032" s="50"/>
      <c r="AA3032" s="52"/>
      <c r="AL3032" s="50"/>
    </row>
    <row r="3033" spans="1:38" x14ac:dyDescent="0.3">
      <c r="A3033" s="65">
        <v>41938</v>
      </c>
      <c r="B3033" s="66" t="s">
        <v>673</v>
      </c>
      <c r="C3033" s="67">
        <v>14.67</v>
      </c>
      <c r="D3033" s="67" t="str">
        <f t="shared" si="59"/>
        <v>H2zxcGZ-广州心理E-PM</v>
      </c>
      <c r="E3033" s="58"/>
      <c r="L3033" s="51"/>
      <c r="M3033" s="50"/>
      <c r="N3033" s="52"/>
      <c r="Y3033" s="50"/>
      <c r="AA3033" s="52"/>
      <c r="AL3033" s="50"/>
    </row>
    <row r="3034" spans="1:38" x14ac:dyDescent="0.3">
      <c r="A3034" s="60">
        <v>41939</v>
      </c>
      <c r="B3034" s="61" t="s">
        <v>673</v>
      </c>
      <c r="C3034" s="62">
        <v>45.22</v>
      </c>
      <c r="D3034" s="62" t="str">
        <f t="shared" si="59"/>
        <v>H2zxcGZ-广州心理E-PM</v>
      </c>
      <c r="E3034" s="58"/>
      <c r="L3034" s="51"/>
      <c r="M3034" s="50"/>
      <c r="N3034" s="52"/>
      <c r="Y3034" s="50"/>
      <c r="AA3034" s="52"/>
      <c r="AL3034" s="50"/>
    </row>
    <row r="3035" spans="1:38" x14ac:dyDescent="0.3">
      <c r="A3035" s="65">
        <v>41940</v>
      </c>
      <c r="B3035" s="66" t="s">
        <v>673</v>
      </c>
      <c r="C3035" s="67">
        <v>84.56</v>
      </c>
      <c r="D3035" s="67" t="str">
        <f t="shared" si="59"/>
        <v>H2zxcGZ-广州心理E-PM</v>
      </c>
      <c r="E3035" s="58"/>
      <c r="L3035" s="51"/>
      <c r="M3035" s="50"/>
      <c r="N3035" s="52"/>
      <c r="Y3035" s="50"/>
      <c r="AA3035" s="52"/>
      <c r="AL3035" s="50"/>
    </row>
    <row r="3036" spans="1:38" x14ac:dyDescent="0.3">
      <c r="A3036" s="60">
        <v>41941</v>
      </c>
      <c r="B3036" s="61" t="s">
        <v>673</v>
      </c>
      <c r="C3036" s="62">
        <v>48.19</v>
      </c>
      <c r="D3036" s="62" t="str">
        <f t="shared" si="59"/>
        <v>H2zxcGZ-广州心理E-PM</v>
      </c>
      <c r="E3036" s="58"/>
      <c r="L3036" s="51"/>
      <c r="M3036" s="50"/>
      <c r="N3036" s="52"/>
      <c r="Y3036" s="50"/>
      <c r="AA3036" s="52"/>
      <c r="AL3036" s="50"/>
    </row>
    <row r="3037" spans="1:38" x14ac:dyDescent="0.3">
      <c r="A3037" s="65">
        <v>41942</v>
      </c>
      <c r="B3037" s="66" t="s">
        <v>673</v>
      </c>
      <c r="C3037" s="67">
        <v>61.27</v>
      </c>
      <c r="D3037" s="67" t="str">
        <f t="shared" si="59"/>
        <v>H2zxcGZ-广州心理E-PM</v>
      </c>
      <c r="E3037" s="58"/>
      <c r="L3037" s="51"/>
      <c r="M3037" s="50"/>
      <c r="N3037" s="52"/>
      <c r="Y3037" s="50"/>
      <c r="AA3037" s="52"/>
      <c r="AL3037" s="50"/>
    </row>
    <row r="3038" spans="1:38" x14ac:dyDescent="0.3">
      <c r="A3038" s="60">
        <v>41943</v>
      </c>
      <c r="B3038" s="61" t="s">
        <v>673</v>
      </c>
      <c r="C3038" s="62">
        <v>23.26</v>
      </c>
      <c r="D3038" s="62" t="str">
        <f t="shared" si="59"/>
        <v>H2zxcGZ-广州心理E-PM</v>
      </c>
      <c r="E3038" s="58"/>
      <c r="L3038" s="51"/>
      <c r="M3038" s="50"/>
      <c r="N3038" s="52"/>
      <c r="Y3038" s="50"/>
      <c r="AA3038" s="52"/>
      <c r="AL3038" s="50"/>
    </row>
    <row r="3039" spans="1:38" x14ac:dyDescent="0.3">
      <c r="A3039" s="65">
        <v>41913</v>
      </c>
      <c r="B3039" s="66" t="s">
        <v>674</v>
      </c>
      <c r="C3039" s="67">
        <v>0</v>
      </c>
      <c r="D3039" s="67" t="str">
        <f t="shared" si="59"/>
        <v>H2zxcGZ-广州心理F-EM</v>
      </c>
      <c r="E3039" s="58"/>
      <c r="L3039" s="51"/>
      <c r="M3039" s="50"/>
      <c r="N3039" s="52"/>
      <c r="Y3039" s="50"/>
      <c r="AA3039" s="52"/>
      <c r="AL3039" s="50"/>
    </row>
    <row r="3040" spans="1:38" x14ac:dyDescent="0.3">
      <c r="A3040" s="60">
        <v>41918</v>
      </c>
      <c r="B3040" s="61" t="s">
        <v>674</v>
      </c>
      <c r="C3040" s="62">
        <v>0</v>
      </c>
      <c r="D3040" s="62" t="str">
        <f t="shared" si="59"/>
        <v>H2zxcGZ-广州心理F-EM</v>
      </c>
      <c r="E3040" s="58"/>
      <c r="L3040" s="51"/>
      <c r="M3040" s="50"/>
      <c r="N3040" s="52"/>
      <c r="Y3040" s="50"/>
      <c r="AA3040" s="52"/>
      <c r="AL3040" s="50"/>
    </row>
    <row r="3041" spans="1:38" x14ac:dyDescent="0.3">
      <c r="A3041" s="65">
        <v>41919</v>
      </c>
      <c r="B3041" s="66" t="s">
        <v>674</v>
      </c>
      <c r="C3041" s="67">
        <v>16.97</v>
      </c>
      <c r="D3041" s="67" t="str">
        <f t="shared" si="59"/>
        <v>H2zxcGZ-广州心理F-EM</v>
      </c>
      <c r="E3041" s="58"/>
      <c r="L3041" s="51"/>
      <c r="M3041" s="50"/>
      <c r="N3041" s="52"/>
      <c r="Y3041" s="50"/>
      <c r="AA3041" s="52"/>
      <c r="AL3041" s="50"/>
    </row>
    <row r="3042" spans="1:38" x14ac:dyDescent="0.3">
      <c r="A3042" s="60">
        <v>41920</v>
      </c>
      <c r="B3042" s="61" t="s">
        <v>674</v>
      </c>
      <c r="C3042" s="62">
        <v>86.45</v>
      </c>
      <c r="D3042" s="62" t="str">
        <f t="shared" si="59"/>
        <v>H2zxcGZ-广州心理F-EM</v>
      </c>
      <c r="E3042" s="58"/>
      <c r="L3042" s="51"/>
      <c r="M3042" s="50"/>
      <c r="N3042" s="52"/>
      <c r="Y3042" s="50"/>
      <c r="AA3042" s="52"/>
      <c r="AL3042" s="50"/>
    </row>
    <row r="3043" spans="1:38" x14ac:dyDescent="0.3">
      <c r="A3043" s="65">
        <v>41921</v>
      </c>
      <c r="B3043" s="66" t="s">
        <v>674</v>
      </c>
      <c r="C3043" s="67">
        <v>112.09</v>
      </c>
      <c r="D3043" s="67" t="str">
        <f t="shared" si="59"/>
        <v>H2zxcGZ-广州心理F-EM</v>
      </c>
      <c r="E3043" s="58"/>
      <c r="L3043" s="51"/>
      <c r="M3043" s="50"/>
      <c r="N3043" s="52"/>
      <c r="Y3043" s="50"/>
      <c r="AA3043" s="52"/>
      <c r="AL3043" s="50"/>
    </row>
    <row r="3044" spans="1:38" x14ac:dyDescent="0.3">
      <c r="A3044" s="60">
        <v>41922</v>
      </c>
      <c r="B3044" s="61" t="s">
        <v>674</v>
      </c>
      <c r="C3044" s="62">
        <v>76.7</v>
      </c>
      <c r="D3044" s="62" t="str">
        <f t="shared" si="59"/>
        <v>H2zxcGZ-广州心理F-EM</v>
      </c>
      <c r="E3044" s="58"/>
      <c r="L3044" s="51"/>
      <c r="M3044" s="50"/>
      <c r="N3044" s="52"/>
      <c r="Y3044" s="50"/>
      <c r="AA3044" s="52"/>
      <c r="AL3044" s="50"/>
    </row>
    <row r="3045" spans="1:38" x14ac:dyDescent="0.3">
      <c r="A3045" s="65">
        <v>41923</v>
      </c>
      <c r="B3045" s="66" t="s">
        <v>674</v>
      </c>
      <c r="C3045" s="67">
        <v>39.46</v>
      </c>
      <c r="D3045" s="67" t="str">
        <f t="shared" si="59"/>
        <v>H2zxcGZ-广州心理F-EM</v>
      </c>
      <c r="E3045" s="58"/>
      <c r="L3045" s="51"/>
      <c r="M3045" s="50"/>
      <c r="N3045" s="52"/>
      <c r="Y3045" s="50"/>
      <c r="AA3045" s="52"/>
      <c r="AL3045" s="50"/>
    </row>
    <row r="3046" spans="1:38" x14ac:dyDescent="0.3">
      <c r="A3046" s="60">
        <v>41924</v>
      </c>
      <c r="B3046" s="61" t="s">
        <v>674</v>
      </c>
      <c r="C3046" s="62">
        <v>18.440000000000001</v>
      </c>
      <c r="D3046" s="62" t="str">
        <f t="shared" si="59"/>
        <v>H2zxcGZ-广州心理F-EM</v>
      </c>
      <c r="E3046" s="58"/>
      <c r="L3046" s="51"/>
      <c r="M3046" s="50"/>
      <c r="N3046" s="52"/>
      <c r="Y3046" s="50"/>
      <c r="AA3046" s="52"/>
      <c r="AL3046" s="50"/>
    </row>
    <row r="3047" spans="1:38" x14ac:dyDescent="0.3">
      <c r="A3047" s="65">
        <v>41925</v>
      </c>
      <c r="B3047" s="66" t="s">
        <v>674</v>
      </c>
      <c r="C3047" s="67">
        <v>14.19</v>
      </c>
      <c r="D3047" s="67" t="str">
        <f t="shared" si="59"/>
        <v>H2zxcGZ-广州心理F-EM</v>
      </c>
      <c r="E3047" s="58"/>
      <c r="L3047" s="51"/>
      <c r="M3047" s="50"/>
      <c r="N3047" s="52"/>
      <c r="Y3047" s="50"/>
      <c r="AA3047" s="52"/>
      <c r="AL3047" s="50"/>
    </row>
    <row r="3048" spans="1:38" x14ac:dyDescent="0.3">
      <c r="A3048" s="60">
        <v>41926</v>
      </c>
      <c r="B3048" s="61" t="s">
        <v>674</v>
      </c>
      <c r="C3048" s="62">
        <v>36.75</v>
      </c>
      <c r="D3048" s="62" t="str">
        <f t="shared" si="59"/>
        <v>H2zxcGZ-广州心理F-EM</v>
      </c>
      <c r="E3048" s="58"/>
      <c r="L3048" s="51"/>
      <c r="M3048" s="50"/>
      <c r="N3048" s="52"/>
      <c r="Y3048" s="50"/>
      <c r="AA3048" s="52"/>
      <c r="AL3048" s="50"/>
    </row>
    <row r="3049" spans="1:38" x14ac:dyDescent="0.3">
      <c r="A3049" s="65">
        <v>41927</v>
      </c>
      <c r="B3049" s="66" t="s">
        <v>674</v>
      </c>
      <c r="C3049" s="67">
        <v>74.569999999999993</v>
      </c>
      <c r="D3049" s="67" t="str">
        <f t="shared" si="59"/>
        <v>H2zxcGZ-广州心理F-EM</v>
      </c>
      <c r="E3049" s="58"/>
      <c r="L3049" s="51"/>
      <c r="M3049" s="50"/>
      <c r="N3049" s="52"/>
      <c r="Y3049" s="50"/>
      <c r="AA3049" s="52"/>
      <c r="AL3049" s="50"/>
    </row>
    <row r="3050" spans="1:38" x14ac:dyDescent="0.3">
      <c r="A3050" s="60">
        <v>41928</v>
      </c>
      <c r="B3050" s="61" t="s">
        <v>674</v>
      </c>
      <c r="C3050" s="62">
        <v>22.68</v>
      </c>
      <c r="D3050" s="62" t="str">
        <f t="shared" si="59"/>
        <v>H2zxcGZ-广州心理F-EM</v>
      </c>
      <c r="E3050" s="58"/>
      <c r="L3050" s="51"/>
      <c r="M3050" s="50"/>
      <c r="N3050" s="52"/>
      <c r="Y3050" s="50"/>
      <c r="AA3050" s="52"/>
      <c r="AL3050" s="50"/>
    </row>
    <row r="3051" spans="1:38" x14ac:dyDescent="0.3">
      <c r="A3051" s="65">
        <v>41929</v>
      </c>
      <c r="B3051" s="66" t="s">
        <v>674</v>
      </c>
      <c r="C3051" s="67">
        <v>14.62</v>
      </c>
      <c r="D3051" s="67" t="str">
        <f t="shared" si="59"/>
        <v>H2zxcGZ-广州心理F-EM</v>
      </c>
      <c r="E3051" s="58"/>
      <c r="L3051" s="51"/>
      <c r="M3051" s="50"/>
      <c r="N3051" s="52"/>
      <c r="Y3051" s="50"/>
      <c r="AA3051" s="52"/>
      <c r="AL3051" s="50"/>
    </row>
    <row r="3052" spans="1:38" x14ac:dyDescent="0.3">
      <c r="A3052" s="60">
        <v>41930</v>
      </c>
      <c r="B3052" s="61" t="s">
        <v>674</v>
      </c>
      <c r="C3052" s="62">
        <v>12.66</v>
      </c>
      <c r="D3052" s="62" t="str">
        <f t="shared" si="59"/>
        <v>H2zxcGZ-广州心理F-EM</v>
      </c>
      <c r="E3052" s="58"/>
      <c r="L3052" s="51"/>
      <c r="M3052" s="50"/>
      <c r="N3052" s="52"/>
      <c r="Y3052" s="50"/>
      <c r="AA3052" s="52"/>
      <c r="AL3052" s="50"/>
    </row>
    <row r="3053" spans="1:38" x14ac:dyDescent="0.3">
      <c r="A3053" s="65">
        <v>41931</v>
      </c>
      <c r="B3053" s="66" t="s">
        <v>674</v>
      </c>
      <c r="C3053" s="67">
        <v>4.55</v>
      </c>
      <c r="D3053" s="67" t="str">
        <f t="shared" si="59"/>
        <v>H2zxcGZ-广州心理F-EM</v>
      </c>
      <c r="E3053" s="58"/>
      <c r="L3053" s="51"/>
      <c r="M3053" s="50"/>
      <c r="N3053" s="52"/>
      <c r="Y3053" s="50"/>
      <c r="AA3053" s="52"/>
      <c r="AL3053" s="50"/>
    </row>
    <row r="3054" spans="1:38" x14ac:dyDescent="0.3">
      <c r="A3054" s="60">
        <v>41932</v>
      </c>
      <c r="B3054" s="61" t="s">
        <v>674</v>
      </c>
      <c r="C3054" s="62">
        <v>29.66</v>
      </c>
      <c r="D3054" s="62" t="str">
        <f t="shared" si="59"/>
        <v>H2zxcGZ-广州心理F-EM</v>
      </c>
      <c r="E3054" s="58"/>
      <c r="L3054" s="51"/>
      <c r="M3054" s="50"/>
      <c r="N3054" s="52"/>
      <c r="Y3054" s="50"/>
      <c r="AA3054" s="52"/>
      <c r="AL3054" s="50"/>
    </row>
    <row r="3055" spans="1:38" x14ac:dyDescent="0.3">
      <c r="A3055" s="65">
        <v>41933</v>
      </c>
      <c r="B3055" s="66" t="s">
        <v>674</v>
      </c>
      <c r="C3055" s="67">
        <v>4.37</v>
      </c>
      <c r="D3055" s="67" t="str">
        <f t="shared" si="59"/>
        <v>H2zxcGZ-广州心理F-EM</v>
      </c>
      <c r="E3055" s="58"/>
      <c r="L3055" s="51"/>
      <c r="M3055" s="50"/>
      <c r="N3055" s="52"/>
      <c r="Y3055" s="50"/>
      <c r="AA3055" s="52"/>
      <c r="AL3055" s="50"/>
    </row>
    <row r="3056" spans="1:38" x14ac:dyDescent="0.3">
      <c r="A3056" s="60">
        <v>41934</v>
      </c>
      <c r="B3056" s="61" t="s">
        <v>674</v>
      </c>
      <c r="C3056" s="62">
        <v>4.55</v>
      </c>
      <c r="D3056" s="62" t="str">
        <f t="shared" si="59"/>
        <v>H2zxcGZ-广州心理F-EM</v>
      </c>
      <c r="E3056" s="58"/>
      <c r="L3056" s="51"/>
      <c r="M3056" s="50"/>
      <c r="N3056" s="52"/>
      <c r="Y3056" s="50"/>
      <c r="AA3056" s="52"/>
      <c r="AL3056" s="50"/>
    </row>
    <row r="3057" spans="1:38" x14ac:dyDescent="0.3">
      <c r="A3057" s="65">
        <v>41935</v>
      </c>
      <c r="B3057" s="66" t="s">
        <v>674</v>
      </c>
      <c r="C3057" s="67">
        <v>0</v>
      </c>
      <c r="D3057" s="67" t="str">
        <f t="shared" si="59"/>
        <v>H2zxcGZ-广州心理F-EM</v>
      </c>
      <c r="E3057" s="58"/>
      <c r="L3057" s="51"/>
      <c r="M3057" s="50"/>
      <c r="N3057" s="52"/>
      <c r="Y3057" s="50"/>
      <c r="AA3057" s="52"/>
      <c r="AL3057" s="50"/>
    </row>
    <row r="3058" spans="1:38" x14ac:dyDescent="0.3">
      <c r="A3058" s="60">
        <v>41936</v>
      </c>
      <c r="B3058" s="61" t="s">
        <v>674</v>
      </c>
      <c r="C3058" s="62">
        <v>0</v>
      </c>
      <c r="D3058" s="62" t="str">
        <f t="shared" si="59"/>
        <v>H2zxcGZ-广州心理F-EM</v>
      </c>
      <c r="E3058" s="58"/>
      <c r="L3058" s="51"/>
      <c r="M3058" s="50"/>
      <c r="N3058" s="52"/>
      <c r="Y3058" s="50"/>
      <c r="AA3058" s="52"/>
      <c r="AL3058" s="50"/>
    </row>
    <row r="3059" spans="1:38" x14ac:dyDescent="0.3">
      <c r="A3059" s="65">
        <v>41937</v>
      </c>
      <c r="B3059" s="66" t="s">
        <v>674</v>
      </c>
      <c r="C3059" s="67">
        <v>0</v>
      </c>
      <c r="D3059" s="67" t="str">
        <f t="shared" si="59"/>
        <v>H2zxcGZ-广州心理F-EM</v>
      </c>
      <c r="E3059" s="58"/>
      <c r="L3059" s="51"/>
      <c r="M3059" s="50"/>
      <c r="N3059" s="52"/>
      <c r="Y3059" s="50"/>
      <c r="AA3059" s="52"/>
      <c r="AL3059" s="50"/>
    </row>
    <row r="3060" spans="1:38" x14ac:dyDescent="0.3">
      <c r="A3060" s="60">
        <v>41938</v>
      </c>
      <c r="B3060" s="61" t="s">
        <v>674</v>
      </c>
      <c r="C3060" s="62">
        <v>4.21</v>
      </c>
      <c r="D3060" s="62" t="str">
        <f t="shared" si="59"/>
        <v>H2zxcGZ-广州心理F-EM</v>
      </c>
      <c r="E3060" s="58"/>
      <c r="L3060" s="51"/>
      <c r="M3060" s="50"/>
      <c r="N3060" s="52"/>
      <c r="Y3060" s="50"/>
      <c r="AA3060" s="52"/>
      <c r="AL3060" s="50"/>
    </row>
    <row r="3061" spans="1:38" x14ac:dyDescent="0.3">
      <c r="A3061" s="65">
        <v>41939</v>
      </c>
      <c r="B3061" s="66" t="s">
        <v>674</v>
      </c>
      <c r="C3061" s="67">
        <v>9.1</v>
      </c>
      <c r="D3061" s="67" t="str">
        <f t="shared" si="59"/>
        <v>H2zxcGZ-广州心理F-EM</v>
      </c>
      <c r="E3061" s="58"/>
      <c r="L3061" s="51"/>
      <c r="M3061" s="50"/>
      <c r="N3061" s="52"/>
      <c r="Y3061" s="50"/>
      <c r="AA3061" s="52"/>
      <c r="AL3061" s="50"/>
    </row>
    <row r="3062" spans="1:38" x14ac:dyDescent="0.3">
      <c r="A3062" s="60">
        <v>41940</v>
      </c>
      <c r="B3062" s="61" t="s">
        <v>674</v>
      </c>
      <c r="C3062" s="62">
        <v>15.2</v>
      </c>
      <c r="D3062" s="62" t="str">
        <f t="shared" si="59"/>
        <v>H2zxcGZ-广州心理F-EM</v>
      </c>
      <c r="E3062" s="58"/>
      <c r="L3062" s="51"/>
      <c r="M3062" s="50"/>
      <c r="N3062" s="52"/>
      <c r="Y3062" s="50"/>
      <c r="AA3062" s="52"/>
      <c r="AL3062" s="50"/>
    </row>
    <row r="3063" spans="1:38" x14ac:dyDescent="0.3">
      <c r="A3063" s="65">
        <v>41941</v>
      </c>
      <c r="B3063" s="66" t="s">
        <v>674</v>
      </c>
      <c r="C3063" s="67">
        <v>13.56</v>
      </c>
      <c r="D3063" s="67" t="str">
        <f t="shared" si="59"/>
        <v>H2zxcGZ-广州心理F-EM</v>
      </c>
      <c r="E3063" s="58"/>
      <c r="L3063" s="51"/>
      <c r="M3063" s="50"/>
      <c r="N3063" s="52"/>
      <c r="Y3063" s="50"/>
      <c r="AA3063" s="52"/>
      <c r="AL3063" s="50"/>
    </row>
    <row r="3064" spans="1:38" x14ac:dyDescent="0.3">
      <c r="A3064" s="60">
        <v>41942</v>
      </c>
      <c r="B3064" s="61" t="s">
        <v>674</v>
      </c>
      <c r="C3064" s="62">
        <v>0</v>
      </c>
      <c r="D3064" s="62" t="str">
        <f t="shared" si="59"/>
        <v>H2zxcGZ-广州心理F-EM</v>
      </c>
      <c r="E3064" s="58"/>
      <c r="L3064" s="51"/>
      <c r="M3064" s="50"/>
      <c r="N3064" s="52"/>
      <c r="Y3064" s="50"/>
      <c r="AA3064" s="52"/>
      <c r="AL3064" s="50"/>
    </row>
    <row r="3065" spans="1:38" x14ac:dyDescent="0.3">
      <c r="A3065" s="65">
        <v>41943</v>
      </c>
      <c r="B3065" s="66" t="s">
        <v>674</v>
      </c>
      <c r="C3065" s="67">
        <v>0</v>
      </c>
      <c r="D3065" s="67" t="str">
        <f t="shared" si="59"/>
        <v>H2zxcGZ-广州心理F-EM</v>
      </c>
      <c r="E3065" s="58"/>
      <c r="L3065" s="51"/>
      <c r="M3065" s="50"/>
      <c r="N3065" s="52"/>
      <c r="Y3065" s="50"/>
      <c r="AA3065" s="52"/>
      <c r="AL3065" s="50"/>
    </row>
    <row r="3066" spans="1:38" x14ac:dyDescent="0.3">
      <c r="A3066" s="60">
        <v>41913</v>
      </c>
      <c r="B3066" s="61" t="s">
        <v>675</v>
      </c>
      <c r="C3066" s="62">
        <v>0</v>
      </c>
      <c r="D3066" s="62" t="str">
        <f t="shared" si="59"/>
        <v>H2zxcGZ-广州心理F-PM</v>
      </c>
      <c r="E3066" s="58"/>
      <c r="L3066" s="51"/>
      <c r="M3066" s="50"/>
      <c r="N3066" s="52"/>
      <c r="Y3066" s="50"/>
      <c r="AA3066" s="52"/>
      <c r="AL3066" s="50"/>
    </row>
    <row r="3067" spans="1:38" x14ac:dyDescent="0.3">
      <c r="A3067" s="65">
        <v>41918</v>
      </c>
      <c r="B3067" s="66" t="s">
        <v>675</v>
      </c>
      <c r="C3067" s="67">
        <v>0</v>
      </c>
      <c r="D3067" s="67" t="str">
        <f t="shared" si="59"/>
        <v>H2zxcGZ-广州心理F-PM</v>
      </c>
      <c r="E3067" s="58"/>
      <c r="L3067" s="51"/>
      <c r="M3067" s="50"/>
      <c r="N3067" s="52"/>
      <c r="Y3067" s="50"/>
      <c r="AA3067" s="52"/>
      <c r="AL3067" s="50"/>
    </row>
    <row r="3068" spans="1:38" x14ac:dyDescent="0.3">
      <c r="A3068" s="60">
        <v>41919</v>
      </c>
      <c r="B3068" s="61" t="s">
        <v>675</v>
      </c>
      <c r="C3068" s="62">
        <v>2.48</v>
      </c>
      <c r="D3068" s="62" t="str">
        <f t="shared" si="59"/>
        <v>H2zxcGZ-广州心理F-PM</v>
      </c>
      <c r="E3068" s="58"/>
      <c r="L3068" s="51"/>
      <c r="M3068" s="50"/>
      <c r="N3068" s="52"/>
      <c r="Y3068" s="50"/>
      <c r="AA3068" s="52"/>
      <c r="AL3068" s="50"/>
    </row>
    <row r="3069" spans="1:38" x14ac:dyDescent="0.3">
      <c r="A3069" s="65">
        <v>41920</v>
      </c>
      <c r="B3069" s="66" t="s">
        <v>675</v>
      </c>
      <c r="C3069" s="67">
        <v>0</v>
      </c>
      <c r="D3069" s="67" t="str">
        <f t="shared" si="59"/>
        <v>H2zxcGZ-广州心理F-PM</v>
      </c>
      <c r="E3069" s="58"/>
      <c r="L3069" s="51"/>
      <c r="M3069" s="50"/>
      <c r="N3069" s="52"/>
      <c r="Y3069" s="50"/>
      <c r="AA3069" s="52"/>
      <c r="AL3069" s="50"/>
    </row>
    <row r="3070" spans="1:38" x14ac:dyDescent="0.3">
      <c r="A3070" s="60">
        <v>41921</v>
      </c>
      <c r="B3070" s="61" t="s">
        <v>675</v>
      </c>
      <c r="C3070" s="62">
        <v>0</v>
      </c>
      <c r="D3070" s="62" t="str">
        <f t="shared" si="59"/>
        <v>H2zxcGZ-广州心理F-PM</v>
      </c>
      <c r="E3070" s="58"/>
      <c r="L3070" s="51"/>
      <c r="M3070" s="50"/>
      <c r="N3070" s="52"/>
      <c r="Y3070" s="50"/>
      <c r="AA3070" s="52"/>
      <c r="AL3070" s="50"/>
    </row>
    <row r="3071" spans="1:38" x14ac:dyDescent="0.3">
      <c r="A3071" s="65">
        <v>41922</v>
      </c>
      <c r="B3071" s="66" t="s">
        <v>675</v>
      </c>
      <c r="C3071" s="67">
        <v>0</v>
      </c>
      <c r="D3071" s="67" t="str">
        <f t="shared" si="59"/>
        <v>H2zxcGZ-广州心理F-PM</v>
      </c>
      <c r="E3071" s="58"/>
      <c r="L3071" s="51"/>
      <c r="M3071" s="50"/>
      <c r="N3071" s="52"/>
      <c r="Y3071" s="50"/>
      <c r="AA3071" s="52"/>
      <c r="AL3071" s="50"/>
    </row>
    <row r="3072" spans="1:38" x14ac:dyDescent="0.3">
      <c r="A3072" s="60">
        <v>41923</v>
      </c>
      <c r="B3072" s="61" t="s">
        <v>675</v>
      </c>
      <c r="C3072" s="62">
        <v>7.38</v>
      </c>
      <c r="D3072" s="62" t="str">
        <f t="shared" si="59"/>
        <v>H2zxcGZ-广州心理F-PM</v>
      </c>
      <c r="E3072" s="58"/>
      <c r="L3072" s="51"/>
      <c r="M3072" s="50"/>
      <c r="N3072" s="52"/>
      <c r="Y3072" s="50"/>
      <c r="AA3072" s="52"/>
      <c r="AL3072" s="50"/>
    </row>
    <row r="3073" spans="1:38" x14ac:dyDescent="0.3">
      <c r="A3073" s="65">
        <v>41924</v>
      </c>
      <c r="B3073" s="66" t="s">
        <v>675</v>
      </c>
      <c r="C3073" s="67">
        <v>3.13</v>
      </c>
      <c r="D3073" s="67" t="str">
        <f t="shared" si="59"/>
        <v>H2zxcGZ-广州心理F-PM</v>
      </c>
      <c r="E3073" s="58"/>
      <c r="L3073" s="51"/>
      <c r="M3073" s="50"/>
      <c r="N3073" s="52"/>
      <c r="Y3073" s="50"/>
      <c r="AA3073" s="52"/>
      <c r="AL3073" s="50"/>
    </row>
    <row r="3074" spans="1:38" x14ac:dyDescent="0.3">
      <c r="A3074" s="60">
        <v>41925</v>
      </c>
      <c r="B3074" s="61" t="s">
        <v>675</v>
      </c>
      <c r="C3074" s="62">
        <v>0</v>
      </c>
      <c r="D3074" s="62" t="str">
        <f t="shared" si="59"/>
        <v>H2zxcGZ-广州心理F-PM</v>
      </c>
      <c r="E3074" s="58"/>
      <c r="L3074" s="51"/>
      <c r="M3074" s="50"/>
      <c r="N3074" s="52"/>
      <c r="Y3074" s="50"/>
      <c r="AA3074" s="52"/>
      <c r="AL3074" s="50"/>
    </row>
    <row r="3075" spans="1:38" x14ac:dyDescent="0.3">
      <c r="A3075" s="65">
        <v>41926</v>
      </c>
      <c r="B3075" s="66" t="s">
        <v>675</v>
      </c>
      <c r="C3075" s="67">
        <v>5.83</v>
      </c>
      <c r="D3075" s="67" t="str">
        <f t="shared" si="59"/>
        <v>H2zxcGZ-广州心理F-PM</v>
      </c>
      <c r="E3075" s="58"/>
      <c r="L3075" s="51"/>
      <c r="M3075" s="50"/>
      <c r="N3075" s="52"/>
      <c r="Y3075" s="50"/>
      <c r="AA3075" s="52"/>
      <c r="AL3075" s="50"/>
    </row>
    <row r="3076" spans="1:38" x14ac:dyDescent="0.3">
      <c r="A3076" s="60">
        <v>41927</v>
      </c>
      <c r="B3076" s="61" t="s">
        <v>675</v>
      </c>
      <c r="C3076" s="62">
        <v>0</v>
      </c>
      <c r="D3076" s="62" t="str">
        <f t="shared" si="59"/>
        <v>H2zxcGZ-广州心理F-PM</v>
      </c>
      <c r="E3076" s="58"/>
      <c r="L3076" s="51"/>
      <c r="M3076" s="50"/>
      <c r="N3076" s="52"/>
      <c r="Y3076" s="50"/>
      <c r="AA3076" s="52"/>
      <c r="AL3076" s="50"/>
    </row>
    <row r="3077" spans="1:38" x14ac:dyDescent="0.3">
      <c r="A3077" s="65">
        <v>41928</v>
      </c>
      <c r="B3077" s="66" t="s">
        <v>675</v>
      </c>
      <c r="C3077" s="67">
        <v>0</v>
      </c>
      <c r="D3077" s="67" t="str">
        <f t="shared" si="59"/>
        <v>H2zxcGZ-广州心理F-PM</v>
      </c>
      <c r="E3077" s="58"/>
      <c r="L3077" s="51"/>
      <c r="M3077" s="50"/>
      <c r="N3077" s="52"/>
      <c r="Y3077" s="50"/>
      <c r="AA3077" s="52"/>
      <c r="AL3077" s="50"/>
    </row>
    <row r="3078" spans="1:38" x14ac:dyDescent="0.3">
      <c r="A3078" s="60">
        <v>41929</v>
      </c>
      <c r="B3078" s="61" t="s">
        <v>675</v>
      </c>
      <c r="C3078" s="62">
        <v>0</v>
      </c>
      <c r="D3078" s="62" t="str">
        <f t="shared" ref="D3078:D3141" si="60">LEFT(B3078,2)&amp;"zxc"&amp;MID(B3078,4,100)</f>
        <v>H2zxcGZ-广州心理F-PM</v>
      </c>
      <c r="E3078" s="58"/>
      <c r="L3078" s="51"/>
      <c r="M3078" s="50"/>
      <c r="N3078" s="52"/>
      <c r="Y3078" s="50"/>
      <c r="AA3078" s="52"/>
      <c r="AL3078" s="50"/>
    </row>
    <row r="3079" spans="1:38" x14ac:dyDescent="0.3">
      <c r="A3079" s="65">
        <v>41930</v>
      </c>
      <c r="B3079" s="66" t="s">
        <v>675</v>
      </c>
      <c r="C3079" s="67">
        <v>1.18</v>
      </c>
      <c r="D3079" s="67" t="str">
        <f t="shared" si="60"/>
        <v>H2zxcGZ-广州心理F-PM</v>
      </c>
      <c r="E3079" s="58"/>
      <c r="L3079" s="51"/>
      <c r="M3079" s="50"/>
      <c r="N3079" s="52"/>
      <c r="Y3079" s="50"/>
      <c r="AA3079" s="52"/>
      <c r="AL3079" s="50"/>
    </row>
    <row r="3080" spans="1:38" x14ac:dyDescent="0.3">
      <c r="A3080" s="60">
        <v>41931</v>
      </c>
      <c r="B3080" s="61" t="s">
        <v>675</v>
      </c>
      <c r="C3080" s="62">
        <v>0</v>
      </c>
      <c r="D3080" s="62" t="str">
        <f t="shared" si="60"/>
        <v>H2zxcGZ-广州心理F-PM</v>
      </c>
      <c r="E3080" s="58"/>
      <c r="L3080" s="51"/>
      <c r="M3080" s="50"/>
      <c r="N3080" s="52"/>
      <c r="Y3080" s="50"/>
      <c r="AA3080" s="52"/>
      <c r="AL3080" s="50"/>
    </row>
    <row r="3081" spans="1:38" x14ac:dyDescent="0.3">
      <c r="A3081" s="65">
        <v>41932</v>
      </c>
      <c r="B3081" s="66" t="s">
        <v>675</v>
      </c>
      <c r="C3081" s="67">
        <v>0</v>
      </c>
      <c r="D3081" s="67" t="str">
        <f t="shared" si="60"/>
        <v>H2zxcGZ-广州心理F-PM</v>
      </c>
      <c r="E3081" s="58"/>
      <c r="L3081" s="51"/>
      <c r="M3081" s="50"/>
      <c r="N3081" s="52"/>
      <c r="Y3081" s="50"/>
      <c r="AA3081" s="52"/>
      <c r="AL3081" s="50"/>
    </row>
    <row r="3082" spans="1:38" x14ac:dyDescent="0.3">
      <c r="A3082" s="60">
        <v>41933</v>
      </c>
      <c r="B3082" s="61" t="s">
        <v>675</v>
      </c>
      <c r="C3082" s="62">
        <v>0</v>
      </c>
      <c r="D3082" s="62" t="str">
        <f t="shared" si="60"/>
        <v>H2zxcGZ-广州心理F-PM</v>
      </c>
      <c r="E3082" s="58"/>
      <c r="L3082" s="51"/>
      <c r="M3082" s="50"/>
      <c r="N3082" s="52"/>
      <c r="Y3082" s="50"/>
      <c r="AA3082" s="52"/>
      <c r="AL3082" s="50"/>
    </row>
    <row r="3083" spans="1:38" x14ac:dyDescent="0.3">
      <c r="A3083" s="65">
        <v>41934</v>
      </c>
      <c r="B3083" s="66" t="s">
        <v>675</v>
      </c>
      <c r="C3083" s="67">
        <v>0.71</v>
      </c>
      <c r="D3083" s="67" t="str">
        <f t="shared" si="60"/>
        <v>H2zxcGZ-广州心理F-PM</v>
      </c>
      <c r="E3083" s="58"/>
      <c r="L3083" s="51"/>
      <c r="M3083" s="50"/>
      <c r="N3083" s="52"/>
      <c r="Y3083" s="50"/>
      <c r="AA3083" s="52"/>
      <c r="AL3083" s="50"/>
    </row>
    <row r="3084" spans="1:38" x14ac:dyDescent="0.3">
      <c r="A3084" s="60">
        <v>41935</v>
      </c>
      <c r="B3084" s="61" t="s">
        <v>675</v>
      </c>
      <c r="C3084" s="62">
        <v>6.73</v>
      </c>
      <c r="D3084" s="62" t="str">
        <f t="shared" si="60"/>
        <v>H2zxcGZ-广州心理F-PM</v>
      </c>
      <c r="E3084" s="58"/>
      <c r="L3084" s="51"/>
      <c r="M3084" s="50"/>
      <c r="N3084" s="52"/>
      <c r="Y3084" s="50"/>
      <c r="AA3084" s="52"/>
      <c r="AL3084" s="50"/>
    </row>
    <row r="3085" spans="1:38" x14ac:dyDescent="0.3">
      <c r="A3085" s="65">
        <v>41936</v>
      </c>
      <c r="B3085" s="66" t="s">
        <v>675</v>
      </c>
      <c r="C3085" s="67">
        <v>0</v>
      </c>
      <c r="D3085" s="67" t="str">
        <f t="shared" si="60"/>
        <v>H2zxcGZ-广州心理F-PM</v>
      </c>
      <c r="E3085" s="58"/>
      <c r="L3085" s="51"/>
      <c r="M3085" s="50"/>
      <c r="N3085" s="52"/>
      <c r="Y3085" s="50"/>
      <c r="AA3085" s="52"/>
      <c r="AL3085" s="50"/>
    </row>
    <row r="3086" spans="1:38" x14ac:dyDescent="0.3">
      <c r="A3086" s="60">
        <v>41937</v>
      </c>
      <c r="B3086" s="61" t="s">
        <v>675</v>
      </c>
      <c r="C3086" s="62">
        <v>0</v>
      </c>
      <c r="D3086" s="62" t="str">
        <f t="shared" si="60"/>
        <v>H2zxcGZ-广州心理F-PM</v>
      </c>
      <c r="E3086" s="58"/>
      <c r="L3086" s="51"/>
      <c r="M3086" s="50"/>
      <c r="N3086" s="52"/>
      <c r="Y3086" s="50"/>
      <c r="AA3086" s="52"/>
      <c r="AL3086" s="50"/>
    </row>
    <row r="3087" spans="1:38" x14ac:dyDescent="0.3">
      <c r="A3087" s="65">
        <v>41938</v>
      </c>
      <c r="B3087" s="66" t="s">
        <v>675</v>
      </c>
      <c r="C3087" s="67">
        <v>0</v>
      </c>
      <c r="D3087" s="67" t="str">
        <f t="shared" si="60"/>
        <v>H2zxcGZ-广州心理F-PM</v>
      </c>
      <c r="E3087" s="58"/>
      <c r="L3087" s="51"/>
      <c r="M3087" s="50"/>
      <c r="N3087" s="52"/>
      <c r="Y3087" s="50"/>
      <c r="AA3087" s="52"/>
      <c r="AL3087" s="50"/>
    </row>
    <row r="3088" spans="1:38" x14ac:dyDescent="0.3">
      <c r="A3088" s="60">
        <v>41939</v>
      </c>
      <c r="B3088" s="61" t="s">
        <v>675</v>
      </c>
      <c r="C3088" s="62">
        <v>9.66</v>
      </c>
      <c r="D3088" s="62" t="str">
        <f t="shared" si="60"/>
        <v>H2zxcGZ-广州心理F-PM</v>
      </c>
      <c r="E3088" s="58"/>
      <c r="L3088" s="51"/>
      <c r="M3088" s="50"/>
      <c r="N3088" s="52"/>
      <c r="Y3088" s="50"/>
      <c r="AA3088" s="52"/>
      <c r="AL3088" s="50"/>
    </row>
    <row r="3089" spans="1:38" x14ac:dyDescent="0.3">
      <c r="A3089" s="65">
        <v>41940</v>
      </c>
      <c r="B3089" s="66" t="s">
        <v>675</v>
      </c>
      <c r="C3089" s="67">
        <v>0</v>
      </c>
      <c r="D3089" s="67" t="str">
        <f t="shared" si="60"/>
        <v>H2zxcGZ-广州心理F-PM</v>
      </c>
      <c r="E3089" s="58"/>
      <c r="L3089" s="51"/>
      <c r="M3089" s="50"/>
      <c r="N3089" s="52"/>
      <c r="Y3089" s="50"/>
      <c r="AA3089" s="52"/>
      <c r="AL3089" s="50"/>
    </row>
    <row r="3090" spans="1:38" x14ac:dyDescent="0.3">
      <c r="A3090" s="60">
        <v>41941</v>
      </c>
      <c r="B3090" s="61" t="s">
        <v>675</v>
      </c>
      <c r="C3090" s="62">
        <v>0</v>
      </c>
      <c r="D3090" s="62" t="str">
        <f t="shared" si="60"/>
        <v>H2zxcGZ-广州心理F-PM</v>
      </c>
      <c r="E3090" s="58"/>
      <c r="L3090" s="51"/>
      <c r="M3090" s="50"/>
      <c r="N3090" s="52"/>
      <c r="Y3090" s="50"/>
      <c r="AA3090" s="52"/>
      <c r="AL3090" s="50"/>
    </row>
    <row r="3091" spans="1:38" x14ac:dyDescent="0.3">
      <c r="A3091" s="65">
        <v>41942</v>
      </c>
      <c r="B3091" s="66" t="s">
        <v>675</v>
      </c>
      <c r="C3091" s="67">
        <v>0</v>
      </c>
      <c r="D3091" s="67" t="str">
        <f t="shared" si="60"/>
        <v>H2zxcGZ-广州心理F-PM</v>
      </c>
      <c r="E3091" s="58"/>
      <c r="L3091" s="51"/>
      <c r="M3091" s="50"/>
      <c r="N3091" s="52"/>
      <c r="Y3091" s="50"/>
      <c r="AA3091" s="52"/>
      <c r="AL3091" s="50"/>
    </row>
    <row r="3092" spans="1:38" x14ac:dyDescent="0.3">
      <c r="A3092" s="60">
        <v>41943</v>
      </c>
      <c r="B3092" s="61" t="s">
        <v>675</v>
      </c>
      <c r="C3092" s="62">
        <v>3.5</v>
      </c>
      <c r="D3092" s="62" t="str">
        <f t="shared" si="60"/>
        <v>H2zxcGZ-广州心理F-PM</v>
      </c>
      <c r="E3092" s="58"/>
      <c r="L3092" s="51"/>
      <c r="M3092" s="50"/>
      <c r="N3092" s="52"/>
      <c r="Y3092" s="50"/>
      <c r="AA3092" s="52"/>
      <c r="AL3092" s="50"/>
    </row>
    <row r="3093" spans="1:38" x14ac:dyDescent="0.3">
      <c r="A3093" s="65">
        <v>41913</v>
      </c>
      <c r="B3093" s="66" t="s">
        <v>676</v>
      </c>
      <c r="C3093" s="67">
        <v>0</v>
      </c>
      <c r="D3093" s="67" t="str">
        <f t="shared" si="60"/>
        <v>H2zxcGZ-广州心理G-EM</v>
      </c>
      <c r="E3093" s="58"/>
      <c r="L3093" s="51"/>
      <c r="M3093" s="50"/>
      <c r="N3093" s="52"/>
      <c r="Y3093" s="50"/>
      <c r="AA3093" s="52"/>
      <c r="AL3093" s="50"/>
    </row>
    <row r="3094" spans="1:38" x14ac:dyDescent="0.3">
      <c r="A3094" s="60">
        <v>41918</v>
      </c>
      <c r="B3094" s="61" t="s">
        <v>676</v>
      </c>
      <c r="C3094" s="62">
        <v>10.7</v>
      </c>
      <c r="D3094" s="62" t="str">
        <f t="shared" si="60"/>
        <v>H2zxcGZ-广州心理G-EM</v>
      </c>
      <c r="E3094" s="58"/>
      <c r="L3094" s="51"/>
      <c r="M3094" s="50"/>
      <c r="N3094" s="52"/>
      <c r="Y3094" s="50"/>
      <c r="AA3094" s="52"/>
      <c r="AL3094" s="50"/>
    </row>
    <row r="3095" spans="1:38" x14ac:dyDescent="0.3">
      <c r="A3095" s="65">
        <v>41919</v>
      </c>
      <c r="B3095" s="66" t="s">
        <v>676</v>
      </c>
      <c r="C3095" s="67">
        <v>14.68</v>
      </c>
      <c r="D3095" s="67" t="str">
        <f t="shared" si="60"/>
        <v>H2zxcGZ-广州心理G-EM</v>
      </c>
      <c r="E3095" s="58"/>
      <c r="L3095" s="51"/>
      <c r="M3095" s="50"/>
      <c r="N3095" s="52"/>
      <c r="Y3095" s="50"/>
      <c r="AA3095" s="52"/>
      <c r="AL3095" s="50"/>
    </row>
    <row r="3096" spans="1:38" x14ac:dyDescent="0.3">
      <c r="A3096" s="60">
        <v>41920</v>
      </c>
      <c r="B3096" s="61" t="s">
        <v>676</v>
      </c>
      <c r="C3096" s="62">
        <v>0</v>
      </c>
      <c r="D3096" s="62" t="str">
        <f t="shared" si="60"/>
        <v>H2zxcGZ-广州心理G-EM</v>
      </c>
      <c r="E3096" s="58"/>
      <c r="L3096" s="51"/>
      <c r="M3096" s="50"/>
      <c r="N3096" s="52"/>
      <c r="Y3096" s="50"/>
      <c r="AA3096" s="52"/>
      <c r="AL3096" s="50"/>
    </row>
    <row r="3097" spans="1:38" x14ac:dyDescent="0.3">
      <c r="A3097" s="65">
        <v>41921</v>
      </c>
      <c r="B3097" s="66" t="s">
        <v>676</v>
      </c>
      <c r="C3097" s="67">
        <v>13.93</v>
      </c>
      <c r="D3097" s="67" t="str">
        <f t="shared" si="60"/>
        <v>H2zxcGZ-广州心理G-EM</v>
      </c>
      <c r="E3097" s="58"/>
      <c r="L3097" s="51"/>
      <c r="M3097" s="50"/>
      <c r="N3097" s="52"/>
      <c r="Y3097" s="50"/>
      <c r="AA3097" s="52"/>
      <c r="AL3097" s="50"/>
    </row>
    <row r="3098" spans="1:38" x14ac:dyDescent="0.3">
      <c r="A3098" s="60">
        <v>41922</v>
      </c>
      <c r="B3098" s="61" t="s">
        <v>676</v>
      </c>
      <c r="C3098" s="62">
        <v>0</v>
      </c>
      <c r="D3098" s="62" t="str">
        <f t="shared" si="60"/>
        <v>H2zxcGZ-广州心理G-EM</v>
      </c>
      <c r="E3098" s="58"/>
      <c r="L3098" s="51"/>
      <c r="M3098" s="50"/>
      <c r="N3098" s="52"/>
      <c r="Y3098" s="50"/>
      <c r="AA3098" s="52"/>
      <c r="AL3098" s="50"/>
    </row>
    <row r="3099" spans="1:38" x14ac:dyDescent="0.3">
      <c r="A3099" s="65">
        <v>41923</v>
      </c>
      <c r="B3099" s="66" t="s">
        <v>676</v>
      </c>
      <c r="C3099" s="67">
        <v>0</v>
      </c>
      <c r="D3099" s="67" t="str">
        <f t="shared" si="60"/>
        <v>H2zxcGZ-广州心理G-EM</v>
      </c>
      <c r="E3099" s="58"/>
      <c r="L3099" s="51"/>
      <c r="M3099" s="50"/>
      <c r="N3099" s="52"/>
      <c r="Y3099" s="50"/>
      <c r="AA3099" s="52"/>
      <c r="AL3099" s="50"/>
    </row>
    <row r="3100" spans="1:38" x14ac:dyDescent="0.3">
      <c r="A3100" s="60">
        <v>41924</v>
      </c>
      <c r="B3100" s="61" t="s">
        <v>676</v>
      </c>
      <c r="C3100" s="62">
        <v>13.23</v>
      </c>
      <c r="D3100" s="62" t="str">
        <f t="shared" si="60"/>
        <v>H2zxcGZ-广州心理G-EM</v>
      </c>
      <c r="E3100" s="58"/>
      <c r="L3100" s="51"/>
      <c r="M3100" s="50"/>
      <c r="N3100" s="52"/>
      <c r="Y3100" s="50"/>
      <c r="AA3100" s="52"/>
      <c r="AL3100" s="50"/>
    </row>
    <row r="3101" spans="1:38" x14ac:dyDescent="0.3">
      <c r="A3101" s="65">
        <v>41925</v>
      </c>
      <c r="B3101" s="66" t="s">
        <v>676</v>
      </c>
      <c r="C3101" s="67">
        <v>0</v>
      </c>
      <c r="D3101" s="67" t="str">
        <f t="shared" si="60"/>
        <v>H2zxcGZ-广州心理G-EM</v>
      </c>
      <c r="E3101" s="58"/>
      <c r="L3101" s="51"/>
      <c r="M3101" s="50"/>
      <c r="N3101" s="52"/>
      <c r="Y3101" s="50"/>
      <c r="AA3101" s="52"/>
      <c r="AL3101" s="50"/>
    </row>
    <row r="3102" spans="1:38" x14ac:dyDescent="0.3">
      <c r="A3102" s="60">
        <v>41926</v>
      </c>
      <c r="B3102" s="61" t="s">
        <v>676</v>
      </c>
      <c r="C3102" s="62">
        <v>0</v>
      </c>
      <c r="D3102" s="62" t="str">
        <f t="shared" si="60"/>
        <v>H2zxcGZ-广州心理G-EM</v>
      </c>
      <c r="E3102" s="58"/>
      <c r="L3102" s="51"/>
      <c r="M3102" s="50"/>
      <c r="N3102" s="52"/>
      <c r="Y3102" s="50"/>
      <c r="AA3102" s="52"/>
      <c r="AL3102" s="50"/>
    </row>
    <row r="3103" spans="1:38" x14ac:dyDescent="0.3">
      <c r="A3103" s="65">
        <v>41927</v>
      </c>
      <c r="B3103" s="66" t="s">
        <v>676</v>
      </c>
      <c r="C3103" s="67">
        <v>0</v>
      </c>
      <c r="D3103" s="67" t="str">
        <f t="shared" si="60"/>
        <v>H2zxcGZ-广州心理G-EM</v>
      </c>
      <c r="E3103" s="58"/>
      <c r="L3103" s="51"/>
      <c r="M3103" s="50"/>
      <c r="N3103" s="52"/>
      <c r="Y3103" s="50"/>
      <c r="AA3103" s="52"/>
      <c r="AL3103" s="50"/>
    </row>
    <row r="3104" spans="1:38" x14ac:dyDescent="0.3">
      <c r="A3104" s="60">
        <v>41928</v>
      </c>
      <c r="B3104" s="61" t="s">
        <v>676</v>
      </c>
      <c r="C3104" s="62">
        <v>6.15</v>
      </c>
      <c r="D3104" s="62" t="str">
        <f t="shared" si="60"/>
        <v>H2zxcGZ-广州心理G-EM</v>
      </c>
      <c r="E3104" s="58"/>
      <c r="L3104" s="51"/>
      <c r="M3104" s="50"/>
      <c r="N3104" s="52"/>
      <c r="Y3104" s="50"/>
      <c r="AA3104" s="52"/>
      <c r="AL3104" s="50"/>
    </row>
    <row r="3105" spans="1:38" x14ac:dyDescent="0.3">
      <c r="A3105" s="65">
        <v>41929</v>
      </c>
      <c r="B3105" s="66" t="s">
        <v>676</v>
      </c>
      <c r="C3105" s="67">
        <v>0</v>
      </c>
      <c r="D3105" s="67" t="str">
        <f t="shared" si="60"/>
        <v>H2zxcGZ-广州心理G-EM</v>
      </c>
      <c r="E3105" s="58"/>
      <c r="L3105" s="51"/>
      <c r="M3105" s="50"/>
      <c r="N3105" s="52"/>
      <c r="Y3105" s="50"/>
      <c r="AA3105" s="52"/>
      <c r="AL3105" s="50"/>
    </row>
    <row r="3106" spans="1:38" x14ac:dyDescent="0.3">
      <c r="A3106" s="60">
        <v>41930</v>
      </c>
      <c r="B3106" s="61" t="s">
        <v>676</v>
      </c>
      <c r="C3106" s="62">
        <v>11.03</v>
      </c>
      <c r="D3106" s="62" t="str">
        <f t="shared" si="60"/>
        <v>H2zxcGZ-广州心理G-EM</v>
      </c>
      <c r="E3106" s="58"/>
      <c r="L3106" s="51"/>
      <c r="M3106" s="50"/>
      <c r="N3106" s="52"/>
      <c r="Y3106" s="50"/>
      <c r="AA3106" s="52"/>
      <c r="AL3106" s="50"/>
    </row>
    <row r="3107" spans="1:38" x14ac:dyDescent="0.3">
      <c r="A3107" s="65">
        <v>41931</v>
      </c>
      <c r="B3107" s="66" t="s">
        <v>676</v>
      </c>
      <c r="C3107" s="67">
        <v>0</v>
      </c>
      <c r="D3107" s="67" t="str">
        <f t="shared" si="60"/>
        <v>H2zxcGZ-广州心理G-EM</v>
      </c>
      <c r="E3107" s="58"/>
      <c r="L3107" s="51"/>
      <c r="M3107" s="50"/>
      <c r="N3107" s="52"/>
      <c r="Y3107" s="50"/>
      <c r="AA3107" s="52"/>
      <c r="AL3107" s="50"/>
    </row>
    <row r="3108" spans="1:38" x14ac:dyDescent="0.3">
      <c r="A3108" s="60">
        <v>41932</v>
      </c>
      <c r="B3108" s="61" t="s">
        <v>676</v>
      </c>
      <c r="C3108" s="62">
        <v>13.56</v>
      </c>
      <c r="D3108" s="62" t="str">
        <f t="shared" si="60"/>
        <v>H2zxcGZ-广州心理G-EM</v>
      </c>
      <c r="E3108" s="58"/>
      <c r="L3108" s="51"/>
      <c r="M3108" s="50"/>
      <c r="N3108" s="52"/>
      <c r="Y3108" s="50"/>
      <c r="AA3108" s="52"/>
      <c r="AL3108" s="50"/>
    </row>
    <row r="3109" spans="1:38" x14ac:dyDescent="0.3">
      <c r="A3109" s="65">
        <v>41933</v>
      </c>
      <c r="B3109" s="66" t="s">
        <v>676</v>
      </c>
      <c r="C3109" s="67">
        <v>21.75</v>
      </c>
      <c r="D3109" s="67" t="str">
        <f t="shared" si="60"/>
        <v>H2zxcGZ-广州心理G-EM</v>
      </c>
      <c r="E3109" s="58"/>
      <c r="L3109" s="51"/>
      <c r="M3109" s="50"/>
      <c r="N3109" s="52"/>
      <c r="Y3109" s="50"/>
      <c r="AA3109" s="52"/>
      <c r="AL3109" s="50"/>
    </row>
    <row r="3110" spans="1:38" x14ac:dyDescent="0.3">
      <c r="A3110" s="60">
        <v>41934</v>
      </c>
      <c r="B3110" s="61" t="s">
        <v>676</v>
      </c>
      <c r="C3110" s="62">
        <v>0</v>
      </c>
      <c r="D3110" s="62" t="str">
        <f t="shared" si="60"/>
        <v>H2zxcGZ-广州心理G-EM</v>
      </c>
      <c r="E3110" s="58"/>
      <c r="L3110" s="51"/>
      <c r="M3110" s="50"/>
      <c r="N3110" s="52"/>
      <c r="Y3110" s="50"/>
      <c r="AA3110" s="52"/>
      <c r="AL3110" s="50"/>
    </row>
    <row r="3111" spans="1:38" x14ac:dyDescent="0.3">
      <c r="A3111" s="65">
        <v>41935</v>
      </c>
      <c r="B3111" s="66" t="s">
        <v>676</v>
      </c>
      <c r="C3111" s="67">
        <v>5.18</v>
      </c>
      <c r="D3111" s="67" t="str">
        <f t="shared" si="60"/>
        <v>H2zxcGZ-广州心理G-EM</v>
      </c>
      <c r="E3111" s="58"/>
      <c r="L3111" s="51"/>
      <c r="M3111" s="50"/>
      <c r="N3111" s="52"/>
      <c r="Y3111" s="50"/>
      <c r="AA3111" s="52"/>
      <c r="AL3111" s="50"/>
    </row>
    <row r="3112" spans="1:38" x14ac:dyDescent="0.3">
      <c r="A3112" s="60">
        <v>41936</v>
      </c>
      <c r="B3112" s="61" t="s">
        <v>676</v>
      </c>
      <c r="C3112" s="62">
        <v>4.41</v>
      </c>
      <c r="D3112" s="62" t="str">
        <f t="shared" si="60"/>
        <v>H2zxcGZ-广州心理G-EM</v>
      </c>
      <c r="E3112" s="58"/>
      <c r="L3112" s="51"/>
      <c r="M3112" s="50"/>
      <c r="N3112" s="52"/>
      <c r="Y3112" s="50"/>
      <c r="AA3112" s="52"/>
      <c r="AL3112" s="50"/>
    </row>
    <row r="3113" spans="1:38" x14ac:dyDescent="0.3">
      <c r="A3113" s="65">
        <v>41937</v>
      </c>
      <c r="B3113" s="66" t="s">
        <v>676</v>
      </c>
      <c r="C3113" s="67">
        <v>0</v>
      </c>
      <c r="D3113" s="67" t="str">
        <f t="shared" si="60"/>
        <v>H2zxcGZ-广州心理G-EM</v>
      </c>
      <c r="E3113" s="58"/>
      <c r="L3113" s="51"/>
      <c r="M3113" s="50"/>
      <c r="N3113" s="52"/>
      <c r="Y3113" s="50"/>
      <c r="AA3113" s="52"/>
      <c r="AL3113" s="50"/>
    </row>
    <row r="3114" spans="1:38" x14ac:dyDescent="0.3">
      <c r="A3114" s="60">
        <v>41938</v>
      </c>
      <c r="B3114" s="61" t="s">
        <v>676</v>
      </c>
      <c r="C3114" s="62">
        <v>0</v>
      </c>
      <c r="D3114" s="62" t="str">
        <f t="shared" si="60"/>
        <v>H2zxcGZ-广州心理G-EM</v>
      </c>
      <c r="E3114" s="58"/>
      <c r="L3114" s="51"/>
      <c r="M3114" s="50"/>
      <c r="N3114" s="52"/>
      <c r="Y3114" s="50"/>
      <c r="AA3114" s="52"/>
      <c r="AL3114" s="50"/>
    </row>
    <row r="3115" spans="1:38" x14ac:dyDescent="0.3">
      <c r="A3115" s="65">
        <v>41939</v>
      </c>
      <c r="B3115" s="66" t="s">
        <v>676</v>
      </c>
      <c r="C3115" s="67">
        <v>0</v>
      </c>
      <c r="D3115" s="67" t="str">
        <f t="shared" si="60"/>
        <v>H2zxcGZ-广州心理G-EM</v>
      </c>
      <c r="E3115" s="58"/>
      <c r="L3115" s="51"/>
      <c r="M3115" s="50"/>
      <c r="N3115" s="52"/>
      <c r="Y3115" s="50"/>
      <c r="AA3115" s="52"/>
      <c r="AL3115" s="50"/>
    </row>
    <row r="3116" spans="1:38" x14ac:dyDescent="0.3">
      <c r="A3116" s="60">
        <v>41940</v>
      </c>
      <c r="B3116" s="61" t="s">
        <v>676</v>
      </c>
      <c r="C3116" s="62">
        <v>0</v>
      </c>
      <c r="D3116" s="62" t="str">
        <f t="shared" si="60"/>
        <v>H2zxcGZ-广州心理G-EM</v>
      </c>
      <c r="E3116" s="58"/>
      <c r="L3116" s="51"/>
      <c r="M3116" s="50"/>
      <c r="N3116" s="52"/>
      <c r="Y3116" s="50"/>
      <c r="AA3116" s="52"/>
      <c r="AL3116" s="50"/>
    </row>
    <row r="3117" spans="1:38" x14ac:dyDescent="0.3">
      <c r="A3117" s="65">
        <v>41941</v>
      </c>
      <c r="B3117" s="66" t="s">
        <v>676</v>
      </c>
      <c r="C3117" s="67">
        <v>0</v>
      </c>
      <c r="D3117" s="67" t="str">
        <f t="shared" si="60"/>
        <v>H2zxcGZ-广州心理G-EM</v>
      </c>
      <c r="E3117" s="58"/>
      <c r="L3117" s="51"/>
      <c r="M3117" s="50"/>
      <c r="N3117" s="52"/>
      <c r="Y3117" s="50"/>
      <c r="AA3117" s="52"/>
      <c r="AL3117" s="50"/>
    </row>
    <row r="3118" spans="1:38" x14ac:dyDescent="0.3">
      <c r="A3118" s="60">
        <v>41942</v>
      </c>
      <c r="B3118" s="61" t="s">
        <v>676</v>
      </c>
      <c r="C3118" s="62">
        <v>0</v>
      </c>
      <c r="D3118" s="62" t="str">
        <f t="shared" si="60"/>
        <v>H2zxcGZ-广州心理G-EM</v>
      </c>
      <c r="E3118" s="58"/>
      <c r="L3118" s="51"/>
      <c r="M3118" s="50"/>
      <c r="N3118" s="52"/>
      <c r="Y3118" s="50"/>
      <c r="AA3118" s="52"/>
      <c r="AL3118" s="50"/>
    </row>
    <row r="3119" spans="1:38" x14ac:dyDescent="0.3">
      <c r="A3119" s="65">
        <v>41943</v>
      </c>
      <c r="B3119" s="66" t="s">
        <v>676</v>
      </c>
      <c r="C3119" s="67">
        <v>0</v>
      </c>
      <c r="D3119" s="67" t="str">
        <f t="shared" si="60"/>
        <v>H2zxcGZ-广州心理G-EM</v>
      </c>
      <c r="E3119" s="58"/>
      <c r="L3119" s="51"/>
      <c r="M3119" s="50"/>
      <c r="N3119" s="52"/>
      <c r="Y3119" s="50"/>
      <c r="AA3119" s="52"/>
      <c r="AL3119" s="50"/>
    </row>
    <row r="3120" spans="1:38" x14ac:dyDescent="0.3">
      <c r="A3120" s="60">
        <v>41918</v>
      </c>
      <c r="B3120" s="61" t="s">
        <v>677</v>
      </c>
      <c r="C3120" s="62">
        <v>0</v>
      </c>
      <c r="D3120" s="62" t="str">
        <f t="shared" si="60"/>
        <v>H2zxcGZ-广州心理G-PM</v>
      </c>
      <c r="E3120" s="58"/>
      <c r="L3120" s="51"/>
      <c r="M3120" s="50"/>
      <c r="N3120" s="52"/>
      <c r="Y3120" s="50"/>
      <c r="AA3120" s="52"/>
      <c r="AL3120" s="50"/>
    </row>
    <row r="3121" spans="1:38" x14ac:dyDescent="0.3">
      <c r="A3121" s="65">
        <v>41919</v>
      </c>
      <c r="B3121" s="66" t="s">
        <v>677</v>
      </c>
      <c r="C3121" s="67">
        <v>0</v>
      </c>
      <c r="D3121" s="67" t="str">
        <f t="shared" si="60"/>
        <v>H2zxcGZ-广州心理G-PM</v>
      </c>
      <c r="E3121" s="58"/>
      <c r="L3121" s="51"/>
      <c r="M3121" s="50"/>
      <c r="N3121" s="52"/>
      <c r="Y3121" s="50"/>
      <c r="AA3121" s="52"/>
      <c r="AL3121" s="50"/>
    </row>
    <row r="3122" spans="1:38" x14ac:dyDescent="0.3">
      <c r="A3122" s="60">
        <v>41920</v>
      </c>
      <c r="B3122" s="61" t="s">
        <v>677</v>
      </c>
      <c r="C3122" s="62">
        <v>0</v>
      </c>
      <c r="D3122" s="62" t="str">
        <f t="shared" si="60"/>
        <v>H2zxcGZ-广州心理G-PM</v>
      </c>
      <c r="E3122" s="58"/>
      <c r="L3122" s="51"/>
      <c r="M3122" s="50"/>
      <c r="N3122" s="52"/>
      <c r="Y3122" s="50"/>
      <c r="AA3122" s="52"/>
      <c r="AL3122" s="50"/>
    </row>
    <row r="3123" spans="1:38" x14ac:dyDescent="0.3">
      <c r="A3123" s="65">
        <v>41921</v>
      </c>
      <c r="B3123" s="66" t="s">
        <v>677</v>
      </c>
      <c r="C3123" s="67">
        <v>0</v>
      </c>
      <c r="D3123" s="67" t="str">
        <f t="shared" si="60"/>
        <v>H2zxcGZ-广州心理G-PM</v>
      </c>
      <c r="E3123" s="58"/>
      <c r="L3123" s="51"/>
      <c r="M3123" s="50"/>
      <c r="N3123" s="52"/>
      <c r="Y3123" s="50"/>
      <c r="AA3123" s="52"/>
      <c r="AL3123" s="50"/>
    </row>
    <row r="3124" spans="1:38" x14ac:dyDescent="0.3">
      <c r="A3124" s="60">
        <v>41922</v>
      </c>
      <c r="B3124" s="61" t="s">
        <v>677</v>
      </c>
      <c r="C3124" s="62">
        <v>0</v>
      </c>
      <c r="D3124" s="62" t="str">
        <f t="shared" si="60"/>
        <v>H2zxcGZ-广州心理G-PM</v>
      </c>
      <c r="E3124" s="58"/>
      <c r="L3124" s="51"/>
      <c r="M3124" s="50"/>
      <c r="N3124" s="52"/>
      <c r="Y3124" s="50"/>
      <c r="AA3124" s="52"/>
      <c r="AL3124" s="50"/>
    </row>
    <row r="3125" spans="1:38" x14ac:dyDescent="0.3">
      <c r="A3125" s="65">
        <v>41923</v>
      </c>
      <c r="B3125" s="66" t="s">
        <v>677</v>
      </c>
      <c r="C3125" s="67">
        <v>0</v>
      </c>
      <c r="D3125" s="67" t="str">
        <f t="shared" si="60"/>
        <v>H2zxcGZ-广州心理G-PM</v>
      </c>
      <c r="E3125" s="58"/>
      <c r="L3125" s="51"/>
      <c r="M3125" s="50"/>
      <c r="N3125" s="52"/>
      <c r="Y3125" s="50"/>
      <c r="AA3125" s="52"/>
      <c r="AL3125" s="50"/>
    </row>
    <row r="3126" spans="1:38" x14ac:dyDescent="0.3">
      <c r="A3126" s="60">
        <v>41924</v>
      </c>
      <c r="B3126" s="61" t="s">
        <v>677</v>
      </c>
      <c r="C3126" s="62">
        <v>4.17</v>
      </c>
      <c r="D3126" s="62" t="str">
        <f t="shared" si="60"/>
        <v>H2zxcGZ-广州心理G-PM</v>
      </c>
      <c r="E3126" s="58"/>
      <c r="L3126" s="51"/>
      <c r="M3126" s="50"/>
      <c r="N3126" s="52"/>
      <c r="Y3126" s="50"/>
      <c r="AA3126" s="52"/>
      <c r="AL3126" s="50"/>
    </row>
    <row r="3127" spans="1:38" x14ac:dyDescent="0.3">
      <c r="A3127" s="65">
        <v>41925</v>
      </c>
      <c r="B3127" s="66" t="s">
        <v>677</v>
      </c>
      <c r="C3127" s="67">
        <v>9.15</v>
      </c>
      <c r="D3127" s="67" t="str">
        <f t="shared" si="60"/>
        <v>H2zxcGZ-广州心理G-PM</v>
      </c>
      <c r="E3127" s="58"/>
      <c r="L3127" s="51"/>
      <c r="M3127" s="50"/>
      <c r="N3127" s="52"/>
      <c r="Y3127" s="50"/>
      <c r="AA3127" s="52"/>
      <c r="AL3127" s="50"/>
    </row>
    <row r="3128" spans="1:38" x14ac:dyDescent="0.3">
      <c r="A3128" s="60">
        <v>41926</v>
      </c>
      <c r="B3128" s="61" t="s">
        <v>677</v>
      </c>
      <c r="C3128" s="62">
        <v>0</v>
      </c>
      <c r="D3128" s="62" t="str">
        <f t="shared" si="60"/>
        <v>H2zxcGZ-广州心理G-PM</v>
      </c>
      <c r="E3128" s="58"/>
      <c r="L3128" s="51"/>
      <c r="M3128" s="50"/>
      <c r="N3128" s="52"/>
      <c r="Y3128" s="50"/>
      <c r="AA3128" s="52"/>
      <c r="AL3128" s="50"/>
    </row>
    <row r="3129" spans="1:38" x14ac:dyDescent="0.3">
      <c r="A3129" s="65">
        <v>41927</v>
      </c>
      <c r="B3129" s="66" t="s">
        <v>677</v>
      </c>
      <c r="C3129" s="67">
        <v>0</v>
      </c>
      <c r="D3129" s="67" t="str">
        <f t="shared" si="60"/>
        <v>H2zxcGZ-广州心理G-PM</v>
      </c>
      <c r="E3129" s="58"/>
      <c r="L3129" s="51"/>
      <c r="M3129" s="50"/>
      <c r="N3129" s="52"/>
      <c r="Y3129" s="50"/>
      <c r="AA3129" s="52"/>
      <c r="AL3129" s="50"/>
    </row>
    <row r="3130" spans="1:38" x14ac:dyDescent="0.3">
      <c r="A3130" s="60">
        <v>41928</v>
      </c>
      <c r="B3130" s="61" t="s">
        <v>677</v>
      </c>
      <c r="C3130" s="62">
        <v>0</v>
      </c>
      <c r="D3130" s="62" t="str">
        <f t="shared" si="60"/>
        <v>H2zxcGZ-广州心理G-PM</v>
      </c>
      <c r="E3130" s="58"/>
      <c r="L3130" s="51"/>
      <c r="M3130" s="50"/>
      <c r="N3130" s="52"/>
      <c r="Y3130" s="50"/>
      <c r="AA3130" s="52"/>
      <c r="AL3130" s="50"/>
    </row>
    <row r="3131" spans="1:38" x14ac:dyDescent="0.3">
      <c r="A3131" s="65">
        <v>41929</v>
      </c>
      <c r="B3131" s="66" t="s">
        <v>677</v>
      </c>
      <c r="C3131" s="67">
        <v>0.39</v>
      </c>
      <c r="D3131" s="67" t="str">
        <f t="shared" si="60"/>
        <v>H2zxcGZ-广州心理G-PM</v>
      </c>
      <c r="E3131" s="58"/>
      <c r="L3131" s="51"/>
      <c r="M3131" s="50"/>
      <c r="N3131" s="52"/>
      <c r="Y3131" s="50"/>
      <c r="AA3131" s="52"/>
      <c r="AL3131" s="50"/>
    </row>
    <row r="3132" spans="1:38" x14ac:dyDescent="0.3">
      <c r="A3132" s="60">
        <v>41930</v>
      </c>
      <c r="B3132" s="61" t="s">
        <v>677</v>
      </c>
      <c r="C3132" s="62">
        <v>0</v>
      </c>
      <c r="D3132" s="62" t="str">
        <f t="shared" si="60"/>
        <v>H2zxcGZ-广州心理G-PM</v>
      </c>
      <c r="E3132" s="58"/>
      <c r="L3132" s="51"/>
      <c r="M3132" s="50"/>
      <c r="N3132" s="52"/>
      <c r="Y3132" s="50"/>
      <c r="AA3132" s="52"/>
      <c r="AL3132" s="50"/>
    </row>
    <row r="3133" spans="1:38" x14ac:dyDescent="0.3">
      <c r="A3133" s="65">
        <v>41931</v>
      </c>
      <c r="B3133" s="66" t="s">
        <v>677</v>
      </c>
      <c r="C3133" s="67">
        <v>0</v>
      </c>
      <c r="D3133" s="67" t="str">
        <f t="shared" si="60"/>
        <v>H2zxcGZ-广州心理G-PM</v>
      </c>
      <c r="E3133" s="58"/>
      <c r="L3133" s="51"/>
      <c r="M3133" s="50"/>
      <c r="N3133" s="52"/>
      <c r="Y3133" s="50"/>
      <c r="AA3133" s="52"/>
      <c r="AL3133" s="50"/>
    </row>
    <row r="3134" spans="1:38" x14ac:dyDescent="0.3">
      <c r="A3134" s="60">
        <v>41932</v>
      </c>
      <c r="B3134" s="61" t="s">
        <v>677</v>
      </c>
      <c r="C3134" s="62">
        <v>0</v>
      </c>
      <c r="D3134" s="62" t="str">
        <f t="shared" si="60"/>
        <v>H2zxcGZ-广州心理G-PM</v>
      </c>
      <c r="E3134" s="58"/>
      <c r="L3134" s="51"/>
      <c r="M3134" s="50"/>
      <c r="N3134" s="52"/>
      <c r="Y3134" s="50"/>
      <c r="AA3134" s="52"/>
      <c r="AL3134" s="50"/>
    </row>
    <row r="3135" spans="1:38" x14ac:dyDescent="0.3">
      <c r="A3135" s="65">
        <v>41933</v>
      </c>
      <c r="B3135" s="66" t="s">
        <v>677</v>
      </c>
      <c r="C3135" s="67">
        <v>0</v>
      </c>
      <c r="D3135" s="67" t="str">
        <f t="shared" si="60"/>
        <v>H2zxcGZ-广州心理G-PM</v>
      </c>
      <c r="E3135" s="58"/>
      <c r="L3135" s="51"/>
      <c r="M3135" s="50"/>
      <c r="N3135" s="52"/>
      <c r="Y3135" s="50"/>
      <c r="AA3135" s="52"/>
      <c r="AL3135" s="50"/>
    </row>
    <row r="3136" spans="1:38" x14ac:dyDescent="0.3">
      <c r="A3136" s="60">
        <v>41934</v>
      </c>
      <c r="B3136" s="61" t="s">
        <v>677</v>
      </c>
      <c r="C3136" s="62">
        <v>0</v>
      </c>
      <c r="D3136" s="62" t="str">
        <f t="shared" si="60"/>
        <v>H2zxcGZ-广州心理G-PM</v>
      </c>
      <c r="E3136" s="58"/>
      <c r="L3136" s="51"/>
      <c r="M3136" s="50"/>
      <c r="N3136" s="52"/>
      <c r="Y3136" s="50"/>
      <c r="AA3136" s="52"/>
      <c r="AL3136" s="50"/>
    </row>
    <row r="3137" spans="1:38" x14ac:dyDescent="0.3">
      <c r="A3137" s="65">
        <v>41935</v>
      </c>
      <c r="B3137" s="66" t="s">
        <v>677</v>
      </c>
      <c r="C3137" s="67">
        <v>0.28000000000000003</v>
      </c>
      <c r="D3137" s="67" t="str">
        <f t="shared" si="60"/>
        <v>H2zxcGZ-广州心理G-PM</v>
      </c>
      <c r="E3137" s="58"/>
      <c r="L3137" s="51"/>
      <c r="M3137" s="50"/>
      <c r="N3137" s="52"/>
      <c r="Y3137" s="50"/>
      <c r="AA3137" s="52"/>
      <c r="AL3137" s="50"/>
    </row>
    <row r="3138" spans="1:38" x14ac:dyDescent="0.3">
      <c r="A3138" s="60">
        <v>41936</v>
      </c>
      <c r="B3138" s="61" t="s">
        <v>677</v>
      </c>
      <c r="C3138" s="62">
        <v>0</v>
      </c>
      <c r="D3138" s="62" t="str">
        <f t="shared" si="60"/>
        <v>H2zxcGZ-广州心理G-PM</v>
      </c>
      <c r="E3138" s="58"/>
      <c r="L3138" s="51"/>
      <c r="M3138" s="50"/>
      <c r="N3138" s="52"/>
      <c r="Y3138" s="50"/>
      <c r="AA3138" s="52"/>
      <c r="AL3138" s="50"/>
    </row>
    <row r="3139" spans="1:38" x14ac:dyDescent="0.3">
      <c r="A3139" s="65">
        <v>41937</v>
      </c>
      <c r="B3139" s="66" t="s">
        <v>677</v>
      </c>
      <c r="C3139" s="67">
        <v>0</v>
      </c>
      <c r="D3139" s="67" t="str">
        <f t="shared" si="60"/>
        <v>H2zxcGZ-广州心理G-PM</v>
      </c>
      <c r="E3139" s="58"/>
      <c r="L3139" s="51"/>
      <c r="M3139" s="50"/>
      <c r="N3139" s="52"/>
      <c r="Y3139" s="50"/>
      <c r="AA3139" s="52"/>
      <c r="AL3139" s="50"/>
    </row>
    <row r="3140" spans="1:38" x14ac:dyDescent="0.3">
      <c r="A3140" s="60">
        <v>41938</v>
      </c>
      <c r="B3140" s="61" t="s">
        <v>677</v>
      </c>
      <c r="C3140" s="62">
        <v>0</v>
      </c>
      <c r="D3140" s="62" t="str">
        <f t="shared" si="60"/>
        <v>H2zxcGZ-广州心理G-PM</v>
      </c>
      <c r="E3140" s="58"/>
      <c r="L3140" s="51"/>
      <c r="M3140" s="50"/>
      <c r="N3140" s="52"/>
      <c r="Y3140" s="50"/>
      <c r="AA3140" s="52"/>
      <c r="AL3140" s="50"/>
    </row>
    <row r="3141" spans="1:38" x14ac:dyDescent="0.3">
      <c r="A3141" s="65">
        <v>41939</v>
      </c>
      <c r="B3141" s="66" t="s">
        <v>677</v>
      </c>
      <c r="C3141" s="67">
        <v>0</v>
      </c>
      <c r="D3141" s="67" t="str">
        <f t="shared" si="60"/>
        <v>H2zxcGZ-广州心理G-PM</v>
      </c>
      <c r="E3141" s="58"/>
      <c r="L3141" s="51"/>
      <c r="M3141" s="50"/>
      <c r="N3141" s="52"/>
      <c r="Y3141" s="50"/>
      <c r="AA3141" s="52"/>
      <c r="AL3141" s="50"/>
    </row>
    <row r="3142" spans="1:38" x14ac:dyDescent="0.3">
      <c r="A3142" s="60">
        <v>41940</v>
      </c>
      <c r="B3142" s="61" t="s">
        <v>677</v>
      </c>
      <c r="C3142" s="62">
        <v>0</v>
      </c>
      <c r="D3142" s="62" t="str">
        <f t="shared" ref="D3142:D3205" si="61">LEFT(B3142,2)&amp;"zxc"&amp;MID(B3142,4,100)</f>
        <v>H2zxcGZ-广州心理G-PM</v>
      </c>
      <c r="E3142" s="58"/>
      <c r="L3142" s="51"/>
      <c r="M3142" s="50"/>
      <c r="N3142" s="52"/>
      <c r="Y3142" s="50"/>
      <c r="AA3142" s="52"/>
      <c r="AL3142" s="50"/>
    </row>
    <row r="3143" spans="1:38" x14ac:dyDescent="0.3">
      <c r="A3143" s="65">
        <v>41941</v>
      </c>
      <c r="B3143" s="66" t="s">
        <v>677</v>
      </c>
      <c r="C3143" s="67">
        <v>0</v>
      </c>
      <c r="D3143" s="67" t="str">
        <f t="shared" si="61"/>
        <v>H2zxcGZ-广州心理G-PM</v>
      </c>
      <c r="E3143" s="58"/>
      <c r="L3143" s="51"/>
      <c r="M3143" s="50"/>
      <c r="N3143" s="52"/>
      <c r="Y3143" s="50"/>
      <c r="AA3143" s="52"/>
      <c r="AL3143" s="50"/>
    </row>
    <row r="3144" spans="1:38" x14ac:dyDescent="0.3">
      <c r="A3144" s="60">
        <v>41942</v>
      </c>
      <c r="B3144" s="61" t="s">
        <v>677</v>
      </c>
      <c r="C3144" s="62">
        <v>0</v>
      </c>
      <c r="D3144" s="62" t="str">
        <f t="shared" si="61"/>
        <v>H2zxcGZ-广州心理G-PM</v>
      </c>
      <c r="E3144" s="58"/>
      <c r="L3144" s="51"/>
      <c r="M3144" s="50"/>
      <c r="N3144" s="52"/>
      <c r="Y3144" s="50"/>
      <c r="AA3144" s="52"/>
      <c r="AL3144" s="50"/>
    </row>
    <row r="3145" spans="1:38" x14ac:dyDescent="0.3">
      <c r="A3145" s="65">
        <v>41943</v>
      </c>
      <c r="B3145" s="66" t="s">
        <v>677</v>
      </c>
      <c r="C3145" s="67">
        <v>0</v>
      </c>
      <c r="D3145" s="67" t="str">
        <f t="shared" si="61"/>
        <v>H2zxcGZ-广州心理G-PM</v>
      </c>
      <c r="E3145" s="58"/>
      <c r="L3145" s="51"/>
      <c r="M3145" s="50"/>
      <c r="N3145" s="52"/>
      <c r="Y3145" s="50"/>
      <c r="AA3145" s="52"/>
      <c r="AL3145" s="50"/>
    </row>
    <row r="3146" spans="1:38" x14ac:dyDescent="0.3">
      <c r="A3146" s="60">
        <v>41918</v>
      </c>
      <c r="B3146" s="61" t="s">
        <v>678</v>
      </c>
      <c r="C3146" s="62">
        <v>0</v>
      </c>
      <c r="D3146" s="62" t="str">
        <f t="shared" si="61"/>
        <v>H2zxcGZ-心理北京扩词培训类-EM</v>
      </c>
      <c r="E3146" s="58"/>
      <c r="L3146" s="51"/>
      <c r="M3146" s="50"/>
      <c r="N3146" s="52"/>
      <c r="Y3146" s="50"/>
      <c r="AA3146" s="52"/>
      <c r="AL3146" s="50"/>
    </row>
    <row r="3147" spans="1:38" x14ac:dyDescent="0.3">
      <c r="A3147" s="65">
        <v>41919</v>
      </c>
      <c r="B3147" s="66" t="s">
        <v>678</v>
      </c>
      <c r="C3147" s="67">
        <v>0</v>
      </c>
      <c r="D3147" s="67" t="str">
        <f t="shared" si="61"/>
        <v>H2zxcGZ-心理北京扩词培训类-EM</v>
      </c>
      <c r="E3147" s="58"/>
      <c r="L3147" s="51"/>
      <c r="M3147" s="50"/>
      <c r="N3147" s="52"/>
      <c r="Y3147" s="50"/>
      <c r="AA3147" s="52"/>
      <c r="AL3147" s="50"/>
    </row>
    <row r="3148" spans="1:38" x14ac:dyDescent="0.3">
      <c r="A3148" s="60">
        <v>41922</v>
      </c>
      <c r="B3148" s="61" t="s">
        <v>678</v>
      </c>
      <c r="C3148" s="62">
        <v>0</v>
      </c>
      <c r="D3148" s="62" t="str">
        <f t="shared" si="61"/>
        <v>H2zxcGZ-心理北京扩词培训类-EM</v>
      </c>
      <c r="E3148" s="58"/>
      <c r="L3148" s="51"/>
      <c r="M3148" s="50"/>
      <c r="N3148" s="52"/>
      <c r="Y3148" s="50"/>
      <c r="AA3148" s="52"/>
      <c r="AL3148" s="50"/>
    </row>
    <row r="3149" spans="1:38" x14ac:dyDescent="0.3">
      <c r="A3149" s="65">
        <v>41923</v>
      </c>
      <c r="B3149" s="66" t="s">
        <v>678</v>
      </c>
      <c r="C3149" s="67">
        <v>0</v>
      </c>
      <c r="D3149" s="67" t="str">
        <f t="shared" si="61"/>
        <v>H2zxcGZ-心理北京扩词培训类-EM</v>
      </c>
      <c r="E3149" s="58"/>
      <c r="L3149" s="51"/>
      <c r="M3149" s="50"/>
      <c r="N3149" s="52"/>
      <c r="Y3149" s="50"/>
      <c r="AA3149" s="52"/>
      <c r="AL3149" s="50"/>
    </row>
    <row r="3150" spans="1:38" x14ac:dyDescent="0.3">
      <c r="A3150" s="60">
        <v>41924</v>
      </c>
      <c r="B3150" s="61" t="s">
        <v>678</v>
      </c>
      <c r="C3150" s="62">
        <v>0</v>
      </c>
      <c r="D3150" s="62" t="str">
        <f t="shared" si="61"/>
        <v>H2zxcGZ-心理北京扩词培训类-EM</v>
      </c>
      <c r="E3150" s="58"/>
      <c r="L3150" s="51"/>
      <c r="M3150" s="50"/>
      <c r="N3150" s="52"/>
      <c r="Y3150" s="50"/>
      <c r="AA3150" s="52"/>
      <c r="AL3150" s="50"/>
    </row>
    <row r="3151" spans="1:38" x14ac:dyDescent="0.3">
      <c r="A3151" s="65">
        <v>41925</v>
      </c>
      <c r="B3151" s="66" t="s">
        <v>678</v>
      </c>
      <c r="C3151" s="67">
        <v>0</v>
      </c>
      <c r="D3151" s="67" t="str">
        <f t="shared" si="61"/>
        <v>H2zxcGZ-心理北京扩词培训类-EM</v>
      </c>
      <c r="E3151" s="58"/>
      <c r="L3151" s="51"/>
      <c r="M3151" s="50"/>
      <c r="N3151" s="52"/>
      <c r="Y3151" s="50"/>
      <c r="AA3151" s="52"/>
      <c r="AL3151" s="50"/>
    </row>
    <row r="3152" spans="1:38" x14ac:dyDescent="0.3">
      <c r="A3152" s="60">
        <v>41927</v>
      </c>
      <c r="B3152" s="61" t="s">
        <v>678</v>
      </c>
      <c r="C3152" s="62">
        <v>8.59</v>
      </c>
      <c r="D3152" s="62" t="str">
        <f t="shared" si="61"/>
        <v>H2zxcGZ-心理北京扩词培训类-EM</v>
      </c>
      <c r="E3152" s="58"/>
      <c r="L3152" s="51"/>
      <c r="M3152" s="50"/>
      <c r="N3152" s="52"/>
      <c r="Y3152" s="50"/>
      <c r="AA3152" s="52"/>
      <c r="AL3152" s="50"/>
    </row>
    <row r="3153" spans="1:38" x14ac:dyDescent="0.3">
      <c r="A3153" s="65">
        <v>41928</v>
      </c>
      <c r="B3153" s="66" t="s">
        <v>678</v>
      </c>
      <c r="C3153" s="67">
        <v>0</v>
      </c>
      <c r="D3153" s="67" t="str">
        <f t="shared" si="61"/>
        <v>H2zxcGZ-心理北京扩词培训类-EM</v>
      </c>
      <c r="E3153" s="58"/>
      <c r="L3153" s="51"/>
      <c r="M3153" s="50"/>
      <c r="N3153" s="52"/>
      <c r="Y3153" s="50"/>
      <c r="AA3153" s="52"/>
      <c r="AL3153" s="50"/>
    </row>
    <row r="3154" spans="1:38" x14ac:dyDescent="0.3">
      <c r="A3154" s="60">
        <v>41929</v>
      </c>
      <c r="B3154" s="61" t="s">
        <v>678</v>
      </c>
      <c r="C3154" s="62">
        <v>0</v>
      </c>
      <c r="D3154" s="62" t="str">
        <f t="shared" si="61"/>
        <v>H2zxcGZ-心理北京扩词培训类-EM</v>
      </c>
      <c r="E3154" s="58"/>
      <c r="L3154" s="51"/>
      <c r="M3154" s="50"/>
      <c r="N3154" s="52"/>
      <c r="Y3154" s="50"/>
      <c r="AA3154" s="52"/>
      <c r="AL3154" s="50"/>
    </row>
    <row r="3155" spans="1:38" x14ac:dyDescent="0.3">
      <c r="A3155" s="65">
        <v>41933</v>
      </c>
      <c r="B3155" s="66" t="s">
        <v>678</v>
      </c>
      <c r="C3155" s="67">
        <v>0</v>
      </c>
      <c r="D3155" s="67" t="str">
        <f t="shared" si="61"/>
        <v>H2zxcGZ-心理北京扩词培训类-EM</v>
      </c>
      <c r="E3155" s="58"/>
      <c r="L3155" s="51"/>
      <c r="M3155" s="50"/>
      <c r="N3155" s="52"/>
      <c r="Y3155" s="50"/>
      <c r="AA3155" s="52"/>
      <c r="AL3155" s="50"/>
    </row>
    <row r="3156" spans="1:38" x14ac:dyDescent="0.3">
      <c r="A3156" s="60">
        <v>41935</v>
      </c>
      <c r="B3156" s="61" t="s">
        <v>678</v>
      </c>
      <c r="C3156" s="62">
        <v>0</v>
      </c>
      <c r="D3156" s="62" t="str">
        <f t="shared" si="61"/>
        <v>H2zxcGZ-心理北京扩词培训类-EM</v>
      </c>
      <c r="E3156" s="58"/>
      <c r="L3156" s="51"/>
      <c r="M3156" s="50"/>
      <c r="N3156" s="52"/>
      <c r="Y3156" s="50"/>
      <c r="AA3156" s="52"/>
      <c r="AL3156" s="50"/>
    </row>
    <row r="3157" spans="1:38" x14ac:dyDescent="0.3">
      <c r="A3157" s="65">
        <v>41936</v>
      </c>
      <c r="B3157" s="66" t="s">
        <v>678</v>
      </c>
      <c r="C3157" s="67">
        <v>0</v>
      </c>
      <c r="D3157" s="67" t="str">
        <f t="shared" si="61"/>
        <v>H2zxcGZ-心理北京扩词培训类-EM</v>
      </c>
      <c r="E3157" s="58"/>
      <c r="L3157" s="51"/>
      <c r="M3157" s="50"/>
      <c r="N3157" s="52"/>
      <c r="Y3157" s="50"/>
      <c r="AA3157" s="52"/>
      <c r="AL3157" s="50"/>
    </row>
    <row r="3158" spans="1:38" x14ac:dyDescent="0.3">
      <c r="A3158" s="60">
        <v>41937</v>
      </c>
      <c r="B3158" s="61" t="s">
        <v>678</v>
      </c>
      <c r="C3158" s="62">
        <v>0</v>
      </c>
      <c r="D3158" s="62" t="str">
        <f t="shared" si="61"/>
        <v>H2zxcGZ-心理北京扩词培训类-EM</v>
      </c>
      <c r="E3158" s="58"/>
      <c r="L3158" s="51"/>
      <c r="M3158" s="50"/>
      <c r="N3158" s="52"/>
      <c r="Y3158" s="50"/>
      <c r="AA3158" s="52"/>
      <c r="AL3158" s="50"/>
    </row>
    <row r="3159" spans="1:38" x14ac:dyDescent="0.3">
      <c r="A3159" s="65">
        <v>41938</v>
      </c>
      <c r="B3159" s="66" t="s">
        <v>678</v>
      </c>
      <c r="C3159" s="67">
        <v>9.6999999999999993</v>
      </c>
      <c r="D3159" s="67" t="str">
        <f t="shared" si="61"/>
        <v>H2zxcGZ-心理北京扩词培训类-EM</v>
      </c>
      <c r="E3159" s="58"/>
      <c r="L3159" s="51"/>
      <c r="M3159" s="50"/>
      <c r="N3159" s="52"/>
      <c r="Y3159" s="50"/>
      <c r="AA3159" s="52"/>
      <c r="AL3159" s="50"/>
    </row>
    <row r="3160" spans="1:38" x14ac:dyDescent="0.3">
      <c r="A3160" s="60">
        <v>41939</v>
      </c>
      <c r="B3160" s="61" t="s">
        <v>678</v>
      </c>
      <c r="C3160" s="62">
        <v>0</v>
      </c>
      <c r="D3160" s="62" t="str">
        <f t="shared" si="61"/>
        <v>H2zxcGZ-心理北京扩词培训类-EM</v>
      </c>
      <c r="E3160" s="58"/>
      <c r="L3160" s="51"/>
      <c r="M3160" s="50"/>
      <c r="N3160" s="52"/>
      <c r="Y3160" s="50"/>
      <c r="AA3160" s="52"/>
      <c r="AL3160" s="50"/>
    </row>
    <row r="3161" spans="1:38" x14ac:dyDescent="0.3">
      <c r="A3161" s="65">
        <v>41941</v>
      </c>
      <c r="B3161" s="66" t="s">
        <v>678</v>
      </c>
      <c r="C3161" s="67">
        <v>0</v>
      </c>
      <c r="D3161" s="67" t="str">
        <f t="shared" si="61"/>
        <v>H2zxcGZ-心理北京扩词培训类-EM</v>
      </c>
      <c r="E3161" s="58"/>
      <c r="L3161" s="51"/>
      <c r="M3161" s="50"/>
      <c r="N3161" s="52"/>
      <c r="Y3161" s="50"/>
      <c r="AA3161" s="52"/>
      <c r="AL3161" s="50"/>
    </row>
    <row r="3162" spans="1:38" x14ac:dyDescent="0.3">
      <c r="A3162" s="60">
        <v>41942</v>
      </c>
      <c r="B3162" s="61" t="s">
        <v>678</v>
      </c>
      <c r="C3162" s="62">
        <v>0</v>
      </c>
      <c r="D3162" s="62" t="str">
        <f t="shared" si="61"/>
        <v>H2zxcGZ-心理北京扩词培训类-EM</v>
      </c>
      <c r="E3162" s="58"/>
      <c r="L3162" s="51"/>
      <c r="M3162" s="50"/>
      <c r="N3162" s="52"/>
      <c r="Y3162" s="50"/>
      <c r="AA3162" s="52"/>
      <c r="AL3162" s="50"/>
    </row>
    <row r="3163" spans="1:38" x14ac:dyDescent="0.3">
      <c r="A3163" s="65">
        <v>41943</v>
      </c>
      <c r="B3163" s="66" t="s">
        <v>678</v>
      </c>
      <c r="C3163" s="67">
        <v>0</v>
      </c>
      <c r="D3163" s="67" t="str">
        <f t="shared" si="61"/>
        <v>H2zxcGZ-心理北京扩词培训类-EM</v>
      </c>
      <c r="E3163" s="58"/>
      <c r="L3163" s="51"/>
      <c r="M3163" s="50"/>
      <c r="N3163" s="52"/>
      <c r="Y3163" s="50"/>
      <c r="AA3163" s="52"/>
      <c r="AL3163" s="50"/>
    </row>
    <row r="3164" spans="1:38" x14ac:dyDescent="0.3">
      <c r="A3164" s="60">
        <v>41913</v>
      </c>
      <c r="B3164" s="61" t="s">
        <v>679</v>
      </c>
      <c r="C3164" s="62">
        <v>2.1</v>
      </c>
      <c r="D3164" s="62" t="str">
        <f t="shared" si="61"/>
        <v>H2zxcJM-江门心理G-EM</v>
      </c>
      <c r="E3164" s="58"/>
      <c r="L3164" s="51"/>
      <c r="M3164" s="50"/>
      <c r="N3164" s="52"/>
      <c r="Y3164" s="50"/>
      <c r="AA3164" s="52"/>
      <c r="AL3164" s="50"/>
    </row>
    <row r="3165" spans="1:38" x14ac:dyDescent="0.3">
      <c r="A3165" s="65">
        <v>41914</v>
      </c>
      <c r="B3165" s="66" t="s">
        <v>679</v>
      </c>
      <c r="C3165" s="67">
        <v>14.49</v>
      </c>
      <c r="D3165" s="67" t="str">
        <f t="shared" si="61"/>
        <v>H2zxcJM-江门心理G-EM</v>
      </c>
      <c r="E3165" s="58"/>
      <c r="L3165" s="51"/>
      <c r="M3165" s="50"/>
      <c r="N3165" s="52"/>
      <c r="Y3165" s="50"/>
      <c r="AA3165" s="52"/>
      <c r="AL3165" s="50"/>
    </row>
    <row r="3166" spans="1:38" x14ac:dyDescent="0.3">
      <c r="A3166" s="60">
        <v>41915</v>
      </c>
      <c r="B3166" s="61" t="s">
        <v>679</v>
      </c>
      <c r="C3166" s="62">
        <v>17.899999999999999</v>
      </c>
      <c r="D3166" s="62" t="str">
        <f t="shared" si="61"/>
        <v>H2zxcJM-江门心理G-EM</v>
      </c>
      <c r="E3166" s="58"/>
      <c r="L3166" s="51"/>
      <c r="M3166" s="50"/>
      <c r="N3166" s="52"/>
      <c r="Y3166" s="50"/>
      <c r="AA3166" s="52"/>
      <c r="AL3166" s="50"/>
    </row>
    <row r="3167" spans="1:38" x14ac:dyDescent="0.3">
      <c r="A3167" s="65">
        <v>41916</v>
      </c>
      <c r="B3167" s="66" t="s">
        <v>679</v>
      </c>
      <c r="C3167" s="67">
        <v>0</v>
      </c>
      <c r="D3167" s="67" t="str">
        <f t="shared" si="61"/>
        <v>H2zxcJM-江门心理G-EM</v>
      </c>
      <c r="E3167" s="58"/>
      <c r="L3167" s="51"/>
      <c r="M3167" s="50"/>
      <c r="N3167" s="52"/>
      <c r="Y3167" s="50"/>
      <c r="AA3167" s="52"/>
      <c r="AL3167" s="50"/>
    </row>
    <row r="3168" spans="1:38" x14ac:dyDescent="0.3">
      <c r="A3168" s="60">
        <v>41919</v>
      </c>
      <c r="B3168" s="61" t="s">
        <v>679</v>
      </c>
      <c r="C3168" s="62">
        <v>0</v>
      </c>
      <c r="D3168" s="62" t="str">
        <f t="shared" si="61"/>
        <v>H2zxcJM-江门心理G-EM</v>
      </c>
      <c r="E3168" s="58"/>
      <c r="L3168" s="51"/>
      <c r="M3168" s="50"/>
      <c r="N3168" s="52"/>
      <c r="Y3168" s="50"/>
      <c r="AA3168" s="52"/>
      <c r="AL3168" s="50"/>
    </row>
    <row r="3169" spans="1:38" x14ac:dyDescent="0.3">
      <c r="A3169" s="65">
        <v>41920</v>
      </c>
      <c r="B3169" s="66" t="s">
        <v>679</v>
      </c>
      <c r="C3169" s="67">
        <v>0</v>
      </c>
      <c r="D3169" s="67" t="str">
        <f t="shared" si="61"/>
        <v>H2zxcJM-江门心理G-EM</v>
      </c>
      <c r="E3169" s="58"/>
      <c r="L3169" s="51"/>
      <c r="M3169" s="50"/>
      <c r="N3169" s="52"/>
      <c r="Y3169" s="50"/>
      <c r="AA3169" s="52"/>
      <c r="AL3169" s="50"/>
    </row>
    <row r="3170" spans="1:38" x14ac:dyDescent="0.3">
      <c r="A3170" s="60">
        <v>41921</v>
      </c>
      <c r="B3170" s="61" t="s">
        <v>679</v>
      </c>
      <c r="C3170" s="62">
        <v>0</v>
      </c>
      <c r="D3170" s="62" t="str">
        <f t="shared" si="61"/>
        <v>H2zxcJM-江门心理G-EM</v>
      </c>
      <c r="E3170" s="58"/>
      <c r="L3170" s="51"/>
      <c r="M3170" s="50"/>
      <c r="N3170" s="52"/>
      <c r="Y3170" s="50"/>
      <c r="AA3170" s="52"/>
      <c r="AL3170" s="50"/>
    </row>
    <row r="3171" spans="1:38" x14ac:dyDescent="0.3">
      <c r="A3171" s="65">
        <v>41922</v>
      </c>
      <c r="B3171" s="66" t="s">
        <v>679</v>
      </c>
      <c r="C3171" s="67">
        <v>0</v>
      </c>
      <c r="D3171" s="67" t="str">
        <f t="shared" si="61"/>
        <v>H2zxcJM-江门心理G-EM</v>
      </c>
      <c r="E3171" s="58"/>
      <c r="L3171" s="51"/>
      <c r="M3171" s="50"/>
      <c r="N3171" s="52"/>
      <c r="Y3171" s="50"/>
      <c r="AA3171" s="52"/>
      <c r="AL3171" s="50"/>
    </row>
    <row r="3172" spans="1:38" x14ac:dyDescent="0.3">
      <c r="A3172" s="60">
        <v>41923</v>
      </c>
      <c r="B3172" s="61" t="s">
        <v>679</v>
      </c>
      <c r="C3172" s="62">
        <v>0</v>
      </c>
      <c r="D3172" s="62" t="str">
        <f t="shared" si="61"/>
        <v>H2zxcJM-江门心理G-EM</v>
      </c>
      <c r="E3172" s="58"/>
      <c r="L3172" s="51"/>
      <c r="M3172" s="50"/>
      <c r="N3172" s="52"/>
      <c r="Y3172" s="50"/>
      <c r="AA3172" s="52"/>
      <c r="AL3172" s="50"/>
    </row>
    <row r="3173" spans="1:38" x14ac:dyDescent="0.3">
      <c r="A3173" s="65">
        <v>41924</v>
      </c>
      <c r="B3173" s="66" t="s">
        <v>679</v>
      </c>
      <c r="C3173" s="67">
        <v>0</v>
      </c>
      <c r="D3173" s="67" t="str">
        <f t="shared" si="61"/>
        <v>H2zxcJM-江门心理G-EM</v>
      </c>
      <c r="E3173" s="58"/>
      <c r="L3173" s="51"/>
      <c r="M3173" s="50"/>
      <c r="N3173" s="52"/>
      <c r="Y3173" s="50"/>
      <c r="AA3173" s="52"/>
      <c r="AL3173" s="50"/>
    </row>
    <row r="3174" spans="1:38" x14ac:dyDescent="0.3">
      <c r="A3174" s="60">
        <v>41925</v>
      </c>
      <c r="B3174" s="61" t="s">
        <v>679</v>
      </c>
      <c r="C3174" s="62">
        <v>1.2</v>
      </c>
      <c r="D3174" s="62" t="str">
        <f t="shared" si="61"/>
        <v>H2zxcJM-江门心理G-EM</v>
      </c>
      <c r="E3174" s="58"/>
      <c r="L3174" s="51"/>
      <c r="M3174" s="50"/>
      <c r="N3174" s="52"/>
      <c r="Y3174" s="50"/>
      <c r="AA3174" s="52"/>
      <c r="AL3174" s="50"/>
    </row>
    <row r="3175" spans="1:38" x14ac:dyDescent="0.3">
      <c r="A3175" s="65">
        <v>41926</v>
      </c>
      <c r="B3175" s="66" t="s">
        <v>679</v>
      </c>
      <c r="C3175" s="67">
        <v>24.42</v>
      </c>
      <c r="D3175" s="67" t="str">
        <f t="shared" si="61"/>
        <v>H2zxcJM-江门心理G-EM</v>
      </c>
      <c r="E3175" s="58"/>
      <c r="L3175" s="51"/>
      <c r="M3175" s="50"/>
      <c r="N3175" s="52"/>
      <c r="Y3175" s="50"/>
      <c r="AA3175" s="52"/>
      <c r="AL3175" s="50"/>
    </row>
    <row r="3176" spans="1:38" x14ac:dyDescent="0.3">
      <c r="A3176" s="60">
        <v>41927</v>
      </c>
      <c r="B3176" s="61" t="s">
        <v>679</v>
      </c>
      <c r="C3176" s="62">
        <v>0</v>
      </c>
      <c r="D3176" s="62" t="str">
        <f t="shared" si="61"/>
        <v>H2zxcJM-江门心理G-EM</v>
      </c>
      <c r="E3176" s="58"/>
      <c r="L3176" s="51"/>
      <c r="M3176" s="50"/>
      <c r="N3176" s="52"/>
      <c r="Y3176" s="50"/>
      <c r="AA3176" s="52"/>
      <c r="AL3176" s="50"/>
    </row>
    <row r="3177" spans="1:38" x14ac:dyDescent="0.3">
      <c r="A3177" s="65">
        <v>41928</v>
      </c>
      <c r="B3177" s="66" t="s">
        <v>679</v>
      </c>
      <c r="C3177" s="67">
        <v>1.1499999999999999</v>
      </c>
      <c r="D3177" s="67" t="str">
        <f t="shared" si="61"/>
        <v>H2zxcJM-江门心理G-EM</v>
      </c>
      <c r="E3177" s="58"/>
      <c r="L3177" s="51"/>
      <c r="M3177" s="50"/>
      <c r="N3177" s="52"/>
      <c r="Y3177" s="50"/>
      <c r="AA3177" s="52"/>
      <c r="AL3177" s="50"/>
    </row>
    <row r="3178" spans="1:38" x14ac:dyDescent="0.3">
      <c r="A3178" s="60">
        <v>41929</v>
      </c>
      <c r="B3178" s="61" t="s">
        <v>679</v>
      </c>
      <c r="C3178" s="62">
        <v>0</v>
      </c>
      <c r="D3178" s="62" t="str">
        <f t="shared" si="61"/>
        <v>H2zxcJM-江门心理G-EM</v>
      </c>
      <c r="E3178" s="58"/>
      <c r="L3178" s="51"/>
      <c r="M3178" s="50"/>
      <c r="N3178" s="52"/>
      <c r="Y3178" s="50"/>
      <c r="AA3178" s="52"/>
      <c r="AL3178" s="50"/>
    </row>
    <row r="3179" spans="1:38" x14ac:dyDescent="0.3">
      <c r="A3179" s="65">
        <v>41930</v>
      </c>
      <c r="B3179" s="66" t="s">
        <v>679</v>
      </c>
      <c r="C3179" s="67">
        <v>0</v>
      </c>
      <c r="D3179" s="67" t="str">
        <f t="shared" si="61"/>
        <v>H2zxcJM-江门心理G-EM</v>
      </c>
      <c r="E3179" s="58"/>
      <c r="L3179" s="51"/>
      <c r="M3179" s="50"/>
      <c r="N3179" s="52"/>
      <c r="Y3179" s="50"/>
      <c r="AA3179" s="52"/>
      <c r="AL3179" s="50"/>
    </row>
    <row r="3180" spans="1:38" x14ac:dyDescent="0.3">
      <c r="A3180" s="60">
        <v>41931</v>
      </c>
      <c r="B3180" s="61" t="s">
        <v>679</v>
      </c>
      <c r="C3180" s="62">
        <v>0</v>
      </c>
      <c r="D3180" s="62" t="str">
        <f t="shared" si="61"/>
        <v>H2zxcJM-江门心理G-EM</v>
      </c>
      <c r="E3180" s="58"/>
      <c r="L3180" s="51"/>
      <c r="M3180" s="50"/>
      <c r="N3180" s="52"/>
      <c r="Y3180" s="50"/>
      <c r="AA3180" s="52"/>
      <c r="AL3180" s="50"/>
    </row>
    <row r="3181" spans="1:38" x14ac:dyDescent="0.3">
      <c r="A3181" s="65">
        <v>41932</v>
      </c>
      <c r="B3181" s="66" t="s">
        <v>679</v>
      </c>
      <c r="C3181" s="67">
        <v>0</v>
      </c>
      <c r="D3181" s="67" t="str">
        <f t="shared" si="61"/>
        <v>H2zxcJM-江门心理G-EM</v>
      </c>
      <c r="E3181" s="58"/>
      <c r="L3181" s="51"/>
      <c r="M3181" s="50"/>
      <c r="N3181" s="52"/>
      <c r="Y3181" s="50"/>
      <c r="AA3181" s="52"/>
      <c r="AL3181" s="50"/>
    </row>
    <row r="3182" spans="1:38" x14ac:dyDescent="0.3">
      <c r="A3182" s="60">
        <v>41933</v>
      </c>
      <c r="B3182" s="61" t="s">
        <v>679</v>
      </c>
      <c r="C3182" s="62">
        <v>0</v>
      </c>
      <c r="D3182" s="62" t="str">
        <f t="shared" si="61"/>
        <v>H2zxcJM-江门心理G-EM</v>
      </c>
      <c r="E3182" s="58"/>
      <c r="L3182" s="51"/>
      <c r="M3182" s="50"/>
      <c r="N3182" s="52"/>
      <c r="Y3182" s="50"/>
      <c r="AA3182" s="52"/>
      <c r="AL3182" s="50"/>
    </row>
    <row r="3183" spans="1:38" x14ac:dyDescent="0.3">
      <c r="A3183" s="65">
        <v>41934</v>
      </c>
      <c r="B3183" s="66" t="s">
        <v>679</v>
      </c>
      <c r="C3183" s="67">
        <v>0</v>
      </c>
      <c r="D3183" s="67" t="str">
        <f t="shared" si="61"/>
        <v>H2zxcJM-江门心理G-EM</v>
      </c>
      <c r="E3183" s="58"/>
      <c r="L3183" s="51"/>
      <c r="M3183" s="50"/>
      <c r="N3183" s="52"/>
      <c r="Y3183" s="50"/>
      <c r="AA3183" s="52"/>
      <c r="AL3183" s="50"/>
    </row>
    <row r="3184" spans="1:38" x14ac:dyDescent="0.3">
      <c r="A3184" s="60">
        <v>41935</v>
      </c>
      <c r="B3184" s="61" t="s">
        <v>679</v>
      </c>
      <c r="C3184" s="62">
        <v>0</v>
      </c>
      <c r="D3184" s="62" t="str">
        <f t="shared" si="61"/>
        <v>H2zxcJM-江门心理G-EM</v>
      </c>
      <c r="E3184" s="58"/>
      <c r="L3184" s="51"/>
      <c r="M3184" s="50"/>
      <c r="N3184" s="52"/>
      <c r="Y3184" s="50"/>
      <c r="AA3184" s="52"/>
      <c r="AL3184" s="50"/>
    </row>
    <row r="3185" spans="1:38" x14ac:dyDescent="0.3">
      <c r="A3185" s="65">
        <v>41936</v>
      </c>
      <c r="B3185" s="66" t="s">
        <v>679</v>
      </c>
      <c r="C3185" s="67">
        <v>3.73</v>
      </c>
      <c r="D3185" s="67" t="str">
        <f t="shared" si="61"/>
        <v>H2zxcJM-江门心理G-EM</v>
      </c>
      <c r="E3185" s="58"/>
      <c r="L3185" s="51"/>
      <c r="M3185" s="50"/>
      <c r="N3185" s="52"/>
      <c r="Y3185" s="50"/>
      <c r="AA3185" s="52"/>
      <c r="AL3185" s="50"/>
    </row>
    <row r="3186" spans="1:38" x14ac:dyDescent="0.3">
      <c r="A3186" s="60">
        <v>41937</v>
      </c>
      <c r="B3186" s="61" t="s">
        <v>679</v>
      </c>
      <c r="C3186" s="62">
        <v>22.7</v>
      </c>
      <c r="D3186" s="62" t="str">
        <f t="shared" si="61"/>
        <v>H2zxcJM-江门心理G-EM</v>
      </c>
      <c r="E3186" s="58"/>
      <c r="L3186" s="51"/>
      <c r="M3186" s="50"/>
      <c r="N3186" s="52"/>
      <c r="Y3186" s="50"/>
      <c r="AA3186" s="52"/>
      <c r="AL3186" s="50"/>
    </row>
    <row r="3187" spans="1:38" x14ac:dyDescent="0.3">
      <c r="A3187" s="65">
        <v>41938</v>
      </c>
      <c r="B3187" s="66" t="s">
        <v>679</v>
      </c>
      <c r="C3187" s="67">
        <v>0</v>
      </c>
      <c r="D3187" s="67" t="str">
        <f t="shared" si="61"/>
        <v>H2zxcJM-江门心理G-EM</v>
      </c>
      <c r="E3187" s="58"/>
      <c r="L3187" s="51"/>
      <c r="M3187" s="50"/>
      <c r="N3187" s="52"/>
      <c r="Y3187" s="50"/>
      <c r="AA3187" s="52"/>
      <c r="AL3187" s="50"/>
    </row>
    <row r="3188" spans="1:38" x14ac:dyDescent="0.3">
      <c r="A3188" s="60">
        <v>41939</v>
      </c>
      <c r="B3188" s="61" t="s">
        <v>679</v>
      </c>
      <c r="C3188" s="62">
        <v>19</v>
      </c>
      <c r="D3188" s="62" t="str">
        <f t="shared" si="61"/>
        <v>H2zxcJM-江门心理G-EM</v>
      </c>
      <c r="E3188" s="58"/>
      <c r="L3188" s="51"/>
      <c r="M3188" s="50"/>
      <c r="N3188" s="52"/>
      <c r="Y3188" s="50"/>
      <c r="AA3188" s="52"/>
      <c r="AL3188" s="50"/>
    </row>
    <row r="3189" spans="1:38" x14ac:dyDescent="0.3">
      <c r="A3189" s="65">
        <v>41940</v>
      </c>
      <c r="B3189" s="66" t="s">
        <v>679</v>
      </c>
      <c r="C3189" s="67">
        <v>0</v>
      </c>
      <c r="D3189" s="67" t="str">
        <f t="shared" si="61"/>
        <v>H2zxcJM-江门心理G-EM</v>
      </c>
      <c r="E3189" s="58"/>
      <c r="L3189" s="51"/>
      <c r="M3189" s="50"/>
      <c r="N3189" s="52"/>
      <c r="Y3189" s="50"/>
      <c r="AA3189" s="52"/>
      <c r="AL3189" s="50"/>
    </row>
    <row r="3190" spans="1:38" x14ac:dyDescent="0.3">
      <c r="A3190" s="60">
        <v>41941</v>
      </c>
      <c r="B3190" s="61" t="s">
        <v>679</v>
      </c>
      <c r="C3190" s="62">
        <v>6.04</v>
      </c>
      <c r="D3190" s="62" t="str">
        <f t="shared" si="61"/>
        <v>H2zxcJM-江门心理G-EM</v>
      </c>
      <c r="E3190" s="58"/>
      <c r="L3190" s="51"/>
      <c r="M3190" s="50"/>
      <c r="N3190" s="52"/>
      <c r="Y3190" s="50"/>
      <c r="AA3190" s="52"/>
      <c r="AL3190" s="50"/>
    </row>
    <row r="3191" spans="1:38" x14ac:dyDescent="0.3">
      <c r="A3191" s="65">
        <v>41942</v>
      </c>
      <c r="B3191" s="66" t="s">
        <v>679</v>
      </c>
      <c r="C3191" s="67">
        <v>0</v>
      </c>
      <c r="D3191" s="67" t="str">
        <f t="shared" si="61"/>
        <v>H2zxcJM-江门心理G-EM</v>
      </c>
      <c r="E3191" s="58"/>
      <c r="L3191" s="51"/>
      <c r="M3191" s="50"/>
      <c r="N3191" s="52"/>
      <c r="Y3191" s="50"/>
      <c r="AA3191" s="52"/>
      <c r="AL3191" s="50"/>
    </row>
    <row r="3192" spans="1:38" x14ac:dyDescent="0.3">
      <c r="A3192" s="60">
        <v>41943</v>
      </c>
      <c r="B3192" s="61" t="s">
        <v>679</v>
      </c>
      <c r="C3192" s="62">
        <v>0</v>
      </c>
      <c r="D3192" s="62" t="str">
        <f t="shared" si="61"/>
        <v>H2zxcJM-江门心理G-EM</v>
      </c>
      <c r="E3192" s="58"/>
      <c r="L3192" s="51"/>
      <c r="M3192" s="50"/>
      <c r="N3192" s="52"/>
      <c r="Y3192" s="50"/>
      <c r="AA3192" s="52"/>
      <c r="AL3192" s="50"/>
    </row>
    <row r="3193" spans="1:38" x14ac:dyDescent="0.3">
      <c r="A3193" s="65">
        <v>41913</v>
      </c>
      <c r="B3193" s="66" t="s">
        <v>680</v>
      </c>
      <c r="C3193" s="67">
        <v>0</v>
      </c>
      <c r="D3193" s="67" t="str">
        <f t="shared" si="61"/>
        <v>H2zxcJM-江门心理G-PM</v>
      </c>
      <c r="E3193" s="58"/>
      <c r="L3193" s="51"/>
      <c r="M3193" s="50"/>
      <c r="N3193" s="52"/>
      <c r="Y3193" s="50"/>
      <c r="AA3193" s="52"/>
      <c r="AL3193" s="50"/>
    </row>
    <row r="3194" spans="1:38" x14ac:dyDescent="0.3">
      <c r="A3194" s="60">
        <v>41914</v>
      </c>
      <c r="B3194" s="61" t="s">
        <v>680</v>
      </c>
      <c r="C3194" s="62">
        <v>0</v>
      </c>
      <c r="D3194" s="62" t="str">
        <f t="shared" si="61"/>
        <v>H2zxcJM-江门心理G-PM</v>
      </c>
      <c r="E3194" s="58"/>
      <c r="L3194" s="51"/>
      <c r="M3194" s="50"/>
      <c r="N3194" s="52"/>
      <c r="Y3194" s="50"/>
      <c r="AA3194" s="52"/>
      <c r="AL3194" s="50"/>
    </row>
    <row r="3195" spans="1:38" x14ac:dyDescent="0.3">
      <c r="A3195" s="65">
        <v>41915</v>
      </c>
      <c r="B3195" s="66" t="s">
        <v>680</v>
      </c>
      <c r="C3195" s="67">
        <v>0</v>
      </c>
      <c r="D3195" s="67" t="str">
        <f t="shared" si="61"/>
        <v>H2zxcJM-江门心理G-PM</v>
      </c>
      <c r="E3195" s="58"/>
      <c r="L3195" s="51"/>
      <c r="M3195" s="50"/>
      <c r="N3195" s="52"/>
      <c r="Y3195" s="50"/>
      <c r="AA3195" s="52"/>
      <c r="AL3195" s="50"/>
    </row>
    <row r="3196" spans="1:38" x14ac:dyDescent="0.3">
      <c r="A3196" s="60">
        <v>41916</v>
      </c>
      <c r="B3196" s="61" t="s">
        <v>680</v>
      </c>
      <c r="C3196" s="62">
        <v>0</v>
      </c>
      <c r="D3196" s="62" t="str">
        <f t="shared" si="61"/>
        <v>H2zxcJM-江门心理G-PM</v>
      </c>
      <c r="E3196" s="58"/>
      <c r="L3196" s="51"/>
      <c r="M3196" s="50"/>
      <c r="N3196" s="52"/>
      <c r="Y3196" s="50"/>
      <c r="AA3196" s="52"/>
      <c r="AL3196" s="50"/>
    </row>
    <row r="3197" spans="1:38" x14ac:dyDescent="0.3">
      <c r="A3197" s="65">
        <v>41917</v>
      </c>
      <c r="B3197" s="66" t="s">
        <v>680</v>
      </c>
      <c r="C3197" s="67">
        <v>0</v>
      </c>
      <c r="D3197" s="67" t="str">
        <f t="shared" si="61"/>
        <v>H2zxcJM-江门心理G-PM</v>
      </c>
      <c r="E3197" s="58"/>
      <c r="L3197" s="51"/>
      <c r="M3197" s="50"/>
      <c r="N3197" s="52"/>
      <c r="Y3197" s="50"/>
      <c r="AA3197" s="52"/>
      <c r="AL3197" s="50"/>
    </row>
    <row r="3198" spans="1:38" x14ac:dyDescent="0.3">
      <c r="A3198" s="60">
        <v>41919</v>
      </c>
      <c r="B3198" s="61" t="s">
        <v>680</v>
      </c>
      <c r="C3198" s="62">
        <v>4.25</v>
      </c>
      <c r="D3198" s="62" t="str">
        <f t="shared" si="61"/>
        <v>H2zxcJM-江门心理G-PM</v>
      </c>
      <c r="E3198" s="58"/>
      <c r="L3198" s="51"/>
      <c r="M3198" s="50"/>
      <c r="N3198" s="52"/>
      <c r="Y3198" s="50"/>
      <c r="AA3198" s="52"/>
      <c r="AL3198" s="50"/>
    </row>
    <row r="3199" spans="1:38" x14ac:dyDescent="0.3">
      <c r="A3199" s="65">
        <v>41920</v>
      </c>
      <c r="B3199" s="66" t="s">
        <v>680</v>
      </c>
      <c r="C3199" s="67">
        <v>2.34</v>
      </c>
      <c r="D3199" s="67" t="str">
        <f t="shared" si="61"/>
        <v>H2zxcJM-江门心理G-PM</v>
      </c>
      <c r="E3199" s="58"/>
      <c r="L3199" s="51"/>
      <c r="M3199" s="50"/>
      <c r="N3199" s="52"/>
      <c r="Y3199" s="50"/>
      <c r="AA3199" s="52"/>
      <c r="AL3199" s="50"/>
    </row>
    <row r="3200" spans="1:38" x14ac:dyDescent="0.3">
      <c r="A3200" s="60">
        <v>41921</v>
      </c>
      <c r="B3200" s="61" t="s">
        <v>680</v>
      </c>
      <c r="C3200" s="62">
        <v>8.1199999999999992</v>
      </c>
      <c r="D3200" s="62" t="str">
        <f t="shared" si="61"/>
        <v>H2zxcJM-江门心理G-PM</v>
      </c>
      <c r="E3200" s="58"/>
      <c r="L3200" s="51"/>
      <c r="M3200" s="50"/>
      <c r="N3200" s="52"/>
      <c r="Y3200" s="50"/>
      <c r="AA3200" s="52"/>
      <c r="AL3200" s="50"/>
    </row>
    <row r="3201" spans="1:38" x14ac:dyDescent="0.3">
      <c r="A3201" s="65">
        <v>41922</v>
      </c>
      <c r="B3201" s="66" t="s">
        <v>680</v>
      </c>
      <c r="C3201" s="67">
        <v>13.54</v>
      </c>
      <c r="D3201" s="67" t="str">
        <f t="shared" si="61"/>
        <v>H2zxcJM-江门心理G-PM</v>
      </c>
      <c r="E3201" s="58"/>
      <c r="L3201" s="51"/>
      <c r="M3201" s="50"/>
      <c r="N3201" s="52"/>
      <c r="Y3201" s="50"/>
      <c r="AA3201" s="52"/>
      <c r="AL3201" s="50"/>
    </row>
    <row r="3202" spans="1:38" x14ac:dyDescent="0.3">
      <c r="A3202" s="60">
        <v>41923</v>
      </c>
      <c r="B3202" s="61" t="s">
        <v>680</v>
      </c>
      <c r="C3202" s="62">
        <v>0.3</v>
      </c>
      <c r="D3202" s="62" t="str">
        <f t="shared" si="61"/>
        <v>H2zxcJM-江门心理G-PM</v>
      </c>
      <c r="E3202" s="58"/>
      <c r="L3202" s="51"/>
      <c r="M3202" s="50"/>
      <c r="N3202" s="52"/>
      <c r="Y3202" s="50"/>
      <c r="AA3202" s="52"/>
      <c r="AL3202" s="50"/>
    </row>
    <row r="3203" spans="1:38" x14ac:dyDescent="0.3">
      <c r="A3203" s="65">
        <v>41924</v>
      </c>
      <c r="B3203" s="66" t="s">
        <v>680</v>
      </c>
      <c r="C3203" s="67">
        <v>9.7200000000000006</v>
      </c>
      <c r="D3203" s="67" t="str">
        <f t="shared" si="61"/>
        <v>H2zxcJM-江门心理G-PM</v>
      </c>
      <c r="E3203" s="58"/>
      <c r="L3203" s="51"/>
      <c r="M3203" s="50"/>
      <c r="N3203" s="52"/>
      <c r="Y3203" s="50"/>
      <c r="AA3203" s="52"/>
      <c r="AL3203" s="50"/>
    </row>
    <row r="3204" spans="1:38" x14ac:dyDescent="0.3">
      <c r="A3204" s="60">
        <v>41925</v>
      </c>
      <c r="B3204" s="61" t="s">
        <v>680</v>
      </c>
      <c r="C3204" s="62">
        <v>0</v>
      </c>
      <c r="D3204" s="62" t="str">
        <f t="shared" si="61"/>
        <v>H2zxcJM-江门心理G-PM</v>
      </c>
      <c r="E3204" s="58"/>
      <c r="L3204" s="51"/>
      <c r="M3204" s="50"/>
      <c r="N3204" s="52"/>
      <c r="Y3204" s="50"/>
      <c r="AA3204" s="52"/>
      <c r="AL3204" s="50"/>
    </row>
    <row r="3205" spans="1:38" x14ac:dyDescent="0.3">
      <c r="A3205" s="65">
        <v>41926</v>
      </c>
      <c r="B3205" s="66" t="s">
        <v>680</v>
      </c>
      <c r="C3205" s="67">
        <v>0</v>
      </c>
      <c r="D3205" s="67" t="str">
        <f t="shared" si="61"/>
        <v>H2zxcJM-江门心理G-PM</v>
      </c>
      <c r="E3205" s="58"/>
      <c r="L3205" s="51"/>
      <c r="M3205" s="50"/>
      <c r="N3205" s="52"/>
      <c r="Y3205" s="50"/>
      <c r="AA3205" s="52"/>
      <c r="AL3205" s="50"/>
    </row>
    <row r="3206" spans="1:38" x14ac:dyDescent="0.3">
      <c r="A3206" s="60">
        <v>41927</v>
      </c>
      <c r="B3206" s="61" t="s">
        <v>680</v>
      </c>
      <c r="C3206" s="62">
        <v>0</v>
      </c>
      <c r="D3206" s="62" t="str">
        <f t="shared" ref="D3206:D3269" si="62">LEFT(B3206,2)&amp;"zxc"&amp;MID(B3206,4,100)</f>
        <v>H2zxcJM-江门心理G-PM</v>
      </c>
      <c r="E3206" s="58"/>
      <c r="L3206" s="51"/>
      <c r="M3206" s="50"/>
      <c r="N3206" s="52"/>
      <c r="Y3206" s="50"/>
      <c r="AA3206" s="52"/>
      <c r="AL3206" s="50"/>
    </row>
    <row r="3207" spans="1:38" x14ac:dyDescent="0.3">
      <c r="A3207" s="65">
        <v>41928</v>
      </c>
      <c r="B3207" s="66" t="s">
        <v>680</v>
      </c>
      <c r="C3207" s="67">
        <v>21.12</v>
      </c>
      <c r="D3207" s="67" t="str">
        <f t="shared" si="62"/>
        <v>H2zxcJM-江门心理G-PM</v>
      </c>
      <c r="E3207" s="58"/>
      <c r="L3207" s="51"/>
      <c r="M3207" s="50"/>
      <c r="N3207" s="52"/>
      <c r="Y3207" s="50"/>
      <c r="AA3207" s="52"/>
      <c r="AL3207" s="50"/>
    </row>
    <row r="3208" spans="1:38" x14ac:dyDescent="0.3">
      <c r="A3208" s="60">
        <v>41929</v>
      </c>
      <c r="B3208" s="61" t="s">
        <v>680</v>
      </c>
      <c r="C3208" s="62">
        <v>8.5500000000000007</v>
      </c>
      <c r="D3208" s="62" t="str">
        <f t="shared" si="62"/>
        <v>H2zxcJM-江门心理G-PM</v>
      </c>
      <c r="E3208" s="58"/>
      <c r="L3208" s="51"/>
      <c r="M3208" s="50"/>
      <c r="N3208" s="52"/>
      <c r="Y3208" s="50"/>
      <c r="AA3208" s="52"/>
      <c r="AL3208" s="50"/>
    </row>
    <row r="3209" spans="1:38" x14ac:dyDescent="0.3">
      <c r="A3209" s="65">
        <v>41930</v>
      </c>
      <c r="B3209" s="66" t="s">
        <v>680</v>
      </c>
      <c r="C3209" s="67">
        <v>0</v>
      </c>
      <c r="D3209" s="67" t="str">
        <f t="shared" si="62"/>
        <v>H2zxcJM-江门心理G-PM</v>
      </c>
      <c r="E3209" s="58"/>
      <c r="L3209" s="51"/>
      <c r="M3209" s="50"/>
      <c r="N3209" s="52"/>
      <c r="Y3209" s="50"/>
      <c r="AA3209" s="52"/>
      <c r="AL3209" s="50"/>
    </row>
    <row r="3210" spans="1:38" x14ac:dyDescent="0.3">
      <c r="A3210" s="60">
        <v>41931</v>
      </c>
      <c r="B3210" s="61" t="s">
        <v>680</v>
      </c>
      <c r="C3210" s="62">
        <v>0</v>
      </c>
      <c r="D3210" s="62" t="str">
        <f t="shared" si="62"/>
        <v>H2zxcJM-江门心理G-PM</v>
      </c>
      <c r="E3210" s="58"/>
      <c r="L3210" s="51"/>
      <c r="M3210" s="50"/>
      <c r="N3210" s="52"/>
      <c r="Y3210" s="50"/>
      <c r="AA3210" s="52"/>
      <c r="AL3210" s="50"/>
    </row>
    <row r="3211" spans="1:38" x14ac:dyDescent="0.3">
      <c r="A3211" s="65">
        <v>41932</v>
      </c>
      <c r="B3211" s="66" t="s">
        <v>680</v>
      </c>
      <c r="C3211" s="67">
        <v>0.81</v>
      </c>
      <c r="D3211" s="67" t="str">
        <f t="shared" si="62"/>
        <v>H2zxcJM-江门心理G-PM</v>
      </c>
      <c r="E3211" s="58"/>
      <c r="L3211" s="51"/>
      <c r="M3211" s="50"/>
      <c r="N3211" s="52"/>
      <c r="Y3211" s="50"/>
      <c r="AA3211" s="52"/>
      <c r="AL3211" s="50"/>
    </row>
    <row r="3212" spans="1:38" x14ac:dyDescent="0.3">
      <c r="A3212" s="60">
        <v>41933</v>
      </c>
      <c r="B3212" s="61" t="s">
        <v>680</v>
      </c>
      <c r="C3212" s="62">
        <v>0</v>
      </c>
      <c r="D3212" s="62" t="str">
        <f t="shared" si="62"/>
        <v>H2zxcJM-江门心理G-PM</v>
      </c>
      <c r="E3212" s="58"/>
      <c r="L3212" s="51"/>
      <c r="M3212" s="50"/>
      <c r="N3212" s="52"/>
      <c r="Y3212" s="50"/>
      <c r="AA3212" s="52"/>
      <c r="AL3212" s="50"/>
    </row>
    <row r="3213" spans="1:38" x14ac:dyDescent="0.3">
      <c r="A3213" s="65">
        <v>41934</v>
      </c>
      <c r="B3213" s="66" t="s">
        <v>680</v>
      </c>
      <c r="C3213" s="67">
        <v>0</v>
      </c>
      <c r="D3213" s="67" t="str">
        <f t="shared" si="62"/>
        <v>H2zxcJM-江门心理G-PM</v>
      </c>
      <c r="E3213" s="58"/>
      <c r="L3213" s="51"/>
      <c r="M3213" s="50"/>
      <c r="N3213" s="52"/>
      <c r="Y3213" s="50"/>
      <c r="AA3213" s="52"/>
      <c r="AL3213" s="50"/>
    </row>
    <row r="3214" spans="1:38" x14ac:dyDescent="0.3">
      <c r="A3214" s="60">
        <v>41935</v>
      </c>
      <c r="B3214" s="61" t="s">
        <v>680</v>
      </c>
      <c r="C3214" s="62">
        <v>2.04</v>
      </c>
      <c r="D3214" s="62" t="str">
        <f t="shared" si="62"/>
        <v>H2zxcJM-江门心理G-PM</v>
      </c>
      <c r="E3214" s="58"/>
      <c r="L3214" s="51"/>
      <c r="M3214" s="50"/>
      <c r="N3214" s="52"/>
      <c r="Y3214" s="50"/>
      <c r="AA3214" s="52"/>
      <c r="AL3214" s="50"/>
    </row>
    <row r="3215" spans="1:38" x14ac:dyDescent="0.3">
      <c r="A3215" s="65">
        <v>41936</v>
      </c>
      <c r="B3215" s="66" t="s">
        <v>680</v>
      </c>
      <c r="C3215" s="67">
        <v>6.02</v>
      </c>
      <c r="D3215" s="67" t="str">
        <f t="shared" si="62"/>
        <v>H2zxcJM-江门心理G-PM</v>
      </c>
      <c r="E3215" s="58"/>
      <c r="L3215" s="51"/>
      <c r="M3215" s="50"/>
      <c r="N3215" s="52"/>
      <c r="Y3215" s="50"/>
      <c r="AA3215" s="52"/>
      <c r="AL3215" s="50"/>
    </row>
    <row r="3216" spans="1:38" x14ac:dyDescent="0.3">
      <c r="A3216" s="60">
        <v>41937</v>
      </c>
      <c r="B3216" s="61" t="s">
        <v>680</v>
      </c>
      <c r="C3216" s="62">
        <v>2.0699999999999998</v>
      </c>
      <c r="D3216" s="62" t="str">
        <f t="shared" si="62"/>
        <v>H2zxcJM-江门心理G-PM</v>
      </c>
      <c r="E3216" s="58"/>
      <c r="L3216" s="51"/>
      <c r="M3216" s="50"/>
      <c r="N3216" s="52"/>
      <c r="Y3216" s="50"/>
      <c r="AA3216" s="52"/>
      <c r="AL3216" s="50"/>
    </row>
    <row r="3217" spans="1:38" x14ac:dyDescent="0.3">
      <c r="A3217" s="65">
        <v>41938</v>
      </c>
      <c r="B3217" s="66" t="s">
        <v>680</v>
      </c>
      <c r="C3217" s="67">
        <v>4.3899999999999997</v>
      </c>
      <c r="D3217" s="67" t="str">
        <f t="shared" si="62"/>
        <v>H2zxcJM-江门心理G-PM</v>
      </c>
      <c r="E3217" s="58"/>
      <c r="L3217" s="51"/>
      <c r="M3217" s="50"/>
      <c r="N3217" s="52"/>
      <c r="Y3217" s="50"/>
      <c r="AA3217" s="52"/>
      <c r="AL3217" s="50"/>
    </row>
    <row r="3218" spans="1:38" x14ac:dyDescent="0.3">
      <c r="A3218" s="60">
        <v>41939</v>
      </c>
      <c r="B3218" s="61" t="s">
        <v>680</v>
      </c>
      <c r="C3218" s="62">
        <v>2.38</v>
      </c>
      <c r="D3218" s="62" t="str">
        <f t="shared" si="62"/>
        <v>H2zxcJM-江门心理G-PM</v>
      </c>
      <c r="E3218" s="58"/>
      <c r="L3218" s="51"/>
      <c r="M3218" s="50"/>
      <c r="N3218" s="52"/>
      <c r="Y3218" s="50"/>
      <c r="AA3218" s="52"/>
      <c r="AL3218" s="50"/>
    </row>
    <row r="3219" spans="1:38" x14ac:dyDescent="0.3">
      <c r="A3219" s="65">
        <v>41940</v>
      </c>
      <c r="B3219" s="66" t="s">
        <v>680</v>
      </c>
      <c r="C3219" s="67">
        <v>0.9</v>
      </c>
      <c r="D3219" s="67" t="str">
        <f t="shared" si="62"/>
        <v>H2zxcJM-江门心理G-PM</v>
      </c>
      <c r="E3219" s="58"/>
      <c r="L3219" s="51"/>
      <c r="M3219" s="50"/>
      <c r="N3219" s="52"/>
      <c r="Y3219" s="50"/>
      <c r="AA3219" s="52"/>
      <c r="AL3219" s="50"/>
    </row>
    <row r="3220" spans="1:38" x14ac:dyDescent="0.3">
      <c r="A3220" s="60">
        <v>41941</v>
      </c>
      <c r="B3220" s="61" t="s">
        <v>680</v>
      </c>
      <c r="C3220" s="62">
        <v>9.76</v>
      </c>
      <c r="D3220" s="62" t="str">
        <f t="shared" si="62"/>
        <v>H2zxcJM-江门心理G-PM</v>
      </c>
      <c r="E3220" s="58"/>
      <c r="L3220" s="51"/>
      <c r="M3220" s="50"/>
      <c r="N3220" s="52"/>
      <c r="Y3220" s="50"/>
      <c r="AA3220" s="52"/>
      <c r="AL3220" s="50"/>
    </row>
    <row r="3221" spans="1:38" x14ac:dyDescent="0.3">
      <c r="A3221" s="65">
        <v>41942</v>
      </c>
      <c r="B3221" s="66" t="s">
        <v>680</v>
      </c>
      <c r="C3221" s="67">
        <v>0.79</v>
      </c>
      <c r="D3221" s="67" t="str">
        <f t="shared" si="62"/>
        <v>H2zxcJM-江门心理G-PM</v>
      </c>
      <c r="E3221" s="58"/>
      <c r="L3221" s="51"/>
      <c r="M3221" s="50"/>
      <c r="N3221" s="52"/>
      <c r="Y3221" s="50"/>
      <c r="AA3221" s="52"/>
      <c r="AL3221" s="50"/>
    </row>
    <row r="3222" spans="1:38" x14ac:dyDescent="0.3">
      <c r="A3222" s="60">
        <v>41943</v>
      </c>
      <c r="B3222" s="61" t="s">
        <v>680</v>
      </c>
      <c r="C3222" s="62">
        <v>4.07</v>
      </c>
      <c r="D3222" s="62" t="str">
        <f t="shared" si="62"/>
        <v>H2zxcJM-江门心理G-PM</v>
      </c>
      <c r="E3222" s="58"/>
      <c r="L3222" s="51"/>
      <c r="M3222" s="50"/>
      <c r="N3222" s="52"/>
      <c r="Y3222" s="50"/>
      <c r="AA3222" s="52"/>
      <c r="AL3222" s="50"/>
    </row>
    <row r="3223" spans="1:38" x14ac:dyDescent="0.3">
      <c r="A3223" s="65">
        <v>41913</v>
      </c>
      <c r="B3223" s="66" t="s">
        <v>681</v>
      </c>
      <c r="C3223" s="67">
        <v>55.4</v>
      </c>
      <c r="D3223" s="67" t="str">
        <f t="shared" si="62"/>
        <v>H2zxcZH-珠海心理A-EM</v>
      </c>
      <c r="E3223" s="58"/>
      <c r="L3223" s="51"/>
      <c r="M3223" s="50"/>
      <c r="N3223" s="52"/>
      <c r="Y3223" s="50"/>
      <c r="AA3223" s="52"/>
      <c r="AL3223" s="50"/>
    </row>
    <row r="3224" spans="1:38" x14ac:dyDescent="0.3">
      <c r="A3224" s="60">
        <v>41914</v>
      </c>
      <c r="B3224" s="61" t="s">
        <v>681</v>
      </c>
      <c r="C3224" s="62">
        <v>24.97</v>
      </c>
      <c r="D3224" s="62" t="str">
        <f t="shared" si="62"/>
        <v>H2zxcZH-珠海心理A-EM</v>
      </c>
      <c r="E3224" s="58"/>
      <c r="L3224" s="51"/>
      <c r="M3224" s="50"/>
      <c r="N3224" s="52"/>
      <c r="Y3224" s="50"/>
      <c r="AA3224" s="52"/>
      <c r="AL3224" s="50"/>
    </row>
    <row r="3225" spans="1:38" x14ac:dyDescent="0.3">
      <c r="A3225" s="65">
        <v>41915</v>
      </c>
      <c r="B3225" s="66" t="s">
        <v>681</v>
      </c>
      <c r="C3225" s="67">
        <v>48.98</v>
      </c>
      <c r="D3225" s="67" t="str">
        <f t="shared" si="62"/>
        <v>H2zxcZH-珠海心理A-EM</v>
      </c>
      <c r="E3225" s="58"/>
      <c r="L3225" s="51"/>
      <c r="M3225" s="50"/>
      <c r="N3225" s="52"/>
      <c r="Y3225" s="50"/>
      <c r="AA3225" s="52"/>
      <c r="AL3225" s="50"/>
    </row>
    <row r="3226" spans="1:38" x14ac:dyDescent="0.3">
      <c r="A3226" s="60">
        <v>41916</v>
      </c>
      <c r="B3226" s="61" t="s">
        <v>681</v>
      </c>
      <c r="C3226" s="62">
        <v>7.3</v>
      </c>
      <c r="D3226" s="62" t="str">
        <f t="shared" si="62"/>
        <v>H2zxcZH-珠海心理A-EM</v>
      </c>
      <c r="E3226" s="58"/>
      <c r="L3226" s="51"/>
      <c r="M3226" s="50"/>
      <c r="N3226" s="52"/>
      <c r="Y3226" s="50"/>
      <c r="AA3226" s="52"/>
      <c r="AL3226" s="50"/>
    </row>
    <row r="3227" spans="1:38" x14ac:dyDescent="0.3">
      <c r="A3227" s="65">
        <v>41917</v>
      </c>
      <c r="B3227" s="66" t="s">
        <v>681</v>
      </c>
      <c r="C3227" s="67">
        <v>0</v>
      </c>
      <c r="D3227" s="67" t="str">
        <f t="shared" si="62"/>
        <v>H2zxcZH-珠海心理A-EM</v>
      </c>
      <c r="E3227" s="58"/>
      <c r="L3227" s="51"/>
      <c r="M3227" s="50"/>
      <c r="N3227" s="52"/>
      <c r="Y3227" s="50"/>
      <c r="AA3227" s="52"/>
      <c r="AL3227" s="50"/>
    </row>
    <row r="3228" spans="1:38" x14ac:dyDescent="0.3">
      <c r="A3228" s="60">
        <v>41918</v>
      </c>
      <c r="B3228" s="61" t="s">
        <v>681</v>
      </c>
      <c r="C3228" s="62">
        <v>0</v>
      </c>
      <c r="D3228" s="62" t="str">
        <f t="shared" si="62"/>
        <v>H2zxcZH-珠海心理A-EM</v>
      </c>
      <c r="E3228" s="58"/>
      <c r="L3228" s="51"/>
      <c r="M3228" s="50"/>
      <c r="N3228" s="52"/>
      <c r="Y3228" s="50"/>
      <c r="AA3228" s="52"/>
      <c r="AL3228" s="50"/>
    </row>
    <row r="3229" spans="1:38" x14ac:dyDescent="0.3">
      <c r="A3229" s="65">
        <v>41919</v>
      </c>
      <c r="B3229" s="66" t="s">
        <v>681</v>
      </c>
      <c r="C3229" s="67">
        <v>0</v>
      </c>
      <c r="D3229" s="67" t="str">
        <f t="shared" si="62"/>
        <v>H2zxcZH-珠海心理A-EM</v>
      </c>
      <c r="E3229" s="58"/>
      <c r="L3229" s="51"/>
      <c r="M3229" s="50"/>
      <c r="N3229" s="52"/>
      <c r="Y3229" s="50"/>
      <c r="AA3229" s="52"/>
      <c r="AL3229" s="50"/>
    </row>
    <row r="3230" spans="1:38" x14ac:dyDescent="0.3">
      <c r="A3230" s="60">
        <v>41920</v>
      </c>
      <c r="B3230" s="61" t="s">
        <v>681</v>
      </c>
      <c r="C3230" s="62">
        <v>156.24</v>
      </c>
      <c r="D3230" s="62" t="str">
        <f t="shared" si="62"/>
        <v>H2zxcZH-珠海心理A-EM</v>
      </c>
      <c r="E3230" s="58"/>
      <c r="L3230" s="51"/>
      <c r="M3230" s="50"/>
      <c r="N3230" s="52"/>
      <c r="Y3230" s="50"/>
      <c r="AA3230" s="52"/>
      <c r="AL3230" s="50"/>
    </row>
    <row r="3231" spans="1:38" x14ac:dyDescent="0.3">
      <c r="A3231" s="65">
        <v>41921</v>
      </c>
      <c r="B3231" s="66" t="s">
        <v>681</v>
      </c>
      <c r="C3231" s="67">
        <v>95.29</v>
      </c>
      <c r="D3231" s="67" t="str">
        <f t="shared" si="62"/>
        <v>H2zxcZH-珠海心理A-EM</v>
      </c>
      <c r="E3231" s="58"/>
      <c r="L3231" s="51"/>
      <c r="M3231" s="50"/>
      <c r="N3231" s="52"/>
      <c r="Y3231" s="50"/>
      <c r="AA3231" s="52"/>
      <c r="AL3231" s="50"/>
    </row>
    <row r="3232" spans="1:38" x14ac:dyDescent="0.3">
      <c r="A3232" s="60">
        <v>41922</v>
      </c>
      <c r="B3232" s="61" t="s">
        <v>681</v>
      </c>
      <c r="C3232" s="62">
        <v>63.24</v>
      </c>
      <c r="D3232" s="62" t="str">
        <f t="shared" si="62"/>
        <v>H2zxcZH-珠海心理A-EM</v>
      </c>
      <c r="E3232" s="58"/>
      <c r="L3232" s="51"/>
      <c r="M3232" s="50"/>
      <c r="N3232" s="52"/>
      <c r="Y3232" s="50"/>
      <c r="AA3232" s="52"/>
      <c r="AL3232" s="50"/>
    </row>
    <row r="3233" spans="1:38" x14ac:dyDescent="0.3">
      <c r="A3233" s="65">
        <v>41923</v>
      </c>
      <c r="B3233" s="66" t="s">
        <v>681</v>
      </c>
      <c r="C3233" s="67">
        <v>74.959999999999994</v>
      </c>
      <c r="D3233" s="67" t="str">
        <f t="shared" si="62"/>
        <v>H2zxcZH-珠海心理A-EM</v>
      </c>
      <c r="E3233" s="58"/>
      <c r="L3233" s="51"/>
      <c r="M3233" s="50"/>
      <c r="N3233" s="52"/>
      <c r="Y3233" s="50"/>
      <c r="AA3233" s="52"/>
      <c r="AL3233" s="50"/>
    </row>
    <row r="3234" spans="1:38" x14ac:dyDescent="0.3">
      <c r="A3234" s="60">
        <v>41924</v>
      </c>
      <c r="B3234" s="61" t="s">
        <v>681</v>
      </c>
      <c r="C3234" s="62">
        <v>114</v>
      </c>
      <c r="D3234" s="62" t="str">
        <f t="shared" si="62"/>
        <v>H2zxcZH-珠海心理A-EM</v>
      </c>
      <c r="E3234" s="58"/>
      <c r="L3234" s="51"/>
      <c r="M3234" s="50"/>
      <c r="N3234" s="52"/>
      <c r="Y3234" s="50"/>
      <c r="AA3234" s="52"/>
      <c r="AL3234" s="50"/>
    </row>
    <row r="3235" spans="1:38" x14ac:dyDescent="0.3">
      <c r="A3235" s="65">
        <v>41925</v>
      </c>
      <c r="B3235" s="66" t="s">
        <v>681</v>
      </c>
      <c r="C3235" s="67">
        <v>95.05</v>
      </c>
      <c r="D3235" s="67" t="str">
        <f t="shared" si="62"/>
        <v>H2zxcZH-珠海心理A-EM</v>
      </c>
      <c r="E3235" s="58"/>
      <c r="L3235" s="51"/>
      <c r="M3235" s="50"/>
      <c r="N3235" s="52"/>
      <c r="Y3235" s="50"/>
      <c r="AA3235" s="52"/>
      <c r="AL3235" s="50"/>
    </row>
    <row r="3236" spans="1:38" x14ac:dyDescent="0.3">
      <c r="A3236" s="60">
        <v>41926</v>
      </c>
      <c r="B3236" s="61" t="s">
        <v>681</v>
      </c>
      <c r="C3236" s="62">
        <v>201.71</v>
      </c>
      <c r="D3236" s="62" t="str">
        <f t="shared" si="62"/>
        <v>H2zxcZH-珠海心理A-EM</v>
      </c>
      <c r="E3236" s="58"/>
      <c r="L3236" s="51"/>
      <c r="M3236" s="50"/>
      <c r="N3236" s="52"/>
      <c r="Y3236" s="50"/>
      <c r="AA3236" s="52"/>
      <c r="AL3236" s="50"/>
    </row>
    <row r="3237" spans="1:38" x14ac:dyDescent="0.3">
      <c r="A3237" s="65">
        <v>41927</v>
      </c>
      <c r="B3237" s="66" t="s">
        <v>681</v>
      </c>
      <c r="C3237" s="67">
        <v>57.85</v>
      </c>
      <c r="D3237" s="67" t="str">
        <f t="shared" si="62"/>
        <v>H2zxcZH-珠海心理A-EM</v>
      </c>
      <c r="E3237" s="58"/>
      <c r="L3237" s="51"/>
      <c r="M3237" s="50"/>
      <c r="N3237" s="52"/>
      <c r="Y3237" s="50"/>
      <c r="AA3237" s="52"/>
      <c r="AL3237" s="50"/>
    </row>
    <row r="3238" spans="1:38" x14ac:dyDescent="0.3">
      <c r="A3238" s="60">
        <v>41928</v>
      </c>
      <c r="B3238" s="61" t="s">
        <v>681</v>
      </c>
      <c r="C3238" s="62">
        <v>120.41</v>
      </c>
      <c r="D3238" s="62" t="str">
        <f t="shared" si="62"/>
        <v>H2zxcZH-珠海心理A-EM</v>
      </c>
      <c r="E3238" s="58"/>
      <c r="L3238" s="51"/>
      <c r="M3238" s="50"/>
      <c r="N3238" s="52"/>
      <c r="Y3238" s="50"/>
      <c r="AA3238" s="52"/>
      <c r="AL3238" s="50"/>
    </row>
    <row r="3239" spans="1:38" x14ac:dyDescent="0.3">
      <c r="A3239" s="65">
        <v>41929</v>
      </c>
      <c r="B3239" s="66" t="s">
        <v>681</v>
      </c>
      <c r="C3239" s="67">
        <v>213.92</v>
      </c>
      <c r="D3239" s="67" t="str">
        <f t="shared" si="62"/>
        <v>H2zxcZH-珠海心理A-EM</v>
      </c>
      <c r="E3239" s="58"/>
      <c r="L3239" s="51"/>
      <c r="M3239" s="50"/>
      <c r="N3239" s="52"/>
      <c r="Y3239" s="50"/>
      <c r="AA3239" s="52"/>
      <c r="AL3239" s="50"/>
    </row>
    <row r="3240" spans="1:38" x14ac:dyDescent="0.3">
      <c r="A3240" s="60">
        <v>41930</v>
      </c>
      <c r="B3240" s="61" t="s">
        <v>681</v>
      </c>
      <c r="C3240" s="62">
        <v>60.97</v>
      </c>
      <c r="D3240" s="62" t="str">
        <f t="shared" si="62"/>
        <v>H2zxcZH-珠海心理A-EM</v>
      </c>
      <c r="E3240" s="58"/>
      <c r="L3240" s="51"/>
      <c r="M3240" s="50"/>
      <c r="N3240" s="52"/>
      <c r="Y3240" s="50"/>
      <c r="AA3240" s="52"/>
      <c r="AL3240" s="50"/>
    </row>
    <row r="3241" spans="1:38" x14ac:dyDescent="0.3">
      <c r="A3241" s="65">
        <v>41931</v>
      </c>
      <c r="B3241" s="66" t="s">
        <v>681</v>
      </c>
      <c r="C3241" s="67">
        <v>72.17</v>
      </c>
      <c r="D3241" s="67" t="str">
        <f t="shared" si="62"/>
        <v>H2zxcZH-珠海心理A-EM</v>
      </c>
      <c r="E3241" s="58"/>
      <c r="L3241" s="51"/>
      <c r="M3241" s="50"/>
      <c r="N3241" s="52"/>
      <c r="Y3241" s="50"/>
      <c r="AA3241" s="52"/>
      <c r="AL3241" s="50"/>
    </row>
    <row r="3242" spans="1:38" x14ac:dyDescent="0.3">
      <c r="A3242" s="60">
        <v>41932</v>
      </c>
      <c r="B3242" s="61" t="s">
        <v>681</v>
      </c>
      <c r="C3242" s="62">
        <v>108.62</v>
      </c>
      <c r="D3242" s="62" t="str">
        <f t="shared" si="62"/>
        <v>H2zxcZH-珠海心理A-EM</v>
      </c>
      <c r="E3242" s="58"/>
      <c r="L3242" s="51"/>
      <c r="M3242" s="50"/>
      <c r="N3242" s="52"/>
      <c r="Y3242" s="50"/>
      <c r="AA3242" s="52"/>
      <c r="AL3242" s="50"/>
    </row>
    <row r="3243" spans="1:38" x14ac:dyDescent="0.3">
      <c r="A3243" s="65">
        <v>41933</v>
      </c>
      <c r="B3243" s="66" t="s">
        <v>681</v>
      </c>
      <c r="C3243" s="67">
        <v>128.34</v>
      </c>
      <c r="D3243" s="67" t="str">
        <f t="shared" si="62"/>
        <v>H2zxcZH-珠海心理A-EM</v>
      </c>
      <c r="E3243" s="58"/>
      <c r="L3243" s="51"/>
      <c r="M3243" s="50"/>
      <c r="N3243" s="52"/>
      <c r="Y3243" s="50"/>
      <c r="AA3243" s="52"/>
      <c r="AL3243" s="50"/>
    </row>
    <row r="3244" spans="1:38" x14ac:dyDescent="0.3">
      <c r="A3244" s="60">
        <v>41934</v>
      </c>
      <c r="B3244" s="61" t="s">
        <v>681</v>
      </c>
      <c r="C3244" s="62">
        <v>100.02</v>
      </c>
      <c r="D3244" s="62" t="str">
        <f t="shared" si="62"/>
        <v>H2zxcZH-珠海心理A-EM</v>
      </c>
      <c r="E3244" s="58"/>
      <c r="L3244" s="51"/>
      <c r="M3244" s="50"/>
      <c r="N3244" s="52"/>
      <c r="Y3244" s="50"/>
      <c r="AA3244" s="52"/>
      <c r="AL3244" s="50"/>
    </row>
    <row r="3245" spans="1:38" x14ac:dyDescent="0.3">
      <c r="A3245" s="65">
        <v>41935</v>
      </c>
      <c r="B3245" s="66" t="s">
        <v>681</v>
      </c>
      <c r="C3245" s="67">
        <v>75.14</v>
      </c>
      <c r="D3245" s="67" t="str">
        <f t="shared" si="62"/>
        <v>H2zxcZH-珠海心理A-EM</v>
      </c>
      <c r="E3245" s="58"/>
      <c r="L3245" s="51"/>
      <c r="M3245" s="50"/>
      <c r="N3245" s="52"/>
      <c r="Y3245" s="50"/>
      <c r="AA3245" s="52"/>
      <c r="AL3245" s="50"/>
    </row>
    <row r="3246" spans="1:38" x14ac:dyDescent="0.3">
      <c r="A3246" s="60">
        <v>41936</v>
      </c>
      <c r="B3246" s="61" t="s">
        <v>681</v>
      </c>
      <c r="C3246" s="62">
        <v>102.5</v>
      </c>
      <c r="D3246" s="62" t="str">
        <f t="shared" si="62"/>
        <v>H2zxcZH-珠海心理A-EM</v>
      </c>
      <c r="E3246" s="58"/>
      <c r="L3246" s="51"/>
      <c r="M3246" s="50"/>
      <c r="N3246" s="52"/>
      <c r="Y3246" s="50"/>
      <c r="AA3246" s="52"/>
      <c r="AL3246" s="50"/>
    </row>
    <row r="3247" spans="1:38" x14ac:dyDescent="0.3">
      <c r="A3247" s="65">
        <v>41937</v>
      </c>
      <c r="B3247" s="66" t="s">
        <v>681</v>
      </c>
      <c r="C3247" s="67">
        <v>93.71</v>
      </c>
      <c r="D3247" s="67" t="str">
        <f t="shared" si="62"/>
        <v>H2zxcZH-珠海心理A-EM</v>
      </c>
      <c r="E3247" s="58"/>
      <c r="L3247" s="51"/>
      <c r="M3247" s="50"/>
      <c r="N3247" s="52"/>
      <c r="Y3247" s="50"/>
      <c r="AA3247" s="52"/>
      <c r="AL3247" s="50"/>
    </row>
    <row r="3248" spans="1:38" x14ac:dyDescent="0.3">
      <c r="A3248" s="60">
        <v>41938</v>
      </c>
      <c r="B3248" s="61" t="s">
        <v>681</v>
      </c>
      <c r="C3248" s="62">
        <v>53.74</v>
      </c>
      <c r="D3248" s="62" t="str">
        <f t="shared" si="62"/>
        <v>H2zxcZH-珠海心理A-EM</v>
      </c>
      <c r="E3248" s="58"/>
      <c r="L3248" s="51"/>
      <c r="M3248" s="50"/>
      <c r="N3248" s="52"/>
      <c r="Y3248" s="50"/>
      <c r="AA3248" s="52"/>
      <c r="AL3248" s="50"/>
    </row>
    <row r="3249" spans="1:38" x14ac:dyDescent="0.3">
      <c r="A3249" s="65">
        <v>41939</v>
      </c>
      <c r="B3249" s="66" t="s">
        <v>681</v>
      </c>
      <c r="C3249" s="67">
        <v>121.49</v>
      </c>
      <c r="D3249" s="67" t="str">
        <f t="shared" si="62"/>
        <v>H2zxcZH-珠海心理A-EM</v>
      </c>
      <c r="E3249" s="58"/>
      <c r="L3249" s="51"/>
      <c r="M3249" s="50"/>
      <c r="N3249" s="52"/>
      <c r="Y3249" s="50"/>
      <c r="AA3249" s="52"/>
      <c r="AL3249" s="50"/>
    </row>
    <row r="3250" spans="1:38" x14ac:dyDescent="0.3">
      <c r="A3250" s="60">
        <v>41940</v>
      </c>
      <c r="B3250" s="61" t="s">
        <v>681</v>
      </c>
      <c r="C3250" s="62">
        <v>108.11</v>
      </c>
      <c r="D3250" s="62" t="str">
        <f t="shared" si="62"/>
        <v>H2zxcZH-珠海心理A-EM</v>
      </c>
      <c r="E3250" s="58"/>
      <c r="L3250" s="51"/>
      <c r="M3250" s="50"/>
      <c r="N3250" s="52"/>
      <c r="Y3250" s="50"/>
      <c r="AA3250" s="52"/>
      <c r="AL3250" s="50"/>
    </row>
    <row r="3251" spans="1:38" x14ac:dyDescent="0.3">
      <c r="A3251" s="65">
        <v>41941</v>
      </c>
      <c r="B3251" s="66" t="s">
        <v>681</v>
      </c>
      <c r="C3251" s="67">
        <v>134.72999999999999</v>
      </c>
      <c r="D3251" s="67" t="str">
        <f t="shared" si="62"/>
        <v>H2zxcZH-珠海心理A-EM</v>
      </c>
      <c r="E3251" s="58"/>
      <c r="L3251" s="51"/>
      <c r="M3251" s="50"/>
      <c r="N3251" s="52"/>
      <c r="Y3251" s="50"/>
      <c r="AA3251" s="52"/>
      <c r="AL3251" s="50"/>
    </row>
    <row r="3252" spans="1:38" x14ac:dyDescent="0.3">
      <c r="A3252" s="60">
        <v>41942</v>
      </c>
      <c r="B3252" s="61" t="s">
        <v>681</v>
      </c>
      <c r="C3252" s="62">
        <v>143.75</v>
      </c>
      <c r="D3252" s="62" t="str">
        <f t="shared" si="62"/>
        <v>H2zxcZH-珠海心理A-EM</v>
      </c>
      <c r="E3252" s="58"/>
      <c r="L3252" s="51"/>
      <c r="M3252" s="50"/>
      <c r="N3252" s="52"/>
      <c r="Y3252" s="50"/>
      <c r="AA3252" s="52"/>
      <c r="AL3252" s="50"/>
    </row>
    <row r="3253" spans="1:38" x14ac:dyDescent="0.3">
      <c r="A3253" s="65">
        <v>41943</v>
      </c>
      <c r="B3253" s="66" t="s">
        <v>681</v>
      </c>
      <c r="C3253" s="67">
        <v>137.58000000000001</v>
      </c>
      <c r="D3253" s="67" t="str">
        <f t="shared" si="62"/>
        <v>H2zxcZH-珠海心理A-EM</v>
      </c>
      <c r="E3253" s="58"/>
      <c r="L3253" s="51"/>
      <c r="M3253" s="50"/>
      <c r="N3253" s="52"/>
      <c r="Y3253" s="50"/>
      <c r="AA3253" s="52"/>
      <c r="AL3253" s="50"/>
    </row>
    <row r="3254" spans="1:38" x14ac:dyDescent="0.3">
      <c r="A3254" s="60">
        <v>41913</v>
      </c>
      <c r="B3254" s="61" t="s">
        <v>682</v>
      </c>
      <c r="C3254" s="62">
        <v>4.7699999999999996</v>
      </c>
      <c r="D3254" s="62" t="str">
        <f t="shared" si="62"/>
        <v>H2zxcZH-珠海心理A-PM</v>
      </c>
      <c r="E3254" s="58"/>
      <c r="L3254" s="51"/>
      <c r="M3254" s="50"/>
      <c r="N3254" s="52"/>
      <c r="Y3254" s="50"/>
      <c r="AA3254" s="52"/>
      <c r="AL3254" s="50"/>
    </row>
    <row r="3255" spans="1:38" x14ac:dyDescent="0.3">
      <c r="A3255" s="65">
        <v>41914</v>
      </c>
      <c r="B3255" s="66" t="s">
        <v>682</v>
      </c>
      <c r="C3255" s="67">
        <v>0</v>
      </c>
      <c r="D3255" s="67" t="str">
        <f t="shared" si="62"/>
        <v>H2zxcZH-珠海心理A-PM</v>
      </c>
      <c r="E3255" s="58"/>
      <c r="L3255" s="51"/>
      <c r="M3255" s="50"/>
      <c r="N3255" s="52"/>
      <c r="Y3255" s="50"/>
      <c r="AA3255" s="52"/>
      <c r="AL3255" s="50"/>
    </row>
    <row r="3256" spans="1:38" x14ac:dyDescent="0.3">
      <c r="A3256" s="60">
        <v>41915</v>
      </c>
      <c r="B3256" s="61" t="s">
        <v>682</v>
      </c>
      <c r="C3256" s="62">
        <v>8.56</v>
      </c>
      <c r="D3256" s="62" t="str">
        <f t="shared" si="62"/>
        <v>H2zxcZH-珠海心理A-PM</v>
      </c>
      <c r="E3256" s="58"/>
      <c r="L3256" s="51"/>
      <c r="M3256" s="50"/>
      <c r="N3256" s="52"/>
      <c r="Y3256" s="50"/>
      <c r="AA3256" s="52"/>
      <c r="AL3256" s="50"/>
    </row>
    <row r="3257" spans="1:38" x14ac:dyDescent="0.3">
      <c r="A3257" s="65">
        <v>41916</v>
      </c>
      <c r="B3257" s="66" t="s">
        <v>682</v>
      </c>
      <c r="C3257" s="67">
        <v>1.59</v>
      </c>
      <c r="D3257" s="67" t="str">
        <f t="shared" si="62"/>
        <v>H2zxcZH-珠海心理A-PM</v>
      </c>
      <c r="E3257" s="58"/>
      <c r="L3257" s="51"/>
      <c r="M3257" s="50"/>
      <c r="N3257" s="52"/>
      <c r="Y3257" s="50"/>
      <c r="AA3257" s="52"/>
      <c r="AL3257" s="50"/>
    </row>
    <row r="3258" spans="1:38" x14ac:dyDescent="0.3">
      <c r="A3258" s="60">
        <v>41917</v>
      </c>
      <c r="B3258" s="61" t="s">
        <v>682</v>
      </c>
      <c r="C3258" s="62">
        <v>0.3</v>
      </c>
      <c r="D3258" s="62" t="str">
        <f t="shared" si="62"/>
        <v>H2zxcZH-珠海心理A-PM</v>
      </c>
      <c r="E3258" s="58"/>
      <c r="L3258" s="51"/>
      <c r="M3258" s="50"/>
      <c r="N3258" s="52"/>
      <c r="Y3258" s="50"/>
      <c r="AA3258" s="52"/>
      <c r="AL3258" s="50"/>
    </row>
    <row r="3259" spans="1:38" x14ac:dyDescent="0.3">
      <c r="A3259" s="65">
        <v>41918</v>
      </c>
      <c r="B3259" s="66" t="s">
        <v>682</v>
      </c>
      <c r="C3259" s="67">
        <v>0</v>
      </c>
      <c r="D3259" s="67" t="str">
        <f t="shared" si="62"/>
        <v>H2zxcZH-珠海心理A-PM</v>
      </c>
      <c r="E3259" s="58"/>
      <c r="L3259" s="51"/>
      <c r="M3259" s="50"/>
      <c r="N3259" s="52"/>
      <c r="Y3259" s="50"/>
      <c r="AA3259" s="52"/>
      <c r="AL3259" s="50"/>
    </row>
    <row r="3260" spans="1:38" x14ac:dyDescent="0.3">
      <c r="A3260" s="60">
        <v>41919</v>
      </c>
      <c r="B3260" s="61" t="s">
        <v>682</v>
      </c>
      <c r="C3260" s="62">
        <v>2.5</v>
      </c>
      <c r="D3260" s="62" t="str">
        <f t="shared" si="62"/>
        <v>H2zxcZH-珠海心理A-PM</v>
      </c>
      <c r="E3260" s="58"/>
      <c r="L3260" s="51"/>
      <c r="M3260" s="50"/>
      <c r="N3260" s="52"/>
      <c r="Y3260" s="50"/>
      <c r="AA3260" s="52"/>
      <c r="AL3260" s="50"/>
    </row>
    <row r="3261" spans="1:38" x14ac:dyDescent="0.3">
      <c r="A3261" s="65">
        <v>41920</v>
      </c>
      <c r="B3261" s="66" t="s">
        <v>682</v>
      </c>
      <c r="C3261" s="67">
        <v>11.25</v>
      </c>
      <c r="D3261" s="67" t="str">
        <f t="shared" si="62"/>
        <v>H2zxcZH-珠海心理A-PM</v>
      </c>
      <c r="E3261" s="58"/>
      <c r="L3261" s="51"/>
      <c r="M3261" s="50"/>
      <c r="N3261" s="52"/>
      <c r="Y3261" s="50"/>
      <c r="AA3261" s="52"/>
      <c r="AL3261" s="50"/>
    </row>
    <row r="3262" spans="1:38" x14ac:dyDescent="0.3">
      <c r="A3262" s="60">
        <v>41921</v>
      </c>
      <c r="B3262" s="61" t="s">
        <v>682</v>
      </c>
      <c r="C3262" s="62">
        <v>2.94</v>
      </c>
      <c r="D3262" s="62" t="str">
        <f t="shared" si="62"/>
        <v>H2zxcZH-珠海心理A-PM</v>
      </c>
      <c r="E3262" s="58"/>
      <c r="L3262" s="51"/>
      <c r="M3262" s="50"/>
      <c r="N3262" s="52"/>
      <c r="Y3262" s="50"/>
      <c r="AA3262" s="52"/>
      <c r="AL3262" s="50"/>
    </row>
    <row r="3263" spans="1:38" x14ac:dyDescent="0.3">
      <c r="A3263" s="65">
        <v>41922</v>
      </c>
      <c r="B3263" s="66" t="s">
        <v>682</v>
      </c>
      <c r="C3263" s="67">
        <v>7.81</v>
      </c>
      <c r="D3263" s="67" t="str">
        <f t="shared" si="62"/>
        <v>H2zxcZH-珠海心理A-PM</v>
      </c>
      <c r="E3263" s="58"/>
      <c r="L3263" s="51"/>
      <c r="M3263" s="50"/>
      <c r="N3263" s="52"/>
      <c r="Y3263" s="50"/>
      <c r="AA3263" s="52"/>
      <c r="AL3263" s="50"/>
    </row>
    <row r="3264" spans="1:38" x14ac:dyDescent="0.3">
      <c r="A3264" s="60">
        <v>41923</v>
      </c>
      <c r="B3264" s="61" t="s">
        <v>682</v>
      </c>
      <c r="C3264" s="62">
        <v>2.79</v>
      </c>
      <c r="D3264" s="62" t="str">
        <f t="shared" si="62"/>
        <v>H2zxcZH-珠海心理A-PM</v>
      </c>
      <c r="E3264" s="58"/>
      <c r="L3264" s="51"/>
      <c r="M3264" s="50"/>
      <c r="N3264" s="52"/>
      <c r="Y3264" s="50"/>
      <c r="AA3264" s="52"/>
      <c r="AL3264" s="50"/>
    </row>
    <row r="3265" spans="1:38" x14ac:dyDescent="0.3">
      <c r="A3265" s="65">
        <v>41924</v>
      </c>
      <c r="B3265" s="66" t="s">
        <v>682</v>
      </c>
      <c r="C3265" s="67">
        <v>7</v>
      </c>
      <c r="D3265" s="67" t="str">
        <f t="shared" si="62"/>
        <v>H2zxcZH-珠海心理A-PM</v>
      </c>
      <c r="E3265" s="58"/>
      <c r="L3265" s="51"/>
      <c r="M3265" s="50"/>
      <c r="N3265" s="52"/>
      <c r="Y3265" s="50"/>
      <c r="AA3265" s="52"/>
      <c r="AL3265" s="50"/>
    </row>
    <row r="3266" spans="1:38" x14ac:dyDescent="0.3">
      <c r="A3266" s="60">
        <v>41925</v>
      </c>
      <c r="B3266" s="61" t="s">
        <v>682</v>
      </c>
      <c r="C3266" s="62">
        <v>9.67</v>
      </c>
      <c r="D3266" s="62" t="str">
        <f t="shared" si="62"/>
        <v>H2zxcZH-珠海心理A-PM</v>
      </c>
      <c r="E3266" s="58"/>
      <c r="L3266" s="51"/>
      <c r="M3266" s="50"/>
      <c r="N3266" s="52"/>
      <c r="Y3266" s="50"/>
      <c r="AA3266" s="52"/>
      <c r="AL3266" s="50"/>
    </row>
    <row r="3267" spans="1:38" x14ac:dyDescent="0.3">
      <c r="A3267" s="65">
        <v>41926</v>
      </c>
      <c r="B3267" s="66" t="s">
        <v>682</v>
      </c>
      <c r="C3267" s="67">
        <v>8.89</v>
      </c>
      <c r="D3267" s="67" t="str">
        <f t="shared" si="62"/>
        <v>H2zxcZH-珠海心理A-PM</v>
      </c>
      <c r="E3267" s="58"/>
      <c r="L3267" s="51"/>
      <c r="M3267" s="50"/>
      <c r="N3267" s="52"/>
      <c r="Y3267" s="50"/>
      <c r="AA3267" s="52"/>
      <c r="AL3267" s="50"/>
    </row>
    <row r="3268" spans="1:38" x14ac:dyDescent="0.3">
      <c r="A3268" s="60">
        <v>41927</v>
      </c>
      <c r="B3268" s="61" t="s">
        <v>682</v>
      </c>
      <c r="C3268" s="62">
        <v>25.23</v>
      </c>
      <c r="D3268" s="62" t="str">
        <f t="shared" si="62"/>
        <v>H2zxcZH-珠海心理A-PM</v>
      </c>
      <c r="E3268" s="58"/>
      <c r="L3268" s="51"/>
      <c r="M3268" s="50"/>
      <c r="N3268" s="52"/>
      <c r="Y3268" s="50"/>
      <c r="AA3268" s="52"/>
      <c r="AL3268" s="50"/>
    </row>
    <row r="3269" spans="1:38" x14ac:dyDescent="0.3">
      <c r="A3269" s="65">
        <v>41928</v>
      </c>
      <c r="B3269" s="66" t="s">
        <v>682</v>
      </c>
      <c r="C3269" s="67">
        <v>0.28000000000000003</v>
      </c>
      <c r="D3269" s="67" t="str">
        <f t="shared" si="62"/>
        <v>H2zxcZH-珠海心理A-PM</v>
      </c>
      <c r="E3269" s="58"/>
      <c r="L3269" s="51"/>
      <c r="M3269" s="50"/>
      <c r="N3269" s="52"/>
      <c r="Y3269" s="50"/>
      <c r="AA3269" s="52"/>
      <c r="AL3269" s="50"/>
    </row>
    <row r="3270" spans="1:38" x14ac:dyDescent="0.3">
      <c r="A3270" s="60">
        <v>41929</v>
      </c>
      <c r="B3270" s="61" t="s">
        <v>682</v>
      </c>
      <c r="C3270" s="62">
        <v>0</v>
      </c>
      <c r="D3270" s="62" t="str">
        <f t="shared" ref="D3270:D3333" si="63">LEFT(B3270,2)&amp;"zxc"&amp;MID(B3270,4,100)</f>
        <v>H2zxcZH-珠海心理A-PM</v>
      </c>
      <c r="E3270" s="58"/>
      <c r="L3270" s="51"/>
      <c r="M3270" s="50"/>
      <c r="N3270" s="52"/>
      <c r="Y3270" s="50"/>
      <c r="AA3270" s="52"/>
      <c r="AL3270" s="50"/>
    </row>
    <row r="3271" spans="1:38" x14ac:dyDescent="0.3">
      <c r="A3271" s="65">
        <v>41930</v>
      </c>
      <c r="B3271" s="66" t="s">
        <v>682</v>
      </c>
      <c r="C3271" s="67">
        <v>8.0399999999999991</v>
      </c>
      <c r="D3271" s="67" t="str">
        <f t="shared" si="63"/>
        <v>H2zxcZH-珠海心理A-PM</v>
      </c>
      <c r="E3271" s="58"/>
      <c r="L3271" s="51"/>
      <c r="M3271" s="50"/>
      <c r="N3271" s="52"/>
      <c r="Y3271" s="50"/>
      <c r="AA3271" s="52"/>
      <c r="AL3271" s="50"/>
    </row>
    <row r="3272" spans="1:38" x14ac:dyDescent="0.3">
      <c r="A3272" s="60">
        <v>41931</v>
      </c>
      <c r="B3272" s="61" t="s">
        <v>682</v>
      </c>
      <c r="C3272" s="62">
        <v>0.28000000000000003</v>
      </c>
      <c r="D3272" s="62" t="str">
        <f t="shared" si="63"/>
        <v>H2zxcZH-珠海心理A-PM</v>
      </c>
      <c r="E3272" s="58"/>
      <c r="L3272" s="51"/>
      <c r="M3272" s="50"/>
      <c r="N3272" s="52"/>
      <c r="Y3272" s="50"/>
      <c r="AA3272" s="52"/>
      <c r="AL3272" s="50"/>
    </row>
    <row r="3273" spans="1:38" x14ac:dyDescent="0.3">
      <c r="A3273" s="65">
        <v>41932</v>
      </c>
      <c r="B3273" s="66" t="s">
        <v>682</v>
      </c>
      <c r="C3273" s="67">
        <v>8.3699999999999992</v>
      </c>
      <c r="D3273" s="67" t="str">
        <f t="shared" si="63"/>
        <v>H2zxcZH-珠海心理A-PM</v>
      </c>
      <c r="E3273" s="58"/>
      <c r="L3273" s="51"/>
      <c r="M3273" s="50"/>
      <c r="N3273" s="52"/>
      <c r="Y3273" s="50"/>
      <c r="AA3273" s="52"/>
      <c r="AL3273" s="50"/>
    </row>
    <row r="3274" spans="1:38" x14ac:dyDescent="0.3">
      <c r="A3274" s="60">
        <v>41933</v>
      </c>
      <c r="B3274" s="61" t="s">
        <v>682</v>
      </c>
      <c r="C3274" s="62">
        <v>1.61</v>
      </c>
      <c r="D3274" s="62" t="str">
        <f t="shared" si="63"/>
        <v>H2zxcZH-珠海心理A-PM</v>
      </c>
      <c r="E3274" s="58"/>
      <c r="L3274" s="51"/>
      <c r="M3274" s="50"/>
      <c r="N3274" s="52"/>
      <c r="Y3274" s="50"/>
      <c r="AA3274" s="52"/>
      <c r="AL3274" s="50"/>
    </row>
    <row r="3275" spans="1:38" x14ac:dyDescent="0.3">
      <c r="A3275" s="65">
        <v>41934</v>
      </c>
      <c r="B3275" s="66" t="s">
        <v>682</v>
      </c>
      <c r="C3275" s="67">
        <v>0.36</v>
      </c>
      <c r="D3275" s="67" t="str">
        <f t="shared" si="63"/>
        <v>H2zxcZH-珠海心理A-PM</v>
      </c>
      <c r="E3275" s="58"/>
      <c r="L3275" s="51"/>
      <c r="M3275" s="50"/>
      <c r="N3275" s="52"/>
      <c r="Y3275" s="50"/>
      <c r="AA3275" s="52"/>
      <c r="AL3275" s="50"/>
    </row>
    <row r="3276" spans="1:38" x14ac:dyDescent="0.3">
      <c r="A3276" s="60">
        <v>41935</v>
      </c>
      <c r="B3276" s="61" t="s">
        <v>682</v>
      </c>
      <c r="C3276" s="62">
        <v>1.92</v>
      </c>
      <c r="D3276" s="62" t="str">
        <f t="shared" si="63"/>
        <v>H2zxcZH-珠海心理A-PM</v>
      </c>
      <c r="E3276" s="58"/>
      <c r="L3276" s="51"/>
      <c r="M3276" s="50"/>
      <c r="N3276" s="52"/>
      <c r="Y3276" s="50"/>
      <c r="AA3276" s="52"/>
      <c r="AL3276" s="50"/>
    </row>
    <row r="3277" spans="1:38" x14ac:dyDescent="0.3">
      <c r="A3277" s="65">
        <v>41936</v>
      </c>
      <c r="B3277" s="66" t="s">
        <v>682</v>
      </c>
      <c r="C3277" s="67">
        <v>13.06</v>
      </c>
      <c r="D3277" s="67" t="str">
        <f t="shared" si="63"/>
        <v>H2zxcZH-珠海心理A-PM</v>
      </c>
      <c r="E3277" s="58"/>
      <c r="L3277" s="51"/>
      <c r="M3277" s="50"/>
      <c r="N3277" s="52"/>
      <c r="Y3277" s="50"/>
      <c r="AA3277" s="52"/>
      <c r="AL3277" s="50"/>
    </row>
    <row r="3278" spans="1:38" x14ac:dyDescent="0.3">
      <c r="A3278" s="60">
        <v>41937</v>
      </c>
      <c r="B3278" s="61" t="s">
        <v>682</v>
      </c>
      <c r="C3278" s="62">
        <v>18.64</v>
      </c>
      <c r="D3278" s="62" t="str">
        <f t="shared" si="63"/>
        <v>H2zxcZH-珠海心理A-PM</v>
      </c>
      <c r="E3278" s="58"/>
      <c r="L3278" s="51"/>
      <c r="M3278" s="50"/>
      <c r="N3278" s="52"/>
      <c r="Y3278" s="50"/>
      <c r="AA3278" s="52"/>
      <c r="AL3278" s="50"/>
    </row>
    <row r="3279" spans="1:38" x14ac:dyDescent="0.3">
      <c r="A3279" s="65">
        <v>41938</v>
      </c>
      <c r="B3279" s="66" t="s">
        <v>682</v>
      </c>
      <c r="C3279" s="67">
        <v>17.25</v>
      </c>
      <c r="D3279" s="67" t="str">
        <f t="shared" si="63"/>
        <v>H2zxcZH-珠海心理A-PM</v>
      </c>
      <c r="E3279" s="58"/>
      <c r="L3279" s="51"/>
      <c r="M3279" s="50"/>
      <c r="N3279" s="52"/>
      <c r="Y3279" s="50"/>
      <c r="AA3279" s="52"/>
      <c r="AL3279" s="50"/>
    </row>
    <row r="3280" spans="1:38" x14ac:dyDescent="0.3">
      <c r="A3280" s="60">
        <v>41939</v>
      </c>
      <c r="B3280" s="61" t="s">
        <v>682</v>
      </c>
      <c r="C3280" s="62">
        <v>15.83</v>
      </c>
      <c r="D3280" s="62" t="str">
        <f t="shared" si="63"/>
        <v>H2zxcZH-珠海心理A-PM</v>
      </c>
      <c r="E3280" s="58"/>
      <c r="L3280" s="51"/>
      <c r="M3280" s="50"/>
      <c r="N3280" s="52"/>
      <c r="Y3280" s="50"/>
      <c r="AA3280" s="52"/>
      <c r="AL3280" s="50"/>
    </row>
    <row r="3281" spans="1:38" x14ac:dyDescent="0.3">
      <c r="A3281" s="65">
        <v>41940</v>
      </c>
      <c r="B3281" s="66" t="s">
        <v>682</v>
      </c>
      <c r="C3281" s="67">
        <v>11.27</v>
      </c>
      <c r="D3281" s="67" t="str">
        <f t="shared" si="63"/>
        <v>H2zxcZH-珠海心理A-PM</v>
      </c>
      <c r="E3281" s="58"/>
      <c r="L3281" s="51"/>
      <c r="M3281" s="50"/>
      <c r="N3281" s="52"/>
      <c r="Y3281" s="50"/>
      <c r="AA3281" s="52"/>
      <c r="AL3281" s="50"/>
    </row>
    <row r="3282" spans="1:38" x14ac:dyDescent="0.3">
      <c r="A3282" s="60">
        <v>41941</v>
      </c>
      <c r="B3282" s="61" t="s">
        <v>682</v>
      </c>
      <c r="C3282" s="62">
        <v>2.46</v>
      </c>
      <c r="D3282" s="62" t="str">
        <f t="shared" si="63"/>
        <v>H2zxcZH-珠海心理A-PM</v>
      </c>
      <c r="E3282" s="58"/>
      <c r="L3282" s="51"/>
      <c r="M3282" s="50"/>
      <c r="N3282" s="52"/>
      <c r="Y3282" s="50"/>
      <c r="AA3282" s="52"/>
      <c r="AL3282" s="50"/>
    </row>
    <row r="3283" spans="1:38" x14ac:dyDescent="0.3">
      <c r="A3283" s="65">
        <v>41942</v>
      </c>
      <c r="B3283" s="66" t="s">
        <v>682</v>
      </c>
      <c r="C3283" s="67">
        <v>7.73</v>
      </c>
      <c r="D3283" s="67" t="str">
        <f t="shared" si="63"/>
        <v>H2zxcZH-珠海心理A-PM</v>
      </c>
      <c r="E3283" s="58"/>
      <c r="L3283" s="51"/>
      <c r="M3283" s="50"/>
      <c r="N3283" s="52"/>
      <c r="Y3283" s="50"/>
      <c r="AA3283" s="52"/>
      <c r="AL3283" s="50"/>
    </row>
    <row r="3284" spans="1:38" x14ac:dyDescent="0.3">
      <c r="A3284" s="60">
        <v>41943</v>
      </c>
      <c r="B3284" s="61" t="s">
        <v>682</v>
      </c>
      <c r="C3284" s="62">
        <v>9.61</v>
      </c>
      <c r="D3284" s="62" t="str">
        <f t="shared" si="63"/>
        <v>H2zxcZH-珠海心理A-PM</v>
      </c>
      <c r="E3284" s="58"/>
      <c r="L3284" s="51"/>
      <c r="M3284" s="50"/>
      <c r="N3284" s="52"/>
      <c r="Y3284" s="50"/>
      <c r="AA3284" s="52"/>
      <c r="AL3284" s="50"/>
    </row>
    <row r="3285" spans="1:38" x14ac:dyDescent="0.3">
      <c r="A3285" s="65">
        <v>41913</v>
      </c>
      <c r="B3285" s="66" t="s">
        <v>683</v>
      </c>
      <c r="C3285" s="67">
        <v>21.16</v>
      </c>
      <c r="D3285" s="67" t="str">
        <f t="shared" si="63"/>
        <v>H2zxcZH-珠海心理B-EM</v>
      </c>
      <c r="E3285" s="58"/>
      <c r="L3285" s="51"/>
      <c r="M3285" s="50"/>
      <c r="N3285" s="52"/>
      <c r="Y3285" s="50"/>
      <c r="AA3285" s="52"/>
      <c r="AL3285" s="50"/>
    </row>
    <row r="3286" spans="1:38" x14ac:dyDescent="0.3">
      <c r="A3286" s="60">
        <v>41914</v>
      </c>
      <c r="B3286" s="61" t="s">
        <v>683</v>
      </c>
      <c r="C3286" s="62">
        <v>19.05</v>
      </c>
      <c r="D3286" s="62" t="str">
        <f t="shared" si="63"/>
        <v>H2zxcZH-珠海心理B-EM</v>
      </c>
      <c r="E3286" s="58"/>
      <c r="L3286" s="51"/>
      <c r="M3286" s="50"/>
      <c r="N3286" s="52"/>
      <c r="Y3286" s="50"/>
      <c r="AA3286" s="52"/>
      <c r="AL3286" s="50"/>
    </row>
    <row r="3287" spans="1:38" x14ac:dyDescent="0.3">
      <c r="A3287" s="65">
        <v>41915</v>
      </c>
      <c r="B3287" s="66" t="s">
        <v>683</v>
      </c>
      <c r="C3287" s="67">
        <v>23.52</v>
      </c>
      <c r="D3287" s="67" t="str">
        <f t="shared" si="63"/>
        <v>H2zxcZH-珠海心理B-EM</v>
      </c>
      <c r="E3287" s="58"/>
      <c r="L3287" s="51"/>
      <c r="M3287" s="50"/>
      <c r="N3287" s="52"/>
      <c r="Y3287" s="50"/>
      <c r="AA3287" s="52"/>
      <c r="AL3287" s="50"/>
    </row>
    <row r="3288" spans="1:38" x14ac:dyDescent="0.3">
      <c r="A3288" s="60">
        <v>41916</v>
      </c>
      <c r="B3288" s="61" t="s">
        <v>683</v>
      </c>
      <c r="C3288" s="62">
        <v>2.33</v>
      </c>
      <c r="D3288" s="62" t="str">
        <f t="shared" si="63"/>
        <v>H2zxcZH-珠海心理B-EM</v>
      </c>
      <c r="E3288" s="58"/>
      <c r="L3288" s="51"/>
      <c r="M3288" s="50"/>
      <c r="N3288" s="52"/>
      <c r="Y3288" s="50"/>
      <c r="AA3288" s="52"/>
      <c r="AL3288" s="50"/>
    </row>
    <row r="3289" spans="1:38" x14ac:dyDescent="0.3">
      <c r="A3289" s="65">
        <v>41917</v>
      </c>
      <c r="B3289" s="66" t="s">
        <v>683</v>
      </c>
      <c r="C3289" s="67">
        <v>0</v>
      </c>
      <c r="D3289" s="67" t="str">
        <f t="shared" si="63"/>
        <v>H2zxcZH-珠海心理B-EM</v>
      </c>
      <c r="E3289" s="58"/>
      <c r="L3289" s="51"/>
      <c r="M3289" s="50"/>
      <c r="N3289" s="52"/>
      <c r="Y3289" s="50"/>
      <c r="AA3289" s="52"/>
      <c r="AL3289" s="50"/>
    </row>
    <row r="3290" spans="1:38" x14ac:dyDescent="0.3">
      <c r="A3290" s="60">
        <v>41918</v>
      </c>
      <c r="B3290" s="61" t="s">
        <v>683</v>
      </c>
      <c r="C3290" s="62">
        <v>0</v>
      </c>
      <c r="D3290" s="62" t="str">
        <f t="shared" si="63"/>
        <v>H2zxcZH-珠海心理B-EM</v>
      </c>
      <c r="E3290" s="58"/>
      <c r="L3290" s="51"/>
      <c r="M3290" s="50"/>
      <c r="N3290" s="52"/>
      <c r="Y3290" s="50"/>
      <c r="AA3290" s="52"/>
      <c r="AL3290" s="50"/>
    </row>
    <row r="3291" spans="1:38" x14ac:dyDescent="0.3">
      <c r="A3291" s="65">
        <v>41919</v>
      </c>
      <c r="B3291" s="66" t="s">
        <v>683</v>
      </c>
      <c r="C3291" s="67">
        <v>3.52</v>
      </c>
      <c r="D3291" s="67" t="str">
        <f t="shared" si="63"/>
        <v>H2zxcZH-珠海心理B-EM</v>
      </c>
      <c r="E3291" s="58"/>
      <c r="L3291" s="51"/>
      <c r="M3291" s="50"/>
      <c r="N3291" s="52"/>
      <c r="Y3291" s="50"/>
      <c r="AA3291" s="52"/>
      <c r="AL3291" s="50"/>
    </row>
    <row r="3292" spans="1:38" x14ac:dyDescent="0.3">
      <c r="A3292" s="60">
        <v>41920</v>
      </c>
      <c r="B3292" s="61" t="s">
        <v>683</v>
      </c>
      <c r="C3292" s="62">
        <v>50.27</v>
      </c>
      <c r="D3292" s="62" t="str">
        <f t="shared" si="63"/>
        <v>H2zxcZH-珠海心理B-EM</v>
      </c>
      <c r="E3292" s="58"/>
      <c r="L3292" s="51"/>
      <c r="M3292" s="50"/>
      <c r="N3292" s="52"/>
      <c r="Y3292" s="50"/>
      <c r="AA3292" s="52"/>
      <c r="AL3292" s="50"/>
    </row>
    <row r="3293" spans="1:38" x14ac:dyDescent="0.3">
      <c r="A3293" s="65">
        <v>41921</v>
      </c>
      <c r="B3293" s="66" t="s">
        <v>683</v>
      </c>
      <c r="C3293" s="67">
        <v>37.85</v>
      </c>
      <c r="D3293" s="67" t="str">
        <f t="shared" si="63"/>
        <v>H2zxcZH-珠海心理B-EM</v>
      </c>
      <c r="E3293" s="58"/>
      <c r="L3293" s="51"/>
      <c r="M3293" s="50"/>
      <c r="N3293" s="52"/>
      <c r="Y3293" s="50"/>
      <c r="AA3293" s="52"/>
      <c r="AL3293" s="50"/>
    </row>
    <row r="3294" spans="1:38" x14ac:dyDescent="0.3">
      <c r="A3294" s="60">
        <v>41922</v>
      </c>
      <c r="B3294" s="61" t="s">
        <v>683</v>
      </c>
      <c r="C3294" s="62">
        <v>73.91</v>
      </c>
      <c r="D3294" s="62" t="str">
        <f t="shared" si="63"/>
        <v>H2zxcZH-珠海心理B-EM</v>
      </c>
      <c r="E3294" s="58"/>
      <c r="L3294" s="51"/>
      <c r="M3294" s="50"/>
      <c r="N3294" s="52"/>
      <c r="Y3294" s="50"/>
      <c r="AA3294" s="52"/>
      <c r="AL3294" s="50"/>
    </row>
    <row r="3295" spans="1:38" x14ac:dyDescent="0.3">
      <c r="A3295" s="65">
        <v>41923</v>
      </c>
      <c r="B3295" s="66" t="s">
        <v>683</v>
      </c>
      <c r="C3295" s="67">
        <v>21.37</v>
      </c>
      <c r="D3295" s="67" t="str">
        <f t="shared" si="63"/>
        <v>H2zxcZH-珠海心理B-EM</v>
      </c>
      <c r="E3295" s="58"/>
      <c r="L3295" s="51"/>
      <c r="M3295" s="50"/>
      <c r="N3295" s="52"/>
      <c r="Y3295" s="50"/>
      <c r="AA3295" s="52"/>
      <c r="AL3295" s="50"/>
    </row>
    <row r="3296" spans="1:38" x14ac:dyDescent="0.3">
      <c r="A3296" s="60">
        <v>41924</v>
      </c>
      <c r="B3296" s="61" t="s">
        <v>683</v>
      </c>
      <c r="C3296" s="62">
        <v>10.72</v>
      </c>
      <c r="D3296" s="62" t="str">
        <f t="shared" si="63"/>
        <v>H2zxcZH-珠海心理B-EM</v>
      </c>
      <c r="E3296" s="58"/>
      <c r="L3296" s="51"/>
      <c r="M3296" s="50"/>
      <c r="N3296" s="52"/>
      <c r="Y3296" s="50"/>
      <c r="AA3296" s="52"/>
      <c r="AL3296" s="50"/>
    </row>
    <row r="3297" spans="1:38" x14ac:dyDescent="0.3">
      <c r="A3297" s="65">
        <v>41925</v>
      </c>
      <c r="B3297" s="66" t="s">
        <v>683</v>
      </c>
      <c r="C3297" s="67">
        <v>29.03</v>
      </c>
      <c r="D3297" s="67" t="str">
        <f t="shared" si="63"/>
        <v>H2zxcZH-珠海心理B-EM</v>
      </c>
      <c r="E3297" s="58"/>
      <c r="L3297" s="51"/>
      <c r="M3297" s="50"/>
      <c r="N3297" s="52"/>
      <c r="Y3297" s="50"/>
      <c r="AA3297" s="52"/>
      <c r="AL3297" s="50"/>
    </row>
    <row r="3298" spans="1:38" x14ac:dyDescent="0.3">
      <c r="A3298" s="60">
        <v>41926</v>
      </c>
      <c r="B3298" s="61" t="s">
        <v>683</v>
      </c>
      <c r="C3298" s="62">
        <v>24.04</v>
      </c>
      <c r="D3298" s="62" t="str">
        <f t="shared" si="63"/>
        <v>H2zxcZH-珠海心理B-EM</v>
      </c>
      <c r="E3298" s="58"/>
      <c r="L3298" s="51"/>
      <c r="M3298" s="50"/>
      <c r="N3298" s="52"/>
      <c r="Y3298" s="50"/>
      <c r="AA3298" s="52"/>
      <c r="AL3298" s="50"/>
    </row>
    <row r="3299" spans="1:38" x14ac:dyDescent="0.3">
      <c r="A3299" s="65">
        <v>41927</v>
      </c>
      <c r="B3299" s="66" t="s">
        <v>683</v>
      </c>
      <c r="C3299" s="67">
        <v>49.24</v>
      </c>
      <c r="D3299" s="67" t="str">
        <f t="shared" si="63"/>
        <v>H2zxcZH-珠海心理B-EM</v>
      </c>
      <c r="E3299" s="58"/>
      <c r="L3299" s="51"/>
      <c r="M3299" s="50"/>
      <c r="N3299" s="52"/>
      <c r="Y3299" s="50"/>
      <c r="AA3299" s="52"/>
      <c r="AL3299" s="50"/>
    </row>
    <row r="3300" spans="1:38" x14ac:dyDescent="0.3">
      <c r="A3300" s="60">
        <v>41928</v>
      </c>
      <c r="B3300" s="61" t="s">
        <v>683</v>
      </c>
      <c r="C3300" s="62">
        <v>49.73</v>
      </c>
      <c r="D3300" s="62" t="str">
        <f t="shared" si="63"/>
        <v>H2zxcZH-珠海心理B-EM</v>
      </c>
      <c r="E3300" s="58"/>
      <c r="L3300" s="51"/>
      <c r="M3300" s="50"/>
      <c r="N3300" s="52"/>
      <c r="Y3300" s="50"/>
      <c r="AA3300" s="52"/>
      <c r="AL3300" s="50"/>
    </row>
    <row r="3301" spans="1:38" x14ac:dyDescent="0.3">
      <c r="A3301" s="65">
        <v>41929</v>
      </c>
      <c r="B3301" s="66" t="s">
        <v>683</v>
      </c>
      <c r="C3301" s="67">
        <v>33.14</v>
      </c>
      <c r="D3301" s="67" t="str">
        <f t="shared" si="63"/>
        <v>H2zxcZH-珠海心理B-EM</v>
      </c>
      <c r="E3301" s="58"/>
      <c r="L3301" s="51"/>
      <c r="M3301" s="50"/>
      <c r="N3301" s="52"/>
      <c r="Y3301" s="50"/>
      <c r="AA3301" s="52"/>
      <c r="AL3301" s="50"/>
    </row>
    <row r="3302" spans="1:38" x14ac:dyDescent="0.3">
      <c r="A3302" s="60">
        <v>41930</v>
      </c>
      <c r="B3302" s="61" t="s">
        <v>683</v>
      </c>
      <c r="C3302" s="62">
        <v>9.9</v>
      </c>
      <c r="D3302" s="62" t="str">
        <f t="shared" si="63"/>
        <v>H2zxcZH-珠海心理B-EM</v>
      </c>
      <c r="E3302" s="58"/>
      <c r="L3302" s="51"/>
      <c r="M3302" s="50"/>
      <c r="N3302" s="52"/>
      <c r="Y3302" s="50"/>
      <c r="AA3302" s="52"/>
      <c r="AL3302" s="50"/>
    </row>
    <row r="3303" spans="1:38" x14ac:dyDescent="0.3">
      <c r="A3303" s="65">
        <v>41931</v>
      </c>
      <c r="B3303" s="66" t="s">
        <v>683</v>
      </c>
      <c r="C3303" s="67">
        <v>17.63</v>
      </c>
      <c r="D3303" s="67" t="str">
        <f t="shared" si="63"/>
        <v>H2zxcZH-珠海心理B-EM</v>
      </c>
      <c r="E3303" s="58"/>
      <c r="L3303" s="51"/>
      <c r="M3303" s="50"/>
      <c r="N3303" s="52"/>
      <c r="Y3303" s="50"/>
      <c r="AA3303" s="52"/>
      <c r="AL3303" s="50"/>
    </row>
    <row r="3304" spans="1:38" x14ac:dyDescent="0.3">
      <c r="A3304" s="60">
        <v>41932</v>
      </c>
      <c r="B3304" s="61" t="s">
        <v>683</v>
      </c>
      <c r="C3304" s="62">
        <v>14.5</v>
      </c>
      <c r="D3304" s="62" t="str">
        <f t="shared" si="63"/>
        <v>H2zxcZH-珠海心理B-EM</v>
      </c>
      <c r="E3304" s="58"/>
      <c r="L3304" s="51"/>
      <c r="M3304" s="50"/>
      <c r="N3304" s="52"/>
      <c r="Y3304" s="50"/>
      <c r="AA3304" s="52"/>
      <c r="AL3304" s="50"/>
    </row>
    <row r="3305" spans="1:38" x14ac:dyDescent="0.3">
      <c r="A3305" s="65">
        <v>41933</v>
      </c>
      <c r="B3305" s="66" t="s">
        <v>683</v>
      </c>
      <c r="C3305" s="67">
        <v>14.24</v>
      </c>
      <c r="D3305" s="67" t="str">
        <f t="shared" si="63"/>
        <v>H2zxcZH-珠海心理B-EM</v>
      </c>
      <c r="E3305" s="58"/>
      <c r="L3305" s="51"/>
      <c r="M3305" s="50"/>
      <c r="N3305" s="52"/>
      <c r="Y3305" s="50"/>
      <c r="AA3305" s="52"/>
      <c r="AL3305" s="50"/>
    </row>
    <row r="3306" spans="1:38" x14ac:dyDescent="0.3">
      <c r="A3306" s="60">
        <v>41934</v>
      </c>
      <c r="B3306" s="61" t="s">
        <v>683</v>
      </c>
      <c r="C3306" s="62">
        <v>23.57</v>
      </c>
      <c r="D3306" s="62" t="str">
        <f t="shared" si="63"/>
        <v>H2zxcZH-珠海心理B-EM</v>
      </c>
      <c r="E3306" s="58"/>
      <c r="L3306" s="51"/>
      <c r="M3306" s="50"/>
      <c r="N3306" s="52"/>
      <c r="Y3306" s="50"/>
      <c r="AA3306" s="52"/>
      <c r="AL3306" s="50"/>
    </row>
    <row r="3307" spans="1:38" x14ac:dyDescent="0.3">
      <c r="A3307" s="65">
        <v>41935</v>
      </c>
      <c r="B3307" s="66" t="s">
        <v>683</v>
      </c>
      <c r="C3307" s="67">
        <v>26.92</v>
      </c>
      <c r="D3307" s="67" t="str">
        <f t="shared" si="63"/>
        <v>H2zxcZH-珠海心理B-EM</v>
      </c>
      <c r="E3307" s="58"/>
      <c r="L3307" s="51"/>
      <c r="M3307" s="50"/>
      <c r="N3307" s="52"/>
      <c r="Y3307" s="50"/>
      <c r="AA3307" s="52"/>
      <c r="AL3307" s="50"/>
    </row>
    <row r="3308" spans="1:38" x14ac:dyDescent="0.3">
      <c r="A3308" s="60">
        <v>41936</v>
      </c>
      <c r="B3308" s="61" t="s">
        <v>683</v>
      </c>
      <c r="C3308" s="62">
        <v>35.380000000000003</v>
      </c>
      <c r="D3308" s="62" t="str">
        <f t="shared" si="63"/>
        <v>H2zxcZH-珠海心理B-EM</v>
      </c>
      <c r="E3308" s="58"/>
      <c r="L3308" s="51"/>
      <c r="M3308" s="50"/>
      <c r="N3308" s="52"/>
      <c r="Y3308" s="50"/>
      <c r="AA3308" s="52"/>
      <c r="AL3308" s="50"/>
    </row>
    <row r="3309" spans="1:38" x14ac:dyDescent="0.3">
      <c r="A3309" s="65">
        <v>41937</v>
      </c>
      <c r="B3309" s="66" t="s">
        <v>683</v>
      </c>
      <c r="C3309" s="67">
        <v>4.97</v>
      </c>
      <c r="D3309" s="67" t="str">
        <f t="shared" si="63"/>
        <v>H2zxcZH-珠海心理B-EM</v>
      </c>
      <c r="E3309" s="58"/>
      <c r="L3309" s="51"/>
      <c r="M3309" s="50"/>
      <c r="N3309" s="52"/>
      <c r="Y3309" s="50"/>
      <c r="AA3309" s="52"/>
      <c r="AL3309" s="50"/>
    </row>
    <row r="3310" spans="1:38" x14ac:dyDescent="0.3">
      <c r="A3310" s="60">
        <v>41938</v>
      </c>
      <c r="B3310" s="61" t="s">
        <v>683</v>
      </c>
      <c r="C3310" s="62">
        <v>9.3800000000000008</v>
      </c>
      <c r="D3310" s="62" t="str">
        <f t="shared" si="63"/>
        <v>H2zxcZH-珠海心理B-EM</v>
      </c>
      <c r="E3310" s="58"/>
      <c r="L3310" s="51"/>
      <c r="M3310" s="50"/>
      <c r="N3310" s="52"/>
      <c r="Y3310" s="50"/>
      <c r="AA3310" s="52"/>
      <c r="AL3310" s="50"/>
    </row>
    <row r="3311" spans="1:38" x14ac:dyDescent="0.3">
      <c r="A3311" s="65">
        <v>41939</v>
      </c>
      <c r="B3311" s="66" t="s">
        <v>683</v>
      </c>
      <c r="C3311" s="67">
        <v>2.67</v>
      </c>
      <c r="D3311" s="67" t="str">
        <f t="shared" si="63"/>
        <v>H2zxcZH-珠海心理B-EM</v>
      </c>
      <c r="E3311" s="58"/>
      <c r="L3311" s="51"/>
      <c r="M3311" s="50"/>
      <c r="N3311" s="52"/>
      <c r="Y3311" s="50"/>
      <c r="AA3311" s="52"/>
      <c r="AL3311" s="50"/>
    </row>
    <row r="3312" spans="1:38" x14ac:dyDescent="0.3">
      <c r="A3312" s="60">
        <v>41940</v>
      </c>
      <c r="B3312" s="61" t="s">
        <v>683</v>
      </c>
      <c r="C3312" s="62">
        <v>44.85</v>
      </c>
      <c r="D3312" s="62" t="str">
        <f t="shared" si="63"/>
        <v>H2zxcZH-珠海心理B-EM</v>
      </c>
      <c r="E3312" s="58"/>
      <c r="L3312" s="51"/>
      <c r="M3312" s="50"/>
      <c r="N3312" s="52"/>
      <c r="Y3312" s="50"/>
      <c r="AA3312" s="52"/>
      <c r="AL3312" s="50"/>
    </row>
    <row r="3313" spans="1:38" x14ac:dyDescent="0.3">
      <c r="A3313" s="65">
        <v>41941</v>
      </c>
      <c r="B3313" s="66" t="s">
        <v>683</v>
      </c>
      <c r="C3313" s="67">
        <v>28.3</v>
      </c>
      <c r="D3313" s="67" t="str">
        <f t="shared" si="63"/>
        <v>H2zxcZH-珠海心理B-EM</v>
      </c>
      <c r="E3313" s="58"/>
      <c r="L3313" s="51"/>
      <c r="M3313" s="50"/>
      <c r="N3313" s="52"/>
      <c r="Y3313" s="50"/>
      <c r="AA3313" s="52"/>
      <c r="AL3313" s="50"/>
    </row>
    <row r="3314" spans="1:38" x14ac:dyDescent="0.3">
      <c r="A3314" s="60">
        <v>41942</v>
      </c>
      <c r="B3314" s="61" t="s">
        <v>683</v>
      </c>
      <c r="C3314" s="62">
        <v>23.43</v>
      </c>
      <c r="D3314" s="62" t="str">
        <f t="shared" si="63"/>
        <v>H2zxcZH-珠海心理B-EM</v>
      </c>
      <c r="E3314" s="58"/>
      <c r="L3314" s="51"/>
      <c r="M3314" s="50"/>
      <c r="N3314" s="52"/>
      <c r="Y3314" s="50"/>
      <c r="AA3314" s="52"/>
      <c r="AL3314" s="50"/>
    </row>
    <row r="3315" spans="1:38" x14ac:dyDescent="0.3">
      <c r="A3315" s="65">
        <v>41943</v>
      </c>
      <c r="B3315" s="66" t="s">
        <v>683</v>
      </c>
      <c r="C3315" s="67">
        <v>5.94</v>
      </c>
      <c r="D3315" s="67" t="str">
        <f t="shared" si="63"/>
        <v>H2zxcZH-珠海心理B-EM</v>
      </c>
      <c r="E3315" s="58"/>
      <c r="L3315" s="51"/>
      <c r="M3315" s="50"/>
      <c r="N3315" s="52"/>
      <c r="Y3315" s="50"/>
      <c r="AA3315" s="52"/>
      <c r="AL3315" s="50"/>
    </row>
    <row r="3316" spans="1:38" x14ac:dyDescent="0.3">
      <c r="A3316" s="60">
        <v>41913</v>
      </c>
      <c r="B3316" s="61" t="s">
        <v>684</v>
      </c>
      <c r="C3316" s="62">
        <v>2.67</v>
      </c>
      <c r="D3316" s="62" t="str">
        <f t="shared" si="63"/>
        <v>H2zxcZH-珠海心理B-PM</v>
      </c>
      <c r="E3316" s="58"/>
      <c r="L3316" s="51"/>
      <c r="M3316" s="50"/>
      <c r="N3316" s="52"/>
      <c r="Y3316" s="50"/>
      <c r="AA3316" s="52"/>
      <c r="AL3316" s="50"/>
    </row>
    <row r="3317" spans="1:38" x14ac:dyDescent="0.3">
      <c r="A3317" s="65">
        <v>41914</v>
      </c>
      <c r="B3317" s="66" t="s">
        <v>684</v>
      </c>
      <c r="C3317" s="67">
        <v>7.06</v>
      </c>
      <c r="D3317" s="67" t="str">
        <f t="shared" si="63"/>
        <v>H2zxcZH-珠海心理B-PM</v>
      </c>
      <c r="E3317" s="58"/>
      <c r="L3317" s="51"/>
      <c r="M3317" s="50"/>
      <c r="N3317" s="52"/>
      <c r="Y3317" s="50"/>
      <c r="AA3317" s="52"/>
      <c r="AL3317" s="50"/>
    </row>
    <row r="3318" spans="1:38" x14ac:dyDescent="0.3">
      <c r="A3318" s="60">
        <v>41915</v>
      </c>
      <c r="B3318" s="61" t="s">
        <v>684</v>
      </c>
      <c r="C3318" s="62">
        <v>11.88</v>
      </c>
      <c r="D3318" s="62" t="str">
        <f t="shared" si="63"/>
        <v>H2zxcZH-珠海心理B-PM</v>
      </c>
      <c r="E3318" s="58"/>
      <c r="L3318" s="51"/>
      <c r="M3318" s="50"/>
      <c r="N3318" s="52"/>
      <c r="Y3318" s="50"/>
      <c r="AA3318" s="52"/>
      <c r="AL3318" s="50"/>
    </row>
    <row r="3319" spans="1:38" x14ac:dyDescent="0.3">
      <c r="A3319" s="65">
        <v>41916</v>
      </c>
      <c r="B3319" s="66" t="s">
        <v>684</v>
      </c>
      <c r="C3319" s="67">
        <v>0.7</v>
      </c>
      <c r="D3319" s="67" t="str">
        <f t="shared" si="63"/>
        <v>H2zxcZH-珠海心理B-PM</v>
      </c>
      <c r="E3319" s="58"/>
      <c r="L3319" s="51"/>
      <c r="M3319" s="50"/>
      <c r="N3319" s="52"/>
      <c r="Y3319" s="50"/>
      <c r="AA3319" s="52"/>
      <c r="AL3319" s="50"/>
    </row>
    <row r="3320" spans="1:38" x14ac:dyDescent="0.3">
      <c r="A3320" s="60">
        <v>41917</v>
      </c>
      <c r="B3320" s="61" t="s">
        <v>684</v>
      </c>
      <c r="C3320" s="62">
        <v>0.92</v>
      </c>
      <c r="D3320" s="62" t="str">
        <f t="shared" si="63"/>
        <v>H2zxcZH-珠海心理B-PM</v>
      </c>
      <c r="E3320" s="58"/>
      <c r="L3320" s="51"/>
      <c r="M3320" s="50"/>
      <c r="N3320" s="52"/>
      <c r="Y3320" s="50"/>
      <c r="AA3320" s="52"/>
      <c r="AL3320" s="50"/>
    </row>
    <row r="3321" spans="1:38" x14ac:dyDescent="0.3">
      <c r="A3321" s="65">
        <v>41918</v>
      </c>
      <c r="B3321" s="66" t="s">
        <v>684</v>
      </c>
      <c r="C3321" s="67">
        <v>0</v>
      </c>
      <c r="D3321" s="67" t="str">
        <f t="shared" si="63"/>
        <v>H2zxcZH-珠海心理B-PM</v>
      </c>
      <c r="E3321" s="58"/>
      <c r="L3321" s="51"/>
      <c r="M3321" s="50"/>
      <c r="N3321" s="52"/>
      <c r="Y3321" s="50"/>
      <c r="AA3321" s="52"/>
      <c r="AL3321" s="50"/>
    </row>
    <row r="3322" spans="1:38" x14ac:dyDescent="0.3">
      <c r="A3322" s="60">
        <v>41919</v>
      </c>
      <c r="B3322" s="61" t="s">
        <v>684</v>
      </c>
      <c r="C3322" s="62">
        <v>5.88</v>
      </c>
      <c r="D3322" s="62" t="str">
        <f t="shared" si="63"/>
        <v>H2zxcZH-珠海心理B-PM</v>
      </c>
      <c r="E3322" s="58"/>
      <c r="L3322" s="51"/>
      <c r="M3322" s="50"/>
      <c r="N3322" s="52"/>
      <c r="Y3322" s="50"/>
      <c r="AA3322" s="52"/>
      <c r="AL3322" s="50"/>
    </row>
    <row r="3323" spans="1:38" x14ac:dyDescent="0.3">
      <c r="A3323" s="65">
        <v>41920</v>
      </c>
      <c r="B3323" s="66" t="s">
        <v>684</v>
      </c>
      <c r="C3323" s="67">
        <v>19.48</v>
      </c>
      <c r="D3323" s="67" t="str">
        <f t="shared" si="63"/>
        <v>H2zxcZH-珠海心理B-PM</v>
      </c>
      <c r="E3323" s="58"/>
      <c r="L3323" s="51"/>
      <c r="M3323" s="50"/>
      <c r="N3323" s="52"/>
      <c r="Y3323" s="50"/>
      <c r="AA3323" s="52"/>
      <c r="AL3323" s="50"/>
    </row>
    <row r="3324" spans="1:38" x14ac:dyDescent="0.3">
      <c r="A3324" s="60">
        <v>41921</v>
      </c>
      <c r="B3324" s="61" t="s">
        <v>684</v>
      </c>
      <c r="C3324" s="62">
        <v>6.93</v>
      </c>
      <c r="D3324" s="62" t="str">
        <f t="shared" si="63"/>
        <v>H2zxcZH-珠海心理B-PM</v>
      </c>
      <c r="E3324" s="58"/>
      <c r="L3324" s="51"/>
      <c r="M3324" s="50"/>
      <c r="N3324" s="52"/>
      <c r="Y3324" s="50"/>
      <c r="AA3324" s="52"/>
      <c r="AL3324" s="50"/>
    </row>
    <row r="3325" spans="1:38" x14ac:dyDescent="0.3">
      <c r="A3325" s="65">
        <v>41922</v>
      </c>
      <c r="B3325" s="66" t="s">
        <v>684</v>
      </c>
      <c r="C3325" s="67">
        <v>17.23</v>
      </c>
      <c r="D3325" s="67" t="str">
        <f t="shared" si="63"/>
        <v>H2zxcZH-珠海心理B-PM</v>
      </c>
      <c r="E3325" s="58"/>
      <c r="L3325" s="51"/>
      <c r="M3325" s="50"/>
      <c r="N3325" s="52"/>
      <c r="Y3325" s="50"/>
      <c r="AA3325" s="52"/>
      <c r="AL3325" s="50"/>
    </row>
    <row r="3326" spans="1:38" x14ac:dyDescent="0.3">
      <c r="A3326" s="60">
        <v>41923</v>
      </c>
      <c r="B3326" s="61" t="s">
        <v>684</v>
      </c>
      <c r="C3326" s="62">
        <v>10.49</v>
      </c>
      <c r="D3326" s="62" t="str">
        <f t="shared" si="63"/>
        <v>H2zxcZH-珠海心理B-PM</v>
      </c>
      <c r="E3326" s="58"/>
      <c r="L3326" s="51"/>
      <c r="M3326" s="50"/>
      <c r="N3326" s="52"/>
      <c r="Y3326" s="50"/>
      <c r="AA3326" s="52"/>
      <c r="AL3326" s="50"/>
    </row>
    <row r="3327" spans="1:38" x14ac:dyDescent="0.3">
      <c r="A3327" s="65">
        <v>41924</v>
      </c>
      <c r="B3327" s="66" t="s">
        <v>684</v>
      </c>
      <c r="C3327" s="67">
        <v>7.05</v>
      </c>
      <c r="D3327" s="67" t="str">
        <f t="shared" si="63"/>
        <v>H2zxcZH-珠海心理B-PM</v>
      </c>
      <c r="E3327" s="58"/>
      <c r="L3327" s="51"/>
      <c r="M3327" s="50"/>
      <c r="N3327" s="52"/>
      <c r="Y3327" s="50"/>
      <c r="AA3327" s="52"/>
      <c r="AL3327" s="50"/>
    </row>
    <row r="3328" spans="1:38" x14ac:dyDescent="0.3">
      <c r="A3328" s="60">
        <v>41925</v>
      </c>
      <c r="B3328" s="61" t="s">
        <v>684</v>
      </c>
      <c r="C3328" s="62">
        <v>12.13</v>
      </c>
      <c r="D3328" s="62" t="str">
        <f t="shared" si="63"/>
        <v>H2zxcZH-珠海心理B-PM</v>
      </c>
      <c r="E3328" s="58"/>
      <c r="L3328" s="51"/>
      <c r="M3328" s="50"/>
      <c r="N3328" s="52"/>
      <c r="Y3328" s="50"/>
      <c r="AA3328" s="52"/>
      <c r="AL3328" s="50"/>
    </row>
    <row r="3329" spans="1:38" x14ac:dyDescent="0.3">
      <c r="A3329" s="65">
        <v>41926</v>
      </c>
      <c r="B3329" s="66" t="s">
        <v>684</v>
      </c>
      <c r="C3329" s="67">
        <v>10.199999999999999</v>
      </c>
      <c r="D3329" s="67" t="str">
        <f t="shared" si="63"/>
        <v>H2zxcZH-珠海心理B-PM</v>
      </c>
      <c r="E3329" s="58"/>
      <c r="L3329" s="51"/>
      <c r="M3329" s="50"/>
      <c r="N3329" s="52"/>
      <c r="Y3329" s="50"/>
      <c r="AA3329" s="52"/>
      <c r="AL3329" s="50"/>
    </row>
    <row r="3330" spans="1:38" x14ac:dyDescent="0.3">
      <c r="A3330" s="60">
        <v>41927</v>
      </c>
      <c r="B3330" s="61" t="s">
        <v>684</v>
      </c>
      <c r="C3330" s="62">
        <v>8.5399999999999991</v>
      </c>
      <c r="D3330" s="62" t="str">
        <f t="shared" si="63"/>
        <v>H2zxcZH-珠海心理B-PM</v>
      </c>
      <c r="E3330" s="58"/>
      <c r="L3330" s="51"/>
      <c r="M3330" s="50"/>
      <c r="N3330" s="52"/>
      <c r="Y3330" s="50"/>
      <c r="AA3330" s="52"/>
      <c r="AL3330" s="50"/>
    </row>
    <row r="3331" spans="1:38" x14ac:dyDescent="0.3">
      <c r="A3331" s="65">
        <v>41928</v>
      </c>
      <c r="B3331" s="66" t="s">
        <v>684</v>
      </c>
      <c r="C3331" s="67">
        <v>5.47</v>
      </c>
      <c r="D3331" s="67" t="str">
        <f t="shared" si="63"/>
        <v>H2zxcZH-珠海心理B-PM</v>
      </c>
      <c r="E3331" s="58"/>
      <c r="L3331" s="51"/>
      <c r="M3331" s="50"/>
      <c r="N3331" s="52"/>
      <c r="Y3331" s="50"/>
      <c r="AA3331" s="52"/>
      <c r="AL3331" s="50"/>
    </row>
    <row r="3332" spans="1:38" x14ac:dyDescent="0.3">
      <c r="A3332" s="60">
        <v>41929</v>
      </c>
      <c r="B3332" s="61" t="s">
        <v>684</v>
      </c>
      <c r="C3332" s="62">
        <v>7.57</v>
      </c>
      <c r="D3332" s="62" t="str">
        <f t="shared" si="63"/>
        <v>H2zxcZH-珠海心理B-PM</v>
      </c>
      <c r="E3332" s="58"/>
      <c r="L3332" s="51"/>
      <c r="M3332" s="50"/>
      <c r="N3332" s="52"/>
      <c r="Y3332" s="50"/>
      <c r="AA3332" s="52"/>
      <c r="AL3332" s="50"/>
    </row>
    <row r="3333" spans="1:38" x14ac:dyDescent="0.3">
      <c r="A3333" s="65">
        <v>41930</v>
      </c>
      <c r="B3333" s="66" t="s">
        <v>684</v>
      </c>
      <c r="C3333" s="67">
        <v>3.24</v>
      </c>
      <c r="D3333" s="67" t="str">
        <f t="shared" si="63"/>
        <v>H2zxcZH-珠海心理B-PM</v>
      </c>
      <c r="E3333" s="58"/>
      <c r="L3333" s="51"/>
      <c r="M3333" s="50"/>
      <c r="N3333" s="52"/>
      <c r="Y3333" s="50"/>
      <c r="AA3333" s="52"/>
      <c r="AL3333" s="50"/>
    </row>
    <row r="3334" spans="1:38" x14ac:dyDescent="0.3">
      <c r="A3334" s="60">
        <v>41931</v>
      </c>
      <c r="B3334" s="61" t="s">
        <v>684</v>
      </c>
      <c r="C3334" s="62">
        <v>3.04</v>
      </c>
      <c r="D3334" s="62" t="str">
        <f t="shared" ref="D3334:D3397" si="64">LEFT(B3334,2)&amp;"zxc"&amp;MID(B3334,4,100)</f>
        <v>H2zxcZH-珠海心理B-PM</v>
      </c>
      <c r="E3334" s="58"/>
      <c r="L3334" s="51"/>
      <c r="M3334" s="50"/>
      <c r="N3334" s="52"/>
      <c r="Y3334" s="50"/>
      <c r="AA3334" s="52"/>
      <c r="AL3334" s="50"/>
    </row>
    <row r="3335" spans="1:38" x14ac:dyDescent="0.3">
      <c r="A3335" s="65">
        <v>41932</v>
      </c>
      <c r="B3335" s="66" t="s">
        <v>684</v>
      </c>
      <c r="C3335" s="67">
        <v>26.32</v>
      </c>
      <c r="D3335" s="67" t="str">
        <f t="shared" si="64"/>
        <v>H2zxcZH-珠海心理B-PM</v>
      </c>
      <c r="E3335" s="58"/>
      <c r="L3335" s="51"/>
      <c r="M3335" s="50"/>
      <c r="N3335" s="52"/>
      <c r="Y3335" s="50"/>
      <c r="AA3335" s="52"/>
      <c r="AL3335" s="50"/>
    </row>
    <row r="3336" spans="1:38" x14ac:dyDescent="0.3">
      <c r="A3336" s="60">
        <v>41933</v>
      </c>
      <c r="B3336" s="61" t="s">
        <v>684</v>
      </c>
      <c r="C3336" s="62">
        <v>12.77</v>
      </c>
      <c r="D3336" s="62" t="str">
        <f t="shared" si="64"/>
        <v>H2zxcZH-珠海心理B-PM</v>
      </c>
      <c r="E3336" s="58"/>
      <c r="L3336" s="51"/>
      <c r="M3336" s="50"/>
      <c r="N3336" s="52"/>
      <c r="Y3336" s="50"/>
      <c r="AA3336" s="52"/>
      <c r="AL3336" s="50"/>
    </row>
    <row r="3337" spans="1:38" x14ac:dyDescent="0.3">
      <c r="A3337" s="65">
        <v>41934</v>
      </c>
      <c r="B3337" s="66" t="s">
        <v>684</v>
      </c>
      <c r="C3337" s="67">
        <v>9.98</v>
      </c>
      <c r="D3337" s="67" t="str">
        <f t="shared" si="64"/>
        <v>H2zxcZH-珠海心理B-PM</v>
      </c>
      <c r="E3337" s="58"/>
      <c r="L3337" s="51"/>
      <c r="M3337" s="50"/>
      <c r="N3337" s="52"/>
      <c r="Y3337" s="50"/>
      <c r="AA3337" s="52"/>
      <c r="AL3337" s="50"/>
    </row>
    <row r="3338" spans="1:38" x14ac:dyDescent="0.3">
      <c r="A3338" s="60">
        <v>41935</v>
      </c>
      <c r="B3338" s="61" t="s">
        <v>684</v>
      </c>
      <c r="C3338" s="62">
        <v>6.13</v>
      </c>
      <c r="D3338" s="62" t="str">
        <f t="shared" si="64"/>
        <v>H2zxcZH-珠海心理B-PM</v>
      </c>
      <c r="E3338" s="58"/>
      <c r="L3338" s="51"/>
      <c r="M3338" s="50"/>
      <c r="N3338" s="52"/>
      <c r="Y3338" s="50"/>
      <c r="AA3338" s="52"/>
      <c r="AL3338" s="50"/>
    </row>
    <row r="3339" spans="1:38" x14ac:dyDescent="0.3">
      <c r="A3339" s="65">
        <v>41936</v>
      </c>
      <c r="B3339" s="66" t="s">
        <v>684</v>
      </c>
      <c r="C3339" s="67">
        <v>17.61</v>
      </c>
      <c r="D3339" s="67" t="str">
        <f t="shared" si="64"/>
        <v>H2zxcZH-珠海心理B-PM</v>
      </c>
      <c r="E3339" s="58"/>
      <c r="L3339" s="51"/>
      <c r="M3339" s="50"/>
      <c r="N3339" s="52"/>
      <c r="Y3339" s="50"/>
      <c r="AA3339" s="52"/>
      <c r="AL3339" s="50"/>
    </row>
    <row r="3340" spans="1:38" x14ac:dyDescent="0.3">
      <c r="A3340" s="60">
        <v>41937</v>
      </c>
      <c r="B3340" s="61" t="s">
        <v>684</v>
      </c>
      <c r="C3340" s="62">
        <v>18.940000000000001</v>
      </c>
      <c r="D3340" s="62" t="str">
        <f t="shared" si="64"/>
        <v>H2zxcZH-珠海心理B-PM</v>
      </c>
      <c r="E3340" s="58"/>
      <c r="L3340" s="51"/>
      <c r="M3340" s="50"/>
      <c r="N3340" s="52"/>
      <c r="Y3340" s="50"/>
      <c r="AA3340" s="52"/>
      <c r="AL3340" s="50"/>
    </row>
    <row r="3341" spans="1:38" x14ac:dyDescent="0.3">
      <c r="A3341" s="65">
        <v>41938</v>
      </c>
      <c r="B3341" s="66" t="s">
        <v>684</v>
      </c>
      <c r="C3341" s="67">
        <v>10.98</v>
      </c>
      <c r="D3341" s="67" t="str">
        <f t="shared" si="64"/>
        <v>H2zxcZH-珠海心理B-PM</v>
      </c>
      <c r="E3341" s="58"/>
      <c r="L3341" s="51"/>
      <c r="M3341" s="50"/>
      <c r="N3341" s="52"/>
      <c r="Y3341" s="50"/>
      <c r="AA3341" s="52"/>
      <c r="AL3341" s="50"/>
    </row>
    <row r="3342" spans="1:38" x14ac:dyDescent="0.3">
      <c r="A3342" s="60">
        <v>41939</v>
      </c>
      <c r="B3342" s="61" t="s">
        <v>684</v>
      </c>
      <c r="C3342" s="62">
        <v>2.94</v>
      </c>
      <c r="D3342" s="62" t="str">
        <f t="shared" si="64"/>
        <v>H2zxcZH-珠海心理B-PM</v>
      </c>
      <c r="E3342" s="58"/>
      <c r="L3342" s="51"/>
      <c r="M3342" s="50"/>
      <c r="N3342" s="52"/>
      <c r="Y3342" s="50"/>
      <c r="AA3342" s="52"/>
      <c r="AL3342" s="50"/>
    </row>
    <row r="3343" spans="1:38" x14ac:dyDescent="0.3">
      <c r="A3343" s="65">
        <v>41940</v>
      </c>
      <c r="B3343" s="66" t="s">
        <v>684</v>
      </c>
      <c r="C3343" s="67">
        <v>23.58</v>
      </c>
      <c r="D3343" s="67" t="str">
        <f t="shared" si="64"/>
        <v>H2zxcZH-珠海心理B-PM</v>
      </c>
      <c r="E3343" s="58"/>
      <c r="L3343" s="51"/>
      <c r="M3343" s="50"/>
      <c r="N3343" s="52"/>
      <c r="Y3343" s="50"/>
      <c r="AA3343" s="52"/>
      <c r="AL3343" s="50"/>
    </row>
    <row r="3344" spans="1:38" x14ac:dyDescent="0.3">
      <c r="A3344" s="60">
        <v>41941</v>
      </c>
      <c r="B3344" s="61" t="s">
        <v>684</v>
      </c>
      <c r="C3344" s="62">
        <v>5.45</v>
      </c>
      <c r="D3344" s="62" t="str">
        <f t="shared" si="64"/>
        <v>H2zxcZH-珠海心理B-PM</v>
      </c>
      <c r="E3344" s="58"/>
      <c r="L3344" s="51"/>
      <c r="M3344" s="50"/>
      <c r="N3344" s="52"/>
      <c r="Y3344" s="50"/>
      <c r="AA3344" s="52"/>
      <c r="AL3344" s="50"/>
    </row>
    <row r="3345" spans="1:38" x14ac:dyDescent="0.3">
      <c r="A3345" s="65">
        <v>41942</v>
      </c>
      <c r="B3345" s="66" t="s">
        <v>684</v>
      </c>
      <c r="C3345" s="67">
        <v>12.63</v>
      </c>
      <c r="D3345" s="67" t="str">
        <f t="shared" si="64"/>
        <v>H2zxcZH-珠海心理B-PM</v>
      </c>
      <c r="E3345" s="58"/>
      <c r="L3345" s="51"/>
      <c r="M3345" s="50"/>
      <c r="N3345" s="52"/>
      <c r="Y3345" s="50"/>
      <c r="AA3345" s="52"/>
      <c r="AL3345" s="50"/>
    </row>
    <row r="3346" spans="1:38" x14ac:dyDescent="0.3">
      <c r="A3346" s="60">
        <v>41943</v>
      </c>
      <c r="B3346" s="61" t="s">
        <v>684</v>
      </c>
      <c r="C3346" s="62">
        <v>37.89</v>
      </c>
      <c r="D3346" s="62" t="str">
        <f t="shared" si="64"/>
        <v>H2zxcZH-珠海心理B-PM</v>
      </c>
      <c r="E3346" s="58"/>
      <c r="L3346" s="51"/>
      <c r="M3346" s="50"/>
      <c r="N3346" s="52"/>
      <c r="Y3346" s="50"/>
      <c r="AA3346" s="52"/>
      <c r="AL3346" s="50"/>
    </row>
    <row r="3347" spans="1:38" x14ac:dyDescent="0.3">
      <c r="A3347" s="65">
        <v>41913</v>
      </c>
      <c r="B3347" s="66" t="s">
        <v>685</v>
      </c>
      <c r="C3347" s="67">
        <v>12.56</v>
      </c>
      <c r="D3347" s="67" t="str">
        <f t="shared" si="64"/>
        <v>H2zxcZH-珠海心理C-EM</v>
      </c>
      <c r="E3347" s="58"/>
      <c r="L3347" s="51"/>
      <c r="M3347" s="50"/>
      <c r="N3347" s="52"/>
      <c r="Y3347" s="50"/>
      <c r="AA3347" s="52"/>
      <c r="AL3347" s="50"/>
    </row>
    <row r="3348" spans="1:38" x14ac:dyDescent="0.3">
      <c r="A3348" s="60">
        <v>41914</v>
      </c>
      <c r="B3348" s="61" t="s">
        <v>685</v>
      </c>
      <c r="C3348" s="62">
        <v>3.64</v>
      </c>
      <c r="D3348" s="62" t="str">
        <f t="shared" si="64"/>
        <v>H2zxcZH-珠海心理C-EM</v>
      </c>
      <c r="E3348" s="58"/>
      <c r="L3348" s="51"/>
      <c r="M3348" s="50"/>
      <c r="N3348" s="52"/>
      <c r="Y3348" s="50"/>
      <c r="AA3348" s="52"/>
      <c r="AL3348" s="50"/>
    </row>
    <row r="3349" spans="1:38" x14ac:dyDescent="0.3">
      <c r="A3349" s="65">
        <v>41915</v>
      </c>
      <c r="B3349" s="66" t="s">
        <v>685</v>
      </c>
      <c r="C3349" s="67">
        <v>8.48</v>
      </c>
      <c r="D3349" s="67" t="str">
        <f t="shared" si="64"/>
        <v>H2zxcZH-珠海心理C-EM</v>
      </c>
      <c r="E3349" s="58"/>
      <c r="L3349" s="51"/>
      <c r="M3349" s="50"/>
      <c r="N3349" s="52"/>
      <c r="Y3349" s="50"/>
      <c r="AA3349" s="52"/>
      <c r="AL3349" s="50"/>
    </row>
    <row r="3350" spans="1:38" x14ac:dyDescent="0.3">
      <c r="A3350" s="60">
        <v>41916</v>
      </c>
      <c r="B3350" s="61" t="s">
        <v>685</v>
      </c>
      <c r="C3350" s="62">
        <v>0</v>
      </c>
      <c r="D3350" s="62" t="str">
        <f t="shared" si="64"/>
        <v>H2zxcZH-珠海心理C-EM</v>
      </c>
      <c r="E3350" s="58"/>
      <c r="L3350" s="51"/>
      <c r="M3350" s="50"/>
      <c r="N3350" s="52"/>
      <c r="Y3350" s="50"/>
      <c r="AA3350" s="52"/>
      <c r="AL3350" s="50"/>
    </row>
    <row r="3351" spans="1:38" x14ac:dyDescent="0.3">
      <c r="A3351" s="65">
        <v>41917</v>
      </c>
      <c r="B3351" s="66" t="s">
        <v>685</v>
      </c>
      <c r="C3351" s="67">
        <v>0</v>
      </c>
      <c r="D3351" s="67" t="str">
        <f t="shared" si="64"/>
        <v>H2zxcZH-珠海心理C-EM</v>
      </c>
      <c r="E3351" s="58"/>
      <c r="L3351" s="51"/>
      <c r="M3351" s="50"/>
      <c r="N3351" s="52"/>
      <c r="Y3351" s="50"/>
      <c r="AA3351" s="52"/>
      <c r="AL3351" s="50"/>
    </row>
    <row r="3352" spans="1:38" x14ac:dyDescent="0.3">
      <c r="A3352" s="60">
        <v>41918</v>
      </c>
      <c r="B3352" s="61" t="s">
        <v>685</v>
      </c>
      <c r="C3352" s="62">
        <v>0</v>
      </c>
      <c r="D3352" s="62" t="str">
        <f t="shared" si="64"/>
        <v>H2zxcZH-珠海心理C-EM</v>
      </c>
      <c r="E3352" s="58"/>
      <c r="L3352" s="51"/>
      <c r="M3352" s="50"/>
      <c r="N3352" s="52"/>
      <c r="Y3352" s="50"/>
      <c r="AA3352" s="52"/>
      <c r="AL3352" s="50"/>
    </row>
    <row r="3353" spans="1:38" x14ac:dyDescent="0.3">
      <c r="A3353" s="65">
        <v>41919</v>
      </c>
      <c r="B3353" s="66" t="s">
        <v>685</v>
      </c>
      <c r="C3353" s="67">
        <v>0</v>
      </c>
      <c r="D3353" s="67" t="str">
        <f t="shared" si="64"/>
        <v>H2zxcZH-珠海心理C-EM</v>
      </c>
      <c r="E3353" s="58"/>
      <c r="L3353" s="51"/>
      <c r="M3353" s="50"/>
      <c r="N3353" s="52"/>
      <c r="Y3353" s="50"/>
      <c r="AA3353" s="52"/>
      <c r="AL3353" s="50"/>
    </row>
    <row r="3354" spans="1:38" x14ac:dyDescent="0.3">
      <c r="A3354" s="60">
        <v>41920</v>
      </c>
      <c r="B3354" s="61" t="s">
        <v>685</v>
      </c>
      <c r="C3354" s="62">
        <v>9.41</v>
      </c>
      <c r="D3354" s="62" t="str">
        <f t="shared" si="64"/>
        <v>H2zxcZH-珠海心理C-EM</v>
      </c>
      <c r="E3354" s="58"/>
      <c r="L3354" s="51"/>
      <c r="M3354" s="50"/>
      <c r="N3354" s="52"/>
      <c r="Y3354" s="50"/>
      <c r="AA3354" s="52"/>
      <c r="AL3354" s="50"/>
    </row>
    <row r="3355" spans="1:38" x14ac:dyDescent="0.3">
      <c r="A3355" s="65">
        <v>41921</v>
      </c>
      <c r="B3355" s="66" t="s">
        <v>685</v>
      </c>
      <c r="C3355" s="67">
        <v>19.64</v>
      </c>
      <c r="D3355" s="67" t="str">
        <f t="shared" si="64"/>
        <v>H2zxcZH-珠海心理C-EM</v>
      </c>
      <c r="E3355" s="58"/>
      <c r="L3355" s="51"/>
      <c r="M3355" s="50"/>
      <c r="N3355" s="52"/>
      <c r="Y3355" s="50"/>
      <c r="AA3355" s="52"/>
      <c r="AL3355" s="50"/>
    </row>
    <row r="3356" spans="1:38" x14ac:dyDescent="0.3">
      <c r="A3356" s="60">
        <v>41922</v>
      </c>
      <c r="B3356" s="61" t="s">
        <v>685</v>
      </c>
      <c r="C3356" s="62">
        <v>18.34</v>
      </c>
      <c r="D3356" s="62" t="str">
        <f t="shared" si="64"/>
        <v>H2zxcZH-珠海心理C-EM</v>
      </c>
      <c r="E3356" s="58"/>
      <c r="L3356" s="51"/>
      <c r="M3356" s="50"/>
      <c r="N3356" s="52"/>
      <c r="Y3356" s="50"/>
      <c r="AA3356" s="52"/>
      <c r="AL3356" s="50"/>
    </row>
    <row r="3357" spans="1:38" x14ac:dyDescent="0.3">
      <c r="A3357" s="65">
        <v>41923</v>
      </c>
      <c r="B3357" s="66" t="s">
        <v>685</v>
      </c>
      <c r="C3357" s="67">
        <v>1.65</v>
      </c>
      <c r="D3357" s="67" t="str">
        <f t="shared" si="64"/>
        <v>H2zxcZH-珠海心理C-EM</v>
      </c>
      <c r="E3357" s="58"/>
      <c r="L3357" s="51"/>
      <c r="M3357" s="50"/>
      <c r="N3357" s="52"/>
      <c r="Y3357" s="50"/>
      <c r="AA3357" s="52"/>
      <c r="AL3357" s="50"/>
    </row>
    <row r="3358" spans="1:38" x14ac:dyDescent="0.3">
      <c r="A3358" s="60">
        <v>41924</v>
      </c>
      <c r="B3358" s="61" t="s">
        <v>685</v>
      </c>
      <c r="C3358" s="62">
        <v>1.38</v>
      </c>
      <c r="D3358" s="62" t="str">
        <f t="shared" si="64"/>
        <v>H2zxcZH-珠海心理C-EM</v>
      </c>
      <c r="E3358" s="58"/>
      <c r="L3358" s="51"/>
      <c r="M3358" s="50"/>
      <c r="N3358" s="52"/>
      <c r="Y3358" s="50"/>
      <c r="AA3358" s="52"/>
      <c r="AL3358" s="50"/>
    </row>
    <row r="3359" spans="1:38" x14ac:dyDescent="0.3">
      <c r="A3359" s="65">
        <v>41925</v>
      </c>
      <c r="B3359" s="66" t="s">
        <v>685</v>
      </c>
      <c r="C3359" s="67">
        <v>14.24</v>
      </c>
      <c r="D3359" s="67" t="str">
        <f t="shared" si="64"/>
        <v>H2zxcZH-珠海心理C-EM</v>
      </c>
      <c r="E3359" s="58"/>
      <c r="L3359" s="51"/>
      <c r="M3359" s="50"/>
      <c r="N3359" s="52"/>
      <c r="Y3359" s="50"/>
      <c r="AA3359" s="52"/>
      <c r="AL3359" s="50"/>
    </row>
    <row r="3360" spans="1:38" x14ac:dyDescent="0.3">
      <c r="A3360" s="60">
        <v>41926</v>
      </c>
      <c r="B3360" s="61" t="s">
        <v>685</v>
      </c>
      <c r="C3360" s="62">
        <v>19.579999999999998</v>
      </c>
      <c r="D3360" s="62" t="str">
        <f t="shared" si="64"/>
        <v>H2zxcZH-珠海心理C-EM</v>
      </c>
      <c r="E3360" s="58"/>
      <c r="L3360" s="51"/>
      <c r="M3360" s="50"/>
      <c r="N3360" s="52"/>
      <c r="Y3360" s="50"/>
      <c r="AA3360" s="52"/>
      <c r="AL3360" s="50"/>
    </row>
    <row r="3361" spans="1:38" x14ac:dyDescent="0.3">
      <c r="A3361" s="65">
        <v>41927</v>
      </c>
      <c r="B3361" s="66" t="s">
        <v>685</v>
      </c>
      <c r="C3361" s="67">
        <v>8.18</v>
      </c>
      <c r="D3361" s="67" t="str">
        <f t="shared" si="64"/>
        <v>H2zxcZH-珠海心理C-EM</v>
      </c>
      <c r="E3361" s="58"/>
      <c r="L3361" s="51"/>
      <c r="M3361" s="50"/>
      <c r="N3361" s="52"/>
      <c r="Y3361" s="50"/>
      <c r="AA3361" s="52"/>
      <c r="AL3361" s="50"/>
    </row>
    <row r="3362" spans="1:38" x14ac:dyDescent="0.3">
      <c r="A3362" s="60">
        <v>41928</v>
      </c>
      <c r="B3362" s="61" t="s">
        <v>685</v>
      </c>
      <c r="C3362" s="62">
        <v>13.09</v>
      </c>
      <c r="D3362" s="62" t="str">
        <f t="shared" si="64"/>
        <v>H2zxcZH-珠海心理C-EM</v>
      </c>
      <c r="E3362" s="58"/>
      <c r="L3362" s="51"/>
      <c r="M3362" s="50"/>
      <c r="N3362" s="52"/>
      <c r="Y3362" s="50"/>
      <c r="AA3362" s="52"/>
      <c r="AL3362" s="50"/>
    </row>
    <row r="3363" spans="1:38" x14ac:dyDescent="0.3">
      <c r="A3363" s="65">
        <v>41929</v>
      </c>
      <c r="B3363" s="66" t="s">
        <v>685</v>
      </c>
      <c r="C3363" s="67">
        <v>9.25</v>
      </c>
      <c r="D3363" s="67" t="str">
        <f t="shared" si="64"/>
        <v>H2zxcZH-珠海心理C-EM</v>
      </c>
      <c r="E3363" s="58"/>
      <c r="L3363" s="51"/>
      <c r="M3363" s="50"/>
      <c r="N3363" s="52"/>
      <c r="Y3363" s="50"/>
      <c r="AA3363" s="52"/>
      <c r="AL3363" s="50"/>
    </row>
    <row r="3364" spans="1:38" x14ac:dyDescent="0.3">
      <c r="A3364" s="60">
        <v>41930</v>
      </c>
      <c r="B3364" s="61" t="s">
        <v>685</v>
      </c>
      <c r="C3364" s="62">
        <v>1.65</v>
      </c>
      <c r="D3364" s="62" t="str">
        <f t="shared" si="64"/>
        <v>H2zxcZH-珠海心理C-EM</v>
      </c>
      <c r="E3364" s="58"/>
      <c r="L3364" s="51"/>
      <c r="M3364" s="50"/>
      <c r="N3364" s="52"/>
      <c r="Y3364" s="50"/>
      <c r="AA3364" s="52"/>
      <c r="AL3364" s="50"/>
    </row>
    <row r="3365" spans="1:38" x14ac:dyDescent="0.3">
      <c r="A3365" s="65">
        <v>41931</v>
      </c>
      <c r="B3365" s="66" t="s">
        <v>685</v>
      </c>
      <c r="C3365" s="67">
        <v>10.039999999999999</v>
      </c>
      <c r="D3365" s="67" t="str">
        <f t="shared" si="64"/>
        <v>H2zxcZH-珠海心理C-EM</v>
      </c>
      <c r="E3365" s="58"/>
      <c r="L3365" s="51"/>
      <c r="M3365" s="50"/>
      <c r="N3365" s="52"/>
      <c r="Y3365" s="50"/>
      <c r="AA3365" s="52"/>
      <c r="AL3365" s="50"/>
    </row>
    <row r="3366" spans="1:38" x14ac:dyDescent="0.3">
      <c r="A3366" s="60">
        <v>41932</v>
      </c>
      <c r="B3366" s="61" t="s">
        <v>685</v>
      </c>
      <c r="C3366" s="62">
        <v>7.27</v>
      </c>
      <c r="D3366" s="62" t="str">
        <f t="shared" si="64"/>
        <v>H2zxcZH-珠海心理C-EM</v>
      </c>
      <c r="E3366" s="58"/>
      <c r="L3366" s="51"/>
      <c r="M3366" s="50"/>
      <c r="N3366" s="52"/>
      <c r="Y3366" s="50"/>
      <c r="AA3366" s="52"/>
      <c r="AL3366" s="50"/>
    </row>
    <row r="3367" spans="1:38" x14ac:dyDescent="0.3">
      <c r="A3367" s="65">
        <v>41933</v>
      </c>
      <c r="B3367" s="66" t="s">
        <v>685</v>
      </c>
      <c r="C3367" s="67">
        <v>8.56</v>
      </c>
      <c r="D3367" s="67" t="str">
        <f t="shared" si="64"/>
        <v>H2zxcZH-珠海心理C-EM</v>
      </c>
      <c r="E3367" s="58"/>
      <c r="L3367" s="51"/>
      <c r="M3367" s="50"/>
      <c r="N3367" s="52"/>
      <c r="Y3367" s="50"/>
      <c r="AA3367" s="52"/>
      <c r="AL3367" s="50"/>
    </row>
    <row r="3368" spans="1:38" x14ac:dyDescent="0.3">
      <c r="A3368" s="60">
        <v>41934</v>
      </c>
      <c r="B3368" s="61" t="s">
        <v>685</v>
      </c>
      <c r="C3368" s="62">
        <v>9.11</v>
      </c>
      <c r="D3368" s="62" t="str">
        <f t="shared" si="64"/>
        <v>H2zxcZH-珠海心理C-EM</v>
      </c>
      <c r="E3368" s="58"/>
      <c r="L3368" s="51"/>
      <c r="M3368" s="50"/>
      <c r="N3368" s="52"/>
      <c r="Y3368" s="50"/>
      <c r="AA3368" s="52"/>
      <c r="AL3368" s="50"/>
    </row>
    <row r="3369" spans="1:38" x14ac:dyDescent="0.3">
      <c r="A3369" s="65">
        <v>41935</v>
      </c>
      <c r="B3369" s="66" t="s">
        <v>685</v>
      </c>
      <c r="C3369" s="67">
        <v>5.59</v>
      </c>
      <c r="D3369" s="67" t="str">
        <f t="shared" si="64"/>
        <v>H2zxcZH-珠海心理C-EM</v>
      </c>
      <c r="E3369" s="58"/>
      <c r="L3369" s="51"/>
      <c r="M3369" s="50"/>
      <c r="N3369" s="52"/>
      <c r="Y3369" s="50"/>
      <c r="AA3369" s="52"/>
      <c r="AL3369" s="50"/>
    </row>
    <row r="3370" spans="1:38" x14ac:dyDescent="0.3">
      <c r="A3370" s="60">
        <v>41936</v>
      </c>
      <c r="B3370" s="61" t="s">
        <v>685</v>
      </c>
      <c r="C3370" s="62">
        <v>16.920000000000002</v>
      </c>
      <c r="D3370" s="62" t="str">
        <f t="shared" si="64"/>
        <v>H2zxcZH-珠海心理C-EM</v>
      </c>
      <c r="E3370" s="58"/>
      <c r="L3370" s="51"/>
      <c r="M3370" s="50"/>
      <c r="N3370" s="52"/>
      <c r="Y3370" s="50"/>
      <c r="AA3370" s="52"/>
      <c r="AL3370" s="50"/>
    </row>
    <row r="3371" spans="1:38" x14ac:dyDescent="0.3">
      <c r="A3371" s="65">
        <v>41937</v>
      </c>
      <c r="B3371" s="66" t="s">
        <v>685</v>
      </c>
      <c r="C3371" s="67">
        <v>0</v>
      </c>
      <c r="D3371" s="67" t="str">
        <f t="shared" si="64"/>
        <v>H2zxcZH-珠海心理C-EM</v>
      </c>
      <c r="E3371" s="58"/>
      <c r="L3371" s="51"/>
      <c r="M3371" s="50"/>
      <c r="N3371" s="52"/>
      <c r="Y3371" s="50"/>
      <c r="AA3371" s="52"/>
      <c r="AL3371" s="50"/>
    </row>
    <row r="3372" spans="1:38" x14ac:dyDescent="0.3">
      <c r="A3372" s="60">
        <v>41938</v>
      </c>
      <c r="B3372" s="61" t="s">
        <v>685</v>
      </c>
      <c r="C3372" s="62">
        <v>0.32</v>
      </c>
      <c r="D3372" s="62" t="str">
        <f t="shared" si="64"/>
        <v>H2zxcZH-珠海心理C-EM</v>
      </c>
      <c r="E3372" s="58"/>
      <c r="L3372" s="51"/>
      <c r="M3372" s="50"/>
      <c r="N3372" s="52"/>
      <c r="Y3372" s="50"/>
      <c r="AA3372" s="52"/>
      <c r="AL3372" s="50"/>
    </row>
    <row r="3373" spans="1:38" x14ac:dyDescent="0.3">
      <c r="A3373" s="65">
        <v>41939</v>
      </c>
      <c r="B3373" s="66" t="s">
        <v>685</v>
      </c>
      <c r="C3373" s="67">
        <v>4.75</v>
      </c>
      <c r="D3373" s="67" t="str">
        <f t="shared" si="64"/>
        <v>H2zxcZH-珠海心理C-EM</v>
      </c>
      <c r="E3373" s="58"/>
      <c r="L3373" s="51"/>
      <c r="M3373" s="50"/>
      <c r="N3373" s="52"/>
      <c r="Y3373" s="50"/>
      <c r="AA3373" s="52"/>
      <c r="AL3373" s="50"/>
    </row>
    <row r="3374" spans="1:38" x14ac:dyDescent="0.3">
      <c r="A3374" s="60">
        <v>41940</v>
      </c>
      <c r="B3374" s="61" t="s">
        <v>685</v>
      </c>
      <c r="C3374" s="62">
        <v>0</v>
      </c>
      <c r="D3374" s="62" t="str">
        <f t="shared" si="64"/>
        <v>H2zxcZH-珠海心理C-EM</v>
      </c>
      <c r="E3374" s="58"/>
      <c r="L3374" s="51"/>
      <c r="M3374" s="50"/>
      <c r="N3374" s="52"/>
      <c r="Y3374" s="50"/>
      <c r="AA3374" s="52"/>
      <c r="AL3374" s="50"/>
    </row>
    <row r="3375" spans="1:38" x14ac:dyDescent="0.3">
      <c r="A3375" s="65">
        <v>41941</v>
      </c>
      <c r="B3375" s="66" t="s">
        <v>685</v>
      </c>
      <c r="C3375" s="67">
        <v>29.78</v>
      </c>
      <c r="D3375" s="67" t="str">
        <f t="shared" si="64"/>
        <v>H2zxcZH-珠海心理C-EM</v>
      </c>
      <c r="E3375" s="58"/>
      <c r="L3375" s="51"/>
      <c r="M3375" s="50"/>
      <c r="N3375" s="52"/>
      <c r="Y3375" s="50"/>
      <c r="AA3375" s="52"/>
      <c r="AL3375" s="50"/>
    </row>
    <row r="3376" spans="1:38" x14ac:dyDescent="0.3">
      <c r="A3376" s="60">
        <v>41942</v>
      </c>
      <c r="B3376" s="61" t="s">
        <v>685</v>
      </c>
      <c r="C3376" s="62">
        <v>2.0299999999999998</v>
      </c>
      <c r="D3376" s="62" t="str">
        <f t="shared" si="64"/>
        <v>H2zxcZH-珠海心理C-EM</v>
      </c>
      <c r="E3376" s="58"/>
      <c r="L3376" s="51"/>
      <c r="M3376" s="50"/>
      <c r="N3376" s="52"/>
      <c r="Y3376" s="50"/>
      <c r="AA3376" s="52"/>
      <c r="AL3376" s="50"/>
    </row>
    <row r="3377" spans="1:38" x14ac:dyDescent="0.3">
      <c r="A3377" s="65">
        <v>41943</v>
      </c>
      <c r="B3377" s="66" t="s">
        <v>685</v>
      </c>
      <c r="C3377" s="67">
        <v>5.83</v>
      </c>
      <c r="D3377" s="67" t="str">
        <f t="shared" si="64"/>
        <v>H2zxcZH-珠海心理C-EM</v>
      </c>
      <c r="E3377" s="58"/>
      <c r="L3377" s="51"/>
      <c r="M3377" s="50"/>
      <c r="N3377" s="52"/>
      <c r="Y3377" s="50"/>
      <c r="AA3377" s="52"/>
      <c r="AL3377" s="50"/>
    </row>
    <row r="3378" spans="1:38" x14ac:dyDescent="0.3">
      <c r="A3378" s="60">
        <v>41913</v>
      </c>
      <c r="B3378" s="61" t="s">
        <v>686</v>
      </c>
      <c r="C3378" s="62">
        <v>12.37</v>
      </c>
      <c r="D3378" s="62" t="str">
        <f t="shared" si="64"/>
        <v>H2zxcZH-珠海心理C-PM</v>
      </c>
      <c r="E3378" s="58"/>
      <c r="L3378" s="51"/>
      <c r="M3378" s="50"/>
      <c r="N3378" s="52"/>
      <c r="Y3378" s="50"/>
      <c r="AA3378" s="52"/>
      <c r="AL3378" s="50"/>
    </row>
    <row r="3379" spans="1:38" x14ac:dyDescent="0.3">
      <c r="A3379" s="65">
        <v>41914</v>
      </c>
      <c r="B3379" s="66" t="s">
        <v>686</v>
      </c>
      <c r="C3379" s="67">
        <v>13.88</v>
      </c>
      <c r="D3379" s="67" t="str">
        <f t="shared" si="64"/>
        <v>H2zxcZH-珠海心理C-PM</v>
      </c>
      <c r="E3379" s="58"/>
      <c r="L3379" s="51"/>
      <c r="M3379" s="50"/>
      <c r="N3379" s="52"/>
      <c r="Y3379" s="50"/>
      <c r="AA3379" s="52"/>
      <c r="AL3379" s="50"/>
    </row>
    <row r="3380" spans="1:38" x14ac:dyDescent="0.3">
      <c r="A3380" s="60">
        <v>41915</v>
      </c>
      <c r="B3380" s="61" t="s">
        <v>686</v>
      </c>
      <c r="C3380" s="62">
        <v>17.71</v>
      </c>
      <c r="D3380" s="62" t="str">
        <f t="shared" si="64"/>
        <v>H2zxcZH-珠海心理C-PM</v>
      </c>
      <c r="E3380" s="58"/>
      <c r="L3380" s="51"/>
      <c r="M3380" s="50"/>
      <c r="N3380" s="52"/>
      <c r="Y3380" s="50"/>
      <c r="AA3380" s="52"/>
      <c r="AL3380" s="50"/>
    </row>
    <row r="3381" spans="1:38" x14ac:dyDescent="0.3">
      <c r="A3381" s="65">
        <v>41916</v>
      </c>
      <c r="B3381" s="66" t="s">
        <v>686</v>
      </c>
      <c r="C3381" s="67">
        <v>2.16</v>
      </c>
      <c r="D3381" s="67" t="str">
        <f t="shared" si="64"/>
        <v>H2zxcZH-珠海心理C-PM</v>
      </c>
      <c r="E3381" s="58"/>
      <c r="L3381" s="51"/>
      <c r="M3381" s="50"/>
      <c r="N3381" s="52"/>
      <c r="Y3381" s="50"/>
      <c r="AA3381" s="52"/>
      <c r="AL3381" s="50"/>
    </row>
    <row r="3382" spans="1:38" x14ac:dyDescent="0.3">
      <c r="A3382" s="60">
        <v>41917</v>
      </c>
      <c r="B3382" s="61" t="s">
        <v>686</v>
      </c>
      <c r="C3382" s="62">
        <v>1.63</v>
      </c>
      <c r="D3382" s="62" t="str">
        <f t="shared" si="64"/>
        <v>H2zxcZH-珠海心理C-PM</v>
      </c>
      <c r="E3382" s="58"/>
      <c r="L3382" s="51"/>
      <c r="M3382" s="50"/>
      <c r="N3382" s="52"/>
      <c r="Y3382" s="50"/>
      <c r="AA3382" s="52"/>
      <c r="AL3382" s="50"/>
    </row>
    <row r="3383" spans="1:38" x14ac:dyDescent="0.3">
      <c r="A3383" s="65">
        <v>41918</v>
      </c>
      <c r="B3383" s="66" t="s">
        <v>686</v>
      </c>
      <c r="C3383" s="67">
        <v>0</v>
      </c>
      <c r="D3383" s="67" t="str">
        <f t="shared" si="64"/>
        <v>H2zxcZH-珠海心理C-PM</v>
      </c>
      <c r="E3383" s="58"/>
      <c r="L3383" s="51"/>
      <c r="M3383" s="50"/>
      <c r="N3383" s="52"/>
      <c r="Y3383" s="50"/>
      <c r="AA3383" s="52"/>
      <c r="AL3383" s="50"/>
    </row>
    <row r="3384" spans="1:38" x14ac:dyDescent="0.3">
      <c r="A3384" s="60">
        <v>41919</v>
      </c>
      <c r="B3384" s="61" t="s">
        <v>686</v>
      </c>
      <c r="C3384" s="62">
        <v>0</v>
      </c>
      <c r="D3384" s="62" t="str">
        <f t="shared" si="64"/>
        <v>H2zxcZH-珠海心理C-PM</v>
      </c>
      <c r="E3384" s="58"/>
      <c r="L3384" s="51"/>
      <c r="M3384" s="50"/>
      <c r="N3384" s="52"/>
      <c r="Y3384" s="50"/>
      <c r="AA3384" s="52"/>
      <c r="AL3384" s="50"/>
    </row>
    <row r="3385" spans="1:38" x14ac:dyDescent="0.3">
      <c r="A3385" s="65">
        <v>41920</v>
      </c>
      <c r="B3385" s="66" t="s">
        <v>686</v>
      </c>
      <c r="C3385" s="67">
        <v>21.26</v>
      </c>
      <c r="D3385" s="67" t="str">
        <f t="shared" si="64"/>
        <v>H2zxcZH-珠海心理C-PM</v>
      </c>
      <c r="E3385" s="58"/>
      <c r="L3385" s="51"/>
      <c r="M3385" s="50"/>
      <c r="N3385" s="52"/>
      <c r="Y3385" s="50"/>
      <c r="AA3385" s="52"/>
      <c r="AL3385" s="50"/>
    </row>
    <row r="3386" spans="1:38" x14ac:dyDescent="0.3">
      <c r="A3386" s="60">
        <v>41921</v>
      </c>
      <c r="B3386" s="61" t="s">
        <v>686</v>
      </c>
      <c r="C3386" s="62">
        <v>28.71</v>
      </c>
      <c r="D3386" s="62" t="str">
        <f t="shared" si="64"/>
        <v>H2zxcZH-珠海心理C-PM</v>
      </c>
      <c r="E3386" s="58"/>
      <c r="L3386" s="51"/>
      <c r="M3386" s="50"/>
      <c r="N3386" s="52"/>
      <c r="Y3386" s="50"/>
      <c r="AA3386" s="52"/>
      <c r="AL3386" s="50"/>
    </row>
    <row r="3387" spans="1:38" x14ac:dyDescent="0.3">
      <c r="A3387" s="65">
        <v>41922</v>
      </c>
      <c r="B3387" s="66" t="s">
        <v>686</v>
      </c>
      <c r="C3387" s="67">
        <v>29.02</v>
      </c>
      <c r="D3387" s="67" t="str">
        <f t="shared" si="64"/>
        <v>H2zxcZH-珠海心理C-PM</v>
      </c>
      <c r="E3387" s="58"/>
      <c r="L3387" s="51"/>
      <c r="M3387" s="50"/>
      <c r="N3387" s="52"/>
      <c r="Y3387" s="50"/>
      <c r="AA3387" s="52"/>
      <c r="AL3387" s="50"/>
    </row>
    <row r="3388" spans="1:38" x14ac:dyDescent="0.3">
      <c r="A3388" s="60">
        <v>41923</v>
      </c>
      <c r="B3388" s="61" t="s">
        <v>686</v>
      </c>
      <c r="C3388" s="62">
        <v>25.07</v>
      </c>
      <c r="D3388" s="62" t="str">
        <f t="shared" si="64"/>
        <v>H2zxcZH-珠海心理C-PM</v>
      </c>
      <c r="E3388" s="58"/>
      <c r="L3388" s="51"/>
      <c r="M3388" s="50"/>
      <c r="N3388" s="52"/>
      <c r="Y3388" s="50"/>
      <c r="AA3388" s="52"/>
      <c r="AL3388" s="50"/>
    </row>
    <row r="3389" spans="1:38" x14ac:dyDescent="0.3">
      <c r="A3389" s="65">
        <v>41924</v>
      </c>
      <c r="B3389" s="66" t="s">
        <v>686</v>
      </c>
      <c r="C3389" s="67">
        <v>28.39</v>
      </c>
      <c r="D3389" s="67" t="str">
        <f t="shared" si="64"/>
        <v>H2zxcZH-珠海心理C-PM</v>
      </c>
      <c r="E3389" s="58"/>
      <c r="L3389" s="51"/>
      <c r="M3389" s="50"/>
      <c r="N3389" s="52"/>
      <c r="Y3389" s="50"/>
      <c r="AA3389" s="52"/>
      <c r="AL3389" s="50"/>
    </row>
    <row r="3390" spans="1:38" x14ac:dyDescent="0.3">
      <c r="A3390" s="60">
        <v>41925</v>
      </c>
      <c r="B3390" s="61" t="s">
        <v>686</v>
      </c>
      <c r="C3390" s="62">
        <v>19.600000000000001</v>
      </c>
      <c r="D3390" s="62" t="str">
        <f t="shared" si="64"/>
        <v>H2zxcZH-珠海心理C-PM</v>
      </c>
      <c r="E3390" s="58"/>
      <c r="L3390" s="51"/>
      <c r="M3390" s="50"/>
      <c r="N3390" s="52"/>
      <c r="Y3390" s="50"/>
      <c r="AA3390" s="52"/>
      <c r="AL3390" s="50"/>
    </row>
    <row r="3391" spans="1:38" x14ac:dyDescent="0.3">
      <c r="A3391" s="65">
        <v>41926</v>
      </c>
      <c r="B3391" s="66" t="s">
        <v>686</v>
      </c>
      <c r="C3391" s="67">
        <v>23.83</v>
      </c>
      <c r="D3391" s="67" t="str">
        <f t="shared" si="64"/>
        <v>H2zxcZH-珠海心理C-PM</v>
      </c>
      <c r="E3391" s="58"/>
      <c r="L3391" s="51"/>
      <c r="M3391" s="50"/>
      <c r="N3391" s="52"/>
      <c r="Y3391" s="50"/>
      <c r="AA3391" s="52"/>
      <c r="AL3391" s="50"/>
    </row>
    <row r="3392" spans="1:38" x14ac:dyDescent="0.3">
      <c r="A3392" s="60">
        <v>41927</v>
      </c>
      <c r="B3392" s="61" t="s">
        <v>686</v>
      </c>
      <c r="C3392" s="62">
        <v>17.07</v>
      </c>
      <c r="D3392" s="62" t="str">
        <f t="shared" si="64"/>
        <v>H2zxcZH-珠海心理C-PM</v>
      </c>
      <c r="E3392" s="58"/>
      <c r="L3392" s="51"/>
      <c r="M3392" s="50"/>
      <c r="N3392" s="52"/>
      <c r="Y3392" s="50"/>
      <c r="AA3392" s="52"/>
      <c r="AL3392" s="50"/>
    </row>
    <row r="3393" spans="1:38" x14ac:dyDescent="0.3">
      <c r="A3393" s="65">
        <v>41928</v>
      </c>
      <c r="B3393" s="66" t="s">
        <v>686</v>
      </c>
      <c r="C3393" s="67">
        <v>12.56</v>
      </c>
      <c r="D3393" s="67" t="str">
        <f t="shared" si="64"/>
        <v>H2zxcZH-珠海心理C-PM</v>
      </c>
      <c r="E3393" s="58"/>
      <c r="L3393" s="51"/>
      <c r="M3393" s="50"/>
      <c r="N3393" s="52"/>
      <c r="Y3393" s="50"/>
      <c r="AA3393" s="52"/>
      <c r="AL3393" s="50"/>
    </row>
    <row r="3394" spans="1:38" x14ac:dyDescent="0.3">
      <c r="A3394" s="60">
        <v>41929</v>
      </c>
      <c r="B3394" s="61" t="s">
        <v>686</v>
      </c>
      <c r="C3394" s="62">
        <v>32.06</v>
      </c>
      <c r="D3394" s="62" t="str">
        <f t="shared" si="64"/>
        <v>H2zxcZH-珠海心理C-PM</v>
      </c>
      <c r="E3394" s="58"/>
      <c r="L3394" s="51"/>
      <c r="M3394" s="50"/>
      <c r="N3394" s="52"/>
      <c r="Y3394" s="50"/>
      <c r="AA3394" s="52"/>
      <c r="AL3394" s="50"/>
    </row>
    <row r="3395" spans="1:38" x14ac:dyDescent="0.3">
      <c r="A3395" s="65">
        <v>41930</v>
      </c>
      <c r="B3395" s="66" t="s">
        <v>686</v>
      </c>
      <c r="C3395" s="67">
        <v>23.86</v>
      </c>
      <c r="D3395" s="67" t="str">
        <f t="shared" si="64"/>
        <v>H2zxcZH-珠海心理C-PM</v>
      </c>
      <c r="E3395" s="58"/>
      <c r="L3395" s="51"/>
      <c r="M3395" s="50"/>
      <c r="N3395" s="52"/>
      <c r="Y3395" s="50"/>
      <c r="AA3395" s="52"/>
      <c r="AL3395" s="50"/>
    </row>
    <row r="3396" spans="1:38" x14ac:dyDescent="0.3">
      <c r="A3396" s="60">
        <v>41931</v>
      </c>
      <c r="B3396" s="61" t="s">
        <v>686</v>
      </c>
      <c r="C3396" s="62">
        <v>30.18</v>
      </c>
      <c r="D3396" s="62" t="str">
        <f t="shared" si="64"/>
        <v>H2zxcZH-珠海心理C-PM</v>
      </c>
      <c r="E3396" s="58"/>
      <c r="L3396" s="51"/>
      <c r="M3396" s="50"/>
      <c r="N3396" s="52"/>
      <c r="Y3396" s="50"/>
      <c r="AA3396" s="52"/>
      <c r="AL3396" s="50"/>
    </row>
    <row r="3397" spans="1:38" x14ac:dyDescent="0.3">
      <c r="A3397" s="65">
        <v>41932</v>
      </c>
      <c r="B3397" s="66" t="s">
        <v>686</v>
      </c>
      <c r="C3397" s="67">
        <v>29.58</v>
      </c>
      <c r="D3397" s="67" t="str">
        <f t="shared" si="64"/>
        <v>H2zxcZH-珠海心理C-PM</v>
      </c>
      <c r="E3397" s="58"/>
      <c r="L3397" s="51"/>
      <c r="M3397" s="50"/>
      <c r="N3397" s="52"/>
      <c r="Y3397" s="50"/>
      <c r="AA3397" s="52"/>
      <c r="AL3397" s="50"/>
    </row>
    <row r="3398" spans="1:38" x14ac:dyDescent="0.3">
      <c r="A3398" s="60">
        <v>41933</v>
      </c>
      <c r="B3398" s="61" t="s">
        <v>686</v>
      </c>
      <c r="C3398" s="62">
        <v>12.92</v>
      </c>
      <c r="D3398" s="62" t="str">
        <f t="shared" ref="D3398:D3461" si="65">LEFT(B3398,2)&amp;"zxc"&amp;MID(B3398,4,100)</f>
        <v>H2zxcZH-珠海心理C-PM</v>
      </c>
      <c r="E3398" s="58"/>
      <c r="L3398" s="51"/>
      <c r="M3398" s="50"/>
      <c r="N3398" s="52"/>
      <c r="Y3398" s="50"/>
      <c r="AA3398" s="52"/>
      <c r="AL3398" s="50"/>
    </row>
    <row r="3399" spans="1:38" x14ac:dyDescent="0.3">
      <c r="A3399" s="65">
        <v>41934</v>
      </c>
      <c r="B3399" s="66" t="s">
        <v>686</v>
      </c>
      <c r="C3399" s="67">
        <v>31.45</v>
      </c>
      <c r="D3399" s="67" t="str">
        <f t="shared" si="65"/>
        <v>H2zxcZH-珠海心理C-PM</v>
      </c>
      <c r="E3399" s="58"/>
      <c r="L3399" s="51"/>
      <c r="M3399" s="50"/>
      <c r="N3399" s="52"/>
      <c r="Y3399" s="50"/>
      <c r="AA3399" s="52"/>
      <c r="AL3399" s="50"/>
    </row>
    <row r="3400" spans="1:38" x14ac:dyDescent="0.3">
      <c r="A3400" s="60">
        <v>41935</v>
      </c>
      <c r="B3400" s="61" t="s">
        <v>686</v>
      </c>
      <c r="C3400" s="62">
        <v>14.37</v>
      </c>
      <c r="D3400" s="62" t="str">
        <f t="shared" si="65"/>
        <v>H2zxcZH-珠海心理C-PM</v>
      </c>
      <c r="E3400" s="58"/>
      <c r="L3400" s="51"/>
      <c r="M3400" s="50"/>
      <c r="N3400" s="52"/>
      <c r="Y3400" s="50"/>
      <c r="AA3400" s="52"/>
      <c r="AL3400" s="50"/>
    </row>
    <row r="3401" spans="1:38" x14ac:dyDescent="0.3">
      <c r="A3401" s="65">
        <v>41936</v>
      </c>
      <c r="B3401" s="66" t="s">
        <v>686</v>
      </c>
      <c r="C3401" s="67">
        <v>10.36</v>
      </c>
      <c r="D3401" s="67" t="str">
        <f t="shared" si="65"/>
        <v>H2zxcZH-珠海心理C-PM</v>
      </c>
      <c r="E3401" s="58"/>
      <c r="L3401" s="51"/>
      <c r="M3401" s="50"/>
      <c r="N3401" s="52"/>
      <c r="Y3401" s="50"/>
      <c r="AA3401" s="52"/>
      <c r="AL3401" s="50"/>
    </row>
    <row r="3402" spans="1:38" x14ac:dyDescent="0.3">
      <c r="A3402" s="60">
        <v>41937</v>
      </c>
      <c r="B3402" s="61" t="s">
        <v>686</v>
      </c>
      <c r="C3402" s="62">
        <v>13.22</v>
      </c>
      <c r="D3402" s="62" t="str">
        <f t="shared" si="65"/>
        <v>H2zxcZH-珠海心理C-PM</v>
      </c>
      <c r="E3402" s="58"/>
      <c r="L3402" s="51"/>
      <c r="M3402" s="50"/>
      <c r="N3402" s="52"/>
      <c r="Y3402" s="50"/>
      <c r="AA3402" s="52"/>
      <c r="AL3402" s="50"/>
    </row>
    <row r="3403" spans="1:38" x14ac:dyDescent="0.3">
      <c r="A3403" s="65">
        <v>41938</v>
      </c>
      <c r="B3403" s="66" t="s">
        <v>686</v>
      </c>
      <c r="C3403" s="67">
        <v>9.67</v>
      </c>
      <c r="D3403" s="67" t="str">
        <f t="shared" si="65"/>
        <v>H2zxcZH-珠海心理C-PM</v>
      </c>
      <c r="E3403" s="58"/>
      <c r="L3403" s="51"/>
      <c r="M3403" s="50"/>
      <c r="N3403" s="52"/>
      <c r="Y3403" s="50"/>
      <c r="AA3403" s="52"/>
      <c r="AL3403" s="50"/>
    </row>
    <row r="3404" spans="1:38" x14ac:dyDescent="0.3">
      <c r="A3404" s="60">
        <v>41939</v>
      </c>
      <c r="B3404" s="61" t="s">
        <v>686</v>
      </c>
      <c r="C3404" s="62">
        <v>25</v>
      </c>
      <c r="D3404" s="62" t="str">
        <f t="shared" si="65"/>
        <v>H2zxcZH-珠海心理C-PM</v>
      </c>
      <c r="E3404" s="58"/>
      <c r="L3404" s="51"/>
      <c r="M3404" s="50"/>
      <c r="N3404" s="52"/>
      <c r="Y3404" s="50"/>
      <c r="AA3404" s="52"/>
      <c r="AL3404" s="50"/>
    </row>
    <row r="3405" spans="1:38" x14ac:dyDescent="0.3">
      <c r="A3405" s="65">
        <v>41940</v>
      </c>
      <c r="B3405" s="66" t="s">
        <v>686</v>
      </c>
      <c r="C3405" s="67">
        <v>27.07</v>
      </c>
      <c r="D3405" s="67" t="str">
        <f t="shared" si="65"/>
        <v>H2zxcZH-珠海心理C-PM</v>
      </c>
      <c r="E3405" s="58"/>
      <c r="L3405" s="51"/>
      <c r="M3405" s="50"/>
      <c r="N3405" s="52"/>
      <c r="Y3405" s="50"/>
      <c r="AA3405" s="52"/>
      <c r="AL3405" s="50"/>
    </row>
    <row r="3406" spans="1:38" x14ac:dyDescent="0.3">
      <c r="A3406" s="60">
        <v>41941</v>
      </c>
      <c r="B3406" s="61" t="s">
        <v>686</v>
      </c>
      <c r="C3406" s="62">
        <v>18.829999999999998</v>
      </c>
      <c r="D3406" s="62" t="str">
        <f t="shared" si="65"/>
        <v>H2zxcZH-珠海心理C-PM</v>
      </c>
      <c r="E3406" s="58"/>
      <c r="L3406" s="51"/>
      <c r="M3406" s="50"/>
      <c r="N3406" s="52"/>
      <c r="Y3406" s="50"/>
      <c r="AA3406" s="52"/>
      <c r="AL3406" s="50"/>
    </row>
    <row r="3407" spans="1:38" x14ac:dyDescent="0.3">
      <c r="A3407" s="65">
        <v>41942</v>
      </c>
      <c r="B3407" s="66" t="s">
        <v>686</v>
      </c>
      <c r="C3407" s="67">
        <v>32.28</v>
      </c>
      <c r="D3407" s="67" t="str">
        <f t="shared" si="65"/>
        <v>H2zxcZH-珠海心理C-PM</v>
      </c>
      <c r="E3407" s="58"/>
      <c r="L3407" s="51"/>
      <c r="M3407" s="50"/>
      <c r="N3407" s="52"/>
      <c r="Y3407" s="50"/>
      <c r="AA3407" s="52"/>
      <c r="AL3407" s="50"/>
    </row>
    <row r="3408" spans="1:38" x14ac:dyDescent="0.3">
      <c r="A3408" s="60">
        <v>41943</v>
      </c>
      <c r="B3408" s="61" t="s">
        <v>686</v>
      </c>
      <c r="C3408" s="62">
        <v>27.87</v>
      </c>
      <c r="D3408" s="62" t="str">
        <f t="shared" si="65"/>
        <v>H2zxcZH-珠海心理C-PM</v>
      </c>
      <c r="E3408" s="58"/>
      <c r="L3408" s="51"/>
      <c r="M3408" s="50"/>
      <c r="N3408" s="52"/>
      <c r="Y3408" s="50"/>
      <c r="AA3408" s="52"/>
      <c r="AL3408" s="50"/>
    </row>
    <row r="3409" spans="1:38" x14ac:dyDescent="0.3">
      <c r="A3409" s="65">
        <v>41913</v>
      </c>
      <c r="B3409" s="66" t="s">
        <v>687</v>
      </c>
      <c r="C3409" s="67">
        <v>11.83</v>
      </c>
      <c r="D3409" s="67" t="str">
        <f t="shared" si="65"/>
        <v>H2zxcZH-珠海心理D-EM</v>
      </c>
      <c r="E3409" s="58"/>
      <c r="L3409" s="51"/>
      <c r="M3409" s="50"/>
      <c r="N3409" s="52"/>
      <c r="Y3409" s="50"/>
      <c r="AA3409" s="52"/>
      <c r="AL3409" s="50"/>
    </row>
    <row r="3410" spans="1:38" x14ac:dyDescent="0.3">
      <c r="A3410" s="60">
        <v>41914</v>
      </c>
      <c r="B3410" s="61" t="s">
        <v>687</v>
      </c>
      <c r="C3410" s="62">
        <v>7.31</v>
      </c>
      <c r="D3410" s="62" t="str">
        <f t="shared" si="65"/>
        <v>H2zxcZH-珠海心理D-EM</v>
      </c>
      <c r="E3410" s="58"/>
      <c r="L3410" s="51"/>
      <c r="M3410" s="50"/>
      <c r="N3410" s="52"/>
      <c r="Y3410" s="50"/>
      <c r="AA3410" s="52"/>
      <c r="AL3410" s="50"/>
    </row>
    <row r="3411" spans="1:38" x14ac:dyDescent="0.3">
      <c r="A3411" s="65">
        <v>41915</v>
      </c>
      <c r="B3411" s="66" t="s">
        <v>687</v>
      </c>
      <c r="C3411" s="67">
        <v>12.01</v>
      </c>
      <c r="D3411" s="67" t="str">
        <f t="shared" si="65"/>
        <v>H2zxcZH-珠海心理D-EM</v>
      </c>
      <c r="E3411" s="58"/>
      <c r="L3411" s="51"/>
      <c r="M3411" s="50"/>
      <c r="N3411" s="52"/>
      <c r="Y3411" s="50"/>
      <c r="AA3411" s="52"/>
      <c r="AL3411" s="50"/>
    </row>
    <row r="3412" spans="1:38" x14ac:dyDescent="0.3">
      <c r="A3412" s="60">
        <v>41916</v>
      </c>
      <c r="B3412" s="61" t="s">
        <v>687</v>
      </c>
      <c r="C3412" s="62">
        <v>2.67</v>
      </c>
      <c r="D3412" s="62" t="str">
        <f t="shared" si="65"/>
        <v>H2zxcZH-珠海心理D-EM</v>
      </c>
      <c r="E3412" s="58"/>
      <c r="L3412" s="51"/>
      <c r="M3412" s="50"/>
      <c r="N3412" s="52"/>
      <c r="Y3412" s="50"/>
      <c r="AA3412" s="52"/>
      <c r="AL3412" s="50"/>
    </row>
    <row r="3413" spans="1:38" x14ac:dyDescent="0.3">
      <c r="A3413" s="65">
        <v>41917</v>
      </c>
      <c r="B3413" s="66" t="s">
        <v>687</v>
      </c>
      <c r="C3413" s="67">
        <v>0</v>
      </c>
      <c r="D3413" s="67" t="str">
        <f t="shared" si="65"/>
        <v>H2zxcZH-珠海心理D-EM</v>
      </c>
      <c r="E3413" s="58"/>
      <c r="L3413" s="51"/>
      <c r="M3413" s="50"/>
      <c r="N3413" s="52"/>
      <c r="Y3413" s="50"/>
      <c r="AA3413" s="52"/>
      <c r="AL3413" s="50"/>
    </row>
    <row r="3414" spans="1:38" x14ac:dyDescent="0.3">
      <c r="A3414" s="60">
        <v>41918</v>
      </c>
      <c r="B3414" s="61" t="s">
        <v>687</v>
      </c>
      <c r="C3414" s="62">
        <v>0</v>
      </c>
      <c r="D3414" s="62" t="str">
        <f t="shared" si="65"/>
        <v>H2zxcZH-珠海心理D-EM</v>
      </c>
      <c r="E3414" s="58"/>
      <c r="L3414" s="51"/>
      <c r="M3414" s="50"/>
      <c r="N3414" s="52"/>
      <c r="Y3414" s="50"/>
      <c r="AA3414" s="52"/>
      <c r="AL3414" s="50"/>
    </row>
    <row r="3415" spans="1:38" x14ac:dyDescent="0.3">
      <c r="A3415" s="65">
        <v>41919</v>
      </c>
      <c r="B3415" s="66" t="s">
        <v>687</v>
      </c>
      <c r="C3415" s="67">
        <v>2.54</v>
      </c>
      <c r="D3415" s="67" t="str">
        <f t="shared" si="65"/>
        <v>H2zxcZH-珠海心理D-EM</v>
      </c>
      <c r="E3415" s="58"/>
      <c r="L3415" s="51"/>
      <c r="M3415" s="50"/>
      <c r="N3415" s="52"/>
      <c r="Y3415" s="50"/>
      <c r="AA3415" s="52"/>
      <c r="AL3415" s="50"/>
    </row>
    <row r="3416" spans="1:38" x14ac:dyDescent="0.3">
      <c r="A3416" s="60">
        <v>41920</v>
      </c>
      <c r="B3416" s="61" t="s">
        <v>687</v>
      </c>
      <c r="C3416" s="62">
        <v>24.21</v>
      </c>
      <c r="D3416" s="62" t="str">
        <f t="shared" si="65"/>
        <v>H2zxcZH-珠海心理D-EM</v>
      </c>
      <c r="E3416" s="58"/>
      <c r="L3416" s="51"/>
      <c r="M3416" s="50"/>
      <c r="N3416" s="52"/>
      <c r="Y3416" s="50"/>
      <c r="AA3416" s="52"/>
      <c r="AL3416" s="50"/>
    </row>
    <row r="3417" spans="1:38" x14ac:dyDescent="0.3">
      <c r="A3417" s="65">
        <v>41921</v>
      </c>
      <c r="B3417" s="66" t="s">
        <v>687</v>
      </c>
      <c r="C3417" s="67">
        <v>19.670000000000002</v>
      </c>
      <c r="D3417" s="67" t="str">
        <f t="shared" si="65"/>
        <v>H2zxcZH-珠海心理D-EM</v>
      </c>
      <c r="E3417" s="58"/>
      <c r="L3417" s="51"/>
      <c r="M3417" s="50"/>
      <c r="N3417" s="52"/>
      <c r="Y3417" s="50"/>
      <c r="AA3417" s="52"/>
      <c r="AL3417" s="50"/>
    </row>
    <row r="3418" spans="1:38" x14ac:dyDescent="0.3">
      <c r="A3418" s="60">
        <v>41922</v>
      </c>
      <c r="B3418" s="61" t="s">
        <v>687</v>
      </c>
      <c r="C3418" s="62">
        <v>11.72</v>
      </c>
      <c r="D3418" s="62" t="str">
        <f t="shared" si="65"/>
        <v>H2zxcZH-珠海心理D-EM</v>
      </c>
      <c r="E3418" s="58"/>
      <c r="L3418" s="51"/>
      <c r="M3418" s="50"/>
      <c r="N3418" s="52"/>
      <c r="Y3418" s="50"/>
      <c r="AA3418" s="52"/>
      <c r="AL3418" s="50"/>
    </row>
    <row r="3419" spans="1:38" x14ac:dyDescent="0.3">
      <c r="A3419" s="65">
        <v>41923</v>
      </c>
      <c r="B3419" s="66" t="s">
        <v>687</v>
      </c>
      <c r="C3419" s="67">
        <v>12.51</v>
      </c>
      <c r="D3419" s="67" t="str">
        <f t="shared" si="65"/>
        <v>H2zxcZH-珠海心理D-EM</v>
      </c>
      <c r="E3419" s="58"/>
      <c r="L3419" s="51"/>
      <c r="M3419" s="50"/>
      <c r="N3419" s="52"/>
      <c r="Y3419" s="50"/>
      <c r="AA3419" s="52"/>
      <c r="AL3419" s="50"/>
    </row>
    <row r="3420" spans="1:38" x14ac:dyDescent="0.3">
      <c r="A3420" s="60">
        <v>41924</v>
      </c>
      <c r="B3420" s="61" t="s">
        <v>687</v>
      </c>
      <c r="C3420" s="62">
        <v>10.97</v>
      </c>
      <c r="D3420" s="62" t="str">
        <f t="shared" si="65"/>
        <v>H2zxcZH-珠海心理D-EM</v>
      </c>
      <c r="E3420" s="58"/>
      <c r="L3420" s="51"/>
      <c r="M3420" s="50"/>
      <c r="N3420" s="52"/>
      <c r="Y3420" s="50"/>
      <c r="AA3420" s="52"/>
      <c r="AL3420" s="50"/>
    </row>
    <row r="3421" spans="1:38" x14ac:dyDescent="0.3">
      <c r="A3421" s="65">
        <v>41925</v>
      </c>
      <c r="B3421" s="66" t="s">
        <v>687</v>
      </c>
      <c r="C3421" s="67">
        <v>10.41</v>
      </c>
      <c r="D3421" s="67" t="str">
        <f t="shared" si="65"/>
        <v>H2zxcZH-珠海心理D-EM</v>
      </c>
      <c r="E3421" s="58"/>
      <c r="L3421" s="51"/>
      <c r="M3421" s="50"/>
      <c r="N3421" s="52"/>
      <c r="Y3421" s="50"/>
      <c r="AA3421" s="52"/>
      <c r="AL3421" s="50"/>
    </row>
    <row r="3422" spans="1:38" x14ac:dyDescent="0.3">
      <c r="A3422" s="60">
        <v>41926</v>
      </c>
      <c r="B3422" s="61" t="s">
        <v>687</v>
      </c>
      <c r="C3422" s="62">
        <v>17.899999999999999</v>
      </c>
      <c r="D3422" s="62" t="str">
        <f t="shared" si="65"/>
        <v>H2zxcZH-珠海心理D-EM</v>
      </c>
      <c r="E3422" s="58"/>
      <c r="L3422" s="51"/>
      <c r="M3422" s="50"/>
      <c r="N3422" s="52"/>
      <c r="Y3422" s="50"/>
      <c r="AA3422" s="52"/>
      <c r="AL3422" s="50"/>
    </row>
    <row r="3423" spans="1:38" x14ac:dyDescent="0.3">
      <c r="A3423" s="65">
        <v>41927</v>
      </c>
      <c r="B3423" s="66" t="s">
        <v>687</v>
      </c>
      <c r="C3423" s="67">
        <v>16.690000000000001</v>
      </c>
      <c r="D3423" s="67" t="str">
        <f t="shared" si="65"/>
        <v>H2zxcZH-珠海心理D-EM</v>
      </c>
      <c r="E3423" s="58"/>
      <c r="L3423" s="51"/>
      <c r="M3423" s="50"/>
      <c r="N3423" s="52"/>
      <c r="Y3423" s="50"/>
      <c r="AA3423" s="52"/>
      <c r="AL3423" s="50"/>
    </row>
    <row r="3424" spans="1:38" x14ac:dyDescent="0.3">
      <c r="A3424" s="60">
        <v>41928</v>
      </c>
      <c r="B3424" s="61" t="s">
        <v>687</v>
      </c>
      <c r="C3424" s="62">
        <v>27.75</v>
      </c>
      <c r="D3424" s="62" t="str">
        <f t="shared" si="65"/>
        <v>H2zxcZH-珠海心理D-EM</v>
      </c>
      <c r="E3424" s="58"/>
      <c r="L3424" s="51"/>
      <c r="M3424" s="50"/>
      <c r="N3424" s="52"/>
      <c r="Y3424" s="50"/>
      <c r="AA3424" s="52"/>
      <c r="AL3424" s="50"/>
    </row>
    <row r="3425" spans="1:38" x14ac:dyDescent="0.3">
      <c r="A3425" s="65">
        <v>41929</v>
      </c>
      <c r="B3425" s="66" t="s">
        <v>687</v>
      </c>
      <c r="C3425" s="67">
        <v>13.48</v>
      </c>
      <c r="D3425" s="67" t="str">
        <f t="shared" si="65"/>
        <v>H2zxcZH-珠海心理D-EM</v>
      </c>
      <c r="E3425" s="58"/>
      <c r="L3425" s="51"/>
      <c r="M3425" s="50"/>
      <c r="N3425" s="52"/>
      <c r="Y3425" s="50"/>
      <c r="AA3425" s="52"/>
      <c r="AL3425" s="50"/>
    </row>
    <row r="3426" spans="1:38" x14ac:dyDescent="0.3">
      <c r="A3426" s="60">
        <v>41930</v>
      </c>
      <c r="B3426" s="61" t="s">
        <v>687</v>
      </c>
      <c r="C3426" s="62">
        <v>16.61</v>
      </c>
      <c r="D3426" s="62" t="str">
        <f t="shared" si="65"/>
        <v>H2zxcZH-珠海心理D-EM</v>
      </c>
      <c r="E3426" s="58"/>
      <c r="L3426" s="51"/>
      <c r="M3426" s="50"/>
      <c r="N3426" s="52"/>
      <c r="Y3426" s="50"/>
      <c r="AA3426" s="52"/>
      <c r="AL3426" s="50"/>
    </row>
    <row r="3427" spans="1:38" x14ac:dyDescent="0.3">
      <c r="A3427" s="65">
        <v>41931</v>
      </c>
      <c r="B3427" s="66" t="s">
        <v>687</v>
      </c>
      <c r="C3427" s="67">
        <v>3.78</v>
      </c>
      <c r="D3427" s="67" t="str">
        <f t="shared" si="65"/>
        <v>H2zxcZH-珠海心理D-EM</v>
      </c>
      <c r="E3427" s="58"/>
      <c r="L3427" s="51"/>
      <c r="M3427" s="50"/>
      <c r="N3427" s="52"/>
      <c r="Y3427" s="50"/>
      <c r="AA3427" s="52"/>
      <c r="AL3427" s="50"/>
    </row>
    <row r="3428" spans="1:38" x14ac:dyDescent="0.3">
      <c r="A3428" s="60">
        <v>41932</v>
      </c>
      <c r="B3428" s="61" t="s">
        <v>687</v>
      </c>
      <c r="C3428" s="62">
        <v>35.54</v>
      </c>
      <c r="D3428" s="62" t="str">
        <f t="shared" si="65"/>
        <v>H2zxcZH-珠海心理D-EM</v>
      </c>
      <c r="E3428" s="58"/>
      <c r="L3428" s="51"/>
      <c r="M3428" s="50"/>
      <c r="N3428" s="52"/>
      <c r="Y3428" s="50"/>
      <c r="AA3428" s="52"/>
      <c r="AL3428" s="50"/>
    </row>
    <row r="3429" spans="1:38" x14ac:dyDescent="0.3">
      <c r="A3429" s="65">
        <v>41933</v>
      </c>
      <c r="B3429" s="66" t="s">
        <v>687</v>
      </c>
      <c r="C3429" s="67">
        <v>8.09</v>
      </c>
      <c r="D3429" s="67" t="str">
        <f t="shared" si="65"/>
        <v>H2zxcZH-珠海心理D-EM</v>
      </c>
      <c r="E3429" s="58"/>
      <c r="L3429" s="51"/>
      <c r="M3429" s="50"/>
      <c r="N3429" s="52"/>
      <c r="Y3429" s="50"/>
      <c r="AA3429" s="52"/>
      <c r="AL3429" s="50"/>
    </row>
    <row r="3430" spans="1:38" x14ac:dyDescent="0.3">
      <c r="A3430" s="60">
        <v>41934</v>
      </c>
      <c r="B3430" s="61" t="s">
        <v>687</v>
      </c>
      <c r="C3430" s="62">
        <v>15.09</v>
      </c>
      <c r="D3430" s="62" t="str">
        <f t="shared" si="65"/>
        <v>H2zxcZH-珠海心理D-EM</v>
      </c>
      <c r="E3430" s="58"/>
      <c r="L3430" s="51"/>
      <c r="M3430" s="50"/>
      <c r="N3430" s="52"/>
      <c r="Y3430" s="50"/>
      <c r="AA3430" s="52"/>
      <c r="AL3430" s="50"/>
    </row>
    <row r="3431" spans="1:38" x14ac:dyDescent="0.3">
      <c r="A3431" s="65">
        <v>41935</v>
      </c>
      <c r="B3431" s="66" t="s">
        <v>687</v>
      </c>
      <c r="C3431" s="67">
        <v>8.2100000000000009</v>
      </c>
      <c r="D3431" s="67" t="str">
        <f t="shared" si="65"/>
        <v>H2zxcZH-珠海心理D-EM</v>
      </c>
      <c r="E3431" s="58"/>
      <c r="L3431" s="51"/>
      <c r="M3431" s="50"/>
      <c r="N3431" s="52"/>
      <c r="Y3431" s="50"/>
      <c r="AA3431" s="52"/>
      <c r="AL3431" s="50"/>
    </row>
    <row r="3432" spans="1:38" x14ac:dyDescent="0.3">
      <c r="A3432" s="60">
        <v>41936</v>
      </c>
      <c r="B3432" s="61" t="s">
        <v>687</v>
      </c>
      <c r="C3432" s="62">
        <v>18.149999999999999</v>
      </c>
      <c r="D3432" s="62" t="str">
        <f t="shared" si="65"/>
        <v>H2zxcZH-珠海心理D-EM</v>
      </c>
      <c r="E3432" s="58"/>
      <c r="L3432" s="51"/>
      <c r="M3432" s="50"/>
      <c r="N3432" s="52"/>
      <c r="Y3432" s="50"/>
      <c r="AA3432" s="52"/>
      <c r="AL3432" s="50"/>
    </row>
    <row r="3433" spans="1:38" x14ac:dyDescent="0.3">
      <c r="A3433" s="65">
        <v>41937</v>
      </c>
      <c r="B3433" s="66" t="s">
        <v>687</v>
      </c>
      <c r="C3433" s="67">
        <v>4.93</v>
      </c>
      <c r="D3433" s="67" t="str">
        <f t="shared" si="65"/>
        <v>H2zxcZH-珠海心理D-EM</v>
      </c>
      <c r="E3433" s="58"/>
      <c r="L3433" s="51"/>
      <c r="M3433" s="50"/>
      <c r="N3433" s="52"/>
      <c r="Y3433" s="50"/>
      <c r="AA3433" s="52"/>
      <c r="AL3433" s="50"/>
    </row>
    <row r="3434" spans="1:38" x14ac:dyDescent="0.3">
      <c r="A3434" s="60">
        <v>41938</v>
      </c>
      <c r="B3434" s="61" t="s">
        <v>687</v>
      </c>
      <c r="C3434" s="62">
        <v>13.54</v>
      </c>
      <c r="D3434" s="62" t="str">
        <f t="shared" si="65"/>
        <v>H2zxcZH-珠海心理D-EM</v>
      </c>
      <c r="E3434" s="58"/>
      <c r="L3434" s="51"/>
      <c r="M3434" s="50"/>
      <c r="N3434" s="52"/>
      <c r="Y3434" s="50"/>
      <c r="AA3434" s="52"/>
      <c r="AL3434" s="50"/>
    </row>
    <row r="3435" spans="1:38" x14ac:dyDescent="0.3">
      <c r="A3435" s="65">
        <v>41939</v>
      </c>
      <c r="B3435" s="66" t="s">
        <v>687</v>
      </c>
      <c r="C3435" s="67">
        <v>2.83</v>
      </c>
      <c r="D3435" s="67" t="str">
        <f t="shared" si="65"/>
        <v>H2zxcZH-珠海心理D-EM</v>
      </c>
      <c r="E3435" s="58"/>
      <c r="L3435" s="51"/>
      <c r="M3435" s="50"/>
      <c r="N3435" s="52"/>
      <c r="Y3435" s="50"/>
      <c r="AA3435" s="52"/>
      <c r="AL3435" s="50"/>
    </row>
    <row r="3436" spans="1:38" x14ac:dyDescent="0.3">
      <c r="A3436" s="60">
        <v>41940</v>
      </c>
      <c r="B3436" s="61" t="s">
        <v>687</v>
      </c>
      <c r="C3436" s="62">
        <v>8.27</v>
      </c>
      <c r="D3436" s="62" t="str">
        <f t="shared" si="65"/>
        <v>H2zxcZH-珠海心理D-EM</v>
      </c>
      <c r="E3436" s="58"/>
      <c r="L3436" s="51"/>
      <c r="M3436" s="50"/>
      <c r="N3436" s="52"/>
      <c r="Y3436" s="50"/>
      <c r="AA3436" s="52"/>
      <c r="AL3436" s="50"/>
    </row>
    <row r="3437" spans="1:38" x14ac:dyDescent="0.3">
      <c r="A3437" s="65">
        <v>41941</v>
      </c>
      <c r="B3437" s="66" t="s">
        <v>687</v>
      </c>
      <c r="C3437" s="67">
        <v>12.76</v>
      </c>
      <c r="D3437" s="67" t="str">
        <f t="shared" si="65"/>
        <v>H2zxcZH-珠海心理D-EM</v>
      </c>
      <c r="E3437" s="58"/>
      <c r="L3437" s="51"/>
      <c r="M3437" s="50"/>
      <c r="N3437" s="52"/>
      <c r="Y3437" s="50"/>
      <c r="AA3437" s="52"/>
      <c r="AL3437" s="50"/>
    </row>
    <row r="3438" spans="1:38" x14ac:dyDescent="0.3">
      <c r="A3438" s="60">
        <v>41942</v>
      </c>
      <c r="B3438" s="61" t="s">
        <v>687</v>
      </c>
      <c r="C3438" s="62">
        <v>22.68</v>
      </c>
      <c r="D3438" s="62" t="str">
        <f t="shared" si="65"/>
        <v>H2zxcZH-珠海心理D-EM</v>
      </c>
      <c r="E3438" s="58"/>
      <c r="L3438" s="51"/>
      <c r="M3438" s="50"/>
      <c r="N3438" s="52"/>
      <c r="Y3438" s="50"/>
      <c r="AA3438" s="52"/>
      <c r="AL3438" s="50"/>
    </row>
    <row r="3439" spans="1:38" x14ac:dyDescent="0.3">
      <c r="A3439" s="65">
        <v>41943</v>
      </c>
      <c r="B3439" s="66" t="s">
        <v>687</v>
      </c>
      <c r="C3439" s="67">
        <v>10.87</v>
      </c>
      <c r="D3439" s="67" t="str">
        <f t="shared" si="65"/>
        <v>H2zxcZH-珠海心理D-EM</v>
      </c>
      <c r="E3439" s="58"/>
      <c r="L3439" s="51"/>
      <c r="M3439" s="50"/>
      <c r="N3439" s="52"/>
      <c r="Y3439" s="50"/>
      <c r="AA3439" s="52"/>
      <c r="AL3439" s="50"/>
    </row>
    <row r="3440" spans="1:38" x14ac:dyDescent="0.3">
      <c r="A3440" s="60">
        <v>41913</v>
      </c>
      <c r="B3440" s="61" t="s">
        <v>688</v>
      </c>
      <c r="C3440" s="62">
        <v>0.59</v>
      </c>
      <c r="D3440" s="62" t="str">
        <f t="shared" si="65"/>
        <v>H2zxcZH-珠海心理D-PM</v>
      </c>
      <c r="E3440" s="58"/>
      <c r="L3440" s="51"/>
      <c r="M3440" s="50"/>
      <c r="N3440" s="52"/>
      <c r="Y3440" s="50"/>
      <c r="AA3440" s="52"/>
      <c r="AL3440" s="50"/>
    </row>
    <row r="3441" spans="1:38" x14ac:dyDescent="0.3">
      <c r="A3441" s="65">
        <v>41914</v>
      </c>
      <c r="B3441" s="66" t="s">
        <v>688</v>
      </c>
      <c r="C3441" s="67">
        <v>0.42</v>
      </c>
      <c r="D3441" s="67" t="str">
        <f t="shared" si="65"/>
        <v>H2zxcZH-珠海心理D-PM</v>
      </c>
      <c r="E3441" s="58"/>
      <c r="L3441" s="51"/>
      <c r="M3441" s="50"/>
      <c r="N3441" s="52"/>
      <c r="Y3441" s="50"/>
      <c r="AA3441" s="52"/>
      <c r="AL3441" s="50"/>
    </row>
    <row r="3442" spans="1:38" x14ac:dyDescent="0.3">
      <c r="A3442" s="60">
        <v>41915</v>
      </c>
      <c r="B3442" s="61" t="s">
        <v>688</v>
      </c>
      <c r="C3442" s="62">
        <v>0</v>
      </c>
      <c r="D3442" s="62" t="str">
        <f t="shared" si="65"/>
        <v>H2zxcZH-珠海心理D-PM</v>
      </c>
      <c r="E3442" s="58"/>
      <c r="L3442" s="51"/>
      <c r="M3442" s="50"/>
      <c r="N3442" s="52"/>
      <c r="Y3442" s="50"/>
      <c r="AA3442" s="52"/>
      <c r="AL3442" s="50"/>
    </row>
    <row r="3443" spans="1:38" x14ac:dyDescent="0.3">
      <c r="A3443" s="65">
        <v>41916</v>
      </c>
      <c r="B3443" s="66" t="s">
        <v>688</v>
      </c>
      <c r="C3443" s="67">
        <v>1.72</v>
      </c>
      <c r="D3443" s="67" t="str">
        <f t="shared" si="65"/>
        <v>H2zxcZH-珠海心理D-PM</v>
      </c>
      <c r="E3443" s="58"/>
      <c r="L3443" s="51"/>
      <c r="M3443" s="50"/>
      <c r="N3443" s="52"/>
      <c r="Y3443" s="50"/>
      <c r="AA3443" s="52"/>
      <c r="AL3443" s="50"/>
    </row>
    <row r="3444" spans="1:38" x14ac:dyDescent="0.3">
      <c r="A3444" s="60">
        <v>41917</v>
      </c>
      <c r="B3444" s="61" t="s">
        <v>688</v>
      </c>
      <c r="C3444" s="62">
        <v>0</v>
      </c>
      <c r="D3444" s="62" t="str">
        <f t="shared" si="65"/>
        <v>H2zxcZH-珠海心理D-PM</v>
      </c>
      <c r="E3444" s="58"/>
      <c r="L3444" s="51"/>
      <c r="M3444" s="50"/>
      <c r="N3444" s="52"/>
      <c r="Y3444" s="50"/>
      <c r="AA3444" s="52"/>
      <c r="AL3444" s="50"/>
    </row>
    <row r="3445" spans="1:38" x14ac:dyDescent="0.3">
      <c r="A3445" s="65">
        <v>41918</v>
      </c>
      <c r="B3445" s="66" t="s">
        <v>688</v>
      </c>
      <c r="C3445" s="67">
        <v>0</v>
      </c>
      <c r="D3445" s="67" t="str">
        <f t="shared" si="65"/>
        <v>H2zxcZH-珠海心理D-PM</v>
      </c>
      <c r="E3445" s="58"/>
      <c r="L3445" s="51"/>
      <c r="M3445" s="50"/>
      <c r="N3445" s="52"/>
      <c r="Y3445" s="50"/>
      <c r="AA3445" s="52"/>
      <c r="AL3445" s="50"/>
    </row>
    <row r="3446" spans="1:38" x14ac:dyDescent="0.3">
      <c r="A3446" s="60">
        <v>41919</v>
      </c>
      <c r="B3446" s="61" t="s">
        <v>688</v>
      </c>
      <c r="C3446" s="62">
        <v>0</v>
      </c>
      <c r="D3446" s="62" t="str">
        <f t="shared" si="65"/>
        <v>H2zxcZH-珠海心理D-PM</v>
      </c>
      <c r="E3446" s="58"/>
      <c r="L3446" s="51"/>
      <c r="M3446" s="50"/>
      <c r="N3446" s="52"/>
      <c r="Y3446" s="50"/>
      <c r="AA3446" s="52"/>
      <c r="AL3446" s="50"/>
    </row>
    <row r="3447" spans="1:38" x14ac:dyDescent="0.3">
      <c r="A3447" s="65">
        <v>41920</v>
      </c>
      <c r="B3447" s="66" t="s">
        <v>688</v>
      </c>
      <c r="C3447" s="67">
        <v>2.15</v>
      </c>
      <c r="D3447" s="67" t="str">
        <f t="shared" si="65"/>
        <v>H2zxcZH-珠海心理D-PM</v>
      </c>
      <c r="E3447" s="58"/>
      <c r="L3447" s="51"/>
      <c r="M3447" s="50"/>
      <c r="N3447" s="52"/>
      <c r="Y3447" s="50"/>
      <c r="AA3447" s="52"/>
      <c r="AL3447" s="50"/>
    </row>
    <row r="3448" spans="1:38" x14ac:dyDescent="0.3">
      <c r="A3448" s="60">
        <v>41921</v>
      </c>
      <c r="B3448" s="61" t="s">
        <v>688</v>
      </c>
      <c r="C3448" s="62">
        <v>1.2</v>
      </c>
      <c r="D3448" s="62" t="str">
        <f t="shared" si="65"/>
        <v>H2zxcZH-珠海心理D-PM</v>
      </c>
      <c r="E3448" s="58"/>
      <c r="L3448" s="51"/>
      <c r="M3448" s="50"/>
      <c r="N3448" s="52"/>
      <c r="Y3448" s="50"/>
      <c r="AA3448" s="52"/>
      <c r="AL3448" s="50"/>
    </row>
    <row r="3449" spans="1:38" x14ac:dyDescent="0.3">
      <c r="A3449" s="65">
        <v>41922</v>
      </c>
      <c r="B3449" s="66" t="s">
        <v>688</v>
      </c>
      <c r="C3449" s="67">
        <v>0.85</v>
      </c>
      <c r="D3449" s="67" t="str">
        <f t="shared" si="65"/>
        <v>H2zxcZH-珠海心理D-PM</v>
      </c>
      <c r="E3449" s="58"/>
      <c r="L3449" s="51"/>
      <c r="M3449" s="50"/>
      <c r="N3449" s="52"/>
      <c r="Y3449" s="50"/>
      <c r="AA3449" s="52"/>
      <c r="AL3449" s="50"/>
    </row>
    <row r="3450" spans="1:38" x14ac:dyDescent="0.3">
      <c r="A3450" s="60">
        <v>41923</v>
      </c>
      <c r="B3450" s="61" t="s">
        <v>688</v>
      </c>
      <c r="C3450" s="62">
        <v>4.46</v>
      </c>
      <c r="D3450" s="62" t="str">
        <f t="shared" si="65"/>
        <v>H2zxcZH-珠海心理D-PM</v>
      </c>
      <c r="E3450" s="58"/>
      <c r="L3450" s="51"/>
      <c r="M3450" s="50"/>
      <c r="N3450" s="52"/>
      <c r="Y3450" s="50"/>
      <c r="AA3450" s="52"/>
      <c r="AL3450" s="50"/>
    </row>
    <row r="3451" spans="1:38" x14ac:dyDescent="0.3">
      <c r="A3451" s="65">
        <v>41924</v>
      </c>
      <c r="B3451" s="66" t="s">
        <v>688</v>
      </c>
      <c r="C3451" s="67">
        <v>0</v>
      </c>
      <c r="D3451" s="67" t="str">
        <f t="shared" si="65"/>
        <v>H2zxcZH-珠海心理D-PM</v>
      </c>
      <c r="E3451" s="58"/>
      <c r="L3451" s="51"/>
      <c r="M3451" s="50"/>
      <c r="N3451" s="52"/>
      <c r="Y3451" s="50"/>
      <c r="AA3451" s="52"/>
      <c r="AL3451" s="50"/>
    </row>
    <row r="3452" spans="1:38" x14ac:dyDescent="0.3">
      <c r="A3452" s="60">
        <v>41925</v>
      </c>
      <c r="B3452" s="61" t="s">
        <v>688</v>
      </c>
      <c r="C3452" s="62">
        <v>0.56000000000000005</v>
      </c>
      <c r="D3452" s="62" t="str">
        <f t="shared" si="65"/>
        <v>H2zxcZH-珠海心理D-PM</v>
      </c>
      <c r="E3452" s="58"/>
      <c r="L3452" s="51"/>
      <c r="M3452" s="50"/>
      <c r="N3452" s="52"/>
      <c r="Y3452" s="50"/>
      <c r="AA3452" s="52"/>
      <c r="AL3452" s="50"/>
    </row>
    <row r="3453" spans="1:38" x14ac:dyDescent="0.3">
      <c r="A3453" s="65">
        <v>41926</v>
      </c>
      <c r="B3453" s="66" t="s">
        <v>688</v>
      </c>
      <c r="C3453" s="67">
        <v>0.82</v>
      </c>
      <c r="D3453" s="67" t="str">
        <f t="shared" si="65"/>
        <v>H2zxcZH-珠海心理D-PM</v>
      </c>
      <c r="E3453" s="58"/>
      <c r="L3453" s="51"/>
      <c r="M3453" s="50"/>
      <c r="N3453" s="52"/>
      <c r="Y3453" s="50"/>
      <c r="AA3453" s="52"/>
      <c r="AL3453" s="50"/>
    </row>
    <row r="3454" spans="1:38" x14ac:dyDescent="0.3">
      <c r="A3454" s="60">
        <v>41927</v>
      </c>
      <c r="B3454" s="61" t="s">
        <v>688</v>
      </c>
      <c r="C3454" s="62">
        <v>3.21</v>
      </c>
      <c r="D3454" s="62" t="str">
        <f t="shared" si="65"/>
        <v>H2zxcZH-珠海心理D-PM</v>
      </c>
      <c r="E3454" s="58"/>
      <c r="L3454" s="51"/>
      <c r="M3454" s="50"/>
      <c r="N3454" s="52"/>
      <c r="Y3454" s="50"/>
      <c r="AA3454" s="52"/>
      <c r="AL3454" s="50"/>
    </row>
    <row r="3455" spans="1:38" x14ac:dyDescent="0.3">
      <c r="A3455" s="65">
        <v>41928</v>
      </c>
      <c r="B3455" s="66" t="s">
        <v>688</v>
      </c>
      <c r="C3455" s="67">
        <v>3.95</v>
      </c>
      <c r="D3455" s="67" t="str">
        <f t="shared" si="65"/>
        <v>H2zxcZH-珠海心理D-PM</v>
      </c>
      <c r="E3455" s="58"/>
      <c r="L3455" s="51"/>
      <c r="M3455" s="50"/>
      <c r="N3455" s="52"/>
      <c r="Y3455" s="50"/>
      <c r="AA3455" s="52"/>
      <c r="AL3455" s="50"/>
    </row>
    <row r="3456" spans="1:38" x14ac:dyDescent="0.3">
      <c r="A3456" s="60">
        <v>41929</v>
      </c>
      <c r="B3456" s="61" t="s">
        <v>688</v>
      </c>
      <c r="C3456" s="62">
        <v>3.78</v>
      </c>
      <c r="D3456" s="62" t="str">
        <f t="shared" si="65"/>
        <v>H2zxcZH-珠海心理D-PM</v>
      </c>
      <c r="E3456" s="58"/>
      <c r="L3456" s="51"/>
      <c r="M3456" s="50"/>
      <c r="N3456" s="52"/>
      <c r="Y3456" s="50"/>
      <c r="AA3456" s="52"/>
      <c r="AL3456" s="50"/>
    </row>
    <row r="3457" spans="1:38" x14ac:dyDescent="0.3">
      <c r="A3457" s="65">
        <v>41930</v>
      </c>
      <c r="B3457" s="66" t="s">
        <v>688</v>
      </c>
      <c r="C3457" s="67">
        <v>1.3</v>
      </c>
      <c r="D3457" s="67" t="str">
        <f t="shared" si="65"/>
        <v>H2zxcZH-珠海心理D-PM</v>
      </c>
      <c r="E3457" s="58"/>
      <c r="L3457" s="51"/>
      <c r="M3457" s="50"/>
      <c r="N3457" s="52"/>
      <c r="Y3457" s="50"/>
      <c r="AA3457" s="52"/>
      <c r="AL3457" s="50"/>
    </row>
    <row r="3458" spans="1:38" x14ac:dyDescent="0.3">
      <c r="A3458" s="60">
        <v>41931</v>
      </c>
      <c r="B3458" s="61" t="s">
        <v>688</v>
      </c>
      <c r="C3458" s="62">
        <v>2.63</v>
      </c>
      <c r="D3458" s="62" t="str">
        <f t="shared" si="65"/>
        <v>H2zxcZH-珠海心理D-PM</v>
      </c>
      <c r="E3458" s="58"/>
      <c r="L3458" s="51"/>
      <c r="M3458" s="50"/>
      <c r="N3458" s="52"/>
      <c r="Y3458" s="50"/>
      <c r="AA3458" s="52"/>
      <c r="AL3458" s="50"/>
    </row>
    <row r="3459" spans="1:38" x14ac:dyDescent="0.3">
      <c r="A3459" s="65">
        <v>41932</v>
      </c>
      <c r="B3459" s="66" t="s">
        <v>688</v>
      </c>
      <c r="C3459" s="67">
        <v>0</v>
      </c>
      <c r="D3459" s="67" t="str">
        <f t="shared" si="65"/>
        <v>H2zxcZH-珠海心理D-PM</v>
      </c>
      <c r="E3459" s="58"/>
      <c r="L3459" s="51"/>
      <c r="M3459" s="50"/>
      <c r="N3459" s="52"/>
      <c r="Y3459" s="50"/>
      <c r="AA3459" s="52"/>
      <c r="AL3459" s="50"/>
    </row>
    <row r="3460" spans="1:38" x14ac:dyDescent="0.3">
      <c r="A3460" s="60">
        <v>41933</v>
      </c>
      <c r="B3460" s="61" t="s">
        <v>688</v>
      </c>
      <c r="C3460" s="62">
        <v>0.78</v>
      </c>
      <c r="D3460" s="62" t="str">
        <f t="shared" si="65"/>
        <v>H2zxcZH-珠海心理D-PM</v>
      </c>
      <c r="E3460" s="58"/>
      <c r="L3460" s="51"/>
      <c r="M3460" s="50"/>
      <c r="N3460" s="52"/>
      <c r="Y3460" s="50"/>
      <c r="AA3460" s="52"/>
      <c r="AL3460" s="50"/>
    </row>
    <row r="3461" spans="1:38" x14ac:dyDescent="0.3">
      <c r="A3461" s="65">
        <v>41934</v>
      </c>
      <c r="B3461" s="66" t="s">
        <v>688</v>
      </c>
      <c r="C3461" s="67">
        <v>1.39</v>
      </c>
      <c r="D3461" s="67" t="str">
        <f t="shared" si="65"/>
        <v>H2zxcZH-珠海心理D-PM</v>
      </c>
      <c r="E3461" s="58"/>
      <c r="L3461" s="51"/>
      <c r="M3461" s="50"/>
      <c r="N3461" s="52"/>
      <c r="Y3461" s="50"/>
      <c r="AA3461" s="52"/>
      <c r="AL3461" s="50"/>
    </row>
    <row r="3462" spans="1:38" x14ac:dyDescent="0.3">
      <c r="A3462" s="60">
        <v>41935</v>
      </c>
      <c r="B3462" s="61" t="s">
        <v>688</v>
      </c>
      <c r="C3462" s="62">
        <v>2.92</v>
      </c>
      <c r="D3462" s="62" t="str">
        <f t="shared" ref="D3462:D3525" si="66">LEFT(B3462,2)&amp;"zxc"&amp;MID(B3462,4,100)</f>
        <v>H2zxcZH-珠海心理D-PM</v>
      </c>
      <c r="E3462" s="58"/>
      <c r="L3462" s="51"/>
      <c r="M3462" s="50"/>
      <c r="N3462" s="52"/>
      <c r="Y3462" s="50"/>
      <c r="AA3462" s="52"/>
      <c r="AL3462" s="50"/>
    </row>
    <row r="3463" spans="1:38" x14ac:dyDescent="0.3">
      <c r="A3463" s="65">
        <v>41936</v>
      </c>
      <c r="B3463" s="66" t="s">
        <v>688</v>
      </c>
      <c r="C3463" s="67">
        <v>4.25</v>
      </c>
      <c r="D3463" s="67" t="str">
        <f t="shared" si="66"/>
        <v>H2zxcZH-珠海心理D-PM</v>
      </c>
      <c r="E3463" s="58"/>
      <c r="L3463" s="51"/>
      <c r="M3463" s="50"/>
      <c r="N3463" s="52"/>
      <c r="Y3463" s="50"/>
      <c r="AA3463" s="52"/>
      <c r="AL3463" s="50"/>
    </row>
    <row r="3464" spans="1:38" x14ac:dyDescent="0.3">
      <c r="A3464" s="60">
        <v>41937</v>
      </c>
      <c r="B3464" s="61" t="s">
        <v>688</v>
      </c>
      <c r="C3464" s="62">
        <v>1.42</v>
      </c>
      <c r="D3464" s="62" t="str">
        <f t="shared" si="66"/>
        <v>H2zxcZH-珠海心理D-PM</v>
      </c>
      <c r="E3464" s="58"/>
      <c r="L3464" s="51"/>
      <c r="M3464" s="50"/>
      <c r="N3464" s="52"/>
      <c r="Y3464" s="50"/>
      <c r="AA3464" s="52"/>
      <c r="AL3464" s="50"/>
    </row>
    <row r="3465" spans="1:38" x14ac:dyDescent="0.3">
      <c r="A3465" s="65">
        <v>41938</v>
      </c>
      <c r="B3465" s="66" t="s">
        <v>688</v>
      </c>
      <c r="C3465" s="67">
        <v>0</v>
      </c>
      <c r="D3465" s="67" t="str">
        <f t="shared" si="66"/>
        <v>H2zxcZH-珠海心理D-PM</v>
      </c>
      <c r="E3465" s="58"/>
      <c r="L3465" s="51"/>
      <c r="M3465" s="50"/>
      <c r="N3465" s="52"/>
      <c r="Y3465" s="50"/>
      <c r="AA3465" s="52"/>
      <c r="AL3465" s="50"/>
    </row>
    <row r="3466" spans="1:38" x14ac:dyDescent="0.3">
      <c r="A3466" s="60">
        <v>41939</v>
      </c>
      <c r="B3466" s="61" t="s">
        <v>688</v>
      </c>
      <c r="C3466" s="62">
        <v>1.17</v>
      </c>
      <c r="D3466" s="62" t="str">
        <f t="shared" si="66"/>
        <v>H2zxcZH-珠海心理D-PM</v>
      </c>
      <c r="E3466" s="58"/>
      <c r="L3466" s="51"/>
      <c r="M3466" s="50"/>
      <c r="N3466" s="52"/>
      <c r="Y3466" s="50"/>
      <c r="AA3466" s="52"/>
      <c r="AL3466" s="50"/>
    </row>
    <row r="3467" spans="1:38" x14ac:dyDescent="0.3">
      <c r="A3467" s="65">
        <v>41940</v>
      </c>
      <c r="B3467" s="66" t="s">
        <v>688</v>
      </c>
      <c r="C3467" s="67">
        <v>1.44</v>
      </c>
      <c r="D3467" s="67" t="str">
        <f t="shared" si="66"/>
        <v>H2zxcZH-珠海心理D-PM</v>
      </c>
      <c r="E3467" s="58"/>
      <c r="L3467" s="51"/>
      <c r="M3467" s="50"/>
      <c r="N3467" s="52"/>
      <c r="Y3467" s="50"/>
      <c r="AA3467" s="52"/>
      <c r="AL3467" s="50"/>
    </row>
    <row r="3468" spans="1:38" x14ac:dyDescent="0.3">
      <c r="A3468" s="60">
        <v>41941</v>
      </c>
      <c r="B3468" s="61" t="s">
        <v>688</v>
      </c>
      <c r="C3468" s="62">
        <v>0.79</v>
      </c>
      <c r="D3468" s="62" t="str">
        <f t="shared" si="66"/>
        <v>H2zxcZH-珠海心理D-PM</v>
      </c>
      <c r="E3468" s="58"/>
      <c r="L3468" s="51"/>
      <c r="M3468" s="50"/>
      <c r="N3468" s="52"/>
      <c r="Y3468" s="50"/>
      <c r="AA3468" s="52"/>
      <c r="AL3468" s="50"/>
    </row>
    <row r="3469" spans="1:38" x14ac:dyDescent="0.3">
      <c r="A3469" s="65">
        <v>41942</v>
      </c>
      <c r="B3469" s="66" t="s">
        <v>688</v>
      </c>
      <c r="C3469" s="67">
        <v>1.98</v>
      </c>
      <c r="D3469" s="67" t="str">
        <f t="shared" si="66"/>
        <v>H2zxcZH-珠海心理D-PM</v>
      </c>
      <c r="E3469" s="58"/>
      <c r="L3469" s="51"/>
      <c r="M3469" s="50"/>
      <c r="N3469" s="52"/>
      <c r="Y3469" s="50"/>
      <c r="AA3469" s="52"/>
      <c r="AL3469" s="50"/>
    </row>
    <row r="3470" spans="1:38" x14ac:dyDescent="0.3">
      <c r="A3470" s="60">
        <v>41943</v>
      </c>
      <c r="B3470" s="61" t="s">
        <v>688</v>
      </c>
      <c r="C3470" s="62">
        <v>3.38</v>
      </c>
      <c r="D3470" s="62" t="str">
        <f t="shared" si="66"/>
        <v>H2zxcZH-珠海心理D-PM</v>
      </c>
      <c r="E3470" s="58"/>
      <c r="L3470" s="51"/>
      <c r="M3470" s="50"/>
      <c r="N3470" s="52"/>
      <c r="Y3470" s="50"/>
      <c r="AA3470" s="52"/>
      <c r="AL3470" s="50"/>
    </row>
    <row r="3471" spans="1:38" x14ac:dyDescent="0.3">
      <c r="A3471" s="65">
        <v>41913</v>
      </c>
      <c r="B3471" s="66" t="s">
        <v>689</v>
      </c>
      <c r="C3471" s="67">
        <v>1.1299999999999999</v>
      </c>
      <c r="D3471" s="67" t="str">
        <f t="shared" si="66"/>
        <v>H2zxcZH-珠海心理G-EM</v>
      </c>
      <c r="E3471" s="58"/>
      <c r="L3471" s="51"/>
      <c r="M3471" s="50"/>
      <c r="N3471" s="52"/>
      <c r="Y3471" s="50"/>
      <c r="AA3471" s="52"/>
      <c r="AL3471" s="50"/>
    </row>
    <row r="3472" spans="1:38" x14ac:dyDescent="0.3">
      <c r="A3472" s="60">
        <v>41914</v>
      </c>
      <c r="B3472" s="61" t="s">
        <v>689</v>
      </c>
      <c r="C3472" s="62">
        <v>14.67</v>
      </c>
      <c r="D3472" s="62" t="str">
        <f t="shared" si="66"/>
        <v>H2zxcZH-珠海心理G-EM</v>
      </c>
      <c r="E3472" s="58"/>
      <c r="L3472" s="51"/>
      <c r="M3472" s="50"/>
      <c r="N3472" s="52"/>
      <c r="Y3472" s="50"/>
      <c r="AA3472" s="52"/>
      <c r="AL3472" s="50"/>
    </row>
    <row r="3473" spans="1:38" x14ac:dyDescent="0.3">
      <c r="A3473" s="65">
        <v>41915</v>
      </c>
      <c r="B3473" s="66" t="s">
        <v>689</v>
      </c>
      <c r="C3473" s="67">
        <v>0</v>
      </c>
      <c r="D3473" s="67" t="str">
        <f t="shared" si="66"/>
        <v>H2zxcZH-珠海心理G-EM</v>
      </c>
      <c r="E3473" s="58"/>
      <c r="L3473" s="51"/>
      <c r="M3473" s="50"/>
      <c r="N3473" s="52"/>
      <c r="Y3473" s="50"/>
      <c r="AA3473" s="52"/>
      <c r="AL3473" s="50"/>
    </row>
    <row r="3474" spans="1:38" x14ac:dyDescent="0.3">
      <c r="A3474" s="60">
        <v>41916</v>
      </c>
      <c r="B3474" s="61" t="s">
        <v>689</v>
      </c>
      <c r="C3474" s="62">
        <v>0</v>
      </c>
      <c r="D3474" s="62" t="str">
        <f t="shared" si="66"/>
        <v>H2zxcZH-珠海心理G-EM</v>
      </c>
      <c r="E3474" s="58"/>
      <c r="L3474" s="51"/>
      <c r="M3474" s="50"/>
      <c r="N3474" s="52"/>
      <c r="Y3474" s="50"/>
      <c r="AA3474" s="52"/>
      <c r="AL3474" s="50"/>
    </row>
    <row r="3475" spans="1:38" x14ac:dyDescent="0.3">
      <c r="A3475" s="65">
        <v>41918</v>
      </c>
      <c r="B3475" s="66" t="s">
        <v>689</v>
      </c>
      <c r="C3475" s="67">
        <v>2.15</v>
      </c>
      <c r="D3475" s="67" t="str">
        <f t="shared" si="66"/>
        <v>H2zxcZH-珠海心理G-EM</v>
      </c>
      <c r="E3475" s="58"/>
      <c r="L3475" s="51"/>
      <c r="M3475" s="50"/>
      <c r="N3475" s="52"/>
      <c r="Y3475" s="50"/>
      <c r="AA3475" s="52"/>
      <c r="AL3475" s="50"/>
    </row>
    <row r="3476" spans="1:38" x14ac:dyDescent="0.3">
      <c r="A3476" s="60">
        <v>41920</v>
      </c>
      <c r="B3476" s="61" t="s">
        <v>689</v>
      </c>
      <c r="C3476" s="62">
        <v>27.4</v>
      </c>
      <c r="D3476" s="62" t="str">
        <f t="shared" si="66"/>
        <v>H2zxcZH-珠海心理G-EM</v>
      </c>
      <c r="E3476" s="58"/>
      <c r="L3476" s="51"/>
      <c r="M3476" s="50"/>
      <c r="N3476" s="52"/>
      <c r="Y3476" s="50"/>
      <c r="AA3476" s="52"/>
      <c r="AL3476" s="50"/>
    </row>
    <row r="3477" spans="1:38" x14ac:dyDescent="0.3">
      <c r="A3477" s="65">
        <v>41921</v>
      </c>
      <c r="B3477" s="66" t="s">
        <v>689</v>
      </c>
      <c r="C3477" s="67">
        <v>14.26</v>
      </c>
      <c r="D3477" s="67" t="str">
        <f t="shared" si="66"/>
        <v>H2zxcZH-珠海心理G-EM</v>
      </c>
      <c r="E3477" s="58"/>
      <c r="L3477" s="51"/>
      <c r="M3477" s="50"/>
      <c r="N3477" s="52"/>
      <c r="Y3477" s="50"/>
      <c r="AA3477" s="52"/>
      <c r="AL3477" s="50"/>
    </row>
    <row r="3478" spans="1:38" x14ac:dyDescent="0.3">
      <c r="A3478" s="60">
        <v>41922</v>
      </c>
      <c r="B3478" s="61" t="s">
        <v>689</v>
      </c>
      <c r="C3478" s="62">
        <v>9.52</v>
      </c>
      <c r="D3478" s="62" t="str">
        <f t="shared" si="66"/>
        <v>H2zxcZH-珠海心理G-EM</v>
      </c>
      <c r="E3478" s="58"/>
      <c r="L3478" s="51"/>
      <c r="M3478" s="50"/>
      <c r="N3478" s="52"/>
      <c r="Y3478" s="50"/>
      <c r="AA3478" s="52"/>
      <c r="AL3478" s="50"/>
    </row>
    <row r="3479" spans="1:38" x14ac:dyDescent="0.3">
      <c r="A3479" s="65">
        <v>41923</v>
      </c>
      <c r="B3479" s="66" t="s">
        <v>689</v>
      </c>
      <c r="C3479" s="67">
        <v>0</v>
      </c>
      <c r="D3479" s="67" t="str">
        <f t="shared" si="66"/>
        <v>H2zxcZH-珠海心理G-EM</v>
      </c>
      <c r="E3479" s="58"/>
      <c r="L3479" s="51"/>
      <c r="M3479" s="50"/>
      <c r="N3479" s="52"/>
      <c r="Y3479" s="50"/>
      <c r="AA3479" s="52"/>
      <c r="AL3479" s="50"/>
    </row>
    <row r="3480" spans="1:38" x14ac:dyDescent="0.3">
      <c r="A3480" s="60">
        <v>41924</v>
      </c>
      <c r="B3480" s="61" t="s">
        <v>689</v>
      </c>
      <c r="C3480" s="62">
        <v>10.49</v>
      </c>
      <c r="D3480" s="62" t="str">
        <f t="shared" si="66"/>
        <v>H2zxcZH-珠海心理G-EM</v>
      </c>
      <c r="E3480" s="58"/>
      <c r="L3480" s="51"/>
      <c r="M3480" s="50"/>
      <c r="N3480" s="52"/>
      <c r="Y3480" s="50"/>
      <c r="AA3480" s="52"/>
      <c r="AL3480" s="50"/>
    </row>
    <row r="3481" spans="1:38" x14ac:dyDescent="0.3">
      <c r="A3481" s="65">
        <v>41925</v>
      </c>
      <c r="B3481" s="66" t="s">
        <v>689</v>
      </c>
      <c r="C3481" s="67">
        <v>0</v>
      </c>
      <c r="D3481" s="67" t="str">
        <f t="shared" si="66"/>
        <v>H2zxcZH-珠海心理G-EM</v>
      </c>
      <c r="E3481" s="58"/>
      <c r="L3481" s="51"/>
      <c r="M3481" s="50"/>
      <c r="N3481" s="52"/>
      <c r="Y3481" s="50"/>
      <c r="AA3481" s="52"/>
      <c r="AL3481" s="50"/>
    </row>
    <row r="3482" spans="1:38" x14ac:dyDescent="0.3">
      <c r="A3482" s="60">
        <v>41926</v>
      </c>
      <c r="B3482" s="61" t="s">
        <v>689</v>
      </c>
      <c r="C3482" s="62">
        <v>8.42</v>
      </c>
      <c r="D3482" s="62" t="str">
        <f t="shared" si="66"/>
        <v>H2zxcZH-珠海心理G-EM</v>
      </c>
      <c r="E3482" s="58"/>
      <c r="L3482" s="51"/>
      <c r="M3482" s="50"/>
      <c r="N3482" s="52"/>
      <c r="Y3482" s="50"/>
      <c r="AA3482" s="52"/>
      <c r="AL3482" s="50"/>
    </row>
    <row r="3483" spans="1:38" x14ac:dyDescent="0.3">
      <c r="A3483" s="65">
        <v>41927</v>
      </c>
      <c r="B3483" s="66" t="s">
        <v>689</v>
      </c>
      <c r="C3483" s="67">
        <v>9.89</v>
      </c>
      <c r="D3483" s="67" t="str">
        <f t="shared" si="66"/>
        <v>H2zxcZH-珠海心理G-EM</v>
      </c>
      <c r="E3483" s="58"/>
      <c r="L3483" s="51"/>
      <c r="M3483" s="50"/>
      <c r="N3483" s="52"/>
      <c r="Y3483" s="50"/>
      <c r="AA3483" s="52"/>
      <c r="AL3483" s="50"/>
    </row>
    <row r="3484" spans="1:38" x14ac:dyDescent="0.3">
      <c r="A3484" s="60">
        <v>41928</v>
      </c>
      <c r="B3484" s="61" t="s">
        <v>689</v>
      </c>
      <c r="C3484" s="62">
        <v>1.76</v>
      </c>
      <c r="D3484" s="62" t="str">
        <f t="shared" si="66"/>
        <v>H2zxcZH-珠海心理G-EM</v>
      </c>
      <c r="E3484" s="58"/>
      <c r="L3484" s="51"/>
      <c r="M3484" s="50"/>
      <c r="N3484" s="52"/>
      <c r="Y3484" s="50"/>
      <c r="AA3484" s="52"/>
      <c r="AL3484" s="50"/>
    </row>
    <row r="3485" spans="1:38" x14ac:dyDescent="0.3">
      <c r="A3485" s="65">
        <v>41929</v>
      </c>
      <c r="B3485" s="66" t="s">
        <v>689</v>
      </c>
      <c r="C3485" s="67">
        <v>0.64</v>
      </c>
      <c r="D3485" s="67" t="str">
        <f t="shared" si="66"/>
        <v>H2zxcZH-珠海心理G-EM</v>
      </c>
      <c r="E3485" s="58"/>
      <c r="L3485" s="51"/>
      <c r="M3485" s="50"/>
      <c r="N3485" s="52"/>
      <c r="Y3485" s="50"/>
      <c r="AA3485" s="52"/>
      <c r="AL3485" s="50"/>
    </row>
    <row r="3486" spans="1:38" x14ac:dyDescent="0.3">
      <c r="A3486" s="60">
        <v>41930</v>
      </c>
      <c r="B3486" s="61" t="s">
        <v>689</v>
      </c>
      <c r="C3486" s="62">
        <v>0</v>
      </c>
      <c r="D3486" s="62" t="str">
        <f t="shared" si="66"/>
        <v>H2zxcZH-珠海心理G-EM</v>
      </c>
      <c r="E3486" s="58"/>
      <c r="L3486" s="51"/>
      <c r="M3486" s="50"/>
      <c r="N3486" s="52"/>
      <c r="Y3486" s="50"/>
      <c r="AA3486" s="52"/>
      <c r="AL3486" s="50"/>
    </row>
    <row r="3487" spans="1:38" x14ac:dyDescent="0.3">
      <c r="A3487" s="65">
        <v>41931</v>
      </c>
      <c r="B3487" s="66" t="s">
        <v>689</v>
      </c>
      <c r="C3487" s="67">
        <v>12.92</v>
      </c>
      <c r="D3487" s="67" t="str">
        <f t="shared" si="66"/>
        <v>H2zxcZH-珠海心理G-EM</v>
      </c>
      <c r="E3487" s="58"/>
      <c r="L3487" s="51"/>
      <c r="M3487" s="50"/>
      <c r="N3487" s="52"/>
      <c r="Y3487" s="50"/>
      <c r="AA3487" s="52"/>
      <c r="AL3487" s="50"/>
    </row>
    <row r="3488" spans="1:38" x14ac:dyDescent="0.3">
      <c r="A3488" s="60">
        <v>41932</v>
      </c>
      <c r="B3488" s="61" t="s">
        <v>689</v>
      </c>
      <c r="C3488" s="62">
        <v>19.850000000000001</v>
      </c>
      <c r="D3488" s="62" t="str">
        <f t="shared" si="66"/>
        <v>H2zxcZH-珠海心理G-EM</v>
      </c>
      <c r="E3488" s="58"/>
      <c r="L3488" s="51"/>
      <c r="M3488" s="50"/>
      <c r="N3488" s="52"/>
      <c r="Y3488" s="50"/>
      <c r="AA3488" s="52"/>
      <c r="AL3488" s="50"/>
    </row>
    <row r="3489" spans="1:38" x14ac:dyDescent="0.3">
      <c r="A3489" s="65">
        <v>41933</v>
      </c>
      <c r="B3489" s="66" t="s">
        <v>689</v>
      </c>
      <c r="C3489" s="67">
        <v>24.86</v>
      </c>
      <c r="D3489" s="67" t="str">
        <f t="shared" si="66"/>
        <v>H2zxcZH-珠海心理G-EM</v>
      </c>
      <c r="E3489" s="58"/>
      <c r="L3489" s="51"/>
      <c r="M3489" s="50"/>
      <c r="N3489" s="52"/>
      <c r="Y3489" s="50"/>
      <c r="AA3489" s="52"/>
      <c r="AL3489" s="50"/>
    </row>
    <row r="3490" spans="1:38" x14ac:dyDescent="0.3">
      <c r="A3490" s="60">
        <v>41934</v>
      </c>
      <c r="B3490" s="61" t="s">
        <v>689</v>
      </c>
      <c r="C3490" s="62">
        <v>9.07</v>
      </c>
      <c r="D3490" s="62" t="str">
        <f t="shared" si="66"/>
        <v>H2zxcZH-珠海心理G-EM</v>
      </c>
      <c r="E3490" s="58"/>
      <c r="L3490" s="51"/>
      <c r="M3490" s="50"/>
      <c r="N3490" s="52"/>
      <c r="Y3490" s="50"/>
      <c r="AA3490" s="52"/>
      <c r="AL3490" s="50"/>
    </row>
    <row r="3491" spans="1:38" x14ac:dyDescent="0.3">
      <c r="A3491" s="65">
        <v>41935</v>
      </c>
      <c r="B3491" s="66" t="s">
        <v>689</v>
      </c>
      <c r="C3491" s="67">
        <v>28.44</v>
      </c>
      <c r="D3491" s="67" t="str">
        <f t="shared" si="66"/>
        <v>H2zxcZH-珠海心理G-EM</v>
      </c>
      <c r="E3491" s="58"/>
      <c r="L3491" s="51"/>
      <c r="M3491" s="50"/>
      <c r="N3491" s="52"/>
      <c r="Y3491" s="50"/>
      <c r="AA3491" s="52"/>
      <c r="AL3491" s="50"/>
    </row>
    <row r="3492" spans="1:38" x14ac:dyDescent="0.3">
      <c r="A3492" s="60">
        <v>41936</v>
      </c>
      <c r="B3492" s="61" t="s">
        <v>689</v>
      </c>
      <c r="C3492" s="62">
        <v>0</v>
      </c>
      <c r="D3492" s="62" t="str">
        <f t="shared" si="66"/>
        <v>H2zxcZH-珠海心理G-EM</v>
      </c>
      <c r="E3492" s="58"/>
      <c r="L3492" s="51"/>
      <c r="M3492" s="50"/>
      <c r="N3492" s="52"/>
      <c r="Y3492" s="50"/>
      <c r="AA3492" s="52"/>
      <c r="AL3492" s="50"/>
    </row>
    <row r="3493" spans="1:38" x14ac:dyDescent="0.3">
      <c r="A3493" s="65">
        <v>41937</v>
      </c>
      <c r="B3493" s="66" t="s">
        <v>689</v>
      </c>
      <c r="C3493" s="67">
        <v>0</v>
      </c>
      <c r="D3493" s="67" t="str">
        <f t="shared" si="66"/>
        <v>H2zxcZH-珠海心理G-EM</v>
      </c>
      <c r="E3493" s="58"/>
      <c r="L3493" s="51"/>
      <c r="M3493" s="50"/>
      <c r="N3493" s="52"/>
      <c r="Y3493" s="50"/>
      <c r="AA3493" s="52"/>
      <c r="AL3493" s="50"/>
    </row>
    <row r="3494" spans="1:38" x14ac:dyDescent="0.3">
      <c r="A3494" s="60">
        <v>41938</v>
      </c>
      <c r="B3494" s="61" t="s">
        <v>689</v>
      </c>
      <c r="C3494" s="62">
        <v>0</v>
      </c>
      <c r="D3494" s="62" t="str">
        <f t="shared" si="66"/>
        <v>H2zxcZH-珠海心理G-EM</v>
      </c>
      <c r="E3494" s="58"/>
      <c r="L3494" s="51"/>
      <c r="M3494" s="50"/>
      <c r="N3494" s="52"/>
      <c r="Y3494" s="50"/>
      <c r="AA3494" s="52"/>
      <c r="AL3494" s="50"/>
    </row>
    <row r="3495" spans="1:38" x14ac:dyDescent="0.3">
      <c r="A3495" s="65">
        <v>41939</v>
      </c>
      <c r="B3495" s="66" t="s">
        <v>689</v>
      </c>
      <c r="C3495" s="67">
        <v>0</v>
      </c>
      <c r="D3495" s="67" t="str">
        <f t="shared" si="66"/>
        <v>H2zxcZH-珠海心理G-EM</v>
      </c>
      <c r="E3495" s="58"/>
      <c r="L3495" s="51"/>
      <c r="M3495" s="50"/>
      <c r="N3495" s="52"/>
      <c r="Y3495" s="50"/>
      <c r="AA3495" s="52"/>
      <c r="AL3495" s="50"/>
    </row>
    <row r="3496" spans="1:38" x14ac:dyDescent="0.3">
      <c r="A3496" s="60">
        <v>41940</v>
      </c>
      <c r="B3496" s="61" t="s">
        <v>689</v>
      </c>
      <c r="C3496" s="62">
        <v>9.23</v>
      </c>
      <c r="D3496" s="62" t="str">
        <f t="shared" si="66"/>
        <v>H2zxcZH-珠海心理G-EM</v>
      </c>
      <c r="E3496" s="58"/>
      <c r="L3496" s="51"/>
      <c r="M3496" s="50"/>
      <c r="N3496" s="52"/>
      <c r="Y3496" s="50"/>
      <c r="AA3496" s="52"/>
      <c r="AL3496" s="50"/>
    </row>
    <row r="3497" spans="1:38" x14ac:dyDescent="0.3">
      <c r="A3497" s="65">
        <v>41941</v>
      </c>
      <c r="B3497" s="66" t="s">
        <v>689</v>
      </c>
      <c r="C3497" s="67">
        <v>20.170000000000002</v>
      </c>
      <c r="D3497" s="67" t="str">
        <f t="shared" si="66"/>
        <v>H2zxcZH-珠海心理G-EM</v>
      </c>
      <c r="E3497" s="58"/>
      <c r="L3497" s="51"/>
      <c r="M3497" s="50"/>
      <c r="N3497" s="52"/>
      <c r="Y3497" s="50"/>
      <c r="AA3497" s="52"/>
      <c r="AL3497" s="50"/>
    </row>
    <row r="3498" spans="1:38" x14ac:dyDescent="0.3">
      <c r="A3498" s="60">
        <v>41942</v>
      </c>
      <c r="B3498" s="61" t="s">
        <v>689</v>
      </c>
      <c r="C3498" s="62">
        <v>10.65</v>
      </c>
      <c r="D3498" s="62" t="str">
        <f t="shared" si="66"/>
        <v>H2zxcZH-珠海心理G-EM</v>
      </c>
      <c r="E3498" s="58"/>
      <c r="L3498" s="51"/>
      <c r="M3498" s="50"/>
      <c r="N3498" s="52"/>
      <c r="Y3498" s="50"/>
      <c r="AA3498" s="52"/>
      <c r="AL3498" s="50"/>
    </row>
    <row r="3499" spans="1:38" x14ac:dyDescent="0.3">
      <c r="A3499" s="65">
        <v>41943</v>
      </c>
      <c r="B3499" s="66" t="s">
        <v>689</v>
      </c>
      <c r="C3499" s="67">
        <v>48.89</v>
      </c>
      <c r="D3499" s="67" t="str">
        <f t="shared" si="66"/>
        <v>H2zxcZH-珠海心理G-EM</v>
      </c>
      <c r="E3499" s="58"/>
      <c r="L3499" s="51"/>
      <c r="M3499" s="50"/>
      <c r="N3499" s="52"/>
      <c r="Y3499" s="50"/>
      <c r="AA3499" s="52"/>
      <c r="AL3499" s="50"/>
    </row>
    <row r="3500" spans="1:38" x14ac:dyDescent="0.3">
      <c r="A3500" s="60">
        <v>41913</v>
      </c>
      <c r="B3500" s="61" t="s">
        <v>690</v>
      </c>
      <c r="C3500" s="62">
        <v>0</v>
      </c>
      <c r="D3500" s="62" t="str">
        <f t="shared" si="66"/>
        <v>H2zxcZH-珠海心理G-PM</v>
      </c>
      <c r="E3500" s="58"/>
      <c r="L3500" s="51"/>
      <c r="M3500" s="50"/>
      <c r="N3500" s="52"/>
      <c r="Y3500" s="50"/>
      <c r="AA3500" s="52"/>
      <c r="AL3500" s="50"/>
    </row>
    <row r="3501" spans="1:38" x14ac:dyDescent="0.3">
      <c r="A3501" s="65">
        <v>41914</v>
      </c>
      <c r="B3501" s="66" t="s">
        <v>690</v>
      </c>
      <c r="C3501" s="67">
        <v>3.47</v>
      </c>
      <c r="D3501" s="67" t="str">
        <f t="shared" si="66"/>
        <v>H2zxcZH-珠海心理G-PM</v>
      </c>
      <c r="E3501" s="58"/>
      <c r="L3501" s="51"/>
      <c r="M3501" s="50"/>
      <c r="N3501" s="52"/>
      <c r="Y3501" s="50"/>
      <c r="AA3501" s="52"/>
      <c r="AL3501" s="50"/>
    </row>
    <row r="3502" spans="1:38" x14ac:dyDescent="0.3">
      <c r="A3502" s="60">
        <v>41915</v>
      </c>
      <c r="B3502" s="61" t="s">
        <v>690</v>
      </c>
      <c r="C3502" s="62">
        <v>0</v>
      </c>
      <c r="D3502" s="62" t="str">
        <f t="shared" si="66"/>
        <v>H2zxcZH-珠海心理G-PM</v>
      </c>
      <c r="E3502" s="58"/>
      <c r="L3502" s="51"/>
      <c r="M3502" s="50"/>
      <c r="N3502" s="52"/>
      <c r="Y3502" s="50"/>
      <c r="AA3502" s="52"/>
      <c r="AL3502" s="50"/>
    </row>
    <row r="3503" spans="1:38" x14ac:dyDescent="0.3">
      <c r="A3503" s="65">
        <v>41916</v>
      </c>
      <c r="B3503" s="66" t="s">
        <v>690</v>
      </c>
      <c r="C3503" s="67">
        <v>0</v>
      </c>
      <c r="D3503" s="67" t="str">
        <f t="shared" si="66"/>
        <v>H2zxcZH-珠海心理G-PM</v>
      </c>
      <c r="E3503" s="58"/>
      <c r="L3503" s="51"/>
      <c r="M3503" s="50"/>
      <c r="N3503" s="52"/>
      <c r="Y3503" s="50"/>
      <c r="AA3503" s="52"/>
      <c r="AL3503" s="50"/>
    </row>
    <row r="3504" spans="1:38" x14ac:dyDescent="0.3">
      <c r="A3504" s="60">
        <v>41917</v>
      </c>
      <c r="B3504" s="61" t="s">
        <v>690</v>
      </c>
      <c r="C3504" s="62">
        <v>1.64</v>
      </c>
      <c r="D3504" s="62" t="str">
        <f t="shared" si="66"/>
        <v>H2zxcZH-珠海心理G-PM</v>
      </c>
      <c r="E3504" s="58"/>
      <c r="L3504" s="51"/>
      <c r="M3504" s="50"/>
      <c r="N3504" s="52"/>
      <c r="Y3504" s="50"/>
      <c r="AA3504" s="52"/>
      <c r="AL3504" s="50"/>
    </row>
    <row r="3505" spans="1:38" x14ac:dyDescent="0.3">
      <c r="A3505" s="65">
        <v>41918</v>
      </c>
      <c r="B3505" s="66" t="s">
        <v>690</v>
      </c>
      <c r="C3505" s="67">
        <v>0</v>
      </c>
      <c r="D3505" s="67" t="str">
        <f t="shared" si="66"/>
        <v>H2zxcZH-珠海心理G-PM</v>
      </c>
      <c r="E3505" s="58"/>
      <c r="L3505" s="51"/>
      <c r="M3505" s="50"/>
      <c r="N3505" s="52"/>
      <c r="Y3505" s="50"/>
      <c r="AA3505" s="52"/>
      <c r="AL3505" s="50"/>
    </row>
    <row r="3506" spans="1:38" x14ac:dyDescent="0.3">
      <c r="A3506" s="60">
        <v>41919</v>
      </c>
      <c r="B3506" s="61" t="s">
        <v>690</v>
      </c>
      <c r="C3506" s="62">
        <v>0</v>
      </c>
      <c r="D3506" s="62" t="str">
        <f t="shared" si="66"/>
        <v>H2zxcZH-珠海心理G-PM</v>
      </c>
      <c r="E3506" s="58"/>
      <c r="L3506" s="51"/>
      <c r="M3506" s="50"/>
      <c r="N3506" s="52"/>
      <c r="Y3506" s="50"/>
      <c r="AA3506" s="52"/>
      <c r="AL3506" s="50"/>
    </row>
    <row r="3507" spans="1:38" x14ac:dyDescent="0.3">
      <c r="A3507" s="65">
        <v>41920</v>
      </c>
      <c r="B3507" s="66" t="s">
        <v>690</v>
      </c>
      <c r="C3507" s="67">
        <v>25.23</v>
      </c>
      <c r="D3507" s="67" t="str">
        <f t="shared" si="66"/>
        <v>H2zxcZH-珠海心理G-PM</v>
      </c>
      <c r="E3507" s="58"/>
      <c r="L3507" s="51"/>
      <c r="M3507" s="50"/>
      <c r="N3507" s="52"/>
      <c r="Y3507" s="50"/>
      <c r="AA3507" s="52"/>
      <c r="AL3507" s="50"/>
    </row>
    <row r="3508" spans="1:38" x14ac:dyDescent="0.3">
      <c r="A3508" s="60">
        <v>41921</v>
      </c>
      <c r="B3508" s="61" t="s">
        <v>690</v>
      </c>
      <c r="C3508" s="62">
        <v>13.72</v>
      </c>
      <c r="D3508" s="62" t="str">
        <f t="shared" si="66"/>
        <v>H2zxcZH-珠海心理G-PM</v>
      </c>
      <c r="E3508" s="58"/>
      <c r="L3508" s="51"/>
      <c r="M3508" s="50"/>
      <c r="N3508" s="52"/>
      <c r="Y3508" s="50"/>
      <c r="AA3508" s="52"/>
      <c r="AL3508" s="50"/>
    </row>
    <row r="3509" spans="1:38" x14ac:dyDescent="0.3">
      <c r="A3509" s="65">
        <v>41922</v>
      </c>
      <c r="B3509" s="66" t="s">
        <v>690</v>
      </c>
      <c r="C3509" s="67">
        <v>0</v>
      </c>
      <c r="D3509" s="67" t="str">
        <f t="shared" si="66"/>
        <v>H2zxcZH-珠海心理G-PM</v>
      </c>
      <c r="E3509" s="58"/>
      <c r="L3509" s="51"/>
      <c r="M3509" s="50"/>
      <c r="N3509" s="52"/>
      <c r="Y3509" s="50"/>
      <c r="AA3509" s="52"/>
      <c r="AL3509" s="50"/>
    </row>
    <row r="3510" spans="1:38" x14ac:dyDescent="0.3">
      <c r="A3510" s="60">
        <v>41923</v>
      </c>
      <c r="B3510" s="61" t="s">
        <v>690</v>
      </c>
      <c r="C3510" s="62">
        <v>13.56</v>
      </c>
      <c r="D3510" s="62" t="str">
        <f t="shared" si="66"/>
        <v>H2zxcZH-珠海心理G-PM</v>
      </c>
      <c r="E3510" s="58"/>
      <c r="L3510" s="51"/>
      <c r="M3510" s="50"/>
      <c r="N3510" s="52"/>
      <c r="Y3510" s="50"/>
      <c r="AA3510" s="52"/>
      <c r="AL3510" s="50"/>
    </row>
    <row r="3511" spans="1:38" x14ac:dyDescent="0.3">
      <c r="A3511" s="65">
        <v>41924</v>
      </c>
      <c r="B3511" s="66" t="s">
        <v>690</v>
      </c>
      <c r="C3511" s="67">
        <v>0</v>
      </c>
      <c r="D3511" s="67" t="str">
        <f t="shared" si="66"/>
        <v>H2zxcZH-珠海心理G-PM</v>
      </c>
      <c r="E3511" s="58"/>
      <c r="L3511" s="51"/>
      <c r="M3511" s="50"/>
      <c r="N3511" s="52"/>
      <c r="Y3511" s="50"/>
      <c r="AA3511" s="52"/>
      <c r="AL3511" s="50"/>
    </row>
    <row r="3512" spans="1:38" x14ac:dyDescent="0.3">
      <c r="A3512" s="60">
        <v>41925</v>
      </c>
      <c r="B3512" s="61" t="s">
        <v>690</v>
      </c>
      <c r="C3512" s="62">
        <v>1.88</v>
      </c>
      <c r="D3512" s="62" t="str">
        <f t="shared" si="66"/>
        <v>H2zxcZH-珠海心理G-PM</v>
      </c>
      <c r="E3512" s="58"/>
      <c r="L3512" s="51"/>
      <c r="M3512" s="50"/>
      <c r="N3512" s="52"/>
      <c r="Y3512" s="50"/>
      <c r="AA3512" s="52"/>
      <c r="AL3512" s="50"/>
    </row>
    <row r="3513" spans="1:38" x14ac:dyDescent="0.3">
      <c r="A3513" s="65">
        <v>41926</v>
      </c>
      <c r="B3513" s="66" t="s">
        <v>690</v>
      </c>
      <c r="C3513" s="67">
        <v>23.87</v>
      </c>
      <c r="D3513" s="67" t="str">
        <f t="shared" si="66"/>
        <v>H2zxcZH-珠海心理G-PM</v>
      </c>
      <c r="E3513" s="58"/>
      <c r="L3513" s="51"/>
      <c r="M3513" s="50"/>
      <c r="N3513" s="52"/>
      <c r="Y3513" s="50"/>
      <c r="AA3513" s="52"/>
      <c r="AL3513" s="50"/>
    </row>
    <row r="3514" spans="1:38" x14ac:dyDescent="0.3">
      <c r="A3514" s="60">
        <v>41927</v>
      </c>
      <c r="B3514" s="61" t="s">
        <v>690</v>
      </c>
      <c r="C3514" s="62">
        <v>8.17</v>
      </c>
      <c r="D3514" s="62" t="str">
        <f t="shared" si="66"/>
        <v>H2zxcZH-珠海心理G-PM</v>
      </c>
      <c r="E3514" s="58"/>
      <c r="L3514" s="51"/>
      <c r="M3514" s="50"/>
      <c r="N3514" s="52"/>
      <c r="Y3514" s="50"/>
      <c r="AA3514" s="52"/>
      <c r="AL3514" s="50"/>
    </row>
    <row r="3515" spans="1:38" x14ac:dyDescent="0.3">
      <c r="A3515" s="65">
        <v>41928</v>
      </c>
      <c r="B3515" s="66" t="s">
        <v>690</v>
      </c>
      <c r="C3515" s="67">
        <v>2.4300000000000002</v>
      </c>
      <c r="D3515" s="67" t="str">
        <f t="shared" si="66"/>
        <v>H2zxcZH-珠海心理G-PM</v>
      </c>
      <c r="E3515" s="58"/>
      <c r="L3515" s="51"/>
      <c r="M3515" s="50"/>
      <c r="N3515" s="52"/>
      <c r="Y3515" s="50"/>
      <c r="AA3515" s="52"/>
      <c r="AL3515" s="50"/>
    </row>
    <row r="3516" spans="1:38" x14ac:dyDescent="0.3">
      <c r="A3516" s="60">
        <v>41929</v>
      </c>
      <c r="B3516" s="61" t="s">
        <v>690</v>
      </c>
      <c r="C3516" s="62">
        <v>0.65</v>
      </c>
      <c r="D3516" s="62" t="str">
        <f t="shared" si="66"/>
        <v>H2zxcZH-珠海心理G-PM</v>
      </c>
      <c r="E3516" s="58"/>
      <c r="L3516" s="51"/>
      <c r="M3516" s="50"/>
      <c r="N3516" s="52"/>
      <c r="Y3516" s="50"/>
      <c r="AA3516" s="52"/>
      <c r="AL3516" s="50"/>
    </row>
    <row r="3517" spans="1:38" x14ac:dyDescent="0.3">
      <c r="A3517" s="65">
        <v>41930</v>
      </c>
      <c r="B3517" s="66" t="s">
        <v>690</v>
      </c>
      <c r="C3517" s="67">
        <v>1.73</v>
      </c>
      <c r="D3517" s="67" t="str">
        <f t="shared" si="66"/>
        <v>H2zxcZH-珠海心理G-PM</v>
      </c>
      <c r="E3517" s="58"/>
      <c r="L3517" s="51"/>
      <c r="M3517" s="50"/>
      <c r="N3517" s="52"/>
      <c r="Y3517" s="50"/>
      <c r="AA3517" s="52"/>
      <c r="AL3517" s="50"/>
    </row>
    <row r="3518" spans="1:38" x14ac:dyDescent="0.3">
      <c r="A3518" s="60">
        <v>41931</v>
      </c>
      <c r="B3518" s="61" t="s">
        <v>690</v>
      </c>
      <c r="C3518" s="62">
        <v>15.57</v>
      </c>
      <c r="D3518" s="62" t="str">
        <f t="shared" si="66"/>
        <v>H2zxcZH-珠海心理G-PM</v>
      </c>
      <c r="E3518" s="58"/>
      <c r="L3518" s="51"/>
      <c r="M3518" s="50"/>
      <c r="N3518" s="52"/>
      <c r="Y3518" s="50"/>
      <c r="AA3518" s="52"/>
      <c r="AL3518" s="50"/>
    </row>
    <row r="3519" spans="1:38" x14ac:dyDescent="0.3">
      <c r="A3519" s="65">
        <v>41932</v>
      </c>
      <c r="B3519" s="66" t="s">
        <v>690</v>
      </c>
      <c r="C3519" s="67">
        <v>0.32</v>
      </c>
      <c r="D3519" s="67" t="str">
        <f t="shared" si="66"/>
        <v>H2zxcZH-珠海心理G-PM</v>
      </c>
      <c r="E3519" s="58"/>
      <c r="L3519" s="51"/>
      <c r="M3519" s="50"/>
      <c r="N3519" s="52"/>
      <c r="Y3519" s="50"/>
      <c r="AA3519" s="52"/>
      <c r="AL3519" s="50"/>
    </row>
    <row r="3520" spans="1:38" x14ac:dyDescent="0.3">
      <c r="A3520" s="60">
        <v>41933</v>
      </c>
      <c r="B3520" s="61" t="s">
        <v>690</v>
      </c>
      <c r="C3520" s="62">
        <v>0</v>
      </c>
      <c r="D3520" s="62" t="str">
        <f t="shared" si="66"/>
        <v>H2zxcZH-珠海心理G-PM</v>
      </c>
      <c r="E3520" s="58"/>
      <c r="L3520" s="51"/>
      <c r="M3520" s="50"/>
      <c r="N3520" s="52"/>
      <c r="Y3520" s="50"/>
      <c r="AA3520" s="52"/>
      <c r="AL3520" s="50"/>
    </row>
    <row r="3521" spans="1:38" x14ac:dyDescent="0.3">
      <c r="A3521" s="65">
        <v>41934</v>
      </c>
      <c r="B3521" s="66" t="s">
        <v>690</v>
      </c>
      <c r="C3521" s="67">
        <v>7.46</v>
      </c>
      <c r="D3521" s="67" t="str">
        <f t="shared" si="66"/>
        <v>H2zxcZH-珠海心理G-PM</v>
      </c>
      <c r="E3521" s="58"/>
      <c r="L3521" s="51"/>
      <c r="M3521" s="50"/>
      <c r="N3521" s="52"/>
      <c r="Y3521" s="50"/>
      <c r="AA3521" s="52"/>
      <c r="AL3521" s="50"/>
    </row>
    <row r="3522" spans="1:38" x14ac:dyDescent="0.3">
      <c r="A3522" s="60">
        <v>41935</v>
      </c>
      <c r="B3522" s="61" t="s">
        <v>690</v>
      </c>
      <c r="C3522" s="62">
        <v>2.9</v>
      </c>
      <c r="D3522" s="62" t="str">
        <f t="shared" si="66"/>
        <v>H2zxcZH-珠海心理G-PM</v>
      </c>
      <c r="E3522" s="58"/>
      <c r="L3522" s="51"/>
      <c r="M3522" s="50"/>
      <c r="N3522" s="52"/>
      <c r="Y3522" s="50"/>
      <c r="AA3522" s="52"/>
      <c r="AL3522" s="50"/>
    </row>
    <row r="3523" spans="1:38" x14ac:dyDescent="0.3">
      <c r="A3523" s="65">
        <v>41936</v>
      </c>
      <c r="B3523" s="66" t="s">
        <v>690</v>
      </c>
      <c r="C3523" s="67">
        <v>6.21</v>
      </c>
      <c r="D3523" s="67" t="str">
        <f t="shared" si="66"/>
        <v>H2zxcZH-珠海心理G-PM</v>
      </c>
      <c r="E3523" s="58"/>
      <c r="L3523" s="51"/>
      <c r="M3523" s="50"/>
      <c r="N3523" s="52"/>
      <c r="Y3523" s="50"/>
      <c r="AA3523" s="52"/>
      <c r="AL3523" s="50"/>
    </row>
    <row r="3524" spans="1:38" x14ac:dyDescent="0.3">
      <c r="A3524" s="60">
        <v>41937</v>
      </c>
      <c r="B3524" s="61" t="s">
        <v>690</v>
      </c>
      <c r="C3524" s="62">
        <v>0.52</v>
      </c>
      <c r="D3524" s="62" t="str">
        <f t="shared" si="66"/>
        <v>H2zxcZH-珠海心理G-PM</v>
      </c>
      <c r="E3524" s="58"/>
      <c r="L3524" s="51"/>
      <c r="M3524" s="50"/>
      <c r="N3524" s="52"/>
      <c r="Y3524" s="50"/>
      <c r="AA3524" s="52"/>
      <c r="AL3524" s="50"/>
    </row>
    <row r="3525" spans="1:38" x14ac:dyDescent="0.3">
      <c r="A3525" s="65">
        <v>41938</v>
      </c>
      <c r="B3525" s="66" t="s">
        <v>690</v>
      </c>
      <c r="C3525" s="67">
        <v>3.24</v>
      </c>
      <c r="D3525" s="67" t="str">
        <f t="shared" si="66"/>
        <v>H2zxcZH-珠海心理G-PM</v>
      </c>
      <c r="E3525" s="58"/>
      <c r="L3525" s="51"/>
      <c r="M3525" s="50"/>
      <c r="N3525" s="52"/>
      <c r="Y3525" s="50"/>
      <c r="AA3525" s="52"/>
      <c r="AL3525" s="50"/>
    </row>
    <row r="3526" spans="1:38" x14ac:dyDescent="0.3">
      <c r="A3526" s="60">
        <v>41939</v>
      </c>
      <c r="B3526" s="61" t="s">
        <v>690</v>
      </c>
      <c r="C3526" s="62">
        <v>1.02</v>
      </c>
      <c r="D3526" s="62" t="str">
        <f t="shared" ref="D3526:D3589" si="67">LEFT(B3526,2)&amp;"zxc"&amp;MID(B3526,4,100)</f>
        <v>H2zxcZH-珠海心理G-PM</v>
      </c>
      <c r="E3526" s="58"/>
      <c r="L3526" s="51"/>
      <c r="M3526" s="50"/>
      <c r="N3526" s="52"/>
      <c r="Y3526" s="50"/>
      <c r="AA3526" s="52"/>
      <c r="AL3526" s="50"/>
    </row>
    <row r="3527" spans="1:38" x14ac:dyDescent="0.3">
      <c r="A3527" s="65">
        <v>41940</v>
      </c>
      <c r="B3527" s="66" t="s">
        <v>690</v>
      </c>
      <c r="C3527" s="67">
        <v>6.44</v>
      </c>
      <c r="D3527" s="67" t="str">
        <f t="shared" si="67"/>
        <v>H2zxcZH-珠海心理G-PM</v>
      </c>
      <c r="E3527" s="58"/>
      <c r="L3527" s="51"/>
      <c r="M3527" s="50"/>
      <c r="N3527" s="52"/>
      <c r="Y3527" s="50"/>
      <c r="AA3527" s="52"/>
      <c r="AL3527" s="50"/>
    </row>
    <row r="3528" spans="1:38" x14ac:dyDescent="0.3">
      <c r="A3528" s="60">
        <v>41941</v>
      </c>
      <c r="B3528" s="61" t="s">
        <v>690</v>
      </c>
      <c r="C3528" s="62">
        <v>1.44</v>
      </c>
      <c r="D3528" s="62" t="str">
        <f t="shared" si="67"/>
        <v>H2zxcZH-珠海心理G-PM</v>
      </c>
      <c r="E3528" s="58"/>
      <c r="L3528" s="51"/>
      <c r="M3528" s="50"/>
      <c r="N3528" s="52"/>
      <c r="Y3528" s="50"/>
      <c r="AA3528" s="52"/>
      <c r="AL3528" s="50"/>
    </row>
    <row r="3529" spans="1:38" x14ac:dyDescent="0.3">
      <c r="A3529" s="65">
        <v>41942</v>
      </c>
      <c r="B3529" s="66" t="s">
        <v>690</v>
      </c>
      <c r="C3529" s="67">
        <v>4.41</v>
      </c>
      <c r="D3529" s="67" t="str">
        <f t="shared" si="67"/>
        <v>H2zxcZH-珠海心理G-PM</v>
      </c>
      <c r="E3529" s="58"/>
      <c r="L3529" s="51"/>
      <c r="M3529" s="50"/>
      <c r="N3529" s="52"/>
      <c r="Y3529" s="50"/>
      <c r="AA3529" s="52"/>
      <c r="AL3529" s="50"/>
    </row>
    <row r="3530" spans="1:38" x14ac:dyDescent="0.3">
      <c r="A3530" s="60">
        <v>41943</v>
      </c>
      <c r="B3530" s="61" t="s">
        <v>690</v>
      </c>
      <c r="C3530" s="62">
        <v>0</v>
      </c>
      <c r="D3530" s="62" t="str">
        <f t="shared" si="67"/>
        <v>H2zxcZH-珠海心理G-PM</v>
      </c>
      <c r="E3530" s="58"/>
      <c r="L3530" s="51"/>
      <c r="M3530" s="50"/>
      <c r="N3530" s="52"/>
      <c r="Y3530" s="50"/>
      <c r="AA3530" s="52"/>
      <c r="AL3530" s="50"/>
    </row>
    <row r="3531" spans="1:38" x14ac:dyDescent="0.3">
      <c r="A3531" s="65">
        <v>41913</v>
      </c>
      <c r="B3531" s="66" t="s">
        <v>691</v>
      </c>
      <c r="C3531" s="67">
        <v>0</v>
      </c>
      <c r="D3531" s="67" t="str">
        <f t="shared" si="67"/>
        <v>H2zxcZS-中山心理G-EM</v>
      </c>
      <c r="E3531" s="58"/>
      <c r="L3531" s="51"/>
      <c r="M3531" s="50"/>
      <c r="N3531" s="52"/>
      <c r="Y3531" s="50"/>
      <c r="AA3531" s="52"/>
      <c r="AL3531" s="50"/>
    </row>
    <row r="3532" spans="1:38" x14ac:dyDescent="0.3">
      <c r="A3532" s="60">
        <v>41914</v>
      </c>
      <c r="B3532" s="61" t="s">
        <v>691</v>
      </c>
      <c r="C3532" s="62">
        <v>0</v>
      </c>
      <c r="D3532" s="62" t="str">
        <f t="shared" si="67"/>
        <v>H2zxcZS-中山心理G-EM</v>
      </c>
      <c r="E3532" s="58"/>
      <c r="L3532" s="51"/>
      <c r="M3532" s="50"/>
      <c r="N3532" s="52"/>
      <c r="Y3532" s="50"/>
      <c r="AA3532" s="52"/>
      <c r="AL3532" s="50"/>
    </row>
    <row r="3533" spans="1:38" x14ac:dyDescent="0.3">
      <c r="A3533" s="65">
        <v>41915</v>
      </c>
      <c r="B3533" s="66" t="s">
        <v>691</v>
      </c>
      <c r="C3533" s="67">
        <v>0</v>
      </c>
      <c r="D3533" s="67" t="str">
        <f t="shared" si="67"/>
        <v>H2zxcZS-中山心理G-EM</v>
      </c>
      <c r="E3533" s="58"/>
      <c r="L3533" s="51"/>
      <c r="M3533" s="50"/>
      <c r="N3533" s="52"/>
      <c r="Y3533" s="50"/>
      <c r="AA3533" s="52"/>
      <c r="AL3533" s="50"/>
    </row>
    <row r="3534" spans="1:38" x14ac:dyDescent="0.3">
      <c r="A3534" s="60">
        <v>41916</v>
      </c>
      <c r="B3534" s="61" t="s">
        <v>691</v>
      </c>
      <c r="C3534" s="62">
        <v>0</v>
      </c>
      <c r="D3534" s="62" t="str">
        <f t="shared" si="67"/>
        <v>H2zxcZS-中山心理G-EM</v>
      </c>
      <c r="E3534" s="58"/>
      <c r="L3534" s="51"/>
      <c r="M3534" s="50"/>
      <c r="N3534" s="52"/>
      <c r="Y3534" s="50"/>
      <c r="AA3534" s="52"/>
      <c r="AL3534" s="50"/>
    </row>
    <row r="3535" spans="1:38" x14ac:dyDescent="0.3">
      <c r="A3535" s="65">
        <v>41917</v>
      </c>
      <c r="B3535" s="66" t="s">
        <v>691</v>
      </c>
      <c r="C3535" s="67">
        <v>0</v>
      </c>
      <c r="D3535" s="67" t="str">
        <f t="shared" si="67"/>
        <v>H2zxcZS-中山心理G-EM</v>
      </c>
      <c r="E3535" s="58"/>
      <c r="L3535" s="51"/>
      <c r="M3535" s="50"/>
      <c r="N3535" s="52"/>
      <c r="Y3535" s="50"/>
      <c r="AA3535" s="52"/>
      <c r="AL3535" s="50"/>
    </row>
    <row r="3536" spans="1:38" x14ac:dyDescent="0.3">
      <c r="A3536" s="60">
        <v>41918</v>
      </c>
      <c r="B3536" s="61" t="s">
        <v>691</v>
      </c>
      <c r="C3536" s="62">
        <v>0</v>
      </c>
      <c r="D3536" s="62" t="str">
        <f t="shared" si="67"/>
        <v>H2zxcZS-中山心理G-EM</v>
      </c>
      <c r="E3536" s="58"/>
      <c r="L3536" s="51"/>
      <c r="M3536" s="50"/>
      <c r="N3536" s="52"/>
      <c r="Y3536" s="50"/>
      <c r="AA3536" s="52"/>
      <c r="AL3536" s="50"/>
    </row>
    <row r="3537" spans="1:38" x14ac:dyDescent="0.3">
      <c r="A3537" s="65">
        <v>41919</v>
      </c>
      <c r="B3537" s="66" t="s">
        <v>691</v>
      </c>
      <c r="C3537" s="67">
        <v>6.85</v>
      </c>
      <c r="D3537" s="67" t="str">
        <f t="shared" si="67"/>
        <v>H2zxcZS-中山心理G-EM</v>
      </c>
      <c r="E3537" s="58"/>
      <c r="L3537" s="51"/>
      <c r="M3537" s="50"/>
      <c r="N3537" s="52"/>
      <c r="Y3537" s="50"/>
      <c r="AA3537" s="52"/>
      <c r="AL3537" s="50"/>
    </row>
    <row r="3538" spans="1:38" x14ac:dyDescent="0.3">
      <c r="A3538" s="60">
        <v>41920</v>
      </c>
      <c r="B3538" s="61" t="s">
        <v>691</v>
      </c>
      <c r="C3538" s="62">
        <v>1.56</v>
      </c>
      <c r="D3538" s="62" t="str">
        <f t="shared" si="67"/>
        <v>H2zxcZS-中山心理G-EM</v>
      </c>
      <c r="E3538" s="58"/>
      <c r="L3538" s="51"/>
      <c r="M3538" s="50"/>
      <c r="N3538" s="52"/>
      <c r="Y3538" s="50"/>
      <c r="AA3538" s="52"/>
      <c r="AL3538" s="50"/>
    </row>
    <row r="3539" spans="1:38" x14ac:dyDescent="0.3">
      <c r="A3539" s="65">
        <v>41921</v>
      </c>
      <c r="B3539" s="66" t="s">
        <v>691</v>
      </c>
      <c r="C3539" s="67">
        <v>7.12</v>
      </c>
      <c r="D3539" s="67" t="str">
        <f t="shared" si="67"/>
        <v>H2zxcZS-中山心理G-EM</v>
      </c>
      <c r="E3539" s="58"/>
      <c r="L3539" s="51"/>
      <c r="M3539" s="50"/>
      <c r="N3539" s="52"/>
      <c r="Y3539" s="50"/>
      <c r="AA3539" s="52"/>
      <c r="AL3539" s="50"/>
    </row>
    <row r="3540" spans="1:38" x14ac:dyDescent="0.3">
      <c r="A3540" s="60">
        <v>41922</v>
      </c>
      <c r="B3540" s="61" t="s">
        <v>691</v>
      </c>
      <c r="C3540" s="62">
        <v>5.27</v>
      </c>
      <c r="D3540" s="62" t="str">
        <f t="shared" si="67"/>
        <v>H2zxcZS-中山心理G-EM</v>
      </c>
      <c r="E3540" s="58"/>
      <c r="L3540" s="51"/>
      <c r="M3540" s="50"/>
      <c r="N3540" s="52"/>
      <c r="Y3540" s="50"/>
      <c r="AA3540" s="52"/>
      <c r="AL3540" s="50"/>
    </row>
    <row r="3541" spans="1:38" x14ac:dyDescent="0.3">
      <c r="A3541" s="65">
        <v>41923</v>
      </c>
      <c r="B3541" s="66" t="s">
        <v>691</v>
      </c>
      <c r="C3541" s="67">
        <v>0</v>
      </c>
      <c r="D3541" s="67" t="str">
        <f t="shared" si="67"/>
        <v>H2zxcZS-中山心理G-EM</v>
      </c>
      <c r="E3541" s="58"/>
      <c r="L3541" s="51"/>
      <c r="M3541" s="50"/>
      <c r="N3541" s="52"/>
      <c r="Y3541" s="50"/>
      <c r="AA3541" s="52"/>
      <c r="AL3541" s="50"/>
    </row>
    <row r="3542" spans="1:38" x14ac:dyDescent="0.3">
      <c r="A3542" s="60">
        <v>41924</v>
      </c>
      <c r="B3542" s="61" t="s">
        <v>691</v>
      </c>
      <c r="C3542" s="62">
        <v>0</v>
      </c>
      <c r="D3542" s="62" t="str">
        <f t="shared" si="67"/>
        <v>H2zxcZS-中山心理G-EM</v>
      </c>
      <c r="E3542" s="58"/>
      <c r="L3542" s="51"/>
      <c r="M3542" s="50"/>
      <c r="N3542" s="52"/>
      <c r="Y3542" s="50"/>
      <c r="AA3542" s="52"/>
      <c r="AL3542" s="50"/>
    </row>
    <row r="3543" spans="1:38" x14ac:dyDescent="0.3">
      <c r="A3543" s="65">
        <v>41925</v>
      </c>
      <c r="B3543" s="66" t="s">
        <v>691</v>
      </c>
      <c r="C3543" s="67">
        <v>0</v>
      </c>
      <c r="D3543" s="67" t="str">
        <f t="shared" si="67"/>
        <v>H2zxcZS-中山心理G-EM</v>
      </c>
      <c r="E3543" s="58"/>
      <c r="L3543" s="51"/>
      <c r="M3543" s="50"/>
      <c r="N3543" s="52"/>
      <c r="Y3543" s="50"/>
      <c r="AA3543" s="52"/>
      <c r="AL3543" s="50"/>
    </row>
    <row r="3544" spans="1:38" x14ac:dyDescent="0.3">
      <c r="A3544" s="60">
        <v>41926</v>
      </c>
      <c r="B3544" s="61" t="s">
        <v>691</v>
      </c>
      <c r="C3544" s="62">
        <v>20.04</v>
      </c>
      <c r="D3544" s="62" t="str">
        <f t="shared" si="67"/>
        <v>H2zxcZS-中山心理G-EM</v>
      </c>
      <c r="E3544" s="58"/>
      <c r="L3544" s="51"/>
      <c r="M3544" s="50"/>
      <c r="N3544" s="52"/>
      <c r="Y3544" s="50"/>
      <c r="AA3544" s="52"/>
      <c r="AL3544" s="50"/>
    </row>
    <row r="3545" spans="1:38" x14ac:dyDescent="0.3">
      <c r="A3545" s="65">
        <v>41927</v>
      </c>
      <c r="B3545" s="66" t="s">
        <v>691</v>
      </c>
      <c r="C3545" s="67">
        <v>0</v>
      </c>
      <c r="D3545" s="67" t="str">
        <f t="shared" si="67"/>
        <v>H2zxcZS-中山心理G-EM</v>
      </c>
      <c r="E3545" s="58"/>
      <c r="L3545" s="51"/>
      <c r="M3545" s="50"/>
      <c r="N3545" s="52"/>
      <c r="Y3545" s="50"/>
      <c r="AA3545" s="52"/>
      <c r="AL3545" s="50"/>
    </row>
    <row r="3546" spans="1:38" x14ac:dyDescent="0.3">
      <c r="A3546" s="60">
        <v>41928</v>
      </c>
      <c r="B3546" s="61" t="s">
        <v>691</v>
      </c>
      <c r="C3546" s="62">
        <v>5.98</v>
      </c>
      <c r="D3546" s="62" t="str">
        <f t="shared" si="67"/>
        <v>H2zxcZS-中山心理G-EM</v>
      </c>
      <c r="E3546" s="58"/>
      <c r="L3546" s="51"/>
      <c r="M3546" s="50"/>
      <c r="N3546" s="52"/>
      <c r="Y3546" s="50"/>
      <c r="AA3546" s="52"/>
      <c r="AL3546" s="50"/>
    </row>
    <row r="3547" spans="1:38" x14ac:dyDescent="0.3">
      <c r="A3547" s="65">
        <v>41929</v>
      </c>
      <c r="B3547" s="66" t="s">
        <v>691</v>
      </c>
      <c r="C3547" s="67">
        <v>0</v>
      </c>
      <c r="D3547" s="67" t="str">
        <f t="shared" si="67"/>
        <v>H2zxcZS-中山心理G-EM</v>
      </c>
      <c r="E3547" s="58"/>
      <c r="L3547" s="51"/>
      <c r="M3547" s="50"/>
      <c r="N3547" s="52"/>
      <c r="Y3547" s="50"/>
      <c r="AA3547" s="52"/>
      <c r="AL3547" s="50"/>
    </row>
    <row r="3548" spans="1:38" x14ac:dyDescent="0.3">
      <c r="A3548" s="60">
        <v>41930</v>
      </c>
      <c r="B3548" s="61" t="s">
        <v>691</v>
      </c>
      <c r="C3548" s="62">
        <v>5.68</v>
      </c>
      <c r="D3548" s="62" t="str">
        <f t="shared" si="67"/>
        <v>H2zxcZS-中山心理G-EM</v>
      </c>
      <c r="E3548" s="58"/>
      <c r="L3548" s="51"/>
      <c r="M3548" s="50"/>
      <c r="N3548" s="52"/>
      <c r="Y3548" s="50"/>
      <c r="AA3548" s="52"/>
      <c r="AL3548" s="50"/>
    </row>
    <row r="3549" spans="1:38" x14ac:dyDescent="0.3">
      <c r="A3549" s="65">
        <v>41931</v>
      </c>
      <c r="B3549" s="66" t="s">
        <v>691</v>
      </c>
      <c r="C3549" s="67">
        <v>0</v>
      </c>
      <c r="D3549" s="67" t="str">
        <f t="shared" si="67"/>
        <v>H2zxcZS-中山心理G-EM</v>
      </c>
      <c r="E3549" s="58"/>
      <c r="L3549" s="51"/>
      <c r="M3549" s="50"/>
      <c r="N3549" s="52"/>
      <c r="Y3549" s="50"/>
      <c r="AA3549" s="52"/>
      <c r="AL3549" s="50"/>
    </row>
    <row r="3550" spans="1:38" x14ac:dyDescent="0.3">
      <c r="A3550" s="60">
        <v>41932</v>
      </c>
      <c r="B3550" s="61" t="s">
        <v>691</v>
      </c>
      <c r="C3550" s="62">
        <v>1.7</v>
      </c>
      <c r="D3550" s="62" t="str">
        <f t="shared" si="67"/>
        <v>H2zxcZS-中山心理G-EM</v>
      </c>
      <c r="E3550" s="58"/>
      <c r="L3550" s="51"/>
      <c r="M3550" s="50"/>
      <c r="N3550" s="52"/>
      <c r="Y3550" s="50"/>
      <c r="AA3550" s="52"/>
      <c r="AL3550" s="50"/>
    </row>
    <row r="3551" spans="1:38" x14ac:dyDescent="0.3">
      <c r="A3551" s="65">
        <v>41933</v>
      </c>
      <c r="B3551" s="66" t="s">
        <v>691</v>
      </c>
      <c r="C3551" s="67">
        <v>0</v>
      </c>
      <c r="D3551" s="67" t="str">
        <f t="shared" si="67"/>
        <v>H2zxcZS-中山心理G-EM</v>
      </c>
      <c r="E3551" s="58"/>
      <c r="L3551" s="51"/>
      <c r="M3551" s="50"/>
      <c r="N3551" s="52"/>
      <c r="Y3551" s="50"/>
      <c r="AA3551" s="52"/>
      <c r="AL3551" s="50"/>
    </row>
    <row r="3552" spans="1:38" x14ac:dyDescent="0.3">
      <c r="A3552" s="60">
        <v>41934</v>
      </c>
      <c r="B3552" s="61" t="s">
        <v>691</v>
      </c>
      <c r="C3552" s="62">
        <v>0</v>
      </c>
      <c r="D3552" s="62" t="str">
        <f t="shared" si="67"/>
        <v>H2zxcZS-中山心理G-EM</v>
      </c>
      <c r="E3552" s="58"/>
      <c r="L3552" s="51"/>
      <c r="M3552" s="50"/>
      <c r="N3552" s="52"/>
      <c r="Y3552" s="50"/>
      <c r="AA3552" s="52"/>
      <c r="AL3552" s="50"/>
    </row>
    <row r="3553" spans="1:38" x14ac:dyDescent="0.3">
      <c r="A3553" s="65">
        <v>41935</v>
      </c>
      <c r="B3553" s="66" t="s">
        <v>691</v>
      </c>
      <c r="C3553" s="67">
        <v>1.25</v>
      </c>
      <c r="D3553" s="67" t="str">
        <f t="shared" si="67"/>
        <v>H2zxcZS-中山心理G-EM</v>
      </c>
      <c r="E3553" s="58"/>
      <c r="L3553" s="51"/>
      <c r="M3553" s="50"/>
      <c r="N3553" s="52"/>
      <c r="Y3553" s="50"/>
      <c r="AA3553" s="52"/>
      <c r="AL3553" s="50"/>
    </row>
    <row r="3554" spans="1:38" x14ac:dyDescent="0.3">
      <c r="A3554" s="60">
        <v>41936</v>
      </c>
      <c r="B3554" s="61" t="s">
        <v>691</v>
      </c>
      <c r="C3554" s="62">
        <v>3.15</v>
      </c>
      <c r="D3554" s="62" t="str">
        <f t="shared" si="67"/>
        <v>H2zxcZS-中山心理G-EM</v>
      </c>
      <c r="E3554" s="58"/>
      <c r="L3554" s="51"/>
      <c r="M3554" s="50"/>
      <c r="N3554" s="52"/>
      <c r="Y3554" s="50"/>
      <c r="AA3554" s="52"/>
      <c r="AL3554" s="50"/>
    </row>
    <row r="3555" spans="1:38" x14ac:dyDescent="0.3">
      <c r="A3555" s="65">
        <v>41937</v>
      </c>
      <c r="B3555" s="66" t="s">
        <v>691</v>
      </c>
      <c r="C3555" s="67">
        <v>11.57</v>
      </c>
      <c r="D3555" s="67" t="str">
        <f t="shared" si="67"/>
        <v>H2zxcZS-中山心理G-EM</v>
      </c>
      <c r="E3555" s="58"/>
      <c r="L3555" s="51"/>
      <c r="M3555" s="50"/>
      <c r="N3555" s="52"/>
      <c r="Y3555" s="50"/>
      <c r="AA3555" s="52"/>
      <c r="AL3555" s="50"/>
    </row>
    <row r="3556" spans="1:38" x14ac:dyDescent="0.3">
      <c r="A3556" s="60">
        <v>41938</v>
      </c>
      <c r="B3556" s="61" t="s">
        <v>691</v>
      </c>
      <c r="C3556" s="62">
        <v>0</v>
      </c>
      <c r="D3556" s="62" t="str">
        <f t="shared" si="67"/>
        <v>H2zxcZS-中山心理G-EM</v>
      </c>
      <c r="E3556" s="58"/>
      <c r="L3556" s="51"/>
      <c r="M3556" s="50"/>
      <c r="N3556" s="52"/>
      <c r="Y3556" s="50"/>
      <c r="AA3556" s="52"/>
      <c r="AL3556" s="50"/>
    </row>
    <row r="3557" spans="1:38" x14ac:dyDescent="0.3">
      <c r="A3557" s="65">
        <v>41939</v>
      </c>
      <c r="B3557" s="66" t="s">
        <v>691</v>
      </c>
      <c r="C3557" s="67">
        <v>0</v>
      </c>
      <c r="D3557" s="67" t="str">
        <f t="shared" si="67"/>
        <v>H2zxcZS-中山心理G-EM</v>
      </c>
      <c r="E3557" s="58"/>
      <c r="L3557" s="51"/>
      <c r="M3557" s="50"/>
      <c r="N3557" s="52"/>
      <c r="Y3557" s="50"/>
      <c r="AA3557" s="52"/>
      <c r="AL3557" s="50"/>
    </row>
    <row r="3558" spans="1:38" x14ac:dyDescent="0.3">
      <c r="A3558" s="60">
        <v>41940</v>
      </c>
      <c r="B3558" s="61" t="s">
        <v>691</v>
      </c>
      <c r="C3558" s="62">
        <v>7.36</v>
      </c>
      <c r="D3558" s="62" t="str">
        <f t="shared" si="67"/>
        <v>H2zxcZS-中山心理G-EM</v>
      </c>
      <c r="E3558" s="58"/>
      <c r="L3558" s="51"/>
      <c r="M3558" s="50"/>
      <c r="N3558" s="52"/>
      <c r="Y3558" s="50"/>
      <c r="AA3558" s="52"/>
      <c r="AL3558" s="50"/>
    </row>
    <row r="3559" spans="1:38" x14ac:dyDescent="0.3">
      <c r="A3559" s="65">
        <v>41941</v>
      </c>
      <c r="B3559" s="66" t="s">
        <v>691</v>
      </c>
      <c r="C3559" s="67">
        <v>2.19</v>
      </c>
      <c r="D3559" s="67" t="str">
        <f t="shared" si="67"/>
        <v>H2zxcZS-中山心理G-EM</v>
      </c>
      <c r="E3559" s="58"/>
      <c r="L3559" s="51"/>
      <c r="M3559" s="50"/>
      <c r="N3559" s="52"/>
      <c r="Y3559" s="50"/>
      <c r="AA3559" s="52"/>
      <c r="AL3559" s="50"/>
    </row>
    <row r="3560" spans="1:38" x14ac:dyDescent="0.3">
      <c r="A3560" s="60">
        <v>41942</v>
      </c>
      <c r="B3560" s="61" t="s">
        <v>691</v>
      </c>
      <c r="C3560" s="62">
        <v>1.07</v>
      </c>
      <c r="D3560" s="62" t="str">
        <f t="shared" si="67"/>
        <v>H2zxcZS-中山心理G-EM</v>
      </c>
      <c r="E3560" s="58"/>
      <c r="L3560" s="51"/>
      <c r="M3560" s="50"/>
      <c r="N3560" s="52"/>
      <c r="Y3560" s="50"/>
      <c r="AA3560" s="52"/>
      <c r="AL3560" s="50"/>
    </row>
    <row r="3561" spans="1:38" x14ac:dyDescent="0.3">
      <c r="A3561" s="65">
        <v>41943</v>
      </c>
      <c r="B3561" s="66" t="s">
        <v>691</v>
      </c>
      <c r="C3561" s="67">
        <v>0</v>
      </c>
      <c r="D3561" s="67" t="str">
        <f t="shared" si="67"/>
        <v>H2zxcZS-中山心理G-EM</v>
      </c>
      <c r="E3561" s="58"/>
      <c r="L3561" s="51"/>
      <c r="M3561" s="50"/>
      <c r="N3561" s="52"/>
      <c r="Y3561" s="50"/>
      <c r="AA3561" s="52"/>
      <c r="AL3561" s="50"/>
    </row>
    <row r="3562" spans="1:38" x14ac:dyDescent="0.3">
      <c r="A3562" s="60">
        <v>41913</v>
      </c>
      <c r="B3562" s="61" t="s">
        <v>692</v>
      </c>
      <c r="C3562" s="62">
        <v>0</v>
      </c>
      <c r="D3562" s="62" t="str">
        <f t="shared" si="67"/>
        <v>H2zxcZS-中山心理G-PM</v>
      </c>
      <c r="E3562" s="58"/>
      <c r="L3562" s="51"/>
      <c r="M3562" s="50"/>
      <c r="N3562" s="52"/>
      <c r="Y3562" s="50"/>
      <c r="AA3562" s="52"/>
      <c r="AL3562" s="50"/>
    </row>
    <row r="3563" spans="1:38" x14ac:dyDescent="0.3">
      <c r="A3563" s="65">
        <v>41914</v>
      </c>
      <c r="B3563" s="66" t="s">
        <v>692</v>
      </c>
      <c r="C3563" s="67">
        <v>1.48</v>
      </c>
      <c r="D3563" s="67" t="str">
        <f t="shared" si="67"/>
        <v>H2zxcZS-中山心理G-PM</v>
      </c>
      <c r="E3563" s="58"/>
      <c r="L3563" s="51"/>
      <c r="M3563" s="50"/>
      <c r="N3563" s="52"/>
      <c r="Y3563" s="50"/>
      <c r="AA3563" s="52"/>
      <c r="AL3563" s="50"/>
    </row>
    <row r="3564" spans="1:38" x14ac:dyDescent="0.3">
      <c r="A3564" s="60">
        <v>41915</v>
      </c>
      <c r="B3564" s="61" t="s">
        <v>692</v>
      </c>
      <c r="C3564" s="62">
        <v>0</v>
      </c>
      <c r="D3564" s="62" t="str">
        <f t="shared" si="67"/>
        <v>H2zxcZS-中山心理G-PM</v>
      </c>
      <c r="E3564" s="58"/>
      <c r="L3564" s="51"/>
      <c r="M3564" s="50"/>
      <c r="N3564" s="52"/>
      <c r="Y3564" s="50"/>
      <c r="AA3564" s="52"/>
      <c r="AL3564" s="50"/>
    </row>
    <row r="3565" spans="1:38" x14ac:dyDescent="0.3">
      <c r="A3565" s="65">
        <v>41916</v>
      </c>
      <c r="B3565" s="66" t="s">
        <v>692</v>
      </c>
      <c r="C3565" s="67">
        <v>0</v>
      </c>
      <c r="D3565" s="67" t="str">
        <f t="shared" si="67"/>
        <v>H2zxcZS-中山心理G-PM</v>
      </c>
      <c r="E3565" s="58"/>
      <c r="L3565" s="51"/>
      <c r="M3565" s="50"/>
      <c r="N3565" s="52"/>
      <c r="Y3565" s="50"/>
      <c r="AA3565" s="52"/>
      <c r="AL3565" s="50"/>
    </row>
    <row r="3566" spans="1:38" x14ac:dyDescent="0.3">
      <c r="A3566" s="60">
        <v>41918</v>
      </c>
      <c r="B3566" s="61" t="s">
        <v>692</v>
      </c>
      <c r="C3566" s="62">
        <v>0</v>
      </c>
      <c r="D3566" s="62" t="str">
        <f t="shared" si="67"/>
        <v>H2zxcZS-中山心理G-PM</v>
      </c>
      <c r="E3566" s="58"/>
      <c r="L3566" s="51"/>
      <c r="M3566" s="50"/>
      <c r="N3566" s="52"/>
      <c r="Y3566" s="50"/>
      <c r="AA3566" s="52"/>
      <c r="AL3566" s="50"/>
    </row>
    <row r="3567" spans="1:38" x14ac:dyDescent="0.3">
      <c r="A3567" s="65">
        <v>41919</v>
      </c>
      <c r="B3567" s="66" t="s">
        <v>692</v>
      </c>
      <c r="C3567" s="67">
        <v>0</v>
      </c>
      <c r="D3567" s="67" t="str">
        <f t="shared" si="67"/>
        <v>H2zxcZS-中山心理G-PM</v>
      </c>
      <c r="E3567" s="58"/>
      <c r="L3567" s="51"/>
      <c r="M3567" s="50"/>
      <c r="N3567" s="52"/>
      <c r="Y3567" s="50"/>
      <c r="AA3567" s="52"/>
      <c r="AL3567" s="50"/>
    </row>
    <row r="3568" spans="1:38" x14ac:dyDescent="0.3">
      <c r="A3568" s="60">
        <v>41920</v>
      </c>
      <c r="B3568" s="61" t="s">
        <v>692</v>
      </c>
      <c r="C3568" s="62">
        <v>11.8</v>
      </c>
      <c r="D3568" s="62" t="str">
        <f t="shared" si="67"/>
        <v>H2zxcZS-中山心理G-PM</v>
      </c>
      <c r="E3568" s="58"/>
      <c r="L3568" s="51"/>
      <c r="M3568" s="50"/>
      <c r="N3568" s="52"/>
      <c r="Y3568" s="50"/>
      <c r="AA3568" s="52"/>
      <c r="AL3568" s="50"/>
    </row>
    <row r="3569" spans="1:38" x14ac:dyDescent="0.3">
      <c r="A3569" s="65">
        <v>41921</v>
      </c>
      <c r="B3569" s="66" t="s">
        <v>692</v>
      </c>
      <c r="C3569" s="67">
        <v>26.97</v>
      </c>
      <c r="D3569" s="67" t="str">
        <f t="shared" si="67"/>
        <v>H2zxcZS-中山心理G-PM</v>
      </c>
      <c r="E3569" s="58"/>
      <c r="L3569" s="51"/>
      <c r="M3569" s="50"/>
      <c r="N3569" s="52"/>
      <c r="Y3569" s="50"/>
      <c r="AA3569" s="52"/>
      <c r="AL3569" s="50"/>
    </row>
    <row r="3570" spans="1:38" x14ac:dyDescent="0.3">
      <c r="A3570" s="60">
        <v>41922</v>
      </c>
      <c r="B3570" s="61" t="s">
        <v>692</v>
      </c>
      <c r="C3570" s="62">
        <v>0</v>
      </c>
      <c r="D3570" s="62" t="str">
        <f t="shared" si="67"/>
        <v>H2zxcZS-中山心理G-PM</v>
      </c>
      <c r="E3570" s="58"/>
      <c r="L3570" s="51"/>
      <c r="M3570" s="50"/>
      <c r="N3570" s="52"/>
      <c r="Y3570" s="50"/>
      <c r="AA3570" s="52"/>
      <c r="AL3570" s="50"/>
    </row>
    <row r="3571" spans="1:38" x14ac:dyDescent="0.3">
      <c r="A3571" s="65">
        <v>41923</v>
      </c>
      <c r="B3571" s="66" t="s">
        <v>692</v>
      </c>
      <c r="C3571" s="67">
        <v>5.54</v>
      </c>
      <c r="D3571" s="67" t="str">
        <f t="shared" si="67"/>
        <v>H2zxcZS-中山心理G-PM</v>
      </c>
      <c r="E3571" s="58"/>
      <c r="L3571" s="51"/>
      <c r="M3571" s="50"/>
      <c r="N3571" s="52"/>
      <c r="Y3571" s="50"/>
      <c r="AA3571" s="52"/>
      <c r="AL3571" s="50"/>
    </row>
    <row r="3572" spans="1:38" x14ac:dyDescent="0.3">
      <c r="A3572" s="60">
        <v>41924</v>
      </c>
      <c r="B3572" s="61" t="s">
        <v>692</v>
      </c>
      <c r="C3572" s="62">
        <v>11.62</v>
      </c>
      <c r="D3572" s="62" t="str">
        <f t="shared" si="67"/>
        <v>H2zxcZS-中山心理G-PM</v>
      </c>
      <c r="E3572" s="58"/>
      <c r="L3572" s="51"/>
      <c r="M3572" s="50"/>
      <c r="N3572" s="52"/>
      <c r="Y3572" s="50"/>
      <c r="AA3572" s="52"/>
      <c r="AL3572" s="50"/>
    </row>
    <row r="3573" spans="1:38" x14ac:dyDescent="0.3">
      <c r="A3573" s="65">
        <v>41925</v>
      </c>
      <c r="B3573" s="66" t="s">
        <v>692</v>
      </c>
      <c r="C3573" s="67">
        <v>3.59</v>
      </c>
      <c r="D3573" s="67" t="str">
        <f t="shared" si="67"/>
        <v>H2zxcZS-中山心理G-PM</v>
      </c>
      <c r="E3573" s="58"/>
      <c r="L3573" s="51"/>
      <c r="M3573" s="50"/>
      <c r="N3573" s="52"/>
      <c r="Y3573" s="50"/>
      <c r="AA3573" s="52"/>
      <c r="AL3573" s="50"/>
    </row>
    <row r="3574" spans="1:38" x14ac:dyDescent="0.3">
      <c r="A3574" s="60">
        <v>41926</v>
      </c>
      <c r="B3574" s="61" t="s">
        <v>692</v>
      </c>
      <c r="C3574" s="62">
        <v>6.73</v>
      </c>
      <c r="D3574" s="62" t="str">
        <f t="shared" si="67"/>
        <v>H2zxcZS-中山心理G-PM</v>
      </c>
      <c r="E3574" s="58"/>
      <c r="L3574" s="51"/>
      <c r="M3574" s="50"/>
      <c r="N3574" s="52"/>
      <c r="Y3574" s="50"/>
      <c r="AA3574" s="52"/>
      <c r="AL3574" s="50"/>
    </row>
    <row r="3575" spans="1:38" x14ac:dyDescent="0.3">
      <c r="A3575" s="65">
        <v>41927</v>
      </c>
      <c r="B3575" s="66" t="s">
        <v>692</v>
      </c>
      <c r="C3575" s="67">
        <v>0</v>
      </c>
      <c r="D3575" s="67" t="str">
        <f t="shared" si="67"/>
        <v>H2zxcZS-中山心理G-PM</v>
      </c>
      <c r="E3575" s="58"/>
      <c r="L3575" s="51"/>
      <c r="M3575" s="50"/>
      <c r="N3575" s="52"/>
      <c r="Y3575" s="50"/>
      <c r="AA3575" s="52"/>
      <c r="AL3575" s="50"/>
    </row>
    <row r="3576" spans="1:38" x14ac:dyDescent="0.3">
      <c r="A3576" s="60">
        <v>41928</v>
      </c>
      <c r="B3576" s="61" t="s">
        <v>692</v>
      </c>
      <c r="C3576" s="62">
        <v>0</v>
      </c>
      <c r="D3576" s="62" t="str">
        <f t="shared" si="67"/>
        <v>H2zxcZS-中山心理G-PM</v>
      </c>
      <c r="E3576" s="58"/>
      <c r="L3576" s="51"/>
      <c r="M3576" s="50"/>
      <c r="N3576" s="52"/>
      <c r="Y3576" s="50"/>
      <c r="AA3576" s="52"/>
      <c r="AL3576" s="50"/>
    </row>
    <row r="3577" spans="1:38" x14ac:dyDescent="0.3">
      <c r="A3577" s="65">
        <v>41929</v>
      </c>
      <c r="B3577" s="66" t="s">
        <v>692</v>
      </c>
      <c r="C3577" s="67">
        <v>13.06</v>
      </c>
      <c r="D3577" s="67" t="str">
        <f t="shared" si="67"/>
        <v>H2zxcZS-中山心理G-PM</v>
      </c>
      <c r="E3577" s="58"/>
      <c r="L3577" s="51"/>
      <c r="M3577" s="50"/>
      <c r="N3577" s="52"/>
      <c r="Y3577" s="50"/>
      <c r="AA3577" s="52"/>
      <c r="AL3577" s="50"/>
    </row>
    <row r="3578" spans="1:38" x14ac:dyDescent="0.3">
      <c r="A3578" s="60">
        <v>41930</v>
      </c>
      <c r="B3578" s="61" t="s">
        <v>692</v>
      </c>
      <c r="C3578" s="62">
        <v>0</v>
      </c>
      <c r="D3578" s="62" t="str">
        <f t="shared" si="67"/>
        <v>H2zxcZS-中山心理G-PM</v>
      </c>
      <c r="E3578" s="58"/>
      <c r="L3578" s="51"/>
      <c r="M3578" s="50"/>
      <c r="N3578" s="52"/>
      <c r="Y3578" s="50"/>
      <c r="AA3578" s="52"/>
      <c r="AL3578" s="50"/>
    </row>
    <row r="3579" spans="1:38" x14ac:dyDescent="0.3">
      <c r="A3579" s="65">
        <v>41931</v>
      </c>
      <c r="B3579" s="66" t="s">
        <v>692</v>
      </c>
      <c r="C3579" s="67">
        <v>0</v>
      </c>
      <c r="D3579" s="67" t="str">
        <f t="shared" si="67"/>
        <v>H2zxcZS-中山心理G-PM</v>
      </c>
      <c r="E3579" s="58"/>
      <c r="L3579" s="51"/>
      <c r="M3579" s="50"/>
      <c r="N3579" s="52"/>
      <c r="Y3579" s="50"/>
      <c r="AA3579" s="52"/>
      <c r="AL3579" s="50"/>
    </row>
    <row r="3580" spans="1:38" x14ac:dyDescent="0.3">
      <c r="A3580" s="60">
        <v>41932</v>
      </c>
      <c r="B3580" s="61" t="s">
        <v>692</v>
      </c>
      <c r="C3580" s="62">
        <v>0.79</v>
      </c>
      <c r="D3580" s="62" t="str">
        <f t="shared" si="67"/>
        <v>H2zxcZS-中山心理G-PM</v>
      </c>
      <c r="E3580" s="58"/>
      <c r="L3580" s="51"/>
      <c r="M3580" s="50"/>
      <c r="N3580" s="52"/>
      <c r="Y3580" s="50"/>
      <c r="AA3580" s="52"/>
      <c r="AL3580" s="50"/>
    </row>
    <row r="3581" spans="1:38" x14ac:dyDescent="0.3">
      <c r="A3581" s="65">
        <v>41933</v>
      </c>
      <c r="B3581" s="66" t="s">
        <v>692</v>
      </c>
      <c r="C3581" s="67">
        <v>0.54</v>
      </c>
      <c r="D3581" s="67" t="str">
        <f t="shared" si="67"/>
        <v>H2zxcZS-中山心理G-PM</v>
      </c>
      <c r="E3581" s="58"/>
      <c r="L3581" s="51"/>
      <c r="M3581" s="50"/>
      <c r="N3581" s="52"/>
      <c r="Y3581" s="50"/>
      <c r="AA3581" s="52"/>
      <c r="AL3581" s="50"/>
    </row>
    <row r="3582" spans="1:38" x14ac:dyDescent="0.3">
      <c r="A3582" s="60">
        <v>41934</v>
      </c>
      <c r="B3582" s="61" t="s">
        <v>692</v>
      </c>
      <c r="C3582" s="62">
        <v>13.56</v>
      </c>
      <c r="D3582" s="62" t="str">
        <f t="shared" si="67"/>
        <v>H2zxcZS-中山心理G-PM</v>
      </c>
      <c r="E3582" s="58"/>
      <c r="L3582" s="51"/>
      <c r="M3582" s="50"/>
      <c r="N3582" s="52"/>
      <c r="Y3582" s="50"/>
      <c r="AA3582" s="52"/>
      <c r="AL3582" s="50"/>
    </row>
    <row r="3583" spans="1:38" x14ac:dyDescent="0.3">
      <c r="A3583" s="65">
        <v>41935</v>
      </c>
      <c r="B3583" s="66" t="s">
        <v>692</v>
      </c>
      <c r="C3583" s="67">
        <v>6.03</v>
      </c>
      <c r="D3583" s="67" t="str">
        <f t="shared" si="67"/>
        <v>H2zxcZS-中山心理G-PM</v>
      </c>
      <c r="E3583" s="58"/>
      <c r="L3583" s="51"/>
      <c r="M3583" s="50"/>
      <c r="N3583" s="52"/>
      <c r="Y3583" s="50"/>
      <c r="AA3583" s="52"/>
      <c r="AL3583" s="50"/>
    </row>
    <row r="3584" spans="1:38" x14ac:dyDescent="0.3">
      <c r="A3584" s="60">
        <v>41936</v>
      </c>
      <c r="B3584" s="61" t="s">
        <v>692</v>
      </c>
      <c r="C3584" s="62">
        <v>15.32</v>
      </c>
      <c r="D3584" s="62" t="str">
        <f t="shared" si="67"/>
        <v>H2zxcZS-中山心理G-PM</v>
      </c>
      <c r="E3584" s="58"/>
      <c r="L3584" s="51"/>
      <c r="M3584" s="50"/>
      <c r="N3584" s="52"/>
      <c r="Y3584" s="50"/>
      <c r="AA3584" s="52"/>
      <c r="AL3584" s="50"/>
    </row>
    <row r="3585" spans="1:38" x14ac:dyDescent="0.3">
      <c r="A3585" s="65">
        <v>41937</v>
      </c>
      <c r="B3585" s="66" t="s">
        <v>692</v>
      </c>
      <c r="C3585" s="67">
        <v>1.88</v>
      </c>
      <c r="D3585" s="67" t="str">
        <f t="shared" si="67"/>
        <v>H2zxcZS-中山心理G-PM</v>
      </c>
      <c r="E3585" s="58"/>
      <c r="L3585" s="51"/>
      <c r="M3585" s="50"/>
      <c r="N3585" s="52"/>
      <c r="Y3585" s="50"/>
      <c r="AA3585" s="52"/>
      <c r="AL3585" s="50"/>
    </row>
    <row r="3586" spans="1:38" x14ac:dyDescent="0.3">
      <c r="A3586" s="60">
        <v>41938</v>
      </c>
      <c r="B3586" s="61" t="s">
        <v>692</v>
      </c>
      <c r="C3586" s="62">
        <v>13.49</v>
      </c>
      <c r="D3586" s="62" t="str">
        <f t="shared" si="67"/>
        <v>H2zxcZS-中山心理G-PM</v>
      </c>
      <c r="E3586" s="58"/>
      <c r="L3586" s="51"/>
      <c r="M3586" s="50"/>
      <c r="N3586" s="52"/>
      <c r="Y3586" s="50"/>
      <c r="AA3586" s="52"/>
      <c r="AL3586" s="50"/>
    </row>
    <row r="3587" spans="1:38" x14ac:dyDescent="0.3">
      <c r="A3587" s="65">
        <v>41939</v>
      </c>
      <c r="B3587" s="66" t="s">
        <v>692</v>
      </c>
      <c r="C3587" s="67">
        <v>0</v>
      </c>
      <c r="D3587" s="67" t="str">
        <f t="shared" si="67"/>
        <v>H2zxcZS-中山心理G-PM</v>
      </c>
      <c r="E3587" s="58"/>
      <c r="L3587" s="51"/>
      <c r="M3587" s="50"/>
      <c r="N3587" s="52"/>
      <c r="Y3587" s="50"/>
      <c r="AA3587" s="52"/>
      <c r="AL3587" s="50"/>
    </row>
    <row r="3588" spans="1:38" x14ac:dyDescent="0.3">
      <c r="A3588" s="60">
        <v>41940</v>
      </c>
      <c r="B3588" s="61" t="s">
        <v>692</v>
      </c>
      <c r="C3588" s="62">
        <v>4.25</v>
      </c>
      <c r="D3588" s="62" t="str">
        <f t="shared" si="67"/>
        <v>H2zxcZS-中山心理G-PM</v>
      </c>
      <c r="E3588" s="58"/>
      <c r="L3588" s="51"/>
      <c r="M3588" s="50"/>
      <c r="N3588" s="52"/>
      <c r="Y3588" s="50"/>
      <c r="AA3588" s="52"/>
      <c r="AL3588" s="50"/>
    </row>
    <row r="3589" spans="1:38" x14ac:dyDescent="0.3">
      <c r="A3589" s="65">
        <v>41941</v>
      </c>
      <c r="B3589" s="66" t="s">
        <v>692</v>
      </c>
      <c r="C3589" s="67">
        <v>0.56000000000000005</v>
      </c>
      <c r="D3589" s="67" t="str">
        <f t="shared" si="67"/>
        <v>H2zxcZS-中山心理G-PM</v>
      </c>
      <c r="E3589" s="58"/>
      <c r="L3589" s="51"/>
      <c r="M3589" s="50"/>
      <c r="N3589" s="52"/>
      <c r="Y3589" s="50"/>
      <c r="AA3589" s="52"/>
      <c r="AL3589" s="50"/>
    </row>
    <row r="3590" spans="1:38" x14ac:dyDescent="0.3">
      <c r="A3590" s="60">
        <v>41942</v>
      </c>
      <c r="B3590" s="61" t="s">
        <v>692</v>
      </c>
      <c r="C3590" s="62">
        <v>0</v>
      </c>
      <c r="D3590" s="62" t="str">
        <f t="shared" ref="D3590:D3653" si="68">LEFT(B3590,2)&amp;"zxc"&amp;MID(B3590,4,100)</f>
        <v>H2zxcZS-中山心理G-PM</v>
      </c>
      <c r="E3590" s="58"/>
      <c r="L3590" s="51"/>
      <c r="M3590" s="50"/>
      <c r="N3590" s="52"/>
      <c r="Y3590" s="50"/>
      <c r="AA3590" s="52"/>
      <c r="AL3590" s="50"/>
    </row>
    <row r="3591" spans="1:38" x14ac:dyDescent="0.3">
      <c r="A3591" s="65">
        <v>41943</v>
      </c>
      <c r="B3591" s="66" t="s">
        <v>692</v>
      </c>
      <c r="C3591" s="67">
        <v>0.83</v>
      </c>
      <c r="D3591" s="67" t="str">
        <f t="shared" si="68"/>
        <v>H2zxcZS-中山心理G-PM</v>
      </c>
      <c r="E3591" s="58"/>
      <c r="L3591" s="51"/>
      <c r="M3591" s="50"/>
      <c r="N3591" s="52"/>
      <c r="Y3591" s="50"/>
      <c r="AA3591" s="52"/>
      <c r="AL3591" s="50"/>
    </row>
    <row r="3592" spans="1:38" x14ac:dyDescent="0.3">
      <c r="A3592" s="60">
        <v>41933</v>
      </c>
      <c r="B3592" s="61" t="s">
        <v>693</v>
      </c>
      <c r="C3592" s="62">
        <v>9.74</v>
      </c>
      <c r="D3592" s="62" t="str">
        <f t="shared" si="68"/>
        <v>J3zxcGZ-GZ-物业-PM</v>
      </c>
      <c r="E3592" s="58"/>
      <c r="L3592" s="51"/>
      <c r="M3592" s="50"/>
      <c r="N3592" s="52"/>
      <c r="Y3592" s="50"/>
      <c r="AA3592" s="52"/>
      <c r="AL3592" s="50"/>
    </row>
    <row r="3593" spans="1:38" x14ac:dyDescent="0.3">
      <c r="A3593" s="65">
        <v>41934</v>
      </c>
      <c r="B3593" s="66" t="s">
        <v>693</v>
      </c>
      <c r="C3593" s="67">
        <v>10.62</v>
      </c>
      <c r="D3593" s="67" t="str">
        <f t="shared" si="68"/>
        <v>J3zxcGZ-GZ-物业-PM</v>
      </c>
      <c r="E3593" s="58"/>
      <c r="L3593" s="51"/>
      <c r="M3593" s="50"/>
      <c r="N3593" s="52"/>
      <c r="Y3593" s="50"/>
      <c r="AA3593" s="52"/>
      <c r="AL3593" s="50"/>
    </row>
    <row r="3594" spans="1:38" x14ac:dyDescent="0.3">
      <c r="A3594" s="60">
        <v>41935</v>
      </c>
      <c r="B3594" s="61" t="s">
        <v>693</v>
      </c>
      <c r="C3594" s="62">
        <v>16.440000000000001</v>
      </c>
      <c r="D3594" s="62" t="str">
        <f t="shared" si="68"/>
        <v>J3zxcGZ-GZ-物业-PM</v>
      </c>
      <c r="E3594" s="58"/>
      <c r="L3594" s="51"/>
      <c r="M3594" s="50"/>
      <c r="N3594" s="52"/>
      <c r="Y3594" s="50"/>
      <c r="AA3594" s="52"/>
      <c r="AL3594" s="50"/>
    </row>
    <row r="3595" spans="1:38" x14ac:dyDescent="0.3">
      <c r="A3595" s="65">
        <v>41936</v>
      </c>
      <c r="B3595" s="66" t="s">
        <v>693</v>
      </c>
      <c r="C3595" s="67">
        <v>7.21</v>
      </c>
      <c r="D3595" s="67" t="str">
        <f t="shared" si="68"/>
        <v>J3zxcGZ-GZ-物业-PM</v>
      </c>
      <c r="E3595" s="58"/>
      <c r="L3595" s="51"/>
      <c r="M3595" s="50"/>
      <c r="N3595" s="52"/>
      <c r="Y3595" s="50"/>
      <c r="AA3595" s="52"/>
      <c r="AL3595" s="50"/>
    </row>
    <row r="3596" spans="1:38" x14ac:dyDescent="0.3">
      <c r="A3596" s="60">
        <v>41937</v>
      </c>
      <c r="B3596" s="61" t="s">
        <v>693</v>
      </c>
      <c r="C3596" s="62">
        <v>3.66</v>
      </c>
      <c r="D3596" s="62" t="str">
        <f t="shared" si="68"/>
        <v>J3zxcGZ-GZ-物业-PM</v>
      </c>
      <c r="E3596" s="58"/>
      <c r="L3596" s="51"/>
      <c r="M3596" s="50"/>
      <c r="N3596" s="52"/>
      <c r="Y3596" s="50"/>
      <c r="AA3596" s="52"/>
      <c r="AL3596" s="50"/>
    </row>
    <row r="3597" spans="1:38" x14ac:dyDescent="0.3">
      <c r="A3597" s="65">
        <v>41938</v>
      </c>
      <c r="B3597" s="66" t="s">
        <v>693</v>
      </c>
      <c r="C3597" s="67">
        <v>2.88</v>
      </c>
      <c r="D3597" s="67" t="str">
        <f t="shared" si="68"/>
        <v>J3zxcGZ-GZ-物业-PM</v>
      </c>
      <c r="E3597" s="58"/>
      <c r="L3597" s="51"/>
      <c r="M3597" s="50"/>
      <c r="N3597" s="52"/>
      <c r="Y3597" s="50"/>
      <c r="AA3597" s="52"/>
      <c r="AL3597" s="50"/>
    </row>
    <row r="3598" spans="1:38" x14ac:dyDescent="0.3">
      <c r="A3598" s="60">
        <v>41939</v>
      </c>
      <c r="B3598" s="61" t="s">
        <v>693</v>
      </c>
      <c r="C3598" s="62">
        <v>7.26</v>
      </c>
      <c r="D3598" s="62" t="str">
        <f t="shared" si="68"/>
        <v>J3zxcGZ-GZ-物业-PM</v>
      </c>
      <c r="E3598" s="58"/>
      <c r="L3598" s="51"/>
      <c r="M3598" s="50"/>
      <c r="N3598" s="52"/>
      <c r="Y3598" s="50"/>
      <c r="AA3598" s="52"/>
      <c r="AL3598" s="50"/>
    </row>
    <row r="3599" spans="1:38" x14ac:dyDescent="0.3">
      <c r="A3599" s="65">
        <v>41940</v>
      </c>
      <c r="B3599" s="66" t="s">
        <v>693</v>
      </c>
      <c r="C3599" s="67">
        <v>2.95</v>
      </c>
      <c r="D3599" s="67" t="str">
        <f t="shared" si="68"/>
        <v>J3zxcGZ-GZ-物业-PM</v>
      </c>
      <c r="E3599" s="58"/>
      <c r="L3599" s="51"/>
      <c r="M3599" s="50"/>
      <c r="N3599" s="52"/>
      <c r="Y3599" s="50"/>
      <c r="AA3599" s="52"/>
      <c r="AL3599" s="50"/>
    </row>
    <row r="3600" spans="1:38" x14ac:dyDescent="0.3">
      <c r="A3600" s="60">
        <v>41941</v>
      </c>
      <c r="B3600" s="61" t="s">
        <v>693</v>
      </c>
      <c r="C3600" s="62">
        <v>24.46</v>
      </c>
      <c r="D3600" s="62" t="str">
        <f t="shared" si="68"/>
        <v>J3zxcGZ-GZ-物业-PM</v>
      </c>
      <c r="E3600" s="58"/>
      <c r="L3600" s="51"/>
      <c r="M3600" s="50"/>
      <c r="N3600" s="52"/>
      <c r="Y3600" s="50"/>
      <c r="AA3600" s="52"/>
      <c r="AL3600" s="50"/>
    </row>
    <row r="3601" spans="1:38" x14ac:dyDescent="0.3">
      <c r="A3601" s="65">
        <v>41942</v>
      </c>
      <c r="B3601" s="66" t="s">
        <v>693</v>
      </c>
      <c r="C3601" s="67">
        <v>17.440000000000001</v>
      </c>
      <c r="D3601" s="67" t="str">
        <f t="shared" si="68"/>
        <v>J3zxcGZ-GZ-物业-PM</v>
      </c>
      <c r="E3601" s="58"/>
      <c r="L3601" s="51"/>
      <c r="M3601" s="50"/>
      <c r="N3601" s="52"/>
      <c r="Y3601" s="50"/>
      <c r="AA3601" s="52"/>
      <c r="AL3601" s="50"/>
    </row>
    <row r="3602" spans="1:38" x14ac:dyDescent="0.3">
      <c r="A3602" s="60">
        <v>41943</v>
      </c>
      <c r="B3602" s="61" t="s">
        <v>693</v>
      </c>
      <c r="C3602" s="62">
        <v>20.350000000000001</v>
      </c>
      <c r="D3602" s="62" t="str">
        <f t="shared" si="68"/>
        <v>J3zxcGZ-GZ-物业-PM</v>
      </c>
      <c r="E3602" s="58"/>
      <c r="L3602" s="51"/>
      <c r="M3602" s="50"/>
      <c r="N3602" s="52"/>
      <c r="Y3602" s="50"/>
      <c r="AA3602" s="52"/>
      <c r="AL3602" s="50"/>
    </row>
    <row r="3603" spans="1:38" x14ac:dyDescent="0.3">
      <c r="A3603" s="65">
        <v>41933</v>
      </c>
      <c r="B3603" s="66" t="s">
        <v>694</v>
      </c>
      <c r="C3603" s="67">
        <v>57.79</v>
      </c>
      <c r="D3603" s="67" t="str">
        <f t="shared" si="68"/>
        <v>J3zxcGZ-物业-EM</v>
      </c>
      <c r="E3603" s="58"/>
      <c r="L3603" s="51"/>
      <c r="M3603" s="50"/>
      <c r="N3603" s="52"/>
      <c r="Y3603" s="50"/>
      <c r="AA3603" s="52"/>
      <c r="AL3603" s="50"/>
    </row>
    <row r="3604" spans="1:38" x14ac:dyDescent="0.3">
      <c r="A3604" s="60">
        <v>41934</v>
      </c>
      <c r="B3604" s="61" t="s">
        <v>694</v>
      </c>
      <c r="C3604" s="62">
        <v>44.98</v>
      </c>
      <c r="D3604" s="62" t="str">
        <f t="shared" si="68"/>
        <v>J3zxcGZ-物业-EM</v>
      </c>
      <c r="E3604" s="58"/>
      <c r="L3604" s="51"/>
      <c r="M3604" s="50"/>
      <c r="N3604" s="52"/>
      <c r="Y3604" s="50"/>
      <c r="AA3604" s="52"/>
      <c r="AL3604" s="50"/>
    </row>
    <row r="3605" spans="1:38" x14ac:dyDescent="0.3">
      <c r="A3605" s="65">
        <v>41935</v>
      </c>
      <c r="B3605" s="66" t="s">
        <v>694</v>
      </c>
      <c r="C3605" s="67">
        <v>113.56</v>
      </c>
      <c r="D3605" s="67" t="str">
        <f t="shared" si="68"/>
        <v>J3zxcGZ-物业-EM</v>
      </c>
      <c r="E3605" s="58"/>
      <c r="L3605" s="51"/>
      <c r="M3605" s="50"/>
      <c r="N3605" s="52"/>
      <c r="Y3605" s="50"/>
      <c r="AA3605" s="52"/>
      <c r="AL3605" s="50"/>
    </row>
    <row r="3606" spans="1:38" x14ac:dyDescent="0.3">
      <c r="A3606" s="60">
        <v>41936</v>
      </c>
      <c r="B3606" s="61" t="s">
        <v>694</v>
      </c>
      <c r="C3606" s="62">
        <v>37.950000000000003</v>
      </c>
      <c r="D3606" s="62" t="str">
        <f t="shared" si="68"/>
        <v>J3zxcGZ-物业-EM</v>
      </c>
      <c r="E3606" s="58"/>
      <c r="L3606" s="51"/>
      <c r="M3606" s="50"/>
      <c r="N3606" s="52"/>
      <c r="Y3606" s="50"/>
      <c r="AA3606" s="52"/>
      <c r="AL3606" s="50"/>
    </row>
    <row r="3607" spans="1:38" x14ac:dyDescent="0.3">
      <c r="A3607" s="65">
        <v>41937</v>
      </c>
      <c r="B3607" s="66" t="s">
        <v>694</v>
      </c>
      <c r="C3607" s="67">
        <v>32.049999999999997</v>
      </c>
      <c r="D3607" s="67" t="str">
        <f t="shared" si="68"/>
        <v>J3zxcGZ-物业-EM</v>
      </c>
      <c r="E3607" s="58"/>
      <c r="L3607" s="51"/>
      <c r="M3607" s="50"/>
      <c r="N3607" s="52"/>
      <c r="Y3607" s="50"/>
      <c r="AA3607" s="52"/>
      <c r="AL3607" s="50"/>
    </row>
    <row r="3608" spans="1:38" x14ac:dyDescent="0.3">
      <c r="A3608" s="60">
        <v>41938</v>
      </c>
      <c r="B3608" s="61" t="s">
        <v>694</v>
      </c>
      <c r="C3608" s="62">
        <v>16.63</v>
      </c>
      <c r="D3608" s="62" t="str">
        <f t="shared" si="68"/>
        <v>J3zxcGZ-物业-EM</v>
      </c>
      <c r="E3608" s="58"/>
      <c r="L3608" s="51"/>
      <c r="M3608" s="50"/>
      <c r="N3608" s="52"/>
      <c r="Y3608" s="50"/>
      <c r="AA3608" s="52"/>
      <c r="AL3608" s="50"/>
    </row>
    <row r="3609" spans="1:38" x14ac:dyDescent="0.3">
      <c r="A3609" s="65">
        <v>41939</v>
      </c>
      <c r="B3609" s="66" t="s">
        <v>694</v>
      </c>
      <c r="C3609" s="67">
        <v>89.42</v>
      </c>
      <c r="D3609" s="67" t="str">
        <f t="shared" si="68"/>
        <v>J3zxcGZ-物业-EM</v>
      </c>
      <c r="E3609" s="58"/>
      <c r="L3609" s="51"/>
      <c r="M3609" s="50"/>
      <c r="N3609" s="52"/>
      <c r="Y3609" s="50"/>
      <c r="AA3609" s="52"/>
      <c r="AL3609" s="50"/>
    </row>
    <row r="3610" spans="1:38" x14ac:dyDescent="0.3">
      <c r="A3610" s="60">
        <v>41940</v>
      </c>
      <c r="B3610" s="61" t="s">
        <v>694</v>
      </c>
      <c r="C3610" s="62">
        <v>93</v>
      </c>
      <c r="D3610" s="62" t="str">
        <f t="shared" si="68"/>
        <v>J3zxcGZ-物业-EM</v>
      </c>
      <c r="E3610" s="58"/>
      <c r="L3610" s="51"/>
      <c r="M3610" s="50"/>
      <c r="N3610" s="52"/>
      <c r="Y3610" s="50"/>
      <c r="AA3610" s="52"/>
      <c r="AL3610" s="50"/>
    </row>
    <row r="3611" spans="1:38" x14ac:dyDescent="0.3">
      <c r="A3611" s="65">
        <v>41941</v>
      </c>
      <c r="B3611" s="66" t="s">
        <v>694</v>
      </c>
      <c r="C3611" s="67">
        <v>148.56</v>
      </c>
      <c r="D3611" s="67" t="str">
        <f t="shared" si="68"/>
        <v>J3zxcGZ-物业-EM</v>
      </c>
      <c r="E3611" s="58"/>
      <c r="L3611" s="51"/>
      <c r="M3611" s="50"/>
      <c r="N3611" s="52"/>
      <c r="Y3611" s="50"/>
      <c r="AA3611" s="52"/>
      <c r="AL3611" s="50"/>
    </row>
    <row r="3612" spans="1:38" x14ac:dyDescent="0.3">
      <c r="A3612" s="60">
        <v>41942</v>
      </c>
      <c r="B3612" s="61" t="s">
        <v>694</v>
      </c>
      <c r="C3612" s="62">
        <v>126.01</v>
      </c>
      <c r="D3612" s="62" t="str">
        <f t="shared" si="68"/>
        <v>J3zxcGZ-物业-EM</v>
      </c>
      <c r="E3612" s="58"/>
      <c r="L3612" s="51"/>
      <c r="M3612" s="50"/>
      <c r="N3612" s="52"/>
      <c r="Y3612" s="50"/>
      <c r="AA3612" s="52"/>
      <c r="AL3612" s="50"/>
    </row>
    <row r="3613" spans="1:38" x14ac:dyDescent="0.3">
      <c r="A3613" s="65">
        <v>41943</v>
      </c>
      <c r="B3613" s="66" t="s">
        <v>694</v>
      </c>
      <c r="C3613" s="67">
        <v>133.53</v>
      </c>
      <c r="D3613" s="67" t="str">
        <f t="shared" si="68"/>
        <v>J3zxcGZ-物业-EM</v>
      </c>
      <c r="E3613" s="58"/>
      <c r="L3613" s="51"/>
      <c r="M3613" s="50"/>
      <c r="N3613" s="52"/>
      <c r="Y3613" s="50"/>
      <c r="AA3613" s="52"/>
      <c r="AL3613" s="50"/>
    </row>
    <row r="3614" spans="1:38" x14ac:dyDescent="0.3">
      <c r="A3614" s="60">
        <v>41933</v>
      </c>
      <c r="B3614" s="61" t="s">
        <v>695</v>
      </c>
      <c r="C3614" s="62">
        <v>0</v>
      </c>
      <c r="D3614" s="62" t="str">
        <f t="shared" si="68"/>
        <v>J3zxcGZ-物业扩词-EM</v>
      </c>
      <c r="E3614" s="58"/>
      <c r="L3614" s="51"/>
      <c r="M3614" s="50"/>
      <c r="N3614" s="52"/>
      <c r="Y3614" s="50"/>
      <c r="AA3614" s="52"/>
      <c r="AL3614" s="50"/>
    </row>
    <row r="3615" spans="1:38" x14ac:dyDescent="0.3">
      <c r="A3615" s="65">
        <v>41934</v>
      </c>
      <c r="B3615" s="66" t="s">
        <v>695</v>
      </c>
      <c r="C3615" s="67">
        <v>0</v>
      </c>
      <c r="D3615" s="67" t="str">
        <f t="shared" si="68"/>
        <v>J3zxcGZ-物业扩词-EM</v>
      </c>
      <c r="E3615" s="58"/>
      <c r="L3615" s="51"/>
      <c r="M3615" s="50"/>
      <c r="N3615" s="52"/>
      <c r="Y3615" s="50"/>
      <c r="AA3615" s="52"/>
      <c r="AL3615" s="50"/>
    </row>
    <row r="3616" spans="1:38" x14ac:dyDescent="0.3">
      <c r="A3616" s="60">
        <v>41935</v>
      </c>
      <c r="B3616" s="61" t="s">
        <v>695</v>
      </c>
      <c r="C3616" s="62">
        <v>0</v>
      </c>
      <c r="D3616" s="62" t="str">
        <f t="shared" si="68"/>
        <v>J3zxcGZ-物业扩词-EM</v>
      </c>
      <c r="E3616" s="58"/>
      <c r="L3616" s="51"/>
      <c r="M3616" s="50"/>
      <c r="N3616" s="52"/>
      <c r="Y3616" s="50"/>
      <c r="AA3616" s="52"/>
      <c r="AL3616" s="50"/>
    </row>
    <row r="3617" spans="1:38" x14ac:dyDescent="0.3">
      <c r="A3617" s="65">
        <v>41936</v>
      </c>
      <c r="B3617" s="66" t="s">
        <v>695</v>
      </c>
      <c r="C3617" s="67">
        <v>0</v>
      </c>
      <c r="D3617" s="67" t="str">
        <f t="shared" si="68"/>
        <v>J3zxcGZ-物业扩词-EM</v>
      </c>
      <c r="E3617" s="58"/>
      <c r="L3617" s="51"/>
      <c r="M3617" s="50"/>
      <c r="N3617" s="52"/>
      <c r="Y3617" s="50"/>
      <c r="AA3617" s="52"/>
      <c r="AL3617" s="50"/>
    </row>
    <row r="3618" spans="1:38" x14ac:dyDescent="0.3">
      <c r="A3618" s="60">
        <v>41937</v>
      </c>
      <c r="B3618" s="61" t="s">
        <v>695</v>
      </c>
      <c r="C3618" s="62">
        <v>0</v>
      </c>
      <c r="D3618" s="62" t="str">
        <f t="shared" si="68"/>
        <v>J3zxcGZ-物业扩词-EM</v>
      </c>
      <c r="E3618" s="58"/>
      <c r="L3618" s="51"/>
      <c r="M3618" s="50"/>
      <c r="N3618" s="52"/>
      <c r="Y3618" s="50"/>
      <c r="AA3618" s="52"/>
      <c r="AL3618" s="50"/>
    </row>
    <row r="3619" spans="1:38" x14ac:dyDescent="0.3">
      <c r="A3619" s="65">
        <v>41938</v>
      </c>
      <c r="B3619" s="66" t="s">
        <v>695</v>
      </c>
      <c r="C3619" s="67">
        <v>0</v>
      </c>
      <c r="D3619" s="67" t="str">
        <f t="shared" si="68"/>
        <v>J3zxcGZ-物业扩词-EM</v>
      </c>
      <c r="E3619" s="58"/>
      <c r="L3619" s="51"/>
      <c r="M3619" s="50"/>
      <c r="N3619" s="52"/>
      <c r="Y3619" s="50"/>
      <c r="AA3619" s="52"/>
      <c r="AL3619" s="50"/>
    </row>
    <row r="3620" spans="1:38" x14ac:dyDescent="0.3">
      <c r="A3620" s="60">
        <v>41939</v>
      </c>
      <c r="B3620" s="61" t="s">
        <v>695</v>
      </c>
      <c r="C3620" s="62">
        <v>7.13</v>
      </c>
      <c r="D3620" s="62" t="str">
        <f t="shared" si="68"/>
        <v>J3zxcGZ-物业扩词-EM</v>
      </c>
      <c r="E3620" s="58"/>
      <c r="L3620" s="51"/>
      <c r="M3620" s="50"/>
      <c r="N3620" s="52"/>
      <c r="Y3620" s="50"/>
      <c r="AA3620" s="52"/>
      <c r="AL3620" s="50"/>
    </row>
    <row r="3621" spans="1:38" x14ac:dyDescent="0.3">
      <c r="A3621" s="65">
        <v>41940</v>
      </c>
      <c r="B3621" s="66" t="s">
        <v>695</v>
      </c>
      <c r="C3621" s="67">
        <v>0</v>
      </c>
      <c r="D3621" s="67" t="str">
        <f t="shared" si="68"/>
        <v>J3zxcGZ-物业扩词-EM</v>
      </c>
      <c r="E3621" s="58"/>
      <c r="L3621" s="51"/>
      <c r="M3621" s="50"/>
      <c r="N3621" s="52"/>
      <c r="Y3621" s="50"/>
      <c r="AA3621" s="52"/>
      <c r="AL3621" s="50"/>
    </row>
    <row r="3622" spans="1:38" x14ac:dyDescent="0.3">
      <c r="A3622" s="60">
        <v>41941</v>
      </c>
      <c r="B3622" s="61" t="s">
        <v>695</v>
      </c>
      <c r="C3622" s="62">
        <v>1.33</v>
      </c>
      <c r="D3622" s="62" t="str">
        <f t="shared" si="68"/>
        <v>J3zxcGZ-物业扩词-EM</v>
      </c>
      <c r="E3622" s="58"/>
      <c r="L3622" s="51"/>
      <c r="M3622" s="50"/>
      <c r="N3622" s="52"/>
      <c r="Y3622" s="50"/>
      <c r="AA3622" s="52"/>
      <c r="AL3622" s="50"/>
    </row>
    <row r="3623" spans="1:38" x14ac:dyDescent="0.3">
      <c r="A3623" s="65">
        <v>41942</v>
      </c>
      <c r="B3623" s="66" t="s">
        <v>695</v>
      </c>
      <c r="C3623" s="67">
        <v>4.68</v>
      </c>
      <c r="D3623" s="67" t="str">
        <f t="shared" si="68"/>
        <v>J3zxcGZ-物业扩词-EM</v>
      </c>
      <c r="E3623" s="58"/>
      <c r="L3623" s="51"/>
      <c r="M3623" s="50"/>
      <c r="N3623" s="52"/>
      <c r="Y3623" s="50"/>
      <c r="AA3623" s="52"/>
      <c r="AL3623" s="50"/>
    </row>
    <row r="3624" spans="1:38" x14ac:dyDescent="0.3">
      <c r="A3624" s="60">
        <v>41943</v>
      </c>
      <c r="B3624" s="61" t="s">
        <v>695</v>
      </c>
      <c r="C3624" s="62">
        <v>1.28</v>
      </c>
      <c r="D3624" s="62" t="str">
        <f t="shared" si="68"/>
        <v>J3zxcGZ-物业扩词-EM</v>
      </c>
      <c r="E3624" s="58"/>
      <c r="L3624" s="51"/>
      <c r="M3624" s="50"/>
      <c r="N3624" s="52"/>
      <c r="Y3624" s="50"/>
      <c r="AA3624" s="52"/>
      <c r="AL3624" s="50"/>
    </row>
    <row r="3625" spans="1:38" x14ac:dyDescent="0.3">
      <c r="A3625" s="65">
        <v>41934</v>
      </c>
      <c r="B3625" s="66" t="s">
        <v>696</v>
      </c>
      <c r="C3625" s="67">
        <v>0</v>
      </c>
      <c r="D3625" s="67" t="str">
        <f t="shared" si="68"/>
        <v>J3zxcGZ-物业扩词-PM</v>
      </c>
      <c r="E3625" s="58"/>
      <c r="L3625" s="51"/>
      <c r="M3625" s="50"/>
      <c r="N3625" s="52"/>
      <c r="Y3625" s="50"/>
      <c r="AA3625" s="52"/>
      <c r="AL3625" s="50"/>
    </row>
    <row r="3626" spans="1:38" x14ac:dyDescent="0.3">
      <c r="A3626" s="60">
        <v>41935</v>
      </c>
      <c r="B3626" s="61" t="s">
        <v>696</v>
      </c>
      <c r="C3626" s="62">
        <v>0</v>
      </c>
      <c r="D3626" s="62" t="str">
        <f t="shared" si="68"/>
        <v>J3zxcGZ-物业扩词-PM</v>
      </c>
      <c r="E3626" s="58"/>
      <c r="L3626" s="51"/>
      <c r="M3626" s="50"/>
      <c r="N3626" s="52"/>
      <c r="Y3626" s="50"/>
      <c r="AA3626" s="52"/>
      <c r="AL3626" s="50"/>
    </row>
    <row r="3627" spans="1:38" x14ac:dyDescent="0.3">
      <c r="A3627" s="65">
        <v>41936</v>
      </c>
      <c r="B3627" s="66" t="s">
        <v>696</v>
      </c>
      <c r="C3627" s="67">
        <v>0.7</v>
      </c>
      <c r="D3627" s="67" t="str">
        <f t="shared" si="68"/>
        <v>J3zxcGZ-物业扩词-PM</v>
      </c>
      <c r="E3627" s="58"/>
      <c r="L3627" s="51"/>
      <c r="M3627" s="50"/>
      <c r="N3627" s="52"/>
      <c r="Y3627" s="50"/>
      <c r="AA3627" s="52"/>
      <c r="AL3627" s="50"/>
    </row>
    <row r="3628" spans="1:38" x14ac:dyDescent="0.3">
      <c r="A3628" s="60">
        <v>41937</v>
      </c>
      <c r="B3628" s="61" t="s">
        <v>696</v>
      </c>
      <c r="C3628" s="62">
        <v>0</v>
      </c>
      <c r="D3628" s="62" t="str">
        <f t="shared" si="68"/>
        <v>J3zxcGZ-物业扩词-PM</v>
      </c>
      <c r="E3628" s="58"/>
      <c r="L3628" s="51"/>
      <c r="M3628" s="50"/>
      <c r="N3628" s="52"/>
      <c r="Y3628" s="50"/>
      <c r="AA3628" s="52"/>
      <c r="AL3628" s="50"/>
    </row>
    <row r="3629" spans="1:38" x14ac:dyDescent="0.3">
      <c r="A3629" s="65">
        <v>41938</v>
      </c>
      <c r="B3629" s="66" t="s">
        <v>696</v>
      </c>
      <c r="C3629" s="67">
        <v>0</v>
      </c>
      <c r="D3629" s="67" t="str">
        <f t="shared" si="68"/>
        <v>J3zxcGZ-物业扩词-PM</v>
      </c>
      <c r="E3629" s="58"/>
      <c r="L3629" s="51"/>
      <c r="M3629" s="50"/>
      <c r="N3629" s="52"/>
      <c r="Y3629" s="50"/>
      <c r="AA3629" s="52"/>
      <c r="AL3629" s="50"/>
    </row>
    <row r="3630" spans="1:38" x14ac:dyDescent="0.3">
      <c r="A3630" s="60">
        <v>41939</v>
      </c>
      <c r="B3630" s="61" t="s">
        <v>696</v>
      </c>
      <c r="C3630" s="62">
        <v>0</v>
      </c>
      <c r="D3630" s="62" t="str">
        <f t="shared" si="68"/>
        <v>J3zxcGZ-物业扩词-PM</v>
      </c>
      <c r="E3630" s="58"/>
      <c r="L3630" s="51"/>
      <c r="M3630" s="50"/>
      <c r="N3630" s="52"/>
      <c r="Y3630" s="50"/>
      <c r="AA3630" s="52"/>
      <c r="AL3630" s="50"/>
    </row>
    <row r="3631" spans="1:38" x14ac:dyDescent="0.3">
      <c r="A3631" s="65">
        <v>41940</v>
      </c>
      <c r="B3631" s="66" t="s">
        <v>696</v>
      </c>
      <c r="C3631" s="67">
        <v>0</v>
      </c>
      <c r="D3631" s="67" t="str">
        <f t="shared" si="68"/>
        <v>J3zxcGZ-物业扩词-PM</v>
      </c>
      <c r="E3631" s="58"/>
      <c r="L3631" s="51"/>
      <c r="M3631" s="50"/>
      <c r="N3631" s="52"/>
      <c r="Y3631" s="50"/>
      <c r="AA3631" s="52"/>
      <c r="AL3631" s="50"/>
    </row>
    <row r="3632" spans="1:38" x14ac:dyDescent="0.3">
      <c r="A3632" s="60">
        <v>41941</v>
      </c>
      <c r="B3632" s="61" t="s">
        <v>696</v>
      </c>
      <c r="C3632" s="62">
        <v>0</v>
      </c>
      <c r="D3632" s="62" t="str">
        <f t="shared" si="68"/>
        <v>J3zxcGZ-物业扩词-PM</v>
      </c>
      <c r="E3632" s="58"/>
      <c r="L3632" s="51"/>
      <c r="M3632" s="50"/>
      <c r="N3632" s="52"/>
      <c r="Y3632" s="50"/>
      <c r="AA3632" s="52"/>
      <c r="AL3632" s="50"/>
    </row>
    <row r="3633" spans="1:38" x14ac:dyDescent="0.3">
      <c r="A3633" s="65">
        <v>41942</v>
      </c>
      <c r="B3633" s="66" t="s">
        <v>696</v>
      </c>
      <c r="C3633" s="67">
        <v>3.82</v>
      </c>
      <c r="D3633" s="67" t="str">
        <f t="shared" si="68"/>
        <v>J3zxcGZ-物业扩词-PM</v>
      </c>
      <c r="E3633" s="58"/>
      <c r="L3633" s="51"/>
      <c r="M3633" s="50"/>
      <c r="N3633" s="52"/>
      <c r="Y3633" s="50"/>
      <c r="AA3633" s="52"/>
      <c r="AL3633" s="50"/>
    </row>
    <row r="3634" spans="1:38" x14ac:dyDescent="0.3">
      <c r="A3634" s="60">
        <v>41943</v>
      </c>
      <c r="B3634" s="61" t="s">
        <v>696</v>
      </c>
      <c r="C3634" s="62">
        <v>2.75</v>
      </c>
      <c r="D3634" s="62" t="str">
        <f t="shared" si="68"/>
        <v>J3zxcGZ-物业扩词-PM</v>
      </c>
      <c r="E3634" s="58"/>
      <c r="L3634" s="51"/>
      <c r="M3634" s="50"/>
      <c r="N3634" s="52"/>
      <c r="Y3634" s="50"/>
      <c r="AA3634" s="52"/>
      <c r="AL3634" s="50"/>
    </row>
    <row r="3635" spans="1:38" x14ac:dyDescent="0.3">
      <c r="A3635" s="65">
        <v>41933</v>
      </c>
      <c r="B3635" s="66" t="s">
        <v>697</v>
      </c>
      <c r="C3635" s="67">
        <v>3.92</v>
      </c>
      <c r="D3635" s="67" t="str">
        <f t="shared" si="68"/>
        <v>J3zxcGZ-注册物业-EM</v>
      </c>
      <c r="E3635" s="58"/>
      <c r="L3635" s="51"/>
      <c r="M3635" s="50"/>
      <c r="N3635" s="52"/>
      <c r="Y3635" s="50"/>
      <c r="AA3635" s="52"/>
      <c r="AL3635" s="50"/>
    </row>
    <row r="3636" spans="1:38" x14ac:dyDescent="0.3">
      <c r="A3636" s="60">
        <v>41934</v>
      </c>
      <c r="B3636" s="61" t="s">
        <v>697</v>
      </c>
      <c r="C3636" s="62">
        <v>11.02</v>
      </c>
      <c r="D3636" s="62" t="str">
        <f t="shared" si="68"/>
        <v>J3zxcGZ-注册物业-EM</v>
      </c>
      <c r="E3636" s="58"/>
      <c r="L3636" s="51"/>
      <c r="M3636" s="50"/>
      <c r="N3636" s="52"/>
      <c r="Y3636" s="50"/>
      <c r="AA3636" s="52"/>
      <c r="AL3636" s="50"/>
    </row>
    <row r="3637" spans="1:38" x14ac:dyDescent="0.3">
      <c r="A3637" s="65">
        <v>41935</v>
      </c>
      <c r="B3637" s="66" t="s">
        <v>697</v>
      </c>
      <c r="C3637" s="67">
        <v>6.89</v>
      </c>
      <c r="D3637" s="67" t="str">
        <f t="shared" si="68"/>
        <v>J3zxcGZ-注册物业-EM</v>
      </c>
      <c r="E3637" s="58"/>
      <c r="L3637" s="51"/>
      <c r="M3637" s="50"/>
      <c r="N3637" s="52"/>
      <c r="Y3637" s="50"/>
      <c r="AA3637" s="52"/>
      <c r="AL3637" s="50"/>
    </row>
    <row r="3638" spans="1:38" x14ac:dyDescent="0.3">
      <c r="A3638" s="60">
        <v>41936</v>
      </c>
      <c r="B3638" s="61" t="s">
        <v>697</v>
      </c>
      <c r="C3638" s="62">
        <v>18.22</v>
      </c>
      <c r="D3638" s="62" t="str">
        <f t="shared" si="68"/>
        <v>J3zxcGZ-注册物业-EM</v>
      </c>
      <c r="E3638" s="58"/>
      <c r="L3638" s="51"/>
      <c r="M3638" s="50"/>
      <c r="N3638" s="52"/>
      <c r="Y3638" s="50"/>
      <c r="AA3638" s="52"/>
      <c r="AL3638" s="50"/>
    </row>
    <row r="3639" spans="1:38" x14ac:dyDescent="0.3">
      <c r="A3639" s="65">
        <v>41937</v>
      </c>
      <c r="B3639" s="66" t="s">
        <v>697</v>
      </c>
      <c r="C3639" s="67">
        <v>0</v>
      </c>
      <c r="D3639" s="67" t="str">
        <f t="shared" si="68"/>
        <v>J3zxcGZ-注册物业-EM</v>
      </c>
      <c r="E3639" s="58"/>
      <c r="L3639" s="51"/>
      <c r="M3639" s="50"/>
      <c r="N3639" s="52"/>
      <c r="Y3639" s="50"/>
      <c r="AA3639" s="52"/>
      <c r="AL3639" s="50"/>
    </row>
    <row r="3640" spans="1:38" x14ac:dyDescent="0.3">
      <c r="A3640" s="60">
        <v>41938</v>
      </c>
      <c r="B3640" s="61" t="s">
        <v>697</v>
      </c>
      <c r="C3640" s="62">
        <v>11.55</v>
      </c>
      <c r="D3640" s="62" t="str">
        <f t="shared" si="68"/>
        <v>J3zxcGZ-注册物业-EM</v>
      </c>
      <c r="E3640" s="58"/>
      <c r="L3640" s="51"/>
      <c r="M3640" s="50"/>
      <c r="N3640" s="52"/>
      <c r="Y3640" s="50"/>
      <c r="AA3640" s="52"/>
      <c r="AL3640" s="50"/>
    </row>
    <row r="3641" spans="1:38" x14ac:dyDescent="0.3">
      <c r="A3641" s="65">
        <v>41939</v>
      </c>
      <c r="B3641" s="66" t="s">
        <v>697</v>
      </c>
      <c r="C3641" s="67">
        <v>23.09</v>
      </c>
      <c r="D3641" s="67" t="str">
        <f t="shared" si="68"/>
        <v>J3zxcGZ-注册物业-EM</v>
      </c>
      <c r="E3641" s="58"/>
      <c r="L3641" s="51"/>
      <c r="M3641" s="50"/>
      <c r="N3641" s="52"/>
      <c r="Y3641" s="50"/>
      <c r="AA3641" s="52"/>
      <c r="AL3641" s="50"/>
    </row>
    <row r="3642" spans="1:38" x14ac:dyDescent="0.3">
      <c r="A3642" s="60">
        <v>41940</v>
      </c>
      <c r="B3642" s="61" t="s">
        <v>697</v>
      </c>
      <c r="C3642" s="62">
        <v>10.55</v>
      </c>
      <c r="D3642" s="62" t="str">
        <f t="shared" si="68"/>
        <v>J3zxcGZ-注册物业-EM</v>
      </c>
      <c r="E3642" s="58"/>
      <c r="L3642" s="51"/>
      <c r="M3642" s="50"/>
      <c r="N3642" s="52"/>
      <c r="Y3642" s="50"/>
      <c r="AA3642" s="52"/>
      <c r="AL3642" s="50"/>
    </row>
    <row r="3643" spans="1:38" x14ac:dyDescent="0.3">
      <c r="A3643" s="65">
        <v>41941</v>
      </c>
      <c r="B3643" s="66" t="s">
        <v>697</v>
      </c>
      <c r="C3643" s="67">
        <v>17.25</v>
      </c>
      <c r="D3643" s="67" t="str">
        <f t="shared" si="68"/>
        <v>J3zxcGZ-注册物业-EM</v>
      </c>
      <c r="E3643" s="58"/>
      <c r="L3643" s="51"/>
      <c r="M3643" s="50"/>
      <c r="N3643" s="52"/>
      <c r="Y3643" s="50"/>
      <c r="AA3643" s="52"/>
      <c r="AL3643" s="50"/>
    </row>
    <row r="3644" spans="1:38" x14ac:dyDescent="0.3">
      <c r="A3644" s="60">
        <v>41942</v>
      </c>
      <c r="B3644" s="61" t="s">
        <v>697</v>
      </c>
      <c r="C3644" s="62">
        <v>21.92</v>
      </c>
      <c r="D3644" s="62" t="str">
        <f t="shared" si="68"/>
        <v>J3zxcGZ-注册物业-EM</v>
      </c>
      <c r="E3644" s="58"/>
      <c r="L3644" s="51"/>
      <c r="M3644" s="50"/>
      <c r="N3644" s="52"/>
      <c r="Y3644" s="50"/>
      <c r="AA3644" s="52"/>
      <c r="AL3644" s="50"/>
    </row>
    <row r="3645" spans="1:38" x14ac:dyDescent="0.3">
      <c r="A3645" s="65">
        <v>41943</v>
      </c>
      <c r="B3645" s="66" t="s">
        <v>697</v>
      </c>
      <c r="C3645" s="67">
        <v>20.54</v>
      </c>
      <c r="D3645" s="67" t="str">
        <f t="shared" si="68"/>
        <v>J3zxcGZ-注册物业-EM</v>
      </c>
      <c r="E3645" s="58"/>
      <c r="L3645" s="51"/>
      <c r="M3645" s="50"/>
      <c r="N3645" s="52"/>
      <c r="Y3645" s="50"/>
      <c r="AA3645" s="52"/>
      <c r="AL3645" s="50"/>
    </row>
    <row r="3646" spans="1:38" x14ac:dyDescent="0.3">
      <c r="A3646" s="60">
        <v>41933</v>
      </c>
      <c r="B3646" s="61" t="s">
        <v>698</v>
      </c>
      <c r="C3646" s="62">
        <v>0</v>
      </c>
      <c r="D3646" s="62" t="str">
        <f t="shared" si="68"/>
        <v>J3zxcGZ-注册物业-PM</v>
      </c>
      <c r="E3646" s="58"/>
      <c r="L3646" s="51"/>
      <c r="M3646" s="50"/>
      <c r="N3646" s="52"/>
      <c r="Y3646" s="50"/>
      <c r="AA3646" s="52"/>
      <c r="AL3646" s="50"/>
    </row>
    <row r="3647" spans="1:38" x14ac:dyDescent="0.3">
      <c r="A3647" s="65">
        <v>41934</v>
      </c>
      <c r="B3647" s="66" t="s">
        <v>698</v>
      </c>
      <c r="C3647" s="67">
        <v>0</v>
      </c>
      <c r="D3647" s="67" t="str">
        <f t="shared" si="68"/>
        <v>J3zxcGZ-注册物业-PM</v>
      </c>
      <c r="E3647" s="58"/>
      <c r="L3647" s="51"/>
      <c r="M3647" s="50"/>
      <c r="N3647" s="52"/>
      <c r="Y3647" s="50"/>
      <c r="AA3647" s="52"/>
      <c r="AL3647" s="50"/>
    </row>
    <row r="3648" spans="1:38" x14ac:dyDescent="0.3">
      <c r="A3648" s="60">
        <v>41935</v>
      </c>
      <c r="B3648" s="61" t="s">
        <v>698</v>
      </c>
      <c r="C3648" s="62">
        <v>2.2999999999999998</v>
      </c>
      <c r="D3648" s="62" t="str">
        <f t="shared" si="68"/>
        <v>J3zxcGZ-注册物业-PM</v>
      </c>
      <c r="E3648" s="58"/>
      <c r="L3648" s="51"/>
      <c r="M3648" s="50"/>
      <c r="N3648" s="52"/>
      <c r="Y3648" s="50"/>
      <c r="AA3648" s="52"/>
      <c r="AL3648" s="50"/>
    </row>
    <row r="3649" spans="1:38" x14ac:dyDescent="0.3">
      <c r="A3649" s="65">
        <v>41936</v>
      </c>
      <c r="B3649" s="66" t="s">
        <v>698</v>
      </c>
      <c r="C3649" s="67">
        <v>0</v>
      </c>
      <c r="D3649" s="67" t="str">
        <f t="shared" si="68"/>
        <v>J3zxcGZ-注册物业-PM</v>
      </c>
      <c r="E3649" s="58"/>
      <c r="L3649" s="51"/>
      <c r="M3649" s="50"/>
      <c r="N3649" s="52"/>
      <c r="Y3649" s="50"/>
      <c r="AA3649" s="52"/>
      <c r="AL3649" s="50"/>
    </row>
    <row r="3650" spans="1:38" x14ac:dyDescent="0.3">
      <c r="A3650" s="60">
        <v>41937</v>
      </c>
      <c r="B3650" s="61" t="s">
        <v>698</v>
      </c>
      <c r="C3650" s="62">
        <v>0</v>
      </c>
      <c r="D3650" s="62" t="str">
        <f t="shared" si="68"/>
        <v>J3zxcGZ-注册物业-PM</v>
      </c>
      <c r="E3650" s="58"/>
      <c r="L3650" s="51"/>
      <c r="M3650" s="50"/>
      <c r="N3650" s="52"/>
      <c r="Y3650" s="50"/>
      <c r="AA3650" s="52"/>
      <c r="AL3650" s="50"/>
    </row>
    <row r="3651" spans="1:38" x14ac:dyDescent="0.3">
      <c r="A3651" s="65">
        <v>41938</v>
      </c>
      <c r="B3651" s="66" t="s">
        <v>698</v>
      </c>
      <c r="C3651" s="67">
        <v>0</v>
      </c>
      <c r="D3651" s="67" t="str">
        <f t="shared" si="68"/>
        <v>J3zxcGZ-注册物业-PM</v>
      </c>
      <c r="E3651" s="58"/>
      <c r="L3651" s="51"/>
      <c r="M3651" s="50"/>
      <c r="N3651" s="52"/>
      <c r="Y3651" s="50"/>
      <c r="AA3651" s="52"/>
      <c r="AL3651" s="50"/>
    </row>
    <row r="3652" spans="1:38" x14ac:dyDescent="0.3">
      <c r="A3652" s="60">
        <v>41939</v>
      </c>
      <c r="B3652" s="61" t="s">
        <v>698</v>
      </c>
      <c r="C3652" s="62">
        <v>0</v>
      </c>
      <c r="D3652" s="62" t="str">
        <f t="shared" si="68"/>
        <v>J3zxcGZ-注册物业-PM</v>
      </c>
      <c r="E3652" s="58"/>
      <c r="L3652" s="51"/>
      <c r="M3652" s="50"/>
      <c r="N3652" s="52"/>
      <c r="Y3652" s="50"/>
      <c r="AA3652" s="52"/>
      <c r="AL3652" s="50"/>
    </row>
    <row r="3653" spans="1:38" x14ac:dyDescent="0.3">
      <c r="A3653" s="65">
        <v>41940</v>
      </c>
      <c r="B3653" s="66" t="s">
        <v>698</v>
      </c>
      <c r="C3653" s="67">
        <v>0</v>
      </c>
      <c r="D3653" s="67" t="str">
        <f t="shared" si="68"/>
        <v>J3zxcGZ-注册物业-PM</v>
      </c>
      <c r="E3653" s="58"/>
      <c r="L3653" s="51"/>
      <c r="M3653" s="50"/>
      <c r="N3653" s="52"/>
      <c r="Y3653" s="50"/>
      <c r="AA3653" s="52"/>
      <c r="AL3653" s="50"/>
    </row>
    <row r="3654" spans="1:38" x14ac:dyDescent="0.3">
      <c r="A3654" s="60">
        <v>41941</v>
      </c>
      <c r="B3654" s="61" t="s">
        <v>698</v>
      </c>
      <c r="C3654" s="62">
        <v>0</v>
      </c>
      <c r="D3654" s="62" t="str">
        <f t="shared" ref="D3654:D3717" si="69">LEFT(B3654,2)&amp;"zxc"&amp;MID(B3654,4,100)</f>
        <v>J3zxcGZ-注册物业-PM</v>
      </c>
      <c r="E3654" s="58"/>
      <c r="L3654" s="51"/>
      <c r="M3654" s="50"/>
      <c r="N3654" s="52"/>
      <c r="Y3654" s="50"/>
      <c r="AA3654" s="52"/>
      <c r="AL3654" s="50"/>
    </row>
    <row r="3655" spans="1:38" x14ac:dyDescent="0.3">
      <c r="A3655" s="65">
        <v>41942</v>
      </c>
      <c r="B3655" s="66" t="s">
        <v>698</v>
      </c>
      <c r="C3655" s="67">
        <v>1.89</v>
      </c>
      <c r="D3655" s="67" t="str">
        <f t="shared" si="69"/>
        <v>J3zxcGZ-注册物业-PM</v>
      </c>
      <c r="E3655" s="58"/>
      <c r="L3655" s="51"/>
      <c r="M3655" s="50"/>
      <c r="N3655" s="52"/>
      <c r="Y3655" s="50"/>
      <c r="AA3655" s="52"/>
      <c r="AL3655" s="50"/>
    </row>
    <row r="3656" spans="1:38" x14ac:dyDescent="0.3">
      <c r="A3656" s="60">
        <v>41943</v>
      </c>
      <c r="B3656" s="61" t="s">
        <v>698</v>
      </c>
      <c r="C3656" s="62">
        <v>1.83</v>
      </c>
      <c r="D3656" s="62" t="str">
        <f t="shared" si="69"/>
        <v>J3zxcGZ-注册物业-PM</v>
      </c>
      <c r="E3656" s="58"/>
      <c r="L3656" s="51"/>
      <c r="M3656" s="50"/>
      <c r="N3656" s="52"/>
      <c r="Y3656" s="50"/>
      <c r="AA3656" s="52"/>
      <c r="AL3656" s="50"/>
    </row>
    <row r="3657" spans="1:38" x14ac:dyDescent="0.3">
      <c r="A3657" s="65">
        <v>41933</v>
      </c>
      <c r="B3657" s="66" t="s">
        <v>699</v>
      </c>
      <c r="C3657" s="67">
        <v>0</v>
      </c>
      <c r="D3657" s="67" t="str">
        <f t="shared" si="69"/>
        <v>J3zxcGZ-注册物业扩词-EM</v>
      </c>
      <c r="E3657" s="58"/>
      <c r="L3657" s="51"/>
      <c r="M3657" s="50"/>
      <c r="N3657" s="52"/>
      <c r="Y3657" s="50"/>
      <c r="AA3657" s="52"/>
      <c r="AL3657" s="50"/>
    </row>
    <row r="3658" spans="1:38" x14ac:dyDescent="0.3">
      <c r="A3658" s="60">
        <v>41935</v>
      </c>
      <c r="B3658" s="61" t="s">
        <v>699</v>
      </c>
      <c r="C3658" s="62">
        <v>0</v>
      </c>
      <c r="D3658" s="62" t="str">
        <f t="shared" si="69"/>
        <v>J3zxcGZ-注册物业扩词-EM</v>
      </c>
      <c r="E3658" s="58"/>
      <c r="L3658" s="51"/>
      <c r="M3658" s="50"/>
      <c r="N3658" s="52"/>
      <c r="Y3658" s="50"/>
      <c r="AA3658" s="52"/>
      <c r="AL3658" s="50"/>
    </row>
    <row r="3659" spans="1:38" x14ac:dyDescent="0.3">
      <c r="A3659" s="65">
        <v>41936</v>
      </c>
      <c r="B3659" s="66" t="s">
        <v>699</v>
      </c>
      <c r="C3659" s="67">
        <v>0</v>
      </c>
      <c r="D3659" s="67" t="str">
        <f t="shared" si="69"/>
        <v>J3zxcGZ-注册物业扩词-EM</v>
      </c>
      <c r="E3659" s="58"/>
      <c r="L3659" s="51"/>
      <c r="M3659" s="50"/>
      <c r="N3659" s="52"/>
      <c r="Y3659" s="50"/>
      <c r="AA3659" s="52"/>
      <c r="AL3659" s="50"/>
    </row>
    <row r="3660" spans="1:38" x14ac:dyDescent="0.3">
      <c r="A3660" s="60">
        <v>41937</v>
      </c>
      <c r="B3660" s="61" t="s">
        <v>699</v>
      </c>
      <c r="C3660" s="62">
        <v>0</v>
      </c>
      <c r="D3660" s="62" t="str">
        <f t="shared" si="69"/>
        <v>J3zxcGZ-注册物业扩词-EM</v>
      </c>
      <c r="E3660" s="58"/>
      <c r="L3660" s="51"/>
      <c r="M3660" s="50"/>
      <c r="N3660" s="52"/>
      <c r="Y3660" s="50"/>
      <c r="AA3660" s="52"/>
      <c r="AL3660" s="50"/>
    </row>
    <row r="3661" spans="1:38" x14ac:dyDescent="0.3">
      <c r="A3661" s="65">
        <v>41940</v>
      </c>
      <c r="B3661" s="66" t="s">
        <v>699</v>
      </c>
      <c r="C3661" s="67">
        <v>0</v>
      </c>
      <c r="D3661" s="67" t="str">
        <f t="shared" si="69"/>
        <v>J3zxcGZ-注册物业扩词-EM</v>
      </c>
      <c r="E3661" s="58"/>
      <c r="L3661" s="51"/>
      <c r="M3661" s="50"/>
      <c r="N3661" s="52"/>
      <c r="Y3661" s="50"/>
      <c r="AA3661" s="52"/>
      <c r="AL3661" s="50"/>
    </row>
    <row r="3662" spans="1:38" x14ac:dyDescent="0.3">
      <c r="A3662" s="60">
        <v>41941</v>
      </c>
      <c r="B3662" s="61" t="s">
        <v>699</v>
      </c>
      <c r="C3662" s="62">
        <v>0</v>
      </c>
      <c r="D3662" s="62" t="str">
        <f t="shared" si="69"/>
        <v>J3zxcGZ-注册物业扩词-EM</v>
      </c>
      <c r="E3662" s="58"/>
      <c r="L3662" s="51"/>
      <c r="M3662" s="50"/>
      <c r="N3662" s="52"/>
      <c r="Y3662" s="50"/>
      <c r="AA3662" s="52"/>
      <c r="AL3662" s="50"/>
    </row>
    <row r="3663" spans="1:38" x14ac:dyDescent="0.3">
      <c r="A3663" s="65">
        <v>41942</v>
      </c>
      <c r="B3663" s="66" t="s">
        <v>699</v>
      </c>
      <c r="C3663" s="67">
        <v>0</v>
      </c>
      <c r="D3663" s="67" t="str">
        <f t="shared" si="69"/>
        <v>J3zxcGZ-注册物业扩词-EM</v>
      </c>
      <c r="E3663" s="58"/>
      <c r="L3663" s="51"/>
      <c r="M3663" s="50"/>
      <c r="N3663" s="52"/>
      <c r="Y3663" s="50"/>
      <c r="AA3663" s="52"/>
      <c r="AL3663" s="50"/>
    </row>
    <row r="3664" spans="1:38" x14ac:dyDescent="0.3">
      <c r="A3664" s="60">
        <v>41933</v>
      </c>
      <c r="B3664" s="61" t="s">
        <v>700</v>
      </c>
      <c r="C3664" s="62">
        <v>5.09</v>
      </c>
      <c r="D3664" s="62" t="str">
        <f t="shared" si="69"/>
        <v>J3zxcGZ-注册物业扩词-PM</v>
      </c>
      <c r="E3664" s="58"/>
      <c r="L3664" s="51"/>
      <c r="M3664" s="50"/>
      <c r="N3664" s="52"/>
      <c r="Y3664" s="50"/>
      <c r="AA3664" s="52"/>
      <c r="AL3664" s="50"/>
    </row>
    <row r="3665" spans="1:38" x14ac:dyDescent="0.3">
      <c r="A3665" s="65">
        <v>41935</v>
      </c>
      <c r="B3665" s="66" t="s">
        <v>700</v>
      </c>
      <c r="C3665" s="67">
        <v>0</v>
      </c>
      <c r="D3665" s="67" t="str">
        <f t="shared" si="69"/>
        <v>J3zxcGZ-注册物业扩词-PM</v>
      </c>
      <c r="E3665" s="58"/>
      <c r="L3665" s="51"/>
      <c r="M3665" s="50"/>
      <c r="N3665" s="52"/>
      <c r="Y3665" s="50"/>
      <c r="AA3665" s="52"/>
      <c r="AL3665" s="50"/>
    </row>
    <row r="3666" spans="1:38" x14ac:dyDescent="0.3">
      <c r="A3666" s="60">
        <v>41936</v>
      </c>
      <c r="B3666" s="61" t="s">
        <v>700</v>
      </c>
      <c r="C3666" s="62">
        <v>0</v>
      </c>
      <c r="D3666" s="62" t="str">
        <f t="shared" si="69"/>
        <v>J3zxcGZ-注册物业扩词-PM</v>
      </c>
      <c r="E3666" s="58"/>
      <c r="L3666" s="51"/>
      <c r="M3666" s="50"/>
      <c r="N3666" s="52"/>
      <c r="Y3666" s="50"/>
      <c r="AA3666" s="52"/>
      <c r="AL3666" s="50"/>
    </row>
    <row r="3667" spans="1:38" x14ac:dyDescent="0.3">
      <c r="A3667" s="65">
        <v>41940</v>
      </c>
      <c r="B3667" s="66" t="s">
        <v>700</v>
      </c>
      <c r="C3667" s="67">
        <v>0</v>
      </c>
      <c r="D3667" s="67" t="str">
        <f t="shared" si="69"/>
        <v>J3zxcGZ-注册物业扩词-PM</v>
      </c>
      <c r="E3667" s="58"/>
      <c r="L3667" s="51"/>
      <c r="M3667" s="50"/>
      <c r="N3667" s="52"/>
      <c r="Y3667" s="50"/>
      <c r="AA3667" s="52"/>
      <c r="AL3667" s="50"/>
    </row>
    <row r="3668" spans="1:38" x14ac:dyDescent="0.3">
      <c r="A3668" s="60">
        <v>41941</v>
      </c>
      <c r="B3668" s="61" t="s">
        <v>700</v>
      </c>
      <c r="C3668" s="62">
        <v>0</v>
      </c>
      <c r="D3668" s="62" t="str">
        <f t="shared" si="69"/>
        <v>J3zxcGZ-注册物业扩词-PM</v>
      </c>
      <c r="E3668" s="58"/>
      <c r="L3668" s="51"/>
      <c r="M3668" s="50"/>
      <c r="N3668" s="52"/>
      <c r="Y3668" s="50"/>
      <c r="AA3668" s="52"/>
      <c r="AL3668" s="50"/>
    </row>
    <row r="3669" spans="1:38" x14ac:dyDescent="0.3">
      <c r="A3669" s="65">
        <v>41942</v>
      </c>
      <c r="B3669" s="66" t="s">
        <v>700</v>
      </c>
      <c r="C3669" s="67">
        <v>0</v>
      </c>
      <c r="D3669" s="67" t="str">
        <f t="shared" si="69"/>
        <v>J3zxcGZ-注册物业扩词-PM</v>
      </c>
      <c r="E3669" s="58"/>
      <c r="L3669" s="51"/>
      <c r="M3669" s="50"/>
      <c r="N3669" s="52"/>
      <c r="Y3669" s="50"/>
      <c r="AA3669" s="52"/>
      <c r="AL3669" s="50"/>
    </row>
    <row r="3670" spans="1:38" x14ac:dyDescent="0.3">
      <c r="A3670" s="60">
        <v>41920</v>
      </c>
      <c r="B3670" s="61" t="s">
        <v>701</v>
      </c>
      <c r="C3670" s="62">
        <v>4.99</v>
      </c>
      <c r="D3670" s="62" t="str">
        <f t="shared" si="69"/>
        <v>L2zxcGZ小盛(EM)</v>
      </c>
      <c r="E3670" s="58"/>
      <c r="L3670" s="51"/>
      <c r="M3670" s="50"/>
      <c r="N3670" s="52"/>
      <c r="Y3670" s="50"/>
      <c r="AA3670" s="52"/>
      <c r="AL3670" s="50"/>
    </row>
    <row r="3671" spans="1:38" x14ac:dyDescent="0.3">
      <c r="A3671" s="65">
        <v>41921</v>
      </c>
      <c r="B3671" s="66" t="s">
        <v>701</v>
      </c>
      <c r="C3671" s="67">
        <v>16.87</v>
      </c>
      <c r="D3671" s="67" t="str">
        <f t="shared" si="69"/>
        <v>L2zxcGZ小盛(EM)</v>
      </c>
      <c r="E3671" s="58"/>
      <c r="L3671" s="51"/>
      <c r="M3671" s="50"/>
      <c r="N3671" s="52"/>
      <c r="Y3671" s="50"/>
      <c r="AA3671" s="52"/>
      <c r="AL3671" s="50"/>
    </row>
    <row r="3672" spans="1:38" x14ac:dyDescent="0.3">
      <c r="A3672" s="60">
        <v>41922</v>
      </c>
      <c r="B3672" s="61" t="s">
        <v>701</v>
      </c>
      <c r="C3672" s="62">
        <v>23.84</v>
      </c>
      <c r="D3672" s="62" t="str">
        <f t="shared" si="69"/>
        <v>L2zxcGZ小盛(EM)</v>
      </c>
      <c r="E3672" s="58"/>
      <c r="L3672" s="51"/>
      <c r="M3672" s="50"/>
      <c r="N3672" s="52"/>
      <c r="Y3672" s="50"/>
      <c r="AA3672" s="52"/>
      <c r="AL3672" s="50"/>
    </row>
    <row r="3673" spans="1:38" x14ac:dyDescent="0.3">
      <c r="A3673" s="65">
        <v>41923</v>
      </c>
      <c r="B3673" s="66" t="s">
        <v>701</v>
      </c>
      <c r="C3673" s="67">
        <v>3.52</v>
      </c>
      <c r="D3673" s="67" t="str">
        <f t="shared" si="69"/>
        <v>L2zxcGZ小盛(EM)</v>
      </c>
      <c r="E3673" s="58"/>
      <c r="L3673" s="51"/>
      <c r="M3673" s="50"/>
      <c r="N3673" s="52"/>
      <c r="Y3673" s="50"/>
      <c r="AA3673" s="52"/>
      <c r="AL3673" s="50"/>
    </row>
    <row r="3674" spans="1:38" x14ac:dyDescent="0.3">
      <c r="A3674" s="60">
        <v>41924</v>
      </c>
      <c r="B3674" s="61" t="s">
        <v>701</v>
      </c>
      <c r="C3674" s="62">
        <v>20.43</v>
      </c>
      <c r="D3674" s="62" t="str">
        <f t="shared" si="69"/>
        <v>L2zxcGZ小盛(EM)</v>
      </c>
      <c r="E3674" s="58"/>
      <c r="L3674" s="51"/>
      <c r="M3674" s="50"/>
      <c r="N3674" s="52"/>
      <c r="Y3674" s="50"/>
      <c r="AA3674" s="52"/>
      <c r="AL3674" s="50"/>
    </row>
    <row r="3675" spans="1:38" x14ac:dyDescent="0.3">
      <c r="A3675" s="65">
        <v>41925</v>
      </c>
      <c r="B3675" s="66" t="s">
        <v>701</v>
      </c>
      <c r="C3675" s="67">
        <v>8.58</v>
      </c>
      <c r="D3675" s="67" t="str">
        <f t="shared" si="69"/>
        <v>L2zxcGZ小盛(EM)</v>
      </c>
      <c r="E3675" s="58"/>
      <c r="L3675" s="51"/>
      <c r="M3675" s="50"/>
      <c r="N3675" s="52"/>
      <c r="Y3675" s="50"/>
      <c r="AA3675" s="52"/>
      <c r="AL3675" s="50"/>
    </row>
    <row r="3676" spans="1:38" x14ac:dyDescent="0.3">
      <c r="A3676" s="60">
        <v>41926</v>
      </c>
      <c r="B3676" s="61" t="s">
        <v>701</v>
      </c>
      <c r="C3676" s="62">
        <v>16.12</v>
      </c>
      <c r="D3676" s="62" t="str">
        <f t="shared" si="69"/>
        <v>L2zxcGZ小盛(EM)</v>
      </c>
      <c r="E3676" s="58"/>
      <c r="L3676" s="51"/>
      <c r="M3676" s="50"/>
      <c r="N3676" s="52"/>
      <c r="Y3676" s="50"/>
      <c r="AA3676" s="52"/>
      <c r="AL3676" s="50"/>
    </row>
    <row r="3677" spans="1:38" x14ac:dyDescent="0.3">
      <c r="A3677" s="65">
        <v>41927</v>
      </c>
      <c r="B3677" s="66" t="s">
        <v>701</v>
      </c>
      <c r="C3677" s="67">
        <v>16.920000000000002</v>
      </c>
      <c r="D3677" s="67" t="str">
        <f t="shared" si="69"/>
        <v>L2zxcGZ小盛(EM)</v>
      </c>
      <c r="E3677" s="58"/>
      <c r="L3677" s="51"/>
      <c r="M3677" s="50"/>
      <c r="N3677" s="52"/>
      <c r="Y3677" s="50"/>
      <c r="AA3677" s="52"/>
      <c r="AL3677" s="50"/>
    </row>
    <row r="3678" spans="1:38" x14ac:dyDescent="0.3">
      <c r="A3678" s="60">
        <v>41933</v>
      </c>
      <c r="B3678" s="61" t="s">
        <v>701</v>
      </c>
      <c r="C3678" s="62">
        <v>31.61</v>
      </c>
      <c r="D3678" s="62" t="str">
        <f t="shared" si="69"/>
        <v>L2zxcGZ小盛(EM)</v>
      </c>
      <c r="E3678" s="58"/>
      <c r="L3678" s="51"/>
      <c r="M3678" s="50"/>
      <c r="N3678" s="52"/>
      <c r="Y3678" s="50"/>
      <c r="AA3678" s="52"/>
      <c r="AL3678" s="50"/>
    </row>
    <row r="3679" spans="1:38" x14ac:dyDescent="0.3">
      <c r="A3679" s="65">
        <v>41934</v>
      </c>
      <c r="B3679" s="66" t="s">
        <v>701</v>
      </c>
      <c r="C3679" s="67">
        <v>20.78</v>
      </c>
      <c r="D3679" s="67" t="str">
        <f t="shared" si="69"/>
        <v>L2zxcGZ小盛(EM)</v>
      </c>
      <c r="E3679" s="58"/>
      <c r="L3679" s="51"/>
      <c r="M3679" s="50"/>
      <c r="N3679" s="52"/>
      <c r="Y3679" s="50"/>
      <c r="AA3679" s="52"/>
      <c r="AL3679" s="50"/>
    </row>
    <row r="3680" spans="1:38" x14ac:dyDescent="0.3">
      <c r="A3680" s="60">
        <v>41935</v>
      </c>
      <c r="B3680" s="61" t="s">
        <v>701</v>
      </c>
      <c r="C3680" s="62">
        <v>24.29</v>
      </c>
      <c r="D3680" s="62" t="str">
        <f t="shared" si="69"/>
        <v>L2zxcGZ小盛(EM)</v>
      </c>
      <c r="E3680" s="58"/>
      <c r="L3680" s="51"/>
      <c r="M3680" s="50"/>
      <c r="N3680" s="52"/>
      <c r="Y3680" s="50"/>
      <c r="AA3680" s="52"/>
      <c r="AL3680" s="50"/>
    </row>
    <row r="3681" spans="1:38" x14ac:dyDescent="0.3">
      <c r="A3681" s="65">
        <v>41936</v>
      </c>
      <c r="B3681" s="66" t="s">
        <v>701</v>
      </c>
      <c r="C3681" s="67">
        <v>17.34</v>
      </c>
      <c r="D3681" s="67" t="str">
        <f t="shared" si="69"/>
        <v>L2zxcGZ小盛(EM)</v>
      </c>
      <c r="E3681" s="58"/>
      <c r="L3681" s="51"/>
      <c r="M3681" s="50"/>
      <c r="N3681" s="52"/>
      <c r="Y3681" s="50"/>
      <c r="AA3681" s="52"/>
      <c r="AL3681" s="50"/>
    </row>
    <row r="3682" spans="1:38" x14ac:dyDescent="0.3">
      <c r="A3682" s="60">
        <v>41937</v>
      </c>
      <c r="B3682" s="61" t="s">
        <v>701</v>
      </c>
      <c r="C3682" s="62">
        <v>3.63</v>
      </c>
      <c r="D3682" s="62" t="str">
        <f t="shared" si="69"/>
        <v>L2zxcGZ小盛(EM)</v>
      </c>
      <c r="E3682" s="58"/>
      <c r="L3682" s="51"/>
      <c r="M3682" s="50"/>
      <c r="N3682" s="52"/>
      <c r="Y3682" s="50"/>
      <c r="AA3682" s="52"/>
      <c r="AL3682" s="50"/>
    </row>
    <row r="3683" spans="1:38" x14ac:dyDescent="0.3">
      <c r="A3683" s="65">
        <v>41938</v>
      </c>
      <c r="B3683" s="66" t="s">
        <v>701</v>
      </c>
      <c r="C3683" s="67">
        <v>12</v>
      </c>
      <c r="D3683" s="67" t="str">
        <f t="shared" si="69"/>
        <v>L2zxcGZ小盛(EM)</v>
      </c>
      <c r="E3683" s="58"/>
      <c r="L3683" s="51"/>
      <c r="M3683" s="50"/>
      <c r="N3683" s="52"/>
      <c r="Y3683" s="50"/>
      <c r="AA3683" s="52"/>
      <c r="AL3683" s="50"/>
    </row>
    <row r="3684" spans="1:38" x14ac:dyDescent="0.3">
      <c r="A3684" s="60">
        <v>41939</v>
      </c>
      <c r="B3684" s="61" t="s">
        <v>701</v>
      </c>
      <c r="C3684" s="62">
        <v>35.03</v>
      </c>
      <c r="D3684" s="62" t="str">
        <f t="shared" si="69"/>
        <v>L2zxcGZ小盛(EM)</v>
      </c>
      <c r="E3684" s="58"/>
      <c r="L3684" s="51"/>
      <c r="M3684" s="50"/>
      <c r="N3684" s="52"/>
      <c r="Y3684" s="50"/>
      <c r="AA3684" s="52"/>
      <c r="AL3684" s="50"/>
    </row>
    <row r="3685" spans="1:38" x14ac:dyDescent="0.3">
      <c r="A3685" s="65">
        <v>41940</v>
      </c>
      <c r="B3685" s="66" t="s">
        <v>701</v>
      </c>
      <c r="C3685" s="67">
        <v>33.67</v>
      </c>
      <c r="D3685" s="67" t="str">
        <f t="shared" si="69"/>
        <v>L2zxcGZ小盛(EM)</v>
      </c>
      <c r="E3685" s="58"/>
      <c r="L3685" s="51"/>
      <c r="M3685" s="50"/>
      <c r="N3685" s="52"/>
      <c r="Y3685" s="50"/>
      <c r="AA3685" s="52"/>
      <c r="AL3685" s="50"/>
    </row>
    <row r="3686" spans="1:38" x14ac:dyDescent="0.3">
      <c r="A3686" s="60">
        <v>41941</v>
      </c>
      <c r="B3686" s="61" t="s">
        <v>701</v>
      </c>
      <c r="C3686" s="62">
        <v>14.97</v>
      </c>
      <c r="D3686" s="62" t="str">
        <f t="shared" si="69"/>
        <v>L2zxcGZ小盛(EM)</v>
      </c>
      <c r="E3686" s="58"/>
      <c r="L3686" s="51"/>
      <c r="M3686" s="50"/>
      <c r="N3686" s="52"/>
      <c r="Y3686" s="50"/>
      <c r="AA3686" s="52"/>
      <c r="AL3686" s="50"/>
    </row>
    <row r="3687" spans="1:38" x14ac:dyDescent="0.3">
      <c r="A3687" s="65">
        <v>41942</v>
      </c>
      <c r="B3687" s="66" t="s">
        <v>701</v>
      </c>
      <c r="C3687" s="67">
        <v>9.2100000000000009</v>
      </c>
      <c r="D3687" s="67" t="str">
        <f t="shared" si="69"/>
        <v>L2zxcGZ小盛(EM)</v>
      </c>
      <c r="E3687" s="58"/>
      <c r="L3687" s="51"/>
      <c r="M3687" s="50"/>
      <c r="N3687" s="52"/>
      <c r="Y3687" s="50"/>
      <c r="AA3687" s="52"/>
      <c r="AL3687" s="50"/>
    </row>
    <row r="3688" spans="1:38" x14ac:dyDescent="0.3">
      <c r="A3688" s="60">
        <v>41943</v>
      </c>
      <c r="B3688" s="61" t="s">
        <v>701</v>
      </c>
      <c r="C3688" s="62">
        <v>24</v>
      </c>
      <c r="D3688" s="62" t="str">
        <f t="shared" si="69"/>
        <v>L2zxcGZ小盛(EM)</v>
      </c>
      <c r="E3688" s="58"/>
      <c r="L3688" s="51"/>
      <c r="M3688" s="50"/>
      <c r="N3688" s="52"/>
      <c r="Y3688" s="50"/>
      <c r="AA3688" s="52"/>
      <c r="AL3688" s="50"/>
    </row>
    <row r="3689" spans="1:38" x14ac:dyDescent="0.3">
      <c r="A3689" s="65">
        <v>41921</v>
      </c>
      <c r="B3689" s="66" t="s">
        <v>702</v>
      </c>
      <c r="C3689" s="67">
        <v>1.73</v>
      </c>
      <c r="D3689" s="67" t="str">
        <f t="shared" si="69"/>
        <v>L2zxcGZ-造价2015-EM</v>
      </c>
      <c r="E3689" s="58"/>
      <c r="L3689" s="51"/>
      <c r="M3689" s="50"/>
      <c r="N3689" s="52"/>
      <c r="Y3689" s="50"/>
      <c r="AA3689" s="52"/>
      <c r="AL3689" s="50"/>
    </row>
    <row r="3690" spans="1:38" x14ac:dyDescent="0.3">
      <c r="A3690" s="60">
        <v>41922</v>
      </c>
      <c r="B3690" s="61" t="s">
        <v>702</v>
      </c>
      <c r="C3690" s="62">
        <v>3.29</v>
      </c>
      <c r="D3690" s="62" t="str">
        <f t="shared" si="69"/>
        <v>L2zxcGZ-造价2015-EM</v>
      </c>
      <c r="E3690" s="58"/>
      <c r="L3690" s="51"/>
      <c r="M3690" s="50"/>
      <c r="N3690" s="52"/>
      <c r="Y3690" s="50"/>
      <c r="AA3690" s="52"/>
      <c r="AL3690" s="50"/>
    </row>
    <row r="3691" spans="1:38" x14ac:dyDescent="0.3">
      <c r="A3691" s="65">
        <v>41923</v>
      </c>
      <c r="B3691" s="66" t="s">
        <v>702</v>
      </c>
      <c r="C3691" s="67">
        <v>5</v>
      </c>
      <c r="D3691" s="67" t="str">
        <f t="shared" si="69"/>
        <v>L2zxcGZ-造价2015-EM</v>
      </c>
      <c r="E3691" s="58"/>
      <c r="L3691" s="51"/>
      <c r="M3691" s="50"/>
      <c r="N3691" s="52"/>
      <c r="Y3691" s="50"/>
      <c r="AA3691" s="52"/>
      <c r="AL3691" s="50"/>
    </row>
    <row r="3692" spans="1:38" x14ac:dyDescent="0.3">
      <c r="A3692" s="60">
        <v>41924</v>
      </c>
      <c r="B3692" s="61" t="s">
        <v>702</v>
      </c>
      <c r="C3692" s="62">
        <v>0</v>
      </c>
      <c r="D3692" s="62" t="str">
        <f t="shared" si="69"/>
        <v>L2zxcGZ-造价2015-EM</v>
      </c>
      <c r="E3692" s="58"/>
      <c r="L3692" s="51"/>
      <c r="M3692" s="50"/>
      <c r="N3692" s="52"/>
      <c r="Y3692" s="50"/>
      <c r="AA3692" s="52"/>
      <c r="AL3692" s="50"/>
    </row>
    <row r="3693" spans="1:38" x14ac:dyDescent="0.3">
      <c r="A3693" s="65">
        <v>41925</v>
      </c>
      <c r="B3693" s="66" t="s">
        <v>702</v>
      </c>
      <c r="C3693" s="67">
        <v>4.18</v>
      </c>
      <c r="D3693" s="67" t="str">
        <f t="shared" si="69"/>
        <v>L2zxcGZ-造价2015-EM</v>
      </c>
      <c r="E3693" s="58"/>
      <c r="L3693" s="51"/>
      <c r="M3693" s="50"/>
      <c r="N3693" s="52"/>
      <c r="Y3693" s="50"/>
      <c r="AA3693" s="52"/>
      <c r="AL3693" s="50"/>
    </row>
    <row r="3694" spans="1:38" x14ac:dyDescent="0.3">
      <c r="A3694" s="60">
        <v>41926</v>
      </c>
      <c r="B3694" s="61" t="s">
        <v>702</v>
      </c>
      <c r="C3694" s="62">
        <v>8.57</v>
      </c>
      <c r="D3694" s="62" t="str">
        <f t="shared" si="69"/>
        <v>L2zxcGZ-造价2015-EM</v>
      </c>
      <c r="E3694" s="58"/>
      <c r="L3694" s="51"/>
      <c r="M3694" s="50"/>
      <c r="N3694" s="52"/>
      <c r="Y3694" s="50"/>
      <c r="AA3694" s="52"/>
      <c r="AL3694" s="50"/>
    </row>
    <row r="3695" spans="1:38" x14ac:dyDescent="0.3">
      <c r="A3695" s="65">
        <v>41927</v>
      </c>
      <c r="B3695" s="66" t="s">
        <v>702</v>
      </c>
      <c r="C3695" s="67">
        <v>0</v>
      </c>
      <c r="D3695" s="67" t="str">
        <f t="shared" si="69"/>
        <v>L2zxcGZ-造价2015-EM</v>
      </c>
      <c r="E3695" s="58"/>
      <c r="L3695" s="51"/>
      <c r="M3695" s="50"/>
      <c r="N3695" s="52"/>
      <c r="Y3695" s="50"/>
      <c r="AA3695" s="52"/>
      <c r="AL3695" s="50"/>
    </row>
    <row r="3696" spans="1:38" x14ac:dyDescent="0.3">
      <c r="A3696" s="60">
        <v>41933</v>
      </c>
      <c r="B3696" s="61" t="s">
        <v>702</v>
      </c>
      <c r="C3696" s="62">
        <v>4.0999999999999996</v>
      </c>
      <c r="D3696" s="62" t="str">
        <f t="shared" si="69"/>
        <v>L2zxcGZ-造价2015-EM</v>
      </c>
      <c r="E3696" s="58"/>
      <c r="L3696" s="51"/>
      <c r="M3696" s="50"/>
      <c r="N3696" s="52"/>
      <c r="Y3696" s="50"/>
      <c r="AA3696" s="52"/>
      <c r="AL3696" s="50"/>
    </row>
    <row r="3697" spans="1:38" x14ac:dyDescent="0.3">
      <c r="A3697" s="65">
        <v>41934</v>
      </c>
      <c r="B3697" s="66" t="s">
        <v>702</v>
      </c>
      <c r="C3697" s="67">
        <v>9.43</v>
      </c>
      <c r="D3697" s="67" t="str">
        <f t="shared" si="69"/>
        <v>L2zxcGZ-造价2015-EM</v>
      </c>
      <c r="E3697" s="58"/>
      <c r="L3697" s="51"/>
      <c r="M3697" s="50"/>
      <c r="N3697" s="52"/>
      <c r="Y3697" s="50"/>
      <c r="AA3697" s="52"/>
      <c r="AL3697" s="50"/>
    </row>
    <row r="3698" spans="1:38" x14ac:dyDescent="0.3">
      <c r="A3698" s="60">
        <v>41935</v>
      </c>
      <c r="B3698" s="61" t="s">
        <v>702</v>
      </c>
      <c r="C3698" s="62">
        <v>6.76</v>
      </c>
      <c r="D3698" s="62" t="str">
        <f t="shared" si="69"/>
        <v>L2zxcGZ-造价2015-EM</v>
      </c>
      <c r="E3698" s="58"/>
      <c r="L3698" s="51"/>
      <c r="M3698" s="50"/>
      <c r="N3698" s="52"/>
      <c r="Y3698" s="50"/>
      <c r="AA3698" s="52"/>
      <c r="AL3698" s="50"/>
    </row>
    <row r="3699" spans="1:38" x14ac:dyDescent="0.3">
      <c r="A3699" s="65">
        <v>41936</v>
      </c>
      <c r="B3699" s="66" t="s">
        <v>702</v>
      </c>
      <c r="C3699" s="67">
        <v>2.73</v>
      </c>
      <c r="D3699" s="67" t="str">
        <f t="shared" si="69"/>
        <v>L2zxcGZ-造价2015-EM</v>
      </c>
      <c r="E3699" s="58"/>
      <c r="L3699" s="51"/>
      <c r="M3699" s="50"/>
      <c r="N3699" s="52"/>
      <c r="Y3699" s="50"/>
      <c r="AA3699" s="52"/>
      <c r="AL3699" s="50"/>
    </row>
    <row r="3700" spans="1:38" x14ac:dyDescent="0.3">
      <c r="A3700" s="60">
        <v>41937</v>
      </c>
      <c r="B3700" s="61" t="s">
        <v>702</v>
      </c>
      <c r="C3700" s="62">
        <v>2.71</v>
      </c>
      <c r="D3700" s="62" t="str">
        <f t="shared" si="69"/>
        <v>L2zxcGZ-造价2015-EM</v>
      </c>
      <c r="E3700" s="58"/>
      <c r="L3700" s="51"/>
      <c r="M3700" s="50"/>
      <c r="N3700" s="52"/>
      <c r="Y3700" s="50"/>
      <c r="AA3700" s="52"/>
      <c r="AL3700" s="50"/>
    </row>
    <row r="3701" spans="1:38" x14ac:dyDescent="0.3">
      <c r="A3701" s="65">
        <v>41938</v>
      </c>
      <c r="B3701" s="66" t="s">
        <v>702</v>
      </c>
      <c r="C3701" s="67">
        <v>1.64</v>
      </c>
      <c r="D3701" s="67" t="str">
        <f t="shared" si="69"/>
        <v>L2zxcGZ-造价2015-EM</v>
      </c>
      <c r="E3701" s="58"/>
      <c r="L3701" s="51"/>
      <c r="M3701" s="50"/>
      <c r="N3701" s="52"/>
      <c r="Y3701" s="50"/>
      <c r="AA3701" s="52"/>
      <c r="AL3701" s="50"/>
    </row>
    <row r="3702" spans="1:38" x14ac:dyDescent="0.3">
      <c r="A3702" s="60">
        <v>41939</v>
      </c>
      <c r="B3702" s="61" t="s">
        <v>702</v>
      </c>
      <c r="C3702" s="62">
        <v>7.17</v>
      </c>
      <c r="D3702" s="62" t="str">
        <f t="shared" si="69"/>
        <v>L2zxcGZ-造价2015-EM</v>
      </c>
      <c r="E3702" s="58"/>
      <c r="L3702" s="51"/>
      <c r="M3702" s="50"/>
      <c r="N3702" s="52"/>
      <c r="Y3702" s="50"/>
      <c r="AA3702" s="52"/>
      <c r="AL3702" s="50"/>
    </row>
    <row r="3703" spans="1:38" x14ac:dyDescent="0.3">
      <c r="A3703" s="65">
        <v>41940</v>
      </c>
      <c r="B3703" s="66" t="s">
        <v>702</v>
      </c>
      <c r="C3703" s="67">
        <v>5.15</v>
      </c>
      <c r="D3703" s="67" t="str">
        <f t="shared" si="69"/>
        <v>L2zxcGZ-造价2015-EM</v>
      </c>
      <c r="E3703" s="58"/>
      <c r="L3703" s="51"/>
      <c r="M3703" s="50"/>
      <c r="N3703" s="52"/>
      <c r="Y3703" s="50"/>
      <c r="AA3703" s="52"/>
      <c r="AL3703" s="50"/>
    </row>
    <row r="3704" spans="1:38" x14ac:dyDescent="0.3">
      <c r="A3704" s="60">
        <v>41941</v>
      </c>
      <c r="B3704" s="61" t="s">
        <v>702</v>
      </c>
      <c r="C3704" s="62">
        <v>6.31</v>
      </c>
      <c r="D3704" s="62" t="str">
        <f t="shared" si="69"/>
        <v>L2zxcGZ-造价2015-EM</v>
      </c>
      <c r="E3704" s="58"/>
      <c r="L3704" s="51"/>
      <c r="M3704" s="50"/>
      <c r="N3704" s="52"/>
      <c r="Y3704" s="50"/>
      <c r="AA3704" s="52"/>
      <c r="AL3704" s="50"/>
    </row>
    <row r="3705" spans="1:38" x14ac:dyDescent="0.3">
      <c r="A3705" s="65">
        <v>41942</v>
      </c>
      <c r="B3705" s="66" t="s">
        <v>702</v>
      </c>
      <c r="C3705" s="67">
        <v>8.4499999999999993</v>
      </c>
      <c r="D3705" s="67" t="str">
        <f t="shared" si="69"/>
        <v>L2zxcGZ-造价2015-EM</v>
      </c>
      <c r="E3705" s="58"/>
      <c r="L3705" s="51"/>
      <c r="M3705" s="50"/>
      <c r="N3705" s="52"/>
      <c r="Y3705" s="50"/>
      <c r="AA3705" s="52"/>
      <c r="AL3705" s="50"/>
    </row>
    <row r="3706" spans="1:38" x14ac:dyDescent="0.3">
      <c r="A3706" s="60">
        <v>41943</v>
      </c>
      <c r="B3706" s="61" t="s">
        <v>702</v>
      </c>
      <c r="C3706" s="62">
        <v>7.13</v>
      </c>
      <c r="D3706" s="62" t="str">
        <f t="shared" si="69"/>
        <v>L2zxcGZ-造价2015-EM</v>
      </c>
      <c r="E3706" s="58"/>
      <c r="L3706" s="51"/>
      <c r="M3706" s="50"/>
      <c r="N3706" s="52"/>
      <c r="Y3706" s="50"/>
      <c r="AA3706" s="52"/>
      <c r="AL3706" s="50"/>
    </row>
    <row r="3707" spans="1:38" x14ac:dyDescent="0.3">
      <c r="A3707" s="65">
        <v>41920</v>
      </c>
      <c r="B3707" s="66" t="s">
        <v>703</v>
      </c>
      <c r="C3707" s="67">
        <v>5.3</v>
      </c>
      <c r="D3707" s="67" t="str">
        <f t="shared" si="69"/>
        <v>L2zxcGZ-造价4月(EM)</v>
      </c>
      <c r="E3707" s="58"/>
      <c r="L3707" s="51"/>
      <c r="M3707" s="50"/>
      <c r="N3707" s="52"/>
      <c r="Y3707" s="50"/>
      <c r="AA3707" s="52"/>
      <c r="AL3707" s="50"/>
    </row>
    <row r="3708" spans="1:38" x14ac:dyDescent="0.3">
      <c r="A3708" s="60">
        <v>41921</v>
      </c>
      <c r="B3708" s="61" t="s">
        <v>703</v>
      </c>
      <c r="C3708" s="62">
        <v>8.06</v>
      </c>
      <c r="D3708" s="62" t="str">
        <f t="shared" si="69"/>
        <v>L2zxcGZ-造价4月(EM)</v>
      </c>
      <c r="E3708" s="58"/>
      <c r="L3708" s="51"/>
      <c r="M3708" s="50"/>
      <c r="N3708" s="52"/>
      <c r="Y3708" s="50"/>
      <c r="AA3708" s="52"/>
      <c r="AL3708" s="50"/>
    </row>
    <row r="3709" spans="1:38" x14ac:dyDescent="0.3">
      <c r="A3709" s="65">
        <v>41922</v>
      </c>
      <c r="B3709" s="66" t="s">
        <v>703</v>
      </c>
      <c r="C3709" s="67">
        <v>19.649999999999999</v>
      </c>
      <c r="D3709" s="67" t="str">
        <f t="shared" si="69"/>
        <v>L2zxcGZ-造价4月(EM)</v>
      </c>
      <c r="E3709" s="58"/>
      <c r="L3709" s="51"/>
      <c r="M3709" s="50"/>
      <c r="N3709" s="52"/>
      <c r="Y3709" s="50"/>
      <c r="AA3709" s="52"/>
      <c r="AL3709" s="50"/>
    </row>
    <row r="3710" spans="1:38" x14ac:dyDescent="0.3">
      <c r="A3710" s="60">
        <v>41923</v>
      </c>
      <c r="B3710" s="61" t="s">
        <v>703</v>
      </c>
      <c r="C3710" s="62">
        <v>11.98</v>
      </c>
      <c r="D3710" s="62" t="str">
        <f t="shared" si="69"/>
        <v>L2zxcGZ-造价4月(EM)</v>
      </c>
      <c r="E3710" s="58"/>
      <c r="L3710" s="51"/>
      <c r="M3710" s="50"/>
      <c r="N3710" s="52"/>
      <c r="Y3710" s="50"/>
      <c r="AA3710" s="52"/>
      <c r="AL3710" s="50"/>
    </row>
    <row r="3711" spans="1:38" x14ac:dyDescent="0.3">
      <c r="A3711" s="65">
        <v>41924</v>
      </c>
      <c r="B3711" s="66" t="s">
        <v>703</v>
      </c>
      <c r="C3711" s="67">
        <v>12.01</v>
      </c>
      <c r="D3711" s="67" t="str">
        <f t="shared" si="69"/>
        <v>L2zxcGZ-造价4月(EM)</v>
      </c>
      <c r="E3711" s="58"/>
      <c r="L3711" s="51"/>
      <c r="M3711" s="50"/>
      <c r="N3711" s="52"/>
      <c r="Y3711" s="50"/>
      <c r="AA3711" s="52"/>
      <c r="AL3711" s="50"/>
    </row>
    <row r="3712" spans="1:38" x14ac:dyDescent="0.3">
      <c r="A3712" s="60">
        <v>41925</v>
      </c>
      <c r="B3712" s="61" t="s">
        <v>703</v>
      </c>
      <c r="C3712" s="62">
        <v>19.96</v>
      </c>
      <c r="D3712" s="62" t="str">
        <f t="shared" si="69"/>
        <v>L2zxcGZ-造价4月(EM)</v>
      </c>
      <c r="E3712" s="58"/>
      <c r="L3712" s="51"/>
      <c r="M3712" s="50"/>
      <c r="N3712" s="52"/>
      <c r="Y3712" s="50"/>
      <c r="AA3712" s="52"/>
      <c r="AL3712" s="50"/>
    </row>
    <row r="3713" spans="1:38" x14ac:dyDescent="0.3">
      <c r="A3713" s="65">
        <v>41926</v>
      </c>
      <c r="B3713" s="66" t="s">
        <v>703</v>
      </c>
      <c r="C3713" s="67">
        <v>13.22</v>
      </c>
      <c r="D3713" s="67" t="str">
        <f t="shared" si="69"/>
        <v>L2zxcGZ-造价4月(EM)</v>
      </c>
      <c r="E3713" s="58"/>
      <c r="L3713" s="51"/>
      <c r="M3713" s="50"/>
      <c r="N3713" s="52"/>
      <c r="Y3713" s="50"/>
      <c r="AA3713" s="52"/>
      <c r="AL3713" s="50"/>
    </row>
    <row r="3714" spans="1:38" x14ac:dyDescent="0.3">
      <c r="A3714" s="60">
        <v>41927</v>
      </c>
      <c r="B3714" s="61" t="s">
        <v>703</v>
      </c>
      <c r="C3714" s="62">
        <v>11.33</v>
      </c>
      <c r="D3714" s="62" t="str">
        <f t="shared" si="69"/>
        <v>L2zxcGZ-造价4月(EM)</v>
      </c>
      <c r="E3714" s="58"/>
      <c r="L3714" s="51"/>
      <c r="M3714" s="50"/>
      <c r="N3714" s="52"/>
      <c r="Y3714" s="50"/>
      <c r="AA3714" s="52"/>
      <c r="AL3714" s="50"/>
    </row>
    <row r="3715" spans="1:38" x14ac:dyDescent="0.3">
      <c r="A3715" s="65">
        <v>41933</v>
      </c>
      <c r="B3715" s="66" t="s">
        <v>703</v>
      </c>
      <c r="C3715" s="67">
        <v>11.71</v>
      </c>
      <c r="D3715" s="67" t="str">
        <f t="shared" si="69"/>
        <v>L2zxcGZ-造价4月(EM)</v>
      </c>
      <c r="E3715" s="58"/>
      <c r="L3715" s="51"/>
      <c r="M3715" s="50"/>
      <c r="N3715" s="52"/>
      <c r="Y3715" s="50"/>
      <c r="AA3715" s="52"/>
      <c r="AL3715" s="50"/>
    </row>
    <row r="3716" spans="1:38" x14ac:dyDescent="0.3">
      <c r="A3716" s="60">
        <v>41934</v>
      </c>
      <c r="B3716" s="61" t="s">
        <v>703</v>
      </c>
      <c r="C3716" s="62">
        <v>19.62</v>
      </c>
      <c r="D3716" s="62" t="str">
        <f t="shared" si="69"/>
        <v>L2zxcGZ-造价4月(EM)</v>
      </c>
      <c r="E3716" s="58"/>
      <c r="L3716" s="51"/>
      <c r="M3716" s="50"/>
      <c r="N3716" s="52"/>
      <c r="Y3716" s="50"/>
      <c r="AA3716" s="52"/>
      <c r="AL3716" s="50"/>
    </row>
    <row r="3717" spans="1:38" x14ac:dyDescent="0.3">
      <c r="A3717" s="65">
        <v>41935</v>
      </c>
      <c r="B3717" s="66" t="s">
        <v>703</v>
      </c>
      <c r="C3717" s="67">
        <v>5.32</v>
      </c>
      <c r="D3717" s="67" t="str">
        <f t="shared" si="69"/>
        <v>L2zxcGZ-造价4月(EM)</v>
      </c>
      <c r="E3717" s="58"/>
      <c r="L3717" s="51"/>
      <c r="M3717" s="50"/>
      <c r="N3717" s="52"/>
      <c r="Y3717" s="50"/>
      <c r="AA3717" s="52"/>
      <c r="AL3717" s="50"/>
    </row>
    <row r="3718" spans="1:38" x14ac:dyDescent="0.3">
      <c r="A3718" s="60">
        <v>41936</v>
      </c>
      <c r="B3718" s="61" t="s">
        <v>703</v>
      </c>
      <c r="C3718" s="62">
        <v>6.52</v>
      </c>
      <c r="D3718" s="62" t="str">
        <f t="shared" ref="D3718:D3781" si="70">LEFT(B3718,2)&amp;"zxc"&amp;MID(B3718,4,100)</f>
        <v>L2zxcGZ-造价4月(EM)</v>
      </c>
      <c r="E3718" s="58"/>
      <c r="L3718" s="51"/>
      <c r="M3718" s="50"/>
      <c r="N3718" s="52"/>
      <c r="Y3718" s="50"/>
      <c r="AA3718" s="52"/>
      <c r="AL3718" s="50"/>
    </row>
    <row r="3719" spans="1:38" x14ac:dyDescent="0.3">
      <c r="A3719" s="65">
        <v>41937</v>
      </c>
      <c r="B3719" s="66" t="s">
        <v>703</v>
      </c>
      <c r="C3719" s="67">
        <v>8.2899999999999991</v>
      </c>
      <c r="D3719" s="67" t="str">
        <f t="shared" si="70"/>
        <v>L2zxcGZ-造价4月(EM)</v>
      </c>
      <c r="E3719" s="58"/>
      <c r="L3719" s="51"/>
      <c r="M3719" s="50"/>
      <c r="N3719" s="52"/>
      <c r="Y3719" s="50"/>
      <c r="AA3719" s="52"/>
      <c r="AL3719" s="50"/>
    </row>
    <row r="3720" spans="1:38" x14ac:dyDescent="0.3">
      <c r="A3720" s="60">
        <v>41938</v>
      </c>
      <c r="B3720" s="61" t="s">
        <v>703</v>
      </c>
      <c r="C3720" s="62">
        <v>5.21</v>
      </c>
      <c r="D3720" s="62" t="str">
        <f t="shared" si="70"/>
        <v>L2zxcGZ-造价4月(EM)</v>
      </c>
      <c r="E3720" s="58"/>
      <c r="L3720" s="51"/>
      <c r="M3720" s="50"/>
      <c r="N3720" s="52"/>
      <c r="Y3720" s="50"/>
      <c r="AA3720" s="52"/>
      <c r="AL3720" s="50"/>
    </row>
    <row r="3721" spans="1:38" x14ac:dyDescent="0.3">
      <c r="A3721" s="65">
        <v>41939</v>
      </c>
      <c r="B3721" s="66" t="s">
        <v>703</v>
      </c>
      <c r="C3721" s="67">
        <v>19.940000000000001</v>
      </c>
      <c r="D3721" s="67" t="str">
        <f t="shared" si="70"/>
        <v>L2zxcGZ-造价4月(EM)</v>
      </c>
      <c r="E3721" s="58"/>
      <c r="L3721" s="51"/>
      <c r="M3721" s="50"/>
      <c r="N3721" s="52"/>
      <c r="Y3721" s="50"/>
      <c r="AA3721" s="52"/>
      <c r="AL3721" s="50"/>
    </row>
    <row r="3722" spans="1:38" x14ac:dyDescent="0.3">
      <c r="A3722" s="60">
        <v>41940</v>
      </c>
      <c r="B3722" s="61" t="s">
        <v>703</v>
      </c>
      <c r="C3722" s="62">
        <v>15.2</v>
      </c>
      <c r="D3722" s="62" t="str">
        <f t="shared" si="70"/>
        <v>L2zxcGZ-造价4月(EM)</v>
      </c>
      <c r="E3722" s="58"/>
      <c r="L3722" s="51"/>
      <c r="M3722" s="50"/>
      <c r="N3722" s="52"/>
      <c r="Y3722" s="50"/>
      <c r="AA3722" s="52"/>
      <c r="AL3722" s="50"/>
    </row>
    <row r="3723" spans="1:38" x14ac:dyDescent="0.3">
      <c r="A3723" s="65">
        <v>41941</v>
      </c>
      <c r="B3723" s="66" t="s">
        <v>703</v>
      </c>
      <c r="C3723" s="67">
        <v>3.66</v>
      </c>
      <c r="D3723" s="67" t="str">
        <f t="shared" si="70"/>
        <v>L2zxcGZ-造价4月(EM)</v>
      </c>
      <c r="E3723" s="58"/>
      <c r="L3723" s="51"/>
      <c r="M3723" s="50"/>
      <c r="N3723" s="52"/>
      <c r="Y3723" s="50"/>
      <c r="AA3723" s="52"/>
      <c r="AL3723" s="50"/>
    </row>
    <row r="3724" spans="1:38" x14ac:dyDescent="0.3">
      <c r="A3724" s="60">
        <v>41942</v>
      </c>
      <c r="B3724" s="61" t="s">
        <v>703</v>
      </c>
      <c r="C3724" s="62">
        <v>9.94</v>
      </c>
      <c r="D3724" s="62" t="str">
        <f t="shared" si="70"/>
        <v>L2zxcGZ-造价4月(EM)</v>
      </c>
      <c r="E3724" s="58"/>
      <c r="L3724" s="51"/>
      <c r="M3724" s="50"/>
      <c r="N3724" s="52"/>
      <c r="Y3724" s="50"/>
      <c r="AA3724" s="52"/>
      <c r="AL3724" s="50"/>
    </row>
    <row r="3725" spans="1:38" x14ac:dyDescent="0.3">
      <c r="A3725" s="65">
        <v>41943</v>
      </c>
      <c r="B3725" s="66" t="s">
        <v>703</v>
      </c>
      <c r="C3725" s="67">
        <v>5.4</v>
      </c>
      <c r="D3725" s="67" t="str">
        <f t="shared" si="70"/>
        <v>L2zxcGZ-造价4月(EM)</v>
      </c>
      <c r="E3725" s="58"/>
      <c r="L3725" s="51"/>
      <c r="M3725" s="50"/>
      <c r="N3725" s="52"/>
      <c r="Y3725" s="50"/>
      <c r="AA3725" s="52"/>
      <c r="AL3725" s="50"/>
    </row>
    <row r="3726" spans="1:38" x14ac:dyDescent="0.3">
      <c r="A3726" s="60">
        <v>41920</v>
      </c>
      <c r="B3726" s="61" t="s">
        <v>704</v>
      </c>
      <c r="C3726" s="62">
        <v>26.94</v>
      </c>
      <c r="D3726" s="62" t="str">
        <f t="shared" si="70"/>
        <v>L2zxcGZ-造价4月(PM)</v>
      </c>
      <c r="E3726" s="58"/>
      <c r="L3726" s="51"/>
      <c r="M3726" s="50"/>
      <c r="N3726" s="52"/>
      <c r="Y3726" s="50"/>
      <c r="AA3726" s="52"/>
      <c r="AL3726" s="50"/>
    </row>
    <row r="3727" spans="1:38" x14ac:dyDescent="0.3">
      <c r="A3727" s="65">
        <v>41921</v>
      </c>
      <c r="B3727" s="66" t="s">
        <v>704</v>
      </c>
      <c r="C3727" s="67">
        <v>93.15</v>
      </c>
      <c r="D3727" s="67" t="str">
        <f t="shared" si="70"/>
        <v>L2zxcGZ-造价4月(PM)</v>
      </c>
      <c r="E3727" s="58"/>
      <c r="L3727" s="51"/>
      <c r="M3727" s="50"/>
      <c r="N3727" s="52"/>
      <c r="Y3727" s="50"/>
      <c r="AA3727" s="52"/>
      <c r="AL3727" s="50"/>
    </row>
    <row r="3728" spans="1:38" x14ac:dyDescent="0.3">
      <c r="A3728" s="60">
        <v>41922</v>
      </c>
      <c r="B3728" s="61" t="s">
        <v>704</v>
      </c>
      <c r="C3728" s="62">
        <v>101.88</v>
      </c>
      <c r="D3728" s="62" t="str">
        <f t="shared" si="70"/>
        <v>L2zxcGZ-造价4月(PM)</v>
      </c>
      <c r="E3728" s="58"/>
      <c r="L3728" s="51"/>
      <c r="M3728" s="50"/>
      <c r="N3728" s="52"/>
      <c r="Y3728" s="50"/>
      <c r="AA3728" s="52"/>
      <c r="AL3728" s="50"/>
    </row>
    <row r="3729" spans="1:38" x14ac:dyDescent="0.3">
      <c r="A3729" s="65">
        <v>41923</v>
      </c>
      <c r="B3729" s="66" t="s">
        <v>704</v>
      </c>
      <c r="C3729" s="67">
        <v>69.27</v>
      </c>
      <c r="D3729" s="67" t="str">
        <f t="shared" si="70"/>
        <v>L2zxcGZ-造价4月(PM)</v>
      </c>
      <c r="E3729" s="58"/>
      <c r="L3729" s="51"/>
      <c r="M3729" s="50"/>
      <c r="N3729" s="52"/>
      <c r="Y3729" s="50"/>
      <c r="AA3729" s="52"/>
      <c r="AL3729" s="50"/>
    </row>
    <row r="3730" spans="1:38" x14ac:dyDescent="0.3">
      <c r="A3730" s="60">
        <v>41924</v>
      </c>
      <c r="B3730" s="61" t="s">
        <v>704</v>
      </c>
      <c r="C3730" s="62">
        <v>21.25</v>
      </c>
      <c r="D3730" s="62" t="str">
        <f t="shared" si="70"/>
        <v>L2zxcGZ-造价4月(PM)</v>
      </c>
      <c r="E3730" s="58"/>
      <c r="L3730" s="51"/>
      <c r="M3730" s="50"/>
      <c r="N3730" s="52"/>
      <c r="Y3730" s="50"/>
      <c r="AA3730" s="52"/>
      <c r="AL3730" s="50"/>
    </row>
    <row r="3731" spans="1:38" x14ac:dyDescent="0.3">
      <c r="A3731" s="65">
        <v>41925</v>
      </c>
      <c r="B3731" s="66" t="s">
        <v>704</v>
      </c>
      <c r="C3731" s="67">
        <v>100.71</v>
      </c>
      <c r="D3731" s="67" t="str">
        <f t="shared" si="70"/>
        <v>L2zxcGZ-造价4月(PM)</v>
      </c>
      <c r="E3731" s="58"/>
      <c r="L3731" s="51"/>
      <c r="M3731" s="50"/>
      <c r="N3731" s="52"/>
      <c r="Y3731" s="50"/>
      <c r="AA3731" s="52"/>
      <c r="AL3731" s="50"/>
    </row>
    <row r="3732" spans="1:38" x14ac:dyDescent="0.3">
      <c r="A3732" s="60">
        <v>41926</v>
      </c>
      <c r="B3732" s="61" t="s">
        <v>704</v>
      </c>
      <c r="C3732" s="62">
        <v>98.34</v>
      </c>
      <c r="D3732" s="62" t="str">
        <f t="shared" si="70"/>
        <v>L2zxcGZ-造价4月(PM)</v>
      </c>
      <c r="E3732" s="58"/>
      <c r="L3732" s="51"/>
      <c r="M3732" s="50"/>
      <c r="N3732" s="52"/>
      <c r="Y3732" s="50"/>
      <c r="AA3732" s="52"/>
      <c r="AL3732" s="50"/>
    </row>
    <row r="3733" spans="1:38" x14ac:dyDescent="0.3">
      <c r="A3733" s="65">
        <v>41927</v>
      </c>
      <c r="B3733" s="66" t="s">
        <v>704</v>
      </c>
      <c r="C3733" s="67">
        <v>27.34</v>
      </c>
      <c r="D3733" s="67" t="str">
        <f t="shared" si="70"/>
        <v>L2zxcGZ-造价4月(PM)</v>
      </c>
      <c r="E3733" s="58"/>
      <c r="L3733" s="51"/>
      <c r="M3733" s="50"/>
      <c r="N3733" s="52"/>
      <c r="Y3733" s="50"/>
      <c r="AA3733" s="52"/>
      <c r="AL3733" s="50"/>
    </row>
    <row r="3734" spans="1:38" x14ac:dyDescent="0.3">
      <c r="A3734" s="60">
        <v>41933</v>
      </c>
      <c r="B3734" s="61" t="s">
        <v>704</v>
      </c>
      <c r="C3734" s="62">
        <v>43.81</v>
      </c>
      <c r="D3734" s="62" t="str">
        <f t="shared" si="70"/>
        <v>L2zxcGZ-造价4月(PM)</v>
      </c>
      <c r="E3734" s="58"/>
      <c r="L3734" s="51"/>
      <c r="M3734" s="50"/>
      <c r="N3734" s="52"/>
      <c r="Y3734" s="50"/>
      <c r="AA3734" s="52"/>
      <c r="AL3734" s="50"/>
    </row>
    <row r="3735" spans="1:38" x14ac:dyDescent="0.3">
      <c r="A3735" s="65">
        <v>41934</v>
      </c>
      <c r="B3735" s="66" t="s">
        <v>704</v>
      </c>
      <c r="C3735" s="67">
        <v>54.24</v>
      </c>
      <c r="D3735" s="67" t="str">
        <f t="shared" si="70"/>
        <v>L2zxcGZ-造价4月(PM)</v>
      </c>
      <c r="E3735" s="58"/>
      <c r="L3735" s="51"/>
      <c r="M3735" s="50"/>
      <c r="N3735" s="52"/>
      <c r="Y3735" s="50"/>
      <c r="AA3735" s="52"/>
      <c r="AL3735" s="50"/>
    </row>
    <row r="3736" spans="1:38" x14ac:dyDescent="0.3">
      <c r="A3736" s="60">
        <v>41935</v>
      </c>
      <c r="B3736" s="61" t="s">
        <v>704</v>
      </c>
      <c r="C3736" s="62">
        <v>41.37</v>
      </c>
      <c r="D3736" s="62" t="str">
        <f t="shared" si="70"/>
        <v>L2zxcGZ-造价4月(PM)</v>
      </c>
      <c r="E3736" s="58"/>
      <c r="L3736" s="51"/>
      <c r="M3736" s="50"/>
      <c r="N3736" s="52"/>
      <c r="Y3736" s="50"/>
      <c r="AA3736" s="52"/>
      <c r="AL3736" s="50"/>
    </row>
    <row r="3737" spans="1:38" x14ac:dyDescent="0.3">
      <c r="A3737" s="65">
        <v>41936</v>
      </c>
      <c r="B3737" s="66" t="s">
        <v>704</v>
      </c>
      <c r="C3737" s="67">
        <v>50.8</v>
      </c>
      <c r="D3737" s="67" t="str">
        <f t="shared" si="70"/>
        <v>L2zxcGZ-造价4月(PM)</v>
      </c>
      <c r="E3737" s="58"/>
      <c r="L3737" s="51"/>
      <c r="M3737" s="50"/>
      <c r="N3737" s="52"/>
      <c r="Y3737" s="50"/>
      <c r="AA3737" s="52"/>
      <c r="AL3737" s="50"/>
    </row>
    <row r="3738" spans="1:38" x14ac:dyDescent="0.3">
      <c r="A3738" s="60">
        <v>41937</v>
      </c>
      <c r="B3738" s="61" t="s">
        <v>704</v>
      </c>
      <c r="C3738" s="62">
        <v>27.24</v>
      </c>
      <c r="D3738" s="62" t="str">
        <f t="shared" si="70"/>
        <v>L2zxcGZ-造价4月(PM)</v>
      </c>
      <c r="E3738" s="58"/>
      <c r="L3738" s="51"/>
      <c r="M3738" s="50"/>
      <c r="N3738" s="52"/>
      <c r="Y3738" s="50"/>
      <c r="AA3738" s="52"/>
      <c r="AL3738" s="50"/>
    </row>
    <row r="3739" spans="1:38" x14ac:dyDescent="0.3">
      <c r="A3739" s="65">
        <v>41938</v>
      </c>
      <c r="B3739" s="66" t="s">
        <v>704</v>
      </c>
      <c r="C3739" s="67">
        <v>23.1</v>
      </c>
      <c r="D3739" s="67" t="str">
        <f t="shared" si="70"/>
        <v>L2zxcGZ-造价4月(PM)</v>
      </c>
      <c r="E3739" s="58"/>
      <c r="L3739" s="51"/>
      <c r="M3739" s="50"/>
      <c r="N3739" s="52"/>
      <c r="Y3739" s="50"/>
      <c r="AA3739" s="52"/>
      <c r="AL3739" s="50"/>
    </row>
    <row r="3740" spans="1:38" x14ac:dyDescent="0.3">
      <c r="A3740" s="60">
        <v>41939</v>
      </c>
      <c r="B3740" s="61" t="s">
        <v>704</v>
      </c>
      <c r="C3740" s="62">
        <v>38.69</v>
      </c>
      <c r="D3740" s="62" t="str">
        <f t="shared" si="70"/>
        <v>L2zxcGZ-造价4月(PM)</v>
      </c>
      <c r="E3740" s="58"/>
      <c r="L3740" s="51"/>
      <c r="M3740" s="50"/>
      <c r="N3740" s="52"/>
      <c r="Y3740" s="50"/>
      <c r="AA3740" s="52"/>
      <c r="AL3740" s="50"/>
    </row>
    <row r="3741" spans="1:38" x14ac:dyDescent="0.3">
      <c r="A3741" s="65">
        <v>41940</v>
      </c>
      <c r="B3741" s="66" t="s">
        <v>704</v>
      </c>
      <c r="C3741" s="67">
        <v>39.39</v>
      </c>
      <c r="D3741" s="67" t="str">
        <f t="shared" si="70"/>
        <v>L2zxcGZ-造价4月(PM)</v>
      </c>
      <c r="E3741" s="58"/>
      <c r="L3741" s="51"/>
      <c r="M3741" s="50"/>
      <c r="N3741" s="52"/>
      <c r="Y3741" s="50"/>
      <c r="AA3741" s="52"/>
      <c r="AL3741" s="50"/>
    </row>
    <row r="3742" spans="1:38" x14ac:dyDescent="0.3">
      <c r="A3742" s="60">
        <v>41941</v>
      </c>
      <c r="B3742" s="61" t="s">
        <v>704</v>
      </c>
      <c r="C3742" s="62">
        <v>40.53</v>
      </c>
      <c r="D3742" s="62" t="str">
        <f t="shared" si="70"/>
        <v>L2zxcGZ-造价4月(PM)</v>
      </c>
      <c r="E3742" s="58"/>
      <c r="L3742" s="51"/>
      <c r="M3742" s="50"/>
      <c r="N3742" s="52"/>
      <c r="Y3742" s="50"/>
      <c r="AA3742" s="52"/>
      <c r="AL3742" s="50"/>
    </row>
    <row r="3743" spans="1:38" x14ac:dyDescent="0.3">
      <c r="A3743" s="65">
        <v>41942</v>
      </c>
      <c r="B3743" s="66" t="s">
        <v>704</v>
      </c>
      <c r="C3743" s="67">
        <v>46.04</v>
      </c>
      <c r="D3743" s="67" t="str">
        <f t="shared" si="70"/>
        <v>L2zxcGZ-造价4月(PM)</v>
      </c>
      <c r="E3743" s="58"/>
      <c r="L3743" s="51"/>
      <c r="M3743" s="50"/>
      <c r="N3743" s="52"/>
      <c r="Y3743" s="50"/>
      <c r="AA3743" s="52"/>
      <c r="AL3743" s="50"/>
    </row>
    <row r="3744" spans="1:38" x14ac:dyDescent="0.3">
      <c r="A3744" s="60">
        <v>41943</v>
      </c>
      <c r="B3744" s="61" t="s">
        <v>704</v>
      </c>
      <c r="C3744" s="62">
        <v>35.56</v>
      </c>
      <c r="D3744" s="62" t="str">
        <f t="shared" si="70"/>
        <v>L2zxcGZ-造价4月(PM)</v>
      </c>
      <c r="E3744" s="58"/>
      <c r="L3744" s="51"/>
      <c r="M3744" s="50"/>
      <c r="N3744" s="52"/>
      <c r="Y3744" s="50"/>
      <c r="AA3744" s="52"/>
      <c r="AL3744" s="50"/>
    </row>
    <row r="3745" spans="1:38" x14ac:dyDescent="0.3">
      <c r="A3745" s="65">
        <v>41920</v>
      </c>
      <c r="B3745" s="66" t="s">
        <v>705</v>
      </c>
      <c r="C3745" s="67">
        <v>22.11</v>
      </c>
      <c r="D3745" s="67" t="str">
        <f t="shared" si="70"/>
        <v>L2zxcGZ-造价A-EM</v>
      </c>
      <c r="E3745" s="58"/>
      <c r="L3745" s="51"/>
      <c r="M3745" s="50"/>
      <c r="N3745" s="52"/>
      <c r="Y3745" s="50"/>
      <c r="AA3745" s="52"/>
      <c r="AL3745" s="50"/>
    </row>
    <row r="3746" spans="1:38" x14ac:dyDescent="0.3">
      <c r="A3746" s="60">
        <v>41921</v>
      </c>
      <c r="B3746" s="61" t="s">
        <v>705</v>
      </c>
      <c r="C3746" s="62">
        <v>115.92</v>
      </c>
      <c r="D3746" s="62" t="str">
        <f t="shared" si="70"/>
        <v>L2zxcGZ-造价A-EM</v>
      </c>
      <c r="E3746" s="58"/>
      <c r="L3746" s="51"/>
      <c r="M3746" s="50"/>
      <c r="N3746" s="52"/>
      <c r="Y3746" s="50"/>
      <c r="AA3746" s="52"/>
      <c r="AL3746" s="50"/>
    </row>
    <row r="3747" spans="1:38" x14ac:dyDescent="0.3">
      <c r="A3747" s="65">
        <v>41922</v>
      </c>
      <c r="B3747" s="66" t="s">
        <v>705</v>
      </c>
      <c r="C3747" s="67">
        <v>103.41</v>
      </c>
      <c r="D3747" s="67" t="str">
        <f t="shared" si="70"/>
        <v>L2zxcGZ-造价A-EM</v>
      </c>
      <c r="E3747" s="58"/>
      <c r="L3747" s="51"/>
      <c r="M3747" s="50"/>
      <c r="N3747" s="52"/>
      <c r="Y3747" s="50"/>
      <c r="AA3747" s="52"/>
      <c r="AL3747" s="50"/>
    </row>
    <row r="3748" spans="1:38" x14ac:dyDescent="0.3">
      <c r="A3748" s="60">
        <v>41923</v>
      </c>
      <c r="B3748" s="61" t="s">
        <v>705</v>
      </c>
      <c r="C3748" s="62">
        <v>93.98</v>
      </c>
      <c r="D3748" s="62" t="str">
        <f t="shared" si="70"/>
        <v>L2zxcGZ-造价A-EM</v>
      </c>
      <c r="E3748" s="58"/>
      <c r="L3748" s="51"/>
      <c r="M3748" s="50"/>
      <c r="N3748" s="52"/>
      <c r="Y3748" s="50"/>
      <c r="AA3748" s="52"/>
      <c r="AL3748" s="50"/>
    </row>
    <row r="3749" spans="1:38" x14ac:dyDescent="0.3">
      <c r="A3749" s="65">
        <v>41924</v>
      </c>
      <c r="B3749" s="66" t="s">
        <v>705</v>
      </c>
      <c r="C3749" s="67">
        <v>62.03</v>
      </c>
      <c r="D3749" s="67" t="str">
        <f t="shared" si="70"/>
        <v>L2zxcGZ-造价A-EM</v>
      </c>
      <c r="E3749" s="58"/>
      <c r="L3749" s="51"/>
      <c r="M3749" s="50"/>
      <c r="N3749" s="52"/>
      <c r="Y3749" s="50"/>
      <c r="AA3749" s="52"/>
      <c r="AL3749" s="50"/>
    </row>
    <row r="3750" spans="1:38" x14ac:dyDescent="0.3">
      <c r="A3750" s="60">
        <v>41925</v>
      </c>
      <c r="B3750" s="61" t="s">
        <v>705</v>
      </c>
      <c r="C3750" s="62">
        <v>161.57</v>
      </c>
      <c r="D3750" s="62" t="str">
        <f t="shared" si="70"/>
        <v>L2zxcGZ-造价A-EM</v>
      </c>
      <c r="E3750" s="58"/>
      <c r="L3750" s="51"/>
      <c r="M3750" s="50"/>
      <c r="N3750" s="52"/>
      <c r="Y3750" s="50"/>
      <c r="AA3750" s="52"/>
      <c r="AL3750" s="50"/>
    </row>
    <row r="3751" spans="1:38" x14ac:dyDescent="0.3">
      <c r="A3751" s="65">
        <v>41926</v>
      </c>
      <c r="B3751" s="66" t="s">
        <v>705</v>
      </c>
      <c r="C3751" s="67">
        <v>115.61</v>
      </c>
      <c r="D3751" s="67" t="str">
        <f t="shared" si="70"/>
        <v>L2zxcGZ-造价A-EM</v>
      </c>
      <c r="E3751" s="58"/>
      <c r="L3751" s="51"/>
      <c r="M3751" s="50"/>
      <c r="N3751" s="52"/>
      <c r="Y3751" s="50"/>
      <c r="AA3751" s="52"/>
      <c r="AL3751" s="50"/>
    </row>
    <row r="3752" spans="1:38" x14ac:dyDescent="0.3">
      <c r="A3752" s="60">
        <v>41927</v>
      </c>
      <c r="B3752" s="61" t="s">
        <v>705</v>
      </c>
      <c r="C3752" s="62">
        <v>37.31</v>
      </c>
      <c r="D3752" s="62" t="str">
        <f t="shared" si="70"/>
        <v>L2zxcGZ-造价A-EM</v>
      </c>
      <c r="E3752" s="58"/>
      <c r="L3752" s="51"/>
      <c r="M3752" s="50"/>
      <c r="N3752" s="52"/>
      <c r="Y3752" s="50"/>
      <c r="AA3752" s="52"/>
      <c r="AL3752" s="50"/>
    </row>
    <row r="3753" spans="1:38" x14ac:dyDescent="0.3">
      <c r="A3753" s="65">
        <v>41933</v>
      </c>
      <c r="B3753" s="66" t="s">
        <v>705</v>
      </c>
      <c r="C3753" s="67">
        <v>115.43</v>
      </c>
      <c r="D3753" s="67" t="str">
        <f t="shared" si="70"/>
        <v>L2zxcGZ-造价A-EM</v>
      </c>
      <c r="E3753" s="58"/>
      <c r="L3753" s="51"/>
      <c r="M3753" s="50"/>
      <c r="N3753" s="52"/>
      <c r="Y3753" s="50"/>
      <c r="AA3753" s="52"/>
      <c r="AL3753" s="50"/>
    </row>
    <row r="3754" spans="1:38" x14ac:dyDescent="0.3">
      <c r="A3754" s="60">
        <v>41934</v>
      </c>
      <c r="B3754" s="61" t="s">
        <v>705</v>
      </c>
      <c r="C3754" s="62">
        <v>69.099999999999994</v>
      </c>
      <c r="D3754" s="62" t="str">
        <f t="shared" si="70"/>
        <v>L2zxcGZ-造价A-EM</v>
      </c>
      <c r="E3754" s="58"/>
      <c r="L3754" s="51"/>
      <c r="M3754" s="50"/>
      <c r="N3754" s="52"/>
      <c r="Y3754" s="50"/>
      <c r="AA3754" s="52"/>
      <c r="AL3754" s="50"/>
    </row>
    <row r="3755" spans="1:38" x14ac:dyDescent="0.3">
      <c r="A3755" s="65">
        <v>41935</v>
      </c>
      <c r="B3755" s="66" t="s">
        <v>705</v>
      </c>
      <c r="C3755" s="67">
        <v>81.709999999999994</v>
      </c>
      <c r="D3755" s="67" t="str">
        <f t="shared" si="70"/>
        <v>L2zxcGZ-造价A-EM</v>
      </c>
      <c r="E3755" s="58"/>
      <c r="L3755" s="51"/>
      <c r="M3755" s="50"/>
      <c r="N3755" s="52"/>
      <c r="Y3755" s="50"/>
      <c r="AA3755" s="52"/>
      <c r="AL3755" s="50"/>
    </row>
    <row r="3756" spans="1:38" x14ac:dyDescent="0.3">
      <c r="A3756" s="60">
        <v>41936</v>
      </c>
      <c r="B3756" s="61" t="s">
        <v>705</v>
      </c>
      <c r="C3756" s="62">
        <v>89.04</v>
      </c>
      <c r="D3756" s="62" t="str">
        <f t="shared" si="70"/>
        <v>L2zxcGZ-造价A-EM</v>
      </c>
      <c r="E3756" s="58"/>
      <c r="L3756" s="51"/>
      <c r="M3756" s="50"/>
      <c r="N3756" s="52"/>
      <c r="Y3756" s="50"/>
      <c r="AA3756" s="52"/>
      <c r="AL3756" s="50"/>
    </row>
    <row r="3757" spans="1:38" x14ac:dyDescent="0.3">
      <c r="A3757" s="65">
        <v>41937</v>
      </c>
      <c r="B3757" s="66" t="s">
        <v>705</v>
      </c>
      <c r="C3757" s="67">
        <v>44.12</v>
      </c>
      <c r="D3757" s="67" t="str">
        <f t="shared" si="70"/>
        <v>L2zxcGZ-造价A-EM</v>
      </c>
      <c r="E3757" s="58"/>
      <c r="L3757" s="51"/>
      <c r="M3757" s="50"/>
      <c r="N3757" s="52"/>
      <c r="Y3757" s="50"/>
      <c r="AA3757" s="52"/>
      <c r="AL3757" s="50"/>
    </row>
    <row r="3758" spans="1:38" x14ac:dyDescent="0.3">
      <c r="A3758" s="60">
        <v>41938</v>
      </c>
      <c r="B3758" s="61" t="s">
        <v>705</v>
      </c>
      <c r="C3758" s="62">
        <v>35.68</v>
      </c>
      <c r="D3758" s="62" t="str">
        <f t="shared" si="70"/>
        <v>L2zxcGZ-造价A-EM</v>
      </c>
      <c r="E3758" s="58"/>
      <c r="L3758" s="51"/>
      <c r="M3758" s="50"/>
      <c r="N3758" s="52"/>
      <c r="Y3758" s="50"/>
      <c r="AA3758" s="52"/>
      <c r="AL3758" s="50"/>
    </row>
    <row r="3759" spans="1:38" x14ac:dyDescent="0.3">
      <c r="A3759" s="65">
        <v>41939</v>
      </c>
      <c r="B3759" s="66" t="s">
        <v>705</v>
      </c>
      <c r="C3759" s="67">
        <v>104.36</v>
      </c>
      <c r="D3759" s="67" t="str">
        <f t="shared" si="70"/>
        <v>L2zxcGZ-造价A-EM</v>
      </c>
      <c r="E3759" s="58"/>
      <c r="L3759" s="51"/>
      <c r="M3759" s="50"/>
      <c r="N3759" s="52"/>
      <c r="Y3759" s="50"/>
      <c r="AA3759" s="52"/>
      <c r="AL3759" s="50"/>
    </row>
    <row r="3760" spans="1:38" x14ac:dyDescent="0.3">
      <c r="A3760" s="60">
        <v>41940</v>
      </c>
      <c r="B3760" s="61" t="s">
        <v>705</v>
      </c>
      <c r="C3760" s="62">
        <v>76.11</v>
      </c>
      <c r="D3760" s="62" t="str">
        <f t="shared" si="70"/>
        <v>L2zxcGZ-造价A-EM</v>
      </c>
      <c r="E3760" s="58"/>
      <c r="L3760" s="51"/>
      <c r="M3760" s="50"/>
      <c r="N3760" s="52"/>
      <c r="Y3760" s="50"/>
      <c r="AA3760" s="52"/>
      <c r="AL3760" s="50"/>
    </row>
    <row r="3761" spans="1:38" x14ac:dyDescent="0.3">
      <c r="A3761" s="65">
        <v>41941</v>
      </c>
      <c r="B3761" s="66" t="s">
        <v>705</v>
      </c>
      <c r="C3761" s="67">
        <v>71.98</v>
      </c>
      <c r="D3761" s="67" t="str">
        <f t="shared" si="70"/>
        <v>L2zxcGZ-造价A-EM</v>
      </c>
      <c r="E3761" s="58"/>
      <c r="L3761" s="51"/>
      <c r="M3761" s="50"/>
      <c r="N3761" s="52"/>
      <c r="Y3761" s="50"/>
      <c r="AA3761" s="52"/>
      <c r="AL3761" s="50"/>
    </row>
    <row r="3762" spans="1:38" x14ac:dyDescent="0.3">
      <c r="A3762" s="60">
        <v>41942</v>
      </c>
      <c r="B3762" s="61" t="s">
        <v>705</v>
      </c>
      <c r="C3762" s="62">
        <v>127.11</v>
      </c>
      <c r="D3762" s="62" t="str">
        <f t="shared" si="70"/>
        <v>L2zxcGZ-造价A-EM</v>
      </c>
      <c r="E3762" s="58"/>
      <c r="L3762" s="51"/>
      <c r="M3762" s="50"/>
      <c r="N3762" s="52"/>
      <c r="Y3762" s="50"/>
      <c r="AA3762" s="52"/>
      <c r="AL3762" s="50"/>
    </row>
    <row r="3763" spans="1:38" x14ac:dyDescent="0.3">
      <c r="A3763" s="65">
        <v>41943</v>
      </c>
      <c r="B3763" s="66" t="s">
        <v>705</v>
      </c>
      <c r="C3763" s="67">
        <v>66.930000000000007</v>
      </c>
      <c r="D3763" s="67" t="str">
        <f t="shared" si="70"/>
        <v>L2zxcGZ-造价A-EM</v>
      </c>
      <c r="E3763" s="58"/>
      <c r="L3763" s="51"/>
      <c r="M3763" s="50"/>
      <c r="N3763" s="52"/>
      <c r="Y3763" s="50"/>
      <c r="AA3763" s="52"/>
      <c r="AL3763" s="50"/>
    </row>
    <row r="3764" spans="1:38" x14ac:dyDescent="0.3">
      <c r="A3764" s="60">
        <v>41920</v>
      </c>
      <c r="B3764" s="61" t="s">
        <v>706</v>
      </c>
      <c r="C3764" s="62">
        <v>23.65</v>
      </c>
      <c r="D3764" s="62" t="str">
        <f t="shared" si="70"/>
        <v>L2zxcGZ-造价A-PM</v>
      </c>
      <c r="E3764" s="58"/>
      <c r="L3764" s="51"/>
      <c r="M3764" s="50"/>
      <c r="N3764" s="52"/>
      <c r="Y3764" s="50"/>
      <c r="AA3764" s="52"/>
      <c r="AL3764" s="50"/>
    </row>
    <row r="3765" spans="1:38" x14ac:dyDescent="0.3">
      <c r="A3765" s="65">
        <v>41921</v>
      </c>
      <c r="B3765" s="66" t="s">
        <v>706</v>
      </c>
      <c r="C3765" s="67">
        <v>36.82</v>
      </c>
      <c r="D3765" s="67" t="str">
        <f t="shared" si="70"/>
        <v>L2zxcGZ-造价A-PM</v>
      </c>
      <c r="E3765" s="58"/>
      <c r="L3765" s="51"/>
      <c r="M3765" s="50"/>
      <c r="N3765" s="52"/>
      <c r="Y3765" s="50"/>
      <c r="AA3765" s="52"/>
      <c r="AL3765" s="50"/>
    </row>
    <row r="3766" spans="1:38" x14ac:dyDescent="0.3">
      <c r="A3766" s="60">
        <v>41922</v>
      </c>
      <c r="B3766" s="61" t="s">
        <v>706</v>
      </c>
      <c r="C3766" s="62">
        <v>47.22</v>
      </c>
      <c r="D3766" s="62" t="str">
        <f t="shared" si="70"/>
        <v>L2zxcGZ-造价A-PM</v>
      </c>
      <c r="E3766" s="58"/>
      <c r="L3766" s="51"/>
      <c r="M3766" s="50"/>
      <c r="N3766" s="52"/>
      <c r="Y3766" s="50"/>
      <c r="AA3766" s="52"/>
      <c r="AL3766" s="50"/>
    </row>
    <row r="3767" spans="1:38" x14ac:dyDescent="0.3">
      <c r="A3767" s="65">
        <v>41923</v>
      </c>
      <c r="B3767" s="66" t="s">
        <v>706</v>
      </c>
      <c r="C3767" s="67">
        <v>36.9</v>
      </c>
      <c r="D3767" s="67" t="str">
        <f t="shared" si="70"/>
        <v>L2zxcGZ-造价A-PM</v>
      </c>
      <c r="E3767" s="58"/>
      <c r="L3767" s="51"/>
      <c r="M3767" s="50"/>
      <c r="N3767" s="52"/>
      <c r="Y3767" s="50"/>
      <c r="AA3767" s="52"/>
      <c r="AL3767" s="50"/>
    </row>
    <row r="3768" spans="1:38" x14ac:dyDescent="0.3">
      <c r="A3768" s="60">
        <v>41924</v>
      </c>
      <c r="B3768" s="61" t="s">
        <v>706</v>
      </c>
      <c r="C3768" s="62">
        <v>34.090000000000003</v>
      </c>
      <c r="D3768" s="62" t="str">
        <f t="shared" si="70"/>
        <v>L2zxcGZ-造价A-PM</v>
      </c>
      <c r="E3768" s="58"/>
      <c r="L3768" s="51"/>
      <c r="M3768" s="50"/>
      <c r="N3768" s="52"/>
      <c r="Y3768" s="50"/>
      <c r="AA3768" s="52"/>
      <c r="AL3768" s="50"/>
    </row>
    <row r="3769" spans="1:38" x14ac:dyDescent="0.3">
      <c r="A3769" s="65">
        <v>41925</v>
      </c>
      <c r="B3769" s="66" t="s">
        <v>706</v>
      </c>
      <c r="C3769" s="67">
        <v>66.510000000000005</v>
      </c>
      <c r="D3769" s="67" t="str">
        <f t="shared" si="70"/>
        <v>L2zxcGZ-造价A-PM</v>
      </c>
      <c r="E3769" s="58"/>
      <c r="L3769" s="51"/>
      <c r="M3769" s="50"/>
      <c r="N3769" s="52"/>
      <c r="Y3769" s="50"/>
      <c r="AA3769" s="52"/>
      <c r="AL3769" s="50"/>
    </row>
    <row r="3770" spans="1:38" x14ac:dyDescent="0.3">
      <c r="A3770" s="60">
        <v>41926</v>
      </c>
      <c r="B3770" s="61" t="s">
        <v>706</v>
      </c>
      <c r="C3770" s="62">
        <v>31.53</v>
      </c>
      <c r="D3770" s="62" t="str">
        <f t="shared" si="70"/>
        <v>L2zxcGZ-造价A-PM</v>
      </c>
      <c r="E3770" s="58"/>
      <c r="L3770" s="51"/>
      <c r="M3770" s="50"/>
      <c r="N3770" s="52"/>
      <c r="Y3770" s="50"/>
      <c r="AA3770" s="52"/>
      <c r="AL3770" s="50"/>
    </row>
    <row r="3771" spans="1:38" x14ac:dyDescent="0.3">
      <c r="A3771" s="65">
        <v>41927</v>
      </c>
      <c r="B3771" s="66" t="s">
        <v>706</v>
      </c>
      <c r="C3771" s="67">
        <v>3.01</v>
      </c>
      <c r="D3771" s="67" t="str">
        <f t="shared" si="70"/>
        <v>L2zxcGZ-造价A-PM</v>
      </c>
      <c r="E3771" s="58"/>
      <c r="L3771" s="51"/>
      <c r="M3771" s="50"/>
      <c r="N3771" s="52"/>
      <c r="Y3771" s="50"/>
      <c r="AA3771" s="52"/>
      <c r="AL3771" s="50"/>
    </row>
    <row r="3772" spans="1:38" x14ac:dyDescent="0.3">
      <c r="A3772" s="60">
        <v>41933</v>
      </c>
      <c r="B3772" s="61" t="s">
        <v>706</v>
      </c>
      <c r="C3772" s="62">
        <v>30.68</v>
      </c>
      <c r="D3772" s="62" t="str">
        <f t="shared" si="70"/>
        <v>L2zxcGZ-造价A-PM</v>
      </c>
      <c r="E3772" s="58"/>
      <c r="L3772" s="51"/>
      <c r="M3772" s="50"/>
      <c r="N3772" s="52"/>
      <c r="Y3772" s="50"/>
      <c r="AA3772" s="52"/>
      <c r="AL3772" s="50"/>
    </row>
    <row r="3773" spans="1:38" x14ac:dyDescent="0.3">
      <c r="A3773" s="65">
        <v>41934</v>
      </c>
      <c r="B3773" s="66" t="s">
        <v>706</v>
      </c>
      <c r="C3773" s="67">
        <v>34.35</v>
      </c>
      <c r="D3773" s="67" t="str">
        <f t="shared" si="70"/>
        <v>L2zxcGZ-造价A-PM</v>
      </c>
      <c r="E3773" s="58"/>
      <c r="L3773" s="51"/>
      <c r="M3773" s="50"/>
      <c r="N3773" s="52"/>
      <c r="Y3773" s="50"/>
      <c r="AA3773" s="52"/>
      <c r="AL3773" s="50"/>
    </row>
    <row r="3774" spans="1:38" x14ac:dyDescent="0.3">
      <c r="A3774" s="60">
        <v>41935</v>
      </c>
      <c r="B3774" s="61" t="s">
        <v>706</v>
      </c>
      <c r="C3774" s="62">
        <v>40.909999999999997</v>
      </c>
      <c r="D3774" s="62" t="str">
        <f t="shared" si="70"/>
        <v>L2zxcGZ-造价A-PM</v>
      </c>
      <c r="E3774" s="58"/>
      <c r="L3774" s="51"/>
      <c r="M3774" s="50"/>
      <c r="N3774" s="52"/>
      <c r="Y3774" s="50"/>
      <c r="AA3774" s="52"/>
      <c r="AL3774" s="50"/>
    </row>
    <row r="3775" spans="1:38" x14ac:dyDescent="0.3">
      <c r="A3775" s="65">
        <v>41936</v>
      </c>
      <c r="B3775" s="66" t="s">
        <v>706</v>
      </c>
      <c r="C3775" s="67">
        <v>18.62</v>
      </c>
      <c r="D3775" s="67" t="str">
        <f t="shared" si="70"/>
        <v>L2zxcGZ-造价A-PM</v>
      </c>
      <c r="E3775" s="58"/>
      <c r="L3775" s="51"/>
      <c r="M3775" s="50"/>
      <c r="N3775" s="52"/>
      <c r="Y3775" s="50"/>
      <c r="AA3775" s="52"/>
      <c r="AL3775" s="50"/>
    </row>
    <row r="3776" spans="1:38" x14ac:dyDescent="0.3">
      <c r="A3776" s="60">
        <v>41937</v>
      </c>
      <c r="B3776" s="61" t="s">
        <v>706</v>
      </c>
      <c r="C3776" s="62">
        <v>20.66</v>
      </c>
      <c r="D3776" s="62" t="str">
        <f t="shared" si="70"/>
        <v>L2zxcGZ-造价A-PM</v>
      </c>
      <c r="E3776" s="58"/>
      <c r="L3776" s="51"/>
      <c r="M3776" s="50"/>
      <c r="N3776" s="52"/>
      <c r="Y3776" s="50"/>
      <c r="AA3776" s="52"/>
      <c r="AL3776" s="50"/>
    </row>
    <row r="3777" spans="1:38" x14ac:dyDescent="0.3">
      <c r="A3777" s="65">
        <v>41938</v>
      </c>
      <c r="B3777" s="66" t="s">
        <v>706</v>
      </c>
      <c r="C3777" s="67">
        <v>14.43</v>
      </c>
      <c r="D3777" s="67" t="str">
        <f t="shared" si="70"/>
        <v>L2zxcGZ-造价A-PM</v>
      </c>
      <c r="E3777" s="58"/>
      <c r="L3777" s="51"/>
      <c r="M3777" s="50"/>
      <c r="N3777" s="52"/>
      <c r="Y3777" s="50"/>
      <c r="AA3777" s="52"/>
      <c r="AL3777" s="50"/>
    </row>
    <row r="3778" spans="1:38" x14ac:dyDescent="0.3">
      <c r="A3778" s="60">
        <v>41939</v>
      </c>
      <c r="B3778" s="61" t="s">
        <v>706</v>
      </c>
      <c r="C3778" s="62">
        <v>43.83</v>
      </c>
      <c r="D3778" s="62" t="str">
        <f t="shared" si="70"/>
        <v>L2zxcGZ-造价A-PM</v>
      </c>
      <c r="E3778" s="58"/>
      <c r="L3778" s="51"/>
      <c r="M3778" s="50"/>
      <c r="N3778" s="52"/>
      <c r="Y3778" s="50"/>
      <c r="AA3778" s="52"/>
      <c r="AL3778" s="50"/>
    </row>
    <row r="3779" spans="1:38" x14ac:dyDescent="0.3">
      <c r="A3779" s="65">
        <v>41940</v>
      </c>
      <c r="B3779" s="66" t="s">
        <v>706</v>
      </c>
      <c r="C3779" s="67">
        <v>22.58</v>
      </c>
      <c r="D3779" s="67" t="str">
        <f t="shared" si="70"/>
        <v>L2zxcGZ-造价A-PM</v>
      </c>
      <c r="E3779" s="58"/>
      <c r="L3779" s="51"/>
      <c r="M3779" s="50"/>
      <c r="N3779" s="52"/>
      <c r="Y3779" s="50"/>
      <c r="AA3779" s="52"/>
      <c r="AL3779" s="50"/>
    </row>
    <row r="3780" spans="1:38" x14ac:dyDescent="0.3">
      <c r="A3780" s="60">
        <v>41941</v>
      </c>
      <c r="B3780" s="61" t="s">
        <v>706</v>
      </c>
      <c r="C3780" s="62">
        <v>35.96</v>
      </c>
      <c r="D3780" s="62" t="str">
        <f t="shared" si="70"/>
        <v>L2zxcGZ-造价A-PM</v>
      </c>
      <c r="E3780" s="58"/>
      <c r="L3780" s="51"/>
      <c r="M3780" s="50"/>
      <c r="N3780" s="52"/>
      <c r="Y3780" s="50"/>
      <c r="AA3780" s="52"/>
      <c r="AL3780" s="50"/>
    </row>
    <row r="3781" spans="1:38" x14ac:dyDescent="0.3">
      <c r="A3781" s="65">
        <v>41942</v>
      </c>
      <c r="B3781" s="66" t="s">
        <v>706</v>
      </c>
      <c r="C3781" s="67">
        <v>34.57</v>
      </c>
      <c r="D3781" s="67" t="str">
        <f t="shared" si="70"/>
        <v>L2zxcGZ-造价A-PM</v>
      </c>
      <c r="E3781" s="58"/>
      <c r="L3781" s="51"/>
      <c r="M3781" s="50"/>
      <c r="N3781" s="52"/>
      <c r="Y3781" s="50"/>
      <c r="AA3781" s="52"/>
      <c r="AL3781" s="50"/>
    </row>
    <row r="3782" spans="1:38" x14ac:dyDescent="0.3">
      <c r="A3782" s="60">
        <v>41943</v>
      </c>
      <c r="B3782" s="61" t="s">
        <v>706</v>
      </c>
      <c r="C3782" s="62">
        <v>26.01</v>
      </c>
      <c r="D3782" s="62" t="str">
        <f t="shared" ref="D3782:D3845" si="71">LEFT(B3782,2)&amp;"zxc"&amp;MID(B3782,4,100)</f>
        <v>L2zxcGZ-造价A-PM</v>
      </c>
      <c r="E3782" s="58"/>
      <c r="L3782" s="51"/>
      <c r="M3782" s="50"/>
      <c r="N3782" s="52"/>
      <c r="Y3782" s="50"/>
      <c r="AA3782" s="52"/>
      <c r="AL3782" s="50"/>
    </row>
    <row r="3783" spans="1:38" x14ac:dyDescent="0.3">
      <c r="A3783" s="65">
        <v>41920</v>
      </c>
      <c r="B3783" s="66" t="s">
        <v>707</v>
      </c>
      <c r="C3783" s="67">
        <v>3.07</v>
      </c>
      <c r="D3783" s="67" t="str">
        <f t="shared" si="71"/>
        <v>L2zxcGZ-造价B-EM</v>
      </c>
      <c r="E3783" s="58"/>
      <c r="L3783" s="51"/>
      <c r="M3783" s="50"/>
      <c r="N3783" s="52"/>
      <c r="Y3783" s="50"/>
      <c r="AA3783" s="52"/>
      <c r="AL3783" s="50"/>
    </row>
    <row r="3784" spans="1:38" x14ac:dyDescent="0.3">
      <c r="A3784" s="60">
        <v>41921</v>
      </c>
      <c r="B3784" s="61" t="s">
        <v>707</v>
      </c>
      <c r="C3784" s="62">
        <v>20.98</v>
      </c>
      <c r="D3784" s="62" t="str">
        <f t="shared" si="71"/>
        <v>L2zxcGZ-造价B-EM</v>
      </c>
      <c r="E3784" s="58"/>
      <c r="L3784" s="51"/>
      <c r="M3784" s="50"/>
      <c r="N3784" s="52"/>
      <c r="Y3784" s="50"/>
      <c r="AA3784" s="52"/>
      <c r="AL3784" s="50"/>
    </row>
    <row r="3785" spans="1:38" x14ac:dyDescent="0.3">
      <c r="A3785" s="65">
        <v>41922</v>
      </c>
      <c r="B3785" s="66" t="s">
        <v>707</v>
      </c>
      <c r="C3785" s="67">
        <v>24.04</v>
      </c>
      <c r="D3785" s="67" t="str">
        <f t="shared" si="71"/>
        <v>L2zxcGZ-造价B-EM</v>
      </c>
      <c r="E3785" s="58"/>
      <c r="L3785" s="51"/>
      <c r="M3785" s="50"/>
      <c r="N3785" s="52"/>
      <c r="Y3785" s="50"/>
      <c r="AA3785" s="52"/>
      <c r="AL3785" s="50"/>
    </row>
    <row r="3786" spans="1:38" x14ac:dyDescent="0.3">
      <c r="A3786" s="60">
        <v>41923</v>
      </c>
      <c r="B3786" s="61" t="s">
        <v>707</v>
      </c>
      <c r="C3786" s="62">
        <v>11.02</v>
      </c>
      <c r="D3786" s="62" t="str">
        <f t="shared" si="71"/>
        <v>L2zxcGZ-造价B-EM</v>
      </c>
      <c r="E3786" s="58"/>
      <c r="L3786" s="51"/>
      <c r="M3786" s="50"/>
      <c r="N3786" s="52"/>
      <c r="Y3786" s="50"/>
      <c r="AA3786" s="52"/>
      <c r="AL3786" s="50"/>
    </row>
    <row r="3787" spans="1:38" x14ac:dyDescent="0.3">
      <c r="A3787" s="65">
        <v>41924</v>
      </c>
      <c r="B3787" s="66" t="s">
        <v>707</v>
      </c>
      <c r="C3787" s="67">
        <v>6.2</v>
      </c>
      <c r="D3787" s="67" t="str">
        <f t="shared" si="71"/>
        <v>L2zxcGZ-造价B-EM</v>
      </c>
      <c r="E3787" s="58"/>
      <c r="L3787" s="51"/>
      <c r="M3787" s="50"/>
      <c r="N3787" s="52"/>
      <c r="Y3787" s="50"/>
      <c r="AA3787" s="52"/>
      <c r="AL3787" s="50"/>
    </row>
    <row r="3788" spans="1:38" x14ac:dyDescent="0.3">
      <c r="A3788" s="60">
        <v>41925</v>
      </c>
      <c r="B3788" s="61" t="s">
        <v>707</v>
      </c>
      <c r="C3788" s="62">
        <v>4.17</v>
      </c>
      <c r="D3788" s="62" t="str">
        <f t="shared" si="71"/>
        <v>L2zxcGZ-造价B-EM</v>
      </c>
      <c r="E3788" s="58"/>
      <c r="L3788" s="51"/>
      <c r="M3788" s="50"/>
      <c r="N3788" s="52"/>
      <c r="Y3788" s="50"/>
      <c r="AA3788" s="52"/>
      <c r="AL3788" s="50"/>
    </row>
    <row r="3789" spans="1:38" x14ac:dyDescent="0.3">
      <c r="A3789" s="65">
        <v>41926</v>
      </c>
      <c r="B3789" s="66" t="s">
        <v>707</v>
      </c>
      <c r="C3789" s="67">
        <v>3.73</v>
      </c>
      <c r="D3789" s="67" t="str">
        <f t="shared" si="71"/>
        <v>L2zxcGZ-造价B-EM</v>
      </c>
      <c r="E3789" s="58"/>
      <c r="L3789" s="51"/>
      <c r="M3789" s="50"/>
      <c r="N3789" s="52"/>
      <c r="Y3789" s="50"/>
      <c r="AA3789" s="52"/>
      <c r="AL3789" s="50"/>
    </row>
    <row r="3790" spans="1:38" x14ac:dyDescent="0.3">
      <c r="A3790" s="60">
        <v>41927</v>
      </c>
      <c r="B3790" s="61" t="s">
        <v>707</v>
      </c>
      <c r="C3790" s="62">
        <v>11.29</v>
      </c>
      <c r="D3790" s="62" t="str">
        <f t="shared" si="71"/>
        <v>L2zxcGZ-造价B-EM</v>
      </c>
      <c r="E3790" s="58"/>
      <c r="L3790" s="51"/>
      <c r="M3790" s="50"/>
      <c r="N3790" s="52"/>
      <c r="Y3790" s="50"/>
      <c r="AA3790" s="52"/>
      <c r="AL3790" s="50"/>
    </row>
    <row r="3791" spans="1:38" x14ac:dyDescent="0.3">
      <c r="A3791" s="65">
        <v>41933</v>
      </c>
      <c r="B3791" s="66" t="s">
        <v>707</v>
      </c>
      <c r="C3791" s="67">
        <v>4.0999999999999996</v>
      </c>
      <c r="D3791" s="67" t="str">
        <f t="shared" si="71"/>
        <v>L2zxcGZ-造价B-EM</v>
      </c>
      <c r="E3791" s="58"/>
      <c r="L3791" s="51"/>
      <c r="M3791" s="50"/>
      <c r="N3791" s="52"/>
      <c r="Y3791" s="50"/>
      <c r="AA3791" s="52"/>
      <c r="AL3791" s="50"/>
    </row>
    <row r="3792" spans="1:38" x14ac:dyDescent="0.3">
      <c r="A3792" s="60">
        <v>41934</v>
      </c>
      <c r="B3792" s="61" t="s">
        <v>707</v>
      </c>
      <c r="C3792" s="62">
        <v>16.62</v>
      </c>
      <c r="D3792" s="62" t="str">
        <f t="shared" si="71"/>
        <v>L2zxcGZ-造价B-EM</v>
      </c>
      <c r="E3792" s="58"/>
      <c r="L3792" s="51"/>
      <c r="M3792" s="50"/>
      <c r="N3792" s="52"/>
      <c r="Y3792" s="50"/>
      <c r="AA3792" s="52"/>
      <c r="AL3792" s="50"/>
    </row>
    <row r="3793" spans="1:38" x14ac:dyDescent="0.3">
      <c r="A3793" s="65">
        <v>41935</v>
      </c>
      <c r="B3793" s="66" t="s">
        <v>707</v>
      </c>
      <c r="C3793" s="67">
        <v>5</v>
      </c>
      <c r="D3793" s="67" t="str">
        <f t="shared" si="71"/>
        <v>L2zxcGZ-造价B-EM</v>
      </c>
      <c r="E3793" s="58"/>
      <c r="L3793" s="51"/>
      <c r="M3793" s="50"/>
      <c r="N3793" s="52"/>
      <c r="Y3793" s="50"/>
      <c r="AA3793" s="52"/>
      <c r="AL3793" s="50"/>
    </row>
    <row r="3794" spans="1:38" x14ac:dyDescent="0.3">
      <c r="A3794" s="60">
        <v>41936</v>
      </c>
      <c r="B3794" s="61" t="s">
        <v>707</v>
      </c>
      <c r="C3794" s="62">
        <v>15.29</v>
      </c>
      <c r="D3794" s="62" t="str">
        <f t="shared" si="71"/>
        <v>L2zxcGZ-造价B-EM</v>
      </c>
      <c r="E3794" s="58"/>
      <c r="L3794" s="51"/>
      <c r="M3794" s="50"/>
      <c r="N3794" s="52"/>
      <c r="Y3794" s="50"/>
      <c r="AA3794" s="52"/>
      <c r="AL3794" s="50"/>
    </row>
    <row r="3795" spans="1:38" x14ac:dyDescent="0.3">
      <c r="A3795" s="65">
        <v>41937</v>
      </c>
      <c r="B3795" s="66" t="s">
        <v>707</v>
      </c>
      <c r="C3795" s="67">
        <v>0</v>
      </c>
      <c r="D3795" s="67" t="str">
        <f t="shared" si="71"/>
        <v>L2zxcGZ-造价B-EM</v>
      </c>
      <c r="E3795" s="58"/>
      <c r="L3795" s="51"/>
      <c r="M3795" s="50"/>
      <c r="N3795" s="52"/>
      <c r="Y3795" s="50"/>
      <c r="AA3795" s="52"/>
      <c r="AL3795" s="50"/>
    </row>
    <row r="3796" spans="1:38" x14ac:dyDescent="0.3">
      <c r="A3796" s="60">
        <v>41938</v>
      </c>
      <c r="B3796" s="61" t="s">
        <v>707</v>
      </c>
      <c r="C3796" s="62">
        <v>22.68</v>
      </c>
      <c r="D3796" s="62" t="str">
        <f t="shared" si="71"/>
        <v>L2zxcGZ-造价B-EM</v>
      </c>
      <c r="E3796" s="58"/>
      <c r="L3796" s="51"/>
      <c r="M3796" s="50"/>
      <c r="N3796" s="52"/>
      <c r="Y3796" s="50"/>
      <c r="AA3796" s="52"/>
      <c r="AL3796" s="50"/>
    </row>
    <row r="3797" spans="1:38" x14ac:dyDescent="0.3">
      <c r="A3797" s="65">
        <v>41939</v>
      </c>
      <c r="B3797" s="66" t="s">
        <v>707</v>
      </c>
      <c r="C3797" s="67">
        <v>11.7</v>
      </c>
      <c r="D3797" s="67" t="str">
        <f t="shared" si="71"/>
        <v>L2zxcGZ-造价B-EM</v>
      </c>
      <c r="E3797" s="58"/>
      <c r="L3797" s="51"/>
      <c r="M3797" s="50"/>
      <c r="N3797" s="52"/>
      <c r="Y3797" s="50"/>
      <c r="AA3797" s="52"/>
      <c r="AL3797" s="50"/>
    </row>
    <row r="3798" spans="1:38" x14ac:dyDescent="0.3">
      <c r="A3798" s="60">
        <v>41940</v>
      </c>
      <c r="B3798" s="61" t="s">
        <v>707</v>
      </c>
      <c r="C3798" s="62">
        <v>4.7699999999999996</v>
      </c>
      <c r="D3798" s="62" t="str">
        <f t="shared" si="71"/>
        <v>L2zxcGZ-造价B-EM</v>
      </c>
      <c r="E3798" s="58"/>
      <c r="L3798" s="51"/>
      <c r="M3798" s="50"/>
      <c r="N3798" s="52"/>
      <c r="Y3798" s="50"/>
      <c r="AA3798" s="52"/>
      <c r="AL3798" s="50"/>
    </row>
    <row r="3799" spans="1:38" x14ac:dyDescent="0.3">
      <c r="A3799" s="65">
        <v>41941</v>
      </c>
      <c r="B3799" s="66" t="s">
        <v>707</v>
      </c>
      <c r="C3799" s="67">
        <v>10.79</v>
      </c>
      <c r="D3799" s="67" t="str">
        <f t="shared" si="71"/>
        <v>L2zxcGZ-造价B-EM</v>
      </c>
      <c r="E3799" s="58"/>
      <c r="L3799" s="51"/>
      <c r="M3799" s="50"/>
      <c r="N3799" s="52"/>
      <c r="Y3799" s="50"/>
      <c r="AA3799" s="52"/>
      <c r="AL3799" s="50"/>
    </row>
    <row r="3800" spans="1:38" x14ac:dyDescent="0.3">
      <c r="A3800" s="60">
        <v>41942</v>
      </c>
      <c r="B3800" s="61" t="s">
        <v>707</v>
      </c>
      <c r="C3800" s="62">
        <v>11.44</v>
      </c>
      <c r="D3800" s="62" t="str">
        <f t="shared" si="71"/>
        <v>L2zxcGZ-造价B-EM</v>
      </c>
      <c r="E3800" s="58"/>
      <c r="L3800" s="51"/>
      <c r="M3800" s="50"/>
      <c r="N3800" s="52"/>
      <c r="Y3800" s="50"/>
      <c r="AA3800" s="52"/>
      <c r="AL3800" s="50"/>
    </row>
    <row r="3801" spans="1:38" x14ac:dyDescent="0.3">
      <c r="A3801" s="65">
        <v>41943</v>
      </c>
      <c r="B3801" s="66" t="s">
        <v>707</v>
      </c>
      <c r="C3801" s="67">
        <v>13.67</v>
      </c>
      <c r="D3801" s="67" t="str">
        <f t="shared" si="71"/>
        <v>L2zxcGZ-造价B-EM</v>
      </c>
      <c r="E3801" s="58"/>
      <c r="L3801" s="51"/>
      <c r="M3801" s="50"/>
      <c r="N3801" s="52"/>
      <c r="Y3801" s="50"/>
      <c r="AA3801" s="52"/>
      <c r="AL3801" s="50"/>
    </row>
    <row r="3802" spans="1:38" x14ac:dyDescent="0.3">
      <c r="A3802" s="60">
        <v>41920</v>
      </c>
      <c r="B3802" s="61" t="s">
        <v>708</v>
      </c>
      <c r="C3802" s="62">
        <v>3.67</v>
      </c>
      <c r="D3802" s="62" t="str">
        <f t="shared" si="71"/>
        <v>L2zxcGZ-造价B-PM</v>
      </c>
      <c r="E3802" s="58"/>
      <c r="L3802" s="51"/>
      <c r="M3802" s="50"/>
      <c r="N3802" s="52"/>
      <c r="Y3802" s="50"/>
      <c r="AA3802" s="52"/>
      <c r="AL3802" s="50"/>
    </row>
    <row r="3803" spans="1:38" x14ac:dyDescent="0.3">
      <c r="A3803" s="65">
        <v>41921</v>
      </c>
      <c r="B3803" s="66" t="s">
        <v>708</v>
      </c>
      <c r="C3803" s="67">
        <v>23.79</v>
      </c>
      <c r="D3803" s="67" t="str">
        <f t="shared" si="71"/>
        <v>L2zxcGZ-造价B-PM</v>
      </c>
      <c r="E3803" s="58"/>
      <c r="L3803" s="51"/>
      <c r="M3803" s="50"/>
      <c r="N3803" s="52"/>
      <c r="Y3803" s="50"/>
      <c r="AA3803" s="52"/>
      <c r="AL3803" s="50"/>
    </row>
    <row r="3804" spans="1:38" x14ac:dyDescent="0.3">
      <c r="A3804" s="60">
        <v>41922</v>
      </c>
      <c r="B3804" s="61" t="s">
        <v>708</v>
      </c>
      <c r="C3804" s="62">
        <v>18.95</v>
      </c>
      <c r="D3804" s="62" t="str">
        <f t="shared" si="71"/>
        <v>L2zxcGZ-造价B-PM</v>
      </c>
      <c r="E3804" s="58"/>
      <c r="L3804" s="51"/>
      <c r="M3804" s="50"/>
      <c r="N3804" s="52"/>
      <c r="Y3804" s="50"/>
      <c r="AA3804" s="52"/>
      <c r="AL3804" s="50"/>
    </row>
    <row r="3805" spans="1:38" x14ac:dyDescent="0.3">
      <c r="A3805" s="65">
        <v>41923</v>
      </c>
      <c r="B3805" s="66" t="s">
        <v>708</v>
      </c>
      <c r="C3805" s="67">
        <v>10.63</v>
      </c>
      <c r="D3805" s="67" t="str">
        <f t="shared" si="71"/>
        <v>L2zxcGZ-造价B-PM</v>
      </c>
      <c r="E3805" s="58"/>
      <c r="L3805" s="51"/>
      <c r="M3805" s="50"/>
      <c r="N3805" s="52"/>
      <c r="Y3805" s="50"/>
      <c r="AA3805" s="52"/>
      <c r="AL3805" s="50"/>
    </row>
    <row r="3806" spans="1:38" x14ac:dyDescent="0.3">
      <c r="A3806" s="60">
        <v>41924</v>
      </c>
      <c r="B3806" s="61" t="s">
        <v>708</v>
      </c>
      <c r="C3806" s="62">
        <v>7.78</v>
      </c>
      <c r="D3806" s="62" t="str">
        <f t="shared" si="71"/>
        <v>L2zxcGZ-造价B-PM</v>
      </c>
      <c r="E3806" s="58"/>
      <c r="L3806" s="51"/>
      <c r="M3806" s="50"/>
      <c r="N3806" s="52"/>
      <c r="Y3806" s="50"/>
      <c r="AA3806" s="52"/>
      <c r="AL3806" s="50"/>
    </row>
    <row r="3807" spans="1:38" x14ac:dyDescent="0.3">
      <c r="A3807" s="65">
        <v>41925</v>
      </c>
      <c r="B3807" s="66" t="s">
        <v>708</v>
      </c>
      <c r="C3807" s="67">
        <v>16.22</v>
      </c>
      <c r="D3807" s="67" t="str">
        <f t="shared" si="71"/>
        <v>L2zxcGZ-造价B-PM</v>
      </c>
      <c r="E3807" s="58"/>
      <c r="L3807" s="51"/>
      <c r="M3807" s="50"/>
      <c r="N3807" s="52"/>
      <c r="Y3807" s="50"/>
      <c r="AA3807" s="52"/>
      <c r="AL3807" s="50"/>
    </row>
    <row r="3808" spans="1:38" x14ac:dyDescent="0.3">
      <c r="A3808" s="60">
        <v>41926</v>
      </c>
      <c r="B3808" s="61" t="s">
        <v>708</v>
      </c>
      <c r="C3808" s="62">
        <v>10.65</v>
      </c>
      <c r="D3808" s="62" t="str">
        <f t="shared" si="71"/>
        <v>L2zxcGZ-造价B-PM</v>
      </c>
      <c r="E3808" s="58"/>
      <c r="L3808" s="51"/>
      <c r="M3808" s="50"/>
      <c r="N3808" s="52"/>
      <c r="Y3808" s="50"/>
      <c r="AA3808" s="52"/>
      <c r="AL3808" s="50"/>
    </row>
    <row r="3809" spans="1:38" x14ac:dyDescent="0.3">
      <c r="A3809" s="65">
        <v>41927</v>
      </c>
      <c r="B3809" s="66" t="s">
        <v>708</v>
      </c>
      <c r="C3809" s="67">
        <v>1.72</v>
      </c>
      <c r="D3809" s="67" t="str">
        <f t="shared" si="71"/>
        <v>L2zxcGZ-造价B-PM</v>
      </c>
      <c r="E3809" s="58"/>
      <c r="L3809" s="51"/>
      <c r="M3809" s="50"/>
      <c r="N3809" s="52"/>
      <c r="Y3809" s="50"/>
      <c r="AA3809" s="52"/>
      <c r="AL3809" s="50"/>
    </row>
    <row r="3810" spans="1:38" x14ac:dyDescent="0.3">
      <c r="A3810" s="60">
        <v>41933</v>
      </c>
      <c r="B3810" s="61" t="s">
        <v>708</v>
      </c>
      <c r="C3810" s="62">
        <v>11.6</v>
      </c>
      <c r="D3810" s="62" t="str">
        <f t="shared" si="71"/>
        <v>L2zxcGZ-造价B-PM</v>
      </c>
      <c r="E3810" s="58"/>
      <c r="L3810" s="51"/>
      <c r="M3810" s="50"/>
      <c r="N3810" s="52"/>
      <c r="Y3810" s="50"/>
      <c r="AA3810" s="52"/>
      <c r="AL3810" s="50"/>
    </row>
    <row r="3811" spans="1:38" x14ac:dyDescent="0.3">
      <c r="A3811" s="65">
        <v>41934</v>
      </c>
      <c r="B3811" s="66" t="s">
        <v>708</v>
      </c>
      <c r="C3811" s="67">
        <v>10.02</v>
      </c>
      <c r="D3811" s="67" t="str">
        <f t="shared" si="71"/>
        <v>L2zxcGZ-造价B-PM</v>
      </c>
      <c r="E3811" s="58"/>
      <c r="L3811" s="51"/>
      <c r="M3811" s="50"/>
      <c r="N3811" s="52"/>
      <c r="Y3811" s="50"/>
      <c r="AA3811" s="52"/>
      <c r="AL3811" s="50"/>
    </row>
    <row r="3812" spans="1:38" x14ac:dyDescent="0.3">
      <c r="A3812" s="60">
        <v>41935</v>
      </c>
      <c r="B3812" s="61" t="s">
        <v>708</v>
      </c>
      <c r="C3812" s="62">
        <v>12.78</v>
      </c>
      <c r="D3812" s="62" t="str">
        <f t="shared" si="71"/>
        <v>L2zxcGZ-造价B-PM</v>
      </c>
      <c r="E3812" s="58"/>
      <c r="L3812" s="51"/>
      <c r="M3812" s="50"/>
      <c r="N3812" s="52"/>
      <c r="Y3812" s="50"/>
      <c r="AA3812" s="52"/>
      <c r="AL3812" s="50"/>
    </row>
    <row r="3813" spans="1:38" x14ac:dyDescent="0.3">
      <c r="A3813" s="65">
        <v>41936</v>
      </c>
      <c r="B3813" s="66" t="s">
        <v>708</v>
      </c>
      <c r="C3813" s="67">
        <v>12.47</v>
      </c>
      <c r="D3813" s="67" t="str">
        <f t="shared" si="71"/>
        <v>L2zxcGZ-造价B-PM</v>
      </c>
      <c r="E3813" s="58"/>
      <c r="L3813" s="51"/>
      <c r="M3813" s="50"/>
      <c r="N3813" s="52"/>
      <c r="Y3813" s="50"/>
      <c r="AA3813" s="52"/>
      <c r="AL3813" s="50"/>
    </row>
    <row r="3814" spans="1:38" x14ac:dyDescent="0.3">
      <c r="A3814" s="60">
        <v>41937</v>
      </c>
      <c r="B3814" s="61" t="s">
        <v>708</v>
      </c>
      <c r="C3814" s="62">
        <v>4.8</v>
      </c>
      <c r="D3814" s="62" t="str">
        <f t="shared" si="71"/>
        <v>L2zxcGZ-造价B-PM</v>
      </c>
      <c r="E3814" s="58"/>
      <c r="L3814" s="51"/>
      <c r="M3814" s="50"/>
      <c r="N3814" s="52"/>
      <c r="Y3814" s="50"/>
      <c r="AA3814" s="52"/>
      <c r="AL3814" s="50"/>
    </row>
    <row r="3815" spans="1:38" x14ac:dyDescent="0.3">
      <c r="A3815" s="65">
        <v>41938</v>
      </c>
      <c r="B3815" s="66" t="s">
        <v>708</v>
      </c>
      <c r="C3815" s="67">
        <v>9.6</v>
      </c>
      <c r="D3815" s="67" t="str">
        <f t="shared" si="71"/>
        <v>L2zxcGZ-造价B-PM</v>
      </c>
      <c r="E3815" s="58"/>
      <c r="L3815" s="51"/>
      <c r="M3815" s="50"/>
      <c r="N3815" s="52"/>
      <c r="Y3815" s="50"/>
      <c r="AA3815" s="52"/>
      <c r="AL3815" s="50"/>
    </row>
    <row r="3816" spans="1:38" x14ac:dyDescent="0.3">
      <c r="A3816" s="60">
        <v>41939</v>
      </c>
      <c r="B3816" s="61" t="s">
        <v>708</v>
      </c>
      <c r="C3816" s="62">
        <v>15.88</v>
      </c>
      <c r="D3816" s="62" t="str">
        <f t="shared" si="71"/>
        <v>L2zxcGZ-造价B-PM</v>
      </c>
      <c r="E3816" s="58"/>
      <c r="L3816" s="51"/>
      <c r="M3816" s="50"/>
      <c r="N3816" s="52"/>
      <c r="Y3816" s="50"/>
      <c r="AA3816" s="52"/>
      <c r="AL3816" s="50"/>
    </row>
    <row r="3817" spans="1:38" x14ac:dyDescent="0.3">
      <c r="A3817" s="65">
        <v>41940</v>
      </c>
      <c r="B3817" s="66" t="s">
        <v>708</v>
      </c>
      <c r="C3817" s="67">
        <v>15.74</v>
      </c>
      <c r="D3817" s="67" t="str">
        <f t="shared" si="71"/>
        <v>L2zxcGZ-造价B-PM</v>
      </c>
      <c r="E3817" s="58"/>
      <c r="L3817" s="51"/>
      <c r="M3817" s="50"/>
      <c r="N3817" s="52"/>
      <c r="Y3817" s="50"/>
      <c r="AA3817" s="52"/>
      <c r="AL3817" s="50"/>
    </row>
    <row r="3818" spans="1:38" x14ac:dyDescent="0.3">
      <c r="A3818" s="60">
        <v>41941</v>
      </c>
      <c r="B3818" s="61" t="s">
        <v>708</v>
      </c>
      <c r="C3818" s="62">
        <v>7.65</v>
      </c>
      <c r="D3818" s="62" t="str">
        <f t="shared" si="71"/>
        <v>L2zxcGZ-造价B-PM</v>
      </c>
      <c r="E3818" s="58"/>
      <c r="L3818" s="51"/>
      <c r="M3818" s="50"/>
      <c r="N3818" s="52"/>
      <c r="Y3818" s="50"/>
      <c r="AA3818" s="52"/>
      <c r="AL3818" s="50"/>
    </row>
    <row r="3819" spans="1:38" x14ac:dyDescent="0.3">
      <c r="A3819" s="65">
        <v>41942</v>
      </c>
      <c r="B3819" s="66" t="s">
        <v>708</v>
      </c>
      <c r="C3819" s="67">
        <v>8.3800000000000008</v>
      </c>
      <c r="D3819" s="67" t="str">
        <f t="shared" si="71"/>
        <v>L2zxcGZ-造价B-PM</v>
      </c>
      <c r="E3819" s="58"/>
      <c r="L3819" s="51"/>
      <c r="M3819" s="50"/>
      <c r="N3819" s="52"/>
      <c r="Y3819" s="50"/>
      <c r="AA3819" s="52"/>
      <c r="AL3819" s="50"/>
    </row>
    <row r="3820" spans="1:38" x14ac:dyDescent="0.3">
      <c r="A3820" s="60">
        <v>41943</v>
      </c>
      <c r="B3820" s="61" t="s">
        <v>708</v>
      </c>
      <c r="C3820" s="62">
        <v>3.52</v>
      </c>
      <c r="D3820" s="62" t="str">
        <f t="shared" si="71"/>
        <v>L2zxcGZ-造价B-PM</v>
      </c>
      <c r="E3820" s="58"/>
      <c r="L3820" s="51"/>
      <c r="M3820" s="50"/>
      <c r="N3820" s="52"/>
      <c r="Y3820" s="50"/>
      <c r="AA3820" s="52"/>
      <c r="AL3820" s="50"/>
    </row>
    <row r="3821" spans="1:38" x14ac:dyDescent="0.3">
      <c r="A3821" s="65">
        <v>41920</v>
      </c>
      <c r="B3821" s="66" t="s">
        <v>709</v>
      </c>
      <c r="C3821" s="67">
        <v>3.67</v>
      </c>
      <c r="D3821" s="67" t="str">
        <f t="shared" si="71"/>
        <v>L2zxcGZ-造价C-EM</v>
      </c>
      <c r="E3821" s="58"/>
      <c r="L3821" s="51"/>
      <c r="M3821" s="50"/>
      <c r="N3821" s="52"/>
      <c r="Y3821" s="50"/>
      <c r="AA3821" s="52"/>
      <c r="AL3821" s="50"/>
    </row>
    <row r="3822" spans="1:38" x14ac:dyDescent="0.3">
      <c r="A3822" s="60">
        <v>41921</v>
      </c>
      <c r="B3822" s="61" t="s">
        <v>709</v>
      </c>
      <c r="C3822" s="62">
        <v>29.88</v>
      </c>
      <c r="D3822" s="62" t="str">
        <f t="shared" si="71"/>
        <v>L2zxcGZ-造价C-EM</v>
      </c>
      <c r="E3822" s="58"/>
      <c r="L3822" s="51"/>
      <c r="M3822" s="50"/>
      <c r="N3822" s="52"/>
      <c r="Y3822" s="50"/>
      <c r="AA3822" s="52"/>
      <c r="AL3822" s="50"/>
    </row>
    <row r="3823" spans="1:38" x14ac:dyDescent="0.3">
      <c r="A3823" s="65">
        <v>41922</v>
      </c>
      <c r="B3823" s="66" t="s">
        <v>709</v>
      </c>
      <c r="C3823" s="67">
        <v>20.170000000000002</v>
      </c>
      <c r="D3823" s="67" t="str">
        <f t="shared" si="71"/>
        <v>L2zxcGZ-造价C-EM</v>
      </c>
      <c r="E3823" s="58"/>
      <c r="L3823" s="51"/>
      <c r="M3823" s="50"/>
      <c r="N3823" s="52"/>
      <c r="Y3823" s="50"/>
      <c r="AA3823" s="52"/>
      <c r="AL3823" s="50"/>
    </row>
    <row r="3824" spans="1:38" x14ac:dyDescent="0.3">
      <c r="A3824" s="60">
        <v>41923</v>
      </c>
      <c r="B3824" s="61" t="s">
        <v>709</v>
      </c>
      <c r="C3824" s="62">
        <v>1.21</v>
      </c>
      <c r="D3824" s="62" t="str">
        <f t="shared" si="71"/>
        <v>L2zxcGZ-造价C-EM</v>
      </c>
      <c r="E3824" s="58"/>
      <c r="L3824" s="51"/>
      <c r="M3824" s="50"/>
      <c r="N3824" s="52"/>
      <c r="Y3824" s="50"/>
      <c r="AA3824" s="52"/>
      <c r="AL3824" s="50"/>
    </row>
    <row r="3825" spans="1:38" x14ac:dyDescent="0.3">
      <c r="A3825" s="65">
        <v>41924</v>
      </c>
      <c r="B3825" s="66" t="s">
        <v>709</v>
      </c>
      <c r="C3825" s="67">
        <v>12.2</v>
      </c>
      <c r="D3825" s="67" t="str">
        <f t="shared" si="71"/>
        <v>L2zxcGZ-造价C-EM</v>
      </c>
      <c r="E3825" s="58"/>
      <c r="L3825" s="51"/>
      <c r="M3825" s="50"/>
      <c r="N3825" s="52"/>
      <c r="Y3825" s="50"/>
      <c r="AA3825" s="52"/>
      <c r="AL3825" s="50"/>
    </row>
    <row r="3826" spans="1:38" x14ac:dyDescent="0.3">
      <c r="A3826" s="60">
        <v>41925</v>
      </c>
      <c r="B3826" s="61" t="s">
        <v>709</v>
      </c>
      <c r="C3826" s="62">
        <v>18.68</v>
      </c>
      <c r="D3826" s="62" t="str">
        <f t="shared" si="71"/>
        <v>L2zxcGZ-造价C-EM</v>
      </c>
      <c r="E3826" s="58"/>
      <c r="L3826" s="51"/>
      <c r="M3826" s="50"/>
      <c r="N3826" s="52"/>
      <c r="Y3826" s="50"/>
      <c r="AA3826" s="52"/>
      <c r="AL3826" s="50"/>
    </row>
    <row r="3827" spans="1:38" x14ac:dyDescent="0.3">
      <c r="A3827" s="65">
        <v>41926</v>
      </c>
      <c r="B3827" s="66" t="s">
        <v>709</v>
      </c>
      <c r="C3827" s="67">
        <v>3.61</v>
      </c>
      <c r="D3827" s="67" t="str">
        <f t="shared" si="71"/>
        <v>L2zxcGZ-造价C-EM</v>
      </c>
      <c r="E3827" s="58"/>
      <c r="L3827" s="51"/>
      <c r="M3827" s="50"/>
      <c r="N3827" s="52"/>
      <c r="Y3827" s="50"/>
      <c r="AA3827" s="52"/>
      <c r="AL3827" s="50"/>
    </row>
    <row r="3828" spans="1:38" x14ac:dyDescent="0.3">
      <c r="A3828" s="60">
        <v>41927</v>
      </c>
      <c r="B3828" s="61" t="s">
        <v>709</v>
      </c>
      <c r="C3828" s="62">
        <v>16.899999999999999</v>
      </c>
      <c r="D3828" s="62" t="str">
        <f t="shared" si="71"/>
        <v>L2zxcGZ-造价C-EM</v>
      </c>
      <c r="E3828" s="58"/>
      <c r="L3828" s="51"/>
      <c r="M3828" s="50"/>
      <c r="N3828" s="52"/>
      <c r="Y3828" s="50"/>
      <c r="AA3828" s="52"/>
      <c r="AL3828" s="50"/>
    </row>
    <row r="3829" spans="1:38" x14ac:dyDescent="0.3">
      <c r="A3829" s="65">
        <v>41933</v>
      </c>
      <c r="B3829" s="66" t="s">
        <v>709</v>
      </c>
      <c r="C3829" s="67">
        <v>8.23</v>
      </c>
      <c r="D3829" s="67" t="str">
        <f t="shared" si="71"/>
        <v>L2zxcGZ-造价C-EM</v>
      </c>
      <c r="E3829" s="58"/>
      <c r="L3829" s="51"/>
      <c r="M3829" s="50"/>
      <c r="N3829" s="52"/>
      <c r="Y3829" s="50"/>
      <c r="AA3829" s="52"/>
      <c r="AL3829" s="50"/>
    </row>
    <row r="3830" spans="1:38" x14ac:dyDescent="0.3">
      <c r="A3830" s="60">
        <v>41934</v>
      </c>
      <c r="B3830" s="61" t="s">
        <v>709</v>
      </c>
      <c r="C3830" s="62">
        <v>16.399999999999999</v>
      </c>
      <c r="D3830" s="62" t="str">
        <f t="shared" si="71"/>
        <v>L2zxcGZ-造价C-EM</v>
      </c>
      <c r="E3830" s="58"/>
      <c r="L3830" s="51"/>
      <c r="M3830" s="50"/>
      <c r="N3830" s="52"/>
      <c r="Y3830" s="50"/>
      <c r="AA3830" s="52"/>
      <c r="AL3830" s="50"/>
    </row>
    <row r="3831" spans="1:38" x14ac:dyDescent="0.3">
      <c r="A3831" s="65">
        <v>41935</v>
      </c>
      <c r="B3831" s="66" t="s">
        <v>709</v>
      </c>
      <c r="C3831" s="67">
        <v>9.93</v>
      </c>
      <c r="D3831" s="67" t="str">
        <f t="shared" si="71"/>
        <v>L2zxcGZ-造价C-EM</v>
      </c>
      <c r="E3831" s="58"/>
      <c r="L3831" s="51"/>
      <c r="M3831" s="50"/>
      <c r="N3831" s="52"/>
      <c r="Y3831" s="50"/>
      <c r="AA3831" s="52"/>
      <c r="AL3831" s="50"/>
    </row>
    <row r="3832" spans="1:38" x14ac:dyDescent="0.3">
      <c r="A3832" s="60">
        <v>41936</v>
      </c>
      <c r="B3832" s="61" t="s">
        <v>709</v>
      </c>
      <c r="C3832" s="62">
        <v>14.41</v>
      </c>
      <c r="D3832" s="62" t="str">
        <f t="shared" si="71"/>
        <v>L2zxcGZ-造价C-EM</v>
      </c>
      <c r="E3832" s="58"/>
      <c r="L3832" s="51"/>
      <c r="M3832" s="50"/>
      <c r="N3832" s="52"/>
      <c r="Y3832" s="50"/>
      <c r="AA3832" s="52"/>
      <c r="AL3832" s="50"/>
    </row>
    <row r="3833" spans="1:38" x14ac:dyDescent="0.3">
      <c r="A3833" s="65">
        <v>41937</v>
      </c>
      <c r="B3833" s="66" t="s">
        <v>709</v>
      </c>
      <c r="C3833" s="67">
        <v>6.54</v>
      </c>
      <c r="D3833" s="67" t="str">
        <f t="shared" si="71"/>
        <v>L2zxcGZ-造价C-EM</v>
      </c>
      <c r="E3833" s="58"/>
      <c r="L3833" s="51"/>
      <c r="M3833" s="50"/>
      <c r="N3833" s="52"/>
      <c r="Y3833" s="50"/>
      <c r="AA3833" s="52"/>
      <c r="AL3833" s="50"/>
    </row>
    <row r="3834" spans="1:38" x14ac:dyDescent="0.3">
      <c r="A3834" s="60">
        <v>41938</v>
      </c>
      <c r="B3834" s="61" t="s">
        <v>709</v>
      </c>
      <c r="C3834" s="62">
        <v>1.7</v>
      </c>
      <c r="D3834" s="62" t="str">
        <f t="shared" si="71"/>
        <v>L2zxcGZ-造价C-EM</v>
      </c>
      <c r="E3834" s="58"/>
      <c r="L3834" s="51"/>
      <c r="M3834" s="50"/>
      <c r="N3834" s="52"/>
      <c r="Y3834" s="50"/>
      <c r="AA3834" s="52"/>
      <c r="AL3834" s="50"/>
    </row>
    <row r="3835" spans="1:38" x14ac:dyDescent="0.3">
      <c r="A3835" s="65">
        <v>41939</v>
      </c>
      <c r="B3835" s="66" t="s">
        <v>709</v>
      </c>
      <c r="C3835" s="67">
        <v>6.87</v>
      </c>
      <c r="D3835" s="67" t="str">
        <f t="shared" si="71"/>
        <v>L2zxcGZ-造价C-EM</v>
      </c>
      <c r="E3835" s="58"/>
      <c r="L3835" s="51"/>
      <c r="M3835" s="50"/>
      <c r="N3835" s="52"/>
      <c r="Y3835" s="50"/>
      <c r="AA3835" s="52"/>
      <c r="AL3835" s="50"/>
    </row>
    <row r="3836" spans="1:38" x14ac:dyDescent="0.3">
      <c r="A3836" s="60">
        <v>41940</v>
      </c>
      <c r="B3836" s="61" t="s">
        <v>709</v>
      </c>
      <c r="C3836" s="62">
        <v>18.739999999999998</v>
      </c>
      <c r="D3836" s="62" t="str">
        <f t="shared" si="71"/>
        <v>L2zxcGZ-造价C-EM</v>
      </c>
      <c r="E3836" s="58"/>
      <c r="L3836" s="51"/>
      <c r="M3836" s="50"/>
      <c r="N3836" s="52"/>
      <c r="Y3836" s="50"/>
      <c r="AA3836" s="52"/>
      <c r="AL3836" s="50"/>
    </row>
    <row r="3837" spans="1:38" x14ac:dyDescent="0.3">
      <c r="A3837" s="65">
        <v>41941</v>
      </c>
      <c r="B3837" s="66" t="s">
        <v>709</v>
      </c>
      <c r="C3837" s="67">
        <v>19.79</v>
      </c>
      <c r="D3837" s="67" t="str">
        <f t="shared" si="71"/>
        <v>L2zxcGZ-造价C-EM</v>
      </c>
      <c r="E3837" s="58"/>
      <c r="L3837" s="51"/>
      <c r="M3837" s="50"/>
      <c r="N3837" s="52"/>
      <c r="Y3837" s="50"/>
      <c r="AA3837" s="52"/>
      <c r="AL3837" s="50"/>
    </row>
    <row r="3838" spans="1:38" x14ac:dyDescent="0.3">
      <c r="A3838" s="60">
        <v>41942</v>
      </c>
      <c r="B3838" s="61" t="s">
        <v>709</v>
      </c>
      <c r="C3838" s="62">
        <v>16.64</v>
      </c>
      <c r="D3838" s="62" t="str">
        <f t="shared" si="71"/>
        <v>L2zxcGZ-造价C-EM</v>
      </c>
      <c r="E3838" s="58"/>
      <c r="L3838" s="51"/>
      <c r="M3838" s="50"/>
      <c r="N3838" s="52"/>
      <c r="Y3838" s="50"/>
      <c r="AA3838" s="52"/>
      <c r="AL3838" s="50"/>
    </row>
    <row r="3839" spans="1:38" x14ac:dyDescent="0.3">
      <c r="A3839" s="65">
        <v>41943</v>
      </c>
      <c r="B3839" s="66" t="s">
        <v>709</v>
      </c>
      <c r="C3839" s="67">
        <v>6.87</v>
      </c>
      <c r="D3839" s="67" t="str">
        <f t="shared" si="71"/>
        <v>L2zxcGZ-造价C-EM</v>
      </c>
      <c r="E3839" s="58"/>
      <c r="L3839" s="51"/>
      <c r="M3839" s="50"/>
      <c r="N3839" s="52"/>
      <c r="Y3839" s="50"/>
      <c r="AA3839" s="52"/>
      <c r="AL3839" s="50"/>
    </row>
    <row r="3840" spans="1:38" x14ac:dyDescent="0.3">
      <c r="A3840" s="60">
        <v>41920</v>
      </c>
      <c r="B3840" s="61" t="s">
        <v>710</v>
      </c>
      <c r="C3840" s="62">
        <v>4.6900000000000004</v>
      </c>
      <c r="D3840" s="62" t="str">
        <f t="shared" si="71"/>
        <v>L2zxcGZ-造价C-PM</v>
      </c>
      <c r="E3840" s="58"/>
      <c r="L3840" s="51"/>
      <c r="M3840" s="50"/>
      <c r="N3840" s="52"/>
      <c r="Y3840" s="50"/>
      <c r="AA3840" s="52"/>
      <c r="AL3840" s="50"/>
    </row>
    <row r="3841" spans="1:38" x14ac:dyDescent="0.3">
      <c r="A3841" s="65">
        <v>41921</v>
      </c>
      <c r="B3841" s="66" t="s">
        <v>710</v>
      </c>
      <c r="C3841" s="67">
        <v>18.27</v>
      </c>
      <c r="D3841" s="67" t="str">
        <f t="shared" si="71"/>
        <v>L2zxcGZ-造价C-PM</v>
      </c>
      <c r="E3841" s="58"/>
      <c r="L3841" s="51"/>
      <c r="M3841" s="50"/>
      <c r="N3841" s="52"/>
      <c r="Y3841" s="50"/>
      <c r="AA3841" s="52"/>
      <c r="AL3841" s="50"/>
    </row>
    <row r="3842" spans="1:38" x14ac:dyDescent="0.3">
      <c r="A3842" s="60">
        <v>41922</v>
      </c>
      <c r="B3842" s="61" t="s">
        <v>710</v>
      </c>
      <c r="C3842" s="62">
        <v>22.44</v>
      </c>
      <c r="D3842" s="62" t="str">
        <f t="shared" si="71"/>
        <v>L2zxcGZ-造价C-PM</v>
      </c>
      <c r="E3842" s="58"/>
      <c r="L3842" s="51"/>
      <c r="M3842" s="50"/>
      <c r="N3842" s="52"/>
      <c r="Y3842" s="50"/>
      <c r="AA3842" s="52"/>
      <c r="AL3842" s="50"/>
    </row>
    <row r="3843" spans="1:38" x14ac:dyDescent="0.3">
      <c r="A3843" s="65">
        <v>41923</v>
      </c>
      <c r="B3843" s="66" t="s">
        <v>710</v>
      </c>
      <c r="C3843" s="67">
        <v>8.8000000000000007</v>
      </c>
      <c r="D3843" s="67" t="str">
        <f t="shared" si="71"/>
        <v>L2zxcGZ-造价C-PM</v>
      </c>
      <c r="E3843" s="58"/>
      <c r="L3843" s="51"/>
      <c r="M3843" s="50"/>
      <c r="N3843" s="52"/>
      <c r="Y3843" s="50"/>
      <c r="AA3843" s="52"/>
      <c r="AL3843" s="50"/>
    </row>
    <row r="3844" spans="1:38" x14ac:dyDescent="0.3">
      <c r="A3844" s="60">
        <v>41924</v>
      </c>
      <c r="B3844" s="61" t="s">
        <v>710</v>
      </c>
      <c r="C3844" s="62">
        <v>7.14</v>
      </c>
      <c r="D3844" s="62" t="str">
        <f t="shared" si="71"/>
        <v>L2zxcGZ-造价C-PM</v>
      </c>
      <c r="E3844" s="58"/>
      <c r="L3844" s="51"/>
      <c r="M3844" s="50"/>
      <c r="N3844" s="52"/>
      <c r="Y3844" s="50"/>
      <c r="AA3844" s="52"/>
      <c r="AL3844" s="50"/>
    </row>
    <row r="3845" spans="1:38" x14ac:dyDescent="0.3">
      <c r="A3845" s="65">
        <v>41925</v>
      </c>
      <c r="B3845" s="66" t="s">
        <v>710</v>
      </c>
      <c r="C3845" s="67">
        <v>26.51</v>
      </c>
      <c r="D3845" s="67" t="str">
        <f t="shared" si="71"/>
        <v>L2zxcGZ-造价C-PM</v>
      </c>
      <c r="E3845" s="58"/>
      <c r="L3845" s="51"/>
      <c r="M3845" s="50"/>
      <c r="N3845" s="52"/>
      <c r="Y3845" s="50"/>
      <c r="AA3845" s="52"/>
      <c r="AL3845" s="50"/>
    </row>
    <row r="3846" spans="1:38" x14ac:dyDescent="0.3">
      <c r="A3846" s="60">
        <v>41926</v>
      </c>
      <c r="B3846" s="61" t="s">
        <v>710</v>
      </c>
      <c r="C3846" s="62">
        <v>10</v>
      </c>
      <c r="D3846" s="62" t="str">
        <f t="shared" ref="D3846:D3909" si="72">LEFT(B3846,2)&amp;"zxc"&amp;MID(B3846,4,100)</f>
        <v>L2zxcGZ-造价C-PM</v>
      </c>
      <c r="E3846" s="58"/>
      <c r="L3846" s="51"/>
      <c r="M3846" s="50"/>
      <c r="N3846" s="52"/>
      <c r="Y3846" s="50"/>
      <c r="AA3846" s="52"/>
      <c r="AL3846" s="50"/>
    </row>
    <row r="3847" spans="1:38" x14ac:dyDescent="0.3">
      <c r="A3847" s="65">
        <v>41927</v>
      </c>
      <c r="B3847" s="66" t="s">
        <v>710</v>
      </c>
      <c r="C3847" s="67">
        <v>0.55000000000000004</v>
      </c>
      <c r="D3847" s="67" t="str">
        <f t="shared" si="72"/>
        <v>L2zxcGZ-造价C-PM</v>
      </c>
      <c r="E3847" s="58"/>
      <c r="L3847" s="51"/>
      <c r="M3847" s="50"/>
      <c r="N3847" s="52"/>
      <c r="Y3847" s="50"/>
      <c r="AA3847" s="52"/>
      <c r="AL3847" s="50"/>
    </row>
    <row r="3848" spans="1:38" x14ac:dyDescent="0.3">
      <c r="A3848" s="60">
        <v>41933</v>
      </c>
      <c r="B3848" s="61" t="s">
        <v>710</v>
      </c>
      <c r="C3848" s="62">
        <v>3.27</v>
      </c>
      <c r="D3848" s="62" t="str">
        <f t="shared" si="72"/>
        <v>L2zxcGZ-造价C-PM</v>
      </c>
      <c r="E3848" s="58"/>
      <c r="L3848" s="51"/>
      <c r="M3848" s="50"/>
      <c r="N3848" s="52"/>
      <c r="Y3848" s="50"/>
      <c r="AA3848" s="52"/>
      <c r="AL3848" s="50"/>
    </row>
    <row r="3849" spans="1:38" x14ac:dyDescent="0.3">
      <c r="A3849" s="65">
        <v>41934</v>
      </c>
      <c r="B3849" s="66" t="s">
        <v>710</v>
      </c>
      <c r="C3849" s="67">
        <v>10.95</v>
      </c>
      <c r="D3849" s="67" t="str">
        <f t="shared" si="72"/>
        <v>L2zxcGZ-造价C-PM</v>
      </c>
      <c r="E3849" s="58"/>
      <c r="L3849" s="51"/>
      <c r="M3849" s="50"/>
      <c r="N3849" s="52"/>
      <c r="Y3849" s="50"/>
      <c r="AA3849" s="52"/>
      <c r="AL3849" s="50"/>
    </row>
    <row r="3850" spans="1:38" x14ac:dyDescent="0.3">
      <c r="A3850" s="60">
        <v>41935</v>
      </c>
      <c r="B3850" s="61" t="s">
        <v>710</v>
      </c>
      <c r="C3850" s="62">
        <v>13.19</v>
      </c>
      <c r="D3850" s="62" t="str">
        <f t="shared" si="72"/>
        <v>L2zxcGZ-造价C-PM</v>
      </c>
      <c r="E3850" s="58"/>
      <c r="L3850" s="51"/>
      <c r="M3850" s="50"/>
      <c r="N3850" s="52"/>
      <c r="Y3850" s="50"/>
      <c r="AA3850" s="52"/>
      <c r="AL3850" s="50"/>
    </row>
    <row r="3851" spans="1:38" x14ac:dyDescent="0.3">
      <c r="A3851" s="65">
        <v>41936</v>
      </c>
      <c r="B3851" s="66" t="s">
        <v>710</v>
      </c>
      <c r="C3851" s="67">
        <v>28.58</v>
      </c>
      <c r="D3851" s="67" t="str">
        <f t="shared" si="72"/>
        <v>L2zxcGZ-造价C-PM</v>
      </c>
      <c r="E3851" s="58"/>
      <c r="L3851" s="51"/>
      <c r="M3851" s="50"/>
      <c r="N3851" s="52"/>
      <c r="Y3851" s="50"/>
      <c r="AA3851" s="52"/>
      <c r="AL3851" s="50"/>
    </row>
    <row r="3852" spans="1:38" x14ac:dyDescent="0.3">
      <c r="A3852" s="60">
        <v>41937</v>
      </c>
      <c r="B3852" s="61" t="s">
        <v>710</v>
      </c>
      <c r="C3852" s="62">
        <v>13.37</v>
      </c>
      <c r="D3852" s="62" t="str">
        <f t="shared" si="72"/>
        <v>L2zxcGZ-造价C-PM</v>
      </c>
      <c r="E3852" s="58"/>
      <c r="L3852" s="51"/>
      <c r="M3852" s="50"/>
      <c r="N3852" s="52"/>
      <c r="Y3852" s="50"/>
      <c r="AA3852" s="52"/>
      <c r="AL3852" s="50"/>
    </row>
    <row r="3853" spans="1:38" x14ac:dyDescent="0.3">
      <c r="A3853" s="65">
        <v>41938</v>
      </c>
      <c r="B3853" s="66" t="s">
        <v>710</v>
      </c>
      <c r="C3853" s="67">
        <v>2.39</v>
      </c>
      <c r="D3853" s="67" t="str">
        <f t="shared" si="72"/>
        <v>L2zxcGZ-造价C-PM</v>
      </c>
      <c r="E3853" s="58"/>
      <c r="L3853" s="51"/>
      <c r="M3853" s="50"/>
      <c r="N3853" s="52"/>
      <c r="Y3853" s="50"/>
      <c r="AA3853" s="52"/>
      <c r="AL3853" s="50"/>
    </row>
    <row r="3854" spans="1:38" x14ac:dyDescent="0.3">
      <c r="A3854" s="60">
        <v>41939</v>
      </c>
      <c r="B3854" s="61" t="s">
        <v>710</v>
      </c>
      <c r="C3854" s="62">
        <v>16.71</v>
      </c>
      <c r="D3854" s="62" t="str">
        <f t="shared" si="72"/>
        <v>L2zxcGZ-造价C-PM</v>
      </c>
      <c r="E3854" s="58"/>
      <c r="L3854" s="51"/>
      <c r="M3854" s="50"/>
      <c r="N3854" s="52"/>
      <c r="Y3854" s="50"/>
      <c r="AA3854" s="52"/>
      <c r="AL3854" s="50"/>
    </row>
    <row r="3855" spans="1:38" x14ac:dyDescent="0.3">
      <c r="A3855" s="65">
        <v>41940</v>
      </c>
      <c r="B3855" s="66" t="s">
        <v>710</v>
      </c>
      <c r="C3855" s="67">
        <v>20.9</v>
      </c>
      <c r="D3855" s="67" t="str">
        <f t="shared" si="72"/>
        <v>L2zxcGZ-造价C-PM</v>
      </c>
      <c r="E3855" s="58"/>
      <c r="L3855" s="51"/>
      <c r="M3855" s="50"/>
      <c r="N3855" s="52"/>
      <c r="Y3855" s="50"/>
      <c r="AA3855" s="52"/>
      <c r="AL3855" s="50"/>
    </row>
    <row r="3856" spans="1:38" x14ac:dyDescent="0.3">
      <c r="A3856" s="60">
        <v>41941</v>
      </c>
      <c r="B3856" s="61" t="s">
        <v>710</v>
      </c>
      <c r="C3856" s="62">
        <v>8.2100000000000009</v>
      </c>
      <c r="D3856" s="62" t="str">
        <f t="shared" si="72"/>
        <v>L2zxcGZ-造价C-PM</v>
      </c>
      <c r="E3856" s="58"/>
      <c r="L3856" s="51"/>
      <c r="M3856" s="50"/>
      <c r="N3856" s="52"/>
      <c r="Y3856" s="50"/>
      <c r="AA3856" s="52"/>
      <c r="AL3856" s="50"/>
    </row>
    <row r="3857" spans="1:38" x14ac:dyDescent="0.3">
      <c r="A3857" s="65">
        <v>41942</v>
      </c>
      <c r="B3857" s="66" t="s">
        <v>710</v>
      </c>
      <c r="C3857" s="67">
        <v>16.98</v>
      </c>
      <c r="D3857" s="67" t="str">
        <f t="shared" si="72"/>
        <v>L2zxcGZ-造价C-PM</v>
      </c>
      <c r="E3857" s="58"/>
      <c r="L3857" s="51"/>
      <c r="M3857" s="50"/>
      <c r="N3857" s="52"/>
      <c r="Y3857" s="50"/>
      <c r="AA3857" s="52"/>
      <c r="AL3857" s="50"/>
    </row>
    <row r="3858" spans="1:38" x14ac:dyDescent="0.3">
      <c r="A3858" s="60">
        <v>41943</v>
      </c>
      <c r="B3858" s="61" t="s">
        <v>710</v>
      </c>
      <c r="C3858" s="62">
        <v>7.92</v>
      </c>
      <c r="D3858" s="62" t="str">
        <f t="shared" si="72"/>
        <v>L2zxcGZ-造价C-PM</v>
      </c>
      <c r="E3858" s="58"/>
      <c r="L3858" s="51"/>
      <c r="M3858" s="50"/>
      <c r="N3858" s="52"/>
      <c r="Y3858" s="50"/>
      <c r="AA3858" s="52"/>
      <c r="AL3858" s="50"/>
    </row>
    <row r="3859" spans="1:38" x14ac:dyDescent="0.3">
      <c r="A3859" s="65">
        <v>41920</v>
      </c>
      <c r="B3859" s="66" t="s">
        <v>711</v>
      </c>
      <c r="C3859" s="67">
        <v>0</v>
      </c>
      <c r="D3859" s="67" t="str">
        <f t="shared" si="72"/>
        <v>L2zxcGZ-造价D-EM</v>
      </c>
      <c r="E3859" s="58"/>
      <c r="L3859" s="51"/>
      <c r="M3859" s="50"/>
      <c r="N3859" s="52"/>
      <c r="Y3859" s="50"/>
      <c r="AA3859" s="52"/>
      <c r="AL3859" s="50"/>
    </row>
    <row r="3860" spans="1:38" x14ac:dyDescent="0.3">
      <c r="A3860" s="60">
        <v>41921</v>
      </c>
      <c r="B3860" s="61" t="s">
        <v>711</v>
      </c>
      <c r="C3860" s="62">
        <v>2.93</v>
      </c>
      <c r="D3860" s="62" t="str">
        <f t="shared" si="72"/>
        <v>L2zxcGZ-造价D-EM</v>
      </c>
      <c r="E3860" s="58"/>
      <c r="L3860" s="51"/>
      <c r="M3860" s="50"/>
      <c r="N3860" s="52"/>
      <c r="Y3860" s="50"/>
      <c r="AA3860" s="52"/>
      <c r="AL3860" s="50"/>
    </row>
    <row r="3861" spans="1:38" x14ac:dyDescent="0.3">
      <c r="A3861" s="65">
        <v>41922</v>
      </c>
      <c r="B3861" s="66" t="s">
        <v>711</v>
      </c>
      <c r="C3861" s="67">
        <v>0</v>
      </c>
      <c r="D3861" s="67" t="str">
        <f t="shared" si="72"/>
        <v>L2zxcGZ-造价D-EM</v>
      </c>
      <c r="E3861" s="58"/>
      <c r="L3861" s="51"/>
      <c r="M3861" s="50"/>
      <c r="N3861" s="52"/>
      <c r="Y3861" s="50"/>
      <c r="AA3861" s="52"/>
      <c r="AL3861" s="50"/>
    </row>
    <row r="3862" spans="1:38" x14ac:dyDescent="0.3">
      <c r="A3862" s="60">
        <v>41923</v>
      </c>
      <c r="B3862" s="61" t="s">
        <v>711</v>
      </c>
      <c r="C3862" s="62">
        <v>3.44</v>
      </c>
      <c r="D3862" s="62" t="str">
        <f t="shared" si="72"/>
        <v>L2zxcGZ-造价D-EM</v>
      </c>
      <c r="E3862" s="58"/>
      <c r="L3862" s="51"/>
      <c r="M3862" s="50"/>
      <c r="N3862" s="52"/>
      <c r="Y3862" s="50"/>
      <c r="AA3862" s="52"/>
      <c r="AL3862" s="50"/>
    </row>
    <row r="3863" spans="1:38" x14ac:dyDescent="0.3">
      <c r="A3863" s="65">
        <v>41924</v>
      </c>
      <c r="B3863" s="66" t="s">
        <v>711</v>
      </c>
      <c r="C3863" s="67">
        <v>0</v>
      </c>
      <c r="D3863" s="67" t="str">
        <f t="shared" si="72"/>
        <v>L2zxcGZ-造价D-EM</v>
      </c>
      <c r="E3863" s="58"/>
      <c r="L3863" s="51"/>
      <c r="M3863" s="50"/>
      <c r="N3863" s="52"/>
      <c r="Y3863" s="50"/>
      <c r="AA3863" s="52"/>
      <c r="AL3863" s="50"/>
    </row>
    <row r="3864" spans="1:38" x14ac:dyDescent="0.3">
      <c r="A3864" s="60">
        <v>41925</v>
      </c>
      <c r="B3864" s="61" t="s">
        <v>711</v>
      </c>
      <c r="C3864" s="62">
        <v>14.54</v>
      </c>
      <c r="D3864" s="62" t="str">
        <f t="shared" si="72"/>
        <v>L2zxcGZ-造价D-EM</v>
      </c>
      <c r="E3864" s="58"/>
      <c r="L3864" s="51"/>
      <c r="M3864" s="50"/>
      <c r="N3864" s="52"/>
      <c r="Y3864" s="50"/>
      <c r="AA3864" s="52"/>
      <c r="AL3864" s="50"/>
    </row>
    <row r="3865" spans="1:38" x14ac:dyDescent="0.3">
      <c r="A3865" s="65">
        <v>41926</v>
      </c>
      <c r="B3865" s="66" t="s">
        <v>711</v>
      </c>
      <c r="C3865" s="67">
        <v>0</v>
      </c>
      <c r="D3865" s="67" t="str">
        <f t="shared" si="72"/>
        <v>L2zxcGZ-造价D-EM</v>
      </c>
      <c r="E3865" s="58"/>
      <c r="L3865" s="51"/>
      <c r="M3865" s="50"/>
      <c r="N3865" s="52"/>
      <c r="Y3865" s="50"/>
      <c r="AA3865" s="52"/>
      <c r="AL3865" s="50"/>
    </row>
    <row r="3866" spans="1:38" x14ac:dyDescent="0.3">
      <c r="A3866" s="60">
        <v>41927</v>
      </c>
      <c r="B3866" s="61" t="s">
        <v>711</v>
      </c>
      <c r="C3866" s="62">
        <v>6.57</v>
      </c>
      <c r="D3866" s="62" t="str">
        <f t="shared" si="72"/>
        <v>L2zxcGZ-造价D-EM</v>
      </c>
      <c r="E3866" s="58"/>
      <c r="L3866" s="51"/>
      <c r="M3866" s="50"/>
      <c r="N3866" s="52"/>
      <c r="Y3866" s="50"/>
      <c r="AA3866" s="52"/>
      <c r="AL3866" s="50"/>
    </row>
    <row r="3867" spans="1:38" x14ac:dyDescent="0.3">
      <c r="A3867" s="65">
        <v>41933</v>
      </c>
      <c r="B3867" s="66" t="s">
        <v>711</v>
      </c>
      <c r="C3867" s="67">
        <v>6</v>
      </c>
      <c r="D3867" s="67" t="str">
        <f t="shared" si="72"/>
        <v>L2zxcGZ-造价D-EM</v>
      </c>
      <c r="E3867" s="58"/>
      <c r="L3867" s="51"/>
      <c r="M3867" s="50"/>
      <c r="N3867" s="52"/>
      <c r="Y3867" s="50"/>
      <c r="AA3867" s="52"/>
      <c r="AL3867" s="50"/>
    </row>
    <row r="3868" spans="1:38" x14ac:dyDescent="0.3">
      <c r="A3868" s="60">
        <v>41934</v>
      </c>
      <c r="B3868" s="61" t="s">
        <v>711</v>
      </c>
      <c r="C3868" s="62">
        <v>8.58</v>
      </c>
      <c r="D3868" s="62" t="str">
        <f t="shared" si="72"/>
        <v>L2zxcGZ-造价D-EM</v>
      </c>
      <c r="E3868" s="58"/>
      <c r="L3868" s="51"/>
      <c r="M3868" s="50"/>
      <c r="N3868" s="52"/>
      <c r="Y3868" s="50"/>
      <c r="AA3868" s="52"/>
      <c r="AL3868" s="50"/>
    </row>
    <row r="3869" spans="1:38" x14ac:dyDescent="0.3">
      <c r="A3869" s="65">
        <v>41935</v>
      </c>
      <c r="B3869" s="66" t="s">
        <v>711</v>
      </c>
      <c r="C3869" s="67">
        <v>16.75</v>
      </c>
      <c r="D3869" s="67" t="str">
        <f t="shared" si="72"/>
        <v>L2zxcGZ-造价D-EM</v>
      </c>
      <c r="E3869" s="58"/>
      <c r="L3869" s="51"/>
      <c r="M3869" s="50"/>
      <c r="N3869" s="52"/>
      <c r="Y3869" s="50"/>
      <c r="AA3869" s="52"/>
      <c r="AL3869" s="50"/>
    </row>
    <row r="3870" spans="1:38" x14ac:dyDescent="0.3">
      <c r="A3870" s="60">
        <v>41936</v>
      </c>
      <c r="B3870" s="61" t="s">
        <v>711</v>
      </c>
      <c r="C3870" s="62">
        <v>2.7</v>
      </c>
      <c r="D3870" s="62" t="str">
        <f t="shared" si="72"/>
        <v>L2zxcGZ-造价D-EM</v>
      </c>
      <c r="E3870" s="58"/>
      <c r="L3870" s="51"/>
      <c r="M3870" s="50"/>
      <c r="N3870" s="52"/>
      <c r="Y3870" s="50"/>
      <c r="AA3870" s="52"/>
      <c r="AL3870" s="50"/>
    </row>
    <row r="3871" spans="1:38" x14ac:dyDescent="0.3">
      <c r="A3871" s="65">
        <v>41937</v>
      </c>
      <c r="B3871" s="66" t="s">
        <v>711</v>
      </c>
      <c r="C3871" s="67">
        <v>0</v>
      </c>
      <c r="D3871" s="67" t="str">
        <f t="shared" si="72"/>
        <v>L2zxcGZ-造价D-EM</v>
      </c>
      <c r="E3871" s="58"/>
      <c r="L3871" s="51"/>
      <c r="M3871" s="50"/>
      <c r="N3871" s="52"/>
      <c r="Y3871" s="50"/>
      <c r="AA3871" s="52"/>
      <c r="AL3871" s="50"/>
    </row>
    <row r="3872" spans="1:38" x14ac:dyDescent="0.3">
      <c r="A3872" s="60">
        <v>41938</v>
      </c>
      <c r="B3872" s="61" t="s">
        <v>711</v>
      </c>
      <c r="C3872" s="62">
        <v>4.5999999999999996</v>
      </c>
      <c r="D3872" s="62" t="str">
        <f t="shared" si="72"/>
        <v>L2zxcGZ-造价D-EM</v>
      </c>
      <c r="E3872" s="58"/>
      <c r="L3872" s="51"/>
      <c r="M3872" s="50"/>
      <c r="N3872" s="52"/>
      <c r="Y3872" s="50"/>
      <c r="AA3872" s="52"/>
      <c r="AL3872" s="50"/>
    </row>
    <row r="3873" spans="1:38" x14ac:dyDescent="0.3">
      <c r="A3873" s="65">
        <v>41939</v>
      </c>
      <c r="B3873" s="66" t="s">
        <v>711</v>
      </c>
      <c r="C3873" s="67">
        <v>8.73</v>
      </c>
      <c r="D3873" s="67" t="str">
        <f t="shared" si="72"/>
        <v>L2zxcGZ-造价D-EM</v>
      </c>
      <c r="E3873" s="58"/>
      <c r="L3873" s="51"/>
      <c r="M3873" s="50"/>
      <c r="N3873" s="52"/>
      <c r="Y3873" s="50"/>
      <c r="AA3873" s="52"/>
      <c r="AL3873" s="50"/>
    </row>
    <row r="3874" spans="1:38" x14ac:dyDescent="0.3">
      <c r="A3874" s="60">
        <v>41940</v>
      </c>
      <c r="B3874" s="61" t="s">
        <v>711</v>
      </c>
      <c r="C3874" s="62">
        <v>9.7899999999999991</v>
      </c>
      <c r="D3874" s="62" t="str">
        <f t="shared" si="72"/>
        <v>L2zxcGZ-造价D-EM</v>
      </c>
      <c r="E3874" s="58"/>
      <c r="L3874" s="51"/>
      <c r="M3874" s="50"/>
      <c r="N3874" s="52"/>
      <c r="Y3874" s="50"/>
      <c r="AA3874" s="52"/>
      <c r="AL3874" s="50"/>
    </row>
    <row r="3875" spans="1:38" x14ac:dyDescent="0.3">
      <c r="A3875" s="65">
        <v>41941</v>
      </c>
      <c r="B3875" s="66" t="s">
        <v>711</v>
      </c>
      <c r="C3875" s="67">
        <v>5.42</v>
      </c>
      <c r="D3875" s="67" t="str">
        <f t="shared" si="72"/>
        <v>L2zxcGZ-造价D-EM</v>
      </c>
      <c r="E3875" s="58"/>
      <c r="L3875" s="51"/>
      <c r="M3875" s="50"/>
      <c r="N3875" s="52"/>
      <c r="Y3875" s="50"/>
      <c r="AA3875" s="52"/>
      <c r="AL3875" s="50"/>
    </row>
    <row r="3876" spans="1:38" x14ac:dyDescent="0.3">
      <c r="A3876" s="60">
        <v>41942</v>
      </c>
      <c r="B3876" s="61" t="s">
        <v>711</v>
      </c>
      <c r="C3876" s="62">
        <v>1.1100000000000001</v>
      </c>
      <c r="D3876" s="62" t="str">
        <f t="shared" si="72"/>
        <v>L2zxcGZ-造价D-EM</v>
      </c>
      <c r="E3876" s="58"/>
      <c r="L3876" s="51"/>
      <c r="M3876" s="50"/>
      <c r="N3876" s="52"/>
      <c r="Y3876" s="50"/>
      <c r="AA3876" s="52"/>
      <c r="AL3876" s="50"/>
    </row>
    <row r="3877" spans="1:38" x14ac:dyDescent="0.3">
      <c r="A3877" s="65">
        <v>41943</v>
      </c>
      <c r="B3877" s="66" t="s">
        <v>711</v>
      </c>
      <c r="C3877" s="67">
        <v>3.36</v>
      </c>
      <c r="D3877" s="67" t="str">
        <f t="shared" si="72"/>
        <v>L2zxcGZ-造价D-EM</v>
      </c>
      <c r="E3877" s="58"/>
      <c r="L3877" s="51"/>
      <c r="M3877" s="50"/>
      <c r="N3877" s="52"/>
      <c r="Y3877" s="50"/>
      <c r="AA3877" s="52"/>
      <c r="AL3877" s="50"/>
    </row>
    <row r="3878" spans="1:38" x14ac:dyDescent="0.3">
      <c r="A3878" s="60">
        <v>41920</v>
      </c>
      <c r="B3878" s="61" t="s">
        <v>712</v>
      </c>
      <c r="C3878" s="62">
        <v>0</v>
      </c>
      <c r="D3878" s="62" t="str">
        <f t="shared" si="72"/>
        <v>L2zxcGZ-造价D-PM</v>
      </c>
      <c r="E3878" s="58"/>
      <c r="L3878" s="51"/>
      <c r="M3878" s="50"/>
      <c r="N3878" s="52"/>
      <c r="Y3878" s="50"/>
      <c r="AA3878" s="52"/>
      <c r="AL3878" s="50"/>
    </row>
    <row r="3879" spans="1:38" x14ac:dyDescent="0.3">
      <c r="A3879" s="65">
        <v>41921</v>
      </c>
      <c r="B3879" s="66" t="s">
        <v>712</v>
      </c>
      <c r="C3879" s="67">
        <v>0</v>
      </c>
      <c r="D3879" s="67" t="str">
        <f t="shared" si="72"/>
        <v>L2zxcGZ-造价D-PM</v>
      </c>
      <c r="E3879" s="58"/>
      <c r="L3879" s="51"/>
      <c r="M3879" s="50"/>
      <c r="N3879" s="52"/>
      <c r="Y3879" s="50"/>
      <c r="AA3879" s="52"/>
      <c r="AL3879" s="50"/>
    </row>
    <row r="3880" spans="1:38" x14ac:dyDescent="0.3">
      <c r="A3880" s="60">
        <v>41922</v>
      </c>
      <c r="B3880" s="61" t="s">
        <v>712</v>
      </c>
      <c r="C3880" s="62">
        <v>3.38</v>
      </c>
      <c r="D3880" s="62" t="str">
        <f t="shared" si="72"/>
        <v>L2zxcGZ-造价D-PM</v>
      </c>
      <c r="E3880" s="58"/>
      <c r="L3880" s="51"/>
      <c r="M3880" s="50"/>
      <c r="N3880" s="52"/>
      <c r="Y3880" s="50"/>
      <c r="AA3880" s="52"/>
      <c r="AL3880" s="50"/>
    </row>
    <row r="3881" spans="1:38" x14ac:dyDescent="0.3">
      <c r="A3881" s="65">
        <v>41923</v>
      </c>
      <c r="B3881" s="66" t="s">
        <v>712</v>
      </c>
      <c r="C3881" s="67">
        <v>1.72</v>
      </c>
      <c r="D3881" s="67" t="str">
        <f t="shared" si="72"/>
        <v>L2zxcGZ-造价D-PM</v>
      </c>
      <c r="E3881" s="58"/>
      <c r="L3881" s="51"/>
      <c r="M3881" s="50"/>
      <c r="N3881" s="52"/>
      <c r="Y3881" s="50"/>
      <c r="AA3881" s="52"/>
      <c r="AL3881" s="50"/>
    </row>
    <row r="3882" spans="1:38" x14ac:dyDescent="0.3">
      <c r="A3882" s="60">
        <v>41924</v>
      </c>
      <c r="B3882" s="61" t="s">
        <v>712</v>
      </c>
      <c r="C3882" s="62">
        <v>0</v>
      </c>
      <c r="D3882" s="62" t="str">
        <f t="shared" si="72"/>
        <v>L2zxcGZ-造价D-PM</v>
      </c>
      <c r="E3882" s="58"/>
      <c r="L3882" s="51"/>
      <c r="M3882" s="50"/>
      <c r="N3882" s="52"/>
      <c r="Y3882" s="50"/>
      <c r="AA3882" s="52"/>
      <c r="AL3882" s="50"/>
    </row>
    <row r="3883" spans="1:38" x14ac:dyDescent="0.3">
      <c r="A3883" s="65">
        <v>41925</v>
      </c>
      <c r="B3883" s="66" t="s">
        <v>712</v>
      </c>
      <c r="C3883" s="67">
        <v>0</v>
      </c>
      <c r="D3883" s="67" t="str">
        <f t="shared" si="72"/>
        <v>L2zxcGZ-造价D-PM</v>
      </c>
      <c r="E3883" s="58"/>
      <c r="L3883" s="51"/>
      <c r="M3883" s="50"/>
      <c r="N3883" s="52"/>
      <c r="Y3883" s="50"/>
      <c r="AA3883" s="52"/>
      <c r="AL3883" s="50"/>
    </row>
    <row r="3884" spans="1:38" x14ac:dyDescent="0.3">
      <c r="A3884" s="60">
        <v>41926</v>
      </c>
      <c r="B3884" s="61" t="s">
        <v>712</v>
      </c>
      <c r="C3884" s="62">
        <v>3.21</v>
      </c>
      <c r="D3884" s="62" t="str">
        <f t="shared" si="72"/>
        <v>L2zxcGZ-造价D-PM</v>
      </c>
      <c r="E3884" s="58"/>
      <c r="L3884" s="51"/>
      <c r="M3884" s="50"/>
      <c r="N3884" s="52"/>
      <c r="Y3884" s="50"/>
      <c r="AA3884" s="52"/>
      <c r="AL3884" s="50"/>
    </row>
    <row r="3885" spans="1:38" x14ac:dyDescent="0.3">
      <c r="A3885" s="65">
        <v>41927</v>
      </c>
      <c r="B3885" s="66" t="s">
        <v>712</v>
      </c>
      <c r="C3885" s="67">
        <v>0</v>
      </c>
      <c r="D3885" s="67" t="str">
        <f t="shared" si="72"/>
        <v>L2zxcGZ-造价D-PM</v>
      </c>
      <c r="E3885" s="58"/>
      <c r="L3885" s="51"/>
      <c r="M3885" s="50"/>
      <c r="N3885" s="52"/>
      <c r="Y3885" s="50"/>
      <c r="AA3885" s="52"/>
      <c r="AL3885" s="50"/>
    </row>
    <row r="3886" spans="1:38" x14ac:dyDescent="0.3">
      <c r="A3886" s="60">
        <v>41933</v>
      </c>
      <c r="B3886" s="61" t="s">
        <v>712</v>
      </c>
      <c r="C3886" s="62">
        <v>0</v>
      </c>
      <c r="D3886" s="62" t="str">
        <f t="shared" si="72"/>
        <v>L2zxcGZ-造价D-PM</v>
      </c>
      <c r="E3886" s="58"/>
      <c r="L3886" s="51"/>
      <c r="M3886" s="50"/>
      <c r="N3886" s="52"/>
      <c r="Y3886" s="50"/>
      <c r="AA3886" s="52"/>
      <c r="AL3886" s="50"/>
    </row>
    <row r="3887" spans="1:38" x14ac:dyDescent="0.3">
      <c r="A3887" s="65">
        <v>41934</v>
      </c>
      <c r="B3887" s="66" t="s">
        <v>712</v>
      </c>
      <c r="C3887" s="67">
        <v>1.61</v>
      </c>
      <c r="D3887" s="67" t="str">
        <f t="shared" si="72"/>
        <v>L2zxcGZ-造价D-PM</v>
      </c>
      <c r="E3887" s="58"/>
      <c r="L3887" s="51"/>
      <c r="M3887" s="50"/>
      <c r="N3887" s="52"/>
      <c r="Y3887" s="50"/>
      <c r="AA3887" s="52"/>
      <c r="AL3887" s="50"/>
    </row>
    <row r="3888" spans="1:38" x14ac:dyDescent="0.3">
      <c r="A3888" s="60">
        <v>41935</v>
      </c>
      <c r="B3888" s="61" t="s">
        <v>712</v>
      </c>
      <c r="C3888" s="62">
        <v>3.32</v>
      </c>
      <c r="D3888" s="62" t="str">
        <f t="shared" si="72"/>
        <v>L2zxcGZ-造价D-PM</v>
      </c>
      <c r="E3888" s="58"/>
      <c r="L3888" s="51"/>
      <c r="M3888" s="50"/>
      <c r="N3888" s="52"/>
      <c r="Y3888" s="50"/>
      <c r="AA3888" s="52"/>
      <c r="AL3888" s="50"/>
    </row>
    <row r="3889" spans="1:38" x14ac:dyDescent="0.3">
      <c r="A3889" s="65">
        <v>41936</v>
      </c>
      <c r="B3889" s="66" t="s">
        <v>712</v>
      </c>
      <c r="C3889" s="67">
        <v>3.64</v>
      </c>
      <c r="D3889" s="67" t="str">
        <f t="shared" si="72"/>
        <v>L2zxcGZ-造价D-PM</v>
      </c>
      <c r="E3889" s="58"/>
      <c r="L3889" s="51"/>
      <c r="M3889" s="50"/>
      <c r="N3889" s="52"/>
      <c r="Y3889" s="50"/>
      <c r="AA3889" s="52"/>
      <c r="AL3889" s="50"/>
    </row>
    <row r="3890" spans="1:38" x14ac:dyDescent="0.3">
      <c r="A3890" s="60">
        <v>41937</v>
      </c>
      <c r="B3890" s="61" t="s">
        <v>712</v>
      </c>
      <c r="C3890" s="62">
        <v>0</v>
      </c>
      <c r="D3890" s="62" t="str">
        <f t="shared" si="72"/>
        <v>L2zxcGZ-造价D-PM</v>
      </c>
      <c r="E3890" s="58"/>
      <c r="L3890" s="51"/>
      <c r="M3890" s="50"/>
      <c r="N3890" s="52"/>
      <c r="Y3890" s="50"/>
      <c r="AA3890" s="52"/>
      <c r="AL3890" s="50"/>
    </row>
    <row r="3891" spans="1:38" x14ac:dyDescent="0.3">
      <c r="A3891" s="65">
        <v>41938</v>
      </c>
      <c r="B3891" s="66" t="s">
        <v>712</v>
      </c>
      <c r="C3891" s="67">
        <v>0</v>
      </c>
      <c r="D3891" s="67" t="str">
        <f t="shared" si="72"/>
        <v>L2zxcGZ-造价D-PM</v>
      </c>
      <c r="E3891" s="58"/>
      <c r="L3891" s="51"/>
      <c r="M3891" s="50"/>
      <c r="N3891" s="52"/>
      <c r="Y3891" s="50"/>
      <c r="AA3891" s="52"/>
      <c r="AL3891" s="50"/>
    </row>
    <row r="3892" spans="1:38" x14ac:dyDescent="0.3">
      <c r="A3892" s="60">
        <v>41939</v>
      </c>
      <c r="B3892" s="61" t="s">
        <v>712</v>
      </c>
      <c r="C3892" s="62">
        <v>0</v>
      </c>
      <c r="D3892" s="62" t="str">
        <f t="shared" si="72"/>
        <v>L2zxcGZ-造价D-PM</v>
      </c>
      <c r="E3892" s="58"/>
      <c r="L3892" s="51"/>
      <c r="M3892" s="50"/>
      <c r="N3892" s="52"/>
      <c r="Y3892" s="50"/>
      <c r="AA3892" s="52"/>
      <c r="AL3892" s="50"/>
    </row>
    <row r="3893" spans="1:38" x14ac:dyDescent="0.3">
      <c r="A3893" s="65">
        <v>41940</v>
      </c>
      <c r="B3893" s="66" t="s">
        <v>712</v>
      </c>
      <c r="C3893" s="67">
        <v>1.98</v>
      </c>
      <c r="D3893" s="67" t="str">
        <f t="shared" si="72"/>
        <v>L2zxcGZ-造价D-PM</v>
      </c>
      <c r="E3893" s="58"/>
      <c r="L3893" s="51"/>
      <c r="M3893" s="50"/>
      <c r="N3893" s="52"/>
      <c r="Y3893" s="50"/>
      <c r="AA3893" s="52"/>
      <c r="AL3893" s="50"/>
    </row>
    <row r="3894" spans="1:38" x14ac:dyDescent="0.3">
      <c r="A3894" s="60">
        <v>41941</v>
      </c>
      <c r="B3894" s="61" t="s">
        <v>712</v>
      </c>
      <c r="C3894" s="62">
        <v>1.94</v>
      </c>
      <c r="D3894" s="62" t="str">
        <f t="shared" si="72"/>
        <v>L2zxcGZ-造价D-PM</v>
      </c>
      <c r="E3894" s="58"/>
      <c r="L3894" s="51"/>
      <c r="M3894" s="50"/>
      <c r="N3894" s="52"/>
      <c r="Y3894" s="50"/>
      <c r="AA3894" s="52"/>
      <c r="AL3894" s="50"/>
    </row>
    <row r="3895" spans="1:38" x14ac:dyDescent="0.3">
      <c r="A3895" s="65">
        <v>41942</v>
      </c>
      <c r="B3895" s="66" t="s">
        <v>712</v>
      </c>
      <c r="C3895" s="67">
        <v>0</v>
      </c>
      <c r="D3895" s="67" t="str">
        <f t="shared" si="72"/>
        <v>L2zxcGZ-造价D-PM</v>
      </c>
      <c r="E3895" s="58"/>
      <c r="L3895" s="51"/>
      <c r="M3895" s="50"/>
      <c r="N3895" s="52"/>
      <c r="Y3895" s="50"/>
      <c r="AA3895" s="52"/>
      <c r="AL3895" s="50"/>
    </row>
    <row r="3896" spans="1:38" x14ac:dyDescent="0.3">
      <c r="A3896" s="60">
        <v>41943</v>
      </c>
      <c r="B3896" s="61" t="s">
        <v>712</v>
      </c>
      <c r="C3896" s="62">
        <v>1.65</v>
      </c>
      <c r="D3896" s="62" t="str">
        <f t="shared" si="72"/>
        <v>L2zxcGZ-造价D-PM</v>
      </c>
      <c r="E3896" s="58"/>
      <c r="L3896" s="51"/>
      <c r="M3896" s="50"/>
      <c r="N3896" s="52"/>
      <c r="Y3896" s="50"/>
      <c r="AA3896" s="52"/>
      <c r="AL3896" s="50"/>
    </row>
    <row r="3897" spans="1:38" x14ac:dyDescent="0.3">
      <c r="A3897" s="65">
        <v>41920</v>
      </c>
      <c r="B3897" s="66" t="s">
        <v>713</v>
      </c>
      <c r="C3897" s="67">
        <v>6.18</v>
      </c>
      <c r="D3897" s="67" t="str">
        <f t="shared" si="72"/>
        <v>L2zxcGZ-造价E-EM</v>
      </c>
      <c r="E3897" s="58"/>
      <c r="L3897" s="51"/>
      <c r="M3897" s="50"/>
      <c r="N3897" s="52"/>
      <c r="Y3897" s="50"/>
      <c r="AA3897" s="52"/>
      <c r="AL3897" s="50"/>
    </row>
    <row r="3898" spans="1:38" x14ac:dyDescent="0.3">
      <c r="A3898" s="60">
        <v>41921</v>
      </c>
      <c r="B3898" s="61" t="s">
        <v>713</v>
      </c>
      <c r="C3898" s="62">
        <v>14.1</v>
      </c>
      <c r="D3898" s="62" t="str">
        <f t="shared" si="72"/>
        <v>L2zxcGZ-造价E-EM</v>
      </c>
      <c r="E3898" s="58"/>
      <c r="L3898" s="51"/>
      <c r="M3898" s="50"/>
      <c r="N3898" s="52"/>
      <c r="Y3898" s="50"/>
      <c r="AA3898" s="52"/>
      <c r="AL3898" s="50"/>
    </row>
    <row r="3899" spans="1:38" x14ac:dyDescent="0.3">
      <c r="A3899" s="65">
        <v>41922</v>
      </c>
      <c r="B3899" s="66" t="s">
        <v>713</v>
      </c>
      <c r="C3899" s="67">
        <v>3.99</v>
      </c>
      <c r="D3899" s="67" t="str">
        <f t="shared" si="72"/>
        <v>L2zxcGZ-造价E-EM</v>
      </c>
      <c r="E3899" s="58"/>
      <c r="L3899" s="51"/>
      <c r="M3899" s="50"/>
      <c r="N3899" s="52"/>
      <c r="Y3899" s="50"/>
      <c r="AA3899" s="52"/>
      <c r="AL3899" s="50"/>
    </row>
    <row r="3900" spans="1:38" x14ac:dyDescent="0.3">
      <c r="A3900" s="60">
        <v>41923</v>
      </c>
      <c r="B3900" s="61" t="s">
        <v>713</v>
      </c>
      <c r="C3900" s="62">
        <v>2.76</v>
      </c>
      <c r="D3900" s="62" t="str">
        <f t="shared" si="72"/>
        <v>L2zxcGZ-造价E-EM</v>
      </c>
      <c r="E3900" s="58"/>
      <c r="L3900" s="51"/>
      <c r="M3900" s="50"/>
      <c r="N3900" s="52"/>
      <c r="Y3900" s="50"/>
      <c r="AA3900" s="52"/>
      <c r="AL3900" s="50"/>
    </row>
    <row r="3901" spans="1:38" x14ac:dyDescent="0.3">
      <c r="A3901" s="65">
        <v>41924</v>
      </c>
      <c r="B3901" s="66" t="s">
        <v>713</v>
      </c>
      <c r="C3901" s="67">
        <v>0.31</v>
      </c>
      <c r="D3901" s="67" t="str">
        <f t="shared" si="72"/>
        <v>L2zxcGZ-造价E-EM</v>
      </c>
      <c r="E3901" s="58"/>
      <c r="L3901" s="51"/>
      <c r="M3901" s="50"/>
      <c r="N3901" s="52"/>
      <c r="Y3901" s="50"/>
      <c r="AA3901" s="52"/>
      <c r="AL3901" s="50"/>
    </row>
    <row r="3902" spans="1:38" x14ac:dyDescent="0.3">
      <c r="A3902" s="60">
        <v>41925</v>
      </c>
      <c r="B3902" s="61" t="s">
        <v>713</v>
      </c>
      <c r="C3902" s="62">
        <v>8.5299999999999994</v>
      </c>
      <c r="D3902" s="62" t="str">
        <f t="shared" si="72"/>
        <v>L2zxcGZ-造价E-EM</v>
      </c>
      <c r="E3902" s="58"/>
      <c r="L3902" s="51"/>
      <c r="M3902" s="50"/>
      <c r="N3902" s="52"/>
      <c r="Y3902" s="50"/>
      <c r="AA3902" s="52"/>
      <c r="AL3902" s="50"/>
    </row>
    <row r="3903" spans="1:38" x14ac:dyDescent="0.3">
      <c r="A3903" s="65">
        <v>41926</v>
      </c>
      <c r="B3903" s="66" t="s">
        <v>713</v>
      </c>
      <c r="C3903" s="67">
        <v>7.04</v>
      </c>
      <c r="D3903" s="67" t="str">
        <f t="shared" si="72"/>
        <v>L2zxcGZ-造价E-EM</v>
      </c>
      <c r="E3903" s="58"/>
      <c r="L3903" s="51"/>
      <c r="M3903" s="50"/>
      <c r="N3903" s="52"/>
      <c r="Y3903" s="50"/>
      <c r="AA3903" s="52"/>
      <c r="AL3903" s="50"/>
    </row>
    <row r="3904" spans="1:38" x14ac:dyDescent="0.3">
      <c r="A3904" s="60">
        <v>41927</v>
      </c>
      <c r="B3904" s="61" t="s">
        <v>713</v>
      </c>
      <c r="C3904" s="62">
        <v>12.04</v>
      </c>
      <c r="D3904" s="62" t="str">
        <f t="shared" si="72"/>
        <v>L2zxcGZ-造价E-EM</v>
      </c>
      <c r="E3904" s="58"/>
      <c r="L3904" s="51"/>
      <c r="M3904" s="50"/>
      <c r="N3904" s="52"/>
      <c r="Y3904" s="50"/>
      <c r="AA3904" s="52"/>
      <c r="AL3904" s="50"/>
    </row>
    <row r="3905" spans="1:38" x14ac:dyDescent="0.3">
      <c r="A3905" s="65">
        <v>41933</v>
      </c>
      <c r="B3905" s="66" t="s">
        <v>713</v>
      </c>
      <c r="C3905" s="67">
        <v>3.06</v>
      </c>
      <c r="D3905" s="67" t="str">
        <f t="shared" si="72"/>
        <v>L2zxcGZ-造价E-EM</v>
      </c>
      <c r="E3905" s="58"/>
      <c r="L3905" s="51"/>
      <c r="M3905" s="50"/>
      <c r="N3905" s="52"/>
      <c r="Y3905" s="50"/>
      <c r="AA3905" s="52"/>
      <c r="AL3905" s="50"/>
    </row>
    <row r="3906" spans="1:38" x14ac:dyDescent="0.3">
      <c r="A3906" s="60">
        <v>41934</v>
      </c>
      <c r="B3906" s="61" t="s">
        <v>713</v>
      </c>
      <c r="C3906" s="62">
        <v>3.15</v>
      </c>
      <c r="D3906" s="62" t="str">
        <f t="shared" si="72"/>
        <v>L2zxcGZ-造价E-EM</v>
      </c>
      <c r="E3906" s="58"/>
      <c r="L3906" s="51"/>
      <c r="M3906" s="50"/>
      <c r="N3906" s="52"/>
      <c r="Y3906" s="50"/>
      <c r="AA3906" s="52"/>
      <c r="AL3906" s="50"/>
    </row>
    <row r="3907" spans="1:38" x14ac:dyDescent="0.3">
      <c r="A3907" s="65">
        <v>41935</v>
      </c>
      <c r="B3907" s="66" t="s">
        <v>713</v>
      </c>
      <c r="C3907" s="67">
        <v>3.3</v>
      </c>
      <c r="D3907" s="67" t="str">
        <f t="shared" si="72"/>
        <v>L2zxcGZ-造价E-EM</v>
      </c>
      <c r="E3907" s="58"/>
      <c r="L3907" s="51"/>
      <c r="M3907" s="50"/>
      <c r="N3907" s="52"/>
      <c r="Y3907" s="50"/>
      <c r="AA3907" s="52"/>
      <c r="AL3907" s="50"/>
    </row>
    <row r="3908" spans="1:38" x14ac:dyDescent="0.3">
      <c r="A3908" s="60">
        <v>41936</v>
      </c>
      <c r="B3908" s="61" t="s">
        <v>713</v>
      </c>
      <c r="C3908" s="62">
        <v>6.94</v>
      </c>
      <c r="D3908" s="62" t="str">
        <f t="shared" si="72"/>
        <v>L2zxcGZ-造价E-EM</v>
      </c>
      <c r="E3908" s="58"/>
      <c r="L3908" s="51"/>
      <c r="M3908" s="50"/>
      <c r="N3908" s="52"/>
      <c r="Y3908" s="50"/>
      <c r="AA3908" s="52"/>
      <c r="AL3908" s="50"/>
    </row>
    <row r="3909" spans="1:38" x14ac:dyDescent="0.3">
      <c r="A3909" s="65">
        <v>41937</v>
      </c>
      <c r="B3909" s="66" t="s">
        <v>713</v>
      </c>
      <c r="C3909" s="67">
        <v>3.74</v>
      </c>
      <c r="D3909" s="67" t="str">
        <f t="shared" si="72"/>
        <v>L2zxcGZ-造价E-EM</v>
      </c>
      <c r="E3909" s="58"/>
      <c r="L3909" s="51"/>
      <c r="M3909" s="50"/>
      <c r="N3909" s="52"/>
      <c r="Y3909" s="50"/>
      <c r="AA3909" s="52"/>
      <c r="AL3909" s="50"/>
    </row>
    <row r="3910" spans="1:38" x14ac:dyDescent="0.3">
      <c r="A3910" s="60">
        <v>41938</v>
      </c>
      <c r="B3910" s="61" t="s">
        <v>713</v>
      </c>
      <c r="C3910" s="62">
        <v>1.94</v>
      </c>
      <c r="D3910" s="62" t="str">
        <f t="shared" ref="D3910:D3973" si="73">LEFT(B3910,2)&amp;"zxc"&amp;MID(B3910,4,100)</f>
        <v>L2zxcGZ-造价E-EM</v>
      </c>
      <c r="E3910" s="58"/>
      <c r="L3910" s="51"/>
      <c r="M3910" s="50"/>
      <c r="N3910" s="52"/>
      <c r="Y3910" s="50"/>
      <c r="AA3910" s="52"/>
      <c r="AL3910" s="50"/>
    </row>
    <row r="3911" spans="1:38" x14ac:dyDescent="0.3">
      <c r="A3911" s="65">
        <v>41939</v>
      </c>
      <c r="B3911" s="66" t="s">
        <v>713</v>
      </c>
      <c r="C3911" s="67">
        <v>7.42</v>
      </c>
      <c r="D3911" s="67" t="str">
        <f t="shared" si="73"/>
        <v>L2zxcGZ-造价E-EM</v>
      </c>
      <c r="E3911" s="58"/>
      <c r="L3911" s="51"/>
      <c r="M3911" s="50"/>
      <c r="N3911" s="52"/>
      <c r="Y3911" s="50"/>
      <c r="AA3911" s="52"/>
      <c r="AL3911" s="50"/>
    </row>
    <row r="3912" spans="1:38" x14ac:dyDescent="0.3">
      <c r="A3912" s="60">
        <v>41940</v>
      </c>
      <c r="B3912" s="61" t="s">
        <v>713</v>
      </c>
      <c r="C3912" s="62">
        <v>10.88</v>
      </c>
      <c r="D3912" s="62" t="str">
        <f t="shared" si="73"/>
        <v>L2zxcGZ-造价E-EM</v>
      </c>
      <c r="E3912" s="58"/>
      <c r="L3912" s="51"/>
      <c r="M3912" s="50"/>
      <c r="N3912" s="52"/>
      <c r="Y3912" s="50"/>
      <c r="AA3912" s="52"/>
      <c r="AL3912" s="50"/>
    </row>
    <row r="3913" spans="1:38" x14ac:dyDescent="0.3">
      <c r="A3913" s="65">
        <v>41941</v>
      </c>
      <c r="B3913" s="66" t="s">
        <v>713</v>
      </c>
      <c r="C3913" s="67">
        <v>8.89</v>
      </c>
      <c r="D3913" s="67" t="str">
        <f t="shared" si="73"/>
        <v>L2zxcGZ-造价E-EM</v>
      </c>
      <c r="E3913" s="58"/>
      <c r="L3913" s="51"/>
      <c r="M3913" s="50"/>
      <c r="N3913" s="52"/>
      <c r="Y3913" s="50"/>
      <c r="AA3913" s="52"/>
      <c r="AL3913" s="50"/>
    </row>
    <row r="3914" spans="1:38" x14ac:dyDescent="0.3">
      <c r="A3914" s="60">
        <v>41942</v>
      </c>
      <c r="B3914" s="61" t="s">
        <v>713</v>
      </c>
      <c r="C3914" s="62">
        <v>8.69</v>
      </c>
      <c r="D3914" s="62" t="str">
        <f t="shared" si="73"/>
        <v>L2zxcGZ-造价E-EM</v>
      </c>
      <c r="E3914" s="58"/>
      <c r="L3914" s="51"/>
      <c r="M3914" s="50"/>
      <c r="N3914" s="52"/>
      <c r="Y3914" s="50"/>
      <c r="AA3914" s="52"/>
      <c r="AL3914" s="50"/>
    </row>
    <row r="3915" spans="1:38" x14ac:dyDescent="0.3">
      <c r="A3915" s="65">
        <v>41943</v>
      </c>
      <c r="B3915" s="66" t="s">
        <v>713</v>
      </c>
      <c r="C3915" s="67">
        <v>5.0599999999999996</v>
      </c>
      <c r="D3915" s="67" t="str">
        <f t="shared" si="73"/>
        <v>L2zxcGZ-造价E-EM</v>
      </c>
      <c r="E3915" s="58"/>
      <c r="L3915" s="51"/>
      <c r="M3915" s="50"/>
      <c r="N3915" s="52"/>
      <c r="Y3915" s="50"/>
      <c r="AA3915" s="52"/>
      <c r="AL3915" s="50"/>
    </row>
    <row r="3916" spans="1:38" x14ac:dyDescent="0.3">
      <c r="A3916" s="60">
        <v>41920</v>
      </c>
      <c r="B3916" s="61" t="s">
        <v>714</v>
      </c>
      <c r="C3916" s="62">
        <v>0</v>
      </c>
      <c r="D3916" s="62" t="str">
        <f t="shared" si="73"/>
        <v>L2zxcGZ-造价E-PM</v>
      </c>
      <c r="E3916" s="58"/>
      <c r="L3916" s="51"/>
      <c r="M3916" s="50"/>
      <c r="N3916" s="52"/>
      <c r="Y3916" s="50"/>
      <c r="AA3916" s="52"/>
      <c r="AL3916" s="50"/>
    </row>
    <row r="3917" spans="1:38" x14ac:dyDescent="0.3">
      <c r="A3917" s="65">
        <v>41921</v>
      </c>
      <c r="B3917" s="66" t="s">
        <v>714</v>
      </c>
      <c r="C3917" s="67">
        <v>2.65</v>
      </c>
      <c r="D3917" s="67" t="str">
        <f t="shared" si="73"/>
        <v>L2zxcGZ-造价E-PM</v>
      </c>
      <c r="E3917" s="58"/>
      <c r="L3917" s="51"/>
      <c r="M3917" s="50"/>
      <c r="N3917" s="52"/>
      <c r="Y3917" s="50"/>
      <c r="AA3917" s="52"/>
      <c r="AL3917" s="50"/>
    </row>
    <row r="3918" spans="1:38" x14ac:dyDescent="0.3">
      <c r="A3918" s="60">
        <v>41922</v>
      </c>
      <c r="B3918" s="61" t="s">
        <v>714</v>
      </c>
      <c r="C3918" s="62">
        <v>0.56999999999999995</v>
      </c>
      <c r="D3918" s="62" t="str">
        <f t="shared" si="73"/>
        <v>L2zxcGZ-造价E-PM</v>
      </c>
      <c r="E3918" s="58"/>
      <c r="L3918" s="51"/>
      <c r="M3918" s="50"/>
      <c r="N3918" s="52"/>
      <c r="Y3918" s="50"/>
      <c r="AA3918" s="52"/>
      <c r="AL3918" s="50"/>
    </row>
    <row r="3919" spans="1:38" x14ac:dyDescent="0.3">
      <c r="A3919" s="65">
        <v>41923</v>
      </c>
      <c r="B3919" s="66" t="s">
        <v>714</v>
      </c>
      <c r="C3919" s="67">
        <v>0</v>
      </c>
      <c r="D3919" s="67" t="str">
        <f t="shared" si="73"/>
        <v>L2zxcGZ-造价E-PM</v>
      </c>
      <c r="E3919" s="58"/>
      <c r="L3919" s="51"/>
      <c r="M3919" s="50"/>
      <c r="N3919" s="52"/>
      <c r="Y3919" s="50"/>
      <c r="AA3919" s="52"/>
      <c r="AL3919" s="50"/>
    </row>
    <row r="3920" spans="1:38" x14ac:dyDescent="0.3">
      <c r="A3920" s="60">
        <v>41924</v>
      </c>
      <c r="B3920" s="61" t="s">
        <v>714</v>
      </c>
      <c r="C3920" s="62">
        <v>0</v>
      </c>
      <c r="D3920" s="62" t="str">
        <f t="shared" si="73"/>
        <v>L2zxcGZ-造价E-PM</v>
      </c>
      <c r="E3920" s="58"/>
      <c r="L3920" s="51"/>
      <c r="M3920" s="50"/>
      <c r="N3920" s="52"/>
      <c r="Y3920" s="50"/>
      <c r="AA3920" s="52"/>
      <c r="AL3920" s="50"/>
    </row>
    <row r="3921" spans="1:38" x14ac:dyDescent="0.3">
      <c r="A3921" s="65">
        <v>41925</v>
      </c>
      <c r="B3921" s="66" t="s">
        <v>714</v>
      </c>
      <c r="C3921" s="67">
        <v>3.34</v>
      </c>
      <c r="D3921" s="67" t="str">
        <f t="shared" si="73"/>
        <v>L2zxcGZ-造价E-PM</v>
      </c>
      <c r="E3921" s="58"/>
      <c r="L3921" s="51"/>
      <c r="M3921" s="50"/>
      <c r="N3921" s="52"/>
      <c r="Y3921" s="50"/>
      <c r="AA3921" s="52"/>
      <c r="AL3921" s="50"/>
    </row>
    <row r="3922" spans="1:38" x14ac:dyDescent="0.3">
      <c r="A3922" s="60">
        <v>41926</v>
      </c>
      <c r="B3922" s="61" t="s">
        <v>714</v>
      </c>
      <c r="C3922" s="62">
        <v>0</v>
      </c>
      <c r="D3922" s="62" t="str">
        <f t="shared" si="73"/>
        <v>L2zxcGZ-造价E-PM</v>
      </c>
      <c r="E3922" s="58"/>
      <c r="L3922" s="51"/>
      <c r="M3922" s="50"/>
      <c r="N3922" s="52"/>
      <c r="Y3922" s="50"/>
      <c r="AA3922" s="52"/>
      <c r="AL3922" s="50"/>
    </row>
    <row r="3923" spans="1:38" x14ac:dyDescent="0.3">
      <c r="A3923" s="65">
        <v>41927</v>
      </c>
      <c r="B3923" s="66" t="s">
        <v>714</v>
      </c>
      <c r="C3923" s="67">
        <v>0</v>
      </c>
      <c r="D3923" s="67" t="str">
        <f t="shared" si="73"/>
        <v>L2zxcGZ-造价E-PM</v>
      </c>
      <c r="E3923" s="58"/>
      <c r="L3923" s="51"/>
      <c r="M3923" s="50"/>
      <c r="N3923" s="52"/>
      <c r="Y3923" s="50"/>
      <c r="AA3923" s="52"/>
      <c r="AL3923" s="50"/>
    </row>
    <row r="3924" spans="1:38" x14ac:dyDescent="0.3">
      <c r="A3924" s="60">
        <v>41933</v>
      </c>
      <c r="B3924" s="61" t="s">
        <v>714</v>
      </c>
      <c r="C3924" s="62">
        <v>5.5</v>
      </c>
      <c r="D3924" s="62" t="str">
        <f t="shared" si="73"/>
        <v>L2zxcGZ-造价E-PM</v>
      </c>
      <c r="E3924" s="58"/>
      <c r="L3924" s="51"/>
      <c r="M3924" s="50"/>
      <c r="N3924" s="52"/>
      <c r="Y3924" s="50"/>
      <c r="AA3924" s="52"/>
      <c r="AL3924" s="50"/>
    </row>
    <row r="3925" spans="1:38" x14ac:dyDescent="0.3">
      <c r="A3925" s="65">
        <v>41934</v>
      </c>
      <c r="B3925" s="66" t="s">
        <v>714</v>
      </c>
      <c r="C3925" s="67">
        <v>1</v>
      </c>
      <c r="D3925" s="67" t="str">
        <f t="shared" si="73"/>
        <v>L2zxcGZ-造价E-PM</v>
      </c>
      <c r="E3925" s="58"/>
      <c r="L3925" s="51"/>
      <c r="M3925" s="50"/>
      <c r="N3925" s="52"/>
      <c r="Y3925" s="50"/>
      <c r="AA3925" s="52"/>
      <c r="AL3925" s="50"/>
    </row>
    <row r="3926" spans="1:38" x14ac:dyDescent="0.3">
      <c r="A3926" s="60">
        <v>41935</v>
      </c>
      <c r="B3926" s="61" t="s">
        <v>714</v>
      </c>
      <c r="C3926" s="62">
        <v>2.0499999999999998</v>
      </c>
      <c r="D3926" s="62" t="str">
        <f t="shared" si="73"/>
        <v>L2zxcGZ-造价E-PM</v>
      </c>
      <c r="E3926" s="58"/>
      <c r="L3926" s="51"/>
      <c r="M3926" s="50"/>
      <c r="N3926" s="52"/>
      <c r="Y3926" s="50"/>
      <c r="AA3926" s="52"/>
      <c r="AL3926" s="50"/>
    </row>
    <row r="3927" spans="1:38" x14ac:dyDescent="0.3">
      <c r="A3927" s="65">
        <v>41936</v>
      </c>
      <c r="B3927" s="66" t="s">
        <v>714</v>
      </c>
      <c r="C3927" s="67">
        <v>0</v>
      </c>
      <c r="D3927" s="67" t="str">
        <f t="shared" si="73"/>
        <v>L2zxcGZ-造价E-PM</v>
      </c>
      <c r="E3927" s="58"/>
      <c r="L3927" s="51"/>
      <c r="M3927" s="50"/>
      <c r="N3927" s="52"/>
      <c r="Y3927" s="50"/>
      <c r="AA3927" s="52"/>
      <c r="AL3927" s="50"/>
    </row>
    <row r="3928" spans="1:38" x14ac:dyDescent="0.3">
      <c r="A3928" s="60">
        <v>41937</v>
      </c>
      <c r="B3928" s="61" t="s">
        <v>714</v>
      </c>
      <c r="C3928" s="62">
        <v>0</v>
      </c>
      <c r="D3928" s="62" t="str">
        <f t="shared" si="73"/>
        <v>L2zxcGZ-造价E-PM</v>
      </c>
      <c r="E3928" s="58"/>
      <c r="L3928" s="51"/>
      <c r="M3928" s="50"/>
      <c r="N3928" s="52"/>
      <c r="Y3928" s="50"/>
      <c r="AA3928" s="52"/>
      <c r="AL3928" s="50"/>
    </row>
    <row r="3929" spans="1:38" x14ac:dyDescent="0.3">
      <c r="A3929" s="65">
        <v>41938</v>
      </c>
      <c r="B3929" s="66" t="s">
        <v>714</v>
      </c>
      <c r="C3929" s="67">
        <v>0</v>
      </c>
      <c r="D3929" s="67" t="str">
        <f t="shared" si="73"/>
        <v>L2zxcGZ-造价E-PM</v>
      </c>
      <c r="E3929" s="58"/>
      <c r="L3929" s="51"/>
      <c r="M3929" s="50"/>
      <c r="N3929" s="52"/>
      <c r="Y3929" s="50"/>
      <c r="AA3929" s="52"/>
      <c r="AL3929" s="50"/>
    </row>
    <row r="3930" spans="1:38" x14ac:dyDescent="0.3">
      <c r="A3930" s="60">
        <v>41939</v>
      </c>
      <c r="B3930" s="61" t="s">
        <v>714</v>
      </c>
      <c r="C3930" s="62">
        <v>0</v>
      </c>
      <c r="D3930" s="62" t="str">
        <f t="shared" si="73"/>
        <v>L2zxcGZ-造价E-PM</v>
      </c>
      <c r="E3930" s="58"/>
      <c r="L3930" s="51"/>
      <c r="M3930" s="50"/>
      <c r="N3930" s="52"/>
      <c r="Y3930" s="50"/>
      <c r="AA3930" s="52"/>
      <c r="AL3930" s="50"/>
    </row>
    <row r="3931" spans="1:38" x14ac:dyDescent="0.3">
      <c r="A3931" s="65">
        <v>41940</v>
      </c>
      <c r="B3931" s="66" t="s">
        <v>714</v>
      </c>
      <c r="C3931" s="67">
        <v>0.74</v>
      </c>
      <c r="D3931" s="67" t="str">
        <f t="shared" si="73"/>
        <v>L2zxcGZ-造价E-PM</v>
      </c>
      <c r="E3931" s="58"/>
      <c r="L3931" s="51"/>
      <c r="M3931" s="50"/>
      <c r="N3931" s="52"/>
      <c r="Y3931" s="50"/>
      <c r="AA3931" s="52"/>
      <c r="AL3931" s="50"/>
    </row>
    <row r="3932" spans="1:38" x14ac:dyDescent="0.3">
      <c r="A3932" s="60">
        <v>41941</v>
      </c>
      <c r="B3932" s="61" t="s">
        <v>714</v>
      </c>
      <c r="C3932" s="62">
        <v>0.76</v>
      </c>
      <c r="D3932" s="62" t="str">
        <f t="shared" si="73"/>
        <v>L2zxcGZ-造价E-PM</v>
      </c>
      <c r="E3932" s="58"/>
      <c r="L3932" s="51"/>
      <c r="M3932" s="50"/>
      <c r="N3932" s="52"/>
      <c r="Y3932" s="50"/>
      <c r="AA3932" s="52"/>
      <c r="AL3932" s="50"/>
    </row>
    <row r="3933" spans="1:38" x14ac:dyDescent="0.3">
      <c r="A3933" s="65">
        <v>41942</v>
      </c>
      <c r="B3933" s="66" t="s">
        <v>714</v>
      </c>
      <c r="C3933" s="67">
        <v>0</v>
      </c>
      <c r="D3933" s="67" t="str">
        <f t="shared" si="73"/>
        <v>L2zxcGZ-造价E-PM</v>
      </c>
      <c r="E3933" s="58"/>
      <c r="L3933" s="51"/>
      <c r="M3933" s="50"/>
      <c r="N3933" s="52"/>
      <c r="Y3933" s="50"/>
      <c r="AA3933" s="52"/>
      <c r="AL3933" s="50"/>
    </row>
    <row r="3934" spans="1:38" x14ac:dyDescent="0.3">
      <c r="A3934" s="60">
        <v>41943</v>
      </c>
      <c r="B3934" s="61" t="s">
        <v>714</v>
      </c>
      <c r="C3934" s="62">
        <v>0</v>
      </c>
      <c r="D3934" s="62" t="str">
        <f t="shared" si="73"/>
        <v>L2zxcGZ-造价E-PM</v>
      </c>
      <c r="E3934" s="58"/>
      <c r="L3934" s="51"/>
      <c r="M3934" s="50"/>
      <c r="N3934" s="52"/>
      <c r="Y3934" s="50"/>
      <c r="AA3934" s="52"/>
      <c r="AL3934" s="50"/>
    </row>
    <row r="3935" spans="1:38" x14ac:dyDescent="0.3">
      <c r="A3935" s="65">
        <v>41920</v>
      </c>
      <c r="B3935" s="66" t="s">
        <v>715</v>
      </c>
      <c r="C3935" s="67">
        <v>0.99</v>
      </c>
      <c r="D3935" s="67" t="str">
        <f t="shared" si="73"/>
        <v>L2zxcGZ-造价F-EM</v>
      </c>
      <c r="E3935" s="58"/>
      <c r="L3935" s="51"/>
      <c r="M3935" s="50"/>
      <c r="N3935" s="52"/>
      <c r="Y3935" s="50"/>
      <c r="AA3935" s="52"/>
      <c r="AL3935" s="50"/>
    </row>
    <row r="3936" spans="1:38" x14ac:dyDescent="0.3">
      <c r="A3936" s="60">
        <v>41921</v>
      </c>
      <c r="B3936" s="61" t="s">
        <v>715</v>
      </c>
      <c r="C3936" s="62">
        <v>0.98</v>
      </c>
      <c r="D3936" s="62" t="str">
        <f t="shared" si="73"/>
        <v>L2zxcGZ-造价F-EM</v>
      </c>
      <c r="E3936" s="58"/>
      <c r="L3936" s="51"/>
      <c r="M3936" s="50"/>
      <c r="N3936" s="52"/>
      <c r="Y3936" s="50"/>
      <c r="AA3936" s="52"/>
      <c r="AL3936" s="50"/>
    </row>
    <row r="3937" spans="1:38" x14ac:dyDescent="0.3">
      <c r="A3937" s="65">
        <v>41922</v>
      </c>
      <c r="B3937" s="66" t="s">
        <v>715</v>
      </c>
      <c r="C3937" s="67">
        <v>4.68</v>
      </c>
      <c r="D3937" s="67" t="str">
        <f t="shared" si="73"/>
        <v>L2zxcGZ-造价F-EM</v>
      </c>
      <c r="E3937" s="58"/>
      <c r="L3937" s="51"/>
      <c r="M3937" s="50"/>
      <c r="N3937" s="52"/>
      <c r="Y3937" s="50"/>
      <c r="AA3937" s="52"/>
      <c r="AL3937" s="50"/>
    </row>
    <row r="3938" spans="1:38" x14ac:dyDescent="0.3">
      <c r="A3938" s="60">
        <v>41923</v>
      </c>
      <c r="B3938" s="61" t="s">
        <v>715</v>
      </c>
      <c r="C3938" s="62">
        <v>4.03</v>
      </c>
      <c r="D3938" s="62" t="str">
        <f t="shared" si="73"/>
        <v>L2zxcGZ-造价F-EM</v>
      </c>
      <c r="E3938" s="58"/>
      <c r="L3938" s="51"/>
      <c r="M3938" s="50"/>
      <c r="N3938" s="52"/>
      <c r="Y3938" s="50"/>
      <c r="AA3938" s="52"/>
      <c r="AL3938" s="50"/>
    </row>
    <row r="3939" spans="1:38" x14ac:dyDescent="0.3">
      <c r="A3939" s="65">
        <v>41924</v>
      </c>
      <c r="B3939" s="66" t="s">
        <v>715</v>
      </c>
      <c r="C3939" s="67">
        <v>1.03</v>
      </c>
      <c r="D3939" s="67" t="str">
        <f t="shared" si="73"/>
        <v>L2zxcGZ-造价F-EM</v>
      </c>
      <c r="E3939" s="58"/>
      <c r="L3939" s="51"/>
      <c r="M3939" s="50"/>
      <c r="N3939" s="52"/>
      <c r="Y3939" s="50"/>
      <c r="AA3939" s="52"/>
      <c r="AL3939" s="50"/>
    </row>
    <row r="3940" spans="1:38" x14ac:dyDescent="0.3">
      <c r="A3940" s="60">
        <v>41925</v>
      </c>
      <c r="B3940" s="61" t="s">
        <v>715</v>
      </c>
      <c r="C3940" s="62">
        <v>10.96</v>
      </c>
      <c r="D3940" s="62" t="str">
        <f t="shared" si="73"/>
        <v>L2zxcGZ-造价F-EM</v>
      </c>
      <c r="E3940" s="58"/>
      <c r="L3940" s="51"/>
      <c r="M3940" s="50"/>
      <c r="N3940" s="52"/>
      <c r="Y3940" s="50"/>
      <c r="AA3940" s="52"/>
      <c r="AL3940" s="50"/>
    </row>
    <row r="3941" spans="1:38" x14ac:dyDescent="0.3">
      <c r="A3941" s="65">
        <v>41926</v>
      </c>
      <c r="B3941" s="66" t="s">
        <v>715</v>
      </c>
      <c r="C3941" s="67">
        <v>6.48</v>
      </c>
      <c r="D3941" s="67" t="str">
        <f t="shared" si="73"/>
        <v>L2zxcGZ-造价F-EM</v>
      </c>
      <c r="E3941" s="58"/>
      <c r="L3941" s="51"/>
      <c r="M3941" s="50"/>
      <c r="N3941" s="52"/>
      <c r="Y3941" s="50"/>
      <c r="AA3941" s="52"/>
      <c r="AL3941" s="50"/>
    </row>
    <row r="3942" spans="1:38" x14ac:dyDescent="0.3">
      <c r="A3942" s="60">
        <v>41927</v>
      </c>
      <c r="B3942" s="61" t="s">
        <v>715</v>
      </c>
      <c r="C3942" s="62">
        <v>0</v>
      </c>
      <c r="D3942" s="62" t="str">
        <f t="shared" si="73"/>
        <v>L2zxcGZ-造价F-EM</v>
      </c>
      <c r="E3942" s="58"/>
      <c r="L3942" s="51"/>
      <c r="M3942" s="50"/>
      <c r="N3942" s="52"/>
      <c r="Y3942" s="50"/>
      <c r="AA3942" s="52"/>
      <c r="AL3942" s="50"/>
    </row>
    <row r="3943" spans="1:38" x14ac:dyDescent="0.3">
      <c r="A3943" s="65">
        <v>41933</v>
      </c>
      <c r="B3943" s="66" t="s">
        <v>715</v>
      </c>
      <c r="C3943" s="67">
        <v>7.81</v>
      </c>
      <c r="D3943" s="67" t="str">
        <f t="shared" si="73"/>
        <v>L2zxcGZ-造价F-EM</v>
      </c>
      <c r="E3943" s="58"/>
      <c r="L3943" s="51"/>
      <c r="M3943" s="50"/>
      <c r="N3943" s="52"/>
      <c r="Y3943" s="50"/>
      <c r="AA3943" s="52"/>
      <c r="AL3943" s="50"/>
    </row>
    <row r="3944" spans="1:38" x14ac:dyDescent="0.3">
      <c r="A3944" s="60">
        <v>41934</v>
      </c>
      <c r="B3944" s="61" t="s">
        <v>715</v>
      </c>
      <c r="C3944" s="62">
        <v>4.82</v>
      </c>
      <c r="D3944" s="62" t="str">
        <f t="shared" si="73"/>
        <v>L2zxcGZ-造价F-EM</v>
      </c>
      <c r="E3944" s="58"/>
      <c r="L3944" s="51"/>
      <c r="M3944" s="50"/>
      <c r="N3944" s="52"/>
      <c r="Y3944" s="50"/>
      <c r="AA3944" s="52"/>
      <c r="AL3944" s="50"/>
    </row>
    <row r="3945" spans="1:38" x14ac:dyDescent="0.3">
      <c r="A3945" s="65">
        <v>41935</v>
      </c>
      <c r="B3945" s="66" t="s">
        <v>715</v>
      </c>
      <c r="C3945" s="67">
        <v>3.42</v>
      </c>
      <c r="D3945" s="67" t="str">
        <f t="shared" si="73"/>
        <v>L2zxcGZ-造价F-EM</v>
      </c>
      <c r="E3945" s="58"/>
      <c r="L3945" s="51"/>
      <c r="M3945" s="50"/>
      <c r="N3945" s="52"/>
      <c r="Y3945" s="50"/>
      <c r="AA3945" s="52"/>
      <c r="AL3945" s="50"/>
    </row>
    <row r="3946" spans="1:38" x14ac:dyDescent="0.3">
      <c r="A3946" s="60">
        <v>41936</v>
      </c>
      <c r="B3946" s="61" t="s">
        <v>715</v>
      </c>
      <c r="C3946" s="62">
        <v>3.82</v>
      </c>
      <c r="D3946" s="62" t="str">
        <f t="shared" si="73"/>
        <v>L2zxcGZ-造价F-EM</v>
      </c>
      <c r="E3946" s="58"/>
      <c r="L3946" s="51"/>
      <c r="M3946" s="50"/>
      <c r="N3946" s="52"/>
      <c r="Y3946" s="50"/>
      <c r="AA3946" s="52"/>
      <c r="AL3946" s="50"/>
    </row>
    <row r="3947" spans="1:38" x14ac:dyDescent="0.3">
      <c r="A3947" s="65">
        <v>41937</v>
      </c>
      <c r="B3947" s="66" t="s">
        <v>715</v>
      </c>
      <c r="C3947" s="67">
        <v>4.04</v>
      </c>
      <c r="D3947" s="67" t="str">
        <f t="shared" si="73"/>
        <v>L2zxcGZ-造价F-EM</v>
      </c>
      <c r="E3947" s="58"/>
      <c r="L3947" s="51"/>
      <c r="M3947" s="50"/>
      <c r="N3947" s="52"/>
      <c r="Y3947" s="50"/>
      <c r="AA3947" s="52"/>
      <c r="AL3947" s="50"/>
    </row>
    <row r="3948" spans="1:38" x14ac:dyDescent="0.3">
      <c r="A3948" s="60">
        <v>41938</v>
      </c>
      <c r="B3948" s="61" t="s">
        <v>715</v>
      </c>
      <c r="C3948" s="62">
        <v>0.67</v>
      </c>
      <c r="D3948" s="62" t="str">
        <f t="shared" si="73"/>
        <v>L2zxcGZ-造价F-EM</v>
      </c>
      <c r="E3948" s="58"/>
      <c r="L3948" s="51"/>
      <c r="M3948" s="50"/>
      <c r="N3948" s="52"/>
      <c r="Y3948" s="50"/>
      <c r="AA3948" s="52"/>
      <c r="AL3948" s="50"/>
    </row>
    <row r="3949" spans="1:38" x14ac:dyDescent="0.3">
      <c r="A3949" s="65">
        <v>41939</v>
      </c>
      <c r="B3949" s="66" t="s">
        <v>715</v>
      </c>
      <c r="C3949" s="67">
        <v>4.6399999999999997</v>
      </c>
      <c r="D3949" s="67" t="str">
        <f t="shared" si="73"/>
        <v>L2zxcGZ-造价F-EM</v>
      </c>
      <c r="E3949" s="58"/>
      <c r="L3949" s="51"/>
      <c r="M3949" s="50"/>
      <c r="N3949" s="52"/>
      <c r="Y3949" s="50"/>
      <c r="AA3949" s="52"/>
      <c r="AL3949" s="50"/>
    </row>
    <row r="3950" spans="1:38" x14ac:dyDescent="0.3">
      <c r="A3950" s="60">
        <v>41940</v>
      </c>
      <c r="B3950" s="61" t="s">
        <v>715</v>
      </c>
      <c r="C3950" s="62">
        <v>5.27</v>
      </c>
      <c r="D3950" s="62" t="str">
        <f t="shared" si="73"/>
        <v>L2zxcGZ-造价F-EM</v>
      </c>
      <c r="E3950" s="58"/>
      <c r="L3950" s="51"/>
      <c r="M3950" s="50"/>
      <c r="N3950" s="52"/>
      <c r="Y3950" s="50"/>
      <c r="AA3950" s="52"/>
      <c r="AL3950" s="50"/>
    </row>
    <row r="3951" spans="1:38" x14ac:dyDescent="0.3">
      <c r="A3951" s="65">
        <v>41941</v>
      </c>
      <c r="B3951" s="66" t="s">
        <v>715</v>
      </c>
      <c r="C3951" s="67">
        <v>2.65</v>
      </c>
      <c r="D3951" s="67" t="str">
        <f t="shared" si="73"/>
        <v>L2zxcGZ-造价F-EM</v>
      </c>
      <c r="E3951" s="58"/>
      <c r="L3951" s="51"/>
      <c r="M3951" s="50"/>
      <c r="N3951" s="52"/>
      <c r="Y3951" s="50"/>
      <c r="AA3951" s="52"/>
      <c r="AL3951" s="50"/>
    </row>
    <row r="3952" spans="1:38" x14ac:dyDescent="0.3">
      <c r="A3952" s="60">
        <v>41942</v>
      </c>
      <c r="B3952" s="61" t="s">
        <v>715</v>
      </c>
      <c r="C3952" s="62">
        <v>0</v>
      </c>
      <c r="D3952" s="62" t="str">
        <f t="shared" si="73"/>
        <v>L2zxcGZ-造价F-EM</v>
      </c>
      <c r="E3952" s="58"/>
      <c r="L3952" s="51"/>
      <c r="M3952" s="50"/>
      <c r="N3952" s="52"/>
      <c r="Y3952" s="50"/>
      <c r="AA3952" s="52"/>
      <c r="AL3952" s="50"/>
    </row>
    <row r="3953" spans="1:38" x14ac:dyDescent="0.3">
      <c r="A3953" s="65">
        <v>41943</v>
      </c>
      <c r="B3953" s="66" t="s">
        <v>715</v>
      </c>
      <c r="C3953" s="67">
        <v>7.32</v>
      </c>
      <c r="D3953" s="67" t="str">
        <f t="shared" si="73"/>
        <v>L2zxcGZ-造价F-EM</v>
      </c>
      <c r="E3953" s="58"/>
      <c r="L3953" s="51"/>
      <c r="M3953" s="50"/>
      <c r="N3953" s="52"/>
      <c r="Y3953" s="50"/>
      <c r="AA3953" s="52"/>
      <c r="AL3953" s="50"/>
    </row>
    <row r="3954" spans="1:38" x14ac:dyDescent="0.3">
      <c r="A3954" s="60">
        <v>41920</v>
      </c>
      <c r="B3954" s="61" t="s">
        <v>716</v>
      </c>
      <c r="C3954" s="62">
        <v>9.59</v>
      </c>
      <c r="D3954" s="62" t="str">
        <f t="shared" si="73"/>
        <v>L2zxcGZ-造价F-PM</v>
      </c>
      <c r="E3954" s="58"/>
      <c r="L3954" s="51"/>
      <c r="M3954" s="50"/>
      <c r="N3954" s="52"/>
      <c r="Y3954" s="50"/>
      <c r="AA3954" s="52"/>
      <c r="AL3954" s="50"/>
    </row>
    <row r="3955" spans="1:38" x14ac:dyDescent="0.3">
      <c r="A3955" s="65">
        <v>41921</v>
      </c>
      <c r="B3955" s="66" t="s">
        <v>716</v>
      </c>
      <c r="C3955" s="67">
        <v>10.26</v>
      </c>
      <c r="D3955" s="67" t="str">
        <f t="shared" si="73"/>
        <v>L2zxcGZ-造价F-PM</v>
      </c>
      <c r="E3955" s="58"/>
      <c r="L3955" s="51"/>
      <c r="M3955" s="50"/>
      <c r="N3955" s="52"/>
      <c r="Y3955" s="50"/>
      <c r="AA3955" s="52"/>
      <c r="AL3955" s="50"/>
    </row>
    <row r="3956" spans="1:38" x14ac:dyDescent="0.3">
      <c r="A3956" s="60">
        <v>41922</v>
      </c>
      <c r="B3956" s="61" t="s">
        <v>716</v>
      </c>
      <c r="C3956" s="62">
        <v>11.98</v>
      </c>
      <c r="D3956" s="62" t="str">
        <f t="shared" si="73"/>
        <v>L2zxcGZ-造价F-PM</v>
      </c>
      <c r="E3956" s="58"/>
      <c r="L3956" s="51"/>
      <c r="M3956" s="50"/>
      <c r="N3956" s="52"/>
      <c r="Y3956" s="50"/>
      <c r="AA3956" s="52"/>
      <c r="AL3956" s="50"/>
    </row>
    <row r="3957" spans="1:38" x14ac:dyDescent="0.3">
      <c r="A3957" s="65">
        <v>41923</v>
      </c>
      <c r="B3957" s="66" t="s">
        <v>716</v>
      </c>
      <c r="C3957" s="67">
        <v>7.26</v>
      </c>
      <c r="D3957" s="67" t="str">
        <f t="shared" si="73"/>
        <v>L2zxcGZ-造价F-PM</v>
      </c>
      <c r="E3957" s="58"/>
      <c r="L3957" s="51"/>
      <c r="M3957" s="50"/>
      <c r="N3957" s="52"/>
      <c r="Y3957" s="50"/>
      <c r="AA3957" s="52"/>
      <c r="AL3957" s="50"/>
    </row>
    <row r="3958" spans="1:38" x14ac:dyDescent="0.3">
      <c r="A3958" s="60">
        <v>41924</v>
      </c>
      <c r="B3958" s="61" t="s">
        <v>716</v>
      </c>
      <c r="C3958" s="62">
        <v>10.1</v>
      </c>
      <c r="D3958" s="62" t="str">
        <f t="shared" si="73"/>
        <v>L2zxcGZ-造价F-PM</v>
      </c>
      <c r="E3958" s="58"/>
      <c r="L3958" s="51"/>
      <c r="M3958" s="50"/>
      <c r="N3958" s="52"/>
      <c r="Y3958" s="50"/>
      <c r="AA3958" s="52"/>
      <c r="AL3958" s="50"/>
    </row>
    <row r="3959" spans="1:38" x14ac:dyDescent="0.3">
      <c r="A3959" s="65">
        <v>41925</v>
      </c>
      <c r="B3959" s="66" t="s">
        <v>716</v>
      </c>
      <c r="C3959" s="67">
        <v>9.3000000000000007</v>
      </c>
      <c r="D3959" s="67" t="str">
        <f t="shared" si="73"/>
        <v>L2zxcGZ-造价F-PM</v>
      </c>
      <c r="E3959" s="58"/>
      <c r="L3959" s="51"/>
      <c r="M3959" s="50"/>
      <c r="N3959" s="52"/>
      <c r="Y3959" s="50"/>
      <c r="AA3959" s="52"/>
      <c r="AL3959" s="50"/>
    </row>
    <row r="3960" spans="1:38" x14ac:dyDescent="0.3">
      <c r="A3960" s="60">
        <v>41926</v>
      </c>
      <c r="B3960" s="61" t="s">
        <v>716</v>
      </c>
      <c r="C3960" s="62">
        <v>11.42</v>
      </c>
      <c r="D3960" s="62" t="str">
        <f t="shared" si="73"/>
        <v>L2zxcGZ-造价F-PM</v>
      </c>
      <c r="E3960" s="58"/>
      <c r="L3960" s="51"/>
      <c r="M3960" s="50"/>
      <c r="N3960" s="52"/>
      <c r="Y3960" s="50"/>
      <c r="AA3960" s="52"/>
      <c r="AL3960" s="50"/>
    </row>
    <row r="3961" spans="1:38" x14ac:dyDescent="0.3">
      <c r="A3961" s="65">
        <v>41927</v>
      </c>
      <c r="B3961" s="66" t="s">
        <v>716</v>
      </c>
      <c r="C3961" s="67">
        <v>3.23</v>
      </c>
      <c r="D3961" s="67" t="str">
        <f t="shared" si="73"/>
        <v>L2zxcGZ-造价F-PM</v>
      </c>
      <c r="E3961" s="58"/>
      <c r="L3961" s="51"/>
      <c r="M3961" s="50"/>
      <c r="N3961" s="52"/>
      <c r="Y3961" s="50"/>
      <c r="AA3961" s="52"/>
      <c r="AL3961" s="50"/>
    </row>
    <row r="3962" spans="1:38" x14ac:dyDescent="0.3">
      <c r="A3962" s="60">
        <v>41933</v>
      </c>
      <c r="B3962" s="61" t="s">
        <v>716</v>
      </c>
      <c r="C3962" s="62">
        <v>9.0399999999999991</v>
      </c>
      <c r="D3962" s="62" t="str">
        <f t="shared" si="73"/>
        <v>L2zxcGZ-造价F-PM</v>
      </c>
      <c r="E3962" s="58"/>
      <c r="L3962" s="51"/>
      <c r="M3962" s="50"/>
      <c r="N3962" s="52"/>
      <c r="Y3962" s="50"/>
      <c r="AA3962" s="52"/>
      <c r="AL3962" s="50"/>
    </row>
    <row r="3963" spans="1:38" x14ac:dyDescent="0.3">
      <c r="A3963" s="65">
        <v>41934</v>
      </c>
      <c r="B3963" s="66" t="s">
        <v>716</v>
      </c>
      <c r="C3963" s="67">
        <v>10.06</v>
      </c>
      <c r="D3963" s="67" t="str">
        <f t="shared" si="73"/>
        <v>L2zxcGZ-造价F-PM</v>
      </c>
      <c r="E3963" s="58"/>
      <c r="L3963" s="51"/>
      <c r="M3963" s="50"/>
      <c r="N3963" s="52"/>
      <c r="Y3963" s="50"/>
      <c r="AA3963" s="52"/>
      <c r="AL3963" s="50"/>
    </row>
    <row r="3964" spans="1:38" x14ac:dyDescent="0.3">
      <c r="A3964" s="60">
        <v>41935</v>
      </c>
      <c r="B3964" s="61" t="s">
        <v>716</v>
      </c>
      <c r="C3964" s="62">
        <v>17.71</v>
      </c>
      <c r="D3964" s="62" t="str">
        <f t="shared" si="73"/>
        <v>L2zxcGZ-造价F-PM</v>
      </c>
      <c r="E3964" s="58"/>
      <c r="L3964" s="51"/>
      <c r="M3964" s="50"/>
      <c r="N3964" s="52"/>
      <c r="Y3964" s="50"/>
      <c r="AA3964" s="52"/>
      <c r="AL3964" s="50"/>
    </row>
    <row r="3965" spans="1:38" x14ac:dyDescent="0.3">
      <c r="A3965" s="65">
        <v>41936</v>
      </c>
      <c r="B3965" s="66" t="s">
        <v>716</v>
      </c>
      <c r="C3965" s="67">
        <v>9.06</v>
      </c>
      <c r="D3965" s="67" t="str">
        <f t="shared" si="73"/>
        <v>L2zxcGZ-造价F-PM</v>
      </c>
      <c r="E3965" s="58"/>
      <c r="L3965" s="51"/>
      <c r="M3965" s="50"/>
      <c r="N3965" s="52"/>
      <c r="Y3965" s="50"/>
      <c r="AA3965" s="52"/>
      <c r="AL3965" s="50"/>
    </row>
    <row r="3966" spans="1:38" x14ac:dyDescent="0.3">
      <c r="A3966" s="60">
        <v>41937</v>
      </c>
      <c r="B3966" s="61" t="s">
        <v>716</v>
      </c>
      <c r="C3966" s="62">
        <v>10.35</v>
      </c>
      <c r="D3966" s="62" t="str">
        <f t="shared" si="73"/>
        <v>L2zxcGZ-造价F-PM</v>
      </c>
      <c r="E3966" s="58"/>
      <c r="L3966" s="51"/>
      <c r="M3966" s="50"/>
      <c r="N3966" s="52"/>
      <c r="Y3966" s="50"/>
      <c r="AA3966" s="52"/>
      <c r="AL3966" s="50"/>
    </row>
    <row r="3967" spans="1:38" x14ac:dyDescent="0.3">
      <c r="A3967" s="65">
        <v>41938</v>
      </c>
      <c r="B3967" s="66" t="s">
        <v>716</v>
      </c>
      <c r="C3967" s="67">
        <v>7.63</v>
      </c>
      <c r="D3967" s="67" t="str">
        <f t="shared" si="73"/>
        <v>L2zxcGZ-造价F-PM</v>
      </c>
      <c r="E3967" s="58"/>
      <c r="L3967" s="51"/>
      <c r="M3967" s="50"/>
      <c r="N3967" s="52"/>
      <c r="Y3967" s="50"/>
      <c r="AA3967" s="52"/>
      <c r="AL3967" s="50"/>
    </row>
    <row r="3968" spans="1:38" x14ac:dyDescent="0.3">
      <c r="A3968" s="60">
        <v>41939</v>
      </c>
      <c r="B3968" s="61" t="s">
        <v>716</v>
      </c>
      <c r="C3968" s="62">
        <v>8.0299999999999994</v>
      </c>
      <c r="D3968" s="62" t="str">
        <f t="shared" si="73"/>
        <v>L2zxcGZ-造价F-PM</v>
      </c>
      <c r="E3968" s="58"/>
      <c r="L3968" s="51"/>
      <c r="M3968" s="50"/>
      <c r="N3968" s="52"/>
      <c r="Y3968" s="50"/>
      <c r="AA3968" s="52"/>
      <c r="AL3968" s="50"/>
    </row>
    <row r="3969" spans="1:38" x14ac:dyDescent="0.3">
      <c r="A3969" s="65">
        <v>41940</v>
      </c>
      <c r="B3969" s="66" t="s">
        <v>716</v>
      </c>
      <c r="C3969" s="67">
        <v>2.8</v>
      </c>
      <c r="D3969" s="67" t="str">
        <f t="shared" si="73"/>
        <v>L2zxcGZ-造价F-PM</v>
      </c>
      <c r="E3969" s="58"/>
      <c r="L3969" s="51"/>
      <c r="M3969" s="50"/>
      <c r="N3969" s="52"/>
      <c r="Y3969" s="50"/>
      <c r="AA3969" s="52"/>
      <c r="AL3969" s="50"/>
    </row>
    <row r="3970" spans="1:38" x14ac:dyDescent="0.3">
      <c r="A3970" s="60">
        <v>41941</v>
      </c>
      <c r="B3970" s="61" t="s">
        <v>716</v>
      </c>
      <c r="C3970" s="62">
        <v>7.76</v>
      </c>
      <c r="D3970" s="62" t="str">
        <f t="shared" si="73"/>
        <v>L2zxcGZ-造价F-PM</v>
      </c>
      <c r="E3970" s="58"/>
      <c r="L3970" s="51"/>
      <c r="M3970" s="50"/>
      <c r="N3970" s="52"/>
      <c r="Y3970" s="50"/>
      <c r="AA3970" s="52"/>
      <c r="AL3970" s="50"/>
    </row>
    <row r="3971" spans="1:38" x14ac:dyDescent="0.3">
      <c r="A3971" s="65">
        <v>41942</v>
      </c>
      <c r="B3971" s="66" t="s">
        <v>716</v>
      </c>
      <c r="C3971" s="67">
        <v>8.7799999999999994</v>
      </c>
      <c r="D3971" s="67" t="str">
        <f t="shared" si="73"/>
        <v>L2zxcGZ-造价F-PM</v>
      </c>
      <c r="E3971" s="58"/>
      <c r="L3971" s="51"/>
      <c r="M3971" s="50"/>
      <c r="N3971" s="52"/>
      <c r="Y3971" s="50"/>
      <c r="AA3971" s="52"/>
      <c r="AL3971" s="50"/>
    </row>
    <row r="3972" spans="1:38" x14ac:dyDescent="0.3">
      <c r="A3972" s="60">
        <v>41943</v>
      </c>
      <c r="B3972" s="61" t="s">
        <v>716</v>
      </c>
      <c r="C3972" s="62">
        <v>1.1200000000000001</v>
      </c>
      <c r="D3972" s="62" t="str">
        <f t="shared" si="73"/>
        <v>L2zxcGZ-造价F-PM</v>
      </c>
      <c r="E3972" s="58"/>
      <c r="L3972" s="51"/>
      <c r="M3972" s="50"/>
      <c r="N3972" s="52"/>
      <c r="Y3972" s="50"/>
      <c r="AA3972" s="52"/>
      <c r="AL3972" s="50"/>
    </row>
    <row r="3973" spans="1:38" x14ac:dyDescent="0.3">
      <c r="A3973" s="65">
        <v>41920</v>
      </c>
      <c r="B3973" s="66" t="s">
        <v>717</v>
      </c>
      <c r="C3973" s="67">
        <v>15.41</v>
      </c>
      <c r="D3973" s="67" t="str">
        <f t="shared" si="73"/>
        <v>L2zxcGZ-造价J-EM</v>
      </c>
      <c r="E3973" s="58"/>
      <c r="L3973" s="51"/>
      <c r="M3973" s="50"/>
      <c r="N3973" s="52"/>
      <c r="Y3973" s="50"/>
      <c r="AA3973" s="52"/>
      <c r="AL3973" s="50"/>
    </row>
    <row r="3974" spans="1:38" x14ac:dyDescent="0.3">
      <c r="A3974" s="60">
        <v>41921</v>
      </c>
      <c r="B3974" s="61" t="s">
        <v>717</v>
      </c>
      <c r="C3974" s="62">
        <v>31.74</v>
      </c>
      <c r="D3974" s="62" t="str">
        <f t="shared" ref="D3974:D4037" si="74">LEFT(B3974,2)&amp;"zxc"&amp;MID(B3974,4,100)</f>
        <v>L2zxcGZ-造价J-EM</v>
      </c>
      <c r="E3974" s="58"/>
      <c r="L3974" s="51"/>
      <c r="M3974" s="50"/>
      <c r="N3974" s="52"/>
      <c r="Y3974" s="50"/>
      <c r="AA3974" s="52"/>
      <c r="AL3974" s="50"/>
    </row>
    <row r="3975" spans="1:38" x14ac:dyDescent="0.3">
      <c r="A3975" s="65">
        <v>41922</v>
      </c>
      <c r="B3975" s="66" t="s">
        <v>717</v>
      </c>
      <c r="C3975" s="67">
        <v>35.979999999999997</v>
      </c>
      <c r="D3975" s="67" t="str">
        <f t="shared" si="74"/>
        <v>L2zxcGZ-造价J-EM</v>
      </c>
      <c r="E3975" s="58"/>
      <c r="L3975" s="51"/>
      <c r="M3975" s="50"/>
      <c r="N3975" s="52"/>
      <c r="Y3975" s="50"/>
      <c r="AA3975" s="52"/>
      <c r="AL3975" s="50"/>
    </row>
    <row r="3976" spans="1:38" x14ac:dyDescent="0.3">
      <c r="A3976" s="60">
        <v>41923</v>
      </c>
      <c r="B3976" s="61" t="s">
        <v>717</v>
      </c>
      <c r="C3976" s="62">
        <v>25.64</v>
      </c>
      <c r="D3976" s="62" t="str">
        <f t="shared" si="74"/>
        <v>L2zxcGZ-造价J-EM</v>
      </c>
      <c r="E3976" s="58"/>
      <c r="L3976" s="51"/>
      <c r="M3976" s="50"/>
      <c r="N3976" s="52"/>
      <c r="Y3976" s="50"/>
      <c r="AA3976" s="52"/>
      <c r="AL3976" s="50"/>
    </row>
    <row r="3977" spans="1:38" x14ac:dyDescent="0.3">
      <c r="A3977" s="65">
        <v>41924</v>
      </c>
      <c r="B3977" s="66" t="s">
        <v>717</v>
      </c>
      <c r="C3977" s="67">
        <v>17.600000000000001</v>
      </c>
      <c r="D3977" s="67" t="str">
        <f t="shared" si="74"/>
        <v>L2zxcGZ-造价J-EM</v>
      </c>
      <c r="E3977" s="58"/>
      <c r="L3977" s="51"/>
      <c r="M3977" s="50"/>
      <c r="N3977" s="52"/>
      <c r="Y3977" s="50"/>
      <c r="AA3977" s="52"/>
      <c r="AL3977" s="50"/>
    </row>
    <row r="3978" spans="1:38" x14ac:dyDescent="0.3">
      <c r="A3978" s="60">
        <v>41925</v>
      </c>
      <c r="B3978" s="61" t="s">
        <v>717</v>
      </c>
      <c r="C3978" s="62">
        <v>36.090000000000003</v>
      </c>
      <c r="D3978" s="62" t="str">
        <f t="shared" si="74"/>
        <v>L2zxcGZ-造价J-EM</v>
      </c>
      <c r="E3978" s="58"/>
      <c r="L3978" s="51"/>
      <c r="M3978" s="50"/>
      <c r="N3978" s="52"/>
      <c r="Y3978" s="50"/>
      <c r="AA3978" s="52"/>
      <c r="AL3978" s="50"/>
    </row>
    <row r="3979" spans="1:38" x14ac:dyDescent="0.3">
      <c r="A3979" s="65">
        <v>41926</v>
      </c>
      <c r="B3979" s="66" t="s">
        <v>717</v>
      </c>
      <c r="C3979" s="67">
        <v>27.73</v>
      </c>
      <c r="D3979" s="67" t="str">
        <f t="shared" si="74"/>
        <v>L2zxcGZ-造价J-EM</v>
      </c>
      <c r="E3979" s="58"/>
      <c r="L3979" s="51"/>
      <c r="M3979" s="50"/>
      <c r="N3979" s="52"/>
      <c r="Y3979" s="50"/>
      <c r="AA3979" s="52"/>
      <c r="AL3979" s="50"/>
    </row>
    <row r="3980" spans="1:38" x14ac:dyDescent="0.3">
      <c r="A3980" s="60">
        <v>41927</v>
      </c>
      <c r="B3980" s="61" t="s">
        <v>717</v>
      </c>
      <c r="C3980" s="62">
        <v>10.26</v>
      </c>
      <c r="D3980" s="62" t="str">
        <f t="shared" si="74"/>
        <v>L2zxcGZ-造价J-EM</v>
      </c>
      <c r="E3980" s="58"/>
      <c r="L3980" s="51"/>
      <c r="M3980" s="50"/>
      <c r="N3980" s="52"/>
      <c r="Y3980" s="50"/>
      <c r="AA3980" s="52"/>
      <c r="AL3980" s="50"/>
    </row>
    <row r="3981" spans="1:38" x14ac:dyDescent="0.3">
      <c r="A3981" s="65">
        <v>41933</v>
      </c>
      <c r="B3981" s="66" t="s">
        <v>717</v>
      </c>
      <c r="C3981" s="67">
        <v>32.61</v>
      </c>
      <c r="D3981" s="67" t="str">
        <f t="shared" si="74"/>
        <v>L2zxcGZ-造价J-EM</v>
      </c>
      <c r="E3981" s="58"/>
      <c r="L3981" s="51"/>
      <c r="M3981" s="50"/>
      <c r="N3981" s="52"/>
      <c r="Y3981" s="50"/>
      <c r="AA3981" s="52"/>
      <c r="AL3981" s="50"/>
    </row>
    <row r="3982" spans="1:38" x14ac:dyDescent="0.3">
      <c r="A3982" s="60">
        <v>41934</v>
      </c>
      <c r="B3982" s="61" t="s">
        <v>717</v>
      </c>
      <c r="C3982" s="62">
        <v>38.869999999999997</v>
      </c>
      <c r="D3982" s="62" t="str">
        <f t="shared" si="74"/>
        <v>L2zxcGZ-造价J-EM</v>
      </c>
      <c r="E3982" s="58"/>
      <c r="L3982" s="51"/>
      <c r="M3982" s="50"/>
      <c r="N3982" s="52"/>
      <c r="Y3982" s="50"/>
      <c r="AA3982" s="52"/>
      <c r="AL3982" s="50"/>
    </row>
    <row r="3983" spans="1:38" x14ac:dyDescent="0.3">
      <c r="A3983" s="65">
        <v>41935</v>
      </c>
      <c r="B3983" s="66" t="s">
        <v>717</v>
      </c>
      <c r="C3983" s="67">
        <v>23.51</v>
      </c>
      <c r="D3983" s="67" t="str">
        <f t="shared" si="74"/>
        <v>L2zxcGZ-造价J-EM</v>
      </c>
      <c r="E3983" s="58"/>
      <c r="L3983" s="51"/>
      <c r="M3983" s="50"/>
      <c r="N3983" s="52"/>
      <c r="Y3983" s="50"/>
      <c r="AA3983" s="52"/>
      <c r="AL3983" s="50"/>
    </row>
    <row r="3984" spans="1:38" x14ac:dyDescent="0.3">
      <c r="A3984" s="60">
        <v>41936</v>
      </c>
      <c r="B3984" s="61" t="s">
        <v>717</v>
      </c>
      <c r="C3984" s="62">
        <v>24.49</v>
      </c>
      <c r="D3984" s="62" t="str">
        <f t="shared" si="74"/>
        <v>L2zxcGZ-造价J-EM</v>
      </c>
      <c r="E3984" s="58"/>
      <c r="L3984" s="51"/>
      <c r="M3984" s="50"/>
      <c r="N3984" s="52"/>
      <c r="Y3984" s="50"/>
      <c r="AA3984" s="52"/>
      <c r="AL3984" s="50"/>
    </row>
    <row r="3985" spans="1:38" x14ac:dyDescent="0.3">
      <c r="A3985" s="65">
        <v>41937</v>
      </c>
      <c r="B3985" s="66" t="s">
        <v>717</v>
      </c>
      <c r="C3985" s="67">
        <v>8.8800000000000008</v>
      </c>
      <c r="D3985" s="67" t="str">
        <f t="shared" si="74"/>
        <v>L2zxcGZ-造价J-EM</v>
      </c>
      <c r="E3985" s="58"/>
      <c r="L3985" s="51"/>
      <c r="M3985" s="50"/>
      <c r="N3985" s="52"/>
      <c r="Y3985" s="50"/>
      <c r="AA3985" s="52"/>
      <c r="AL3985" s="50"/>
    </row>
    <row r="3986" spans="1:38" x14ac:dyDescent="0.3">
      <c r="A3986" s="60">
        <v>41938</v>
      </c>
      <c r="B3986" s="61" t="s">
        <v>717</v>
      </c>
      <c r="C3986" s="62">
        <v>11.93</v>
      </c>
      <c r="D3986" s="62" t="str">
        <f t="shared" si="74"/>
        <v>L2zxcGZ-造价J-EM</v>
      </c>
      <c r="E3986" s="58"/>
      <c r="L3986" s="51"/>
      <c r="M3986" s="50"/>
      <c r="N3986" s="52"/>
      <c r="Y3986" s="50"/>
      <c r="AA3986" s="52"/>
      <c r="AL3986" s="50"/>
    </row>
    <row r="3987" spans="1:38" x14ac:dyDescent="0.3">
      <c r="A3987" s="65">
        <v>41939</v>
      </c>
      <c r="B3987" s="66" t="s">
        <v>717</v>
      </c>
      <c r="C3987" s="67">
        <v>25.19</v>
      </c>
      <c r="D3987" s="67" t="str">
        <f t="shared" si="74"/>
        <v>L2zxcGZ-造价J-EM</v>
      </c>
      <c r="E3987" s="58"/>
      <c r="L3987" s="51"/>
      <c r="M3987" s="50"/>
      <c r="N3987" s="52"/>
      <c r="Y3987" s="50"/>
      <c r="AA3987" s="52"/>
      <c r="AL3987" s="50"/>
    </row>
    <row r="3988" spans="1:38" x14ac:dyDescent="0.3">
      <c r="A3988" s="60">
        <v>41940</v>
      </c>
      <c r="B3988" s="61" t="s">
        <v>717</v>
      </c>
      <c r="C3988" s="62">
        <v>35.43</v>
      </c>
      <c r="D3988" s="62" t="str">
        <f t="shared" si="74"/>
        <v>L2zxcGZ-造价J-EM</v>
      </c>
      <c r="E3988" s="58"/>
      <c r="L3988" s="51"/>
      <c r="M3988" s="50"/>
      <c r="N3988" s="52"/>
      <c r="Y3988" s="50"/>
      <c r="AA3988" s="52"/>
      <c r="AL3988" s="50"/>
    </row>
    <row r="3989" spans="1:38" x14ac:dyDescent="0.3">
      <c r="A3989" s="65">
        <v>41941</v>
      </c>
      <c r="B3989" s="66" t="s">
        <v>717</v>
      </c>
      <c r="C3989" s="67">
        <v>27.46</v>
      </c>
      <c r="D3989" s="67" t="str">
        <f t="shared" si="74"/>
        <v>L2zxcGZ-造价J-EM</v>
      </c>
      <c r="E3989" s="58"/>
      <c r="L3989" s="51"/>
      <c r="M3989" s="50"/>
      <c r="N3989" s="52"/>
      <c r="Y3989" s="50"/>
      <c r="AA3989" s="52"/>
      <c r="AL3989" s="50"/>
    </row>
    <row r="3990" spans="1:38" x14ac:dyDescent="0.3">
      <c r="A3990" s="60">
        <v>41942</v>
      </c>
      <c r="B3990" s="61" t="s">
        <v>717</v>
      </c>
      <c r="C3990" s="62">
        <v>27.91</v>
      </c>
      <c r="D3990" s="62" t="str">
        <f t="shared" si="74"/>
        <v>L2zxcGZ-造价J-EM</v>
      </c>
      <c r="E3990" s="58"/>
      <c r="L3990" s="51"/>
      <c r="M3990" s="50"/>
      <c r="N3990" s="52"/>
      <c r="Y3990" s="50"/>
      <c r="AA3990" s="52"/>
      <c r="AL3990" s="50"/>
    </row>
    <row r="3991" spans="1:38" x14ac:dyDescent="0.3">
      <c r="A3991" s="65">
        <v>41943</v>
      </c>
      <c r="B3991" s="66" t="s">
        <v>717</v>
      </c>
      <c r="C3991" s="67">
        <v>18.57</v>
      </c>
      <c r="D3991" s="67" t="str">
        <f t="shared" si="74"/>
        <v>L2zxcGZ-造价J-EM</v>
      </c>
      <c r="E3991" s="58"/>
      <c r="L3991" s="51"/>
      <c r="M3991" s="50"/>
      <c r="N3991" s="52"/>
      <c r="Y3991" s="50"/>
      <c r="AA3991" s="52"/>
      <c r="AL3991" s="50"/>
    </row>
    <row r="3992" spans="1:38" x14ac:dyDescent="0.3">
      <c r="A3992" s="60">
        <v>41920</v>
      </c>
      <c r="B3992" s="61" t="s">
        <v>718</v>
      </c>
      <c r="C3992" s="62">
        <v>2.06</v>
      </c>
      <c r="D3992" s="62" t="str">
        <f t="shared" si="74"/>
        <v>L2zxcGZ-造价J-PM</v>
      </c>
      <c r="E3992" s="58"/>
      <c r="L3992" s="51"/>
      <c r="M3992" s="50"/>
      <c r="N3992" s="52"/>
      <c r="Y3992" s="50"/>
      <c r="AA3992" s="52"/>
      <c r="AL3992" s="50"/>
    </row>
    <row r="3993" spans="1:38" x14ac:dyDescent="0.3">
      <c r="A3993" s="65">
        <v>41921</v>
      </c>
      <c r="B3993" s="66" t="s">
        <v>718</v>
      </c>
      <c r="C3993" s="67">
        <v>6.99</v>
      </c>
      <c r="D3993" s="67" t="str">
        <f t="shared" si="74"/>
        <v>L2zxcGZ-造价J-PM</v>
      </c>
      <c r="E3993" s="58"/>
      <c r="L3993" s="51"/>
      <c r="M3993" s="50"/>
      <c r="N3993" s="52"/>
      <c r="Y3993" s="50"/>
      <c r="AA3993" s="52"/>
      <c r="AL3993" s="50"/>
    </row>
    <row r="3994" spans="1:38" x14ac:dyDescent="0.3">
      <c r="A3994" s="60">
        <v>41922</v>
      </c>
      <c r="B3994" s="61" t="s">
        <v>718</v>
      </c>
      <c r="C3994" s="62">
        <v>5.1100000000000003</v>
      </c>
      <c r="D3994" s="62" t="str">
        <f t="shared" si="74"/>
        <v>L2zxcGZ-造价J-PM</v>
      </c>
      <c r="E3994" s="58"/>
      <c r="L3994" s="51"/>
      <c r="M3994" s="50"/>
      <c r="N3994" s="52"/>
      <c r="Y3994" s="50"/>
      <c r="AA3994" s="52"/>
      <c r="AL3994" s="50"/>
    </row>
    <row r="3995" spans="1:38" x14ac:dyDescent="0.3">
      <c r="A3995" s="65">
        <v>41923</v>
      </c>
      <c r="B3995" s="66" t="s">
        <v>718</v>
      </c>
      <c r="C3995" s="67">
        <v>6.29</v>
      </c>
      <c r="D3995" s="67" t="str">
        <f t="shared" si="74"/>
        <v>L2zxcGZ-造价J-PM</v>
      </c>
      <c r="E3995" s="58"/>
      <c r="L3995" s="51"/>
      <c r="M3995" s="50"/>
      <c r="N3995" s="52"/>
      <c r="Y3995" s="50"/>
      <c r="AA3995" s="52"/>
      <c r="AL3995" s="50"/>
    </row>
    <row r="3996" spans="1:38" x14ac:dyDescent="0.3">
      <c r="A3996" s="60">
        <v>41924</v>
      </c>
      <c r="B3996" s="61" t="s">
        <v>718</v>
      </c>
      <c r="C3996" s="62">
        <v>2.54</v>
      </c>
      <c r="D3996" s="62" t="str">
        <f t="shared" si="74"/>
        <v>L2zxcGZ-造价J-PM</v>
      </c>
      <c r="E3996" s="58"/>
      <c r="L3996" s="51"/>
      <c r="M3996" s="50"/>
      <c r="N3996" s="52"/>
      <c r="Y3996" s="50"/>
      <c r="AA3996" s="52"/>
      <c r="AL3996" s="50"/>
    </row>
    <row r="3997" spans="1:38" x14ac:dyDescent="0.3">
      <c r="A3997" s="65">
        <v>41925</v>
      </c>
      <c r="B3997" s="66" t="s">
        <v>718</v>
      </c>
      <c r="C3997" s="67">
        <v>2.48</v>
      </c>
      <c r="D3997" s="67" t="str">
        <f t="shared" si="74"/>
        <v>L2zxcGZ-造价J-PM</v>
      </c>
      <c r="E3997" s="58"/>
      <c r="L3997" s="51"/>
      <c r="M3997" s="50"/>
      <c r="N3997" s="52"/>
      <c r="Y3997" s="50"/>
      <c r="AA3997" s="52"/>
      <c r="AL3997" s="50"/>
    </row>
    <row r="3998" spans="1:38" x14ac:dyDescent="0.3">
      <c r="A3998" s="60">
        <v>41926</v>
      </c>
      <c r="B3998" s="61" t="s">
        <v>718</v>
      </c>
      <c r="C3998" s="62">
        <v>4.0999999999999996</v>
      </c>
      <c r="D3998" s="62" t="str">
        <f t="shared" si="74"/>
        <v>L2zxcGZ-造价J-PM</v>
      </c>
      <c r="E3998" s="58"/>
      <c r="L3998" s="51"/>
      <c r="M3998" s="50"/>
      <c r="N3998" s="52"/>
      <c r="Y3998" s="50"/>
      <c r="AA3998" s="52"/>
      <c r="AL3998" s="50"/>
    </row>
    <row r="3999" spans="1:38" x14ac:dyDescent="0.3">
      <c r="A3999" s="65">
        <v>41927</v>
      </c>
      <c r="B3999" s="66" t="s">
        <v>718</v>
      </c>
      <c r="C3999" s="67">
        <v>2.77</v>
      </c>
      <c r="D3999" s="67" t="str">
        <f t="shared" si="74"/>
        <v>L2zxcGZ-造价J-PM</v>
      </c>
      <c r="E3999" s="58"/>
      <c r="L3999" s="51"/>
      <c r="M3999" s="50"/>
      <c r="N3999" s="52"/>
      <c r="Y3999" s="50"/>
      <c r="AA3999" s="52"/>
      <c r="AL3999" s="50"/>
    </row>
    <row r="4000" spans="1:38" x14ac:dyDescent="0.3">
      <c r="A4000" s="60">
        <v>41933</v>
      </c>
      <c r="B4000" s="61" t="s">
        <v>718</v>
      </c>
      <c r="C4000" s="62">
        <v>0.27</v>
      </c>
      <c r="D4000" s="62" t="str">
        <f t="shared" si="74"/>
        <v>L2zxcGZ-造价J-PM</v>
      </c>
      <c r="E4000" s="58"/>
      <c r="L4000" s="51"/>
      <c r="M4000" s="50"/>
      <c r="N4000" s="52"/>
      <c r="Y4000" s="50"/>
      <c r="AA4000" s="52"/>
      <c r="AL4000" s="50"/>
    </row>
    <row r="4001" spans="1:38" x14ac:dyDescent="0.3">
      <c r="A4001" s="65">
        <v>41934</v>
      </c>
      <c r="B4001" s="66" t="s">
        <v>718</v>
      </c>
      <c r="C4001" s="67">
        <v>1.03</v>
      </c>
      <c r="D4001" s="67" t="str">
        <f t="shared" si="74"/>
        <v>L2zxcGZ-造价J-PM</v>
      </c>
      <c r="E4001" s="58"/>
      <c r="L4001" s="51"/>
      <c r="M4001" s="50"/>
      <c r="N4001" s="52"/>
      <c r="Y4001" s="50"/>
      <c r="AA4001" s="52"/>
      <c r="AL4001" s="50"/>
    </row>
    <row r="4002" spans="1:38" x14ac:dyDescent="0.3">
      <c r="A4002" s="60">
        <v>41935</v>
      </c>
      <c r="B4002" s="61" t="s">
        <v>718</v>
      </c>
      <c r="C4002" s="62">
        <v>0.86</v>
      </c>
      <c r="D4002" s="62" t="str">
        <f t="shared" si="74"/>
        <v>L2zxcGZ-造价J-PM</v>
      </c>
      <c r="E4002" s="58"/>
      <c r="L4002" s="51"/>
      <c r="M4002" s="50"/>
      <c r="N4002" s="52"/>
      <c r="Y4002" s="50"/>
      <c r="AA4002" s="52"/>
      <c r="AL4002" s="50"/>
    </row>
    <row r="4003" spans="1:38" x14ac:dyDescent="0.3">
      <c r="A4003" s="65">
        <v>41936</v>
      </c>
      <c r="B4003" s="66" t="s">
        <v>718</v>
      </c>
      <c r="C4003" s="67">
        <v>1.28</v>
      </c>
      <c r="D4003" s="67" t="str">
        <f t="shared" si="74"/>
        <v>L2zxcGZ-造价J-PM</v>
      </c>
      <c r="E4003" s="58"/>
      <c r="L4003" s="51"/>
      <c r="M4003" s="50"/>
      <c r="N4003" s="52"/>
      <c r="Y4003" s="50"/>
      <c r="AA4003" s="52"/>
      <c r="AL4003" s="50"/>
    </row>
    <row r="4004" spans="1:38" x14ac:dyDescent="0.3">
      <c r="A4004" s="60">
        <v>41937</v>
      </c>
      <c r="B4004" s="61" t="s">
        <v>718</v>
      </c>
      <c r="C4004" s="62">
        <v>0</v>
      </c>
      <c r="D4004" s="62" t="str">
        <f t="shared" si="74"/>
        <v>L2zxcGZ-造价J-PM</v>
      </c>
      <c r="E4004" s="58"/>
      <c r="L4004" s="51"/>
      <c r="M4004" s="50"/>
      <c r="N4004" s="52"/>
      <c r="Y4004" s="50"/>
      <c r="AA4004" s="52"/>
      <c r="AL4004" s="50"/>
    </row>
    <row r="4005" spans="1:38" x14ac:dyDescent="0.3">
      <c r="A4005" s="65">
        <v>41938</v>
      </c>
      <c r="B4005" s="66" t="s">
        <v>718</v>
      </c>
      <c r="C4005" s="67">
        <v>0</v>
      </c>
      <c r="D4005" s="67" t="str">
        <f t="shared" si="74"/>
        <v>L2zxcGZ-造价J-PM</v>
      </c>
      <c r="E4005" s="58"/>
      <c r="L4005" s="51"/>
      <c r="M4005" s="50"/>
      <c r="N4005" s="52"/>
      <c r="Y4005" s="50"/>
      <c r="AA4005" s="52"/>
      <c r="AL4005" s="50"/>
    </row>
    <row r="4006" spans="1:38" x14ac:dyDescent="0.3">
      <c r="A4006" s="60">
        <v>41939</v>
      </c>
      <c r="B4006" s="61" t="s">
        <v>718</v>
      </c>
      <c r="C4006" s="62">
        <v>1.27</v>
      </c>
      <c r="D4006" s="62" t="str">
        <f t="shared" si="74"/>
        <v>L2zxcGZ-造价J-PM</v>
      </c>
      <c r="E4006" s="58"/>
      <c r="L4006" s="51"/>
      <c r="M4006" s="50"/>
      <c r="N4006" s="52"/>
      <c r="Y4006" s="50"/>
      <c r="AA4006" s="52"/>
      <c r="AL4006" s="50"/>
    </row>
    <row r="4007" spans="1:38" x14ac:dyDescent="0.3">
      <c r="A4007" s="65">
        <v>41940</v>
      </c>
      <c r="B4007" s="66" t="s">
        <v>718</v>
      </c>
      <c r="C4007" s="67">
        <v>1.29</v>
      </c>
      <c r="D4007" s="67" t="str">
        <f t="shared" si="74"/>
        <v>L2zxcGZ-造价J-PM</v>
      </c>
      <c r="E4007" s="58"/>
      <c r="L4007" s="51"/>
      <c r="M4007" s="50"/>
      <c r="N4007" s="52"/>
      <c r="Y4007" s="50"/>
      <c r="AA4007" s="52"/>
      <c r="AL4007" s="50"/>
    </row>
    <row r="4008" spans="1:38" x14ac:dyDescent="0.3">
      <c r="A4008" s="60">
        <v>41941</v>
      </c>
      <c r="B4008" s="61" t="s">
        <v>718</v>
      </c>
      <c r="C4008" s="62">
        <v>3.97</v>
      </c>
      <c r="D4008" s="62" t="str">
        <f t="shared" si="74"/>
        <v>L2zxcGZ-造价J-PM</v>
      </c>
      <c r="E4008" s="58"/>
      <c r="L4008" s="51"/>
      <c r="M4008" s="50"/>
      <c r="N4008" s="52"/>
      <c r="Y4008" s="50"/>
      <c r="AA4008" s="52"/>
      <c r="AL4008" s="50"/>
    </row>
    <row r="4009" spans="1:38" x14ac:dyDescent="0.3">
      <c r="A4009" s="65">
        <v>41942</v>
      </c>
      <c r="B4009" s="66" t="s">
        <v>718</v>
      </c>
      <c r="C4009" s="67">
        <v>0.86</v>
      </c>
      <c r="D4009" s="67" t="str">
        <f t="shared" si="74"/>
        <v>L2zxcGZ-造价J-PM</v>
      </c>
      <c r="E4009" s="58"/>
      <c r="L4009" s="51"/>
      <c r="M4009" s="50"/>
      <c r="N4009" s="52"/>
      <c r="Y4009" s="50"/>
      <c r="AA4009" s="52"/>
      <c r="AL4009" s="50"/>
    </row>
    <row r="4010" spans="1:38" x14ac:dyDescent="0.3">
      <c r="A4010" s="60">
        <v>41943</v>
      </c>
      <c r="B4010" s="61" t="s">
        <v>718</v>
      </c>
      <c r="C4010" s="62">
        <v>1.2</v>
      </c>
      <c r="D4010" s="62" t="str">
        <f t="shared" si="74"/>
        <v>L2zxcGZ-造价J-PM</v>
      </c>
      <c r="E4010" s="58"/>
      <c r="L4010" s="51"/>
      <c r="M4010" s="50"/>
      <c r="N4010" s="52"/>
      <c r="Y4010" s="50"/>
      <c r="AA4010" s="52"/>
      <c r="AL4010" s="50"/>
    </row>
    <row r="4011" spans="1:38" x14ac:dyDescent="0.3">
      <c r="A4011" s="65">
        <v>41920</v>
      </c>
      <c r="B4011" s="66" t="s">
        <v>719</v>
      </c>
      <c r="C4011" s="67">
        <v>4.4000000000000004</v>
      </c>
      <c r="D4011" s="67" t="str">
        <f t="shared" si="74"/>
        <v>L2zxcGZ-造价扩词（搜索词）EM</v>
      </c>
      <c r="E4011" s="58"/>
      <c r="L4011" s="51"/>
      <c r="M4011" s="50"/>
      <c r="N4011" s="52"/>
      <c r="Y4011" s="50"/>
      <c r="AA4011" s="52"/>
      <c r="AL4011" s="50"/>
    </row>
    <row r="4012" spans="1:38" x14ac:dyDescent="0.3">
      <c r="A4012" s="60">
        <v>41921</v>
      </c>
      <c r="B4012" s="61" t="s">
        <v>719</v>
      </c>
      <c r="C4012" s="62">
        <v>11.46</v>
      </c>
      <c r="D4012" s="62" t="str">
        <f t="shared" si="74"/>
        <v>L2zxcGZ-造价扩词（搜索词）EM</v>
      </c>
      <c r="E4012" s="58"/>
      <c r="L4012" s="51"/>
      <c r="M4012" s="50"/>
      <c r="N4012" s="52"/>
      <c r="Y4012" s="50"/>
      <c r="AA4012" s="52"/>
      <c r="AL4012" s="50"/>
    </row>
    <row r="4013" spans="1:38" x14ac:dyDescent="0.3">
      <c r="A4013" s="65">
        <v>41922</v>
      </c>
      <c r="B4013" s="66" t="s">
        <v>719</v>
      </c>
      <c r="C4013" s="67">
        <v>10.67</v>
      </c>
      <c r="D4013" s="67" t="str">
        <f t="shared" si="74"/>
        <v>L2zxcGZ-造价扩词（搜索词）EM</v>
      </c>
      <c r="E4013" s="58"/>
      <c r="L4013" s="51"/>
      <c r="M4013" s="50"/>
      <c r="N4013" s="52"/>
      <c r="Y4013" s="50"/>
      <c r="AA4013" s="52"/>
      <c r="AL4013" s="50"/>
    </row>
    <row r="4014" spans="1:38" x14ac:dyDescent="0.3">
      <c r="A4014" s="60">
        <v>41923</v>
      </c>
      <c r="B4014" s="61" t="s">
        <v>719</v>
      </c>
      <c r="C4014" s="62">
        <v>7.71</v>
      </c>
      <c r="D4014" s="62" t="str">
        <f t="shared" si="74"/>
        <v>L2zxcGZ-造价扩词（搜索词）EM</v>
      </c>
      <c r="E4014" s="58"/>
      <c r="L4014" s="51"/>
      <c r="M4014" s="50"/>
      <c r="N4014" s="52"/>
      <c r="Y4014" s="50"/>
      <c r="AA4014" s="52"/>
      <c r="AL4014" s="50"/>
    </row>
    <row r="4015" spans="1:38" x14ac:dyDescent="0.3">
      <c r="A4015" s="65">
        <v>41924</v>
      </c>
      <c r="B4015" s="66" t="s">
        <v>719</v>
      </c>
      <c r="C4015" s="67">
        <v>3.5</v>
      </c>
      <c r="D4015" s="67" t="str">
        <f t="shared" si="74"/>
        <v>L2zxcGZ-造价扩词（搜索词）EM</v>
      </c>
      <c r="E4015" s="58"/>
      <c r="L4015" s="51"/>
      <c r="M4015" s="50"/>
      <c r="N4015" s="52"/>
      <c r="Y4015" s="50"/>
      <c r="AA4015" s="52"/>
      <c r="AL4015" s="50"/>
    </row>
    <row r="4016" spans="1:38" x14ac:dyDescent="0.3">
      <c r="A4016" s="60">
        <v>41925</v>
      </c>
      <c r="B4016" s="61" t="s">
        <v>719</v>
      </c>
      <c r="C4016" s="62">
        <v>30.45</v>
      </c>
      <c r="D4016" s="62" t="str">
        <f t="shared" si="74"/>
        <v>L2zxcGZ-造价扩词（搜索词）EM</v>
      </c>
      <c r="E4016" s="58"/>
      <c r="L4016" s="51"/>
      <c r="M4016" s="50"/>
      <c r="N4016" s="52"/>
      <c r="Y4016" s="50"/>
      <c r="AA4016" s="52"/>
      <c r="AL4016" s="50"/>
    </row>
    <row r="4017" spans="1:38" x14ac:dyDescent="0.3">
      <c r="A4017" s="65">
        <v>41926</v>
      </c>
      <c r="B4017" s="66" t="s">
        <v>719</v>
      </c>
      <c r="C4017" s="67">
        <v>14.87</v>
      </c>
      <c r="D4017" s="67" t="str">
        <f t="shared" si="74"/>
        <v>L2zxcGZ-造价扩词（搜索词）EM</v>
      </c>
      <c r="E4017" s="58"/>
      <c r="L4017" s="51"/>
      <c r="M4017" s="50"/>
      <c r="N4017" s="52"/>
      <c r="Y4017" s="50"/>
      <c r="AA4017" s="52"/>
      <c r="AL4017" s="50"/>
    </row>
    <row r="4018" spans="1:38" x14ac:dyDescent="0.3">
      <c r="A4018" s="60">
        <v>41927</v>
      </c>
      <c r="B4018" s="61" t="s">
        <v>719</v>
      </c>
      <c r="C4018" s="62">
        <v>13.49</v>
      </c>
      <c r="D4018" s="62" t="str">
        <f t="shared" si="74"/>
        <v>L2zxcGZ-造价扩词（搜索词）EM</v>
      </c>
      <c r="E4018" s="58"/>
      <c r="L4018" s="51"/>
      <c r="M4018" s="50"/>
      <c r="N4018" s="52"/>
      <c r="Y4018" s="50"/>
      <c r="AA4018" s="52"/>
      <c r="AL4018" s="50"/>
    </row>
    <row r="4019" spans="1:38" x14ac:dyDescent="0.3">
      <c r="A4019" s="65">
        <v>41933</v>
      </c>
      <c r="B4019" s="66" t="s">
        <v>719</v>
      </c>
      <c r="C4019" s="67">
        <v>8.66</v>
      </c>
      <c r="D4019" s="67" t="str">
        <f t="shared" si="74"/>
        <v>L2zxcGZ-造价扩词（搜索词）EM</v>
      </c>
      <c r="E4019" s="58"/>
      <c r="L4019" s="51"/>
      <c r="M4019" s="50"/>
      <c r="N4019" s="52"/>
      <c r="Y4019" s="50"/>
      <c r="AA4019" s="52"/>
      <c r="AL4019" s="50"/>
    </row>
    <row r="4020" spans="1:38" x14ac:dyDescent="0.3">
      <c r="A4020" s="60">
        <v>41934</v>
      </c>
      <c r="B4020" s="61" t="s">
        <v>719</v>
      </c>
      <c r="C4020" s="62">
        <v>8.9600000000000009</v>
      </c>
      <c r="D4020" s="62" t="str">
        <f t="shared" si="74"/>
        <v>L2zxcGZ-造价扩词（搜索词）EM</v>
      </c>
      <c r="E4020" s="58"/>
      <c r="L4020" s="51"/>
      <c r="M4020" s="50"/>
      <c r="N4020" s="52"/>
      <c r="Y4020" s="50"/>
      <c r="AA4020" s="52"/>
      <c r="AL4020" s="50"/>
    </row>
    <row r="4021" spans="1:38" x14ac:dyDescent="0.3">
      <c r="A4021" s="65">
        <v>41935</v>
      </c>
      <c r="B4021" s="66" t="s">
        <v>719</v>
      </c>
      <c r="C4021" s="67">
        <v>20.52</v>
      </c>
      <c r="D4021" s="67" t="str">
        <f t="shared" si="74"/>
        <v>L2zxcGZ-造价扩词（搜索词）EM</v>
      </c>
      <c r="E4021" s="58"/>
      <c r="L4021" s="51"/>
      <c r="M4021" s="50"/>
      <c r="N4021" s="52"/>
      <c r="Y4021" s="50"/>
      <c r="AA4021" s="52"/>
      <c r="AL4021" s="50"/>
    </row>
    <row r="4022" spans="1:38" x14ac:dyDescent="0.3">
      <c r="A4022" s="60">
        <v>41936</v>
      </c>
      <c r="B4022" s="61" t="s">
        <v>719</v>
      </c>
      <c r="C4022" s="62">
        <v>19.34</v>
      </c>
      <c r="D4022" s="62" t="str">
        <f t="shared" si="74"/>
        <v>L2zxcGZ-造价扩词（搜索词）EM</v>
      </c>
      <c r="E4022" s="58"/>
      <c r="L4022" s="51"/>
      <c r="M4022" s="50"/>
      <c r="N4022" s="52"/>
      <c r="Y4022" s="50"/>
      <c r="AA4022" s="52"/>
      <c r="AL4022" s="50"/>
    </row>
    <row r="4023" spans="1:38" x14ac:dyDescent="0.3">
      <c r="A4023" s="65">
        <v>41937</v>
      </c>
      <c r="B4023" s="66" t="s">
        <v>719</v>
      </c>
      <c r="C4023" s="67">
        <v>1.98</v>
      </c>
      <c r="D4023" s="67" t="str">
        <f t="shared" si="74"/>
        <v>L2zxcGZ-造价扩词（搜索词）EM</v>
      </c>
      <c r="E4023" s="58"/>
      <c r="L4023" s="51"/>
      <c r="M4023" s="50"/>
      <c r="N4023" s="52"/>
      <c r="Y4023" s="50"/>
      <c r="AA4023" s="52"/>
      <c r="AL4023" s="50"/>
    </row>
    <row r="4024" spans="1:38" x14ac:dyDescent="0.3">
      <c r="A4024" s="60">
        <v>41938</v>
      </c>
      <c r="B4024" s="61" t="s">
        <v>719</v>
      </c>
      <c r="C4024" s="62">
        <v>2.68</v>
      </c>
      <c r="D4024" s="62" t="str">
        <f t="shared" si="74"/>
        <v>L2zxcGZ-造价扩词（搜索词）EM</v>
      </c>
      <c r="E4024" s="58"/>
      <c r="L4024" s="51"/>
      <c r="M4024" s="50"/>
      <c r="N4024" s="52"/>
      <c r="Y4024" s="50"/>
      <c r="AA4024" s="52"/>
      <c r="AL4024" s="50"/>
    </row>
    <row r="4025" spans="1:38" x14ac:dyDescent="0.3">
      <c r="A4025" s="65">
        <v>41939</v>
      </c>
      <c r="B4025" s="66" t="s">
        <v>719</v>
      </c>
      <c r="C4025" s="67">
        <v>34</v>
      </c>
      <c r="D4025" s="67" t="str">
        <f t="shared" si="74"/>
        <v>L2zxcGZ-造价扩词（搜索词）EM</v>
      </c>
      <c r="E4025" s="58"/>
      <c r="L4025" s="51"/>
      <c r="M4025" s="50"/>
      <c r="N4025" s="52"/>
      <c r="Y4025" s="50"/>
      <c r="AA4025" s="52"/>
      <c r="AL4025" s="50"/>
    </row>
    <row r="4026" spans="1:38" x14ac:dyDescent="0.3">
      <c r="A4026" s="60">
        <v>41940</v>
      </c>
      <c r="B4026" s="61" t="s">
        <v>719</v>
      </c>
      <c r="C4026" s="62">
        <v>10.36</v>
      </c>
      <c r="D4026" s="62" t="str">
        <f t="shared" si="74"/>
        <v>L2zxcGZ-造价扩词（搜索词）EM</v>
      </c>
      <c r="E4026" s="58"/>
      <c r="L4026" s="51"/>
      <c r="M4026" s="50"/>
      <c r="N4026" s="52"/>
      <c r="Y4026" s="50"/>
      <c r="AA4026" s="52"/>
      <c r="AL4026" s="50"/>
    </row>
    <row r="4027" spans="1:38" x14ac:dyDescent="0.3">
      <c r="A4027" s="65">
        <v>41941</v>
      </c>
      <c r="B4027" s="66" t="s">
        <v>719</v>
      </c>
      <c r="C4027" s="67">
        <v>10.58</v>
      </c>
      <c r="D4027" s="67" t="str">
        <f t="shared" si="74"/>
        <v>L2zxcGZ-造价扩词（搜索词）EM</v>
      </c>
      <c r="E4027" s="58"/>
      <c r="L4027" s="51"/>
      <c r="M4027" s="50"/>
      <c r="N4027" s="52"/>
      <c r="Y4027" s="50"/>
      <c r="AA4027" s="52"/>
      <c r="AL4027" s="50"/>
    </row>
    <row r="4028" spans="1:38" x14ac:dyDescent="0.3">
      <c r="A4028" s="60">
        <v>41942</v>
      </c>
      <c r="B4028" s="61" t="s">
        <v>719</v>
      </c>
      <c r="C4028" s="62">
        <v>0</v>
      </c>
      <c r="D4028" s="62" t="str">
        <f t="shared" si="74"/>
        <v>L2zxcGZ-造价扩词（搜索词）EM</v>
      </c>
      <c r="E4028" s="58"/>
      <c r="L4028" s="51"/>
      <c r="M4028" s="50"/>
      <c r="N4028" s="52"/>
      <c r="Y4028" s="50"/>
      <c r="AA4028" s="52"/>
      <c r="AL4028" s="50"/>
    </row>
    <row r="4029" spans="1:38" x14ac:dyDescent="0.3">
      <c r="A4029" s="65">
        <v>41943</v>
      </c>
      <c r="B4029" s="66" t="s">
        <v>719</v>
      </c>
      <c r="C4029" s="67">
        <v>0.77</v>
      </c>
      <c r="D4029" s="67" t="str">
        <f t="shared" si="74"/>
        <v>L2zxcGZ-造价扩词（搜索词）EM</v>
      </c>
      <c r="E4029" s="58"/>
      <c r="L4029" s="51"/>
      <c r="M4029" s="50"/>
      <c r="N4029" s="52"/>
      <c r="Y4029" s="50"/>
      <c r="AA4029" s="52"/>
      <c r="AL4029" s="50"/>
    </row>
    <row r="4030" spans="1:38" x14ac:dyDescent="0.3">
      <c r="A4030" s="60">
        <v>41920</v>
      </c>
      <c r="B4030" s="61" t="s">
        <v>720</v>
      </c>
      <c r="C4030" s="62">
        <v>9.77</v>
      </c>
      <c r="D4030" s="62" t="str">
        <f t="shared" si="74"/>
        <v>L2zxcGZ-造价扩词（搜索词）PM</v>
      </c>
      <c r="E4030" s="58"/>
      <c r="L4030" s="51"/>
      <c r="M4030" s="50"/>
      <c r="N4030" s="52"/>
      <c r="Y4030" s="50"/>
      <c r="AA4030" s="52"/>
      <c r="AL4030" s="50"/>
    </row>
    <row r="4031" spans="1:38" x14ac:dyDescent="0.3">
      <c r="A4031" s="65">
        <v>41921</v>
      </c>
      <c r="B4031" s="66" t="s">
        <v>720</v>
      </c>
      <c r="C4031" s="67">
        <v>25.76</v>
      </c>
      <c r="D4031" s="67" t="str">
        <f t="shared" si="74"/>
        <v>L2zxcGZ-造价扩词（搜索词）PM</v>
      </c>
      <c r="E4031" s="58"/>
      <c r="L4031" s="51"/>
      <c r="M4031" s="50"/>
      <c r="N4031" s="52"/>
      <c r="Y4031" s="50"/>
      <c r="AA4031" s="52"/>
      <c r="AL4031" s="50"/>
    </row>
    <row r="4032" spans="1:38" x14ac:dyDescent="0.3">
      <c r="A4032" s="60">
        <v>41922</v>
      </c>
      <c r="B4032" s="61" t="s">
        <v>720</v>
      </c>
      <c r="C4032" s="62">
        <v>15.5</v>
      </c>
      <c r="D4032" s="62" t="str">
        <f t="shared" si="74"/>
        <v>L2zxcGZ-造价扩词（搜索词）PM</v>
      </c>
      <c r="E4032" s="58"/>
      <c r="L4032" s="51"/>
      <c r="M4032" s="50"/>
      <c r="N4032" s="52"/>
      <c r="Y4032" s="50"/>
      <c r="AA4032" s="52"/>
      <c r="AL4032" s="50"/>
    </row>
    <row r="4033" spans="1:38" x14ac:dyDescent="0.3">
      <c r="A4033" s="65">
        <v>41923</v>
      </c>
      <c r="B4033" s="66" t="s">
        <v>720</v>
      </c>
      <c r="C4033" s="67">
        <v>18.75</v>
      </c>
      <c r="D4033" s="67" t="str">
        <f t="shared" si="74"/>
        <v>L2zxcGZ-造价扩词（搜索词）PM</v>
      </c>
      <c r="E4033" s="58"/>
      <c r="L4033" s="51"/>
      <c r="M4033" s="50"/>
      <c r="N4033" s="52"/>
      <c r="Y4033" s="50"/>
      <c r="AA4033" s="52"/>
      <c r="AL4033" s="50"/>
    </row>
    <row r="4034" spans="1:38" x14ac:dyDescent="0.3">
      <c r="A4034" s="60">
        <v>41924</v>
      </c>
      <c r="B4034" s="61" t="s">
        <v>720</v>
      </c>
      <c r="C4034" s="62">
        <v>8.7799999999999994</v>
      </c>
      <c r="D4034" s="62" t="str">
        <f t="shared" si="74"/>
        <v>L2zxcGZ-造价扩词（搜索词）PM</v>
      </c>
      <c r="E4034" s="58"/>
      <c r="L4034" s="51"/>
      <c r="M4034" s="50"/>
      <c r="N4034" s="52"/>
      <c r="Y4034" s="50"/>
      <c r="AA4034" s="52"/>
      <c r="AL4034" s="50"/>
    </row>
    <row r="4035" spans="1:38" x14ac:dyDescent="0.3">
      <c r="A4035" s="65">
        <v>41925</v>
      </c>
      <c r="B4035" s="66" t="s">
        <v>720</v>
      </c>
      <c r="C4035" s="67">
        <v>16.07</v>
      </c>
      <c r="D4035" s="67" t="str">
        <f t="shared" si="74"/>
        <v>L2zxcGZ-造价扩词（搜索词）PM</v>
      </c>
      <c r="E4035" s="58"/>
      <c r="L4035" s="51"/>
      <c r="M4035" s="50"/>
      <c r="N4035" s="52"/>
      <c r="Y4035" s="50"/>
      <c r="AA4035" s="52"/>
      <c r="AL4035" s="50"/>
    </row>
    <row r="4036" spans="1:38" x14ac:dyDescent="0.3">
      <c r="A4036" s="60">
        <v>41926</v>
      </c>
      <c r="B4036" s="61" t="s">
        <v>720</v>
      </c>
      <c r="C4036" s="62">
        <v>22.54</v>
      </c>
      <c r="D4036" s="62" t="str">
        <f t="shared" si="74"/>
        <v>L2zxcGZ-造价扩词（搜索词）PM</v>
      </c>
      <c r="E4036" s="58"/>
      <c r="L4036" s="51"/>
      <c r="M4036" s="50"/>
      <c r="N4036" s="52"/>
      <c r="Y4036" s="50"/>
      <c r="AA4036" s="52"/>
      <c r="AL4036" s="50"/>
    </row>
    <row r="4037" spans="1:38" x14ac:dyDescent="0.3">
      <c r="A4037" s="65">
        <v>41927</v>
      </c>
      <c r="B4037" s="66" t="s">
        <v>720</v>
      </c>
      <c r="C4037" s="67">
        <v>8.74</v>
      </c>
      <c r="D4037" s="67" t="str">
        <f t="shared" si="74"/>
        <v>L2zxcGZ-造价扩词（搜索词）PM</v>
      </c>
      <c r="E4037" s="58"/>
      <c r="L4037" s="51"/>
      <c r="M4037" s="50"/>
      <c r="N4037" s="52"/>
      <c r="Y4037" s="50"/>
      <c r="AA4037" s="52"/>
      <c r="AL4037" s="50"/>
    </row>
    <row r="4038" spans="1:38" x14ac:dyDescent="0.3">
      <c r="A4038" s="60">
        <v>41933</v>
      </c>
      <c r="B4038" s="61" t="s">
        <v>720</v>
      </c>
      <c r="C4038" s="62">
        <v>17.89</v>
      </c>
      <c r="D4038" s="62" t="str">
        <f t="shared" ref="D4038:D4101" si="75">LEFT(B4038,2)&amp;"zxc"&amp;MID(B4038,4,100)</f>
        <v>L2zxcGZ-造价扩词（搜索词）PM</v>
      </c>
      <c r="E4038" s="58"/>
      <c r="L4038" s="51"/>
      <c r="M4038" s="50"/>
      <c r="N4038" s="52"/>
      <c r="Y4038" s="50"/>
      <c r="AA4038" s="52"/>
      <c r="AL4038" s="50"/>
    </row>
    <row r="4039" spans="1:38" x14ac:dyDescent="0.3">
      <c r="A4039" s="65">
        <v>41934</v>
      </c>
      <c r="B4039" s="66" t="s">
        <v>720</v>
      </c>
      <c r="C4039" s="67">
        <v>6.7</v>
      </c>
      <c r="D4039" s="67" t="str">
        <f t="shared" si="75"/>
        <v>L2zxcGZ-造价扩词（搜索词）PM</v>
      </c>
      <c r="E4039" s="58"/>
      <c r="L4039" s="51"/>
      <c r="M4039" s="50"/>
      <c r="N4039" s="52"/>
      <c r="Y4039" s="50"/>
      <c r="AA4039" s="52"/>
      <c r="AL4039" s="50"/>
    </row>
    <row r="4040" spans="1:38" x14ac:dyDescent="0.3">
      <c r="A4040" s="60">
        <v>41935</v>
      </c>
      <c r="B4040" s="61" t="s">
        <v>720</v>
      </c>
      <c r="C4040" s="62">
        <v>19.68</v>
      </c>
      <c r="D4040" s="62" t="str">
        <f t="shared" si="75"/>
        <v>L2zxcGZ-造价扩词（搜索词）PM</v>
      </c>
      <c r="E4040" s="58"/>
      <c r="L4040" s="51"/>
      <c r="M4040" s="50"/>
      <c r="N4040" s="52"/>
      <c r="Y4040" s="50"/>
      <c r="AA4040" s="52"/>
      <c r="AL4040" s="50"/>
    </row>
    <row r="4041" spans="1:38" x14ac:dyDescent="0.3">
      <c r="A4041" s="65">
        <v>41936</v>
      </c>
      <c r="B4041" s="66" t="s">
        <v>720</v>
      </c>
      <c r="C4041" s="67">
        <v>18.5</v>
      </c>
      <c r="D4041" s="67" t="str">
        <f t="shared" si="75"/>
        <v>L2zxcGZ-造价扩词（搜索词）PM</v>
      </c>
      <c r="E4041" s="58"/>
      <c r="L4041" s="51"/>
      <c r="M4041" s="50"/>
      <c r="N4041" s="52"/>
      <c r="Y4041" s="50"/>
      <c r="AA4041" s="52"/>
      <c r="AL4041" s="50"/>
    </row>
    <row r="4042" spans="1:38" x14ac:dyDescent="0.3">
      <c r="A4042" s="60">
        <v>41937</v>
      </c>
      <c r="B4042" s="61" t="s">
        <v>720</v>
      </c>
      <c r="C4042" s="62">
        <v>8.0500000000000007</v>
      </c>
      <c r="D4042" s="62" t="str">
        <f t="shared" si="75"/>
        <v>L2zxcGZ-造价扩词（搜索词）PM</v>
      </c>
      <c r="E4042" s="58"/>
      <c r="L4042" s="51"/>
      <c r="M4042" s="50"/>
      <c r="N4042" s="52"/>
      <c r="Y4042" s="50"/>
      <c r="AA4042" s="52"/>
      <c r="AL4042" s="50"/>
    </row>
    <row r="4043" spans="1:38" x14ac:dyDescent="0.3">
      <c r="A4043" s="65">
        <v>41938</v>
      </c>
      <c r="B4043" s="66" t="s">
        <v>720</v>
      </c>
      <c r="C4043" s="67">
        <v>3.97</v>
      </c>
      <c r="D4043" s="67" t="str">
        <f t="shared" si="75"/>
        <v>L2zxcGZ-造价扩词（搜索词）PM</v>
      </c>
      <c r="E4043" s="58"/>
      <c r="L4043" s="51"/>
      <c r="M4043" s="50"/>
      <c r="N4043" s="52"/>
      <c r="Y4043" s="50"/>
      <c r="AA4043" s="52"/>
      <c r="AL4043" s="50"/>
    </row>
    <row r="4044" spans="1:38" x14ac:dyDescent="0.3">
      <c r="A4044" s="60">
        <v>41939</v>
      </c>
      <c r="B4044" s="61" t="s">
        <v>720</v>
      </c>
      <c r="C4044" s="62">
        <v>20.98</v>
      </c>
      <c r="D4044" s="62" t="str">
        <f t="shared" si="75"/>
        <v>L2zxcGZ-造价扩词（搜索词）PM</v>
      </c>
      <c r="E4044" s="58"/>
      <c r="L4044" s="51"/>
      <c r="M4044" s="50"/>
      <c r="N4044" s="52"/>
      <c r="Y4044" s="50"/>
      <c r="AA4044" s="52"/>
      <c r="AL4044" s="50"/>
    </row>
    <row r="4045" spans="1:38" x14ac:dyDescent="0.3">
      <c r="A4045" s="65">
        <v>41940</v>
      </c>
      <c r="B4045" s="66" t="s">
        <v>720</v>
      </c>
      <c r="C4045" s="67">
        <v>31.2</v>
      </c>
      <c r="D4045" s="67" t="str">
        <f t="shared" si="75"/>
        <v>L2zxcGZ-造价扩词（搜索词）PM</v>
      </c>
      <c r="E4045" s="58"/>
      <c r="L4045" s="51"/>
      <c r="M4045" s="50"/>
      <c r="N4045" s="52"/>
      <c r="Y4045" s="50"/>
      <c r="AA4045" s="52"/>
      <c r="AL4045" s="50"/>
    </row>
    <row r="4046" spans="1:38" x14ac:dyDescent="0.3">
      <c r="A4046" s="60">
        <v>41941</v>
      </c>
      <c r="B4046" s="61" t="s">
        <v>720</v>
      </c>
      <c r="C4046" s="62">
        <v>20.59</v>
      </c>
      <c r="D4046" s="62" t="str">
        <f t="shared" si="75"/>
        <v>L2zxcGZ-造价扩词（搜索词）PM</v>
      </c>
      <c r="E4046" s="58"/>
      <c r="L4046" s="51"/>
      <c r="M4046" s="50"/>
      <c r="N4046" s="52"/>
      <c r="Y4046" s="50"/>
      <c r="AA4046" s="52"/>
      <c r="AL4046" s="50"/>
    </row>
    <row r="4047" spans="1:38" x14ac:dyDescent="0.3">
      <c r="A4047" s="65">
        <v>41942</v>
      </c>
      <c r="B4047" s="66" t="s">
        <v>720</v>
      </c>
      <c r="C4047" s="67">
        <v>10.11</v>
      </c>
      <c r="D4047" s="67" t="str">
        <f t="shared" si="75"/>
        <v>L2zxcGZ-造价扩词（搜索词）PM</v>
      </c>
      <c r="E4047" s="58"/>
      <c r="L4047" s="51"/>
      <c r="M4047" s="50"/>
      <c r="N4047" s="52"/>
      <c r="Y4047" s="50"/>
      <c r="AA4047" s="52"/>
      <c r="AL4047" s="50"/>
    </row>
    <row r="4048" spans="1:38" x14ac:dyDescent="0.3">
      <c r="A4048" s="60">
        <v>41943</v>
      </c>
      <c r="B4048" s="61" t="s">
        <v>720</v>
      </c>
      <c r="C4048" s="62">
        <v>7.96</v>
      </c>
      <c r="D4048" s="62" t="str">
        <f t="shared" si="75"/>
        <v>L2zxcGZ-造价扩词（搜索词）PM</v>
      </c>
      <c r="E4048" s="58"/>
      <c r="L4048" s="51"/>
      <c r="M4048" s="50"/>
      <c r="N4048" s="52"/>
      <c r="Y4048" s="50"/>
      <c r="AA4048" s="52"/>
      <c r="AL4048" s="50"/>
    </row>
    <row r="4049" spans="1:38" x14ac:dyDescent="0.3">
      <c r="A4049" s="65">
        <v>41920</v>
      </c>
      <c r="B4049" s="66" t="s">
        <v>721</v>
      </c>
      <c r="C4049" s="67">
        <v>6.64</v>
      </c>
      <c r="D4049" s="67" t="str">
        <f t="shared" si="75"/>
        <v>L2zxcGZ-造价乐语搜索词EM</v>
      </c>
      <c r="E4049" s="58"/>
      <c r="L4049" s="51"/>
      <c r="M4049" s="50"/>
      <c r="N4049" s="52"/>
      <c r="Y4049" s="50"/>
      <c r="AA4049" s="52"/>
      <c r="AL4049" s="50"/>
    </row>
    <row r="4050" spans="1:38" x14ac:dyDescent="0.3">
      <c r="A4050" s="60">
        <v>41921</v>
      </c>
      <c r="B4050" s="61" t="s">
        <v>721</v>
      </c>
      <c r="C4050" s="62">
        <v>43.38</v>
      </c>
      <c r="D4050" s="62" t="str">
        <f t="shared" si="75"/>
        <v>L2zxcGZ-造价乐语搜索词EM</v>
      </c>
      <c r="E4050" s="58"/>
      <c r="L4050" s="51"/>
      <c r="M4050" s="50"/>
      <c r="N4050" s="52"/>
      <c r="Y4050" s="50"/>
      <c r="AA4050" s="52"/>
      <c r="AL4050" s="50"/>
    </row>
    <row r="4051" spans="1:38" x14ac:dyDescent="0.3">
      <c r="A4051" s="65">
        <v>41922</v>
      </c>
      <c r="B4051" s="66" t="s">
        <v>721</v>
      </c>
      <c r="C4051" s="67">
        <v>38.67</v>
      </c>
      <c r="D4051" s="67" t="str">
        <f t="shared" si="75"/>
        <v>L2zxcGZ-造价乐语搜索词EM</v>
      </c>
      <c r="E4051" s="58"/>
      <c r="L4051" s="51"/>
      <c r="M4051" s="50"/>
      <c r="N4051" s="52"/>
      <c r="Y4051" s="50"/>
      <c r="AA4051" s="52"/>
      <c r="AL4051" s="50"/>
    </row>
    <row r="4052" spans="1:38" x14ac:dyDescent="0.3">
      <c r="A4052" s="60">
        <v>41923</v>
      </c>
      <c r="B4052" s="61" t="s">
        <v>721</v>
      </c>
      <c r="C4052" s="62">
        <v>25.78</v>
      </c>
      <c r="D4052" s="62" t="str">
        <f t="shared" si="75"/>
        <v>L2zxcGZ-造价乐语搜索词EM</v>
      </c>
      <c r="E4052" s="58"/>
      <c r="L4052" s="51"/>
      <c r="M4052" s="50"/>
      <c r="N4052" s="52"/>
      <c r="Y4052" s="50"/>
      <c r="AA4052" s="52"/>
      <c r="AL4052" s="50"/>
    </row>
    <row r="4053" spans="1:38" x14ac:dyDescent="0.3">
      <c r="A4053" s="65">
        <v>41924</v>
      </c>
      <c r="B4053" s="66" t="s">
        <v>721</v>
      </c>
      <c r="C4053" s="67">
        <v>13.64</v>
      </c>
      <c r="D4053" s="67" t="str">
        <f t="shared" si="75"/>
        <v>L2zxcGZ-造价乐语搜索词EM</v>
      </c>
      <c r="E4053" s="58"/>
      <c r="L4053" s="51"/>
      <c r="M4053" s="50"/>
      <c r="N4053" s="52"/>
      <c r="Y4053" s="50"/>
      <c r="AA4053" s="52"/>
      <c r="AL4053" s="50"/>
    </row>
    <row r="4054" spans="1:38" x14ac:dyDescent="0.3">
      <c r="A4054" s="60">
        <v>41925</v>
      </c>
      <c r="B4054" s="61" t="s">
        <v>721</v>
      </c>
      <c r="C4054" s="62">
        <v>36.64</v>
      </c>
      <c r="D4054" s="62" t="str">
        <f t="shared" si="75"/>
        <v>L2zxcGZ-造价乐语搜索词EM</v>
      </c>
      <c r="E4054" s="58"/>
      <c r="L4054" s="51"/>
      <c r="M4054" s="50"/>
      <c r="N4054" s="52"/>
      <c r="Y4054" s="50"/>
      <c r="AA4054" s="52"/>
      <c r="AL4054" s="50"/>
    </row>
    <row r="4055" spans="1:38" x14ac:dyDescent="0.3">
      <c r="A4055" s="65">
        <v>41926</v>
      </c>
      <c r="B4055" s="66" t="s">
        <v>721</v>
      </c>
      <c r="C4055" s="67">
        <v>38.479999999999997</v>
      </c>
      <c r="D4055" s="67" t="str">
        <f t="shared" si="75"/>
        <v>L2zxcGZ-造价乐语搜索词EM</v>
      </c>
      <c r="E4055" s="58"/>
      <c r="L4055" s="51"/>
      <c r="M4055" s="50"/>
      <c r="N4055" s="52"/>
      <c r="Y4055" s="50"/>
      <c r="AA4055" s="52"/>
      <c r="AL4055" s="50"/>
    </row>
    <row r="4056" spans="1:38" x14ac:dyDescent="0.3">
      <c r="A4056" s="60">
        <v>41927</v>
      </c>
      <c r="B4056" s="61" t="s">
        <v>721</v>
      </c>
      <c r="C4056" s="62">
        <v>3.75</v>
      </c>
      <c r="D4056" s="62" t="str">
        <f t="shared" si="75"/>
        <v>L2zxcGZ-造价乐语搜索词EM</v>
      </c>
      <c r="E4056" s="58"/>
      <c r="L4056" s="51"/>
      <c r="M4056" s="50"/>
      <c r="N4056" s="52"/>
      <c r="Y4056" s="50"/>
      <c r="AA4056" s="52"/>
      <c r="AL4056" s="50"/>
    </row>
    <row r="4057" spans="1:38" x14ac:dyDescent="0.3">
      <c r="A4057" s="65">
        <v>41933</v>
      </c>
      <c r="B4057" s="66" t="s">
        <v>721</v>
      </c>
      <c r="C4057" s="67">
        <v>47.15</v>
      </c>
      <c r="D4057" s="67" t="str">
        <f t="shared" si="75"/>
        <v>L2zxcGZ-造价乐语搜索词EM</v>
      </c>
      <c r="E4057" s="58"/>
      <c r="L4057" s="51"/>
      <c r="M4057" s="50"/>
      <c r="N4057" s="52"/>
      <c r="Y4057" s="50"/>
      <c r="AA4057" s="52"/>
      <c r="AL4057" s="50"/>
    </row>
    <row r="4058" spans="1:38" x14ac:dyDescent="0.3">
      <c r="A4058" s="60">
        <v>41934</v>
      </c>
      <c r="B4058" s="61" t="s">
        <v>721</v>
      </c>
      <c r="C4058" s="62">
        <v>50.57</v>
      </c>
      <c r="D4058" s="62" t="str">
        <f t="shared" si="75"/>
        <v>L2zxcGZ-造价乐语搜索词EM</v>
      </c>
      <c r="E4058" s="58"/>
      <c r="L4058" s="51"/>
      <c r="M4058" s="50"/>
      <c r="N4058" s="52"/>
      <c r="Y4058" s="50"/>
      <c r="AA4058" s="52"/>
      <c r="AL4058" s="50"/>
    </row>
    <row r="4059" spans="1:38" x14ac:dyDescent="0.3">
      <c r="A4059" s="65">
        <v>41935</v>
      </c>
      <c r="B4059" s="66" t="s">
        <v>721</v>
      </c>
      <c r="C4059" s="67">
        <v>42.63</v>
      </c>
      <c r="D4059" s="67" t="str">
        <f t="shared" si="75"/>
        <v>L2zxcGZ-造价乐语搜索词EM</v>
      </c>
      <c r="E4059" s="58"/>
      <c r="L4059" s="51"/>
      <c r="M4059" s="50"/>
      <c r="N4059" s="52"/>
      <c r="Y4059" s="50"/>
      <c r="AA4059" s="52"/>
      <c r="AL4059" s="50"/>
    </row>
    <row r="4060" spans="1:38" x14ac:dyDescent="0.3">
      <c r="A4060" s="60">
        <v>41936</v>
      </c>
      <c r="B4060" s="61" t="s">
        <v>721</v>
      </c>
      <c r="C4060" s="62">
        <v>32.69</v>
      </c>
      <c r="D4060" s="62" t="str">
        <f t="shared" si="75"/>
        <v>L2zxcGZ-造价乐语搜索词EM</v>
      </c>
      <c r="E4060" s="58"/>
      <c r="L4060" s="51"/>
      <c r="M4060" s="50"/>
      <c r="N4060" s="52"/>
      <c r="Y4060" s="50"/>
      <c r="AA4060" s="52"/>
      <c r="AL4060" s="50"/>
    </row>
    <row r="4061" spans="1:38" x14ac:dyDescent="0.3">
      <c r="A4061" s="65">
        <v>41937</v>
      </c>
      <c r="B4061" s="66" t="s">
        <v>721</v>
      </c>
      <c r="C4061" s="67">
        <v>20.79</v>
      </c>
      <c r="D4061" s="67" t="str">
        <f t="shared" si="75"/>
        <v>L2zxcGZ-造价乐语搜索词EM</v>
      </c>
      <c r="E4061" s="58"/>
      <c r="L4061" s="51"/>
      <c r="M4061" s="50"/>
      <c r="N4061" s="52"/>
      <c r="Y4061" s="50"/>
      <c r="AA4061" s="52"/>
      <c r="AL4061" s="50"/>
    </row>
    <row r="4062" spans="1:38" x14ac:dyDescent="0.3">
      <c r="A4062" s="60">
        <v>41938</v>
      </c>
      <c r="B4062" s="61" t="s">
        <v>721</v>
      </c>
      <c r="C4062" s="62">
        <v>16.43</v>
      </c>
      <c r="D4062" s="62" t="str">
        <f t="shared" si="75"/>
        <v>L2zxcGZ-造价乐语搜索词EM</v>
      </c>
      <c r="E4062" s="58"/>
      <c r="L4062" s="51"/>
      <c r="M4062" s="50"/>
      <c r="N4062" s="52"/>
      <c r="Y4062" s="50"/>
      <c r="AA4062" s="52"/>
      <c r="AL4062" s="50"/>
    </row>
    <row r="4063" spans="1:38" x14ac:dyDescent="0.3">
      <c r="A4063" s="65">
        <v>41939</v>
      </c>
      <c r="B4063" s="66" t="s">
        <v>721</v>
      </c>
      <c r="C4063" s="67">
        <v>39.15</v>
      </c>
      <c r="D4063" s="67" t="str">
        <f t="shared" si="75"/>
        <v>L2zxcGZ-造价乐语搜索词EM</v>
      </c>
      <c r="E4063" s="58"/>
      <c r="L4063" s="51"/>
      <c r="M4063" s="50"/>
      <c r="N4063" s="52"/>
      <c r="Y4063" s="50"/>
      <c r="AA4063" s="52"/>
      <c r="AL4063" s="50"/>
    </row>
    <row r="4064" spans="1:38" x14ac:dyDescent="0.3">
      <c r="A4064" s="60">
        <v>41940</v>
      </c>
      <c r="B4064" s="61" t="s">
        <v>721</v>
      </c>
      <c r="C4064" s="62">
        <v>33.57</v>
      </c>
      <c r="D4064" s="62" t="str">
        <f t="shared" si="75"/>
        <v>L2zxcGZ-造价乐语搜索词EM</v>
      </c>
      <c r="E4064" s="58"/>
      <c r="L4064" s="51"/>
      <c r="M4064" s="50"/>
      <c r="N4064" s="52"/>
      <c r="Y4064" s="50"/>
      <c r="AA4064" s="52"/>
      <c r="AL4064" s="50"/>
    </row>
    <row r="4065" spans="1:38" x14ac:dyDescent="0.3">
      <c r="A4065" s="65">
        <v>41941</v>
      </c>
      <c r="B4065" s="66" t="s">
        <v>721</v>
      </c>
      <c r="C4065" s="67">
        <v>28.08</v>
      </c>
      <c r="D4065" s="67" t="str">
        <f t="shared" si="75"/>
        <v>L2zxcGZ-造价乐语搜索词EM</v>
      </c>
      <c r="E4065" s="58"/>
      <c r="L4065" s="51"/>
      <c r="M4065" s="50"/>
      <c r="N4065" s="52"/>
      <c r="Y4065" s="50"/>
      <c r="AA4065" s="52"/>
      <c r="AL4065" s="50"/>
    </row>
    <row r="4066" spans="1:38" x14ac:dyDescent="0.3">
      <c r="A4066" s="60">
        <v>41942</v>
      </c>
      <c r="B4066" s="61" t="s">
        <v>721</v>
      </c>
      <c r="C4066" s="62">
        <v>30.49</v>
      </c>
      <c r="D4066" s="62" t="str">
        <f t="shared" si="75"/>
        <v>L2zxcGZ-造价乐语搜索词EM</v>
      </c>
      <c r="E4066" s="58"/>
      <c r="L4066" s="51"/>
      <c r="M4066" s="50"/>
      <c r="N4066" s="52"/>
      <c r="Y4066" s="50"/>
      <c r="AA4066" s="52"/>
      <c r="AL4066" s="50"/>
    </row>
    <row r="4067" spans="1:38" x14ac:dyDescent="0.3">
      <c r="A4067" s="65">
        <v>41943</v>
      </c>
      <c r="B4067" s="66" t="s">
        <v>721</v>
      </c>
      <c r="C4067" s="67">
        <v>30.63</v>
      </c>
      <c r="D4067" s="67" t="str">
        <f t="shared" si="75"/>
        <v>L2zxcGZ-造价乐语搜索词EM</v>
      </c>
      <c r="E4067" s="58"/>
      <c r="L4067" s="51"/>
      <c r="M4067" s="50"/>
      <c r="N4067" s="52"/>
      <c r="Y4067" s="50"/>
      <c r="AA4067" s="52"/>
      <c r="AL4067" s="50"/>
    </row>
    <row r="4068" spans="1:38" x14ac:dyDescent="0.3">
      <c r="A4068" s="60">
        <v>41920</v>
      </c>
      <c r="B4068" s="61" t="s">
        <v>722</v>
      </c>
      <c r="C4068" s="62">
        <v>0</v>
      </c>
      <c r="D4068" s="62" t="str">
        <f t="shared" si="75"/>
        <v>L2zxcGZ-造价南下拉词(EM)</v>
      </c>
      <c r="E4068" s="58"/>
      <c r="L4068" s="51"/>
      <c r="M4068" s="50"/>
      <c r="N4068" s="52"/>
      <c r="Y4068" s="50"/>
      <c r="AA4068" s="52"/>
      <c r="AL4068" s="50"/>
    </row>
    <row r="4069" spans="1:38" x14ac:dyDescent="0.3">
      <c r="A4069" s="65">
        <v>41921</v>
      </c>
      <c r="B4069" s="66" t="s">
        <v>722</v>
      </c>
      <c r="C4069" s="67">
        <v>15</v>
      </c>
      <c r="D4069" s="67" t="str">
        <f t="shared" si="75"/>
        <v>L2zxcGZ-造价南下拉词(EM)</v>
      </c>
      <c r="E4069" s="58"/>
      <c r="L4069" s="51"/>
      <c r="M4069" s="50"/>
      <c r="N4069" s="52"/>
      <c r="Y4069" s="50"/>
      <c r="AA4069" s="52"/>
      <c r="AL4069" s="50"/>
    </row>
    <row r="4070" spans="1:38" x14ac:dyDescent="0.3">
      <c r="A4070" s="60">
        <v>41922</v>
      </c>
      <c r="B4070" s="61" t="s">
        <v>722</v>
      </c>
      <c r="C4070" s="62">
        <v>18.190000000000001</v>
      </c>
      <c r="D4070" s="62" t="str">
        <f t="shared" si="75"/>
        <v>L2zxcGZ-造价南下拉词(EM)</v>
      </c>
      <c r="E4070" s="58"/>
      <c r="L4070" s="51"/>
      <c r="M4070" s="50"/>
      <c r="N4070" s="52"/>
      <c r="Y4070" s="50"/>
      <c r="AA4070" s="52"/>
      <c r="AL4070" s="50"/>
    </row>
    <row r="4071" spans="1:38" x14ac:dyDescent="0.3">
      <c r="A4071" s="65">
        <v>41923</v>
      </c>
      <c r="B4071" s="66" t="s">
        <v>722</v>
      </c>
      <c r="C4071" s="67">
        <v>2.4900000000000002</v>
      </c>
      <c r="D4071" s="67" t="str">
        <f t="shared" si="75"/>
        <v>L2zxcGZ-造价南下拉词(EM)</v>
      </c>
      <c r="E4071" s="58"/>
      <c r="L4071" s="51"/>
      <c r="M4071" s="50"/>
      <c r="N4071" s="52"/>
      <c r="Y4071" s="50"/>
      <c r="AA4071" s="52"/>
      <c r="AL4071" s="50"/>
    </row>
    <row r="4072" spans="1:38" x14ac:dyDescent="0.3">
      <c r="A4072" s="60">
        <v>41924</v>
      </c>
      <c r="B4072" s="61" t="s">
        <v>722</v>
      </c>
      <c r="C4072" s="62">
        <v>0</v>
      </c>
      <c r="D4072" s="62" t="str">
        <f t="shared" si="75"/>
        <v>L2zxcGZ-造价南下拉词(EM)</v>
      </c>
      <c r="E4072" s="58"/>
      <c r="L4072" s="51"/>
      <c r="M4072" s="50"/>
      <c r="N4072" s="52"/>
      <c r="Y4072" s="50"/>
      <c r="AA4072" s="52"/>
      <c r="AL4072" s="50"/>
    </row>
    <row r="4073" spans="1:38" x14ac:dyDescent="0.3">
      <c r="A4073" s="65">
        <v>41925</v>
      </c>
      <c r="B4073" s="66" t="s">
        <v>722</v>
      </c>
      <c r="C4073" s="67">
        <v>35.64</v>
      </c>
      <c r="D4073" s="67" t="str">
        <f t="shared" si="75"/>
        <v>L2zxcGZ-造价南下拉词(EM)</v>
      </c>
      <c r="E4073" s="58"/>
      <c r="L4073" s="51"/>
      <c r="M4073" s="50"/>
      <c r="N4073" s="52"/>
      <c r="Y4073" s="50"/>
      <c r="AA4073" s="52"/>
      <c r="AL4073" s="50"/>
    </row>
    <row r="4074" spans="1:38" x14ac:dyDescent="0.3">
      <c r="A4074" s="60">
        <v>41926</v>
      </c>
      <c r="B4074" s="61" t="s">
        <v>722</v>
      </c>
      <c r="C4074" s="62">
        <v>10.29</v>
      </c>
      <c r="D4074" s="62" t="str">
        <f t="shared" si="75"/>
        <v>L2zxcGZ-造价南下拉词(EM)</v>
      </c>
      <c r="E4074" s="58"/>
      <c r="L4074" s="51"/>
      <c r="M4074" s="50"/>
      <c r="N4074" s="52"/>
      <c r="Y4074" s="50"/>
      <c r="AA4074" s="52"/>
      <c r="AL4074" s="50"/>
    </row>
    <row r="4075" spans="1:38" x14ac:dyDescent="0.3">
      <c r="A4075" s="65">
        <v>41927</v>
      </c>
      <c r="B4075" s="66" t="s">
        <v>722</v>
      </c>
      <c r="C4075" s="67">
        <v>5.68</v>
      </c>
      <c r="D4075" s="67" t="str">
        <f t="shared" si="75"/>
        <v>L2zxcGZ-造价南下拉词(EM)</v>
      </c>
      <c r="E4075" s="58"/>
      <c r="L4075" s="51"/>
      <c r="M4075" s="50"/>
      <c r="N4075" s="52"/>
      <c r="Y4075" s="50"/>
      <c r="AA4075" s="52"/>
      <c r="AL4075" s="50"/>
    </row>
    <row r="4076" spans="1:38" x14ac:dyDescent="0.3">
      <c r="A4076" s="60">
        <v>41933</v>
      </c>
      <c r="B4076" s="61" t="s">
        <v>722</v>
      </c>
      <c r="C4076" s="62">
        <v>11.14</v>
      </c>
      <c r="D4076" s="62" t="str">
        <f t="shared" si="75"/>
        <v>L2zxcGZ-造价南下拉词(EM)</v>
      </c>
      <c r="E4076" s="58"/>
      <c r="L4076" s="51"/>
      <c r="M4076" s="50"/>
      <c r="N4076" s="52"/>
      <c r="Y4076" s="50"/>
      <c r="AA4076" s="52"/>
      <c r="AL4076" s="50"/>
    </row>
    <row r="4077" spans="1:38" x14ac:dyDescent="0.3">
      <c r="A4077" s="65">
        <v>41934</v>
      </c>
      <c r="B4077" s="66" t="s">
        <v>722</v>
      </c>
      <c r="C4077" s="67">
        <v>11.03</v>
      </c>
      <c r="D4077" s="67" t="str">
        <f t="shared" si="75"/>
        <v>L2zxcGZ-造价南下拉词(EM)</v>
      </c>
      <c r="E4077" s="58"/>
      <c r="L4077" s="51"/>
      <c r="M4077" s="50"/>
      <c r="N4077" s="52"/>
      <c r="Y4077" s="50"/>
      <c r="AA4077" s="52"/>
      <c r="AL4077" s="50"/>
    </row>
    <row r="4078" spans="1:38" x14ac:dyDescent="0.3">
      <c r="A4078" s="60">
        <v>41935</v>
      </c>
      <c r="B4078" s="61" t="s">
        <v>722</v>
      </c>
      <c r="C4078" s="62">
        <v>12.16</v>
      </c>
      <c r="D4078" s="62" t="str">
        <f t="shared" si="75"/>
        <v>L2zxcGZ-造价南下拉词(EM)</v>
      </c>
      <c r="E4078" s="58"/>
      <c r="L4078" s="51"/>
      <c r="M4078" s="50"/>
      <c r="N4078" s="52"/>
      <c r="Y4078" s="50"/>
      <c r="AA4078" s="52"/>
      <c r="AL4078" s="50"/>
    </row>
    <row r="4079" spans="1:38" x14ac:dyDescent="0.3">
      <c r="A4079" s="65">
        <v>41936</v>
      </c>
      <c r="B4079" s="66" t="s">
        <v>722</v>
      </c>
      <c r="C4079" s="67">
        <v>10.18</v>
      </c>
      <c r="D4079" s="67" t="str">
        <f t="shared" si="75"/>
        <v>L2zxcGZ-造价南下拉词(EM)</v>
      </c>
      <c r="E4079" s="58"/>
      <c r="L4079" s="51"/>
      <c r="M4079" s="50"/>
      <c r="N4079" s="52"/>
      <c r="Y4079" s="50"/>
      <c r="AA4079" s="52"/>
      <c r="AL4079" s="50"/>
    </row>
    <row r="4080" spans="1:38" x14ac:dyDescent="0.3">
      <c r="A4080" s="60">
        <v>41937</v>
      </c>
      <c r="B4080" s="61" t="s">
        <v>722</v>
      </c>
      <c r="C4080" s="62">
        <v>7.88</v>
      </c>
      <c r="D4080" s="62" t="str">
        <f t="shared" si="75"/>
        <v>L2zxcGZ-造价南下拉词(EM)</v>
      </c>
      <c r="E4080" s="58"/>
      <c r="L4080" s="51"/>
      <c r="M4080" s="50"/>
      <c r="N4080" s="52"/>
      <c r="Y4080" s="50"/>
      <c r="AA4080" s="52"/>
      <c r="AL4080" s="50"/>
    </row>
    <row r="4081" spans="1:38" x14ac:dyDescent="0.3">
      <c r="A4081" s="65">
        <v>41938</v>
      </c>
      <c r="B4081" s="66" t="s">
        <v>722</v>
      </c>
      <c r="C4081" s="67">
        <v>2.0099999999999998</v>
      </c>
      <c r="D4081" s="67" t="str">
        <f t="shared" si="75"/>
        <v>L2zxcGZ-造价南下拉词(EM)</v>
      </c>
      <c r="E4081" s="58"/>
      <c r="L4081" s="51"/>
      <c r="M4081" s="50"/>
      <c r="N4081" s="52"/>
      <c r="Y4081" s="50"/>
      <c r="AA4081" s="52"/>
      <c r="AL4081" s="50"/>
    </row>
    <row r="4082" spans="1:38" x14ac:dyDescent="0.3">
      <c r="A4082" s="60">
        <v>41939</v>
      </c>
      <c r="B4082" s="61" t="s">
        <v>722</v>
      </c>
      <c r="C4082" s="62">
        <v>9.58</v>
      </c>
      <c r="D4082" s="62" t="str">
        <f t="shared" si="75"/>
        <v>L2zxcGZ-造价南下拉词(EM)</v>
      </c>
      <c r="E4082" s="58"/>
      <c r="L4082" s="51"/>
      <c r="M4082" s="50"/>
      <c r="N4082" s="52"/>
      <c r="Y4082" s="50"/>
      <c r="AA4082" s="52"/>
      <c r="AL4082" s="50"/>
    </row>
    <row r="4083" spans="1:38" x14ac:dyDescent="0.3">
      <c r="A4083" s="65">
        <v>41940</v>
      </c>
      <c r="B4083" s="66" t="s">
        <v>722</v>
      </c>
      <c r="C4083" s="67">
        <v>2.62</v>
      </c>
      <c r="D4083" s="67" t="str">
        <f t="shared" si="75"/>
        <v>L2zxcGZ-造价南下拉词(EM)</v>
      </c>
      <c r="E4083" s="58"/>
      <c r="L4083" s="51"/>
      <c r="M4083" s="50"/>
      <c r="N4083" s="52"/>
      <c r="Y4083" s="50"/>
      <c r="AA4083" s="52"/>
      <c r="AL4083" s="50"/>
    </row>
    <row r="4084" spans="1:38" x14ac:dyDescent="0.3">
      <c r="A4084" s="60">
        <v>41941</v>
      </c>
      <c r="B4084" s="61" t="s">
        <v>722</v>
      </c>
      <c r="C4084" s="62">
        <v>1.02</v>
      </c>
      <c r="D4084" s="62" t="str">
        <f t="shared" si="75"/>
        <v>L2zxcGZ-造价南下拉词(EM)</v>
      </c>
      <c r="E4084" s="58"/>
      <c r="L4084" s="51"/>
      <c r="M4084" s="50"/>
      <c r="N4084" s="52"/>
      <c r="Y4084" s="50"/>
      <c r="AA4084" s="52"/>
      <c r="AL4084" s="50"/>
    </row>
    <row r="4085" spans="1:38" x14ac:dyDescent="0.3">
      <c r="A4085" s="65">
        <v>41942</v>
      </c>
      <c r="B4085" s="66" t="s">
        <v>722</v>
      </c>
      <c r="C4085" s="67">
        <v>0.28000000000000003</v>
      </c>
      <c r="D4085" s="67" t="str">
        <f t="shared" si="75"/>
        <v>L2zxcGZ-造价南下拉词(EM)</v>
      </c>
      <c r="E4085" s="58"/>
      <c r="L4085" s="51"/>
      <c r="M4085" s="50"/>
      <c r="N4085" s="52"/>
      <c r="Y4085" s="50"/>
      <c r="AA4085" s="52"/>
      <c r="AL4085" s="50"/>
    </row>
    <row r="4086" spans="1:38" x14ac:dyDescent="0.3">
      <c r="A4086" s="60">
        <v>41943</v>
      </c>
      <c r="B4086" s="61" t="s">
        <v>722</v>
      </c>
      <c r="C4086" s="62">
        <v>2.04</v>
      </c>
      <c r="D4086" s="62" t="str">
        <f t="shared" si="75"/>
        <v>L2zxcGZ-造价南下拉词(EM)</v>
      </c>
      <c r="E4086" s="58"/>
      <c r="L4086" s="51"/>
      <c r="M4086" s="50"/>
      <c r="N4086" s="52"/>
      <c r="Y4086" s="50"/>
      <c r="AA4086" s="52"/>
      <c r="AL4086" s="50"/>
    </row>
    <row r="4087" spans="1:38" x14ac:dyDescent="0.3">
      <c r="A4087" s="65">
        <v>41921</v>
      </c>
      <c r="B4087" s="66" t="s">
        <v>723</v>
      </c>
      <c r="C4087" s="67">
        <v>0</v>
      </c>
      <c r="D4087" s="67" t="str">
        <f t="shared" si="75"/>
        <v>L2zxcGZ-造价南下拉词PM</v>
      </c>
      <c r="E4087" s="58"/>
      <c r="L4087" s="51"/>
      <c r="M4087" s="50"/>
      <c r="N4087" s="52"/>
      <c r="Y4087" s="50"/>
      <c r="AA4087" s="52"/>
      <c r="AL4087" s="50"/>
    </row>
    <row r="4088" spans="1:38" x14ac:dyDescent="0.3">
      <c r="A4088" s="60">
        <v>41922</v>
      </c>
      <c r="B4088" s="61" t="s">
        <v>723</v>
      </c>
      <c r="C4088" s="62">
        <v>0</v>
      </c>
      <c r="D4088" s="62" t="str">
        <f t="shared" si="75"/>
        <v>L2zxcGZ-造价南下拉词PM</v>
      </c>
      <c r="E4088" s="58"/>
      <c r="L4088" s="51"/>
      <c r="M4088" s="50"/>
      <c r="N4088" s="52"/>
      <c r="Y4088" s="50"/>
      <c r="AA4088" s="52"/>
      <c r="AL4088" s="50"/>
    </row>
    <row r="4089" spans="1:38" x14ac:dyDescent="0.3">
      <c r="A4089" s="65">
        <v>41923</v>
      </c>
      <c r="B4089" s="66" t="s">
        <v>723</v>
      </c>
      <c r="C4089" s="67">
        <v>1.83</v>
      </c>
      <c r="D4089" s="67" t="str">
        <f t="shared" si="75"/>
        <v>L2zxcGZ-造价南下拉词PM</v>
      </c>
      <c r="E4089" s="58"/>
      <c r="L4089" s="51"/>
      <c r="M4089" s="50"/>
      <c r="N4089" s="52"/>
      <c r="Y4089" s="50"/>
      <c r="AA4089" s="52"/>
      <c r="AL4089" s="50"/>
    </row>
    <row r="4090" spans="1:38" x14ac:dyDescent="0.3">
      <c r="A4090" s="60">
        <v>41924</v>
      </c>
      <c r="B4090" s="61" t="s">
        <v>723</v>
      </c>
      <c r="C4090" s="62">
        <v>0</v>
      </c>
      <c r="D4090" s="62" t="str">
        <f t="shared" si="75"/>
        <v>L2zxcGZ-造价南下拉词PM</v>
      </c>
      <c r="E4090" s="58"/>
      <c r="L4090" s="51"/>
      <c r="M4090" s="50"/>
      <c r="N4090" s="52"/>
      <c r="Y4090" s="50"/>
      <c r="AA4090" s="52"/>
      <c r="AL4090" s="50"/>
    </row>
    <row r="4091" spans="1:38" x14ac:dyDescent="0.3">
      <c r="A4091" s="65">
        <v>41925</v>
      </c>
      <c r="B4091" s="66" t="s">
        <v>723</v>
      </c>
      <c r="C4091" s="67">
        <v>0</v>
      </c>
      <c r="D4091" s="67" t="str">
        <f t="shared" si="75"/>
        <v>L2zxcGZ-造价南下拉词PM</v>
      </c>
      <c r="E4091" s="58"/>
      <c r="L4091" s="51"/>
      <c r="M4091" s="50"/>
      <c r="N4091" s="52"/>
      <c r="Y4091" s="50"/>
      <c r="AA4091" s="52"/>
      <c r="AL4091" s="50"/>
    </row>
    <row r="4092" spans="1:38" x14ac:dyDescent="0.3">
      <c r="A4092" s="60">
        <v>41926</v>
      </c>
      <c r="B4092" s="61" t="s">
        <v>723</v>
      </c>
      <c r="C4092" s="62">
        <v>0</v>
      </c>
      <c r="D4092" s="62" t="str">
        <f t="shared" si="75"/>
        <v>L2zxcGZ-造价南下拉词PM</v>
      </c>
      <c r="E4092" s="58"/>
      <c r="L4092" s="51"/>
      <c r="M4092" s="50"/>
      <c r="N4092" s="52"/>
      <c r="Y4092" s="50"/>
      <c r="AA4092" s="52"/>
      <c r="AL4092" s="50"/>
    </row>
    <row r="4093" spans="1:38" x14ac:dyDescent="0.3">
      <c r="A4093" s="65">
        <v>41933</v>
      </c>
      <c r="B4093" s="66" t="s">
        <v>723</v>
      </c>
      <c r="C4093" s="67">
        <v>0</v>
      </c>
      <c r="D4093" s="67" t="str">
        <f t="shared" si="75"/>
        <v>L2zxcGZ-造价南下拉词PM</v>
      </c>
      <c r="E4093" s="58"/>
      <c r="L4093" s="51"/>
      <c r="M4093" s="50"/>
      <c r="N4093" s="52"/>
      <c r="Y4093" s="50"/>
      <c r="AA4093" s="52"/>
      <c r="AL4093" s="50"/>
    </row>
    <row r="4094" spans="1:38" x14ac:dyDescent="0.3">
      <c r="A4094" s="60">
        <v>41934</v>
      </c>
      <c r="B4094" s="61" t="s">
        <v>723</v>
      </c>
      <c r="C4094" s="62">
        <v>0</v>
      </c>
      <c r="D4094" s="62" t="str">
        <f t="shared" si="75"/>
        <v>L2zxcGZ-造价南下拉词PM</v>
      </c>
      <c r="E4094" s="58"/>
      <c r="L4094" s="51"/>
      <c r="M4094" s="50"/>
      <c r="N4094" s="52"/>
      <c r="Y4094" s="50"/>
      <c r="AA4094" s="52"/>
      <c r="AL4094" s="50"/>
    </row>
    <row r="4095" spans="1:38" x14ac:dyDescent="0.3">
      <c r="A4095" s="65">
        <v>41935</v>
      </c>
      <c r="B4095" s="66" t="s">
        <v>723</v>
      </c>
      <c r="C4095" s="67">
        <v>0.85</v>
      </c>
      <c r="D4095" s="67" t="str">
        <f t="shared" si="75"/>
        <v>L2zxcGZ-造价南下拉词PM</v>
      </c>
      <c r="E4095" s="58"/>
      <c r="L4095" s="51"/>
      <c r="M4095" s="50"/>
      <c r="N4095" s="52"/>
      <c r="Y4095" s="50"/>
      <c r="AA4095" s="52"/>
      <c r="AL4095" s="50"/>
    </row>
    <row r="4096" spans="1:38" x14ac:dyDescent="0.3">
      <c r="A4096" s="60">
        <v>41936</v>
      </c>
      <c r="B4096" s="61" t="s">
        <v>723</v>
      </c>
      <c r="C4096" s="62">
        <v>0</v>
      </c>
      <c r="D4096" s="62" t="str">
        <f t="shared" si="75"/>
        <v>L2zxcGZ-造价南下拉词PM</v>
      </c>
      <c r="E4096" s="58"/>
      <c r="L4096" s="51"/>
      <c r="M4096" s="50"/>
      <c r="N4096" s="52"/>
      <c r="Y4096" s="50"/>
      <c r="AA4096" s="52"/>
      <c r="AL4096" s="50"/>
    </row>
    <row r="4097" spans="1:38" x14ac:dyDescent="0.3">
      <c r="A4097" s="65">
        <v>41937</v>
      </c>
      <c r="B4097" s="66" t="s">
        <v>723</v>
      </c>
      <c r="C4097" s="67">
        <v>1.51</v>
      </c>
      <c r="D4097" s="67" t="str">
        <f t="shared" si="75"/>
        <v>L2zxcGZ-造价南下拉词PM</v>
      </c>
      <c r="E4097" s="58"/>
      <c r="L4097" s="51"/>
      <c r="M4097" s="50"/>
      <c r="N4097" s="52"/>
      <c r="Y4097" s="50"/>
      <c r="AA4097" s="52"/>
      <c r="AL4097" s="50"/>
    </row>
    <row r="4098" spans="1:38" x14ac:dyDescent="0.3">
      <c r="A4098" s="60">
        <v>41938</v>
      </c>
      <c r="B4098" s="61" t="s">
        <v>723</v>
      </c>
      <c r="C4098" s="62">
        <v>0</v>
      </c>
      <c r="D4098" s="62" t="str">
        <f t="shared" si="75"/>
        <v>L2zxcGZ-造价南下拉词PM</v>
      </c>
      <c r="E4098" s="58"/>
      <c r="L4098" s="51"/>
      <c r="M4098" s="50"/>
      <c r="N4098" s="52"/>
      <c r="Y4098" s="50"/>
      <c r="AA4098" s="52"/>
      <c r="AL4098" s="50"/>
    </row>
    <row r="4099" spans="1:38" x14ac:dyDescent="0.3">
      <c r="A4099" s="65">
        <v>41939</v>
      </c>
      <c r="B4099" s="66" t="s">
        <v>723</v>
      </c>
      <c r="C4099" s="67">
        <v>0</v>
      </c>
      <c r="D4099" s="67" t="str">
        <f t="shared" si="75"/>
        <v>L2zxcGZ-造价南下拉词PM</v>
      </c>
      <c r="E4099" s="58"/>
      <c r="L4099" s="51"/>
      <c r="M4099" s="50"/>
      <c r="N4099" s="52"/>
      <c r="Y4099" s="50"/>
      <c r="AA4099" s="52"/>
      <c r="AL4099" s="50"/>
    </row>
    <row r="4100" spans="1:38" x14ac:dyDescent="0.3">
      <c r="A4100" s="60">
        <v>41940</v>
      </c>
      <c r="B4100" s="61" t="s">
        <v>723</v>
      </c>
      <c r="C4100" s="62">
        <v>0</v>
      </c>
      <c r="D4100" s="62" t="str">
        <f t="shared" si="75"/>
        <v>L2zxcGZ-造价南下拉词PM</v>
      </c>
      <c r="E4100" s="58"/>
      <c r="L4100" s="51"/>
      <c r="M4100" s="50"/>
      <c r="N4100" s="52"/>
      <c r="Y4100" s="50"/>
      <c r="AA4100" s="52"/>
      <c r="AL4100" s="50"/>
    </row>
    <row r="4101" spans="1:38" x14ac:dyDescent="0.3">
      <c r="A4101" s="65">
        <v>41941</v>
      </c>
      <c r="B4101" s="66" t="s">
        <v>723</v>
      </c>
      <c r="C4101" s="67">
        <v>0</v>
      </c>
      <c r="D4101" s="67" t="str">
        <f t="shared" si="75"/>
        <v>L2zxcGZ-造价南下拉词PM</v>
      </c>
      <c r="E4101" s="58"/>
      <c r="L4101" s="51"/>
      <c r="M4101" s="50"/>
      <c r="N4101" s="52"/>
      <c r="Y4101" s="50"/>
      <c r="AA4101" s="52"/>
      <c r="AL4101" s="50"/>
    </row>
    <row r="4102" spans="1:38" x14ac:dyDescent="0.3">
      <c r="A4102" s="60">
        <v>41942</v>
      </c>
      <c r="B4102" s="61" t="s">
        <v>723</v>
      </c>
      <c r="C4102" s="62">
        <v>0</v>
      </c>
      <c r="D4102" s="62" t="str">
        <f t="shared" ref="D4102:D4165" si="76">LEFT(B4102,2)&amp;"zxc"&amp;MID(B4102,4,100)</f>
        <v>L2zxcGZ-造价南下拉词PM</v>
      </c>
      <c r="E4102" s="58"/>
      <c r="L4102" s="51"/>
      <c r="M4102" s="50"/>
      <c r="N4102" s="52"/>
      <c r="Y4102" s="50"/>
      <c r="AA4102" s="52"/>
      <c r="AL4102" s="50"/>
    </row>
    <row r="4103" spans="1:38" x14ac:dyDescent="0.3">
      <c r="A4103" s="65">
        <v>41943</v>
      </c>
      <c r="B4103" s="66" t="s">
        <v>723</v>
      </c>
      <c r="C4103" s="67">
        <v>0</v>
      </c>
      <c r="D4103" s="67" t="str">
        <f t="shared" si="76"/>
        <v>L2zxcGZ-造价南下拉词PM</v>
      </c>
      <c r="E4103" s="58"/>
      <c r="L4103" s="51"/>
      <c r="M4103" s="50"/>
      <c r="N4103" s="52"/>
      <c r="Y4103" s="50"/>
      <c r="AA4103" s="52"/>
      <c r="AL4103" s="50"/>
    </row>
    <row r="4104" spans="1:38" x14ac:dyDescent="0.3">
      <c r="A4104" s="60">
        <v>41920</v>
      </c>
      <c r="B4104" s="61" t="s">
        <v>724</v>
      </c>
      <c r="C4104" s="62">
        <v>1.28</v>
      </c>
      <c r="D4104" s="62" t="str">
        <f t="shared" si="76"/>
        <v>L2zxcGZ-造价师-EM</v>
      </c>
      <c r="E4104" s="58"/>
      <c r="L4104" s="51"/>
      <c r="M4104" s="50"/>
      <c r="N4104" s="52"/>
      <c r="Y4104" s="50"/>
      <c r="AA4104" s="52"/>
      <c r="AL4104" s="50"/>
    </row>
    <row r="4105" spans="1:38" x14ac:dyDescent="0.3">
      <c r="A4105" s="65">
        <v>41921</v>
      </c>
      <c r="B4105" s="66" t="s">
        <v>724</v>
      </c>
      <c r="C4105" s="67">
        <v>5.32</v>
      </c>
      <c r="D4105" s="67" t="str">
        <f t="shared" si="76"/>
        <v>L2zxcGZ-造价师-EM</v>
      </c>
      <c r="E4105" s="58"/>
      <c r="L4105" s="51"/>
      <c r="M4105" s="50"/>
      <c r="N4105" s="52"/>
      <c r="Y4105" s="50"/>
      <c r="AA4105" s="52"/>
      <c r="AL4105" s="50"/>
    </row>
    <row r="4106" spans="1:38" x14ac:dyDescent="0.3">
      <c r="A4106" s="60">
        <v>41922</v>
      </c>
      <c r="B4106" s="61" t="s">
        <v>724</v>
      </c>
      <c r="C4106" s="62">
        <v>2.61</v>
      </c>
      <c r="D4106" s="62" t="str">
        <f t="shared" si="76"/>
        <v>L2zxcGZ-造价师-EM</v>
      </c>
      <c r="E4106" s="58"/>
      <c r="L4106" s="51"/>
      <c r="M4106" s="50"/>
      <c r="N4106" s="52"/>
      <c r="Y4106" s="50"/>
      <c r="AA4106" s="52"/>
      <c r="AL4106" s="50"/>
    </row>
    <row r="4107" spans="1:38" x14ac:dyDescent="0.3">
      <c r="A4107" s="65">
        <v>41923</v>
      </c>
      <c r="B4107" s="66" t="s">
        <v>724</v>
      </c>
      <c r="C4107" s="67">
        <v>3.92</v>
      </c>
      <c r="D4107" s="67" t="str">
        <f t="shared" si="76"/>
        <v>L2zxcGZ-造价师-EM</v>
      </c>
      <c r="E4107" s="58"/>
      <c r="L4107" s="51"/>
      <c r="M4107" s="50"/>
      <c r="N4107" s="52"/>
      <c r="Y4107" s="50"/>
      <c r="AA4107" s="52"/>
      <c r="AL4107" s="50"/>
    </row>
    <row r="4108" spans="1:38" x14ac:dyDescent="0.3">
      <c r="A4108" s="60">
        <v>41924</v>
      </c>
      <c r="B4108" s="61" t="s">
        <v>724</v>
      </c>
      <c r="C4108" s="62">
        <v>2.78</v>
      </c>
      <c r="D4108" s="62" t="str">
        <f t="shared" si="76"/>
        <v>L2zxcGZ-造价师-EM</v>
      </c>
      <c r="E4108" s="58"/>
      <c r="L4108" s="51"/>
      <c r="M4108" s="50"/>
      <c r="N4108" s="52"/>
      <c r="Y4108" s="50"/>
      <c r="AA4108" s="52"/>
      <c r="AL4108" s="50"/>
    </row>
    <row r="4109" spans="1:38" x14ac:dyDescent="0.3">
      <c r="A4109" s="65">
        <v>41925</v>
      </c>
      <c r="B4109" s="66" t="s">
        <v>724</v>
      </c>
      <c r="C4109" s="67">
        <v>4.43</v>
      </c>
      <c r="D4109" s="67" t="str">
        <f t="shared" si="76"/>
        <v>L2zxcGZ-造价师-EM</v>
      </c>
      <c r="E4109" s="58"/>
      <c r="L4109" s="51"/>
      <c r="M4109" s="50"/>
      <c r="N4109" s="52"/>
      <c r="Y4109" s="50"/>
      <c r="AA4109" s="52"/>
      <c r="AL4109" s="50"/>
    </row>
    <row r="4110" spans="1:38" x14ac:dyDescent="0.3">
      <c r="A4110" s="60">
        <v>41926</v>
      </c>
      <c r="B4110" s="61" t="s">
        <v>724</v>
      </c>
      <c r="C4110" s="62">
        <v>4.97</v>
      </c>
      <c r="D4110" s="62" t="str">
        <f t="shared" si="76"/>
        <v>L2zxcGZ-造价师-EM</v>
      </c>
      <c r="E4110" s="58"/>
      <c r="L4110" s="51"/>
      <c r="M4110" s="50"/>
      <c r="N4110" s="52"/>
      <c r="Y4110" s="50"/>
      <c r="AA4110" s="52"/>
      <c r="AL4110" s="50"/>
    </row>
    <row r="4111" spans="1:38" x14ac:dyDescent="0.3">
      <c r="A4111" s="65">
        <v>41927</v>
      </c>
      <c r="B4111" s="66" t="s">
        <v>724</v>
      </c>
      <c r="C4111" s="67">
        <v>1.26</v>
      </c>
      <c r="D4111" s="67" t="str">
        <f t="shared" si="76"/>
        <v>L2zxcGZ-造价师-EM</v>
      </c>
      <c r="E4111" s="58"/>
      <c r="L4111" s="51"/>
      <c r="M4111" s="50"/>
      <c r="N4111" s="52"/>
      <c r="Y4111" s="50"/>
      <c r="AA4111" s="52"/>
      <c r="AL4111" s="50"/>
    </row>
    <row r="4112" spans="1:38" x14ac:dyDescent="0.3">
      <c r="A4112" s="60">
        <v>41933</v>
      </c>
      <c r="B4112" s="61" t="s">
        <v>724</v>
      </c>
      <c r="C4112" s="62">
        <v>0</v>
      </c>
      <c r="D4112" s="62" t="str">
        <f t="shared" si="76"/>
        <v>L2zxcGZ-造价师-EM</v>
      </c>
      <c r="E4112" s="58"/>
      <c r="L4112" s="51"/>
      <c r="M4112" s="50"/>
      <c r="N4112" s="52"/>
      <c r="Y4112" s="50"/>
      <c r="AA4112" s="52"/>
      <c r="AL4112" s="50"/>
    </row>
    <row r="4113" spans="1:38" x14ac:dyDescent="0.3">
      <c r="A4113" s="65">
        <v>41934</v>
      </c>
      <c r="B4113" s="66" t="s">
        <v>724</v>
      </c>
      <c r="C4113" s="67">
        <v>0</v>
      </c>
      <c r="D4113" s="67" t="str">
        <f t="shared" si="76"/>
        <v>L2zxcGZ-造价师-EM</v>
      </c>
      <c r="E4113" s="58"/>
      <c r="L4113" s="51"/>
      <c r="M4113" s="50"/>
      <c r="N4113" s="52"/>
      <c r="Y4113" s="50"/>
      <c r="AA4113" s="52"/>
      <c r="AL4113" s="50"/>
    </row>
    <row r="4114" spans="1:38" x14ac:dyDescent="0.3">
      <c r="A4114" s="60">
        <v>41935</v>
      </c>
      <c r="B4114" s="61" t="s">
        <v>724</v>
      </c>
      <c r="C4114" s="62">
        <v>5.7</v>
      </c>
      <c r="D4114" s="62" t="str">
        <f t="shared" si="76"/>
        <v>L2zxcGZ-造价师-EM</v>
      </c>
      <c r="E4114" s="58"/>
      <c r="L4114" s="51"/>
      <c r="M4114" s="50"/>
      <c r="N4114" s="52"/>
      <c r="Y4114" s="50"/>
      <c r="AA4114" s="52"/>
      <c r="AL4114" s="50"/>
    </row>
    <row r="4115" spans="1:38" x14ac:dyDescent="0.3">
      <c r="A4115" s="65">
        <v>41936</v>
      </c>
      <c r="B4115" s="66" t="s">
        <v>724</v>
      </c>
      <c r="C4115" s="67">
        <v>0</v>
      </c>
      <c r="D4115" s="67" t="str">
        <f t="shared" si="76"/>
        <v>L2zxcGZ-造价师-EM</v>
      </c>
      <c r="E4115" s="58"/>
      <c r="L4115" s="51"/>
      <c r="M4115" s="50"/>
      <c r="N4115" s="52"/>
      <c r="Y4115" s="50"/>
      <c r="AA4115" s="52"/>
      <c r="AL4115" s="50"/>
    </row>
    <row r="4116" spans="1:38" x14ac:dyDescent="0.3">
      <c r="A4116" s="60">
        <v>41937</v>
      </c>
      <c r="B4116" s="61" t="s">
        <v>724</v>
      </c>
      <c r="C4116" s="62">
        <v>1.25</v>
      </c>
      <c r="D4116" s="62" t="str">
        <f t="shared" si="76"/>
        <v>L2zxcGZ-造价师-EM</v>
      </c>
      <c r="E4116" s="58"/>
      <c r="L4116" s="51"/>
      <c r="M4116" s="50"/>
      <c r="N4116" s="52"/>
      <c r="Y4116" s="50"/>
      <c r="AA4116" s="52"/>
      <c r="AL4116" s="50"/>
    </row>
    <row r="4117" spans="1:38" x14ac:dyDescent="0.3">
      <c r="A4117" s="65">
        <v>41938</v>
      </c>
      <c r="B4117" s="66" t="s">
        <v>724</v>
      </c>
      <c r="C4117" s="67">
        <v>0</v>
      </c>
      <c r="D4117" s="67" t="str">
        <f t="shared" si="76"/>
        <v>L2zxcGZ-造价师-EM</v>
      </c>
      <c r="E4117" s="58"/>
      <c r="L4117" s="51"/>
      <c r="M4117" s="50"/>
      <c r="N4117" s="52"/>
      <c r="Y4117" s="50"/>
      <c r="AA4117" s="52"/>
      <c r="AL4117" s="50"/>
    </row>
    <row r="4118" spans="1:38" x14ac:dyDescent="0.3">
      <c r="A4118" s="60">
        <v>41939</v>
      </c>
      <c r="B4118" s="61" t="s">
        <v>724</v>
      </c>
      <c r="C4118" s="62">
        <v>3.18</v>
      </c>
      <c r="D4118" s="62" t="str">
        <f t="shared" si="76"/>
        <v>L2zxcGZ-造价师-EM</v>
      </c>
      <c r="E4118" s="58"/>
      <c r="L4118" s="51"/>
      <c r="M4118" s="50"/>
      <c r="N4118" s="52"/>
      <c r="Y4118" s="50"/>
      <c r="AA4118" s="52"/>
      <c r="AL4118" s="50"/>
    </row>
    <row r="4119" spans="1:38" x14ac:dyDescent="0.3">
      <c r="A4119" s="65">
        <v>41940</v>
      </c>
      <c r="B4119" s="66" t="s">
        <v>724</v>
      </c>
      <c r="C4119" s="67">
        <v>0</v>
      </c>
      <c r="D4119" s="67" t="str">
        <f t="shared" si="76"/>
        <v>L2zxcGZ-造价师-EM</v>
      </c>
      <c r="E4119" s="58"/>
      <c r="L4119" s="51"/>
      <c r="M4119" s="50"/>
      <c r="N4119" s="52"/>
      <c r="Y4119" s="50"/>
      <c r="AA4119" s="52"/>
      <c r="AL4119" s="50"/>
    </row>
    <row r="4120" spans="1:38" x14ac:dyDescent="0.3">
      <c r="A4120" s="60">
        <v>41941</v>
      </c>
      <c r="B4120" s="61" t="s">
        <v>724</v>
      </c>
      <c r="C4120" s="62">
        <v>2.2999999999999998</v>
      </c>
      <c r="D4120" s="62" t="str">
        <f t="shared" si="76"/>
        <v>L2zxcGZ-造价师-EM</v>
      </c>
      <c r="E4120" s="58"/>
      <c r="L4120" s="51"/>
      <c r="M4120" s="50"/>
      <c r="N4120" s="52"/>
      <c r="Y4120" s="50"/>
      <c r="AA4120" s="52"/>
      <c r="AL4120" s="50"/>
    </row>
    <row r="4121" spans="1:38" x14ac:dyDescent="0.3">
      <c r="A4121" s="65">
        <v>41942</v>
      </c>
      <c r="B4121" s="66" t="s">
        <v>724</v>
      </c>
      <c r="C4121" s="67">
        <v>4.3899999999999997</v>
      </c>
      <c r="D4121" s="67" t="str">
        <f t="shared" si="76"/>
        <v>L2zxcGZ-造价师-EM</v>
      </c>
      <c r="E4121" s="58"/>
      <c r="L4121" s="51"/>
      <c r="M4121" s="50"/>
      <c r="N4121" s="52"/>
      <c r="Y4121" s="50"/>
      <c r="AA4121" s="52"/>
      <c r="AL4121" s="50"/>
    </row>
    <row r="4122" spans="1:38" x14ac:dyDescent="0.3">
      <c r="A4122" s="60">
        <v>41943</v>
      </c>
      <c r="B4122" s="61" t="s">
        <v>724</v>
      </c>
      <c r="C4122" s="62">
        <v>0</v>
      </c>
      <c r="D4122" s="62" t="str">
        <f t="shared" si="76"/>
        <v>L2zxcGZ-造价师-EM</v>
      </c>
      <c r="E4122" s="58"/>
      <c r="L4122" s="51"/>
      <c r="M4122" s="50"/>
      <c r="N4122" s="52"/>
      <c r="Y4122" s="50"/>
      <c r="AA4122" s="52"/>
      <c r="AL4122" s="50"/>
    </row>
    <row r="4123" spans="1:38" x14ac:dyDescent="0.3">
      <c r="A4123" s="65">
        <v>41920</v>
      </c>
      <c r="B4123" s="66" t="s">
        <v>725</v>
      </c>
      <c r="C4123" s="67">
        <v>0</v>
      </c>
      <c r="D4123" s="67" t="str">
        <f t="shared" si="76"/>
        <v>L3zxcCD_建造8月扩词-EM</v>
      </c>
      <c r="E4123" s="58"/>
      <c r="L4123" s="51"/>
      <c r="M4123" s="50"/>
      <c r="N4123" s="52"/>
      <c r="Y4123" s="50"/>
      <c r="AA4123" s="52"/>
      <c r="AL4123" s="50"/>
    </row>
    <row r="4124" spans="1:38" x14ac:dyDescent="0.3">
      <c r="A4124" s="60">
        <v>41921</v>
      </c>
      <c r="B4124" s="61" t="s">
        <v>725</v>
      </c>
      <c r="C4124" s="62">
        <v>1.77</v>
      </c>
      <c r="D4124" s="62" t="str">
        <f t="shared" si="76"/>
        <v>L3zxcCD_建造8月扩词-EM</v>
      </c>
      <c r="E4124" s="58"/>
      <c r="L4124" s="51"/>
      <c r="M4124" s="50"/>
      <c r="N4124" s="52"/>
      <c r="Y4124" s="50"/>
      <c r="AA4124" s="52"/>
      <c r="AL4124" s="50"/>
    </row>
    <row r="4125" spans="1:38" x14ac:dyDescent="0.3">
      <c r="A4125" s="65">
        <v>41922</v>
      </c>
      <c r="B4125" s="66" t="s">
        <v>725</v>
      </c>
      <c r="C4125" s="67">
        <v>0</v>
      </c>
      <c r="D4125" s="67" t="str">
        <f t="shared" si="76"/>
        <v>L3zxcCD_建造8月扩词-EM</v>
      </c>
      <c r="E4125" s="58"/>
      <c r="L4125" s="51"/>
      <c r="M4125" s="50"/>
      <c r="N4125" s="52"/>
      <c r="Y4125" s="50"/>
      <c r="AA4125" s="52"/>
      <c r="AL4125" s="50"/>
    </row>
    <row r="4126" spans="1:38" x14ac:dyDescent="0.3">
      <c r="A4126" s="60">
        <v>41926</v>
      </c>
      <c r="B4126" s="61" t="s">
        <v>725</v>
      </c>
      <c r="C4126" s="62">
        <v>0</v>
      </c>
      <c r="D4126" s="62" t="str">
        <f t="shared" si="76"/>
        <v>L3zxcCD_建造8月扩词-EM</v>
      </c>
      <c r="E4126" s="58"/>
      <c r="L4126" s="51"/>
      <c r="M4126" s="50"/>
      <c r="N4126" s="52"/>
      <c r="Y4126" s="50"/>
      <c r="AA4126" s="52"/>
      <c r="AL4126" s="50"/>
    </row>
    <row r="4127" spans="1:38" x14ac:dyDescent="0.3">
      <c r="A4127" s="65">
        <v>41927</v>
      </c>
      <c r="B4127" s="66" t="s">
        <v>725</v>
      </c>
      <c r="C4127" s="67">
        <v>0</v>
      </c>
      <c r="D4127" s="67" t="str">
        <f t="shared" si="76"/>
        <v>L3zxcCD_建造8月扩词-EM</v>
      </c>
      <c r="E4127" s="58"/>
      <c r="L4127" s="51"/>
      <c r="M4127" s="50"/>
      <c r="N4127" s="52"/>
      <c r="Y4127" s="50"/>
      <c r="AA4127" s="52"/>
      <c r="AL4127" s="50"/>
    </row>
    <row r="4128" spans="1:38" x14ac:dyDescent="0.3">
      <c r="A4128" s="60">
        <v>41928</v>
      </c>
      <c r="B4128" s="61" t="s">
        <v>725</v>
      </c>
      <c r="C4128" s="62">
        <v>1.63</v>
      </c>
      <c r="D4128" s="62" t="str">
        <f t="shared" si="76"/>
        <v>L3zxcCD_建造8月扩词-EM</v>
      </c>
      <c r="E4128" s="58"/>
      <c r="L4128" s="51"/>
      <c r="M4128" s="50"/>
      <c r="N4128" s="52"/>
      <c r="Y4128" s="50"/>
      <c r="AA4128" s="52"/>
      <c r="AL4128" s="50"/>
    </row>
    <row r="4129" spans="1:38" x14ac:dyDescent="0.3">
      <c r="A4129" s="65">
        <v>41933</v>
      </c>
      <c r="B4129" s="66" t="s">
        <v>725</v>
      </c>
      <c r="C4129" s="67">
        <v>1.73</v>
      </c>
      <c r="D4129" s="67" t="str">
        <f t="shared" si="76"/>
        <v>L3zxcCD_建造8月扩词-EM</v>
      </c>
      <c r="E4129" s="58"/>
      <c r="L4129" s="51"/>
      <c r="M4129" s="50"/>
      <c r="N4129" s="52"/>
      <c r="Y4129" s="50"/>
      <c r="AA4129" s="52"/>
      <c r="AL4129" s="50"/>
    </row>
    <row r="4130" spans="1:38" x14ac:dyDescent="0.3">
      <c r="A4130" s="60">
        <v>41935</v>
      </c>
      <c r="B4130" s="61" t="s">
        <v>725</v>
      </c>
      <c r="C4130" s="62">
        <v>1.38</v>
      </c>
      <c r="D4130" s="62" t="str">
        <f t="shared" si="76"/>
        <v>L3zxcCD_建造8月扩词-EM</v>
      </c>
      <c r="E4130" s="58"/>
      <c r="L4130" s="51"/>
      <c r="M4130" s="50"/>
      <c r="N4130" s="52"/>
      <c r="Y4130" s="50"/>
      <c r="AA4130" s="52"/>
      <c r="AL4130" s="50"/>
    </row>
    <row r="4131" spans="1:38" x14ac:dyDescent="0.3">
      <c r="A4131" s="65">
        <v>41936</v>
      </c>
      <c r="B4131" s="66" t="s">
        <v>725</v>
      </c>
      <c r="C4131" s="67">
        <v>0</v>
      </c>
      <c r="D4131" s="67" t="str">
        <f t="shared" si="76"/>
        <v>L3zxcCD_建造8月扩词-EM</v>
      </c>
      <c r="E4131" s="58"/>
      <c r="L4131" s="51"/>
      <c r="M4131" s="50"/>
      <c r="N4131" s="52"/>
      <c r="Y4131" s="50"/>
      <c r="AA4131" s="52"/>
      <c r="AL4131" s="50"/>
    </row>
    <row r="4132" spans="1:38" x14ac:dyDescent="0.3">
      <c r="A4132" s="60">
        <v>41939</v>
      </c>
      <c r="B4132" s="61" t="s">
        <v>725</v>
      </c>
      <c r="C4132" s="62">
        <v>0</v>
      </c>
      <c r="D4132" s="62" t="str">
        <f t="shared" si="76"/>
        <v>L3zxcCD_建造8月扩词-EM</v>
      </c>
      <c r="E4132" s="58"/>
      <c r="L4132" s="51"/>
      <c r="M4132" s="50"/>
      <c r="N4132" s="52"/>
      <c r="Y4132" s="50"/>
      <c r="AA4132" s="52"/>
      <c r="AL4132" s="50"/>
    </row>
    <row r="4133" spans="1:38" x14ac:dyDescent="0.3">
      <c r="A4133" s="65">
        <v>41922</v>
      </c>
      <c r="B4133" s="66" t="s">
        <v>726</v>
      </c>
      <c r="C4133" s="67">
        <v>0</v>
      </c>
      <c r="D4133" s="67" t="str">
        <f t="shared" si="76"/>
        <v>L3zxcCD_建造8月扩词-PM</v>
      </c>
      <c r="E4133" s="58"/>
      <c r="L4133" s="51"/>
      <c r="M4133" s="50"/>
      <c r="N4133" s="52"/>
      <c r="Y4133" s="50"/>
      <c r="AA4133" s="52"/>
      <c r="AL4133" s="50"/>
    </row>
    <row r="4134" spans="1:38" x14ac:dyDescent="0.3">
      <c r="A4134" s="60">
        <v>41923</v>
      </c>
      <c r="B4134" s="61" t="s">
        <v>726</v>
      </c>
      <c r="C4134" s="62">
        <v>0</v>
      </c>
      <c r="D4134" s="62" t="str">
        <f t="shared" si="76"/>
        <v>L3zxcCD_建造8月扩词-PM</v>
      </c>
      <c r="E4134" s="58"/>
      <c r="L4134" s="51"/>
      <c r="M4134" s="50"/>
      <c r="N4134" s="52"/>
      <c r="Y4134" s="50"/>
      <c r="AA4134" s="52"/>
      <c r="AL4134" s="50"/>
    </row>
    <row r="4135" spans="1:38" x14ac:dyDescent="0.3">
      <c r="A4135" s="65">
        <v>41925</v>
      </c>
      <c r="B4135" s="66" t="s">
        <v>726</v>
      </c>
      <c r="C4135" s="67">
        <v>0</v>
      </c>
      <c r="D4135" s="67" t="str">
        <f t="shared" si="76"/>
        <v>L3zxcCD_建造8月扩词-PM</v>
      </c>
      <c r="E4135" s="58"/>
      <c r="L4135" s="51"/>
      <c r="M4135" s="50"/>
      <c r="N4135" s="52"/>
      <c r="Y4135" s="50"/>
      <c r="AA4135" s="52"/>
      <c r="AL4135" s="50"/>
    </row>
    <row r="4136" spans="1:38" x14ac:dyDescent="0.3">
      <c r="A4136" s="60">
        <v>41926</v>
      </c>
      <c r="B4136" s="61" t="s">
        <v>726</v>
      </c>
      <c r="C4136" s="62">
        <v>0</v>
      </c>
      <c r="D4136" s="62" t="str">
        <f t="shared" si="76"/>
        <v>L3zxcCD_建造8月扩词-PM</v>
      </c>
      <c r="E4136" s="58"/>
      <c r="L4136" s="51"/>
      <c r="M4136" s="50"/>
      <c r="N4136" s="52"/>
      <c r="Y4136" s="50"/>
      <c r="AA4136" s="52"/>
      <c r="AL4136" s="50"/>
    </row>
    <row r="4137" spans="1:38" x14ac:dyDescent="0.3">
      <c r="A4137" s="65">
        <v>41927</v>
      </c>
      <c r="B4137" s="66" t="s">
        <v>726</v>
      </c>
      <c r="C4137" s="67">
        <v>0</v>
      </c>
      <c r="D4137" s="67" t="str">
        <f t="shared" si="76"/>
        <v>L3zxcCD_建造8月扩词-PM</v>
      </c>
      <c r="E4137" s="58"/>
      <c r="L4137" s="51"/>
      <c r="M4137" s="50"/>
      <c r="N4137" s="52"/>
      <c r="Y4137" s="50"/>
      <c r="AA4137" s="52"/>
      <c r="AL4137" s="50"/>
    </row>
    <row r="4138" spans="1:38" x14ac:dyDescent="0.3">
      <c r="A4138" s="60">
        <v>41928</v>
      </c>
      <c r="B4138" s="61" t="s">
        <v>726</v>
      </c>
      <c r="C4138" s="62">
        <v>0</v>
      </c>
      <c r="D4138" s="62" t="str">
        <f t="shared" si="76"/>
        <v>L3zxcCD_建造8月扩词-PM</v>
      </c>
      <c r="E4138" s="58"/>
      <c r="L4138" s="51"/>
      <c r="M4138" s="50"/>
      <c r="N4138" s="52"/>
      <c r="Y4138" s="50"/>
      <c r="AA4138" s="52"/>
      <c r="AL4138" s="50"/>
    </row>
    <row r="4139" spans="1:38" x14ac:dyDescent="0.3">
      <c r="A4139" s="65">
        <v>41930</v>
      </c>
      <c r="B4139" s="66" t="s">
        <v>726</v>
      </c>
      <c r="C4139" s="67">
        <v>0.86</v>
      </c>
      <c r="D4139" s="67" t="str">
        <f t="shared" si="76"/>
        <v>L3zxcCD_建造8月扩词-PM</v>
      </c>
      <c r="E4139" s="58"/>
      <c r="L4139" s="51"/>
      <c r="M4139" s="50"/>
      <c r="N4139" s="52"/>
      <c r="Y4139" s="50"/>
      <c r="AA4139" s="52"/>
      <c r="AL4139" s="50"/>
    </row>
    <row r="4140" spans="1:38" x14ac:dyDescent="0.3">
      <c r="A4140" s="60">
        <v>41932</v>
      </c>
      <c r="B4140" s="61" t="s">
        <v>726</v>
      </c>
      <c r="C4140" s="62">
        <v>0</v>
      </c>
      <c r="D4140" s="62" t="str">
        <f t="shared" si="76"/>
        <v>L3zxcCD_建造8月扩词-PM</v>
      </c>
      <c r="E4140" s="58"/>
      <c r="L4140" s="51"/>
      <c r="M4140" s="50"/>
      <c r="N4140" s="52"/>
      <c r="Y4140" s="50"/>
      <c r="AA4140" s="52"/>
      <c r="AL4140" s="50"/>
    </row>
    <row r="4141" spans="1:38" x14ac:dyDescent="0.3">
      <c r="A4141" s="65">
        <v>41934</v>
      </c>
      <c r="B4141" s="66" t="s">
        <v>726</v>
      </c>
      <c r="C4141" s="67">
        <v>0</v>
      </c>
      <c r="D4141" s="67" t="str">
        <f t="shared" si="76"/>
        <v>L3zxcCD_建造8月扩词-PM</v>
      </c>
      <c r="E4141" s="58"/>
      <c r="L4141" s="51"/>
      <c r="M4141" s="50"/>
      <c r="N4141" s="52"/>
      <c r="Y4141" s="50"/>
      <c r="AA4141" s="52"/>
      <c r="AL4141" s="50"/>
    </row>
    <row r="4142" spans="1:38" x14ac:dyDescent="0.3">
      <c r="A4142" s="60">
        <v>41936</v>
      </c>
      <c r="B4142" s="61" t="s">
        <v>726</v>
      </c>
      <c r="C4142" s="62">
        <v>0</v>
      </c>
      <c r="D4142" s="62" t="str">
        <f t="shared" si="76"/>
        <v>L3zxcCD_建造8月扩词-PM</v>
      </c>
      <c r="E4142" s="58"/>
      <c r="L4142" s="51"/>
      <c r="M4142" s="50"/>
      <c r="N4142" s="52"/>
      <c r="Y4142" s="50"/>
      <c r="AA4142" s="52"/>
      <c r="AL4142" s="50"/>
    </row>
    <row r="4143" spans="1:38" x14ac:dyDescent="0.3">
      <c r="A4143" s="65">
        <v>41938</v>
      </c>
      <c r="B4143" s="66" t="s">
        <v>726</v>
      </c>
      <c r="C4143" s="67">
        <v>0</v>
      </c>
      <c r="D4143" s="67" t="str">
        <f t="shared" si="76"/>
        <v>L3zxcCD_建造8月扩词-PM</v>
      </c>
      <c r="E4143" s="58"/>
      <c r="L4143" s="51"/>
      <c r="M4143" s="50"/>
      <c r="N4143" s="52"/>
      <c r="Y4143" s="50"/>
      <c r="AA4143" s="52"/>
      <c r="AL4143" s="50"/>
    </row>
    <row r="4144" spans="1:38" x14ac:dyDescent="0.3">
      <c r="A4144" s="60">
        <v>41939</v>
      </c>
      <c r="B4144" s="61" t="s">
        <v>726</v>
      </c>
      <c r="C4144" s="62">
        <v>0</v>
      </c>
      <c r="D4144" s="62" t="str">
        <f t="shared" si="76"/>
        <v>L3zxcCD_建造8月扩词-PM</v>
      </c>
      <c r="E4144" s="58"/>
      <c r="L4144" s="51"/>
      <c r="M4144" s="50"/>
      <c r="N4144" s="52"/>
      <c r="Y4144" s="50"/>
      <c r="AA4144" s="52"/>
      <c r="AL4144" s="50"/>
    </row>
    <row r="4145" spans="1:38" x14ac:dyDescent="0.3">
      <c r="A4145" s="65">
        <v>41919</v>
      </c>
      <c r="B4145" s="66" t="s">
        <v>727</v>
      </c>
      <c r="C4145" s="67">
        <v>0</v>
      </c>
      <c r="D4145" s="67" t="str">
        <f t="shared" si="76"/>
        <v>L3zxcCD_建造师10月扩词-EM</v>
      </c>
      <c r="E4145" s="58"/>
      <c r="L4145" s="51"/>
      <c r="M4145" s="50"/>
      <c r="N4145" s="52"/>
      <c r="Y4145" s="50"/>
      <c r="AA4145" s="52"/>
      <c r="AL4145" s="50"/>
    </row>
    <row r="4146" spans="1:38" x14ac:dyDescent="0.3">
      <c r="A4146" s="60">
        <v>41920</v>
      </c>
      <c r="B4146" s="61" t="s">
        <v>727</v>
      </c>
      <c r="C4146" s="62">
        <v>4.6500000000000004</v>
      </c>
      <c r="D4146" s="62" t="str">
        <f t="shared" si="76"/>
        <v>L3zxcCD_建造师10月扩词-EM</v>
      </c>
      <c r="E4146" s="58"/>
      <c r="L4146" s="51"/>
      <c r="M4146" s="50"/>
      <c r="N4146" s="52"/>
      <c r="Y4146" s="50"/>
      <c r="AA4146" s="52"/>
      <c r="AL4146" s="50"/>
    </row>
    <row r="4147" spans="1:38" x14ac:dyDescent="0.3">
      <c r="A4147" s="65">
        <v>41921</v>
      </c>
      <c r="B4147" s="66" t="s">
        <v>727</v>
      </c>
      <c r="C4147" s="67">
        <v>1.74</v>
      </c>
      <c r="D4147" s="67" t="str">
        <f t="shared" si="76"/>
        <v>L3zxcCD_建造师10月扩词-EM</v>
      </c>
      <c r="E4147" s="58"/>
      <c r="L4147" s="51"/>
      <c r="M4147" s="50"/>
      <c r="N4147" s="52"/>
      <c r="Y4147" s="50"/>
      <c r="AA4147" s="52"/>
      <c r="AL4147" s="50"/>
    </row>
    <row r="4148" spans="1:38" x14ac:dyDescent="0.3">
      <c r="A4148" s="60">
        <v>41922</v>
      </c>
      <c r="B4148" s="61" t="s">
        <v>727</v>
      </c>
      <c r="C4148" s="62">
        <v>0</v>
      </c>
      <c r="D4148" s="62" t="str">
        <f t="shared" si="76"/>
        <v>L3zxcCD_建造师10月扩词-EM</v>
      </c>
      <c r="E4148" s="58"/>
      <c r="L4148" s="51"/>
      <c r="M4148" s="50"/>
      <c r="N4148" s="52"/>
      <c r="Y4148" s="50"/>
      <c r="AA4148" s="52"/>
      <c r="AL4148" s="50"/>
    </row>
    <row r="4149" spans="1:38" x14ac:dyDescent="0.3">
      <c r="A4149" s="65">
        <v>41923</v>
      </c>
      <c r="B4149" s="66" t="s">
        <v>727</v>
      </c>
      <c r="C4149" s="67">
        <v>0</v>
      </c>
      <c r="D4149" s="67" t="str">
        <f t="shared" si="76"/>
        <v>L3zxcCD_建造师10月扩词-EM</v>
      </c>
      <c r="E4149" s="58"/>
      <c r="L4149" s="51"/>
      <c r="M4149" s="50"/>
      <c r="N4149" s="52"/>
      <c r="Y4149" s="50"/>
      <c r="AA4149" s="52"/>
      <c r="AL4149" s="50"/>
    </row>
    <row r="4150" spans="1:38" x14ac:dyDescent="0.3">
      <c r="A4150" s="60">
        <v>41924</v>
      </c>
      <c r="B4150" s="61" t="s">
        <v>727</v>
      </c>
      <c r="C4150" s="62">
        <v>2.87</v>
      </c>
      <c r="D4150" s="62" t="str">
        <f t="shared" si="76"/>
        <v>L3zxcCD_建造师10月扩词-EM</v>
      </c>
      <c r="E4150" s="58"/>
      <c r="L4150" s="51"/>
      <c r="M4150" s="50"/>
      <c r="N4150" s="52"/>
      <c r="Y4150" s="50"/>
      <c r="AA4150" s="52"/>
      <c r="AL4150" s="50"/>
    </row>
    <row r="4151" spans="1:38" x14ac:dyDescent="0.3">
      <c r="A4151" s="65">
        <v>41925</v>
      </c>
      <c r="B4151" s="66" t="s">
        <v>727</v>
      </c>
      <c r="C4151" s="67">
        <v>1.37</v>
      </c>
      <c r="D4151" s="67" t="str">
        <f t="shared" si="76"/>
        <v>L3zxcCD_建造师10月扩词-EM</v>
      </c>
      <c r="E4151" s="58"/>
      <c r="L4151" s="51"/>
      <c r="M4151" s="50"/>
      <c r="N4151" s="52"/>
      <c r="Y4151" s="50"/>
      <c r="AA4151" s="52"/>
      <c r="AL4151" s="50"/>
    </row>
    <row r="4152" spans="1:38" x14ac:dyDescent="0.3">
      <c r="A4152" s="60">
        <v>41926</v>
      </c>
      <c r="B4152" s="61" t="s">
        <v>727</v>
      </c>
      <c r="C4152" s="62">
        <v>9.44</v>
      </c>
      <c r="D4152" s="62" t="str">
        <f t="shared" si="76"/>
        <v>L3zxcCD_建造师10月扩词-EM</v>
      </c>
      <c r="E4152" s="58"/>
      <c r="L4152" s="51"/>
      <c r="M4152" s="50"/>
      <c r="N4152" s="52"/>
      <c r="Y4152" s="50"/>
      <c r="AA4152" s="52"/>
      <c r="AL4152" s="50"/>
    </row>
    <row r="4153" spans="1:38" x14ac:dyDescent="0.3">
      <c r="A4153" s="65">
        <v>41927</v>
      </c>
      <c r="B4153" s="66" t="s">
        <v>727</v>
      </c>
      <c r="C4153" s="67">
        <v>0</v>
      </c>
      <c r="D4153" s="67" t="str">
        <f t="shared" si="76"/>
        <v>L3zxcCD_建造师10月扩词-EM</v>
      </c>
      <c r="E4153" s="58"/>
      <c r="L4153" s="51"/>
      <c r="M4153" s="50"/>
      <c r="N4153" s="52"/>
      <c r="Y4153" s="50"/>
      <c r="AA4153" s="52"/>
      <c r="AL4153" s="50"/>
    </row>
    <row r="4154" spans="1:38" x14ac:dyDescent="0.3">
      <c r="A4154" s="60">
        <v>41928</v>
      </c>
      <c r="B4154" s="61" t="s">
        <v>727</v>
      </c>
      <c r="C4154" s="62">
        <v>3.59</v>
      </c>
      <c r="D4154" s="62" t="str">
        <f t="shared" si="76"/>
        <v>L3zxcCD_建造师10月扩词-EM</v>
      </c>
      <c r="E4154" s="58"/>
      <c r="L4154" s="51"/>
      <c r="M4154" s="50"/>
      <c r="N4154" s="52"/>
      <c r="Y4154" s="50"/>
      <c r="AA4154" s="52"/>
      <c r="AL4154" s="50"/>
    </row>
    <row r="4155" spans="1:38" x14ac:dyDescent="0.3">
      <c r="A4155" s="65">
        <v>41929</v>
      </c>
      <c r="B4155" s="66" t="s">
        <v>727</v>
      </c>
      <c r="C4155" s="67">
        <v>1.22</v>
      </c>
      <c r="D4155" s="67" t="str">
        <f t="shared" si="76"/>
        <v>L3zxcCD_建造师10月扩词-EM</v>
      </c>
      <c r="E4155" s="58"/>
      <c r="L4155" s="51"/>
      <c r="M4155" s="50"/>
      <c r="N4155" s="52"/>
      <c r="Y4155" s="50"/>
      <c r="AA4155" s="52"/>
      <c r="AL4155" s="50"/>
    </row>
    <row r="4156" spans="1:38" x14ac:dyDescent="0.3">
      <c r="A4156" s="60">
        <v>41930</v>
      </c>
      <c r="B4156" s="61" t="s">
        <v>727</v>
      </c>
      <c r="C4156" s="62">
        <v>1.57</v>
      </c>
      <c r="D4156" s="62" t="str">
        <f t="shared" si="76"/>
        <v>L3zxcCD_建造师10月扩词-EM</v>
      </c>
      <c r="E4156" s="58"/>
      <c r="L4156" s="51"/>
      <c r="M4156" s="50"/>
      <c r="N4156" s="52"/>
      <c r="Y4156" s="50"/>
      <c r="AA4156" s="52"/>
      <c r="AL4156" s="50"/>
    </row>
    <row r="4157" spans="1:38" x14ac:dyDescent="0.3">
      <c r="A4157" s="65">
        <v>41932</v>
      </c>
      <c r="B4157" s="66" t="s">
        <v>727</v>
      </c>
      <c r="C4157" s="67">
        <v>4.68</v>
      </c>
      <c r="D4157" s="67" t="str">
        <f t="shared" si="76"/>
        <v>L3zxcCD_建造师10月扩词-EM</v>
      </c>
      <c r="E4157" s="58"/>
      <c r="L4157" s="51"/>
      <c r="M4157" s="50"/>
      <c r="N4157" s="52"/>
      <c r="Y4157" s="50"/>
      <c r="AA4157" s="52"/>
      <c r="AL4157" s="50"/>
    </row>
    <row r="4158" spans="1:38" x14ac:dyDescent="0.3">
      <c r="A4158" s="60">
        <v>41933</v>
      </c>
      <c r="B4158" s="61" t="s">
        <v>727</v>
      </c>
      <c r="C4158" s="62">
        <v>4.88</v>
      </c>
      <c r="D4158" s="62" t="str">
        <f t="shared" si="76"/>
        <v>L3zxcCD_建造师10月扩词-EM</v>
      </c>
      <c r="E4158" s="58"/>
      <c r="L4158" s="51"/>
      <c r="M4158" s="50"/>
      <c r="N4158" s="52"/>
      <c r="Y4158" s="50"/>
      <c r="AA4158" s="52"/>
      <c r="AL4158" s="50"/>
    </row>
    <row r="4159" spans="1:38" x14ac:dyDescent="0.3">
      <c r="A4159" s="65">
        <v>41934</v>
      </c>
      <c r="B4159" s="66" t="s">
        <v>727</v>
      </c>
      <c r="C4159" s="67">
        <v>1.54</v>
      </c>
      <c r="D4159" s="67" t="str">
        <f t="shared" si="76"/>
        <v>L3zxcCD_建造师10月扩词-EM</v>
      </c>
      <c r="E4159" s="58"/>
      <c r="L4159" s="51"/>
      <c r="M4159" s="50"/>
      <c r="N4159" s="52"/>
      <c r="Y4159" s="50"/>
      <c r="AA4159" s="52"/>
      <c r="AL4159" s="50"/>
    </row>
    <row r="4160" spans="1:38" x14ac:dyDescent="0.3">
      <c r="A4160" s="60">
        <v>41935</v>
      </c>
      <c r="B4160" s="61" t="s">
        <v>727</v>
      </c>
      <c r="C4160" s="62">
        <v>0</v>
      </c>
      <c r="D4160" s="62" t="str">
        <f t="shared" si="76"/>
        <v>L3zxcCD_建造师10月扩词-EM</v>
      </c>
      <c r="E4160" s="58"/>
      <c r="L4160" s="51"/>
      <c r="M4160" s="50"/>
      <c r="N4160" s="52"/>
      <c r="Y4160" s="50"/>
      <c r="AA4160" s="52"/>
      <c r="AL4160" s="50"/>
    </row>
    <row r="4161" spans="1:38" x14ac:dyDescent="0.3">
      <c r="A4161" s="65">
        <v>41936</v>
      </c>
      <c r="B4161" s="66" t="s">
        <v>727</v>
      </c>
      <c r="C4161" s="67">
        <v>0</v>
      </c>
      <c r="D4161" s="67" t="str">
        <f t="shared" si="76"/>
        <v>L3zxcCD_建造师10月扩词-EM</v>
      </c>
      <c r="E4161" s="58"/>
      <c r="L4161" s="51"/>
      <c r="M4161" s="50"/>
      <c r="N4161" s="52"/>
      <c r="Y4161" s="50"/>
      <c r="AA4161" s="52"/>
      <c r="AL4161" s="50"/>
    </row>
    <row r="4162" spans="1:38" x14ac:dyDescent="0.3">
      <c r="A4162" s="60">
        <v>41937</v>
      </c>
      <c r="B4162" s="61" t="s">
        <v>727</v>
      </c>
      <c r="C4162" s="62">
        <v>0.46</v>
      </c>
      <c r="D4162" s="62" t="str">
        <f t="shared" si="76"/>
        <v>L3zxcCD_建造师10月扩词-EM</v>
      </c>
      <c r="E4162" s="58"/>
      <c r="L4162" s="51"/>
      <c r="M4162" s="50"/>
      <c r="N4162" s="52"/>
      <c r="Y4162" s="50"/>
      <c r="AA4162" s="52"/>
      <c r="AL4162" s="50"/>
    </row>
    <row r="4163" spans="1:38" x14ac:dyDescent="0.3">
      <c r="A4163" s="65">
        <v>41938</v>
      </c>
      <c r="B4163" s="66" t="s">
        <v>727</v>
      </c>
      <c r="C4163" s="67">
        <v>0</v>
      </c>
      <c r="D4163" s="67" t="str">
        <f t="shared" si="76"/>
        <v>L3zxcCD_建造师10月扩词-EM</v>
      </c>
      <c r="E4163" s="58"/>
      <c r="L4163" s="51"/>
      <c r="M4163" s="50"/>
      <c r="N4163" s="52"/>
      <c r="Y4163" s="50"/>
      <c r="AA4163" s="52"/>
      <c r="AL4163" s="50"/>
    </row>
    <row r="4164" spans="1:38" x14ac:dyDescent="0.3">
      <c r="A4164" s="60">
        <v>41939</v>
      </c>
      <c r="B4164" s="61" t="s">
        <v>727</v>
      </c>
      <c r="C4164" s="62">
        <v>0</v>
      </c>
      <c r="D4164" s="62" t="str">
        <f t="shared" si="76"/>
        <v>L3zxcCD_建造师10月扩词-EM</v>
      </c>
      <c r="E4164" s="58"/>
      <c r="L4164" s="51"/>
      <c r="M4164" s="50"/>
      <c r="N4164" s="52"/>
      <c r="Y4164" s="50"/>
      <c r="AA4164" s="52"/>
      <c r="AL4164" s="50"/>
    </row>
    <row r="4165" spans="1:38" x14ac:dyDescent="0.3">
      <c r="A4165" s="65">
        <v>41919</v>
      </c>
      <c r="B4165" s="66" t="s">
        <v>728</v>
      </c>
      <c r="C4165" s="67">
        <v>0</v>
      </c>
      <c r="D4165" s="67" t="str">
        <f t="shared" si="76"/>
        <v>L3zxcCD_建造师10月扩词-PM</v>
      </c>
      <c r="E4165" s="58"/>
      <c r="L4165" s="51"/>
      <c r="M4165" s="50"/>
      <c r="N4165" s="52"/>
      <c r="Y4165" s="50"/>
      <c r="AA4165" s="52"/>
      <c r="AL4165" s="50"/>
    </row>
    <row r="4166" spans="1:38" x14ac:dyDescent="0.3">
      <c r="A4166" s="60">
        <v>41920</v>
      </c>
      <c r="B4166" s="61" t="s">
        <v>728</v>
      </c>
      <c r="C4166" s="62">
        <v>0</v>
      </c>
      <c r="D4166" s="62" t="str">
        <f t="shared" ref="D4166:D4229" si="77">LEFT(B4166,2)&amp;"zxc"&amp;MID(B4166,4,100)</f>
        <v>L3zxcCD_建造师10月扩词-PM</v>
      </c>
      <c r="E4166" s="58"/>
      <c r="L4166" s="51"/>
      <c r="M4166" s="50"/>
      <c r="N4166" s="52"/>
      <c r="Y4166" s="50"/>
      <c r="AA4166" s="52"/>
      <c r="AL4166" s="50"/>
    </row>
    <row r="4167" spans="1:38" x14ac:dyDescent="0.3">
      <c r="A4167" s="65">
        <v>41921</v>
      </c>
      <c r="B4167" s="66" t="s">
        <v>728</v>
      </c>
      <c r="C4167" s="67">
        <v>0</v>
      </c>
      <c r="D4167" s="67" t="str">
        <f t="shared" si="77"/>
        <v>L3zxcCD_建造师10月扩词-PM</v>
      </c>
      <c r="E4167" s="58"/>
      <c r="L4167" s="51"/>
      <c r="M4167" s="50"/>
      <c r="N4167" s="52"/>
      <c r="Y4167" s="50"/>
      <c r="AA4167" s="52"/>
      <c r="AL4167" s="50"/>
    </row>
    <row r="4168" spans="1:38" x14ac:dyDescent="0.3">
      <c r="A4168" s="60">
        <v>41922</v>
      </c>
      <c r="B4168" s="61" t="s">
        <v>728</v>
      </c>
      <c r="C4168" s="62">
        <v>0</v>
      </c>
      <c r="D4168" s="62" t="str">
        <f t="shared" si="77"/>
        <v>L3zxcCD_建造师10月扩词-PM</v>
      </c>
      <c r="E4168" s="58"/>
      <c r="L4168" s="51"/>
      <c r="M4168" s="50"/>
      <c r="N4168" s="52"/>
      <c r="Y4168" s="50"/>
      <c r="AA4168" s="52"/>
      <c r="AL4168" s="50"/>
    </row>
    <row r="4169" spans="1:38" x14ac:dyDescent="0.3">
      <c r="A4169" s="65">
        <v>41923</v>
      </c>
      <c r="B4169" s="66" t="s">
        <v>728</v>
      </c>
      <c r="C4169" s="67">
        <v>0</v>
      </c>
      <c r="D4169" s="67" t="str">
        <f t="shared" si="77"/>
        <v>L3zxcCD_建造师10月扩词-PM</v>
      </c>
      <c r="E4169" s="58"/>
      <c r="L4169" s="51"/>
      <c r="M4169" s="50"/>
      <c r="N4169" s="52"/>
      <c r="Y4169" s="50"/>
      <c r="AA4169" s="52"/>
      <c r="AL4169" s="50"/>
    </row>
    <row r="4170" spans="1:38" x14ac:dyDescent="0.3">
      <c r="A4170" s="60">
        <v>41924</v>
      </c>
      <c r="B4170" s="61" t="s">
        <v>728</v>
      </c>
      <c r="C4170" s="62">
        <v>1.38</v>
      </c>
      <c r="D4170" s="62" t="str">
        <f t="shared" si="77"/>
        <v>L3zxcCD_建造师10月扩词-PM</v>
      </c>
      <c r="E4170" s="58"/>
      <c r="L4170" s="51"/>
      <c r="M4170" s="50"/>
      <c r="N4170" s="52"/>
      <c r="Y4170" s="50"/>
      <c r="AA4170" s="52"/>
      <c r="AL4170" s="50"/>
    </row>
    <row r="4171" spans="1:38" x14ac:dyDescent="0.3">
      <c r="A4171" s="65">
        <v>41925</v>
      </c>
      <c r="B4171" s="66" t="s">
        <v>728</v>
      </c>
      <c r="C4171" s="67">
        <v>0</v>
      </c>
      <c r="D4171" s="67" t="str">
        <f t="shared" si="77"/>
        <v>L3zxcCD_建造师10月扩词-PM</v>
      </c>
      <c r="E4171" s="58"/>
      <c r="L4171" s="51"/>
      <c r="M4171" s="50"/>
      <c r="N4171" s="52"/>
      <c r="Y4171" s="50"/>
      <c r="AA4171" s="52"/>
      <c r="AL4171" s="50"/>
    </row>
    <row r="4172" spans="1:38" x14ac:dyDescent="0.3">
      <c r="A4172" s="60">
        <v>41926</v>
      </c>
      <c r="B4172" s="61" t="s">
        <v>728</v>
      </c>
      <c r="C4172" s="62">
        <v>1.48</v>
      </c>
      <c r="D4172" s="62" t="str">
        <f t="shared" si="77"/>
        <v>L3zxcCD_建造师10月扩词-PM</v>
      </c>
      <c r="E4172" s="58"/>
      <c r="L4172" s="51"/>
      <c r="M4172" s="50"/>
      <c r="N4172" s="52"/>
      <c r="Y4172" s="50"/>
      <c r="AA4172" s="52"/>
      <c r="AL4172" s="50"/>
    </row>
    <row r="4173" spans="1:38" x14ac:dyDescent="0.3">
      <c r="A4173" s="65">
        <v>41927</v>
      </c>
      <c r="B4173" s="66" t="s">
        <v>728</v>
      </c>
      <c r="C4173" s="67">
        <v>0.6</v>
      </c>
      <c r="D4173" s="67" t="str">
        <f t="shared" si="77"/>
        <v>L3zxcCD_建造师10月扩词-PM</v>
      </c>
      <c r="E4173" s="58"/>
      <c r="L4173" s="51"/>
      <c r="M4173" s="50"/>
      <c r="N4173" s="52"/>
      <c r="Y4173" s="50"/>
      <c r="AA4173" s="52"/>
      <c r="AL4173" s="50"/>
    </row>
    <row r="4174" spans="1:38" x14ac:dyDescent="0.3">
      <c r="A4174" s="60">
        <v>41928</v>
      </c>
      <c r="B4174" s="61" t="s">
        <v>728</v>
      </c>
      <c r="C4174" s="62">
        <v>0</v>
      </c>
      <c r="D4174" s="62" t="str">
        <f t="shared" si="77"/>
        <v>L3zxcCD_建造师10月扩词-PM</v>
      </c>
      <c r="E4174" s="58"/>
      <c r="L4174" s="51"/>
      <c r="M4174" s="50"/>
      <c r="N4174" s="52"/>
      <c r="Y4174" s="50"/>
      <c r="AA4174" s="52"/>
      <c r="AL4174" s="50"/>
    </row>
    <row r="4175" spans="1:38" x14ac:dyDescent="0.3">
      <c r="A4175" s="65">
        <v>41929</v>
      </c>
      <c r="B4175" s="66" t="s">
        <v>728</v>
      </c>
      <c r="C4175" s="67">
        <v>0</v>
      </c>
      <c r="D4175" s="67" t="str">
        <f t="shared" si="77"/>
        <v>L3zxcCD_建造师10月扩词-PM</v>
      </c>
      <c r="E4175" s="58"/>
      <c r="L4175" s="51"/>
      <c r="M4175" s="50"/>
      <c r="N4175" s="52"/>
      <c r="Y4175" s="50"/>
      <c r="AA4175" s="52"/>
      <c r="AL4175" s="50"/>
    </row>
    <row r="4176" spans="1:38" x14ac:dyDescent="0.3">
      <c r="A4176" s="60">
        <v>41930</v>
      </c>
      <c r="B4176" s="61" t="s">
        <v>728</v>
      </c>
      <c r="C4176" s="62">
        <v>0</v>
      </c>
      <c r="D4176" s="62" t="str">
        <f t="shared" si="77"/>
        <v>L3zxcCD_建造师10月扩词-PM</v>
      </c>
      <c r="E4176" s="58"/>
      <c r="L4176" s="51"/>
      <c r="M4176" s="50"/>
      <c r="N4176" s="52"/>
      <c r="Y4176" s="50"/>
      <c r="AA4176" s="52"/>
      <c r="AL4176" s="50"/>
    </row>
    <row r="4177" spans="1:38" x14ac:dyDescent="0.3">
      <c r="A4177" s="65">
        <v>41932</v>
      </c>
      <c r="B4177" s="66" t="s">
        <v>728</v>
      </c>
      <c r="C4177" s="67">
        <v>0</v>
      </c>
      <c r="D4177" s="67" t="str">
        <f t="shared" si="77"/>
        <v>L3zxcCD_建造师10月扩词-PM</v>
      </c>
      <c r="E4177" s="58"/>
      <c r="L4177" s="51"/>
      <c r="M4177" s="50"/>
      <c r="N4177" s="52"/>
      <c r="Y4177" s="50"/>
      <c r="AA4177" s="52"/>
      <c r="AL4177" s="50"/>
    </row>
    <row r="4178" spans="1:38" x14ac:dyDescent="0.3">
      <c r="A4178" s="60">
        <v>41933</v>
      </c>
      <c r="B4178" s="61" t="s">
        <v>728</v>
      </c>
      <c r="C4178" s="62">
        <v>1.7</v>
      </c>
      <c r="D4178" s="62" t="str">
        <f t="shared" si="77"/>
        <v>L3zxcCD_建造师10月扩词-PM</v>
      </c>
      <c r="E4178" s="58"/>
      <c r="L4178" s="51"/>
      <c r="M4178" s="50"/>
      <c r="N4178" s="52"/>
      <c r="Y4178" s="50"/>
      <c r="AA4178" s="52"/>
      <c r="AL4178" s="50"/>
    </row>
    <row r="4179" spans="1:38" x14ac:dyDescent="0.3">
      <c r="A4179" s="65">
        <v>41934</v>
      </c>
      <c r="B4179" s="66" t="s">
        <v>728</v>
      </c>
      <c r="C4179" s="67">
        <v>0</v>
      </c>
      <c r="D4179" s="67" t="str">
        <f t="shared" si="77"/>
        <v>L3zxcCD_建造师10月扩词-PM</v>
      </c>
      <c r="E4179" s="58"/>
      <c r="L4179" s="51"/>
      <c r="M4179" s="50"/>
      <c r="N4179" s="52"/>
      <c r="Y4179" s="50"/>
      <c r="AA4179" s="52"/>
      <c r="AL4179" s="50"/>
    </row>
    <row r="4180" spans="1:38" x14ac:dyDescent="0.3">
      <c r="A4180" s="60">
        <v>41935</v>
      </c>
      <c r="B4180" s="61" t="s">
        <v>728</v>
      </c>
      <c r="C4180" s="62">
        <v>0</v>
      </c>
      <c r="D4180" s="62" t="str">
        <f t="shared" si="77"/>
        <v>L3zxcCD_建造师10月扩词-PM</v>
      </c>
      <c r="E4180" s="58"/>
      <c r="L4180" s="51"/>
      <c r="M4180" s="50"/>
      <c r="N4180" s="52"/>
      <c r="Y4180" s="50"/>
      <c r="AA4180" s="52"/>
      <c r="AL4180" s="50"/>
    </row>
    <row r="4181" spans="1:38" x14ac:dyDescent="0.3">
      <c r="A4181" s="65">
        <v>41936</v>
      </c>
      <c r="B4181" s="66" t="s">
        <v>728</v>
      </c>
      <c r="C4181" s="67">
        <v>0</v>
      </c>
      <c r="D4181" s="67" t="str">
        <f t="shared" si="77"/>
        <v>L3zxcCD_建造师10月扩词-PM</v>
      </c>
      <c r="E4181" s="58"/>
      <c r="L4181" s="51"/>
      <c r="M4181" s="50"/>
      <c r="N4181" s="52"/>
      <c r="Y4181" s="50"/>
      <c r="AA4181" s="52"/>
      <c r="AL4181" s="50"/>
    </row>
    <row r="4182" spans="1:38" x14ac:dyDescent="0.3">
      <c r="A4182" s="60">
        <v>41937</v>
      </c>
      <c r="B4182" s="61" t="s">
        <v>728</v>
      </c>
      <c r="C4182" s="62">
        <v>0</v>
      </c>
      <c r="D4182" s="62" t="str">
        <f t="shared" si="77"/>
        <v>L3zxcCD_建造师10月扩词-PM</v>
      </c>
      <c r="E4182" s="58"/>
      <c r="L4182" s="51"/>
      <c r="M4182" s="50"/>
      <c r="N4182" s="52"/>
      <c r="Y4182" s="50"/>
      <c r="AA4182" s="52"/>
      <c r="AL4182" s="50"/>
    </row>
    <row r="4183" spans="1:38" x14ac:dyDescent="0.3">
      <c r="A4183" s="65">
        <v>41938</v>
      </c>
      <c r="B4183" s="66" t="s">
        <v>728</v>
      </c>
      <c r="C4183" s="67">
        <v>0</v>
      </c>
      <c r="D4183" s="67" t="str">
        <f t="shared" si="77"/>
        <v>L3zxcCD_建造师10月扩词-PM</v>
      </c>
      <c r="E4183" s="58"/>
      <c r="L4183" s="51"/>
      <c r="M4183" s="50"/>
      <c r="N4183" s="52"/>
      <c r="Y4183" s="50"/>
      <c r="AA4183" s="52"/>
      <c r="AL4183" s="50"/>
    </row>
    <row r="4184" spans="1:38" x14ac:dyDescent="0.3">
      <c r="A4184" s="60">
        <v>41939</v>
      </c>
      <c r="B4184" s="61" t="s">
        <v>728</v>
      </c>
      <c r="C4184" s="62">
        <v>0</v>
      </c>
      <c r="D4184" s="62" t="str">
        <f t="shared" si="77"/>
        <v>L3zxcCD_建造师10月扩词-PM</v>
      </c>
      <c r="E4184" s="58"/>
      <c r="L4184" s="51"/>
      <c r="M4184" s="50"/>
      <c r="N4184" s="52"/>
      <c r="Y4184" s="50"/>
      <c r="AA4184" s="52"/>
      <c r="AL4184" s="50"/>
    </row>
    <row r="4185" spans="1:38" x14ac:dyDescent="0.3">
      <c r="A4185" s="65">
        <v>41919</v>
      </c>
      <c r="B4185" s="66" t="s">
        <v>729</v>
      </c>
      <c r="C4185" s="67">
        <v>8.4499999999999993</v>
      </c>
      <c r="D4185" s="67" t="str">
        <f t="shared" si="77"/>
        <v>L3zxcCD_建造师2015扩词-EM</v>
      </c>
      <c r="E4185" s="58"/>
      <c r="L4185" s="51"/>
      <c r="M4185" s="50"/>
      <c r="N4185" s="52"/>
      <c r="Y4185" s="50"/>
      <c r="AA4185" s="52"/>
      <c r="AL4185" s="50"/>
    </row>
    <row r="4186" spans="1:38" x14ac:dyDescent="0.3">
      <c r="A4186" s="60">
        <v>41920</v>
      </c>
      <c r="B4186" s="61" t="s">
        <v>729</v>
      </c>
      <c r="C4186" s="62">
        <v>48.76</v>
      </c>
      <c r="D4186" s="62" t="str">
        <f t="shared" si="77"/>
        <v>L3zxcCD_建造师2015扩词-EM</v>
      </c>
      <c r="E4186" s="58"/>
      <c r="L4186" s="51"/>
      <c r="M4186" s="50"/>
      <c r="N4186" s="52"/>
      <c r="Y4186" s="50"/>
      <c r="AA4186" s="52"/>
      <c r="AL4186" s="50"/>
    </row>
    <row r="4187" spans="1:38" x14ac:dyDescent="0.3">
      <c r="A4187" s="65">
        <v>41921</v>
      </c>
      <c r="B4187" s="66" t="s">
        <v>729</v>
      </c>
      <c r="C4187" s="67">
        <v>44.86</v>
      </c>
      <c r="D4187" s="67" t="str">
        <f t="shared" si="77"/>
        <v>L3zxcCD_建造师2015扩词-EM</v>
      </c>
      <c r="E4187" s="58"/>
      <c r="L4187" s="51"/>
      <c r="M4187" s="50"/>
      <c r="N4187" s="52"/>
      <c r="Y4187" s="50"/>
      <c r="AA4187" s="52"/>
      <c r="AL4187" s="50"/>
    </row>
    <row r="4188" spans="1:38" x14ac:dyDescent="0.3">
      <c r="A4188" s="60">
        <v>41922</v>
      </c>
      <c r="B4188" s="61" t="s">
        <v>729</v>
      </c>
      <c r="C4188" s="62">
        <v>45.33</v>
      </c>
      <c r="D4188" s="62" t="str">
        <f t="shared" si="77"/>
        <v>L3zxcCD_建造师2015扩词-EM</v>
      </c>
      <c r="E4188" s="58"/>
      <c r="L4188" s="51"/>
      <c r="M4188" s="50"/>
      <c r="N4188" s="52"/>
      <c r="Y4188" s="50"/>
      <c r="AA4188" s="52"/>
      <c r="AL4188" s="50"/>
    </row>
    <row r="4189" spans="1:38" x14ac:dyDescent="0.3">
      <c r="A4189" s="65">
        <v>41923</v>
      </c>
      <c r="B4189" s="66" t="s">
        <v>729</v>
      </c>
      <c r="C4189" s="67">
        <v>17.12</v>
      </c>
      <c r="D4189" s="67" t="str">
        <f t="shared" si="77"/>
        <v>L3zxcCD_建造师2015扩词-EM</v>
      </c>
      <c r="E4189" s="58"/>
      <c r="L4189" s="51"/>
      <c r="M4189" s="50"/>
      <c r="N4189" s="52"/>
      <c r="Y4189" s="50"/>
      <c r="AA4189" s="52"/>
      <c r="AL4189" s="50"/>
    </row>
    <row r="4190" spans="1:38" x14ac:dyDescent="0.3">
      <c r="A4190" s="60">
        <v>41924</v>
      </c>
      <c r="B4190" s="61" t="s">
        <v>729</v>
      </c>
      <c r="C4190" s="62">
        <v>33.479999999999997</v>
      </c>
      <c r="D4190" s="62" t="str">
        <f t="shared" si="77"/>
        <v>L3zxcCD_建造师2015扩词-EM</v>
      </c>
      <c r="E4190" s="58"/>
      <c r="L4190" s="51"/>
      <c r="M4190" s="50"/>
      <c r="N4190" s="52"/>
      <c r="Y4190" s="50"/>
      <c r="AA4190" s="52"/>
      <c r="AL4190" s="50"/>
    </row>
    <row r="4191" spans="1:38" x14ac:dyDescent="0.3">
      <c r="A4191" s="65">
        <v>41925</v>
      </c>
      <c r="B4191" s="66" t="s">
        <v>729</v>
      </c>
      <c r="C4191" s="67">
        <v>47.38</v>
      </c>
      <c r="D4191" s="67" t="str">
        <f t="shared" si="77"/>
        <v>L3zxcCD_建造师2015扩词-EM</v>
      </c>
      <c r="E4191" s="58"/>
      <c r="L4191" s="51"/>
      <c r="M4191" s="50"/>
      <c r="N4191" s="52"/>
      <c r="Y4191" s="50"/>
      <c r="AA4191" s="52"/>
      <c r="AL4191" s="50"/>
    </row>
    <row r="4192" spans="1:38" x14ac:dyDescent="0.3">
      <c r="A4192" s="60">
        <v>41926</v>
      </c>
      <c r="B4192" s="61" t="s">
        <v>729</v>
      </c>
      <c r="C4192" s="62">
        <v>38.19</v>
      </c>
      <c r="D4192" s="62" t="str">
        <f t="shared" si="77"/>
        <v>L3zxcCD_建造师2015扩词-EM</v>
      </c>
      <c r="E4192" s="58"/>
      <c r="L4192" s="51"/>
      <c r="M4192" s="50"/>
      <c r="N4192" s="52"/>
      <c r="Y4192" s="50"/>
      <c r="AA4192" s="52"/>
      <c r="AL4192" s="50"/>
    </row>
    <row r="4193" spans="1:38" x14ac:dyDescent="0.3">
      <c r="A4193" s="65">
        <v>41927</v>
      </c>
      <c r="B4193" s="66" t="s">
        <v>729</v>
      </c>
      <c r="C4193" s="67">
        <v>55.57</v>
      </c>
      <c r="D4193" s="67" t="str">
        <f t="shared" si="77"/>
        <v>L3zxcCD_建造师2015扩词-EM</v>
      </c>
      <c r="E4193" s="58"/>
      <c r="L4193" s="51"/>
      <c r="M4193" s="50"/>
      <c r="N4193" s="52"/>
      <c r="Y4193" s="50"/>
      <c r="AA4193" s="52"/>
      <c r="AL4193" s="50"/>
    </row>
    <row r="4194" spans="1:38" x14ac:dyDescent="0.3">
      <c r="A4194" s="60">
        <v>41928</v>
      </c>
      <c r="B4194" s="61" t="s">
        <v>729</v>
      </c>
      <c r="C4194" s="62">
        <v>39.549999999999997</v>
      </c>
      <c r="D4194" s="62" t="str">
        <f t="shared" si="77"/>
        <v>L3zxcCD_建造师2015扩词-EM</v>
      </c>
      <c r="E4194" s="58"/>
      <c r="L4194" s="51"/>
      <c r="M4194" s="50"/>
      <c r="N4194" s="52"/>
      <c r="Y4194" s="50"/>
      <c r="AA4194" s="52"/>
      <c r="AL4194" s="50"/>
    </row>
    <row r="4195" spans="1:38" x14ac:dyDescent="0.3">
      <c r="A4195" s="65">
        <v>41929</v>
      </c>
      <c r="B4195" s="66" t="s">
        <v>729</v>
      </c>
      <c r="C4195" s="67">
        <v>42.29</v>
      </c>
      <c r="D4195" s="67" t="str">
        <f t="shared" si="77"/>
        <v>L3zxcCD_建造师2015扩词-EM</v>
      </c>
      <c r="E4195" s="58"/>
      <c r="L4195" s="51"/>
      <c r="M4195" s="50"/>
      <c r="N4195" s="52"/>
      <c r="Y4195" s="50"/>
      <c r="AA4195" s="52"/>
      <c r="AL4195" s="50"/>
    </row>
    <row r="4196" spans="1:38" x14ac:dyDescent="0.3">
      <c r="A4196" s="60">
        <v>41930</v>
      </c>
      <c r="B4196" s="61" t="s">
        <v>729</v>
      </c>
      <c r="C4196" s="62">
        <v>21.54</v>
      </c>
      <c r="D4196" s="62" t="str">
        <f t="shared" si="77"/>
        <v>L3zxcCD_建造师2015扩词-EM</v>
      </c>
      <c r="E4196" s="58"/>
      <c r="L4196" s="51"/>
      <c r="M4196" s="50"/>
      <c r="N4196" s="52"/>
      <c r="Y4196" s="50"/>
      <c r="AA4196" s="52"/>
      <c r="AL4196" s="50"/>
    </row>
    <row r="4197" spans="1:38" x14ac:dyDescent="0.3">
      <c r="A4197" s="65">
        <v>41932</v>
      </c>
      <c r="B4197" s="66" t="s">
        <v>729</v>
      </c>
      <c r="C4197" s="67">
        <v>35.21</v>
      </c>
      <c r="D4197" s="67" t="str">
        <f t="shared" si="77"/>
        <v>L3zxcCD_建造师2015扩词-EM</v>
      </c>
      <c r="E4197" s="58"/>
      <c r="L4197" s="51"/>
      <c r="M4197" s="50"/>
      <c r="N4197" s="52"/>
      <c r="Y4197" s="50"/>
      <c r="AA4197" s="52"/>
      <c r="AL4197" s="50"/>
    </row>
    <row r="4198" spans="1:38" x14ac:dyDescent="0.3">
      <c r="A4198" s="60">
        <v>41933</v>
      </c>
      <c r="B4198" s="61" t="s">
        <v>729</v>
      </c>
      <c r="C4198" s="62">
        <v>67.64</v>
      </c>
      <c r="D4198" s="62" t="str">
        <f t="shared" si="77"/>
        <v>L3zxcCD_建造师2015扩词-EM</v>
      </c>
      <c r="E4198" s="58"/>
      <c r="L4198" s="51"/>
      <c r="M4198" s="50"/>
      <c r="N4198" s="52"/>
      <c r="Y4198" s="50"/>
      <c r="AA4198" s="52"/>
      <c r="AL4198" s="50"/>
    </row>
    <row r="4199" spans="1:38" x14ac:dyDescent="0.3">
      <c r="A4199" s="65">
        <v>41934</v>
      </c>
      <c r="B4199" s="66" t="s">
        <v>729</v>
      </c>
      <c r="C4199" s="67">
        <v>34.19</v>
      </c>
      <c r="D4199" s="67" t="str">
        <f t="shared" si="77"/>
        <v>L3zxcCD_建造师2015扩词-EM</v>
      </c>
      <c r="E4199" s="58"/>
      <c r="L4199" s="51"/>
      <c r="M4199" s="50"/>
      <c r="N4199" s="52"/>
      <c r="Y4199" s="50"/>
      <c r="AA4199" s="52"/>
      <c r="AL4199" s="50"/>
    </row>
    <row r="4200" spans="1:38" x14ac:dyDescent="0.3">
      <c r="A4200" s="60">
        <v>41935</v>
      </c>
      <c r="B4200" s="61" t="s">
        <v>729</v>
      </c>
      <c r="C4200" s="62">
        <v>25.21</v>
      </c>
      <c r="D4200" s="62" t="str">
        <f t="shared" si="77"/>
        <v>L3zxcCD_建造师2015扩词-EM</v>
      </c>
      <c r="E4200" s="58"/>
      <c r="L4200" s="51"/>
      <c r="M4200" s="50"/>
      <c r="N4200" s="52"/>
      <c r="Y4200" s="50"/>
      <c r="AA4200" s="52"/>
      <c r="AL4200" s="50"/>
    </row>
    <row r="4201" spans="1:38" x14ac:dyDescent="0.3">
      <c r="A4201" s="65">
        <v>41936</v>
      </c>
      <c r="B4201" s="66" t="s">
        <v>729</v>
      </c>
      <c r="C4201" s="67">
        <v>54.84</v>
      </c>
      <c r="D4201" s="67" t="str">
        <f t="shared" si="77"/>
        <v>L3zxcCD_建造师2015扩词-EM</v>
      </c>
      <c r="E4201" s="58"/>
      <c r="L4201" s="51"/>
      <c r="M4201" s="50"/>
      <c r="N4201" s="52"/>
      <c r="Y4201" s="50"/>
      <c r="AA4201" s="52"/>
      <c r="AL4201" s="50"/>
    </row>
    <row r="4202" spans="1:38" x14ac:dyDescent="0.3">
      <c r="A4202" s="60">
        <v>41937</v>
      </c>
      <c r="B4202" s="61" t="s">
        <v>729</v>
      </c>
      <c r="C4202" s="62">
        <v>30.4</v>
      </c>
      <c r="D4202" s="62" t="str">
        <f t="shared" si="77"/>
        <v>L3zxcCD_建造师2015扩词-EM</v>
      </c>
      <c r="E4202" s="58"/>
      <c r="L4202" s="51"/>
      <c r="M4202" s="50"/>
      <c r="N4202" s="52"/>
      <c r="Y4202" s="50"/>
      <c r="AA4202" s="52"/>
      <c r="AL4202" s="50"/>
    </row>
    <row r="4203" spans="1:38" x14ac:dyDescent="0.3">
      <c r="A4203" s="65">
        <v>41938</v>
      </c>
      <c r="B4203" s="66" t="s">
        <v>729</v>
      </c>
      <c r="C4203" s="67">
        <v>43.37</v>
      </c>
      <c r="D4203" s="67" t="str">
        <f t="shared" si="77"/>
        <v>L3zxcCD_建造师2015扩词-EM</v>
      </c>
      <c r="E4203" s="58"/>
      <c r="L4203" s="51"/>
      <c r="M4203" s="50"/>
      <c r="N4203" s="52"/>
      <c r="Y4203" s="50"/>
      <c r="AA4203" s="52"/>
      <c r="AL4203" s="50"/>
    </row>
    <row r="4204" spans="1:38" x14ac:dyDescent="0.3">
      <c r="A4204" s="60">
        <v>41939</v>
      </c>
      <c r="B4204" s="61" t="s">
        <v>729</v>
      </c>
      <c r="C4204" s="62">
        <v>53.92</v>
      </c>
      <c r="D4204" s="62" t="str">
        <f t="shared" si="77"/>
        <v>L3zxcCD_建造师2015扩词-EM</v>
      </c>
      <c r="E4204" s="58"/>
      <c r="L4204" s="51"/>
      <c r="M4204" s="50"/>
      <c r="N4204" s="52"/>
      <c r="Y4204" s="50"/>
      <c r="AA4204" s="52"/>
      <c r="AL4204" s="50"/>
    </row>
    <row r="4205" spans="1:38" x14ac:dyDescent="0.3">
      <c r="A4205" s="65">
        <v>41919</v>
      </c>
      <c r="B4205" s="66" t="s">
        <v>730</v>
      </c>
      <c r="C4205" s="67">
        <v>3.79</v>
      </c>
      <c r="D4205" s="67" t="str">
        <f t="shared" si="77"/>
        <v>L3zxcCD_建造师2015扩词-PM</v>
      </c>
      <c r="E4205" s="58"/>
      <c r="L4205" s="51"/>
      <c r="M4205" s="50"/>
      <c r="N4205" s="52"/>
      <c r="Y4205" s="50"/>
      <c r="AA4205" s="52"/>
      <c r="AL4205" s="50"/>
    </row>
    <row r="4206" spans="1:38" x14ac:dyDescent="0.3">
      <c r="A4206" s="60">
        <v>41920</v>
      </c>
      <c r="B4206" s="61" t="s">
        <v>730</v>
      </c>
      <c r="C4206" s="62">
        <v>22.59</v>
      </c>
      <c r="D4206" s="62" t="str">
        <f t="shared" si="77"/>
        <v>L3zxcCD_建造师2015扩词-PM</v>
      </c>
      <c r="E4206" s="58"/>
      <c r="L4206" s="51"/>
      <c r="M4206" s="50"/>
      <c r="N4206" s="52"/>
      <c r="Y4206" s="50"/>
      <c r="AA4206" s="52"/>
      <c r="AL4206" s="50"/>
    </row>
    <row r="4207" spans="1:38" x14ac:dyDescent="0.3">
      <c r="A4207" s="65">
        <v>41921</v>
      </c>
      <c r="B4207" s="66" t="s">
        <v>730</v>
      </c>
      <c r="C4207" s="67">
        <v>29.6</v>
      </c>
      <c r="D4207" s="67" t="str">
        <f t="shared" si="77"/>
        <v>L3zxcCD_建造师2015扩词-PM</v>
      </c>
      <c r="E4207" s="58"/>
      <c r="L4207" s="51"/>
      <c r="M4207" s="50"/>
      <c r="N4207" s="52"/>
      <c r="Y4207" s="50"/>
      <c r="AA4207" s="52"/>
      <c r="AL4207" s="50"/>
    </row>
    <row r="4208" spans="1:38" x14ac:dyDescent="0.3">
      <c r="A4208" s="60">
        <v>41922</v>
      </c>
      <c r="B4208" s="61" t="s">
        <v>730</v>
      </c>
      <c r="C4208" s="62">
        <v>18.62</v>
      </c>
      <c r="D4208" s="62" t="str">
        <f t="shared" si="77"/>
        <v>L3zxcCD_建造师2015扩词-PM</v>
      </c>
      <c r="E4208" s="58"/>
      <c r="L4208" s="51"/>
      <c r="M4208" s="50"/>
      <c r="N4208" s="52"/>
      <c r="Y4208" s="50"/>
      <c r="AA4208" s="52"/>
      <c r="AL4208" s="50"/>
    </row>
    <row r="4209" spans="1:38" x14ac:dyDescent="0.3">
      <c r="A4209" s="65">
        <v>41923</v>
      </c>
      <c r="B4209" s="66" t="s">
        <v>730</v>
      </c>
      <c r="C4209" s="67">
        <v>8.39</v>
      </c>
      <c r="D4209" s="67" t="str">
        <f t="shared" si="77"/>
        <v>L3zxcCD_建造师2015扩词-PM</v>
      </c>
      <c r="E4209" s="58"/>
      <c r="L4209" s="51"/>
      <c r="M4209" s="50"/>
      <c r="N4209" s="52"/>
      <c r="Y4209" s="50"/>
      <c r="AA4209" s="52"/>
      <c r="AL4209" s="50"/>
    </row>
    <row r="4210" spans="1:38" x14ac:dyDescent="0.3">
      <c r="A4210" s="60">
        <v>41924</v>
      </c>
      <c r="B4210" s="61" t="s">
        <v>730</v>
      </c>
      <c r="C4210" s="62">
        <v>1.1599999999999999</v>
      </c>
      <c r="D4210" s="62" t="str">
        <f t="shared" si="77"/>
        <v>L3zxcCD_建造师2015扩词-PM</v>
      </c>
      <c r="E4210" s="58"/>
      <c r="L4210" s="51"/>
      <c r="M4210" s="50"/>
      <c r="N4210" s="52"/>
      <c r="Y4210" s="50"/>
      <c r="AA4210" s="52"/>
      <c r="AL4210" s="50"/>
    </row>
    <row r="4211" spans="1:38" x14ac:dyDescent="0.3">
      <c r="A4211" s="65">
        <v>41925</v>
      </c>
      <c r="B4211" s="66" t="s">
        <v>730</v>
      </c>
      <c r="C4211" s="67">
        <v>16.52</v>
      </c>
      <c r="D4211" s="67" t="str">
        <f t="shared" si="77"/>
        <v>L3zxcCD_建造师2015扩词-PM</v>
      </c>
      <c r="E4211" s="58"/>
      <c r="L4211" s="51"/>
      <c r="M4211" s="50"/>
      <c r="N4211" s="52"/>
      <c r="Y4211" s="50"/>
      <c r="AA4211" s="52"/>
      <c r="AL4211" s="50"/>
    </row>
    <row r="4212" spans="1:38" x14ac:dyDescent="0.3">
      <c r="A4212" s="60">
        <v>41926</v>
      </c>
      <c r="B4212" s="61" t="s">
        <v>730</v>
      </c>
      <c r="C4212" s="62">
        <v>29.56</v>
      </c>
      <c r="D4212" s="62" t="str">
        <f t="shared" si="77"/>
        <v>L3zxcCD_建造师2015扩词-PM</v>
      </c>
      <c r="E4212" s="58"/>
      <c r="L4212" s="51"/>
      <c r="M4212" s="50"/>
      <c r="N4212" s="52"/>
      <c r="Y4212" s="50"/>
      <c r="AA4212" s="52"/>
      <c r="AL4212" s="50"/>
    </row>
    <row r="4213" spans="1:38" x14ac:dyDescent="0.3">
      <c r="A4213" s="65">
        <v>41927</v>
      </c>
      <c r="B4213" s="66" t="s">
        <v>730</v>
      </c>
      <c r="C4213" s="67">
        <v>20.79</v>
      </c>
      <c r="D4213" s="67" t="str">
        <f t="shared" si="77"/>
        <v>L3zxcCD_建造师2015扩词-PM</v>
      </c>
      <c r="E4213" s="58"/>
      <c r="L4213" s="51"/>
      <c r="M4213" s="50"/>
      <c r="N4213" s="52"/>
      <c r="Y4213" s="50"/>
      <c r="AA4213" s="52"/>
      <c r="AL4213" s="50"/>
    </row>
    <row r="4214" spans="1:38" x14ac:dyDescent="0.3">
      <c r="A4214" s="60">
        <v>41928</v>
      </c>
      <c r="B4214" s="61" t="s">
        <v>730</v>
      </c>
      <c r="C4214" s="62">
        <v>15.32</v>
      </c>
      <c r="D4214" s="62" t="str">
        <f t="shared" si="77"/>
        <v>L3zxcCD_建造师2015扩词-PM</v>
      </c>
      <c r="E4214" s="58"/>
      <c r="L4214" s="51"/>
      <c r="M4214" s="50"/>
      <c r="N4214" s="52"/>
      <c r="Y4214" s="50"/>
      <c r="AA4214" s="52"/>
      <c r="AL4214" s="50"/>
    </row>
    <row r="4215" spans="1:38" x14ac:dyDescent="0.3">
      <c r="A4215" s="65">
        <v>41929</v>
      </c>
      <c r="B4215" s="66" t="s">
        <v>730</v>
      </c>
      <c r="C4215" s="67">
        <v>8.9</v>
      </c>
      <c r="D4215" s="67" t="str">
        <f t="shared" si="77"/>
        <v>L3zxcCD_建造师2015扩词-PM</v>
      </c>
      <c r="E4215" s="58"/>
      <c r="L4215" s="51"/>
      <c r="M4215" s="50"/>
      <c r="N4215" s="52"/>
      <c r="Y4215" s="50"/>
      <c r="AA4215" s="52"/>
      <c r="AL4215" s="50"/>
    </row>
    <row r="4216" spans="1:38" x14ac:dyDescent="0.3">
      <c r="A4216" s="60">
        <v>41930</v>
      </c>
      <c r="B4216" s="61" t="s">
        <v>730</v>
      </c>
      <c r="C4216" s="62">
        <v>12.42</v>
      </c>
      <c r="D4216" s="62" t="str">
        <f t="shared" si="77"/>
        <v>L3zxcCD_建造师2015扩词-PM</v>
      </c>
      <c r="E4216" s="58"/>
      <c r="L4216" s="51"/>
      <c r="M4216" s="50"/>
      <c r="N4216" s="52"/>
      <c r="Y4216" s="50"/>
      <c r="AA4216" s="52"/>
      <c r="AL4216" s="50"/>
    </row>
    <row r="4217" spans="1:38" x14ac:dyDescent="0.3">
      <c r="A4217" s="65">
        <v>41932</v>
      </c>
      <c r="B4217" s="66" t="s">
        <v>730</v>
      </c>
      <c r="C4217" s="67">
        <v>25.81</v>
      </c>
      <c r="D4217" s="67" t="str">
        <f t="shared" si="77"/>
        <v>L3zxcCD_建造师2015扩词-PM</v>
      </c>
      <c r="E4217" s="58"/>
      <c r="L4217" s="51"/>
      <c r="M4217" s="50"/>
      <c r="N4217" s="52"/>
      <c r="Y4217" s="50"/>
      <c r="AA4217" s="52"/>
      <c r="AL4217" s="50"/>
    </row>
    <row r="4218" spans="1:38" x14ac:dyDescent="0.3">
      <c r="A4218" s="60">
        <v>41933</v>
      </c>
      <c r="B4218" s="61" t="s">
        <v>730</v>
      </c>
      <c r="C4218" s="62">
        <v>16.100000000000001</v>
      </c>
      <c r="D4218" s="62" t="str">
        <f t="shared" si="77"/>
        <v>L3zxcCD_建造师2015扩词-PM</v>
      </c>
      <c r="E4218" s="58"/>
      <c r="L4218" s="51"/>
      <c r="M4218" s="50"/>
      <c r="N4218" s="52"/>
      <c r="Y4218" s="50"/>
      <c r="AA4218" s="52"/>
      <c r="AL4218" s="50"/>
    </row>
    <row r="4219" spans="1:38" x14ac:dyDescent="0.3">
      <c r="A4219" s="65">
        <v>41934</v>
      </c>
      <c r="B4219" s="66" t="s">
        <v>730</v>
      </c>
      <c r="C4219" s="67">
        <v>16.78</v>
      </c>
      <c r="D4219" s="67" t="str">
        <f t="shared" si="77"/>
        <v>L3zxcCD_建造师2015扩词-PM</v>
      </c>
      <c r="E4219" s="58"/>
      <c r="L4219" s="51"/>
      <c r="M4219" s="50"/>
      <c r="N4219" s="52"/>
      <c r="Y4219" s="50"/>
      <c r="AA4219" s="52"/>
      <c r="AL4219" s="50"/>
    </row>
    <row r="4220" spans="1:38" x14ac:dyDescent="0.3">
      <c r="A4220" s="60">
        <v>41935</v>
      </c>
      <c r="B4220" s="61" t="s">
        <v>730</v>
      </c>
      <c r="C4220" s="62">
        <v>11.21</v>
      </c>
      <c r="D4220" s="62" t="str">
        <f t="shared" si="77"/>
        <v>L3zxcCD_建造师2015扩词-PM</v>
      </c>
      <c r="E4220" s="58"/>
      <c r="L4220" s="51"/>
      <c r="M4220" s="50"/>
      <c r="N4220" s="52"/>
      <c r="Y4220" s="50"/>
      <c r="AA4220" s="52"/>
      <c r="AL4220" s="50"/>
    </row>
    <row r="4221" spans="1:38" x14ac:dyDescent="0.3">
      <c r="A4221" s="65">
        <v>41936</v>
      </c>
      <c r="B4221" s="66" t="s">
        <v>730</v>
      </c>
      <c r="C4221" s="67">
        <v>10.49</v>
      </c>
      <c r="D4221" s="67" t="str">
        <f t="shared" si="77"/>
        <v>L3zxcCD_建造师2015扩词-PM</v>
      </c>
      <c r="E4221" s="58"/>
      <c r="L4221" s="51"/>
      <c r="M4221" s="50"/>
      <c r="N4221" s="52"/>
      <c r="Y4221" s="50"/>
      <c r="AA4221" s="52"/>
      <c r="AL4221" s="50"/>
    </row>
    <row r="4222" spans="1:38" x14ac:dyDescent="0.3">
      <c r="A4222" s="60">
        <v>41937</v>
      </c>
      <c r="B4222" s="61" t="s">
        <v>730</v>
      </c>
      <c r="C4222" s="62">
        <v>2.96</v>
      </c>
      <c r="D4222" s="62" t="str">
        <f t="shared" si="77"/>
        <v>L3zxcCD_建造师2015扩词-PM</v>
      </c>
      <c r="E4222" s="58"/>
      <c r="L4222" s="51"/>
      <c r="M4222" s="50"/>
      <c r="N4222" s="52"/>
      <c r="Y4222" s="50"/>
      <c r="AA4222" s="52"/>
      <c r="AL4222" s="50"/>
    </row>
    <row r="4223" spans="1:38" x14ac:dyDescent="0.3">
      <c r="A4223" s="65">
        <v>41938</v>
      </c>
      <c r="B4223" s="66" t="s">
        <v>730</v>
      </c>
      <c r="C4223" s="67">
        <v>0.91</v>
      </c>
      <c r="D4223" s="67" t="str">
        <f t="shared" si="77"/>
        <v>L3zxcCD_建造师2015扩词-PM</v>
      </c>
      <c r="E4223" s="58"/>
      <c r="L4223" s="51"/>
      <c r="M4223" s="50"/>
      <c r="N4223" s="52"/>
      <c r="Y4223" s="50"/>
      <c r="AA4223" s="52"/>
      <c r="AL4223" s="50"/>
    </row>
    <row r="4224" spans="1:38" x14ac:dyDescent="0.3">
      <c r="A4224" s="60">
        <v>41939</v>
      </c>
      <c r="B4224" s="61" t="s">
        <v>730</v>
      </c>
      <c r="C4224" s="62">
        <v>24.58</v>
      </c>
      <c r="D4224" s="62" t="str">
        <f t="shared" si="77"/>
        <v>L3zxcCD_建造师2015扩词-PM</v>
      </c>
      <c r="E4224" s="58"/>
      <c r="L4224" s="51"/>
      <c r="M4224" s="50"/>
      <c r="N4224" s="52"/>
      <c r="Y4224" s="50"/>
      <c r="AA4224" s="52"/>
      <c r="AL4224" s="50"/>
    </row>
    <row r="4225" spans="1:38" x14ac:dyDescent="0.3">
      <c r="A4225" s="65">
        <v>41919</v>
      </c>
      <c r="B4225" s="66" t="s">
        <v>731</v>
      </c>
      <c r="C4225" s="67">
        <v>1.94</v>
      </c>
      <c r="D4225" s="67" t="str">
        <f t="shared" si="77"/>
        <v>L3zxcCD-2014建造A（EM）</v>
      </c>
      <c r="E4225" s="58"/>
      <c r="L4225" s="51"/>
      <c r="M4225" s="50"/>
      <c r="N4225" s="52"/>
      <c r="Y4225" s="50"/>
      <c r="AA4225" s="52"/>
      <c r="AL4225" s="50"/>
    </row>
    <row r="4226" spans="1:38" x14ac:dyDescent="0.3">
      <c r="A4226" s="60">
        <v>41923</v>
      </c>
      <c r="B4226" s="61" t="s">
        <v>731</v>
      </c>
      <c r="C4226" s="62">
        <v>1.63</v>
      </c>
      <c r="D4226" s="62" t="str">
        <f t="shared" si="77"/>
        <v>L3zxcCD-2014建造A（EM）</v>
      </c>
      <c r="E4226" s="58"/>
      <c r="L4226" s="51"/>
      <c r="M4226" s="50"/>
      <c r="N4226" s="52"/>
      <c r="Y4226" s="50"/>
      <c r="AA4226" s="52"/>
      <c r="AL4226" s="50"/>
    </row>
    <row r="4227" spans="1:38" x14ac:dyDescent="0.3">
      <c r="A4227" s="65">
        <v>41925</v>
      </c>
      <c r="B4227" s="66" t="s">
        <v>731</v>
      </c>
      <c r="C4227" s="67">
        <v>0</v>
      </c>
      <c r="D4227" s="67" t="str">
        <f t="shared" si="77"/>
        <v>L3zxcCD-2014建造A（EM）</v>
      </c>
      <c r="E4227" s="58"/>
      <c r="L4227" s="51"/>
      <c r="M4227" s="50"/>
      <c r="N4227" s="52"/>
      <c r="Y4227" s="50"/>
      <c r="AA4227" s="52"/>
      <c r="AL4227" s="50"/>
    </row>
    <row r="4228" spans="1:38" x14ac:dyDescent="0.3">
      <c r="A4228" s="60">
        <v>41929</v>
      </c>
      <c r="B4228" s="61" t="s">
        <v>731</v>
      </c>
      <c r="C4228" s="62">
        <v>0</v>
      </c>
      <c r="D4228" s="62" t="str">
        <f t="shared" si="77"/>
        <v>L3zxcCD-2014建造A（EM）</v>
      </c>
      <c r="E4228" s="58"/>
      <c r="L4228" s="51"/>
      <c r="M4228" s="50"/>
      <c r="N4228" s="52"/>
      <c r="Y4228" s="50"/>
      <c r="AA4228" s="52"/>
      <c r="AL4228" s="50"/>
    </row>
    <row r="4229" spans="1:38" x14ac:dyDescent="0.3">
      <c r="A4229" s="65">
        <v>41935</v>
      </c>
      <c r="B4229" s="66" t="s">
        <v>731</v>
      </c>
      <c r="C4229" s="67">
        <v>0</v>
      </c>
      <c r="D4229" s="67" t="str">
        <f t="shared" si="77"/>
        <v>L3zxcCD-2014建造A（EM）</v>
      </c>
      <c r="E4229" s="58"/>
      <c r="L4229" s="51"/>
      <c r="M4229" s="50"/>
      <c r="N4229" s="52"/>
      <c r="Y4229" s="50"/>
      <c r="AA4229" s="52"/>
      <c r="AL4229" s="50"/>
    </row>
    <row r="4230" spans="1:38" x14ac:dyDescent="0.3">
      <c r="A4230" s="60">
        <v>41936</v>
      </c>
      <c r="B4230" s="61" t="s">
        <v>731</v>
      </c>
      <c r="C4230" s="62">
        <v>0</v>
      </c>
      <c r="D4230" s="62" t="str">
        <f t="shared" ref="D4230:D4293" si="78">LEFT(B4230,2)&amp;"zxc"&amp;MID(B4230,4,100)</f>
        <v>L3zxcCD-2014建造A（EM）</v>
      </c>
      <c r="E4230" s="58"/>
      <c r="L4230" s="51"/>
      <c r="M4230" s="50"/>
      <c r="N4230" s="52"/>
      <c r="Y4230" s="50"/>
      <c r="AA4230" s="52"/>
      <c r="AL4230" s="50"/>
    </row>
    <row r="4231" spans="1:38" x14ac:dyDescent="0.3">
      <c r="A4231" s="65">
        <v>41939</v>
      </c>
      <c r="B4231" s="66" t="s">
        <v>731</v>
      </c>
      <c r="C4231" s="67">
        <v>0</v>
      </c>
      <c r="D4231" s="67" t="str">
        <f t="shared" si="78"/>
        <v>L3zxcCD-2014建造A（EM）</v>
      </c>
      <c r="E4231" s="58"/>
      <c r="L4231" s="51"/>
      <c r="M4231" s="50"/>
      <c r="N4231" s="52"/>
      <c r="Y4231" s="50"/>
      <c r="AA4231" s="52"/>
      <c r="AL4231" s="50"/>
    </row>
    <row r="4232" spans="1:38" x14ac:dyDescent="0.3">
      <c r="A4232" s="60">
        <v>41919</v>
      </c>
      <c r="B4232" s="61" t="s">
        <v>732</v>
      </c>
      <c r="C4232" s="62">
        <v>0</v>
      </c>
      <c r="D4232" s="62" t="str">
        <f t="shared" si="78"/>
        <v>L3zxcCD-2014建造A（PM）</v>
      </c>
      <c r="E4232" s="58"/>
      <c r="L4232" s="51"/>
      <c r="M4232" s="50"/>
      <c r="N4232" s="52"/>
      <c r="Y4232" s="50"/>
      <c r="AA4232" s="52"/>
      <c r="AL4232" s="50"/>
    </row>
    <row r="4233" spans="1:38" x14ac:dyDescent="0.3">
      <c r="A4233" s="65">
        <v>41920</v>
      </c>
      <c r="B4233" s="66" t="s">
        <v>732</v>
      </c>
      <c r="C4233" s="67">
        <v>2.82</v>
      </c>
      <c r="D4233" s="67" t="str">
        <f t="shared" si="78"/>
        <v>L3zxcCD-2014建造A（PM）</v>
      </c>
      <c r="E4233" s="58"/>
      <c r="L4233" s="51"/>
      <c r="M4233" s="50"/>
      <c r="N4233" s="52"/>
      <c r="Y4233" s="50"/>
      <c r="AA4233" s="52"/>
      <c r="AL4233" s="50"/>
    </row>
    <row r="4234" spans="1:38" x14ac:dyDescent="0.3">
      <c r="A4234" s="60">
        <v>41921</v>
      </c>
      <c r="B4234" s="61" t="s">
        <v>732</v>
      </c>
      <c r="C4234" s="62">
        <v>3.05</v>
      </c>
      <c r="D4234" s="62" t="str">
        <f t="shared" si="78"/>
        <v>L3zxcCD-2014建造A（PM）</v>
      </c>
      <c r="E4234" s="58"/>
      <c r="L4234" s="51"/>
      <c r="M4234" s="50"/>
      <c r="N4234" s="52"/>
      <c r="Y4234" s="50"/>
      <c r="AA4234" s="52"/>
      <c r="AL4234" s="50"/>
    </row>
    <row r="4235" spans="1:38" x14ac:dyDescent="0.3">
      <c r="A4235" s="65">
        <v>41922</v>
      </c>
      <c r="B4235" s="66" t="s">
        <v>732</v>
      </c>
      <c r="C4235" s="67">
        <v>0</v>
      </c>
      <c r="D4235" s="67" t="str">
        <f t="shared" si="78"/>
        <v>L3zxcCD-2014建造A（PM）</v>
      </c>
      <c r="E4235" s="58"/>
      <c r="L4235" s="51"/>
      <c r="M4235" s="50"/>
      <c r="N4235" s="52"/>
      <c r="Y4235" s="50"/>
      <c r="AA4235" s="52"/>
      <c r="AL4235" s="50"/>
    </row>
    <row r="4236" spans="1:38" x14ac:dyDescent="0.3">
      <c r="A4236" s="60">
        <v>41923</v>
      </c>
      <c r="B4236" s="61" t="s">
        <v>732</v>
      </c>
      <c r="C4236" s="62">
        <v>0</v>
      </c>
      <c r="D4236" s="62" t="str">
        <f t="shared" si="78"/>
        <v>L3zxcCD-2014建造A（PM）</v>
      </c>
      <c r="E4236" s="58"/>
      <c r="L4236" s="51"/>
      <c r="M4236" s="50"/>
      <c r="N4236" s="52"/>
      <c r="Y4236" s="50"/>
      <c r="AA4236" s="52"/>
      <c r="AL4236" s="50"/>
    </row>
    <row r="4237" spans="1:38" x14ac:dyDescent="0.3">
      <c r="A4237" s="65">
        <v>41924</v>
      </c>
      <c r="B4237" s="66" t="s">
        <v>732</v>
      </c>
      <c r="C4237" s="67">
        <v>0</v>
      </c>
      <c r="D4237" s="67" t="str">
        <f t="shared" si="78"/>
        <v>L3zxcCD-2014建造A（PM）</v>
      </c>
      <c r="E4237" s="58"/>
      <c r="L4237" s="51"/>
      <c r="M4237" s="50"/>
      <c r="N4237" s="52"/>
      <c r="Y4237" s="50"/>
      <c r="AA4237" s="52"/>
      <c r="AL4237" s="50"/>
    </row>
    <row r="4238" spans="1:38" x14ac:dyDescent="0.3">
      <c r="A4238" s="60">
        <v>41925</v>
      </c>
      <c r="B4238" s="61" t="s">
        <v>732</v>
      </c>
      <c r="C4238" s="62">
        <v>0</v>
      </c>
      <c r="D4238" s="62" t="str">
        <f t="shared" si="78"/>
        <v>L3zxcCD-2014建造A（PM）</v>
      </c>
      <c r="E4238" s="58"/>
      <c r="L4238" s="51"/>
      <c r="M4238" s="50"/>
      <c r="N4238" s="52"/>
      <c r="Y4238" s="50"/>
      <c r="AA4238" s="52"/>
      <c r="AL4238" s="50"/>
    </row>
    <row r="4239" spans="1:38" x14ac:dyDescent="0.3">
      <c r="A4239" s="65">
        <v>41926</v>
      </c>
      <c r="B4239" s="66" t="s">
        <v>732</v>
      </c>
      <c r="C4239" s="67">
        <v>1.46</v>
      </c>
      <c r="D4239" s="67" t="str">
        <f t="shared" si="78"/>
        <v>L3zxcCD-2014建造A（PM）</v>
      </c>
      <c r="E4239" s="58"/>
      <c r="L4239" s="51"/>
      <c r="M4239" s="50"/>
      <c r="N4239" s="52"/>
      <c r="Y4239" s="50"/>
      <c r="AA4239" s="52"/>
      <c r="AL4239" s="50"/>
    </row>
    <row r="4240" spans="1:38" x14ac:dyDescent="0.3">
      <c r="A4240" s="60">
        <v>41927</v>
      </c>
      <c r="B4240" s="61" t="s">
        <v>732</v>
      </c>
      <c r="C4240" s="62">
        <v>0</v>
      </c>
      <c r="D4240" s="62" t="str">
        <f t="shared" si="78"/>
        <v>L3zxcCD-2014建造A（PM）</v>
      </c>
      <c r="E4240" s="58"/>
      <c r="L4240" s="51"/>
      <c r="M4240" s="50"/>
      <c r="N4240" s="52"/>
      <c r="Y4240" s="50"/>
      <c r="AA4240" s="52"/>
      <c r="AL4240" s="50"/>
    </row>
    <row r="4241" spans="1:38" x14ac:dyDescent="0.3">
      <c r="A4241" s="65">
        <v>41928</v>
      </c>
      <c r="B4241" s="66" t="s">
        <v>732</v>
      </c>
      <c r="C4241" s="67">
        <v>0.48</v>
      </c>
      <c r="D4241" s="67" t="str">
        <f t="shared" si="78"/>
        <v>L3zxcCD-2014建造A（PM）</v>
      </c>
      <c r="E4241" s="58"/>
      <c r="L4241" s="51"/>
      <c r="M4241" s="50"/>
      <c r="N4241" s="52"/>
      <c r="Y4241" s="50"/>
      <c r="AA4241" s="52"/>
      <c r="AL4241" s="50"/>
    </row>
    <row r="4242" spans="1:38" x14ac:dyDescent="0.3">
      <c r="A4242" s="60">
        <v>41929</v>
      </c>
      <c r="B4242" s="61" t="s">
        <v>732</v>
      </c>
      <c r="C4242" s="62">
        <v>0</v>
      </c>
      <c r="D4242" s="62" t="str">
        <f t="shared" si="78"/>
        <v>L3zxcCD-2014建造A（PM）</v>
      </c>
      <c r="E4242" s="58"/>
      <c r="L4242" s="51"/>
      <c r="M4242" s="50"/>
      <c r="N4242" s="52"/>
      <c r="Y4242" s="50"/>
      <c r="AA4242" s="52"/>
      <c r="AL4242" s="50"/>
    </row>
    <row r="4243" spans="1:38" x14ac:dyDescent="0.3">
      <c r="A4243" s="65">
        <v>41930</v>
      </c>
      <c r="B4243" s="66" t="s">
        <v>732</v>
      </c>
      <c r="C4243" s="67">
        <v>0</v>
      </c>
      <c r="D4243" s="67" t="str">
        <f t="shared" si="78"/>
        <v>L3zxcCD-2014建造A（PM）</v>
      </c>
      <c r="E4243" s="58"/>
      <c r="L4243" s="51"/>
      <c r="M4243" s="50"/>
      <c r="N4243" s="52"/>
      <c r="Y4243" s="50"/>
      <c r="AA4243" s="52"/>
      <c r="AL4243" s="50"/>
    </row>
    <row r="4244" spans="1:38" x14ac:dyDescent="0.3">
      <c r="A4244" s="60">
        <v>41932</v>
      </c>
      <c r="B4244" s="61" t="s">
        <v>732</v>
      </c>
      <c r="C4244" s="62">
        <v>0</v>
      </c>
      <c r="D4244" s="62" t="str">
        <f t="shared" si="78"/>
        <v>L3zxcCD-2014建造A（PM）</v>
      </c>
      <c r="E4244" s="58"/>
      <c r="L4244" s="51"/>
      <c r="M4244" s="50"/>
      <c r="N4244" s="52"/>
      <c r="Y4244" s="50"/>
      <c r="AA4244" s="52"/>
      <c r="AL4244" s="50"/>
    </row>
    <row r="4245" spans="1:38" x14ac:dyDescent="0.3">
      <c r="A4245" s="65">
        <v>41933</v>
      </c>
      <c r="B4245" s="66" t="s">
        <v>732</v>
      </c>
      <c r="C4245" s="67">
        <v>1.55</v>
      </c>
      <c r="D4245" s="67" t="str">
        <f t="shared" si="78"/>
        <v>L3zxcCD-2014建造A（PM）</v>
      </c>
      <c r="E4245" s="58"/>
      <c r="L4245" s="51"/>
      <c r="M4245" s="50"/>
      <c r="N4245" s="52"/>
      <c r="Y4245" s="50"/>
      <c r="AA4245" s="52"/>
      <c r="AL4245" s="50"/>
    </row>
    <row r="4246" spans="1:38" x14ac:dyDescent="0.3">
      <c r="A4246" s="60">
        <v>41934</v>
      </c>
      <c r="B4246" s="61" t="s">
        <v>732</v>
      </c>
      <c r="C4246" s="62">
        <v>0</v>
      </c>
      <c r="D4246" s="62" t="str">
        <f t="shared" si="78"/>
        <v>L3zxcCD-2014建造A（PM）</v>
      </c>
      <c r="E4246" s="58"/>
      <c r="L4246" s="51"/>
      <c r="M4246" s="50"/>
      <c r="N4246" s="52"/>
      <c r="Y4246" s="50"/>
      <c r="AA4246" s="52"/>
      <c r="AL4246" s="50"/>
    </row>
    <row r="4247" spans="1:38" x14ac:dyDescent="0.3">
      <c r="A4247" s="65">
        <v>41935</v>
      </c>
      <c r="B4247" s="66" t="s">
        <v>732</v>
      </c>
      <c r="C4247" s="67">
        <v>0</v>
      </c>
      <c r="D4247" s="67" t="str">
        <f t="shared" si="78"/>
        <v>L3zxcCD-2014建造A（PM）</v>
      </c>
      <c r="E4247" s="58"/>
      <c r="L4247" s="51"/>
      <c r="M4247" s="50"/>
      <c r="N4247" s="52"/>
      <c r="Y4247" s="50"/>
      <c r="AA4247" s="52"/>
      <c r="AL4247" s="50"/>
    </row>
    <row r="4248" spans="1:38" x14ac:dyDescent="0.3">
      <c r="A4248" s="60">
        <v>41936</v>
      </c>
      <c r="B4248" s="61" t="s">
        <v>732</v>
      </c>
      <c r="C4248" s="62">
        <v>0</v>
      </c>
      <c r="D4248" s="62" t="str">
        <f t="shared" si="78"/>
        <v>L3zxcCD-2014建造A（PM）</v>
      </c>
      <c r="E4248" s="58"/>
      <c r="L4248" s="51"/>
      <c r="M4248" s="50"/>
      <c r="N4248" s="52"/>
      <c r="Y4248" s="50"/>
      <c r="AA4248" s="52"/>
      <c r="AL4248" s="50"/>
    </row>
    <row r="4249" spans="1:38" x14ac:dyDescent="0.3">
      <c r="A4249" s="65">
        <v>41937</v>
      </c>
      <c r="B4249" s="66" t="s">
        <v>732</v>
      </c>
      <c r="C4249" s="67">
        <v>0.46</v>
      </c>
      <c r="D4249" s="67" t="str">
        <f t="shared" si="78"/>
        <v>L3zxcCD-2014建造A（PM）</v>
      </c>
      <c r="E4249" s="58"/>
      <c r="L4249" s="51"/>
      <c r="M4249" s="50"/>
      <c r="N4249" s="52"/>
      <c r="Y4249" s="50"/>
      <c r="AA4249" s="52"/>
      <c r="AL4249" s="50"/>
    </row>
    <row r="4250" spans="1:38" x14ac:dyDescent="0.3">
      <c r="A4250" s="60">
        <v>41938</v>
      </c>
      <c r="B4250" s="61" t="s">
        <v>732</v>
      </c>
      <c r="C4250" s="62">
        <v>0</v>
      </c>
      <c r="D4250" s="62" t="str">
        <f t="shared" si="78"/>
        <v>L3zxcCD-2014建造A（PM）</v>
      </c>
      <c r="E4250" s="58"/>
      <c r="L4250" s="51"/>
      <c r="M4250" s="50"/>
      <c r="N4250" s="52"/>
      <c r="Y4250" s="50"/>
      <c r="AA4250" s="52"/>
      <c r="AL4250" s="50"/>
    </row>
    <row r="4251" spans="1:38" x14ac:dyDescent="0.3">
      <c r="A4251" s="65">
        <v>41939</v>
      </c>
      <c r="B4251" s="66" t="s">
        <v>732</v>
      </c>
      <c r="C4251" s="67">
        <v>0</v>
      </c>
      <c r="D4251" s="67" t="str">
        <f t="shared" si="78"/>
        <v>L3zxcCD-2014建造A（PM）</v>
      </c>
      <c r="E4251" s="58"/>
      <c r="L4251" s="51"/>
      <c r="M4251" s="50"/>
      <c r="N4251" s="52"/>
      <c r="Y4251" s="50"/>
      <c r="AA4251" s="52"/>
      <c r="AL4251" s="50"/>
    </row>
    <row r="4252" spans="1:38" x14ac:dyDescent="0.3">
      <c r="A4252" s="60">
        <v>41919</v>
      </c>
      <c r="B4252" s="61" t="s">
        <v>733</v>
      </c>
      <c r="C4252" s="62">
        <v>10.23</v>
      </c>
      <c r="D4252" s="62" t="str">
        <f t="shared" si="78"/>
        <v>L3zxcCD-建造师4月(PM)</v>
      </c>
      <c r="E4252" s="58"/>
      <c r="L4252" s="51"/>
      <c r="M4252" s="50"/>
      <c r="N4252" s="52"/>
      <c r="Y4252" s="50"/>
      <c r="AA4252" s="52"/>
      <c r="AL4252" s="50"/>
    </row>
    <row r="4253" spans="1:38" x14ac:dyDescent="0.3">
      <c r="A4253" s="65">
        <v>41920</v>
      </c>
      <c r="B4253" s="66" t="s">
        <v>733</v>
      </c>
      <c r="C4253" s="67">
        <v>42.18</v>
      </c>
      <c r="D4253" s="67" t="str">
        <f t="shared" si="78"/>
        <v>L3zxcCD-建造师4月(PM)</v>
      </c>
      <c r="E4253" s="58"/>
      <c r="L4253" s="51"/>
      <c r="M4253" s="50"/>
      <c r="N4253" s="52"/>
      <c r="Y4253" s="50"/>
      <c r="AA4253" s="52"/>
      <c r="AL4253" s="50"/>
    </row>
    <row r="4254" spans="1:38" x14ac:dyDescent="0.3">
      <c r="A4254" s="60">
        <v>41921</v>
      </c>
      <c r="B4254" s="61" t="s">
        <v>733</v>
      </c>
      <c r="C4254" s="62">
        <v>56.35</v>
      </c>
      <c r="D4254" s="62" t="str">
        <f t="shared" si="78"/>
        <v>L3zxcCD-建造师4月(PM)</v>
      </c>
      <c r="E4254" s="58"/>
      <c r="L4254" s="51"/>
      <c r="M4254" s="50"/>
      <c r="N4254" s="52"/>
      <c r="Y4254" s="50"/>
      <c r="AA4254" s="52"/>
      <c r="AL4254" s="50"/>
    </row>
    <row r="4255" spans="1:38" x14ac:dyDescent="0.3">
      <c r="A4255" s="65">
        <v>41922</v>
      </c>
      <c r="B4255" s="66" t="s">
        <v>733</v>
      </c>
      <c r="C4255" s="67">
        <v>34.11</v>
      </c>
      <c r="D4255" s="67" t="str">
        <f t="shared" si="78"/>
        <v>L3zxcCD-建造师4月(PM)</v>
      </c>
      <c r="E4255" s="58"/>
      <c r="L4255" s="51"/>
      <c r="M4255" s="50"/>
      <c r="N4255" s="52"/>
      <c r="Y4255" s="50"/>
      <c r="AA4255" s="52"/>
      <c r="AL4255" s="50"/>
    </row>
    <row r="4256" spans="1:38" x14ac:dyDescent="0.3">
      <c r="A4256" s="60">
        <v>41923</v>
      </c>
      <c r="B4256" s="61" t="s">
        <v>733</v>
      </c>
      <c r="C4256" s="62">
        <v>19.43</v>
      </c>
      <c r="D4256" s="62" t="str">
        <f t="shared" si="78"/>
        <v>L3zxcCD-建造师4月(PM)</v>
      </c>
      <c r="E4256" s="58"/>
      <c r="L4256" s="51"/>
      <c r="M4256" s="50"/>
      <c r="N4256" s="52"/>
      <c r="Y4256" s="50"/>
      <c r="AA4256" s="52"/>
      <c r="AL4256" s="50"/>
    </row>
    <row r="4257" spans="1:38" x14ac:dyDescent="0.3">
      <c r="A4257" s="65">
        <v>41924</v>
      </c>
      <c r="B4257" s="66" t="s">
        <v>733</v>
      </c>
      <c r="C4257" s="67">
        <v>12.03</v>
      </c>
      <c r="D4257" s="67" t="str">
        <f t="shared" si="78"/>
        <v>L3zxcCD-建造师4月(PM)</v>
      </c>
      <c r="E4257" s="58"/>
      <c r="L4257" s="51"/>
      <c r="M4257" s="50"/>
      <c r="N4257" s="52"/>
      <c r="Y4257" s="50"/>
      <c r="AA4257" s="52"/>
      <c r="AL4257" s="50"/>
    </row>
    <row r="4258" spans="1:38" x14ac:dyDescent="0.3">
      <c r="A4258" s="60">
        <v>41925</v>
      </c>
      <c r="B4258" s="61" t="s">
        <v>733</v>
      </c>
      <c r="C4258" s="62">
        <v>57.99</v>
      </c>
      <c r="D4258" s="62" t="str">
        <f t="shared" si="78"/>
        <v>L3zxcCD-建造师4月(PM)</v>
      </c>
      <c r="E4258" s="58"/>
      <c r="L4258" s="51"/>
      <c r="M4258" s="50"/>
      <c r="N4258" s="52"/>
      <c r="Y4258" s="50"/>
      <c r="AA4258" s="52"/>
      <c r="AL4258" s="50"/>
    </row>
    <row r="4259" spans="1:38" x14ac:dyDescent="0.3">
      <c r="A4259" s="65">
        <v>41926</v>
      </c>
      <c r="B4259" s="66" t="s">
        <v>733</v>
      </c>
      <c r="C4259" s="67">
        <v>50.29</v>
      </c>
      <c r="D4259" s="67" t="str">
        <f t="shared" si="78"/>
        <v>L3zxcCD-建造师4月(PM)</v>
      </c>
      <c r="E4259" s="58"/>
      <c r="L4259" s="51"/>
      <c r="M4259" s="50"/>
      <c r="N4259" s="52"/>
      <c r="Y4259" s="50"/>
      <c r="AA4259" s="52"/>
      <c r="AL4259" s="50"/>
    </row>
    <row r="4260" spans="1:38" x14ac:dyDescent="0.3">
      <c r="A4260" s="60">
        <v>41927</v>
      </c>
      <c r="B4260" s="61" t="s">
        <v>733</v>
      </c>
      <c r="C4260" s="62">
        <v>26.45</v>
      </c>
      <c r="D4260" s="62" t="str">
        <f t="shared" si="78"/>
        <v>L3zxcCD-建造师4月(PM)</v>
      </c>
      <c r="E4260" s="58"/>
      <c r="L4260" s="51"/>
      <c r="M4260" s="50"/>
      <c r="N4260" s="52"/>
      <c r="Y4260" s="50"/>
      <c r="AA4260" s="52"/>
      <c r="AL4260" s="50"/>
    </row>
    <row r="4261" spans="1:38" x14ac:dyDescent="0.3">
      <c r="A4261" s="65">
        <v>41928</v>
      </c>
      <c r="B4261" s="66" t="s">
        <v>733</v>
      </c>
      <c r="C4261" s="67">
        <v>49.74</v>
      </c>
      <c r="D4261" s="67" t="str">
        <f t="shared" si="78"/>
        <v>L3zxcCD-建造师4月(PM)</v>
      </c>
      <c r="E4261" s="58"/>
      <c r="L4261" s="51"/>
      <c r="M4261" s="50"/>
      <c r="N4261" s="52"/>
      <c r="Y4261" s="50"/>
      <c r="AA4261" s="52"/>
      <c r="AL4261" s="50"/>
    </row>
    <row r="4262" spans="1:38" x14ac:dyDescent="0.3">
      <c r="A4262" s="60">
        <v>41929</v>
      </c>
      <c r="B4262" s="61" t="s">
        <v>733</v>
      </c>
      <c r="C4262" s="62">
        <v>33.18</v>
      </c>
      <c r="D4262" s="62" t="str">
        <f t="shared" si="78"/>
        <v>L3zxcCD-建造师4月(PM)</v>
      </c>
      <c r="E4262" s="58"/>
      <c r="L4262" s="51"/>
      <c r="M4262" s="50"/>
      <c r="N4262" s="52"/>
      <c r="Y4262" s="50"/>
      <c r="AA4262" s="52"/>
      <c r="AL4262" s="50"/>
    </row>
    <row r="4263" spans="1:38" x14ac:dyDescent="0.3">
      <c r="A4263" s="65">
        <v>41930</v>
      </c>
      <c r="B4263" s="66" t="s">
        <v>733</v>
      </c>
      <c r="C4263" s="67">
        <v>15.47</v>
      </c>
      <c r="D4263" s="67" t="str">
        <f t="shared" si="78"/>
        <v>L3zxcCD-建造师4月(PM)</v>
      </c>
      <c r="E4263" s="58"/>
      <c r="L4263" s="51"/>
      <c r="M4263" s="50"/>
      <c r="N4263" s="52"/>
      <c r="Y4263" s="50"/>
      <c r="AA4263" s="52"/>
      <c r="AL4263" s="50"/>
    </row>
    <row r="4264" spans="1:38" x14ac:dyDescent="0.3">
      <c r="A4264" s="60">
        <v>41932</v>
      </c>
      <c r="B4264" s="61" t="s">
        <v>733</v>
      </c>
      <c r="C4264" s="62">
        <v>52.73</v>
      </c>
      <c r="D4264" s="62" t="str">
        <f t="shared" si="78"/>
        <v>L3zxcCD-建造师4月(PM)</v>
      </c>
      <c r="E4264" s="58"/>
      <c r="L4264" s="51"/>
      <c r="M4264" s="50"/>
      <c r="N4264" s="52"/>
      <c r="Y4264" s="50"/>
      <c r="AA4264" s="52"/>
      <c r="AL4264" s="50"/>
    </row>
    <row r="4265" spans="1:38" x14ac:dyDescent="0.3">
      <c r="A4265" s="65">
        <v>41933</v>
      </c>
      <c r="B4265" s="66" t="s">
        <v>733</v>
      </c>
      <c r="C4265" s="67">
        <v>43.21</v>
      </c>
      <c r="D4265" s="67" t="str">
        <f t="shared" si="78"/>
        <v>L3zxcCD-建造师4月(PM)</v>
      </c>
      <c r="E4265" s="58"/>
      <c r="L4265" s="51"/>
      <c r="M4265" s="50"/>
      <c r="N4265" s="52"/>
      <c r="Y4265" s="50"/>
      <c r="AA4265" s="52"/>
      <c r="AL4265" s="50"/>
    </row>
    <row r="4266" spans="1:38" x14ac:dyDescent="0.3">
      <c r="A4266" s="60">
        <v>41934</v>
      </c>
      <c r="B4266" s="61" t="s">
        <v>733</v>
      </c>
      <c r="C4266" s="62">
        <v>59.82</v>
      </c>
      <c r="D4266" s="62" t="str">
        <f t="shared" si="78"/>
        <v>L3zxcCD-建造师4月(PM)</v>
      </c>
      <c r="E4266" s="58"/>
      <c r="L4266" s="51"/>
      <c r="M4266" s="50"/>
      <c r="N4266" s="52"/>
      <c r="Y4266" s="50"/>
      <c r="AA4266" s="52"/>
      <c r="AL4266" s="50"/>
    </row>
    <row r="4267" spans="1:38" x14ac:dyDescent="0.3">
      <c r="A4267" s="65">
        <v>41935</v>
      </c>
      <c r="B4267" s="66" t="s">
        <v>733</v>
      </c>
      <c r="C4267" s="67">
        <v>35.869999999999997</v>
      </c>
      <c r="D4267" s="67" t="str">
        <f t="shared" si="78"/>
        <v>L3zxcCD-建造师4月(PM)</v>
      </c>
      <c r="E4267" s="58"/>
      <c r="L4267" s="51"/>
      <c r="M4267" s="50"/>
      <c r="N4267" s="52"/>
      <c r="Y4267" s="50"/>
      <c r="AA4267" s="52"/>
      <c r="AL4267" s="50"/>
    </row>
    <row r="4268" spans="1:38" x14ac:dyDescent="0.3">
      <c r="A4268" s="60">
        <v>41936</v>
      </c>
      <c r="B4268" s="61" t="s">
        <v>733</v>
      </c>
      <c r="C4268" s="62">
        <v>41.82</v>
      </c>
      <c r="D4268" s="62" t="str">
        <f t="shared" si="78"/>
        <v>L3zxcCD-建造师4月(PM)</v>
      </c>
      <c r="E4268" s="58"/>
      <c r="L4268" s="51"/>
      <c r="M4268" s="50"/>
      <c r="N4268" s="52"/>
      <c r="Y4268" s="50"/>
      <c r="AA4268" s="52"/>
      <c r="AL4268" s="50"/>
    </row>
    <row r="4269" spans="1:38" x14ac:dyDescent="0.3">
      <c r="A4269" s="65">
        <v>41937</v>
      </c>
      <c r="B4269" s="66" t="s">
        <v>733</v>
      </c>
      <c r="C4269" s="67">
        <v>19.03</v>
      </c>
      <c r="D4269" s="67" t="str">
        <f t="shared" si="78"/>
        <v>L3zxcCD-建造师4月(PM)</v>
      </c>
      <c r="E4269" s="58"/>
      <c r="L4269" s="51"/>
      <c r="M4269" s="50"/>
      <c r="N4269" s="52"/>
      <c r="Y4269" s="50"/>
      <c r="AA4269" s="52"/>
      <c r="AL4269" s="50"/>
    </row>
    <row r="4270" spans="1:38" x14ac:dyDescent="0.3">
      <c r="A4270" s="60">
        <v>41938</v>
      </c>
      <c r="B4270" s="61" t="s">
        <v>733</v>
      </c>
      <c r="C4270" s="62">
        <v>12.6</v>
      </c>
      <c r="D4270" s="62" t="str">
        <f t="shared" si="78"/>
        <v>L3zxcCD-建造师4月(PM)</v>
      </c>
      <c r="E4270" s="58"/>
      <c r="L4270" s="51"/>
      <c r="M4270" s="50"/>
      <c r="N4270" s="52"/>
      <c r="Y4270" s="50"/>
      <c r="AA4270" s="52"/>
      <c r="AL4270" s="50"/>
    </row>
    <row r="4271" spans="1:38" x14ac:dyDescent="0.3">
      <c r="A4271" s="65">
        <v>41939</v>
      </c>
      <c r="B4271" s="66" t="s">
        <v>733</v>
      </c>
      <c r="C4271" s="67">
        <v>58.41</v>
      </c>
      <c r="D4271" s="67" t="str">
        <f t="shared" si="78"/>
        <v>L3zxcCD-建造师4月(PM)</v>
      </c>
      <c r="E4271" s="58"/>
      <c r="L4271" s="51"/>
      <c r="M4271" s="50"/>
      <c r="N4271" s="52"/>
      <c r="Y4271" s="50"/>
      <c r="AA4271" s="52"/>
      <c r="AL4271" s="50"/>
    </row>
    <row r="4272" spans="1:38" x14ac:dyDescent="0.3">
      <c r="A4272" s="60">
        <v>41919</v>
      </c>
      <c r="B4272" s="61" t="s">
        <v>734</v>
      </c>
      <c r="C4272" s="62">
        <v>1.78</v>
      </c>
      <c r="D4272" s="62" t="str">
        <f t="shared" si="78"/>
        <v>L3zxcCD-建造师报名（EM）</v>
      </c>
      <c r="E4272" s="58"/>
      <c r="L4272" s="51"/>
      <c r="M4272" s="50"/>
      <c r="N4272" s="52"/>
      <c r="Y4272" s="50"/>
      <c r="AA4272" s="52"/>
      <c r="AL4272" s="50"/>
    </row>
    <row r="4273" spans="1:38" x14ac:dyDescent="0.3">
      <c r="A4273" s="65">
        <v>41920</v>
      </c>
      <c r="B4273" s="66" t="s">
        <v>734</v>
      </c>
      <c r="C4273" s="67">
        <v>4.3899999999999997</v>
      </c>
      <c r="D4273" s="67" t="str">
        <f t="shared" si="78"/>
        <v>L3zxcCD-建造师报名（EM）</v>
      </c>
      <c r="E4273" s="58"/>
      <c r="L4273" s="51"/>
      <c r="M4273" s="50"/>
      <c r="N4273" s="52"/>
      <c r="Y4273" s="50"/>
      <c r="AA4273" s="52"/>
      <c r="AL4273" s="50"/>
    </row>
    <row r="4274" spans="1:38" x14ac:dyDescent="0.3">
      <c r="A4274" s="60">
        <v>41921</v>
      </c>
      <c r="B4274" s="61" t="s">
        <v>734</v>
      </c>
      <c r="C4274" s="62">
        <v>19.29</v>
      </c>
      <c r="D4274" s="62" t="str">
        <f t="shared" si="78"/>
        <v>L3zxcCD-建造师报名（EM）</v>
      </c>
      <c r="E4274" s="58"/>
      <c r="L4274" s="51"/>
      <c r="M4274" s="50"/>
      <c r="N4274" s="52"/>
      <c r="Y4274" s="50"/>
      <c r="AA4274" s="52"/>
      <c r="AL4274" s="50"/>
    </row>
    <row r="4275" spans="1:38" x14ac:dyDescent="0.3">
      <c r="A4275" s="65">
        <v>41922</v>
      </c>
      <c r="B4275" s="66" t="s">
        <v>734</v>
      </c>
      <c r="C4275" s="67">
        <v>21.02</v>
      </c>
      <c r="D4275" s="67" t="str">
        <f t="shared" si="78"/>
        <v>L3zxcCD-建造师报名（EM）</v>
      </c>
      <c r="E4275" s="58"/>
      <c r="L4275" s="51"/>
      <c r="M4275" s="50"/>
      <c r="N4275" s="52"/>
      <c r="Y4275" s="50"/>
      <c r="AA4275" s="52"/>
      <c r="AL4275" s="50"/>
    </row>
    <row r="4276" spans="1:38" x14ac:dyDescent="0.3">
      <c r="A4276" s="60">
        <v>41923</v>
      </c>
      <c r="B4276" s="61" t="s">
        <v>734</v>
      </c>
      <c r="C4276" s="62">
        <v>7.76</v>
      </c>
      <c r="D4276" s="62" t="str">
        <f t="shared" si="78"/>
        <v>L3zxcCD-建造师报名（EM）</v>
      </c>
      <c r="E4276" s="58"/>
      <c r="L4276" s="51"/>
      <c r="M4276" s="50"/>
      <c r="N4276" s="52"/>
      <c r="Y4276" s="50"/>
      <c r="AA4276" s="52"/>
      <c r="AL4276" s="50"/>
    </row>
    <row r="4277" spans="1:38" x14ac:dyDescent="0.3">
      <c r="A4277" s="65">
        <v>41924</v>
      </c>
      <c r="B4277" s="66" t="s">
        <v>734</v>
      </c>
      <c r="C4277" s="67">
        <v>1.54</v>
      </c>
      <c r="D4277" s="67" t="str">
        <f t="shared" si="78"/>
        <v>L3zxcCD-建造师报名（EM）</v>
      </c>
      <c r="E4277" s="58"/>
      <c r="L4277" s="51"/>
      <c r="M4277" s="50"/>
      <c r="N4277" s="52"/>
      <c r="Y4277" s="50"/>
      <c r="AA4277" s="52"/>
      <c r="AL4277" s="50"/>
    </row>
    <row r="4278" spans="1:38" x14ac:dyDescent="0.3">
      <c r="A4278" s="60">
        <v>41925</v>
      </c>
      <c r="B4278" s="61" t="s">
        <v>734</v>
      </c>
      <c r="C4278" s="62">
        <v>19.22</v>
      </c>
      <c r="D4278" s="62" t="str">
        <f t="shared" si="78"/>
        <v>L3zxcCD-建造师报名（EM）</v>
      </c>
      <c r="E4278" s="58"/>
      <c r="L4278" s="51"/>
      <c r="M4278" s="50"/>
      <c r="N4278" s="52"/>
      <c r="Y4278" s="50"/>
      <c r="AA4278" s="52"/>
      <c r="AL4278" s="50"/>
    </row>
    <row r="4279" spans="1:38" x14ac:dyDescent="0.3">
      <c r="A4279" s="65">
        <v>41926</v>
      </c>
      <c r="B4279" s="66" t="s">
        <v>734</v>
      </c>
      <c r="C4279" s="67">
        <v>14.26</v>
      </c>
      <c r="D4279" s="67" t="str">
        <f t="shared" si="78"/>
        <v>L3zxcCD-建造师报名（EM）</v>
      </c>
      <c r="E4279" s="58"/>
      <c r="L4279" s="51"/>
      <c r="M4279" s="50"/>
      <c r="N4279" s="52"/>
      <c r="Y4279" s="50"/>
      <c r="AA4279" s="52"/>
      <c r="AL4279" s="50"/>
    </row>
    <row r="4280" spans="1:38" x14ac:dyDescent="0.3">
      <c r="A4280" s="60">
        <v>41927</v>
      </c>
      <c r="B4280" s="61" t="s">
        <v>734</v>
      </c>
      <c r="C4280" s="62">
        <v>11.37</v>
      </c>
      <c r="D4280" s="62" t="str">
        <f t="shared" si="78"/>
        <v>L3zxcCD-建造师报名（EM）</v>
      </c>
      <c r="E4280" s="58"/>
      <c r="L4280" s="51"/>
      <c r="M4280" s="50"/>
      <c r="N4280" s="52"/>
      <c r="Y4280" s="50"/>
      <c r="AA4280" s="52"/>
      <c r="AL4280" s="50"/>
    </row>
    <row r="4281" spans="1:38" x14ac:dyDescent="0.3">
      <c r="A4281" s="65">
        <v>41928</v>
      </c>
      <c r="B4281" s="66" t="s">
        <v>734</v>
      </c>
      <c r="C4281" s="67">
        <v>5.98</v>
      </c>
      <c r="D4281" s="67" t="str">
        <f t="shared" si="78"/>
        <v>L3zxcCD-建造师报名（EM）</v>
      </c>
      <c r="E4281" s="58"/>
      <c r="L4281" s="51"/>
      <c r="M4281" s="50"/>
      <c r="N4281" s="52"/>
      <c r="Y4281" s="50"/>
      <c r="AA4281" s="52"/>
      <c r="AL4281" s="50"/>
    </row>
    <row r="4282" spans="1:38" x14ac:dyDescent="0.3">
      <c r="A4282" s="60">
        <v>41929</v>
      </c>
      <c r="B4282" s="61" t="s">
        <v>734</v>
      </c>
      <c r="C4282" s="62">
        <v>6.83</v>
      </c>
      <c r="D4282" s="62" t="str">
        <f t="shared" si="78"/>
        <v>L3zxcCD-建造师报名（EM）</v>
      </c>
      <c r="E4282" s="58"/>
      <c r="L4282" s="51"/>
      <c r="M4282" s="50"/>
      <c r="N4282" s="52"/>
      <c r="Y4282" s="50"/>
      <c r="AA4282" s="52"/>
      <c r="AL4282" s="50"/>
    </row>
    <row r="4283" spans="1:38" x14ac:dyDescent="0.3">
      <c r="A4283" s="65">
        <v>41930</v>
      </c>
      <c r="B4283" s="66" t="s">
        <v>734</v>
      </c>
      <c r="C4283" s="67">
        <v>0</v>
      </c>
      <c r="D4283" s="67" t="str">
        <f t="shared" si="78"/>
        <v>L3zxcCD-建造师报名（EM）</v>
      </c>
      <c r="E4283" s="58"/>
      <c r="L4283" s="51"/>
      <c r="M4283" s="50"/>
      <c r="N4283" s="52"/>
      <c r="Y4283" s="50"/>
      <c r="AA4283" s="52"/>
      <c r="AL4283" s="50"/>
    </row>
    <row r="4284" spans="1:38" x14ac:dyDescent="0.3">
      <c r="A4284" s="60">
        <v>41932</v>
      </c>
      <c r="B4284" s="61" t="s">
        <v>734</v>
      </c>
      <c r="C4284" s="62">
        <v>20.95</v>
      </c>
      <c r="D4284" s="62" t="str">
        <f t="shared" si="78"/>
        <v>L3zxcCD-建造师报名（EM）</v>
      </c>
      <c r="E4284" s="58"/>
      <c r="L4284" s="51"/>
      <c r="M4284" s="50"/>
      <c r="N4284" s="52"/>
      <c r="Y4284" s="50"/>
      <c r="AA4284" s="52"/>
      <c r="AL4284" s="50"/>
    </row>
    <row r="4285" spans="1:38" x14ac:dyDescent="0.3">
      <c r="A4285" s="65">
        <v>41933</v>
      </c>
      <c r="B4285" s="66" t="s">
        <v>734</v>
      </c>
      <c r="C4285" s="67">
        <v>9.5299999999999994</v>
      </c>
      <c r="D4285" s="67" t="str">
        <f t="shared" si="78"/>
        <v>L3zxcCD-建造师报名（EM）</v>
      </c>
      <c r="E4285" s="58"/>
      <c r="L4285" s="51"/>
      <c r="M4285" s="50"/>
      <c r="N4285" s="52"/>
      <c r="Y4285" s="50"/>
      <c r="AA4285" s="52"/>
      <c r="AL4285" s="50"/>
    </row>
    <row r="4286" spans="1:38" x14ac:dyDescent="0.3">
      <c r="A4286" s="60">
        <v>41934</v>
      </c>
      <c r="B4286" s="61" t="s">
        <v>734</v>
      </c>
      <c r="C4286" s="62">
        <v>8.34</v>
      </c>
      <c r="D4286" s="62" t="str">
        <f t="shared" si="78"/>
        <v>L3zxcCD-建造师报名（EM）</v>
      </c>
      <c r="E4286" s="58"/>
      <c r="L4286" s="51"/>
      <c r="M4286" s="50"/>
      <c r="N4286" s="52"/>
      <c r="Y4286" s="50"/>
      <c r="AA4286" s="52"/>
      <c r="AL4286" s="50"/>
    </row>
    <row r="4287" spans="1:38" x14ac:dyDescent="0.3">
      <c r="A4287" s="65">
        <v>41935</v>
      </c>
      <c r="B4287" s="66" t="s">
        <v>734</v>
      </c>
      <c r="C4287" s="67">
        <v>4.47</v>
      </c>
      <c r="D4287" s="67" t="str">
        <f t="shared" si="78"/>
        <v>L3zxcCD-建造师报名（EM）</v>
      </c>
      <c r="E4287" s="58"/>
      <c r="L4287" s="51"/>
      <c r="M4287" s="50"/>
      <c r="N4287" s="52"/>
      <c r="Y4287" s="50"/>
      <c r="AA4287" s="52"/>
      <c r="AL4287" s="50"/>
    </row>
    <row r="4288" spans="1:38" x14ac:dyDescent="0.3">
      <c r="A4288" s="60">
        <v>41936</v>
      </c>
      <c r="B4288" s="61" t="s">
        <v>734</v>
      </c>
      <c r="C4288" s="62">
        <v>5.23</v>
      </c>
      <c r="D4288" s="62" t="str">
        <f t="shared" si="78"/>
        <v>L3zxcCD-建造师报名（EM）</v>
      </c>
      <c r="E4288" s="58"/>
      <c r="L4288" s="51"/>
      <c r="M4288" s="50"/>
      <c r="N4288" s="52"/>
      <c r="Y4288" s="50"/>
      <c r="AA4288" s="52"/>
      <c r="AL4288" s="50"/>
    </row>
    <row r="4289" spans="1:38" x14ac:dyDescent="0.3">
      <c r="A4289" s="65">
        <v>41937</v>
      </c>
      <c r="B4289" s="66" t="s">
        <v>734</v>
      </c>
      <c r="C4289" s="67">
        <v>3.5</v>
      </c>
      <c r="D4289" s="67" t="str">
        <f t="shared" si="78"/>
        <v>L3zxcCD-建造师报名（EM）</v>
      </c>
      <c r="E4289" s="58"/>
      <c r="L4289" s="51"/>
      <c r="M4289" s="50"/>
      <c r="N4289" s="52"/>
      <c r="Y4289" s="50"/>
      <c r="AA4289" s="52"/>
      <c r="AL4289" s="50"/>
    </row>
    <row r="4290" spans="1:38" x14ac:dyDescent="0.3">
      <c r="A4290" s="60">
        <v>41938</v>
      </c>
      <c r="B4290" s="61" t="s">
        <v>734</v>
      </c>
      <c r="C4290" s="62">
        <v>7.16</v>
      </c>
      <c r="D4290" s="62" t="str">
        <f t="shared" si="78"/>
        <v>L3zxcCD-建造师报名（EM）</v>
      </c>
      <c r="E4290" s="58"/>
      <c r="L4290" s="51"/>
      <c r="M4290" s="50"/>
      <c r="N4290" s="52"/>
      <c r="Y4290" s="50"/>
      <c r="AA4290" s="52"/>
      <c r="AL4290" s="50"/>
    </row>
    <row r="4291" spans="1:38" x14ac:dyDescent="0.3">
      <c r="A4291" s="65">
        <v>41939</v>
      </c>
      <c r="B4291" s="66" t="s">
        <v>734</v>
      </c>
      <c r="C4291" s="67">
        <v>14</v>
      </c>
      <c r="D4291" s="67" t="str">
        <f t="shared" si="78"/>
        <v>L3zxcCD-建造师报名（EM）</v>
      </c>
      <c r="E4291" s="58"/>
      <c r="L4291" s="51"/>
      <c r="M4291" s="50"/>
      <c r="N4291" s="52"/>
      <c r="Y4291" s="50"/>
      <c r="AA4291" s="52"/>
      <c r="AL4291" s="50"/>
    </row>
    <row r="4292" spans="1:38" x14ac:dyDescent="0.3">
      <c r="A4292" s="60">
        <v>41919</v>
      </c>
      <c r="B4292" s="61" t="s">
        <v>735</v>
      </c>
      <c r="C4292" s="62">
        <v>4.0599999999999996</v>
      </c>
      <c r="D4292" s="62" t="str">
        <f t="shared" si="78"/>
        <v>L3zxcCD-建造师报名（pm）</v>
      </c>
      <c r="E4292" s="58"/>
      <c r="L4292" s="51"/>
      <c r="M4292" s="50"/>
      <c r="N4292" s="52"/>
      <c r="Y4292" s="50"/>
      <c r="AA4292" s="52"/>
      <c r="AL4292" s="50"/>
    </row>
    <row r="4293" spans="1:38" x14ac:dyDescent="0.3">
      <c r="A4293" s="65">
        <v>41920</v>
      </c>
      <c r="B4293" s="66" t="s">
        <v>735</v>
      </c>
      <c r="C4293" s="67">
        <v>11.45</v>
      </c>
      <c r="D4293" s="67" t="str">
        <f t="shared" si="78"/>
        <v>L3zxcCD-建造师报名（pm）</v>
      </c>
      <c r="E4293" s="58"/>
      <c r="L4293" s="51"/>
      <c r="M4293" s="50"/>
      <c r="N4293" s="52"/>
      <c r="Y4293" s="50"/>
      <c r="AA4293" s="52"/>
      <c r="AL4293" s="50"/>
    </row>
    <row r="4294" spans="1:38" x14ac:dyDescent="0.3">
      <c r="A4294" s="60">
        <v>41921</v>
      </c>
      <c r="B4294" s="61" t="s">
        <v>735</v>
      </c>
      <c r="C4294" s="62">
        <v>17.77</v>
      </c>
      <c r="D4294" s="62" t="str">
        <f t="shared" ref="D4294:D4357" si="79">LEFT(B4294,2)&amp;"zxc"&amp;MID(B4294,4,100)</f>
        <v>L3zxcCD-建造师报名（pm）</v>
      </c>
      <c r="E4294" s="58"/>
      <c r="L4294" s="51"/>
      <c r="M4294" s="50"/>
      <c r="N4294" s="52"/>
      <c r="Y4294" s="50"/>
      <c r="AA4294" s="52"/>
      <c r="AL4294" s="50"/>
    </row>
    <row r="4295" spans="1:38" x14ac:dyDescent="0.3">
      <c r="A4295" s="65">
        <v>41922</v>
      </c>
      <c r="B4295" s="66" t="s">
        <v>735</v>
      </c>
      <c r="C4295" s="67">
        <v>11.46</v>
      </c>
      <c r="D4295" s="67" t="str">
        <f t="shared" si="79"/>
        <v>L3zxcCD-建造师报名（pm）</v>
      </c>
      <c r="E4295" s="58"/>
      <c r="L4295" s="51"/>
      <c r="M4295" s="50"/>
      <c r="N4295" s="52"/>
      <c r="Y4295" s="50"/>
      <c r="AA4295" s="52"/>
      <c r="AL4295" s="50"/>
    </row>
    <row r="4296" spans="1:38" x14ac:dyDescent="0.3">
      <c r="A4296" s="60">
        <v>41923</v>
      </c>
      <c r="B4296" s="61" t="s">
        <v>735</v>
      </c>
      <c r="C4296" s="62">
        <v>8.77</v>
      </c>
      <c r="D4296" s="62" t="str">
        <f t="shared" si="79"/>
        <v>L3zxcCD-建造师报名（pm）</v>
      </c>
      <c r="E4296" s="58"/>
      <c r="L4296" s="51"/>
      <c r="M4296" s="50"/>
      <c r="N4296" s="52"/>
      <c r="Y4296" s="50"/>
      <c r="AA4296" s="52"/>
      <c r="AL4296" s="50"/>
    </row>
    <row r="4297" spans="1:38" x14ac:dyDescent="0.3">
      <c r="A4297" s="65">
        <v>41924</v>
      </c>
      <c r="B4297" s="66" t="s">
        <v>735</v>
      </c>
      <c r="C4297" s="67">
        <v>0</v>
      </c>
      <c r="D4297" s="67" t="str">
        <f t="shared" si="79"/>
        <v>L3zxcCD-建造师报名（pm）</v>
      </c>
      <c r="E4297" s="58"/>
      <c r="L4297" s="51"/>
      <c r="M4297" s="50"/>
      <c r="N4297" s="52"/>
      <c r="Y4297" s="50"/>
      <c r="AA4297" s="52"/>
      <c r="AL4297" s="50"/>
    </row>
    <row r="4298" spans="1:38" x14ac:dyDescent="0.3">
      <c r="A4298" s="60">
        <v>41925</v>
      </c>
      <c r="B4298" s="61" t="s">
        <v>735</v>
      </c>
      <c r="C4298" s="62">
        <v>8.9600000000000009</v>
      </c>
      <c r="D4298" s="62" t="str">
        <f t="shared" si="79"/>
        <v>L3zxcCD-建造师报名（pm）</v>
      </c>
      <c r="E4298" s="58"/>
      <c r="L4298" s="51"/>
      <c r="M4298" s="50"/>
      <c r="N4298" s="52"/>
      <c r="Y4298" s="50"/>
      <c r="AA4298" s="52"/>
      <c r="AL4298" s="50"/>
    </row>
    <row r="4299" spans="1:38" x14ac:dyDescent="0.3">
      <c r="A4299" s="65">
        <v>41926</v>
      </c>
      <c r="B4299" s="66" t="s">
        <v>735</v>
      </c>
      <c r="C4299" s="67">
        <v>4.32</v>
      </c>
      <c r="D4299" s="67" t="str">
        <f t="shared" si="79"/>
        <v>L3zxcCD-建造师报名（pm）</v>
      </c>
      <c r="E4299" s="58"/>
      <c r="L4299" s="51"/>
      <c r="M4299" s="50"/>
      <c r="N4299" s="52"/>
      <c r="Y4299" s="50"/>
      <c r="AA4299" s="52"/>
      <c r="AL4299" s="50"/>
    </row>
    <row r="4300" spans="1:38" x14ac:dyDescent="0.3">
      <c r="A4300" s="60">
        <v>41927</v>
      </c>
      <c r="B4300" s="61" t="s">
        <v>735</v>
      </c>
      <c r="C4300" s="62">
        <v>6.21</v>
      </c>
      <c r="D4300" s="62" t="str">
        <f t="shared" si="79"/>
        <v>L3zxcCD-建造师报名（pm）</v>
      </c>
      <c r="E4300" s="58"/>
      <c r="L4300" s="51"/>
      <c r="M4300" s="50"/>
      <c r="N4300" s="52"/>
      <c r="Y4300" s="50"/>
      <c r="AA4300" s="52"/>
      <c r="AL4300" s="50"/>
    </row>
    <row r="4301" spans="1:38" x14ac:dyDescent="0.3">
      <c r="A4301" s="65">
        <v>41928</v>
      </c>
      <c r="B4301" s="66" t="s">
        <v>735</v>
      </c>
      <c r="C4301" s="67">
        <v>6.24</v>
      </c>
      <c r="D4301" s="67" t="str">
        <f t="shared" si="79"/>
        <v>L3zxcCD-建造师报名（pm）</v>
      </c>
      <c r="E4301" s="58"/>
      <c r="L4301" s="51"/>
      <c r="M4301" s="50"/>
      <c r="N4301" s="52"/>
      <c r="Y4301" s="50"/>
      <c r="AA4301" s="52"/>
      <c r="AL4301" s="50"/>
    </row>
    <row r="4302" spans="1:38" x14ac:dyDescent="0.3">
      <c r="A4302" s="60">
        <v>41929</v>
      </c>
      <c r="B4302" s="61" t="s">
        <v>735</v>
      </c>
      <c r="C4302" s="62">
        <v>6.54</v>
      </c>
      <c r="D4302" s="62" t="str">
        <f t="shared" si="79"/>
        <v>L3zxcCD-建造师报名（pm）</v>
      </c>
      <c r="E4302" s="58"/>
      <c r="L4302" s="51"/>
      <c r="M4302" s="50"/>
      <c r="N4302" s="52"/>
      <c r="Y4302" s="50"/>
      <c r="AA4302" s="52"/>
      <c r="AL4302" s="50"/>
    </row>
    <row r="4303" spans="1:38" x14ac:dyDescent="0.3">
      <c r="A4303" s="65">
        <v>41930</v>
      </c>
      <c r="B4303" s="66" t="s">
        <v>735</v>
      </c>
      <c r="C4303" s="67">
        <v>4.0199999999999996</v>
      </c>
      <c r="D4303" s="67" t="str">
        <f t="shared" si="79"/>
        <v>L3zxcCD-建造师报名（pm）</v>
      </c>
      <c r="E4303" s="58"/>
      <c r="L4303" s="51"/>
      <c r="M4303" s="50"/>
      <c r="N4303" s="52"/>
      <c r="Y4303" s="50"/>
      <c r="AA4303" s="52"/>
      <c r="AL4303" s="50"/>
    </row>
    <row r="4304" spans="1:38" x14ac:dyDescent="0.3">
      <c r="A4304" s="60">
        <v>41932</v>
      </c>
      <c r="B4304" s="61" t="s">
        <v>735</v>
      </c>
      <c r="C4304" s="62">
        <v>13.8</v>
      </c>
      <c r="D4304" s="62" t="str">
        <f t="shared" si="79"/>
        <v>L3zxcCD-建造师报名（pm）</v>
      </c>
      <c r="E4304" s="58"/>
      <c r="L4304" s="51"/>
      <c r="M4304" s="50"/>
      <c r="N4304" s="52"/>
      <c r="Y4304" s="50"/>
      <c r="AA4304" s="52"/>
      <c r="AL4304" s="50"/>
    </row>
    <row r="4305" spans="1:38" x14ac:dyDescent="0.3">
      <c r="A4305" s="65">
        <v>41933</v>
      </c>
      <c r="B4305" s="66" t="s">
        <v>735</v>
      </c>
      <c r="C4305" s="67">
        <v>13.44</v>
      </c>
      <c r="D4305" s="67" t="str">
        <f t="shared" si="79"/>
        <v>L3zxcCD-建造师报名（pm）</v>
      </c>
      <c r="E4305" s="58"/>
      <c r="L4305" s="51"/>
      <c r="M4305" s="50"/>
      <c r="N4305" s="52"/>
      <c r="Y4305" s="50"/>
      <c r="AA4305" s="52"/>
      <c r="AL4305" s="50"/>
    </row>
    <row r="4306" spans="1:38" x14ac:dyDescent="0.3">
      <c r="A4306" s="60">
        <v>41934</v>
      </c>
      <c r="B4306" s="61" t="s">
        <v>735</v>
      </c>
      <c r="C4306" s="62">
        <v>6.55</v>
      </c>
      <c r="D4306" s="62" t="str">
        <f t="shared" si="79"/>
        <v>L3zxcCD-建造师报名（pm）</v>
      </c>
      <c r="E4306" s="58"/>
      <c r="L4306" s="51"/>
      <c r="M4306" s="50"/>
      <c r="N4306" s="52"/>
      <c r="Y4306" s="50"/>
      <c r="AA4306" s="52"/>
      <c r="AL4306" s="50"/>
    </row>
    <row r="4307" spans="1:38" x14ac:dyDescent="0.3">
      <c r="A4307" s="65">
        <v>41935</v>
      </c>
      <c r="B4307" s="66" t="s">
        <v>735</v>
      </c>
      <c r="C4307" s="67">
        <v>0</v>
      </c>
      <c r="D4307" s="67" t="str">
        <f t="shared" si="79"/>
        <v>L3zxcCD-建造师报名（pm）</v>
      </c>
      <c r="E4307" s="58"/>
      <c r="L4307" s="51"/>
      <c r="M4307" s="50"/>
      <c r="N4307" s="52"/>
      <c r="Y4307" s="50"/>
      <c r="AA4307" s="52"/>
      <c r="AL4307" s="50"/>
    </row>
    <row r="4308" spans="1:38" x14ac:dyDescent="0.3">
      <c r="A4308" s="60">
        <v>41936</v>
      </c>
      <c r="B4308" s="61" t="s">
        <v>735</v>
      </c>
      <c r="C4308" s="62">
        <v>4.01</v>
      </c>
      <c r="D4308" s="62" t="str">
        <f t="shared" si="79"/>
        <v>L3zxcCD-建造师报名（pm）</v>
      </c>
      <c r="E4308" s="58"/>
      <c r="L4308" s="51"/>
      <c r="M4308" s="50"/>
      <c r="N4308" s="52"/>
      <c r="Y4308" s="50"/>
      <c r="AA4308" s="52"/>
      <c r="AL4308" s="50"/>
    </row>
    <row r="4309" spans="1:38" x14ac:dyDescent="0.3">
      <c r="A4309" s="65">
        <v>41937</v>
      </c>
      <c r="B4309" s="66" t="s">
        <v>735</v>
      </c>
      <c r="C4309" s="67">
        <v>8.09</v>
      </c>
      <c r="D4309" s="67" t="str">
        <f t="shared" si="79"/>
        <v>L3zxcCD-建造师报名（pm）</v>
      </c>
      <c r="E4309" s="58"/>
      <c r="L4309" s="51"/>
      <c r="M4309" s="50"/>
      <c r="N4309" s="52"/>
      <c r="Y4309" s="50"/>
      <c r="AA4309" s="52"/>
      <c r="AL4309" s="50"/>
    </row>
    <row r="4310" spans="1:38" x14ac:dyDescent="0.3">
      <c r="A4310" s="60">
        <v>41938</v>
      </c>
      <c r="B4310" s="61" t="s">
        <v>735</v>
      </c>
      <c r="C4310" s="62">
        <v>4.46</v>
      </c>
      <c r="D4310" s="62" t="str">
        <f t="shared" si="79"/>
        <v>L3zxcCD-建造师报名（pm）</v>
      </c>
      <c r="E4310" s="58"/>
      <c r="L4310" s="51"/>
      <c r="M4310" s="50"/>
      <c r="N4310" s="52"/>
      <c r="Y4310" s="50"/>
      <c r="AA4310" s="52"/>
      <c r="AL4310" s="50"/>
    </row>
    <row r="4311" spans="1:38" x14ac:dyDescent="0.3">
      <c r="A4311" s="65">
        <v>41939</v>
      </c>
      <c r="B4311" s="66" t="s">
        <v>735</v>
      </c>
      <c r="C4311" s="67">
        <v>9.02</v>
      </c>
      <c r="D4311" s="67" t="str">
        <f t="shared" si="79"/>
        <v>L3zxcCD-建造师报名（pm）</v>
      </c>
      <c r="E4311" s="58"/>
      <c r="L4311" s="51"/>
      <c r="M4311" s="50"/>
      <c r="N4311" s="52"/>
      <c r="Y4311" s="50"/>
      <c r="AA4311" s="52"/>
      <c r="AL4311" s="50"/>
    </row>
    <row r="4312" spans="1:38" x14ac:dyDescent="0.3">
      <c r="A4312" s="60">
        <v>41920</v>
      </c>
      <c r="B4312" s="61" t="s">
        <v>736</v>
      </c>
      <c r="C4312" s="62">
        <v>0</v>
      </c>
      <c r="D4312" s="62" t="str">
        <f t="shared" si="79"/>
        <v>L3zxcCD-建造师工具扩词-EM</v>
      </c>
      <c r="E4312" s="58"/>
      <c r="L4312" s="51"/>
      <c r="M4312" s="50"/>
      <c r="N4312" s="52"/>
      <c r="Y4312" s="50"/>
      <c r="AA4312" s="52"/>
      <c r="AL4312" s="50"/>
    </row>
    <row r="4313" spans="1:38" x14ac:dyDescent="0.3">
      <c r="A4313" s="65">
        <v>41921</v>
      </c>
      <c r="B4313" s="66" t="s">
        <v>736</v>
      </c>
      <c r="C4313" s="67">
        <v>0</v>
      </c>
      <c r="D4313" s="67" t="str">
        <f t="shared" si="79"/>
        <v>L3zxcCD-建造师工具扩词-EM</v>
      </c>
      <c r="E4313" s="58"/>
      <c r="L4313" s="51"/>
      <c r="M4313" s="50"/>
      <c r="N4313" s="52"/>
      <c r="Y4313" s="50"/>
      <c r="AA4313" s="52"/>
      <c r="AL4313" s="50"/>
    </row>
    <row r="4314" spans="1:38" x14ac:dyDescent="0.3">
      <c r="A4314" s="60">
        <v>41922</v>
      </c>
      <c r="B4314" s="61" t="s">
        <v>736</v>
      </c>
      <c r="C4314" s="62">
        <v>0.54</v>
      </c>
      <c r="D4314" s="62" t="str">
        <f t="shared" si="79"/>
        <v>L3zxcCD-建造师工具扩词-EM</v>
      </c>
      <c r="E4314" s="58"/>
      <c r="L4314" s="51"/>
      <c r="M4314" s="50"/>
      <c r="N4314" s="52"/>
      <c r="Y4314" s="50"/>
      <c r="AA4314" s="52"/>
      <c r="AL4314" s="50"/>
    </row>
    <row r="4315" spans="1:38" x14ac:dyDescent="0.3">
      <c r="A4315" s="65">
        <v>41923</v>
      </c>
      <c r="B4315" s="66" t="s">
        <v>736</v>
      </c>
      <c r="C4315" s="67">
        <v>0</v>
      </c>
      <c r="D4315" s="67" t="str">
        <f t="shared" si="79"/>
        <v>L3zxcCD-建造师工具扩词-EM</v>
      </c>
      <c r="E4315" s="58"/>
      <c r="L4315" s="51"/>
      <c r="M4315" s="50"/>
      <c r="N4315" s="52"/>
      <c r="Y4315" s="50"/>
      <c r="AA4315" s="52"/>
      <c r="AL4315" s="50"/>
    </row>
    <row r="4316" spans="1:38" x14ac:dyDescent="0.3">
      <c r="A4316" s="60">
        <v>41924</v>
      </c>
      <c r="B4316" s="61" t="s">
        <v>736</v>
      </c>
      <c r="C4316" s="62">
        <v>0</v>
      </c>
      <c r="D4316" s="62" t="str">
        <f t="shared" si="79"/>
        <v>L3zxcCD-建造师工具扩词-EM</v>
      </c>
      <c r="E4316" s="58"/>
      <c r="L4316" s="51"/>
      <c r="M4316" s="50"/>
      <c r="N4316" s="52"/>
      <c r="Y4316" s="50"/>
      <c r="AA4316" s="52"/>
      <c r="AL4316" s="50"/>
    </row>
    <row r="4317" spans="1:38" x14ac:dyDescent="0.3">
      <c r="A4317" s="65">
        <v>41925</v>
      </c>
      <c r="B4317" s="66" t="s">
        <v>736</v>
      </c>
      <c r="C4317" s="67">
        <v>1.05</v>
      </c>
      <c r="D4317" s="67" t="str">
        <f t="shared" si="79"/>
        <v>L3zxcCD-建造师工具扩词-EM</v>
      </c>
      <c r="E4317" s="58"/>
      <c r="L4317" s="51"/>
      <c r="M4317" s="50"/>
      <c r="N4317" s="52"/>
      <c r="Y4317" s="50"/>
      <c r="AA4317" s="52"/>
      <c r="AL4317" s="50"/>
    </row>
    <row r="4318" spans="1:38" x14ac:dyDescent="0.3">
      <c r="A4318" s="60">
        <v>41926</v>
      </c>
      <c r="B4318" s="61" t="s">
        <v>736</v>
      </c>
      <c r="C4318" s="62">
        <v>0</v>
      </c>
      <c r="D4318" s="62" t="str">
        <f t="shared" si="79"/>
        <v>L3zxcCD-建造师工具扩词-EM</v>
      </c>
      <c r="E4318" s="58"/>
      <c r="L4318" s="51"/>
      <c r="M4318" s="50"/>
      <c r="N4318" s="52"/>
      <c r="Y4318" s="50"/>
      <c r="AA4318" s="52"/>
      <c r="AL4318" s="50"/>
    </row>
    <row r="4319" spans="1:38" x14ac:dyDescent="0.3">
      <c r="A4319" s="65">
        <v>41927</v>
      </c>
      <c r="B4319" s="66" t="s">
        <v>736</v>
      </c>
      <c r="C4319" s="67">
        <v>4.21</v>
      </c>
      <c r="D4319" s="67" t="str">
        <f t="shared" si="79"/>
        <v>L3zxcCD-建造师工具扩词-EM</v>
      </c>
      <c r="E4319" s="58"/>
      <c r="L4319" s="51"/>
      <c r="M4319" s="50"/>
      <c r="N4319" s="52"/>
      <c r="Y4319" s="50"/>
      <c r="AA4319" s="52"/>
      <c r="AL4319" s="50"/>
    </row>
    <row r="4320" spans="1:38" x14ac:dyDescent="0.3">
      <c r="A4320" s="60">
        <v>41928</v>
      </c>
      <c r="B4320" s="61" t="s">
        <v>736</v>
      </c>
      <c r="C4320" s="62">
        <v>4.45</v>
      </c>
      <c r="D4320" s="62" t="str">
        <f t="shared" si="79"/>
        <v>L3zxcCD-建造师工具扩词-EM</v>
      </c>
      <c r="E4320" s="58"/>
      <c r="L4320" s="51"/>
      <c r="M4320" s="50"/>
      <c r="N4320" s="52"/>
      <c r="Y4320" s="50"/>
      <c r="AA4320" s="52"/>
      <c r="AL4320" s="50"/>
    </row>
    <row r="4321" spans="1:38" x14ac:dyDescent="0.3">
      <c r="A4321" s="65">
        <v>41929</v>
      </c>
      <c r="B4321" s="66" t="s">
        <v>736</v>
      </c>
      <c r="C4321" s="67">
        <v>2.5299999999999998</v>
      </c>
      <c r="D4321" s="67" t="str">
        <f t="shared" si="79"/>
        <v>L3zxcCD-建造师工具扩词-EM</v>
      </c>
      <c r="E4321" s="58"/>
      <c r="L4321" s="51"/>
      <c r="M4321" s="50"/>
      <c r="N4321" s="52"/>
      <c r="Y4321" s="50"/>
      <c r="AA4321" s="52"/>
      <c r="AL4321" s="50"/>
    </row>
    <row r="4322" spans="1:38" x14ac:dyDescent="0.3">
      <c r="A4322" s="60">
        <v>41930</v>
      </c>
      <c r="B4322" s="61" t="s">
        <v>736</v>
      </c>
      <c r="C4322" s="62">
        <v>1.54</v>
      </c>
      <c r="D4322" s="62" t="str">
        <f t="shared" si="79"/>
        <v>L3zxcCD-建造师工具扩词-EM</v>
      </c>
      <c r="E4322" s="58"/>
      <c r="L4322" s="51"/>
      <c r="M4322" s="50"/>
      <c r="N4322" s="52"/>
      <c r="Y4322" s="50"/>
      <c r="AA4322" s="52"/>
      <c r="AL4322" s="50"/>
    </row>
    <row r="4323" spans="1:38" x14ac:dyDescent="0.3">
      <c r="A4323" s="65">
        <v>41932</v>
      </c>
      <c r="B4323" s="66" t="s">
        <v>736</v>
      </c>
      <c r="C4323" s="67">
        <v>2.0699999999999998</v>
      </c>
      <c r="D4323" s="67" t="str">
        <f t="shared" si="79"/>
        <v>L3zxcCD-建造师工具扩词-EM</v>
      </c>
      <c r="E4323" s="58"/>
      <c r="L4323" s="51"/>
      <c r="M4323" s="50"/>
      <c r="N4323" s="52"/>
      <c r="Y4323" s="50"/>
      <c r="AA4323" s="52"/>
      <c r="AL4323" s="50"/>
    </row>
    <row r="4324" spans="1:38" x14ac:dyDescent="0.3">
      <c r="A4324" s="60">
        <v>41933</v>
      </c>
      <c r="B4324" s="61" t="s">
        <v>736</v>
      </c>
      <c r="C4324" s="62">
        <v>2.61</v>
      </c>
      <c r="D4324" s="62" t="str">
        <f t="shared" si="79"/>
        <v>L3zxcCD-建造师工具扩词-EM</v>
      </c>
      <c r="E4324" s="58"/>
      <c r="L4324" s="51"/>
      <c r="M4324" s="50"/>
      <c r="N4324" s="52"/>
      <c r="Y4324" s="50"/>
      <c r="AA4324" s="52"/>
      <c r="AL4324" s="50"/>
    </row>
    <row r="4325" spans="1:38" x14ac:dyDescent="0.3">
      <c r="A4325" s="65">
        <v>41934</v>
      </c>
      <c r="B4325" s="66" t="s">
        <v>736</v>
      </c>
      <c r="C4325" s="67">
        <v>3.7</v>
      </c>
      <c r="D4325" s="67" t="str">
        <f t="shared" si="79"/>
        <v>L3zxcCD-建造师工具扩词-EM</v>
      </c>
      <c r="E4325" s="58"/>
      <c r="L4325" s="51"/>
      <c r="M4325" s="50"/>
      <c r="N4325" s="52"/>
      <c r="Y4325" s="50"/>
      <c r="AA4325" s="52"/>
      <c r="AL4325" s="50"/>
    </row>
    <row r="4326" spans="1:38" x14ac:dyDescent="0.3">
      <c r="A4326" s="60">
        <v>41935</v>
      </c>
      <c r="B4326" s="61" t="s">
        <v>736</v>
      </c>
      <c r="C4326" s="62">
        <v>1.76</v>
      </c>
      <c r="D4326" s="62" t="str">
        <f t="shared" si="79"/>
        <v>L3zxcCD-建造师工具扩词-EM</v>
      </c>
      <c r="E4326" s="58"/>
      <c r="L4326" s="51"/>
      <c r="M4326" s="50"/>
      <c r="N4326" s="52"/>
      <c r="Y4326" s="50"/>
      <c r="AA4326" s="52"/>
      <c r="AL4326" s="50"/>
    </row>
    <row r="4327" spans="1:38" x14ac:dyDescent="0.3">
      <c r="A4327" s="65">
        <v>41936</v>
      </c>
      <c r="B4327" s="66" t="s">
        <v>736</v>
      </c>
      <c r="C4327" s="67">
        <v>2.12</v>
      </c>
      <c r="D4327" s="67" t="str">
        <f t="shared" si="79"/>
        <v>L3zxcCD-建造师工具扩词-EM</v>
      </c>
      <c r="E4327" s="58"/>
      <c r="L4327" s="51"/>
      <c r="M4327" s="50"/>
      <c r="N4327" s="52"/>
      <c r="Y4327" s="50"/>
      <c r="AA4327" s="52"/>
      <c r="AL4327" s="50"/>
    </row>
    <row r="4328" spans="1:38" x14ac:dyDescent="0.3">
      <c r="A4328" s="60">
        <v>41937</v>
      </c>
      <c r="B4328" s="61" t="s">
        <v>736</v>
      </c>
      <c r="C4328" s="62">
        <v>2.08</v>
      </c>
      <c r="D4328" s="62" t="str">
        <f t="shared" si="79"/>
        <v>L3zxcCD-建造师工具扩词-EM</v>
      </c>
      <c r="E4328" s="58"/>
      <c r="L4328" s="51"/>
      <c r="M4328" s="50"/>
      <c r="N4328" s="52"/>
      <c r="Y4328" s="50"/>
      <c r="AA4328" s="52"/>
      <c r="AL4328" s="50"/>
    </row>
    <row r="4329" spans="1:38" x14ac:dyDescent="0.3">
      <c r="A4329" s="65">
        <v>41938</v>
      </c>
      <c r="B4329" s="66" t="s">
        <v>736</v>
      </c>
      <c r="C4329" s="67">
        <v>0</v>
      </c>
      <c r="D4329" s="67" t="str">
        <f t="shared" si="79"/>
        <v>L3zxcCD-建造师工具扩词-EM</v>
      </c>
      <c r="E4329" s="58"/>
      <c r="L4329" s="51"/>
      <c r="M4329" s="50"/>
      <c r="N4329" s="52"/>
      <c r="Y4329" s="50"/>
      <c r="AA4329" s="52"/>
      <c r="AL4329" s="50"/>
    </row>
    <row r="4330" spans="1:38" x14ac:dyDescent="0.3">
      <c r="A4330" s="60">
        <v>41939</v>
      </c>
      <c r="B4330" s="61" t="s">
        <v>736</v>
      </c>
      <c r="C4330" s="62">
        <v>0</v>
      </c>
      <c r="D4330" s="62" t="str">
        <f t="shared" si="79"/>
        <v>L3zxcCD-建造师工具扩词-EM</v>
      </c>
      <c r="E4330" s="58"/>
      <c r="L4330" s="51"/>
      <c r="M4330" s="50"/>
      <c r="N4330" s="52"/>
      <c r="Y4330" s="50"/>
      <c r="AA4330" s="52"/>
      <c r="AL4330" s="50"/>
    </row>
    <row r="4331" spans="1:38" x14ac:dyDescent="0.3">
      <c r="A4331" s="65">
        <v>41919</v>
      </c>
      <c r="B4331" s="66" t="s">
        <v>737</v>
      </c>
      <c r="C4331" s="67">
        <v>0</v>
      </c>
      <c r="D4331" s="67" t="str">
        <f t="shared" si="79"/>
        <v>L3zxcCD-建造师工具扩词-PM</v>
      </c>
      <c r="E4331" s="58"/>
      <c r="L4331" s="51"/>
      <c r="M4331" s="50"/>
      <c r="N4331" s="52"/>
      <c r="Y4331" s="50"/>
      <c r="AA4331" s="52"/>
      <c r="AL4331" s="50"/>
    </row>
    <row r="4332" spans="1:38" x14ac:dyDescent="0.3">
      <c r="A4332" s="60">
        <v>41920</v>
      </c>
      <c r="B4332" s="61" t="s">
        <v>737</v>
      </c>
      <c r="C4332" s="62">
        <v>0</v>
      </c>
      <c r="D4332" s="62" t="str">
        <f t="shared" si="79"/>
        <v>L3zxcCD-建造师工具扩词-PM</v>
      </c>
      <c r="E4332" s="58"/>
      <c r="L4332" s="51"/>
      <c r="M4332" s="50"/>
      <c r="N4332" s="52"/>
      <c r="Y4332" s="50"/>
      <c r="AA4332" s="52"/>
      <c r="AL4332" s="50"/>
    </row>
    <row r="4333" spans="1:38" x14ac:dyDescent="0.3">
      <c r="A4333" s="65">
        <v>41922</v>
      </c>
      <c r="B4333" s="66" t="s">
        <v>737</v>
      </c>
      <c r="C4333" s="67">
        <v>0</v>
      </c>
      <c r="D4333" s="67" t="str">
        <f t="shared" si="79"/>
        <v>L3zxcCD-建造师工具扩词-PM</v>
      </c>
      <c r="E4333" s="58"/>
      <c r="L4333" s="51"/>
      <c r="M4333" s="50"/>
      <c r="N4333" s="52"/>
      <c r="Y4333" s="50"/>
      <c r="AA4333" s="52"/>
      <c r="AL4333" s="50"/>
    </row>
    <row r="4334" spans="1:38" x14ac:dyDescent="0.3">
      <c r="A4334" s="60">
        <v>41923</v>
      </c>
      <c r="B4334" s="61" t="s">
        <v>737</v>
      </c>
      <c r="C4334" s="62">
        <v>0</v>
      </c>
      <c r="D4334" s="62" t="str">
        <f t="shared" si="79"/>
        <v>L3zxcCD-建造师工具扩词-PM</v>
      </c>
      <c r="E4334" s="58"/>
      <c r="L4334" s="51"/>
      <c r="M4334" s="50"/>
      <c r="N4334" s="52"/>
      <c r="Y4334" s="50"/>
      <c r="AA4334" s="52"/>
      <c r="AL4334" s="50"/>
    </row>
    <row r="4335" spans="1:38" x14ac:dyDescent="0.3">
      <c r="A4335" s="65">
        <v>41924</v>
      </c>
      <c r="B4335" s="66" t="s">
        <v>737</v>
      </c>
      <c r="C4335" s="67">
        <v>0</v>
      </c>
      <c r="D4335" s="67" t="str">
        <f t="shared" si="79"/>
        <v>L3zxcCD-建造师工具扩词-PM</v>
      </c>
      <c r="E4335" s="58"/>
      <c r="L4335" s="51"/>
      <c r="M4335" s="50"/>
      <c r="N4335" s="52"/>
      <c r="Y4335" s="50"/>
      <c r="AA4335" s="52"/>
      <c r="AL4335" s="50"/>
    </row>
    <row r="4336" spans="1:38" x14ac:dyDescent="0.3">
      <c r="A4336" s="60">
        <v>41925</v>
      </c>
      <c r="B4336" s="61" t="s">
        <v>737</v>
      </c>
      <c r="C4336" s="62">
        <v>0</v>
      </c>
      <c r="D4336" s="62" t="str">
        <f t="shared" si="79"/>
        <v>L3zxcCD-建造师工具扩词-PM</v>
      </c>
      <c r="E4336" s="58"/>
      <c r="L4336" s="51"/>
      <c r="M4336" s="50"/>
      <c r="N4336" s="52"/>
      <c r="Y4336" s="50"/>
      <c r="AA4336" s="52"/>
      <c r="AL4336" s="50"/>
    </row>
    <row r="4337" spans="1:38" x14ac:dyDescent="0.3">
      <c r="A4337" s="65">
        <v>41926</v>
      </c>
      <c r="B4337" s="66" t="s">
        <v>737</v>
      </c>
      <c r="C4337" s="67">
        <v>0</v>
      </c>
      <c r="D4337" s="67" t="str">
        <f t="shared" si="79"/>
        <v>L3zxcCD-建造师工具扩词-PM</v>
      </c>
      <c r="E4337" s="58"/>
      <c r="L4337" s="51"/>
      <c r="M4337" s="50"/>
      <c r="N4337" s="52"/>
      <c r="Y4337" s="50"/>
      <c r="AA4337" s="52"/>
      <c r="AL4337" s="50"/>
    </row>
    <row r="4338" spans="1:38" x14ac:dyDescent="0.3">
      <c r="A4338" s="60">
        <v>41927</v>
      </c>
      <c r="B4338" s="61" t="s">
        <v>737</v>
      </c>
      <c r="C4338" s="62">
        <v>0</v>
      </c>
      <c r="D4338" s="62" t="str">
        <f t="shared" si="79"/>
        <v>L3zxcCD-建造师工具扩词-PM</v>
      </c>
      <c r="E4338" s="58"/>
      <c r="L4338" s="51"/>
      <c r="M4338" s="50"/>
      <c r="N4338" s="52"/>
      <c r="Y4338" s="50"/>
      <c r="AA4338" s="52"/>
      <c r="AL4338" s="50"/>
    </row>
    <row r="4339" spans="1:38" x14ac:dyDescent="0.3">
      <c r="A4339" s="65">
        <v>41928</v>
      </c>
      <c r="B4339" s="66" t="s">
        <v>737</v>
      </c>
      <c r="C4339" s="67">
        <v>0</v>
      </c>
      <c r="D4339" s="67" t="str">
        <f t="shared" si="79"/>
        <v>L3zxcCD-建造师工具扩词-PM</v>
      </c>
      <c r="E4339" s="58"/>
      <c r="L4339" s="51"/>
      <c r="M4339" s="50"/>
      <c r="N4339" s="52"/>
      <c r="Y4339" s="50"/>
      <c r="AA4339" s="52"/>
      <c r="AL4339" s="50"/>
    </row>
    <row r="4340" spans="1:38" x14ac:dyDescent="0.3">
      <c r="A4340" s="60">
        <v>41929</v>
      </c>
      <c r="B4340" s="61" t="s">
        <v>737</v>
      </c>
      <c r="C4340" s="62">
        <v>0</v>
      </c>
      <c r="D4340" s="62" t="str">
        <f t="shared" si="79"/>
        <v>L3zxcCD-建造师工具扩词-PM</v>
      </c>
      <c r="E4340" s="58"/>
      <c r="L4340" s="51"/>
      <c r="M4340" s="50"/>
      <c r="N4340" s="52"/>
      <c r="Y4340" s="50"/>
      <c r="AA4340" s="52"/>
      <c r="AL4340" s="50"/>
    </row>
    <row r="4341" spans="1:38" x14ac:dyDescent="0.3">
      <c r="A4341" s="65">
        <v>41932</v>
      </c>
      <c r="B4341" s="66" t="s">
        <v>737</v>
      </c>
      <c r="C4341" s="67">
        <v>0</v>
      </c>
      <c r="D4341" s="67" t="str">
        <f t="shared" si="79"/>
        <v>L3zxcCD-建造师工具扩词-PM</v>
      </c>
      <c r="E4341" s="58"/>
      <c r="L4341" s="51"/>
      <c r="M4341" s="50"/>
      <c r="N4341" s="52"/>
      <c r="Y4341" s="50"/>
      <c r="AA4341" s="52"/>
      <c r="AL4341" s="50"/>
    </row>
    <row r="4342" spans="1:38" x14ac:dyDescent="0.3">
      <c r="A4342" s="60">
        <v>41933</v>
      </c>
      <c r="B4342" s="61" t="s">
        <v>737</v>
      </c>
      <c r="C4342" s="62">
        <v>0</v>
      </c>
      <c r="D4342" s="62" t="str">
        <f t="shared" si="79"/>
        <v>L3zxcCD-建造师工具扩词-PM</v>
      </c>
      <c r="E4342" s="58"/>
      <c r="L4342" s="51"/>
      <c r="M4342" s="50"/>
      <c r="N4342" s="52"/>
      <c r="Y4342" s="50"/>
      <c r="AA4342" s="52"/>
      <c r="AL4342" s="50"/>
    </row>
    <row r="4343" spans="1:38" x14ac:dyDescent="0.3">
      <c r="A4343" s="65">
        <v>41934</v>
      </c>
      <c r="B4343" s="66" t="s">
        <v>737</v>
      </c>
      <c r="C4343" s="67">
        <v>0</v>
      </c>
      <c r="D4343" s="67" t="str">
        <f t="shared" si="79"/>
        <v>L3zxcCD-建造师工具扩词-PM</v>
      </c>
      <c r="E4343" s="58"/>
      <c r="L4343" s="51"/>
      <c r="M4343" s="50"/>
      <c r="N4343" s="52"/>
      <c r="Y4343" s="50"/>
      <c r="AA4343" s="52"/>
      <c r="AL4343" s="50"/>
    </row>
    <row r="4344" spans="1:38" x14ac:dyDescent="0.3">
      <c r="A4344" s="60">
        <v>41935</v>
      </c>
      <c r="B4344" s="61" t="s">
        <v>737</v>
      </c>
      <c r="C4344" s="62">
        <v>0</v>
      </c>
      <c r="D4344" s="62" t="str">
        <f t="shared" si="79"/>
        <v>L3zxcCD-建造师工具扩词-PM</v>
      </c>
      <c r="E4344" s="58"/>
      <c r="L4344" s="51"/>
      <c r="M4344" s="50"/>
      <c r="N4344" s="52"/>
      <c r="Y4344" s="50"/>
      <c r="AA4344" s="52"/>
      <c r="AL4344" s="50"/>
    </row>
    <row r="4345" spans="1:38" x14ac:dyDescent="0.3">
      <c r="A4345" s="65">
        <v>41936</v>
      </c>
      <c r="B4345" s="66" t="s">
        <v>737</v>
      </c>
      <c r="C4345" s="67">
        <v>0</v>
      </c>
      <c r="D4345" s="67" t="str">
        <f t="shared" si="79"/>
        <v>L3zxcCD-建造师工具扩词-PM</v>
      </c>
      <c r="E4345" s="58"/>
      <c r="L4345" s="51"/>
      <c r="M4345" s="50"/>
      <c r="N4345" s="52"/>
      <c r="Y4345" s="50"/>
      <c r="AA4345" s="52"/>
      <c r="AL4345" s="50"/>
    </row>
    <row r="4346" spans="1:38" x14ac:dyDescent="0.3">
      <c r="A4346" s="60">
        <v>41938</v>
      </c>
      <c r="B4346" s="61" t="s">
        <v>737</v>
      </c>
      <c r="C4346" s="62">
        <v>0</v>
      </c>
      <c r="D4346" s="62" t="str">
        <f t="shared" si="79"/>
        <v>L3zxcCD-建造师工具扩词-PM</v>
      </c>
      <c r="E4346" s="58"/>
      <c r="L4346" s="51"/>
      <c r="M4346" s="50"/>
      <c r="N4346" s="52"/>
      <c r="Y4346" s="50"/>
      <c r="AA4346" s="52"/>
      <c r="AL4346" s="50"/>
    </row>
    <row r="4347" spans="1:38" x14ac:dyDescent="0.3">
      <c r="A4347" s="65">
        <v>41939</v>
      </c>
      <c r="B4347" s="66" t="s">
        <v>737</v>
      </c>
      <c r="C4347" s="67">
        <v>0</v>
      </c>
      <c r="D4347" s="67" t="str">
        <f t="shared" si="79"/>
        <v>L3zxcCD-建造师工具扩词-PM</v>
      </c>
      <c r="E4347" s="58"/>
      <c r="L4347" s="51"/>
      <c r="M4347" s="50"/>
      <c r="N4347" s="52"/>
      <c r="Y4347" s="50"/>
      <c r="AA4347" s="52"/>
      <c r="AL4347" s="50"/>
    </row>
    <row r="4348" spans="1:38" x14ac:dyDescent="0.3">
      <c r="A4348" s="60">
        <v>41919</v>
      </c>
      <c r="B4348" s="61" t="s">
        <v>738</v>
      </c>
      <c r="C4348" s="62">
        <v>138.82</v>
      </c>
      <c r="D4348" s="62" t="str">
        <f t="shared" si="79"/>
        <v>L3zxcCD-建造师核心（EM）</v>
      </c>
      <c r="E4348" s="58"/>
      <c r="L4348" s="51"/>
      <c r="M4348" s="50"/>
      <c r="N4348" s="52"/>
      <c r="Y4348" s="50"/>
      <c r="AA4348" s="52"/>
      <c r="AL4348" s="50"/>
    </row>
    <row r="4349" spans="1:38" x14ac:dyDescent="0.3">
      <c r="A4349" s="65">
        <v>41920</v>
      </c>
      <c r="B4349" s="66" t="s">
        <v>738</v>
      </c>
      <c r="C4349" s="67">
        <v>518.94000000000005</v>
      </c>
      <c r="D4349" s="67" t="str">
        <f t="shared" si="79"/>
        <v>L3zxcCD-建造师核心（EM）</v>
      </c>
      <c r="E4349" s="58"/>
      <c r="L4349" s="51"/>
      <c r="M4349" s="50"/>
      <c r="N4349" s="52"/>
      <c r="Y4349" s="50"/>
      <c r="AA4349" s="52"/>
      <c r="AL4349" s="50"/>
    </row>
    <row r="4350" spans="1:38" x14ac:dyDescent="0.3">
      <c r="A4350" s="60">
        <v>41921</v>
      </c>
      <c r="B4350" s="61" t="s">
        <v>738</v>
      </c>
      <c r="C4350" s="62">
        <v>511.99</v>
      </c>
      <c r="D4350" s="62" t="str">
        <f t="shared" si="79"/>
        <v>L3zxcCD-建造师核心（EM）</v>
      </c>
      <c r="E4350" s="58"/>
      <c r="L4350" s="51"/>
      <c r="M4350" s="50"/>
      <c r="N4350" s="52"/>
      <c r="Y4350" s="50"/>
      <c r="AA4350" s="52"/>
      <c r="AL4350" s="50"/>
    </row>
    <row r="4351" spans="1:38" x14ac:dyDescent="0.3">
      <c r="A4351" s="65">
        <v>41922</v>
      </c>
      <c r="B4351" s="66" t="s">
        <v>738</v>
      </c>
      <c r="C4351" s="67">
        <v>446.35</v>
      </c>
      <c r="D4351" s="67" t="str">
        <f t="shared" si="79"/>
        <v>L3zxcCD-建造师核心（EM）</v>
      </c>
      <c r="E4351" s="58"/>
      <c r="L4351" s="51"/>
      <c r="M4351" s="50"/>
      <c r="N4351" s="52"/>
      <c r="Y4351" s="50"/>
      <c r="AA4351" s="52"/>
      <c r="AL4351" s="50"/>
    </row>
    <row r="4352" spans="1:38" x14ac:dyDescent="0.3">
      <c r="A4352" s="60">
        <v>41923</v>
      </c>
      <c r="B4352" s="61" t="s">
        <v>738</v>
      </c>
      <c r="C4352" s="62">
        <v>322.22000000000003</v>
      </c>
      <c r="D4352" s="62" t="str">
        <f t="shared" si="79"/>
        <v>L3zxcCD-建造师核心（EM）</v>
      </c>
      <c r="E4352" s="58"/>
      <c r="L4352" s="51"/>
      <c r="M4352" s="50"/>
      <c r="N4352" s="52"/>
      <c r="Y4352" s="50"/>
      <c r="AA4352" s="52"/>
      <c r="AL4352" s="50"/>
    </row>
    <row r="4353" spans="1:38" x14ac:dyDescent="0.3">
      <c r="A4353" s="65">
        <v>41924</v>
      </c>
      <c r="B4353" s="66" t="s">
        <v>738</v>
      </c>
      <c r="C4353" s="67">
        <v>210.14</v>
      </c>
      <c r="D4353" s="67" t="str">
        <f t="shared" si="79"/>
        <v>L3zxcCD-建造师核心（EM）</v>
      </c>
      <c r="E4353" s="58"/>
      <c r="L4353" s="51"/>
      <c r="M4353" s="50"/>
      <c r="N4353" s="52"/>
      <c r="Y4353" s="50"/>
      <c r="AA4353" s="52"/>
      <c r="AL4353" s="50"/>
    </row>
    <row r="4354" spans="1:38" x14ac:dyDescent="0.3">
      <c r="A4354" s="60">
        <v>41925</v>
      </c>
      <c r="B4354" s="61" t="s">
        <v>738</v>
      </c>
      <c r="C4354" s="62">
        <v>400.66</v>
      </c>
      <c r="D4354" s="62" t="str">
        <f t="shared" si="79"/>
        <v>L3zxcCD-建造师核心（EM）</v>
      </c>
      <c r="E4354" s="58"/>
      <c r="L4354" s="51"/>
      <c r="M4354" s="50"/>
      <c r="N4354" s="52"/>
      <c r="Y4354" s="50"/>
      <c r="AA4354" s="52"/>
      <c r="AL4354" s="50"/>
    </row>
    <row r="4355" spans="1:38" x14ac:dyDescent="0.3">
      <c r="A4355" s="65">
        <v>41926</v>
      </c>
      <c r="B4355" s="66" t="s">
        <v>738</v>
      </c>
      <c r="C4355" s="67">
        <v>387.61</v>
      </c>
      <c r="D4355" s="67" t="str">
        <f t="shared" si="79"/>
        <v>L3zxcCD-建造师核心（EM）</v>
      </c>
      <c r="E4355" s="58"/>
      <c r="L4355" s="51"/>
      <c r="M4355" s="50"/>
      <c r="N4355" s="52"/>
      <c r="Y4355" s="50"/>
      <c r="AA4355" s="52"/>
      <c r="AL4355" s="50"/>
    </row>
    <row r="4356" spans="1:38" x14ac:dyDescent="0.3">
      <c r="A4356" s="60">
        <v>41927</v>
      </c>
      <c r="B4356" s="61" t="s">
        <v>738</v>
      </c>
      <c r="C4356" s="62">
        <v>382.77</v>
      </c>
      <c r="D4356" s="62" t="str">
        <f t="shared" si="79"/>
        <v>L3zxcCD-建造师核心（EM）</v>
      </c>
      <c r="E4356" s="58"/>
      <c r="L4356" s="51"/>
      <c r="M4356" s="50"/>
      <c r="N4356" s="52"/>
      <c r="Y4356" s="50"/>
      <c r="AA4356" s="52"/>
      <c r="AL4356" s="50"/>
    </row>
    <row r="4357" spans="1:38" x14ac:dyDescent="0.3">
      <c r="A4357" s="65">
        <v>41928</v>
      </c>
      <c r="B4357" s="66" t="s">
        <v>738</v>
      </c>
      <c r="C4357" s="67">
        <v>434.5</v>
      </c>
      <c r="D4357" s="67" t="str">
        <f t="shared" si="79"/>
        <v>L3zxcCD-建造师核心（EM）</v>
      </c>
      <c r="E4357" s="58"/>
      <c r="L4357" s="51"/>
      <c r="M4357" s="50"/>
      <c r="N4357" s="52"/>
      <c r="Y4357" s="50"/>
      <c r="AA4357" s="52"/>
      <c r="AL4357" s="50"/>
    </row>
    <row r="4358" spans="1:38" x14ac:dyDescent="0.3">
      <c r="A4358" s="60">
        <v>41929</v>
      </c>
      <c r="B4358" s="61" t="s">
        <v>738</v>
      </c>
      <c r="C4358" s="62">
        <v>391.23</v>
      </c>
      <c r="D4358" s="62" t="str">
        <f t="shared" ref="D4358:D4421" si="80">LEFT(B4358,2)&amp;"zxc"&amp;MID(B4358,4,100)</f>
        <v>L3zxcCD-建造师核心（EM）</v>
      </c>
      <c r="E4358" s="58"/>
      <c r="L4358" s="51"/>
      <c r="M4358" s="50"/>
      <c r="N4358" s="52"/>
      <c r="Y4358" s="50"/>
      <c r="AA4358" s="52"/>
      <c r="AL4358" s="50"/>
    </row>
    <row r="4359" spans="1:38" x14ac:dyDescent="0.3">
      <c r="A4359" s="65">
        <v>41930</v>
      </c>
      <c r="B4359" s="66" t="s">
        <v>738</v>
      </c>
      <c r="C4359" s="67">
        <v>190.02</v>
      </c>
      <c r="D4359" s="67" t="str">
        <f t="shared" si="80"/>
        <v>L3zxcCD-建造师核心（EM）</v>
      </c>
      <c r="E4359" s="58"/>
      <c r="L4359" s="51"/>
      <c r="M4359" s="50"/>
      <c r="N4359" s="52"/>
      <c r="Y4359" s="50"/>
      <c r="AA4359" s="52"/>
      <c r="AL4359" s="50"/>
    </row>
    <row r="4360" spans="1:38" x14ac:dyDescent="0.3">
      <c r="A4360" s="60">
        <v>41932</v>
      </c>
      <c r="B4360" s="61" t="s">
        <v>738</v>
      </c>
      <c r="C4360" s="62">
        <v>561.78</v>
      </c>
      <c r="D4360" s="62" t="str">
        <f t="shared" si="80"/>
        <v>L3zxcCD-建造师核心（EM）</v>
      </c>
      <c r="E4360" s="58"/>
      <c r="L4360" s="51"/>
      <c r="M4360" s="50"/>
      <c r="N4360" s="52"/>
      <c r="Y4360" s="50"/>
      <c r="AA4360" s="52"/>
      <c r="AL4360" s="50"/>
    </row>
    <row r="4361" spans="1:38" x14ac:dyDescent="0.3">
      <c r="A4361" s="65">
        <v>41933</v>
      </c>
      <c r="B4361" s="66" t="s">
        <v>738</v>
      </c>
      <c r="C4361" s="67">
        <v>476.12</v>
      </c>
      <c r="D4361" s="67" t="str">
        <f t="shared" si="80"/>
        <v>L3zxcCD-建造师核心（EM）</v>
      </c>
      <c r="E4361" s="58"/>
      <c r="L4361" s="51"/>
      <c r="M4361" s="50"/>
      <c r="N4361" s="52"/>
      <c r="Y4361" s="50"/>
      <c r="AA4361" s="52"/>
      <c r="AL4361" s="50"/>
    </row>
    <row r="4362" spans="1:38" x14ac:dyDescent="0.3">
      <c r="A4362" s="60">
        <v>41934</v>
      </c>
      <c r="B4362" s="61" t="s">
        <v>738</v>
      </c>
      <c r="C4362" s="62">
        <v>378.97</v>
      </c>
      <c r="D4362" s="62" t="str">
        <f t="shared" si="80"/>
        <v>L3zxcCD-建造师核心（EM）</v>
      </c>
      <c r="E4362" s="58"/>
      <c r="L4362" s="51"/>
      <c r="M4362" s="50"/>
      <c r="N4362" s="52"/>
      <c r="Y4362" s="50"/>
      <c r="AA4362" s="52"/>
      <c r="AL4362" s="50"/>
    </row>
    <row r="4363" spans="1:38" x14ac:dyDescent="0.3">
      <c r="A4363" s="65">
        <v>41935</v>
      </c>
      <c r="B4363" s="66" t="s">
        <v>738</v>
      </c>
      <c r="C4363" s="67">
        <v>420.93</v>
      </c>
      <c r="D4363" s="67" t="str">
        <f t="shared" si="80"/>
        <v>L3zxcCD-建造师核心（EM）</v>
      </c>
      <c r="E4363" s="58"/>
      <c r="L4363" s="51"/>
      <c r="M4363" s="50"/>
      <c r="N4363" s="52"/>
      <c r="Y4363" s="50"/>
      <c r="AA4363" s="52"/>
      <c r="AL4363" s="50"/>
    </row>
    <row r="4364" spans="1:38" x14ac:dyDescent="0.3">
      <c r="A4364" s="60">
        <v>41936</v>
      </c>
      <c r="B4364" s="61" t="s">
        <v>738</v>
      </c>
      <c r="C4364" s="62">
        <v>354.5</v>
      </c>
      <c r="D4364" s="62" t="str">
        <f t="shared" si="80"/>
        <v>L3zxcCD-建造师核心（EM）</v>
      </c>
      <c r="E4364" s="58"/>
      <c r="L4364" s="51"/>
      <c r="M4364" s="50"/>
      <c r="N4364" s="52"/>
      <c r="Y4364" s="50"/>
      <c r="AA4364" s="52"/>
      <c r="AL4364" s="50"/>
    </row>
    <row r="4365" spans="1:38" x14ac:dyDescent="0.3">
      <c r="A4365" s="65">
        <v>41937</v>
      </c>
      <c r="B4365" s="66" t="s">
        <v>738</v>
      </c>
      <c r="C4365" s="67">
        <v>174.48</v>
      </c>
      <c r="D4365" s="67" t="str">
        <f t="shared" si="80"/>
        <v>L3zxcCD-建造师核心（EM）</v>
      </c>
      <c r="E4365" s="58"/>
      <c r="L4365" s="51"/>
      <c r="M4365" s="50"/>
      <c r="N4365" s="52"/>
      <c r="Y4365" s="50"/>
      <c r="AA4365" s="52"/>
      <c r="AL4365" s="50"/>
    </row>
    <row r="4366" spans="1:38" x14ac:dyDescent="0.3">
      <c r="A4366" s="60">
        <v>41938</v>
      </c>
      <c r="B4366" s="61" t="s">
        <v>738</v>
      </c>
      <c r="C4366" s="62">
        <v>292.93</v>
      </c>
      <c r="D4366" s="62" t="str">
        <f t="shared" si="80"/>
        <v>L3zxcCD-建造师核心（EM）</v>
      </c>
      <c r="E4366" s="58"/>
      <c r="L4366" s="51"/>
      <c r="M4366" s="50"/>
      <c r="N4366" s="52"/>
      <c r="Y4366" s="50"/>
      <c r="AA4366" s="52"/>
      <c r="AL4366" s="50"/>
    </row>
    <row r="4367" spans="1:38" x14ac:dyDescent="0.3">
      <c r="A4367" s="65">
        <v>41939</v>
      </c>
      <c r="B4367" s="66" t="s">
        <v>738</v>
      </c>
      <c r="C4367" s="67">
        <v>448.97</v>
      </c>
      <c r="D4367" s="67" t="str">
        <f t="shared" si="80"/>
        <v>L3zxcCD-建造师核心（EM）</v>
      </c>
      <c r="E4367" s="58"/>
      <c r="L4367" s="51"/>
      <c r="M4367" s="50"/>
      <c r="N4367" s="52"/>
      <c r="Y4367" s="50"/>
      <c r="AA4367" s="52"/>
      <c r="AL4367" s="50"/>
    </row>
    <row r="4368" spans="1:38" x14ac:dyDescent="0.3">
      <c r="A4368" s="60">
        <v>41919</v>
      </c>
      <c r="B4368" s="61" t="s">
        <v>739</v>
      </c>
      <c r="C4368" s="62">
        <v>8.6199999999999992</v>
      </c>
      <c r="D4368" s="62" t="str">
        <f t="shared" si="80"/>
        <v>L3zxcCD-建造师核心（pm）</v>
      </c>
      <c r="E4368" s="58"/>
      <c r="L4368" s="51"/>
      <c r="M4368" s="50"/>
      <c r="N4368" s="52"/>
      <c r="Y4368" s="50"/>
      <c r="AA4368" s="52"/>
      <c r="AL4368" s="50"/>
    </row>
    <row r="4369" spans="1:38" x14ac:dyDescent="0.3">
      <c r="A4369" s="65">
        <v>41920</v>
      </c>
      <c r="B4369" s="66" t="s">
        <v>739</v>
      </c>
      <c r="C4369" s="67">
        <v>21.81</v>
      </c>
      <c r="D4369" s="67" t="str">
        <f t="shared" si="80"/>
        <v>L3zxcCD-建造师核心（pm）</v>
      </c>
      <c r="E4369" s="58"/>
      <c r="L4369" s="51"/>
      <c r="M4369" s="50"/>
      <c r="N4369" s="52"/>
      <c r="Y4369" s="50"/>
      <c r="AA4369" s="52"/>
      <c r="AL4369" s="50"/>
    </row>
    <row r="4370" spans="1:38" x14ac:dyDescent="0.3">
      <c r="A4370" s="60">
        <v>41921</v>
      </c>
      <c r="B4370" s="61" t="s">
        <v>739</v>
      </c>
      <c r="C4370" s="62">
        <v>34.299999999999997</v>
      </c>
      <c r="D4370" s="62" t="str">
        <f t="shared" si="80"/>
        <v>L3zxcCD-建造师核心（pm）</v>
      </c>
      <c r="E4370" s="58"/>
      <c r="L4370" s="51"/>
      <c r="M4370" s="50"/>
      <c r="N4370" s="52"/>
      <c r="Y4370" s="50"/>
      <c r="AA4370" s="52"/>
      <c r="AL4370" s="50"/>
    </row>
    <row r="4371" spans="1:38" x14ac:dyDescent="0.3">
      <c r="A4371" s="65">
        <v>41922</v>
      </c>
      <c r="B4371" s="66" t="s">
        <v>739</v>
      </c>
      <c r="C4371" s="67">
        <v>21.81</v>
      </c>
      <c r="D4371" s="67" t="str">
        <f t="shared" si="80"/>
        <v>L3zxcCD-建造师核心（pm）</v>
      </c>
      <c r="E4371" s="58"/>
      <c r="L4371" s="51"/>
      <c r="M4371" s="50"/>
      <c r="N4371" s="52"/>
      <c r="Y4371" s="50"/>
      <c r="AA4371" s="52"/>
      <c r="AL4371" s="50"/>
    </row>
    <row r="4372" spans="1:38" x14ac:dyDescent="0.3">
      <c r="A4372" s="60">
        <v>41923</v>
      </c>
      <c r="B4372" s="61" t="s">
        <v>739</v>
      </c>
      <c r="C4372" s="62">
        <v>12.03</v>
      </c>
      <c r="D4372" s="62" t="str">
        <f t="shared" si="80"/>
        <v>L3zxcCD-建造师核心（pm）</v>
      </c>
      <c r="E4372" s="58"/>
      <c r="L4372" s="51"/>
      <c r="M4372" s="50"/>
      <c r="N4372" s="52"/>
      <c r="Y4372" s="50"/>
      <c r="AA4372" s="52"/>
      <c r="AL4372" s="50"/>
    </row>
    <row r="4373" spans="1:38" x14ac:dyDescent="0.3">
      <c r="A4373" s="65">
        <v>41924</v>
      </c>
      <c r="B4373" s="66" t="s">
        <v>739</v>
      </c>
      <c r="C4373" s="67">
        <v>0</v>
      </c>
      <c r="D4373" s="67" t="str">
        <f t="shared" si="80"/>
        <v>L3zxcCD-建造师核心（pm）</v>
      </c>
      <c r="E4373" s="58"/>
      <c r="L4373" s="51"/>
      <c r="M4373" s="50"/>
      <c r="N4373" s="52"/>
      <c r="Y4373" s="50"/>
      <c r="AA4373" s="52"/>
      <c r="AL4373" s="50"/>
    </row>
    <row r="4374" spans="1:38" x14ac:dyDescent="0.3">
      <c r="A4374" s="60">
        <v>41925</v>
      </c>
      <c r="B4374" s="61" t="s">
        <v>739</v>
      </c>
      <c r="C4374" s="62">
        <v>13.1</v>
      </c>
      <c r="D4374" s="62" t="str">
        <f t="shared" si="80"/>
        <v>L3zxcCD-建造师核心（pm）</v>
      </c>
      <c r="E4374" s="58"/>
      <c r="L4374" s="51"/>
      <c r="M4374" s="50"/>
      <c r="N4374" s="52"/>
      <c r="Y4374" s="50"/>
      <c r="AA4374" s="52"/>
      <c r="AL4374" s="50"/>
    </row>
    <row r="4375" spans="1:38" x14ac:dyDescent="0.3">
      <c r="A4375" s="65">
        <v>41926</v>
      </c>
      <c r="B4375" s="66" t="s">
        <v>739</v>
      </c>
      <c r="C4375" s="67">
        <v>2.48</v>
      </c>
      <c r="D4375" s="67" t="str">
        <f t="shared" si="80"/>
        <v>L3zxcCD-建造师核心（pm）</v>
      </c>
      <c r="E4375" s="58"/>
      <c r="L4375" s="51"/>
      <c r="M4375" s="50"/>
      <c r="N4375" s="52"/>
      <c r="Y4375" s="50"/>
      <c r="AA4375" s="52"/>
      <c r="AL4375" s="50"/>
    </row>
    <row r="4376" spans="1:38" x14ac:dyDescent="0.3">
      <c r="A4376" s="60">
        <v>41927</v>
      </c>
      <c r="B4376" s="61" t="s">
        <v>739</v>
      </c>
      <c r="C4376" s="62">
        <v>10.37</v>
      </c>
      <c r="D4376" s="62" t="str">
        <f t="shared" si="80"/>
        <v>L3zxcCD-建造师核心（pm）</v>
      </c>
      <c r="E4376" s="58"/>
      <c r="L4376" s="51"/>
      <c r="M4376" s="50"/>
      <c r="N4376" s="52"/>
      <c r="Y4376" s="50"/>
      <c r="AA4376" s="52"/>
      <c r="AL4376" s="50"/>
    </row>
    <row r="4377" spans="1:38" x14ac:dyDescent="0.3">
      <c r="A4377" s="65">
        <v>41928</v>
      </c>
      <c r="B4377" s="66" t="s">
        <v>739</v>
      </c>
      <c r="C4377" s="67">
        <v>14.25</v>
      </c>
      <c r="D4377" s="67" t="str">
        <f t="shared" si="80"/>
        <v>L3zxcCD-建造师核心（pm）</v>
      </c>
      <c r="E4377" s="58"/>
      <c r="L4377" s="51"/>
      <c r="M4377" s="50"/>
      <c r="N4377" s="52"/>
      <c r="Y4377" s="50"/>
      <c r="AA4377" s="52"/>
      <c r="AL4377" s="50"/>
    </row>
    <row r="4378" spans="1:38" x14ac:dyDescent="0.3">
      <c r="A4378" s="60">
        <v>41929</v>
      </c>
      <c r="B4378" s="61" t="s">
        <v>739</v>
      </c>
      <c r="C4378" s="62">
        <v>17.079999999999998</v>
      </c>
      <c r="D4378" s="62" t="str">
        <f t="shared" si="80"/>
        <v>L3zxcCD-建造师核心（pm）</v>
      </c>
      <c r="E4378" s="58"/>
      <c r="L4378" s="51"/>
      <c r="M4378" s="50"/>
      <c r="N4378" s="52"/>
      <c r="Y4378" s="50"/>
      <c r="AA4378" s="52"/>
      <c r="AL4378" s="50"/>
    </row>
    <row r="4379" spans="1:38" x14ac:dyDescent="0.3">
      <c r="A4379" s="65">
        <v>41930</v>
      </c>
      <c r="B4379" s="66" t="s">
        <v>739</v>
      </c>
      <c r="C4379" s="67">
        <v>3.05</v>
      </c>
      <c r="D4379" s="67" t="str">
        <f t="shared" si="80"/>
        <v>L3zxcCD-建造师核心（pm）</v>
      </c>
      <c r="E4379" s="58"/>
      <c r="L4379" s="51"/>
      <c r="M4379" s="50"/>
      <c r="N4379" s="52"/>
      <c r="Y4379" s="50"/>
      <c r="AA4379" s="52"/>
      <c r="AL4379" s="50"/>
    </row>
    <row r="4380" spans="1:38" x14ac:dyDescent="0.3">
      <c r="A4380" s="60">
        <v>41932</v>
      </c>
      <c r="B4380" s="61" t="s">
        <v>739</v>
      </c>
      <c r="C4380" s="62">
        <v>13.24</v>
      </c>
      <c r="D4380" s="62" t="str">
        <f t="shared" si="80"/>
        <v>L3zxcCD-建造师核心（pm）</v>
      </c>
      <c r="E4380" s="58"/>
      <c r="L4380" s="51"/>
      <c r="M4380" s="50"/>
      <c r="N4380" s="52"/>
      <c r="Y4380" s="50"/>
      <c r="AA4380" s="52"/>
      <c r="AL4380" s="50"/>
    </row>
    <row r="4381" spans="1:38" x14ac:dyDescent="0.3">
      <c r="A4381" s="65">
        <v>41933</v>
      </c>
      <c r="B4381" s="66" t="s">
        <v>739</v>
      </c>
      <c r="C4381" s="67">
        <v>19.54</v>
      </c>
      <c r="D4381" s="67" t="str">
        <f t="shared" si="80"/>
        <v>L3zxcCD-建造师核心（pm）</v>
      </c>
      <c r="E4381" s="58"/>
      <c r="L4381" s="51"/>
      <c r="M4381" s="50"/>
      <c r="N4381" s="52"/>
      <c r="Y4381" s="50"/>
      <c r="AA4381" s="52"/>
      <c r="AL4381" s="50"/>
    </row>
    <row r="4382" spans="1:38" x14ac:dyDescent="0.3">
      <c r="A4382" s="60">
        <v>41934</v>
      </c>
      <c r="B4382" s="61" t="s">
        <v>739</v>
      </c>
      <c r="C4382" s="62">
        <v>10.59</v>
      </c>
      <c r="D4382" s="62" t="str">
        <f t="shared" si="80"/>
        <v>L3zxcCD-建造师核心（pm）</v>
      </c>
      <c r="E4382" s="58"/>
      <c r="L4382" s="51"/>
      <c r="M4382" s="50"/>
      <c r="N4382" s="52"/>
      <c r="Y4382" s="50"/>
      <c r="AA4382" s="52"/>
      <c r="AL4382" s="50"/>
    </row>
    <row r="4383" spans="1:38" x14ac:dyDescent="0.3">
      <c r="A4383" s="65">
        <v>41935</v>
      </c>
      <c r="B4383" s="66" t="s">
        <v>739</v>
      </c>
      <c r="C4383" s="67">
        <v>9.07</v>
      </c>
      <c r="D4383" s="67" t="str">
        <f t="shared" si="80"/>
        <v>L3zxcCD-建造师核心（pm）</v>
      </c>
      <c r="E4383" s="58"/>
      <c r="L4383" s="51"/>
      <c r="M4383" s="50"/>
      <c r="N4383" s="52"/>
      <c r="Y4383" s="50"/>
      <c r="AA4383" s="52"/>
      <c r="AL4383" s="50"/>
    </row>
    <row r="4384" spans="1:38" x14ac:dyDescent="0.3">
      <c r="A4384" s="60">
        <v>41936</v>
      </c>
      <c r="B4384" s="61" t="s">
        <v>739</v>
      </c>
      <c r="C4384" s="62">
        <v>14.91</v>
      </c>
      <c r="D4384" s="62" t="str">
        <f t="shared" si="80"/>
        <v>L3zxcCD-建造师核心（pm）</v>
      </c>
      <c r="E4384" s="58"/>
      <c r="L4384" s="51"/>
      <c r="M4384" s="50"/>
      <c r="N4384" s="52"/>
      <c r="Y4384" s="50"/>
      <c r="AA4384" s="52"/>
      <c r="AL4384" s="50"/>
    </row>
    <row r="4385" spans="1:38" x14ac:dyDescent="0.3">
      <c r="A4385" s="65">
        <v>41937</v>
      </c>
      <c r="B4385" s="66" t="s">
        <v>739</v>
      </c>
      <c r="C4385" s="67">
        <v>11.7</v>
      </c>
      <c r="D4385" s="67" t="str">
        <f t="shared" si="80"/>
        <v>L3zxcCD-建造师核心（pm）</v>
      </c>
      <c r="E4385" s="58"/>
      <c r="L4385" s="51"/>
      <c r="M4385" s="50"/>
      <c r="N4385" s="52"/>
      <c r="Y4385" s="50"/>
      <c r="AA4385" s="52"/>
      <c r="AL4385" s="50"/>
    </row>
    <row r="4386" spans="1:38" x14ac:dyDescent="0.3">
      <c r="A4386" s="60">
        <v>41938</v>
      </c>
      <c r="B4386" s="61" t="s">
        <v>739</v>
      </c>
      <c r="C4386" s="62">
        <v>11.26</v>
      </c>
      <c r="D4386" s="62" t="str">
        <f t="shared" si="80"/>
        <v>L3zxcCD-建造师核心（pm）</v>
      </c>
      <c r="E4386" s="58"/>
      <c r="L4386" s="51"/>
      <c r="M4386" s="50"/>
      <c r="N4386" s="52"/>
      <c r="Y4386" s="50"/>
      <c r="AA4386" s="52"/>
      <c r="AL4386" s="50"/>
    </row>
    <row r="4387" spans="1:38" x14ac:dyDescent="0.3">
      <c r="A4387" s="65">
        <v>41939</v>
      </c>
      <c r="B4387" s="66" t="s">
        <v>739</v>
      </c>
      <c r="C4387" s="67">
        <v>15.76</v>
      </c>
      <c r="D4387" s="67" t="str">
        <f t="shared" si="80"/>
        <v>L3zxcCD-建造师核心（pm）</v>
      </c>
      <c r="E4387" s="58"/>
      <c r="L4387" s="51"/>
      <c r="M4387" s="50"/>
      <c r="N4387" s="52"/>
      <c r="Y4387" s="50"/>
      <c r="AA4387" s="52"/>
      <c r="AL4387" s="50"/>
    </row>
    <row r="4388" spans="1:38" x14ac:dyDescent="0.3">
      <c r="A4388" s="60">
        <v>41920</v>
      </c>
      <c r="B4388" s="61" t="s">
        <v>740</v>
      </c>
      <c r="C4388" s="62">
        <v>0</v>
      </c>
      <c r="D4388" s="62" t="str">
        <f t="shared" si="80"/>
        <v>L3zxcCD-建造师教材（EM）</v>
      </c>
      <c r="E4388" s="58"/>
      <c r="L4388" s="51"/>
      <c r="M4388" s="50"/>
      <c r="N4388" s="52"/>
      <c r="Y4388" s="50"/>
      <c r="AA4388" s="52"/>
      <c r="AL4388" s="50"/>
    </row>
    <row r="4389" spans="1:38" x14ac:dyDescent="0.3">
      <c r="A4389" s="65">
        <v>41921</v>
      </c>
      <c r="B4389" s="66" t="s">
        <v>740</v>
      </c>
      <c r="C4389" s="67">
        <v>0</v>
      </c>
      <c r="D4389" s="67" t="str">
        <f t="shared" si="80"/>
        <v>L3zxcCD-建造师教材（EM）</v>
      </c>
      <c r="E4389" s="58"/>
      <c r="L4389" s="51"/>
      <c r="M4389" s="50"/>
      <c r="N4389" s="52"/>
      <c r="Y4389" s="50"/>
      <c r="AA4389" s="52"/>
      <c r="AL4389" s="50"/>
    </row>
    <row r="4390" spans="1:38" x14ac:dyDescent="0.3">
      <c r="A4390" s="60">
        <v>41922</v>
      </c>
      <c r="B4390" s="61" t="s">
        <v>740</v>
      </c>
      <c r="C4390" s="62">
        <v>0</v>
      </c>
      <c r="D4390" s="62" t="str">
        <f t="shared" si="80"/>
        <v>L3zxcCD-建造师教材（EM）</v>
      </c>
      <c r="E4390" s="58"/>
      <c r="L4390" s="51"/>
      <c r="M4390" s="50"/>
      <c r="N4390" s="52"/>
      <c r="Y4390" s="50"/>
      <c r="AA4390" s="52"/>
      <c r="AL4390" s="50"/>
    </row>
    <row r="4391" spans="1:38" x14ac:dyDescent="0.3">
      <c r="A4391" s="65">
        <v>41923</v>
      </c>
      <c r="B4391" s="66" t="s">
        <v>740</v>
      </c>
      <c r="C4391" s="67">
        <v>0</v>
      </c>
      <c r="D4391" s="67" t="str">
        <f t="shared" si="80"/>
        <v>L3zxcCD-建造师教材（EM）</v>
      </c>
      <c r="E4391" s="58"/>
      <c r="L4391" s="51"/>
      <c r="M4391" s="50"/>
      <c r="N4391" s="52"/>
      <c r="Y4391" s="50"/>
      <c r="AA4391" s="52"/>
      <c r="AL4391" s="50"/>
    </row>
    <row r="4392" spans="1:38" x14ac:dyDescent="0.3">
      <c r="A4392" s="60">
        <v>41924</v>
      </c>
      <c r="B4392" s="61" t="s">
        <v>740</v>
      </c>
      <c r="C4392" s="62">
        <v>0</v>
      </c>
      <c r="D4392" s="62" t="str">
        <f t="shared" si="80"/>
        <v>L3zxcCD-建造师教材（EM）</v>
      </c>
      <c r="E4392" s="58"/>
      <c r="L4392" s="51"/>
      <c r="M4392" s="50"/>
      <c r="N4392" s="52"/>
      <c r="Y4392" s="50"/>
      <c r="AA4392" s="52"/>
      <c r="AL4392" s="50"/>
    </row>
    <row r="4393" spans="1:38" x14ac:dyDescent="0.3">
      <c r="A4393" s="65">
        <v>41925</v>
      </c>
      <c r="B4393" s="66" t="s">
        <v>740</v>
      </c>
      <c r="C4393" s="67">
        <v>0</v>
      </c>
      <c r="D4393" s="67" t="str">
        <f t="shared" si="80"/>
        <v>L3zxcCD-建造师教材（EM）</v>
      </c>
      <c r="E4393" s="58"/>
      <c r="L4393" s="51"/>
      <c r="M4393" s="50"/>
      <c r="N4393" s="52"/>
      <c r="Y4393" s="50"/>
      <c r="AA4393" s="52"/>
      <c r="AL4393" s="50"/>
    </row>
    <row r="4394" spans="1:38" x14ac:dyDescent="0.3">
      <c r="A4394" s="60">
        <v>41927</v>
      </c>
      <c r="B4394" s="61" t="s">
        <v>740</v>
      </c>
      <c r="C4394" s="62">
        <v>0</v>
      </c>
      <c r="D4394" s="62" t="str">
        <f t="shared" si="80"/>
        <v>L3zxcCD-建造师教材（EM）</v>
      </c>
      <c r="E4394" s="58"/>
      <c r="L4394" s="51"/>
      <c r="M4394" s="50"/>
      <c r="N4394" s="52"/>
      <c r="Y4394" s="50"/>
      <c r="AA4394" s="52"/>
      <c r="AL4394" s="50"/>
    </row>
    <row r="4395" spans="1:38" x14ac:dyDescent="0.3">
      <c r="A4395" s="65">
        <v>41928</v>
      </c>
      <c r="B4395" s="66" t="s">
        <v>740</v>
      </c>
      <c r="C4395" s="67">
        <v>0</v>
      </c>
      <c r="D4395" s="67" t="str">
        <f t="shared" si="80"/>
        <v>L3zxcCD-建造师教材（EM）</v>
      </c>
      <c r="E4395" s="58"/>
      <c r="L4395" s="51"/>
      <c r="M4395" s="50"/>
      <c r="N4395" s="52"/>
      <c r="Y4395" s="50"/>
      <c r="AA4395" s="52"/>
      <c r="AL4395" s="50"/>
    </row>
    <row r="4396" spans="1:38" x14ac:dyDescent="0.3">
      <c r="A4396" s="60">
        <v>41929</v>
      </c>
      <c r="B4396" s="61" t="s">
        <v>740</v>
      </c>
      <c r="C4396" s="62">
        <v>0</v>
      </c>
      <c r="D4396" s="62" t="str">
        <f t="shared" si="80"/>
        <v>L3zxcCD-建造师教材（EM）</v>
      </c>
      <c r="E4396" s="58"/>
      <c r="L4396" s="51"/>
      <c r="M4396" s="50"/>
      <c r="N4396" s="52"/>
      <c r="Y4396" s="50"/>
      <c r="AA4396" s="52"/>
      <c r="AL4396" s="50"/>
    </row>
    <row r="4397" spans="1:38" x14ac:dyDescent="0.3">
      <c r="A4397" s="65">
        <v>41932</v>
      </c>
      <c r="B4397" s="66" t="s">
        <v>740</v>
      </c>
      <c r="C4397" s="67">
        <v>0</v>
      </c>
      <c r="D4397" s="67" t="str">
        <f t="shared" si="80"/>
        <v>L3zxcCD-建造师教材（EM）</v>
      </c>
      <c r="E4397" s="58"/>
      <c r="L4397" s="51"/>
      <c r="M4397" s="50"/>
      <c r="N4397" s="52"/>
      <c r="Y4397" s="50"/>
      <c r="AA4397" s="52"/>
      <c r="AL4397" s="50"/>
    </row>
    <row r="4398" spans="1:38" x14ac:dyDescent="0.3">
      <c r="A4398" s="60">
        <v>41933</v>
      </c>
      <c r="B4398" s="61" t="s">
        <v>740</v>
      </c>
      <c r="C4398" s="62">
        <v>0</v>
      </c>
      <c r="D4398" s="62" t="str">
        <f t="shared" si="80"/>
        <v>L3zxcCD-建造师教材（EM）</v>
      </c>
      <c r="E4398" s="58"/>
      <c r="L4398" s="51"/>
      <c r="M4398" s="50"/>
      <c r="N4398" s="52"/>
      <c r="Y4398" s="50"/>
      <c r="AA4398" s="52"/>
      <c r="AL4398" s="50"/>
    </row>
    <row r="4399" spans="1:38" x14ac:dyDescent="0.3">
      <c r="A4399" s="65">
        <v>41934</v>
      </c>
      <c r="B4399" s="66" t="s">
        <v>740</v>
      </c>
      <c r="C4399" s="67">
        <v>0</v>
      </c>
      <c r="D4399" s="67" t="str">
        <f t="shared" si="80"/>
        <v>L3zxcCD-建造师教材（EM）</v>
      </c>
      <c r="E4399" s="58"/>
      <c r="L4399" s="51"/>
      <c r="M4399" s="50"/>
      <c r="N4399" s="52"/>
      <c r="Y4399" s="50"/>
      <c r="AA4399" s="52"/>
      <c r="AL4399" s="50"/>
    </row>
    <row r="4400" spans="1:38" x14ac:dyDescent="0.3">
      <c r="A4400" s="60">
        <v>41936</v>
      </c>
      <c r="B4400" s="61" t="s">
        <v>740</v>
      </c>
      <c r="C4400" s="62">
        <v>0</v>
      </c>
      <c r="D4400" s="62" t="str">
        <f t="shared" si="80"/>
        <v>L3zxcCD-建造师教材（EM）</v>
      </c>
      <c r="E4400" s="58"/>
      <c r="L4400" s="51"/>
      <c r="M4400" s="50"/>
      <c r="N4400" s="52"/>
      <c r="Y4400" s="50"/>
      <c r="AA4400" s="52"/>
      <c r="AL4400" s="50"/>
    </row>
    <row r="4401" spans="1:38" x14ac:dyDescent="0.3">
      <c r="A4401" s="65">
        <v>41937</v>
      </c>
      <c r="B4401" s="66" t="s">
        <v>740</v>
      </c>
      <c r="C4401" s="67">
        <v>0</v>
      </c>
      <c r="D4401" s="67" t="str">
        <f t="shared" si="80"/>
        <v>L3zxcCD-建造师教材（EM）</v>
      </c>
      <c r="E4401" s="58"/>
      <c r="L4401" s="51"/>
      <c r="M4401" s="50"/>
      <c r="N4401" s="52"/>
      <c r="Y4401" s="50"/>
      <c r="AA4401" s="52"/>
      <c r="AL4401" s="50"/>
    </row>
    <row r="4402" spans="1:38" x14ac:dyDescent="0.3">
      <c r="A4402" s="60">
        <v>41939</v>
      </c>
      <c r="B4402" s="61" t="s">
        <v>740</v>
      </c>
      <c r="C4402" s="62">
        <v>0</v>
      </c>
      <c r="D4402" s="62" t="str">
        <f t="shared" si="80"/>
        <v>L3zxcCD-建造师教材（EM）</v>
      </c>
      <c r="E4402" s="58"/>
      <c r="L4402" s="51"/>
      <c r="M4402" s="50"/>
      <c r="N4402" s="52"/>
      <c r="Y4402" s="50"/>
      <c r="AA4402" s="52"/>
      <c r="AL4402" s="50"/>
    </row>
    <row r="4403" spans="1:38" x14ac:dyDescent="0.3">
      <c r="A4403" s="65">
        <v>41919</v>
      </c>
      <c r="B4403" s="66" t="s">
        <v>741</v>
      </c>
      <c r="C4403" s="67">
        <v>0</v>
      </c>
      <c r="D4403" s="67" t="str">
        <f t="shared" si="80"/>
        <v>L3zxcCD-建造师教材（PM）</v>
      </c>
      <c r="E4403" s="58"/>
      <c r="L4403" s="51"/>
      <c r="M4403" s="50"/>
      <c r="N4403" s="52"/>
      <c r="Y4403" s="50"/>
      <c r="AA4403" s="52"/>
      <c r="AL4403" s="50"/>
    </row>
    <row r="4404" spans="1:38" x14ac:dyDescent="0.3">
      <c r="A4404" s="60">
        <v>41936</v>
      </c>
      <c r="B4404" s="61" t="s">
        <v>741</v>
      </c>
      <c r="C4404" s="62">
        <v>0</v>
      </c>
      <c r="D4404" s="62" t="str">
        <f t="shared" si="80"/>
        <v>L3zxcCD-建造师教材（PM）</v>
      </c>
      <c r="E4404" s="58"/>
      <c r="L4404" s="51"/>
      <c r="M4404" s="50"/>
      <c r="N4404" s="52"/>
      <c r="Y4404" s="50"/>
      <c r="AA4404" s="52"/>
      <c r="AL4404" s="50"/>
    </row>
    <row r="4405" spans="1:38" x14ac:dyDescent="0.3">
      <c r="A4405" s="65">
        <v>41919</v>
      </c>
      <c r="B4405" s="66" t="s">
        <v>742</v>
      </c>
      <c r="C4405" s="67">
        <v>10.87</v>
      </c>
      <c r="D4405" s="67" t="str">
        <f t="shared" si="80"/>
        <v>L3zxcCD-建造师考试（EM）</v>
      </c>
      <c r="E4405" s="58"/>
      <c r="L4405" s="51"/>
      <c r="M4405" s="50"/>
      <c r="N4405" s="52"/>
      <c r="Y4405" s="50"/>
      <c r="AA4405" s="52"/>
      <c r="AL4405" s="50"/>
    </row>
    <row r="4406" spans="1:38" x14ac:dyDescent="0.3">
      <c r="A4406" s="60">
        <v>41920</v>
      </c>
      <c r="B4406" s="61" t="s">
        <v>742</v>
      </c>
      <c r="C4406" s="62">
        <v>12.88</v>
      </c>
      <c r="D4406" s="62" t="str">
        <f t="shared" si="80"/>
        <v>L3zxcCD-建造师考试（EM）</v>
      </c>
      <c r="E4406" s="58"/>
      <c r="L4406" s="51"/>
      <c r="M4406" s="50"/>
      <c r="N4406" s="52"/>
      <c r="Y4406" s="50"/>
      <c r="AA4406" s="52"/>
      <c r="AL4406" s="50"/>
    </row>
    <row r="4407" spans="1:38" x14ac:dyDescent="0.3">
      <c r="A4407" s="65">
        <v>41921</v>
      </c>
      <c r="B4407" s="66" t="s">
        <v>742</v>
      </c>
      <c r="C4407" s="67">
        <v>20.8</v>
      </c>
      <c r="D4407" s="67" t="str">
        <f t="shared" si="80"/>
        <v>L3zxcCD-建造师考试（EM）</v>
      </c>
      <c r="E4407" s="58"/>
      <c r="L4407" s="51"/>
      <c r="M4407" s="50"/>
      <c r="N4407" s="52"/>
      <c r="Y4407" s="50"/>
      <c r="AA4407" s="52"/>
      <c r="AL4407" s="50"/>
    </row>
    <row r="4408" spans="1:38" x14ac:dyDescent="0.3">
      <c r="A4408" s="60">
        <v>41922</v>
      </c>
      <c r="B4408" s="61" t="s">
        <v>742</v>
      </c>
      <c r="C4408" s="62">
        <v>4.74</v>
      </c>
      <c r="D4408" s="62" t="str">
        <f t="shared" si="80"/>
        <v>L3zxcCD-建造师考试（EM）</v>
      </c>
      <c r="E4408" s="58"/>
      <c r="L4408" s="51"/>
      <c r="M4408" s="50"/>
      <c r="N4408" s="52"/>
      <c r="Y4408" s="50"/>
      <c r="AA4408" s="52"/>
      <c r="AL4408" s="50"/>
    </row>
    <row r="4409" spans="1:38" x14ac:dyDescent="0.3">
      <c r="A4409" s="65">
        <v>41923</v>
      </c>
      <c r="B4409" s="66" t="s">
        <v>742</v>
      </c>
      <c r="C4409" s="67">
        <v>10.66</v>
      </c>
      <c r="D4409" s="67" t="str">
        <f t="shared" si="80"/>
        <v>L3zxcCD-建造师考试（EM）</v>
      </c>
      <c r="E4409" s="58"/>
      <c r="L4409" s="51"/>
      <c r="M4409" s="50"/>
      <c r="N4409" s="52"/>
      <c r="Y4409" s="50"/>
      <c r="AA4409" s="52"/>
      <c r="AL4409" s="50"/>
    </row>
    <row r="4410" spans="1:38" x14ac:dyDescent="0.3">
      <c r="A4410" s="60">
        <v>41924</v>
      </c>
      <c r="B4410" s="61" t="s">
        <v>742</v>
      </c>
      <c r="C4410" s="62">
        <v>9.9600000000000009</v>
      </c>
      <c r="D4410" s="62" t="str">
        <f t="shared" si="80"/>
        <v>L3zxcCD-建造师考试（EM）</v>
      </c>
      <c r="E4410" s="58"/>
      <c r="L4410" s="51"/>
      <c r="M4410" s="50"/>
      <c r="N4410" s="52"/>
      <c r="Y4410" s="50"/>
      <c r="AA4410" s="52"/>
      <c r="AL4410" s="50"/>
    </row>
    <row r="4411" spans="1:38" x14ac:dyDescent="0.3">
      <c r="A4411" s="65">
        <v>41925</v>
      </c>
      <c r="B4411" s="66" t="s">
        <v>742</v>
      </c>
      <c r="C4411" s="67">
        <v>7.51</v>
      </c>
      <c r="D4411" s="67" t="str">
        <f t="shared" si="80"/>
        <v>L3zxcCD-建造师考试（EM）</v>
      </c>
      <c r="E4411" s="58"/>
      <c r="L4411" s="51"/>
      <c r="M4411" s="50"/>
      <c r="N4411" s="52"/>
      <c r="Y4411" s="50"/>
      <c r="AA4411" s="52"/>
      <c r="AL4411" s="50"/>
    </row>
    <row r="4412" spans="1:38" x14ac:dyDescent="0.3">
      <c r="A4412" s="60">
        <v>41926</v>
      </c>
      <c r="B4412" s="61" t="s">
        <v>742</v>
      </c>
      <c r="C4412" s="62">
        <v>10.42</v>
      </c>
      <c r="D4412" s="62" t="str">
        <f t="shared" si="80"/>
        <v>L3zxcCD-建造师考试（EM）</v>
      </c>
      <c r="E4412" s="58"/>
      <c r="L4412" s="51"/>
      <c r="M4412" s="50"/>
      <c r="N4412" s="52"/>
      <c r="Y4412" s="50"/>
      <c r="AA4412" s="52"/>
      <c r="AL4412" s="50"/>
    </row>
    <row r="4413" spans="1:38" x14ac:dyDescent="0.3">
      <c r="A4413" s="65">
        <v>41927</v>
      </c>
      <c r="B4413" s="66" t="s">
        <v>742</v>
      </c>
      <c r="C4413" s="67">
        <v>13.36</v>
      </c>
      <c r="D4413" s="67" t="str">
        <f t="shared" si="80"/>
        <v>L3zxcCD-建造师考试（EM）</v>
      </c>
      <c r="E4413" s="58"/>
      <c r="L4413" s="51"/>
      <c r="M4413" s="50"/>
      <c r="N4413" s="52"/>
      <c r="Y4413" s="50"/>
      <c r="AA4413" s="52"/>
      <c r="AL4413" s="50"/>
    </row>
    <row r="4414" spans="1:38" x14ac:dyDescent="0.3">
      <c r="A4414" s="60">
        <v>41928</v>
      </c>
      <c r="B4414" s="61" t="s">
        <v>742</v>
      </c>
      <c r="C4414" s="62">
        <v>18.690000000000001</v>
      </c>
      <c r="D4414" s="62" t="str">
        <f t="shared" si="80"/>
        <v>L3zxcCD-建造师考试（EM）</v>
      </c>
      <c r="E4414" s="58"/>
      <c r="L4414" s="51"/>
      <c r="M4414" s="50"/>
      <c r="N4414" s="52"/>
      <c r="Y4414" s="50"/>
      <c r="AA4414" s="52"/>
      <c r="AL4414" s="50"/>
    </row>
    <row r="4415" spans="1:38" x14ac:dyDescent="0.3">
      <c r="A4415" s="65">
        <v>41929</v>
      </c>
      <c r="B4415" s="66" t="s">
        <v>742</v>
      </c>
      <c r="C4415" s="67">
        <v>9.15</v>
      </c>
      <c r="D4415" s="67" t="str">
        <f t="shared" si="80"/>
        <v>L3zxcCD-建造师考试（EM）</v>
      </c>
      <c r="E4415" s="58"/>
      <c r="L4415" s="51"/>
      <c r="M4415" s="50"/>
      <c r="N4415" s="52"/>
      <c r="Y4415" s="50"/>
      <c r="AA4415" s="52"/>
      <c r="AL4415" s="50"/>
    </row>
    <row r="4416" spans="1:38" x14ac:dyDescent="0.3">
      <c r="A4416" s="60">
        <v>41930</v>
      </c>
      <c r="B4416" s="61" t="s">
        <v>742</v>
      </c>
      <c r="C4416" s="62">
        <v>0</v>
      </c>
      <c r="D4416" s="62" t="str">
        <f t="shared" si="80"/>
        <v>L3zxcCD-建造师考试（EM）</v>
      </c>
      <c r="E4416" s="58"/>
      <c r="L4416" s="51"/>
      <c r="M4416" s="50"/>
      <c r="N4416" s="52"/>
      <c r="Y4416" s="50"/>
      <c r="AA4416" s="52"/>
      <c r="AL4416" s="50"/>
    </row>
    <row r="4417" spans="1:38" x14ac:dyDescent="0.3">
      <c r="A4417" s="65">
        <v>41932</v>
      </c>
      <c r="B4417" s="66" t="s">
        <v>742</v>
      </c>
      <c r="C4417" s="67">
        <v>25.23</v>
      </c>
      <c r="D4417" s="67" t="str">
        <f t="shared" si="80"/>
        <v>L3zxcCD-建造师考试（EM）</v>
      </c>
      <c r="E4417" s="58"/>
      <c r="L4417" s="51"/>
      <c r="M4417" s="50"/>
      <c r="N4417" s="52"/>
      <c r="Y4417" s="50"/>
      <c r="AA4417" s="52"/>
      <c r="AL4417" s="50"/>
    </row>
    <row r="4418" spans="1:38" x14ac:dyDescent="0.3">
      <c r="A4418" s="60">
        <v>41933</v>
      </c>
      <c r="B4418" s="61" t="s">
        <v>742</v>
      </c>
      <c r="C4418" s="62">
        <v>12.19</v>
      </c>
      <c r="D4418" s="62" t="str">
        <f t="shared" si="80"/>
        <v>L3zxcCD-建造师考试（EM）</v>
      </c>
      <c r="E4418" s="58"/>
      <c r="L4418" s="51"/>
      <c r="M4418" s="50"/>
      <c r="N4418" s="52"/>
      <c r="Y4418" s="50"/>
      <c r="AA4418" s="52"/>
      <c r="AL4418" s="50"/>
    </row>
    <row r="4419" spans="1:38" x14ac:dyDescent="0.3">
      <c r="A4419" s="65">
        <v>41934</v>
      </c>
      <c r="B4419" s="66" t="s">
        <v>742</v>
      </c>
      <c r="C4419" s="67">
        <v>14.61</v>
      </c>
      <c r="D4419" s="67" t="str">
        <f t="shared" si="80"/>
        <v>L3zxcCD-建造师考试（EM）</v>
      </c>
      <c r="E4419" s="58"/>
      <c r="L4419" s="51"/>
      <c r="M4419" s="50"/>
      <c r="N4419" s="52"/>
      <c r="Y4419" s="50"/>
      <c r="AA4419" s="52"/>
      <c r="AL4419" s="50"/>
    </row>
    <row r="4420" spans="1:38" x14ac:dyDescent="0.3">
      <c r="A4420" s="60">
        <v>41935</v>
      </c>
      <c r="B4420" s="61" t="s">
        <v>742</v>
      </c>
      <c r="C4420" s="62">
        <v>9.4700000000000006</v>
      </c>
      <c r="D4420" s="62" t="str">
        <f t="shared" si="80"/>
        <v>L3zxcCD-建造师考试（EM）</v>
      </c>
      <c r="E4420" s="58"/>
      <c r="L4420" s="51"/>
      <c r="M4420" s="50"/>
      <c r="N4420" s="52"/>
      <c r="Y4420" s="50"/>
      <c r="AA4420" s="52"/>
      <c r="AL4420" s="50"/>
    </row>
    <row r="4421" spans="1:38" x14ac:dyDescent="0.3">
      <c r="A4421" s="65">
        <v>41936</v>
      </c>
      <c r="B4421" s="66" t="s">
        <v>742</v>
      </c>
      <c r="C4421" s="67">
        <v>17.22</v>
      </c>
      <c r="D4421" s="67" t="str">
        <f t="shared" si="80"/>
        <v>L3zxcCD-建造师考试（EM）</v>
      </c>
      <c r="E4421" s="58"/>
      <c r="L4421" s="51"/>
      <c r="M4421" s="50"/>
      <c r="N4421" s="52"/>
      <c r="Y4421" s="50"/>
      <c r="AA4421" s="52"/>
      <c r="AL4421" s="50"/>
    </row>
    <row r="4422" spans="1:38" x14ac:dyDescent="0.3">
      <c r="A4422" s="60">
        <v>41937</v>
      </c>
      <c r="B4422" s="61" t="s">
        <v>742</v>
      </c>
      <c r="C4422" s="62">
        <v>4.3499999999999996</v>
      </c>
      <c r="D4422" s="62" t="str">
        <f t="shared" ref="D4422:D4485" si="81">LEFT(B4422,2)&amp;"zxc"&amp;MID(B4422,4,100)</f>
        <v>L3zxcCD-建造师考试（EM）</v>
      </c>
      <c r="E4422" s="58"/>
      <c r="L4422" s="51"/>
      <c r="M4422" s="50"/>
      <c r="N4422" s="52"/>
      <c r="Y4422" s="50"/>
      <c r="AA4422" s="52"/>
      <c r="AL4422" s="50"/>
    </row>
    <row r="4423" spans="1:38" x14ac:dyDescent="0.3">
      <c r="A4423" s="65">
        <v>41938</v>
      </c>
      <c r="B4423" s="66" t="s">
        <v>742</v>
      </c>
      <c r="C4423" s="67">
        <v>9.98</v>
      </c>
      <c r="D4423" s="67" t="str">
        <f t="shared" si="81"/>
        <v>L3zxcCD-建造师考试（EM）</v>
      </c>
      <c r="E4423" s="58"/>
      <c r="L4423" s="51"/>
      <c r="M4423" s="50"/>
      <c r="N4423" s="52"/>
      <c r="Y4423" s="50"/>
      <c r="AA4423" s="52"/>
      <c r="AL4423" s="50"/>
    </row>
    <row r="4424" spans="1:38" x14ac:dyDescent="0.3">
      <c r="A4424" s="60">
        <v>41939</v>
      </c>
      <c r="B4424" s="61" t="s">
        <v>742</v>
      </c>
      <c r="C4424" s="62">
        <v>14.18</v>
      </c>
      <c r="D4424" s="62" t="str">
        <f t="shared" si="81"/>
        <v>L3zxcCD-建造师考试（EM）</v>
      </c>
      <c r="E4424" s="58"/>
      <c r="L4424" s="51"/>
      <c r="M4424" s="50"/>
      <c r="N4424" s="52"/>
      <c r="Y4424" s="50"/>
      <c r="AA4424" s="52"/>
      <c r="AL4424" s="50"/>
    </row>
    <row r="4425" spans="1:38" x14ac:dyDescent="0.3">
      <c r="A4425" s="65">
        <v>41919</v>
      </c>
      <c r="B4425" s="66" t="s">
        <v>743</v>
      </c>
      <c r="C4425" s="67">
        <v>0</v>
      </c>
      <c r="D4425" s="67" t="str">
        <f t="shared" si="81"/>
        <v>L3zxcCD-建造师考试（pm）</v>
      </c>
      <c r="E4425" s="58"/>
      <c r="L4425" s="51"/>
      <c r="M4425" s="50"/>
      <c r="N4425" s="52"/>
      <c r="Y4425" s="50"/>
      <c r="AA4425" s="52"/>
      <c r="AL4425" s="50"/>
    </row>
    <row r="4426" spans="1:38" x14ac:dyDescent="0.3">
      <c r="A4426" s="60">
        <v>41920</v>
      </c>
      <c r="B4426" s="61" t="s">
        <v>743</v>
      </c>
      <c r="C4426" s="62">
        <v>13.49</v>
      </c>
      <c r="D4426" s="62" t="str">
        <f t="shared" si="81"/>
        <v>L3zxcCD-建造师考试（pm）</v>
      </c>
      <c r="E4426" s="58"/>
      <c r="L4426" s="51"/>
      <c r="M4426" s="50"/>
      <c r="N4426" s="52"/>
      <c r="Y4426" s="50"/>
      <c r="AA4426" s="52"/>
      <c r="AL4426" s="50"/>
    </row>
    <row r="4427" spans="1:38" x14ac:dyDescent="0.3">
      <c r="A4427" s="65">
        <v>41921</v>
      </c>
      <c r="B4427" s="66" t="s">
        <v>743</v>
      </c>
      <c r="C4427" s="67">
        <v>1.79</v>
      </c>
      <c r="D4427" s="67" t="str">
        <f t="shared" si="81"/>
        <v>L3zxcCD-建造师考试（pm）</v>
      </c>
      <c r="E4427" s="58"/>
      <c r="L4427" s="51"/>
      <c r="M4427" s="50"/>
      <c r="N4427" s="52"/>
      <c r="Y4427" s="50"/>
      <c r="AA4427" s="52"/>
      <c r="AL4427" s="50"/>
    </row>
    <row r="4428" spans="1:38" x14ac:dyDescent="0.3">
      <c r="A4428" s="60">
        <v>41922</v>
      </c>
      <c r="B4428" s="61" t="s">
        <v>743</v>
      </c>
      <c r="C4428" s="62">
        <v>4.21</v>
      </c>
      <c r="D4428" s="62" t="str">
        <f t="shared" si="81"/>
        <v>L3zxcCD-建造师考试（pm）</v>
      </c>
      <c r="E4428" s="58"/>
      <c r="L4428" s="51"/>
      <c r="M4428" s="50"/>
      <c r="N4428" s="52"/>
      <c r="Y4428" s="50"/>
      <c r="AA4428" s="52"/>
      <c r="AL4428" s="50"/>
    </row>
    <row r="4429" spans="1:38" x14ac:dyDescent="0.3">
      <c r="A4429" s="65">
        <v>41923</v>
      </c>
      <c r="B4429" s="66" t="s">
        <v>743</v>
      </c>
      <c r="C4429" s="67">
        <v>5.13</v>
      </c>
      <c r="D4429" s="67" t="str">
        <f t="shared" si="81"/>
        <v>L3zxcCD-建造师考试（pm）</v>
      </c>
      <c r="E4429" s="58"/>
      <c r="L4429" s="51"/>
      <c r="M4429" s="50"/>
      <c r="N4429" s="52"/>
      <c r="Y4429" s="50"/>
      <c r="AA4429" s="52"/>
      <c r="AL4429" s="50"/>
    </row>
    <row r="4430" spans="1:38" x14ac:dyDescent="0.3">
      <c r="A4430" s="60">
        <v>41924</v>
      </c>
      <c r="B4430" s="61" t="s">
        <v>743</v>
      </c>
      <c r="C4430" s="62">
        <v>6.3</v>
      </c>
      <c r="D4430" s="62" t="str">
        <f t="shared" si="81"/>
        <v>L3zxcCD-建造师考试（pm）</v>
      </c>
      <c r="E4430" s="58"/>
      <c r="L4430" s="51"/>
      <c r="M4430" s="50"/>
      <c r="N4430" s="52"/>
      <c r="Y4430" s="50"/>
      <c r="AA4430" s="52"/>
      <c r="AL4430" s="50"/>
    </row>
    <row r="4431" spans="1:38" x14ac:dyDescent="0.3">
      <c r="A4431" s="65">
        <v>41925</v>
      </c>
      <c r="B4431" s="66" t="s">
        <v>743</v>
      </c>
      <c r="C4431" s="67">
        <v>9.4</v>
      </c>
      <c r="D4431" s="67" t="str">
        <f t="shared" si="81"/>
        <v>L3zxcCD-建造师考试（pm）</v>
      </c>
      <c r="E4431" s="58"/>
      <c r="L4431" s="51"/>
      <c r="M4431" s="50"/>
      <c r="N4431" s="52"/>
      <c r="Y4431" s="50"/>
      <c r="AA4431" s="52"/>
      <c r="AL4431" s="50"/>
    </row>
    <row r="4432" spans="1:38" x14ac:dyDescent="0.3">
      <c r="A4432" s="60">
        <v>41926</v>
      </c>
      <c r="B4432" s="61" t="s">
        <v>743</v>
      </c>
      <c r="C4432" s="62">
        <v>6.5</v>
      </c>
      <c r="D4432" s="62" t="str">
        <f t="shared" si="81"/>
        <v>L3zxcCD-建造师考试（pm）</v>
      </c>
      <c r="E4432" s="58"/>
      <c r="L4432" s="51"/>
      <c r="M4432" s="50"/>
      <c r="N4432" s="52"/>
      <c r="Y4432" s="50"/>
      <c r="AA4432" s="52"/>
      <c r="AL4432" s="50"/>
    </row>
    <row r="4433" spans="1:38" x14ac:dyDescent="0.3">
      <c r="A4433" s="65">
        <v>41927</v>
      </c>
      <c r="B4433" s="66" t="s">
        <v>743</v>
      </c>
      <c r="C4433" s="67">
        <v>5.24</v>
      </c>
      <c r="D4433" s="67" t="str">
        <f t="shared" si="81"/>
        <v>L3zxcCD-建造师考试（pm）</v>
      </c>
      <c r="E4433" s="58"/>
      <c r="L4433" s="51"/>
      <c r="M4433" s="50"/>
      <c r="N4433" s="52"/>
      <c r="Y4433" s="50"/>
      <c r="AA4433" s="52"/>
      <c r="AL4433" s="50"/>
    </row>
    <row r="4434" spans="1:38" x14ac:dyDescent="0.3">
      <c r="A4434" s="60">
        <v>41928</v>
      </c>
      <c r="B4434" s="61" t="s">
        <v>743</v>
      </c>
      <c r="C4434" s="62">
        <v>0</v>
      </c>
      <c r="D4434" s="62" t="str">
        <f t="shared" si="81"/>
        <v>L3zxcCD-建造师考试（pm）</v>
      </c>
      <c r="E4434" s="58"/>
      <c r="L4434" s="51"/>
      <c r="M4434" s="50"/>
      <c r="N4434" s="52"/>
      <c r="Y4434" s="50"/>
      <c r="AA4434" s="52"/>
      <c r="AL4434" s="50"/>
    </row>
    <row r="4435" spans="1:38" x14ac:dyDescent="0.3">
      <c r="A4435" s="65">
        <v>41929</v>
      </c>
      <c r="B4435" s="66" t="s">
        <v>743</v>
      </c>
      <c r="C4435" s="67">
        <v>1.1000000000000001</v>
      </c>
      <c r="D4435" s="67" t="str">
        <f t="shared" si="81"/>
        <v>L3zxcCD-建造师考试（pm）</v>
      </c>
      <c r="E4435" s="58"/>
      <c r="L4435" s="51"/>
      <c r="M4435" s="50"/>
      <c r="N4435" s="52"/>
      <c r="Y4435" s="50"/>
      <c r="AA4435" s="52"/>
      <c r="AL4435" s="50"/>
    </row>
    <row r="4436" spans="1:38" x14ac:dyDescent="0.3">
      <c r="A4436" s="60">
        <v>41930</v>
      </c>
      <c r="B4436" s="61" t="s">
        <v>743</v>
      </c>
      <c r="C4436" s="62">
        <v>1.78</v>
      </c>
      <c r="D4436" s="62" t="str">
        <f t="shared" si="81"/>
        <v>L3zxcCD-建造师考试（pm）</v>
      </c>
      <c r="E4436" s="58"/>
      <c r="L4436" s="51"/>
      <c r="M4436" s="50"/>
      <c r="N4436" s="52"/>
      <c r="Y4436" s="50"/>
      <c r="AA4436" s="52"/>
      <c r="AL4436" s="50"/>
    </row>
    <row r="4437" spans="1:38" x14ac:dyDescent="0.3">
      <c r="A4437" s="65">
        <v>41932</v>
      </c>
      <c r="B4437" s="66" t="s">
        <v>743</v>
      </c>
      <c r="C4437" s="67">
        <v>4.5199999999999996</v>
      </c>
      <c r="D4437" s="67" t="str">
        <f t="shared" si="81"/>
        <v>L3zxcCD-建造师考试（pm）</v>
      </c>
      <c r="E4437" s="58"/>
      <c r="L4437" s="51"/>
      <c r="M4437" s="50"/>
      <c r="N4437" s="52"/>
      <c r="Y4437" s="50"/>
      <c r="AA4437" s="52"/>
      <c r="AL4437" s="50"/>
    </row>
    <row r="4438" spans="1:38" x14ac:dyDescent="0.3">
      <c r="A4438" s="60">
        <v>41933</v>
      </c>
      <c r="B4438" s="61" t="s">
        <v>743</v>
      </c>
      <c r="C4438" s="62">
        <v>7.79</v>
      </c>
      <c r="D4438" s="62" t="str">
        <f t="shared" si="81"/>
        <v>L3zxcCD-建造师考试（pm）</v>
      </c>
      <c r="E4438" s="58"/>
      <c r="L4438" s="51"/>
      <c r="M4438" s="50"/>
      <c r="N4438" s="52"/>
      <c r="Y4438" s="50"/>
      <c r="AA4438" s="52"/>
      <c r="AL4438" s="50"/>
    </row>
    <row r="4439" spans="1:38" x14ac:dyDescent="0.3">
      <c r="A4439" s="65">
        <v>41934</v>
      </c>
      <c r="B4439" s="66" t="s">
        <v>743</v>
      </c>
      <c r="C4439" s="67">
        <v>4.8</v>
      </c>
      <c r="D4439" s="67" t="str">
        <f t="shared" si="81"/>
        <v>L3zxcCD-建造师考试（pm）</v>
      </c>
      <c r="E4439" s="58"/>
      <c r="L4439" s="51"/>
      <c r="M4439" s="50"/>
      <c r="N4439" s="52"/>
      <c r="Y4439" s="50"/>
      <c r="AA4439" s="52"/>
      <c r="AL4439" s="50"/>
    </row>
    <row r="4440" spans="1:38" x14ac:dyDescent="0.3">
      <c r="A4440" s="60">
        <v>41935</v>
      </c>
      <c r="B4440" s="61" t="s">
        <v>743</v>
      </c>
      <c r="C4440" s="62">
        <v>0</v>
      </c>
      <c r="D4440" s="62" t="str">
        <f t="shared" si="81"/>
        <v>L3zxcCD-建造师考试（pm）</v>
      </c>
      <c r="E4440" s="58"/>
      <c r="L4440" s="51"/>
      <c r="M4440" s="50"/>
      <c r="N4440" s="52"/>
      <c r="Y4440" s="50"/>
      <c r="AA4440" s="52"/>
      <c r="AL4440" s="50"/>
    </row>
    <row r="4441" spans="1:38" x14ac:dyDescent="0.3">
      <c r="A4441" s="65">
        <v>41936</v>
      </c>
      <c r="B4441" s="66" t="s">
        <v>743</v>
      </c>
      <c r="C4441" s="67">
        <v>1.02</v>
      </c>
      <c r="D4441" s="67" t="str">
        <f t="shared" si="81"/>
        <v>L3zxcCD-建造师考试（pm）</v>
      </c>
      <c r="E4441" s="58"/>
      <c r="L4441" s="51"/>
      <c r="M4441" s="50"/>
      <c r="N4441" s="52"/>
      <c r="Y4441" s="50"/>
      <c r="AA4441" s="52"/>
      <c r="AL4441" s="50"/>
    </row>
    <row r="4442" spans="1:38" x14ac:dyDescent="0.3">
      <c r="A4442" s="60">
        <v>41937</v>
      </c>
      <c r="B4442" s="61" t="s">
        <v>743</v>
      </c>
      <c r="C4442" s="62">
        <v>2.2799999999999998</v>
      </c>
      <c r="D4442" s="62" t="str">
        <f t="shared" si="81"/>
        <v>L3zxcCD-建造师考试（pm）</v>
      </c>
      <c r="E4442" s="58"/>
      <c r="L4442" s="51"/>
      <c r="M4442" s="50"/>
      <c r="N4442" s="52"/>
      <c r="Y4442" s="50"/>
      <c r="AA4442" s="52"/>
      <c r="AL4442" s="50"/>
    </row>
    <row r="4443" spans="1:38" x14ac:dyDescent="0.3">
      <c r="A4443" s="65">
        <v>41938</v>
      </c>
      <c r="B4443" s="66" t="s">
        <v>743</v>
      </c>
      <c r="C4443" s="67">
        <v>3.46</v>
      </c>
      <c r="D4443" s="67" t="str">
        <f t="shared" si="81"/>
        <v>L3zxcCD-建造师考试（pm）</v>
      </c>
      <c r="E4443" s="58"/>
      <c r="L4443" s="51"/>
      <c r="M4443" s="50"/>
      <c r="N4443" s="52"/>
      <c r="Y4443" s="50"/>
      <c r="AA4443" s="52"/>
      <c r="AL4443" s="50"/>
    </row>
    <row r="4444" spans="1:38" x14ac:dyDescent="0.3">
      <c r="A4444" s="60">
        <v>41939</v>
      </c>
      <c r="B4444" s="61" t="s">
        <v>743</v>
      </c>
      <c r="C4444" s="62">
        <v>2.97</v>
      </c>
      <c r="D4444" s="62" t="str">
        <f t="shared" si="81"/>
        <v>L3zxcCD-建造师考试（pm）</v>
      </c>
      <c r="E4444" s="58"/>
      <c r="L4444" s="51"/>
      <c r="M4444" s="50"/>
      <c r="N4444" s="52"/>
      <c r="Y4444" s="50"/>
      <c r="AA4444" s="52"/>
      <c r="AL4444" s="50"/>
    </row>
    <row r="4445" spans="1:38" x14ac:dyDescent="0.3">
      <c r="A4445" s="65">
        <v>41919</v>
      </c>
      <c r="B4445" s="66" t="s">
        <v>744</v>
      </c>
      <c r="C4445" s="67">
        <v>0</v>
      </c>
      <c r="D4445" s="67" t="str">
        <f t="shared" si="81"/>
        <v>L3zxcCD-建造师科目（EM）</v>
      </c>
      <c r="E4445" s="58"/>
      <c r="L4445" s="51"/>
      <c r="M4445" s="50"/>
      <c r="N4445" s="52"/>
      <c r="Y4445" s="50"/>
      <c r="AA4445" s="52"/>
      <c r="AL4445" s="50"/>
    </row>
    <row r="4446" spans="1:38" x14ac:dyDescent="0.3">
      <c r="A4446" s="60">
        <v>41920</v>
      </c>
      <c r="B4446" s="61" t="s">
        <v>744</v>
      </c>
      <c r="C4446" s="62">
        <v>0.9</v>
      </c>
      <c r="D4446" s="62" t="str">
        <f t="shared" si="81"/>
        <v>L3zxcCD-建造师科目（EM）</v>
      </c>
      <c r="E4446" s="58"/>
      <c r="L4446" s="51"/>
      <c r="M4446" s="50"/>
      <c r="N4446" s="52"/>
      <c r="Y4446" s="50"/>
      <c r="AA4446" s="52"/>
      <c r="AL4446" s="50"/>
    </row>
    <row r="4447" spans="1:38" x14ac:dyDescent="0.3">
      <c r="A4447" s="65">
        <v>41921</v>
      </c>
      <c r="B4447" s="66" t="s">
        <v>744</v>
      </c>
      <c r="C4447" s="67">
        <v>4.79</v>
      </c>
      <c r="D4447" s="67" t="str">
        <f t="shared" si="81"/>
        <v>L3zxcCD-建造师科目（EM）</v>
      </c>
      <c r="E4447" s="58"/>
      <c r="L4447" s="51"/>
      <c r="M4447" s="50"/>
      <c r="N4447" s="52"/>
      <c r="Y4447" s="50"/>
      <c r="AA4447" s="52"/>
      <c r="AL4447" s="50"/>
    </row>
    <row r="4448" spans="1:38" x14ac:dyDescent="0.3">
      <c r="A4448" s="60">
        <v>41922</v>
      </c>
      <c r="B4448" s="61" t="s">
        <v>744</v>
      </c>
      <c r="C4448" s="62">
        <v>0</v>
      </c>
      <c r="D4448" s="62" t="str">
        <f t="shared" si="81"/>
        <v>L3zxcCD-建造师科目（EM）</v>
      </c>
      <c r="E4448" s="58"/>
      <c r="L4448" s="51"/>
      <c r="M4448" s="50"/>
      <c r="N4448" s="52"/>
      <c r="Y4448" s="50"/>
      <c r="AA4448" s="52"/>
      <c r="AL4448" s="50"/>
    </row>
    <row r="4449" spans="1:38" x14ac:dyDescent="0.3">
      <c r="A4449" s="65">
        <v>41923</v>
      </c>
      <c r="B4449" s="66" t="s">
        <v>744</v>
      </c>
      <c r="C4449" s="67">
        <v>0</v>
      </c>
      <c r="D4449" s="67" t="str">
        <f t="shared" si="81"/>
        <v>L3zxcCD-建造师科目（EM）</v>
      </c>
      <c r="E4449" s="58"/>
      <c r="L4449" s="51"/>
      <c r="M4449" s="50"/>
      <c r="N4449" s="52"/>
      <c r="Y4449" s="50"/>
      <c r="AA4449" s="52"/>
      <c r="AL4449" s="50"/>
    </row>
    <row r="4450" spans="1:38" x14ac:dyDescent="0.3">
      <c r="A4450" s="60">
        <v>41924</v>
      </c>
      <c r="B4450" s="61" t="s">
        <v>744</v>
      </c>
      <c r="C4450" s="62">
        <v>1.59</v>
      </c>
      <c r="D4450" s="62" t="str">
        <f t="shared" si="81"/>
        <v>L3zxcCD-建造师科目（EM）</v>
      </c>
      <c r="E4450" s="58"/>
      <c r="L4450" s="51"/>
      <c r="M4450" s="50"/>
      <c r="N4450" s="52"/>
      <c r="Y4450" s="50"/>
      <c r="AA4450" s="52"/>
      <c r="AL4450" s="50"/>
    </row>
    <row r="4451" spans="1:38" x14ac:dyDescent="0.3">
      <c r="A4451" s="65">
        <v>41925</v>
      </c>
      <c r="B4451" s="66" t="s">
        <v>744</v>
      </c>
      <c r="C4451" s="67">
        <v>1.51</v>
      </c>
      <c r="D4451" s="67" t="str">
        <f t="shared" si="81"/>
        <v>L3zxcCD-建造师科目（EM）</v>
      </c>
      <c r="E4451" s="58"/>
      <c r="L4451" s="51"/>
      <c r="M4451" s="50"/>
      <c r="N4451" s="52"/>
      <c r="Y4451" s="50"/>
      <c r="AA4451" s="52"/>
      <c r="AL4451" s="50"/>
    </row>
    <row r="4452" spans="1:38" x14ac:dyDescent="0.3">
      <c r="A4452" s="60">
        <v>41926</v>
      </c>
      <c r="B4452" s="61" t="s">
        <v>744</v>
      </c>
      <c r="C4452" s="62">
        <v>3.71</v>
      </c>
      <c r="D4452" s="62" t="str">
        <f t="shared" si="81"/>
        <v>L3zxcCD-建造师科目（EM）</v>
      </c>
      <c r="E4452" s="58"/>
      <c r="L4452" s="51"/>
      <c r="M4452" s="50"/>
      <c r="N4452" s="52"/>
      <c r="Y4452" s="50"/>
      <c r="AA4452" s="52"/>
      <c r="AL4452" s="50"/>
    </row>
    <row r="4453" spans="1:38" x14ac:dyDescent="0.3">
      <c r="A4453" s="65">
        <v>41927</v>
      </c>
      <c r="B4453" s="66" t="s">
        <v>744</v>
      </c>
      <c r="C4453" s="67">
        <v>0</v>
      </c>
      <c r="D4453" s="67" t="str">
        <f t="shared" si="81"/>
        <v>L3zxcCD-建造师科目（EM）</v>
      </c>
      <c r="E4453" s="58"/>
      <c r="L4453" s="51"/>
      <c r="M4453" s="50"/>
      <c r="N4453" s="52"/>
      <c r="Y4453" s="50"/>
      <c r="AA4453" s="52"/>
      <c r="AL4453" s="50"/>
    </row>
    <row r="4454" spans="1:38" x14ac:dyDescent="0.3">
      <c r="A4454" s="60">
        <v>41928</v>
      </c>
      <c r="B4454" s="61" t="s">
        <v>744</v>
      </c>
      <c r="C4454" s="62">
        <v>2.04</v>
      </c>
      <c r="D4454" s="62" t="str">
        <f t="shared" si="81"/>
        <v>L3zxcCD-建造师科目（EM）</v>
      </c>
      <c r="E4454" s="58"/>
      <c r="L4454" s="51"/>
      <c r="M4454" s="50"/>
      <c r="N4454" s="52"/>
      <c r="Y4454" s="50"/>
      <c r="AA4454" s="52"/>
      <c r="AL4454" s="50"/>
    </row>
    <row r="4455" spans="1:38" x14ac:dyDescent="0.3">
      <c r="A4455" s="65">
        <v>41929</v>
      </c>
      <c r="B4455" s="66" t="s">
        <v>744</v>
      </c>
      <c r="C4455" s="67">
        <v>5.5</v>
      </c>
      <c r="D4455" s="67" t="str">
        <f t="shared" si="81"/>
        <v>L3zxcCD-建造师科目（EM）</v>
      </c>
      <c r="E4455" s="58"/>
      <c r="L4455" s="51"/>
      <c r="M4455" s="50"/>
      <c r="N4455" s="52"/>
      <c r="Y4455" s="50"/>
      <c r="AA4455" s="52"/>
      <c r="AL4455" s="50"/>
    </row>
    <row r="4456" spans="1:38" x14ac:dyDescent="0.3">
      <c r="A4456" s="60">
        <v>41930</v>
      </c>
      <c r="B4456" s="61" t="s">
        <v>744</v>
      </c>
      <c r="C4456" s="62">
        <v>1.59</v>
      </c>
      <c r="D4456" s="62" t="str">
        <f t="shared" si="81"/>
        <v>L3zxcCD-建造师科目（EM）</v>
      </c>
      <c r="E4456" s="58"/>
      <c r="L4456" s="51"/>
      <c r="M4456" s="50"/>
      <c r="N4456" s="52"/>
      <c r="Y4456" s="50"/>
      <c r="AA4456" s="52"/>
      <c r="AL4456" s="50"/>
    </row>
    <row r="4457" spans="1:38" x14ac:dyDescent="0.3">
      <c r="A4457" s="65">
        <v>41932</v>
      </c>
      <c r="B4457" s="66" t="s">
        <v>744</v>
      </c>
      <c r="C4457" s="67">
        <v>4.28</v>
      </c>
      <c r="D4457" s="67" t="str">
        <f t="shared" si="81"/>
        <v>L3zxcCD-建造师科目（EM）</v>
      </c>
      <c r="E4457" s="58"/>
      <c r="L4457" s="51"/>
      <c r="M4457" s="50"/>
      <c r="N4457" s="52"/>
      <c r="Y4457" s="50"/>
      <c r="AA4457" s="52"/>
      <c r="AL4457" s="50"/>
    </row>
    <row r="4458" spans="1:38" x14ac:dyDescent="0.3">
      <c r="A4458" s="60">
        <v>41933</v>
      </c>
      <c r="B4458" s="61" t="s">
        <v>744</v>
      </c>
      <c r="C4458" s="62">
        <v>0</v>
      </c>
      <c r="D4458" s="62" t="str">
        <f t="shared" si="81"/>
        <v>L3zxcCD-建造师科目（EM）</v>
      </c>
      <c r="E4458" s="58"/>
      <c r="L4458" s="51"/>
      <c r="M4458" s="50"/>
      <c r="N4458" s="52"/>
      <c r="Y4458" s="50"/>
      <c r="AA4458" s="52"/>
      <c r="AL4458" s="50"/>
    </row>
    <row r="4459" spans="1:38" x14ac:dyDescent="0.3">
      <c r="A4459" s="65">
        <v>41934</v>
      </c>
      <c r="B4459" s="66" t="s">
        <v>744</v>
      </c>
      <c r="C4459" s="67">
        <v>2.5099999999999998</v>
      </c>
      <c r="D4459" s="67" t="str">
        <f t="shared" si="81"/>
        <v>L3zxcCD-建造师科目（EM）</v>
      </c>
      <c r="E4459" s="58"/>
      <c r="L4459" s="51"/>
      <c r="M4459" s="50"/>
      <c r="N4459" s="52"/>
      <c r="Y4459" s="50"/>
      <c r="AA4459" s="52"/>
      <c r="AL4459" s="50"/>
    </row>
    <row r="4460" spans="1:38" x14ac:dyDescent="0.3">
      <c r="A4460" s="60">
        <v>41935</v>
      </c>
      <c r="B4460" s="61" t="s">
        <v>744</v>
      </c>
      <c r="C4460" s="62">
        <v>1.92</v>
      </c>
      <c r="D4460" s="62" t="str">
        <f t="shared" si="81"/>
        <v>L3zxcCD-建造师科目（EM）</v>
      </c>
      <c r="E4460" s="58"/>
      <c r="L4460" s="51"/>
      <c r="M4460" s="50"/>
      <c r="N4460" s="52"/>
      <c r="Y4460" s="50"/>
      <c r="AA4460" s="52"/>
      <c r="AL4460" s="50"/>
    </row>
    <row r="4461" spans="1:38" x14ac:dyDescent="0.3">
      <c r="A4461" s="65">
        <v>41936</v>
      </c>
      <c r="B4461" s="66" t="s">
        <v>744</v>
      </c>
      <c r="C4461" s="67">
        <v>0</v>
      </c>
      <c r="D4461" s="67" t="str">
        <f t="shared" si="81"/>
        <v>L3zxcCD-建造师科目（EM）</v>
      </c>
      <c r="E4461" s="58"/>
      <c r="L4461" s="51"/>
      <c r="M4461" s="50"/>
      <c r="N4461" s="52"/>
      <c r="Y4461" s="50"/>
      <c r="AA4461" s="52"/>
      <c r="AL4461" s="50"/>
    </row>
    <row r="4462" spans="1:38" x14ac:dyDescent="0.3">
      <c r="A4462" s="60">
        <v>41937</v>
      </c>
      <c r="B4462" s="61" t="s">
        <v>744</v>
      </c>
      <c r="C4462" s="62">
        <v>1.59</v>
      </c>
      <c r="D4462" s="62" t="str">
        <f t="shared" si="81"/>
        <v>L3zxcCD-建造师科目（EM）</v>
      </c>
      <c r="E4462" s="58"/>
      <c r="L4462" s="51"/>
      <c r="M4462" s="50"/>
      <c r="N4462" s="52"/>
      <c r="Y4462" s="50"/>
      <c r="AA4462" s="52"/>
      <c r="AL4462" s="50"/>
    </row>
    <row r="4463" spans="1:38" x14ac:dyDescent="0.3">
      <c r="A4463" s="65">
        <v>41938</v>
      </c>
      <c r="B4463" s="66" t="s">
        <v>744</v>
      </c>
      <c r="C4463" s="67">
        <v>1.42</v>
      </c>
      <c r="D4463" s="67" t="str">
        <f t="shared" si="81"/>
        <v>L3zxcCD-建造师科目（EM）</v>
      </c>
      <c r="E4463" s="58"/>
      <c r="L4463" s="51"/>
      <c r="M4463" s="50"/>
      <c r="N4463" s="52"/>
      <c r="Y4463" s="50"/>
      <c r="AA4463" s="52"/>
      <c r="AL4463" s="50"/>
    </row>
    <row r="4464" spans="1:38" x14ac:dyDescent="0.3">
      <c r="A4464" s="60">
        <v>41939</v>
      </c>
      <c r="B4464" s="61" t="s">
        <v>744</v>
      </c>
      <c r="C4464" s="62">
        <v>1.59</v>
      </c>
      <c r="D4464" s="62" t="str">
        <f t="shared" si="81"/>
        <v>L3zxcCD-建造师科目（EM）</v>
      </c>
      <c r="E4464" s="58"/>
      <c r="L4464" s="51"/>
      <c r="M4464" s="50"/>
      <c r="N4464" s="52"/>
      <c r="Y4464" s="50"/>
      <c r="AA4464" s="52"/>
      <c r="AL4464" s="50"/>
    </row>
    <row r="4465" spans="1:38" x14ac:dyDescent="0.3">
      <c r="A4465" s="65">
        <v>41925</v>
      </c>
      <c r="B4465" s="66" t="s">
        <v>745</v>
      </c>
      <c r="C4465" s="67">
        <v>0</v>
      </c>
      <c r="D4465" s="67" t="str">
        <f t="shared" si="81"/>
        <v>L3zxcCD-建造师科目（pm）</v>
      </c>
      <c r="E4465" s="58"/>
      <c r="L4465" s="51"/>
      <c r="M4465" s="50"/>
      <c r="N4465" s="52"/>
      <c r="Y4465" s="50"/>
      <c r="AA4465" s="52"/>
      <c r="AL4465" s="50"/>
    </row>
    <row r="4466" spans="1:38" x14ac:dyDescent="0.3">
      <c r="A4466" s="60">
        <v>41926</v>
      </c>
      <c r="B4466" s="61" t="s">
        <v>745</v>
      </c>
      <c r="C4466" s="62">
        <v>1.22</v>
      </c>
      <c r="D4466" s="62" t="str">
        <f t="shared" si="81"/>
        <v>L3zxcCD-建造师科目（pm）</v>
      </c>
      <c r="E4466" s="58"/>
      <c r="L4466" s="51"/>
      <c r="M4466" s="50"/>
      <c r="N4466" s="52"/>
      <c r="Y4466" s="50"/>
      <c r="AA4466" s="52"/>
      <c r="AL4466" s="50"/>
    </row>
    <row r="4467" spans="1:38" x14ac:dyDescent="0.3">
      <c r="A4467" s="65">
        <v>41927</v>
      </c>
      <c r="B4467" s="66" t="s">
        <v>745</v>
      </c>
      <c r="C4467" s="67">
        <v>0</v>
      </c>
      <c r="D4467" s="67" t="str">
        <f t="shared" si="81"/>
        <v>L3zxcCD-建造师科目（pm）</v>
      </c>
      <c r="E4467" s="58"/>
      <c r="L4467" s="51"/>
      <c r="M4467" s="50"/>
      <c r="N4467" s="52"/>
      <c r="Y4467" s="50"/>
      <c r="AA4467" s="52"/>
      <c r="AL4467" s="50"/>
    </row>
    <row r="4468" spans="1:38" x14ac:dyDescent="0.3">
      <c r="A4468" s="60">
        <v>41928</v>
      </c>
      <c r="B4468" s="61" t="s">
        <v>745</v>
      </c>
      <c r="C4468" s="62">
        <v>0</v>
      </c>
      <c r="D4468" s="62" t="str">
        <f t="shared" si="81"/>
        <v>L3zxcCD-建造师科目（pm）</v>
      </c>
      <c r="E4468" s="58"/>
      <c r="L4468" s="51"/>
      <c r="M4468" s="50"/>
      <c r="N4468" s="52"/>
      <c r="Y4468" s="50"/>
      <c r="AA4468" s="52"/>
      <c r="AL4468" s="50"/>
    </row>
    <row r="4469" spans="1:38" x14ac:dyDescent="0.3">
      <c r="A4469" s="65">
        <v>41932</v>
      </c>
      <c r="B4469" s="66" t="s">
        <v>745</v>
      </c>
      <c r="C4469" s="67">
        <v>0</v>
      </c>
      <c r="D4469" s="67" t="str">
        <f t="shared" si="81"/>
        <v>L3zxcCD-建造师科目（pm）</v>
      </c>
      <c r="E4469" s="58"/>
      <c r="L4469" s="51"/>
      <c r="M4469" s="50"/>
      <c r="N4469" s="52"/>
      <c r="Y4469" s="50"/>
      <c r="AA4469" s="52"/>
      <c r="AL4469" s="50"/>
    </row>
    <row r="4470" spans="1:38" x14ac:dyDescent="0.3">
      <c r="A4470" s="60">
        <v>41933</v>
      </c>
      <c r="B4470" s="61" t="s">
        <v>745</v>
      </c>
      <c r="C4470" s="62">
        <v>0</v>
      </c>
      <c r="D4470" s="62" t="str">
        <f t="shared" si="81"/>
        <v>L3zxcCD-建造师科目（pm）</v>
      </c>
      <c r="E4470" s="58"/>
      <c r="L4470" s="51"/>
      <c r="M4470" s="50"/>
      <c r="N4470" s="52"/>
      <c r="Y4470" s="50"/>
      <c r="AA4470" s="52"/>
      <c r="AL4470" s="50"/>
    </row>
    <row r="4471" spans="1:38" x14ac:dyDescent="0.3">
      <c r="A4471" s="65">
        <v>41936</v>
      </c>
      <c r="B4471" s="66" t="s">
        <v>745</v>
      </c>
      <c r="C4471" s="67">
        <v>0</v>
      </c>
      <c r="D4471" s="67" t="str">
        <f t="shared" si="81"/>
        <v>L3zxcCD-建造师科目（pm）</v>
      </c>
      <c r="E4471" s="58"/>
      <c r="L4471" s="51"/>
      <c r="M4471" s="50"/>
      <c r="N4471" s="52"/>
      <c r="Y4471" s="50"/>
      <c r="AA4471" s="52"/>
      <c r="AL4471" s="50"/>
    </row>
    <row r="4472" spans="1:38" x14ac:dyDescent="0.3">
      <c r="A4472" s="60">
        <v>41939</v>
      </c>
      <c r="B4472" s="61" t="s">
        <v>745</v>
      </c>
      <c r="C4472" s="62">
        <v>0</v>
      </c>
      <c r="D4472" s="62" t="str">
        <f t="shared" si="81"/>
        <v>L3zxcCD-建造师科目（pm）</v>
      </c>
      <c r="E4472" s="58"/>
      <c r="L4472" s="51"/>
      <c r="M4472" s="50"/>
      <c r="N4472" s="52"/>
      <c r="Y4472" s="50"/>
      <c r="AA4472" s="52"/>
      <c r="AL4472" s="50"/>
    </row>
    <row r="4473" spans="1:38" x14ac:dyDescent="0.3">
      <c r="A4473" s="65">
        <v>41919</v>
      </c>
      <c r="B4473" s="66" t="s">
        <v>746</v>
      </c>
      <c r="C4473" s="67">
        <v>4.62</v>
      </c>
      <c r="D4473" s="67" t="str">
        <f t="shared" si="81"/>
        <v>L3zxcCD-建造师名词（EM）</v>
      </c>
      <c r="E4473" s="58"/>
      <c r="L4473" s="51"/>
      <c r="M4473" s="50"/>
      <c r="N4473" s="52"/>
      <c r="Y4473" s="50"/>
      <c r="AA4473" s="52"/>
      <c r="AL4473" s="50"/>
    </row>
    <row r="4474" spans="1:38" x14ac:dyDescent="0.3">
      <c r="A4474" s="60">
        <v>41920</v>
      </c>
      <c r="B4474" s="61" t="s">
        <v>746</v>
      </c>
      <c r="C4474" s="62">
        <v>20.79</v>
      </c>
      <c r="D4474" s="62" t="str">
        <f t="shared" si="81"/>
        <v>L3zxcCD-建造师名词（EM）</v>
      </c>
      <c r="E4474" s="58"/>
      <c r="L4474" s="51"/>
      <c r="M4474" s="50"/>
      <c r="N4474" s="52"/>
      <c r="Y4474" s="50"/>
      <c r="AA4474" s="52"/>
      <c r="AL4474" s="50"/>
    </row>
    <row r="4475" spans="1:38" x14ac:dyDescent="0.3">
      <c r="A4475" s="65">
        <v>41921</v>
      </c>
      <c r="B4475" s="66" t="s">
        <v>746</v>
      </c>
      <c r="C4475" s="67">
        <v>14.91</v>
      </c>
      <c r="D4475" s="67" t="str">
        <f t="shared" si="81"/>
        <v>L3zxcCD-建造师名词（EM）</v>
      </c>
      <c r="E4475" s="58"/>
      <c r="L4475" s="51"/>
      <c r="M4475" s="50"/>
      <c r="N4475" s="52"/>
      <c r="Y4475" s="50"/>
      <c r="AA4475" s="52"/>
      <c r="AL4475" s="50"/>
    </row>
    <row r="4476" spans="1:38" x14ac:dyDescent="0.3">
      <c r="A4476" s="60">
        <v>41922</v>
      </c>
      <c r="B4476" s="61" t="s">
        <v>746</v>
      </c>
      <c r="C4476" s="62">
        <v>7.26</v>
      </c>
      <c r="D4476" s="62" t="str">
        <f t="shared" si="81"/>
        <v>L3zxcCD-建造师名词（EM）</v>
      </c>
      <c r="E4476" s="58"/>
      <c r="L4476" s="51"/>
      <c r="M4476" s="50"/>
      <c r="N4476" s="52"/>
      <c r="Y4476" s="50"/>
      <c r="AA4476" s="52"/>
      <c r="AL4476" s="50"/>
    </row>
    <row r="4477" spans="1:38" x14ac:dyDescent="0.3">
      <c r="A4477" s="65">
        <v>41923</v>
      </c>
      <c r="B4477" s="66" t="s">
        <v>746</v>
      </c>
      <c r="C4477" s="67">
        <v>14.37</v>
      </c>
      <c r="D4477" s="67" t="str">
        <f t="shared" si="81"/>
        <v>L3zxcCD-建造师名词（EM）</v>
      </c>
      <c r="E4477" s="58"/>
      <c r="L4477" s="51"/>
      <c r="M4477" s="50"/>
      <c r="N4477" s="52"/>
      <c r="Y4477" s="50"/>
      <c r="AA4477" s="52"/>
      <c r="AL4477" s="50"/>
    </row>
    <row r="4478" spans="1:38" x14ac:dyDescent="0.3">
      <c r="A4478" s="60">
        <v>41924</v>
      </c>
      <c r="B4478" s="61" t="s">
        <v>746</v>
      </c>
      <c r="C4478" s="62">
        <v>6.28</v>
      </c>
      <c r="D4478" s="62" t="str">
        <f t="shared" si="81"/>
        <v>L3zxcCD-建造师名词（EM）</v>
      </c>
      <c r="E4478" s="58"/>
      <c r="L4478" s="51"/>
      <c r="M4478" s="50"/>
      <c r="N4478" s="52"/>
      <c r="Y4478" s="50"/>
      <c r="AA4478" s="52"/>
      <c r="AL4478" s="50"/>
    </row>
    <row r="4479" spans="1:38" x14ac:dyDescent="0.3">
      <c r="A4479" s="65">
        <v>41925</v>
      </c>
      <c r="B4479" s="66" t="s">
        <v>746</v>
      </c>
      <c r="C4479" s="67">
        <v>9.4600000000000009</v>
      </c>
      <c r="D4479" s="67" t="str">
        <f t="shared" si="81"/>
        <v>L3zxcCD-建造师名词（EM）</v>
      </c>
      <c r="E4479" s="58"/>
      <c r="L4479" s="51"/>
      <c r="M4479" s="50"/>
      <c r="N4479" s="52"/>
      <c r="Y4479" s="50"/>
      <c r="AA4479" s="52"/>
      <c r="AL4479" s="50"/>
    </row>
    <row r="4480" spans="1:38" x14ac:dyDescent="0.3">
      <c r="A4480" s="60">
        <v>41926</v>
      </c>
      <c r="B4480" s="61" t="s">
        <v>746</v>
      </c>
      <c r="C4480" s="62">
        <v>8.5299999999999994</v>
      </c>
      <c r="D4480" s="62" t="str">
        <f t="shared" si="81"/>
        <v>L3zxcCD-建造师名词（EM）</v>
      </c>
      <c r="E4480" s="58"/>
      <c r="L4480" s="51"/>
      <c r="M4480" s="50"/>
      <c r="N4480" s="52"/>
      <c r="Y4480" s="50"/>
      <c r="AA4480" s="52"/>
      <c r="AL4480" s="50"/>
    </row>
    <row r="4481" spans="1:38" x14ac:dyDescent="0.3">
      <c r="A4481" s="65">
        <v>41927</v>
      </c>
      <c r="B4481" s="66" t="s">
        <v>746</v>
      </c>
      <c r="C4481" s="67">
        <v>15.42</v>
      </c>
      <c r="D4481" s="67" t="str">
        <f t="shared" si="81"/>
        <v>L3zxcCD-建造师名词（EM）</v>
      </c>
      <c r="E4481" s="58"/>
      <c r="L4481" s="51"/>
      <c r="M4481" s="50"/>
      <c r="N4481" s="52"/>
      <c r="Y4481" s="50"/>
      <c r="AA4481" s="52"/>
      <c r="AL4481" s="50"/>
    </row>
    <row r="4482" spans="1:38" x14ac:dyDescent="0.3">
      <c r="A4482" s="60">
        <v>41928</v>
      </c>
      <c r="B4482" s="61" t="s">
        <v>746</v>
      </c>
      <c r="C4482" s="62">
        <v>10.36</v>
      </c>
      <c r="D4482" s="62" t="str">
        <f t="shared" si="81"/>
        <v>L3zxcCD-建造师名词（EM）</v>
      </c>
      <c r="E4482" s="58"/>
      <c r="L4482" s="51"/>
      <c r="M4482" s="50"/>
      <c r="N4482" s="52"/>
      <c r="Y4482" s="50"/>
      <c r="AA4482" s="52"/>
      <c r="AL4482" s="50"/>
    </row>
    <row r="4483" spans="1:38" x14ac:dyDescent="0.3">
      <c r="A4483" s="65">
        <v>41929</v>
      </c>
      <c r="B4483" s="66" t="s">
        <v>746</v>
      </c>
      <c r="C4483" s="67">
        <v>10.16</v>
      </c>
      <c r="D4483" s="67" t="str">
        <f t="shared" si="81"/>
        <v>L3zxcCD-建造师名词（EM）</v>
      </c>
      <c r="E4483" s="58"/>
      <c r="L4483" s="51"/>
      <c r="M4483" s="50"/>
      <c r="N4483" s="52"/>
      <c r="Y4483" s="50"/>
      <c r="AA4483" s="52"/>
      <c r="AL4483" s="50"/>
    </row>
    <row r="4484" spans="1:38" x14ac:dyDescent="0.3">
      <c r="A4484" s="60">
        <v>41930</v>
      </c>
      <c r="B4484" s="61" t="s">
        <v>746</v>
      </c>
      <c r="C4484" s="62">
        <v>7.05</v>
      </c>
      <c r="D4484" s="62" t="str">
        <f t="shared" si="81"/>
        <v>L3zxcCD-建造师名词（EM）</v>
      </c>
      <c r="E4484" s="58"/>
      <c r="L4484" s="51"/>
      <c r="M4484" s="50"/>
      <c r="N4484" s="52"/>
      <c r="Y4484" s="50"/>
      <c r="AA4484" s="52"/>
      <c r="AL4484" s="50"/>
    </row>
    <row r="4485" spans="1:38" x14ac:dyDescent="0.3">
      <c r="A4485" s="65">
        <v>41932</v>
      </c>
      <c r="B4485" s="66" t="s">
        <v>746</v>
      </c>
      <c r="C4485" s="67">
        <v>12.67</v>
      </c>
      <c r="D4485" s="67" t="str">
        <f t="shared" si="81"/>
        <v>L3zxcCD-建造师名词（EM）</v>
      </c>
      <c r="E4485" s="58"/>
      <c r="L4485" s="51"/>
      <c r="M4485" s="50"/>
      <c r="N4485" s="52"/>
      <c r="Y4485" s="50"/>
      <c r="AA4485" s="52"/>
      <c r="AL4485" s="50"/>
    </row>
    <row r="4486" spans="1:38" x14ac:dyDescent="0.3">
      <c r="A4486" s="60">
        <v>41933</v>
      </c>
      <c r="B4486" s="61" t="s">
        <v>746</v>
      </c>
      <c r="C4486" s="62">
        <v>16.760000000000002</v>
      </c>
      <c r="D4486" s="62" t="str">
        <f t="shared" ref="D4486:D4549" si="82">LEFT(B4486,2)&amp;"zxc"&amp;MID(B4486,4,100)</f>
        <v>L3zxcCD-建造师名词（EM）</v>
      </c>
      <c r="E4486" s="58"/>
      <c r="L4486" s="51"/>
      <c r="M4486" s="50"/>
      <c r="N4486" s="52"/>
      <c r="Y4486" s="50"/>
      <c r="AA4486" s="52"/>
      <c r="AL4486" s="50"/>
    </row>
    <row r="4487" spans="1:38" x14ac:dyDescent="0.3">
      <c r="A4487" s="65">
        <v>41934</v>
      </c>
      <c r="B4487" s="66" t="s">
        <v>746</v>
      </c>
      <c r="C4487" s="67">
        <v>19.05</v>
      </c>
      <c r="D4487" s="67" t="str">
        <f t="shared" si="82"/>
        <v>L3zxcCD-建造师名词（EM）</v>
      </c>
      <c r="E4487" s="58"/>
      <c r="L4487" s="51"/>
      <c r="M4487" s="50"/>
      <c r="N4487" s="52"/>
      <c r="Y4487" s="50"/>
      <c r="AA4487" s="52"/>
      <c r="AL4487" s="50"/>
    </row>
    <row r="4488" spans="1:38" x14ac:dyDescent="0.3">
      <c r="A4488" s="60">
        <v>41935</v>
      </c>
      <c r="B4488" s="61" t="s">
        <v>746</v>
      </c>
      <c r="C4488" s="62">
        <v>16.66</v>
      </c>
      <c r="D4488" s="62" t="str">
        <f t="shared" si="82"/>
        <v>L3zxcCD-建造师名词（EM）</v>
      </c>
      <c r="E4488" s="58"/>
      <c r="L4488" s="51"/>
      <c r="M4488" s="50"/>
      <c r="N4488" s="52"/>
      <c r="Y4488" s="50"/>
      <c r="AA4488" s="52"/>
      <c r="AL4488" s="50"/>
    </row>
    <row r="4489" spans="1:38" x14ac:dyDescent="0.3">
      <c r="A4489" s="65">
        <v>41936</v>
      </c>
      <c r="B4489" s="66" t="s">
        <v>746</v>
      </c>
      <c r="C4489" s="67">
        <v>4.0199999999999996</v>
      </c>
      <c r="D4489" s="67" t="str">
        <f t="shared" si="82"/>
        <v>L3zxcCD-建造师名词（EM）</v>
      </c>
      <c r="E4489" s="58"/>
      <c r="L4489" s="51"/>
      <c r="M4489" s="50"/>
      <c r="N4489" s="52"/>
      <c r="Y4489" s="50"/>
      <c r="AA4489" s="52"/>
      <c r="AL4489" s="50"/>
    </row>
    <row r="4490" spans="1:38" x14ac:dyDescent="0.3">
      <c r="A4490" s="60">
        <v>41937</v>
      </c>
      <c r="B4490" s="61" t="s">
        <v>746</v>
      </c>
      <c r="C4490" s="62">
        <v>0</v>
      </c>
      <c r="D4490" s="62" t="str">
        <f t="shared" si="82"/>
        <v>L3zxcCD-建造师名词（EM）</v>
      </c>
      <c r="E4490" s="58"/>
      <c r="L4490" s="51"/>
      <c r="M4490" s="50"/>
      <c r="N4490" s="52"/>
      <c r="Y4490" s="50"/>
      <c r="AA4490" s="52"/>
      <c r="AL4490" s="50"/>
    </row>
    <row r="4491" spans="1:38" x14ac:dyDescent="0.3">
      <c r="A4491" s="65">
        <v>41938</v>
      </c>
      <c r="B4491" s="66" t="s">
        <v>746</v>
      </c>
      <c r="C4491" s="67">
        <v>3.91</v>
      </c>
      <c r="D4491" s="67" t="str">
        <f t="shared" si="82"/>
        <v>L3zxcCD-建造师名词（EM）</v>
      </c>
      <c r="E4491" s="58"/>
      <c r="L4491" s="51"/>
      <c r="M4491" s="50"/>
      <c r="N4491" s="52"/>
      <c r="Y4491" s="50"/>
      <c r="AA4491" s="52"/>
      <c r="AL4491" s="50"/>
    </row>
    <row r="4492" spans="1:38" x14ac:dyDescent="0.3">
      <c r="A4492" s="60">
        <v>41939</v>
      </c>
      <c r="B4492" s="61" t="s">
        <v>746</v>
      </c>
      <c r="C4492" s="62">
        <v>11.08</v>
      </c>
      <c r="D4492" s="62" t="str">
        <f t="shared" si="82"/>
        <v>L3zxcCD-建造师名词（EM）</v>
      </c>
      <c r="E4492" s="58"/>
      <c r="L4492" s="51"/>
      <c r="M4492" s="50"/>
      <c r="N4492" s="52"/>
      <c r="Y4492" s="50"/>
      <c r="AA4492" s="52"/>
      <c r="AL4492" s="50"/>
    </row>
    <row r="4493" spans="1:38" x14ac:dyDescent="0.3">
      <c r="A4493" s="65">
        <v>41919</v>
      </c>
      <c r="B4493" s="66" t="s">
        <v>747</v>
      </c>
      <c r="C4493" s="67">
        <v>7.61</v>
      </c>
      <c r="D4493" s="67" t="str">
        <f t="shared" si="82"/>
        <v>L3zxcCD-建造师名词（pm）</v>
      </c>
      <c r="E4493" s="58"/>
      <c r="L4493" s="51"/>
      <c r="M4493" s="50"/>
      <c r="N4493" s="52"/>
      <c r="Y4493" s="50"/>
      <c r="AA4493" s="52"/>
      <c r="AL4493" s="50"/>
    </row>
    <row r="4494" spans="1:38" x14ac:dyDescent="0.3">
      <c r="A4494" s="60">
        <v>41920</v>
      </c>
      <c r="B4494" s="61" t="s">
        <v>747</v>
      </c>
      <c r="C4494" s="62">
        <v>31.25</v>
      </c>
      <c r="D4494" s="62" t="str">
        <f t="shared" si="82"/>
        <v>L3zxcCD-建造师名词（pm）</v>
      </c>
      <c r="E4494" s="58"/>
      <c r="L4494" s="51"/>
      <c r="M4494" s="50"/>
      <c r="N4494" s="52"/>
      <c r="Y4494" s="50"/>
      <c r="AA4494" s="52"/>
      <c r="AL4494" s="50"/>
    </row>
    <row r="4495" spans="1:38" x14ac:dyDescent="0.3">
      <c r="A4495" s="65">
        <v>41921</v>
      </c>
      <c r="B4495" s="66" t="s">
        <v>747</v>
      </c>
      <c r="C4495" s="67">
        <v>19.100000000000001</v>
      </c>
      <c r="D4495" s="67" t="str">
        <f t="shared" si="82"/>
        <v>L3zxcCD-建造师名词（pm）</v>
      </c>
      <c r="E4495" s="58"/>
      <c r="L4495" s="51"/>
      <c r="M4495" s="50"/>
      <c r="N4495" s="52"/>
      <c r="Y4495" s="50"/>
      <c r="AA4495" s="52"/>
      <c r="AL4495" s="50"/>
    </row>
    <row r="4496" spans="1:38" x14ac:dyDescent="0.3">
      <c r="A4496" s="60">
        <v>41922</v>
      </c>
      <c r="B4496" s="61" t="s">
        <v>747</v>
      </c>
      <c r="C4496" s="62">
        <v>22.21</v>
      </c>
      <c r="D4496" s="62" t="str">
        <f t="shared" si="82"/>
        <v>L3zxcCD-建造师名词（pm）</v>
      </c>
      <c r="E4496" s="58"/>
      <c r="L4496" s="51"/>
      <c r="M4496" s="50"/>
      <c r="N4496" s="52"/>
      <c r="Y4496" s="50"/>
      <c r="AA4496" s="52"/>
      <c r="AL4496" s="50"/>
    </row>
    <row r="4497" spans="1:38" x14ac:dyDescent="0.3">
      <c r="A4497" s="65">
        <v>41923</v>
      </c>
      <c r="B4497" s="66" t="s">
        <v>747</v>
      </c>
      <c r="C4497" s="67">
        <v>7.61</v>
      </c>
      <c r="D4497" s="67" t="str">
        <f t="shared" si="82"/>
        <v>L3zxcCD-建造师名词（pm）</v>
      </c>
      <c r="E4497" s="58"/>
      <c r="L4497" s="51"/>
      <c r="M4497" s="50"/>
      <c r="N4497" s="52"/>
      <c r="Y4497" s="50"/>
      <c r="AA4497" s="52"/>
      <c r="AL4497" s="50"/>
    </row>
    <row r="4498" spans="1:38" x14ac:dyDescent="0.3">
      <c r="A4498" s="60">
        <v>41924</v>
      </c>
      <c r="B4498" s="61" t="s">
        <v>747</v>
      </c>
      <c r="C4498" s="62">
        <v>12.26</v>
      </c>
      <c r="D4498" s="62" t="str">
        <f t="shared" si="82"/>
        <v>L3zxcCD-建造师名词（pm）</v>
      </c>
      <c r="E4498" s="58"/>
      <c r="L4498" s="51"/>
      <c r="M4498" s="50"/>
      <c r="N4498" s="52"/>
      <c r="Y4498" s="50"/>
      <c r="AA4498" s="52"/>
      <c r="AL4498" s="50"/>
    </row>
    <row r="4499" spans="1:38" x14ac:dyDescent="0.3">
      <c r="A4499" s="65">
        <v>41925</v>
      </c>
      <c r="B4499" s="66" t="s">
        <v>747</v>
      </c>
      <c r="C4499" s="67">
        <v>18.7</v>
      </c>
      <c r="D4499" s="67" t="str">
        <f t="shared" si="82"/>
        <v>L3zxcCD-建造师名词（pm）</v>
      </c>
      <c r="E4499" s="58"/>
      <c r="L4499" s="51"/>
      <c r="M4499" s="50"/>
      <c r="N4499" s="52"/>
      <c r="Y4499" s="50"/>
      <c r="AA4499" s="52"/>
      <c r="AL4499" s="50"/>
    </row>
    <row r="4500" spans="1:38" x14ac:dyDescent="0.3">
      <c r="A4500" s="60">
        <v>41926</v>
      </c>
      <c r="B4500" s="61" t="s">
        <v>747</v>
      </c>
      <c r="C4500" s="62">
        <v>19.61</v>
      </c>
      <c r="D4500" s="62" t="str">
        <f t="shared" si="82"/>
        <v>L3zxcCD-建造师名词（pm）</v>
      </c>
      <c r="E4500" s="58"/>
      <c r="L4500" s="51"/>
      <c r="M4500" s="50"/>
      <c r="N4500" s="52"/>
      <c r="Y4500" s="50"/>
      <c r="AA4500" s="52"/>
      <c r="AL4500" s="50"/>
    </row>
    <row r="4501" spans="1:38" x14ac:dyDescent="0.3">
      <c r="A4501" s="65">
        <v>41927</v>
      </c>
      <c r="B4501" s="66" t="s">
        <v>747</v>
      </c>
      <c r="C4501" s="67">
        <v>23.22</v>
      </c>
      <c r="D4501" s="67" t="str">
        <f t="shared" si="82"/>
        <v>L3zxcCD-建造师名词（pm）</v>
      </c>
      <c r="E4501" s="58"/>
      <c r="L4501" s="51"/>
      <c r="M4501" s="50"/>
      <c r="N4501" s="52"/>
      <c r="Y4501" s="50"/>
      <c r="AA4501" s="52"/>
      <c r="AL4501" s="50"/>
    </row>
    <row r="4502" spans="1:38" x14ac:dyDescent="0.3">
      <c r="A4502" s="60">
        <v>41928</v>
      </c>
      <c r="B4502" s="61" t="s">
        <v>747</v>
      </c>
      <c r="C4502" s="62">
        <v>15.93</v>
      </c>
      <c r="D4502" s="62" t="str">
        <f t="shared" si="82"/>
        <v>L3zxcCD-建造师名词（pm）</v>
      </c>
      <c r="E4502" s="58"/>
      <c r="L4502" s="51"/>
      <c r="M4502" s="50"/>
      <c r="N4502" s="52"/>
      <c r="Y4502" s="50"/>
      <c r="AA4502" s="52"/>
      <c r="AL4502" s="50"/>
    </row>
    <row r="4503" spans="1:38" x14ac:dyDescent="0.3">
      <c r="A4503" s="65">
        <v>41929</v>
      </c>
      <c r="B4503" s="66" t="s">
        <v>747</v>
      </c>
      <c r="C4503" s="67">
        <v>15.25</v>
      </c>
      <c r="D4503" s="67" t="str">
        <f t="shared" si="82"/>
        <v>L3zxcCD-建造师名词（pm）</v>
      </c>
      <c r="E4503" s="58"/>
      <c r="L4503" s="51"/>
      <c r="M4503" s="50"/>
      <c r="N4503" s="52"/>
      <c r="Y4503" s="50"/>
      <c r="AA4503" s="52"/>
      <c r="AL4503" s="50"/>
    </row>
    <row r="4504" spans="1:38" x14ac:dyDescent="0.3">
      <c r="A4504" s="60">
        <v>41930</v>
      </c>
      <c r="B4504" s="61" t="s">
        <v>747</v>
      </c>
      <c r="C4504" s="62">
        <v>6.47</v>
      </c>
      <c r="D4504" s="62" t="str">
        <f t="shared" si="82"/>
        <v>L3zxcCD-建造师名词（pm）</v>
      </c>
      <c r="E4504" s="58"/>
      <c r="L4504" s="51"/>
      <c r="M4504" s="50"/>
      <c r="N4504" s="52"/>
      <c r="Y4504" s="50"/>
      <c r="AA4504" s="52"/>
      <c r="AL4504" s="50"/>
    </row>
    <row r="4505" spans="1:38" x14ac:dyDescent="0.3">
      <c r="A4505" s="65">
        <v>41932</v>
      </c>
      <c r="B4505" s="66" t="s">
        <v>747</v>
      </c>
      <c r="C4505" s="67">
        <v>29.69</v>
      </c>
      <c r="D4505" s="67" t="str">
        <f t="shared" si="82"/>
        <v>L3zxcCD-建造师名词（pm）</v>
      </c>
      <c r="E4505" s="58"/>
      <c r="L4505" s="51"/>
      <c r="M4505" s="50"/>
      <c r="N4505" s="52"/>
      <c r="Y4505" s="50"/>
      <c r="AA4505" s="52"/>
      <c r="AL4505" s="50"/>
    </row>
    <row r="4506" spans="1:38" x14ac:dyDescent="0.3">
      <c r="A4506" s="60">
        <v>41933</v>
      </c>
      <c r="B4506" s="61" t="s">
        <v>747</v>
      </c>
      <c r="C4506" s="62">
        <v>18.87</v>
      </c>
      <c r="D4506" s="62" t="str">
        <f t="shared" si="82"/>
        <v>L3zxcCD-建造师名词（pm）</v>
      </c>
      <c r="E4506" s="58"/>
      <c r="L4506" s="51"/>
      <c r="M4506" s="50"/>
      <c r="N4506" s="52"/>
      <c r="Y4506" s="50"/>
      <c r="AA4506" s="52"/>
      <c r="AL4506" s="50"/>
    </row>
    <row r="4507" spans="1:38" x14ac:dyDescent="0.3">
      <c r="A4507" s="65">
        <v>41934</v>
      </c>
      <c r="B4507" s="66" t="s">
        <v>747</v>
      </c>
      <c r="C4507" s="67">
        <v>25.38</v>
      </c>
      <c r="D4507" s="67" t="str">
        <f t="shared" si="82"/>
        <v>L3zxcCD-建造师名词（pm）</v>
      </c>
      <c r="E4507" s="58"/>
      <c r="L4507" s="51"/>
      <c r="M4507" s="50"/>
      <c r="N4507" s="52"/>
      <c r="Y4507" s="50"/>
      <c r="AA4507" s="52"/>
      <c r="AL4507" s="50"/>
    </row>
    <row r="4508" spans="1:38" x14ac:dyDescent="0.3">
      <c r="A4508" s="60">
        <v>41935</v>
      </c>
      <c r="B4508" s="61" t="s">
        <v>747</v>
      </c>
      <c r="C4508" s="62">
        <v>21.51</v>
      </c>
      <c r="D4508" s="62" t="str">
        <f t="shared" si="82"/>
        <v>L3zxcCD-建造师名词（pm）</v>
      </c>
      <c r="E4508" s="58"/>
      <c r="L4508" s="51"/>
      <c r="M4508" s="50"/>
      <c r="N4508" s="52"/>
      <c r="Y4508" s="50"/>
      <c r="AA4508" s="52"/>
      <c r="AL4508" s="50"/>
    </row>
    <row r="4509" spans="1:38" x14ac:dyDescent="0.3">
      <c r="A4509" s="65">
        <v>41936</v>
      </c>
      <c r="B4509" s="66" t="s">
        <v>747</v>
      </c>
      <c r="C4509" s="67">
        <v>19.41</v>
      </c>
      <c r="D4509" s="67" t="str">
        <f t="shared" si="82"/>
        <v>L3zxcCD-建造师名词（pm）</v>
      </c>
      <c r="E4509" s="58"/>
      <c r="L4509" s="51"/>
      <c r="M4509" s="50"/>
      <c r="N4509" s="52"/>
      <c r="Y4509" s="50"/>
      <c r="AA4509" s="52"/>
      <c r="AL4509" s="50"/>
    </row>
    <row r="4510" spans="1:38" x14ac:dyDescent="0.3">
      <c r="A4510" s="60">
        <v>41937</v>
      </c>
      <c r="B4510" s="61" t="s">
        <v>747</v>
      </c>
      <c r="C4510" s="62">
        <v>3.38</v>
      </c>
      <c r="D4510" s="62" t="str">
        <f t="shared" si="82"/>
        <v>L3zxcCD-建造师名词（pm）</v>
      </c>
      <c r="E4510" s="58"/>
      <c r="L4510" s="51"/>
      <c r="M4510" s="50"/>
      <c r="N4510" s="52"/>
      <c r="Y4510" s="50"/>
      <c r="AA4510" s="52"/>
      <c r="AL4510" s="50"/>
    </row>
    <row r="4511" spans="1:38" x14ac:dyDescent="0.3">
      <c r="A4511" s="65">
        <v>41938</v>
      </c>
      <c r="B4511" s="66" t="s">
        <v>747</v>
      </c>
      <c r="C4511" s="67">
        <v>9.5399999999999991</v>
      </c>
      <c r="D4511" s="67" t="str">
        <f t="shared" si="82"/>
        <v>L3zxcCD-建造师名词（pm）</v>
      </c>
      <c r="E4511" s="58"/>
      <c r="L4511" s="51"/>
      <c r="M4511" s="50"/>
      <c r="N4511" s="52"/>
      <c r="Y4511" s="50"/>
      <c r="AA4511" s="52"/>
      <c r="AL4511" s="50"/>
    </row>
    <row r="4512" spans="1:38" x14ac:dyDescent="0.3">
      <c r="A4512" s="60">
        <v>41939</v>
      </c>
      <c r="B4512" s="61" t="s">
        <v>747</v>
      </c>
      <c r="C4512" s="62">
        <v>17.52</v>
      </c>
      <c r="D4512" s="62" t="str">
        <f t="shared" si="82"/>
        <v>L3zxcCD-建造师名词（pm）</v>
      </c>
      <c r="E4512" s="58"/>
      <c r="L4512" s="51"/>
      <c r="M4512" s="50"/>
      <c r="N4512" s="52"/>
      <c r="Y4512" s="50"/>
      <c r="AA4512" s="52"/>
      <c r="AL4512" s="50"/>
    </row>
    <row r="4513" spans="1:38" x14ac:dyDescent="0.3">
      <c r="A4513" s="65">
        <v>41919</v>
      </c>
      <c r="B4513" s="66" t="s">
        <v>748</v>
      </c>
      <c r="C4513" s="67">
        <v>0</v>
      </c>
      <c r="D4513" s="67" t="str">
        <f t="shared" si="82"/>
        <v>L3zxcCD-建造师培训（EM）</v>
      </c>
      <c r="E4513" s="58"/>
      <c r="L4513" s="51"/>
      <c r="M4513" s="50"/>
      <c r="N4513" s="52"/>
      <c r="Y4513" s="50"/>
      <c r="AA4513" s="52"/>
      <c r="AL4513" s="50"/>
    </row>
    <row r="4514" spans="1:38" x14ac:dyDescent="0.3">
      <c r="A4514" s="60">
        <v>41920</v>
      </c>
      <c r="B4514" s="61" t="s">
        <v>748</v>
      </c>
      <c r="C4514" s="62">
        <v>17.420000000000002</v>
      </c>
      <c r="D4514" s="62" t="str">
        <f t="shared" si="82"/>
        <v>L3zxcCD-建造师培训（EM）</v>
      </c>
      <c r="E4514" s="58"/>
      <c r="L4514" s="51"/>
      <c r="M4514" s="50"/>
      <c r="N4514" s="52"/>
      <c r="Y4514" s="50"/>
      <c r="AA4514" s="52"/>
      <c r="AL4514" s="50"/>
    </row>
    <row r="4515" spans="1:38" x14ac:dyDescent="0.3">
      <c r="A4515" s="65">
        <v>41921</v>
      </c>
      <c r="B4515" s="66" t="s">
        <v>748</v>
      </c>
      <c r="C4515" s="67">
        <v>10.4</v>
      </c>
      <c r="D4515" s="67" t="str">
        <f t="shared" si="82"/>
        <v>L3zxcCD-建造师培训（EM）</v>
      </c>
      <c r="E4515" s="58"/>
      <c r="L4515" s="51"/>
      <c r="M4515" s="50"/>
      <c r="N4515" s="52"/>
      <c r="Y4515" s="50"/>
      <c r="AA4515" s="52"/>
      <c r="AL4515" s="50"/>
    </row>
    <row r="4516" spans="1:38" x14ac:dyDescent="0.3">
      <c r="A4516" s="60">
        <v>41922</v>
      </c>
      <c r="B4516" s="61" t="s">
        <v>748</v>
      </c>
      <c r="C4516" s="62">
        <v>20.65</v>
      </c>
      <c r="D4516" s="62" t="str">
        <f t="shared" si="82"/>
        <v>L3zxcCD-建造师培训（EM）</v>
      </c>
      <c r="E4516" s="58"/>
      <c r="L4516" s="51"/>
      <c r="M4516" s="50"/>
      <c r="N4516" s="52"/>
      <c r="Y4516" s="50"/>
      <c r="AA4516" s="52"/>
      <c r="AL4516" s="50"/>
    </row>
    <row r="4517" spans="1:38" x14ac:dyDescent="0.3">
      <c r="A4517" s="65">
        <v>41923</v>
      </c>
      <c r="B4517" s="66" t="s">
        <v>748</v>
      </c>
      <c r="C4517" s="67">
        <v>10.85</v>
      </c>
      <c r="D4517" s="67" t="str">
        <f t="shared" si="82"/>
        <v>L3zxcCD-建造师培训（EM）</v>
      </c>
      <c r="E4517" s="58"/>
      <c r="L4517" s="51"/>
      <c r="M4517" s="50"/>
      <c r="N4517" s="52"/>
      <c r="Y4517" s="50"/>
      <c r="AA4517" s="52"/>
      <c r="AL4517" s="50"/>
    </row>
    <row r="4518" spans="1:38" x14ac:dyDescent="0.3">
      <c r="A4518" s="60">
        <v>41924</v>
      </c>
      <c r="B4518" s="61" t="s">
        <v>748</v>
      </c>
      <c r="C4518" s="62">
        <v>0</v>
      </c>
      <c r="D4518" s="62" t="str">
        <f t="shared" si="82"/>
        <v>L3zxcCD-建造师培训（EM）</v>
      </c>
      <c r="E4518" s="58"/>
      <c r="L4518" s="51"/>
      <c r="M4518" s="50"/>
      <c r="N4518" s="52"/>
      <c r="Y4518" s="50"/>
      <c r="AA4518" s="52"/>
      <c r="AL4518" s="50"/>
    </row>
    <row r="4519" spans="1:38" x14ac:dyDescent="0.3">
      <c r="A4519" s="65">
        <v>41925</v>
      </c>
      <c r="B4519" s="66" t="s">
        <v>748</v>
      </c>
      <c r="C4519" s="67">
        <v>18.07</v>
      </c>
      <c r="D4519" s="67" t="str">
        <f t="shared" si="82"/>
        <v>L3zxcCD-建造师培训（EM）</v>
      </c>
      <c r="E4519" s="58"/>
      <c r="L4519" s="51"/>
      <c r="M4519" s="50"/>
      <c r="N4519" s="52"/>
      <c r="Y4519" s="50"/>
      <c r="AA4519" s="52"/>
      <c r="AL4519" s="50"/>
    </row>
    <row r="4520" spans="1:38" x14ac:dyDescent="0.3">
      <c r="A4520" s="60">
        <v>41926</v>
      </c>
      <c r="B4520" s="61" t="s">
        <v>748</v>
      </c>
      <c r="C4520" s="62">
        <v>0</v>
      </c>
      <c r="D4520" s="62" t="str">
        <f t="shared" si="82"/>
        <v>L3zxcCD-建造师培训（EM）</v>
      </c>
      <c r="E4520" s="58"/>
      <c r="L4520" s="51"/>
      <c r="M4520" s="50"/>
      <c r="N4520" s="52"/>
      <c r="Y4520" s="50"/>
      <c r="AA4520" s="52"/>
      <c r="AL4520" s="50"/>
    </row>
    <row r="4521" spans="1:38" x14ac:dyDescent="0.3">
      <c r="A4521" s="65">
        <v>41927</v>
      </c>
      <c r="B4521" s="66" t="s">
        <v>748</v>
      </c>
      <c r="C4521" s="67">
        <v>35.71</v>
      </c>
      <c r="D4521" s="67" t="str">
        <f t="shared" si="82"/>
        <v>L3zxcCD-建造师培训（EM）</v>
      </c>
      <c r="E4521" s="58"/>
      <c r="L4521" s="51"/>
      <c r="M4521" s="50"/>
      <c r="N4521" s="52"/>
      <c r="Y4521" s="50"/>
      <c r="AA4521" s="52"/>
      <c r="AL4521" s="50"/>
    </row>
    <row r="4522" spans="1:38" x14ac:dyDescent="0.3">
      <c r="A4522" s="60">
        <v>41928</v>
      </c>
      <c r="B4522" s="61" t="s">
        <v>748</v>
      </c>
      <c r="C4522" s="62">
        <v>11.49</v>
      </c>
      <c r="D4522" s="62" t="str">
        <f t="shared" si="82"/>
        <v>L3zxcCD-建造师培训（EM）</v>
      </c>
      <c r="E4522" s="58"/>
      <c r="L4522" s="51"/>
      <c r="M4522" s="50"/>
      <c r="N4522" s="52"/>
      <c r="Y4522" s="50"/>
      <c r="AA4522" s="52"/>
      <c r="AL4522" s="50"/>
    </row>
    <row r="4523" spans="1:38" x14ac:dyDescent="0.3">
      <c r="A4523" s="65">
        <v>41929</v>
      </c>
      <c r="B4523" s="66" t="s">
        <v>748</v>
      </c>
      <c r="C4523" s="67">
        <v>14.52</v>
      </c>
      <c r="D4523" s="67" t="str">
        <f t="shared" si="82"/>
        <v>L3zxcCD-建造师培训（EM）</v>
      </c>
      <c r="E4523" s="58"/>
      <c r="L4523" s="51"/>
      <c r="M4523" s="50"/>
      <c r="N4523" s="52"/>
      <c r="Y4523" s="50"/>
      <c r="AA4523" s="52"/>
      <c r="AL4523" s="50"/>
    </row>
    <row r="4524" spans="1:38" x14ac:dyDescent="0.3">
      <c r="A4524" s="60">
        <v>41930</v>
      </c>
      <c r="B4524" s="61" t="s">
        <v>748</v>
      </c>
      <c r="C4524" s="62">
        <v>0</v>
      </c>
      <c r="D4524" s="62" t="str">
        <f t="shared" si="82"/>
        <v>L3zxcCD-建造师培训（EM）</v>
      </c>
      <c r="E4524" s="58"/>
      <c r="L4524" s="51"/>
      <c r="M4524" s="50"/>
      <c r="N4524" s="52"/>
      <c r="Y4524" s="50"/>
      <c r="AA4524" s="52"/>
      <c r="AL4524" s="50"/>
    </row>
    <row r="4525" spans="1:38" x14ac:dyDescent="0.3">
      <c r="A4525" s="65">
        <v>41932</v>
      </c>
      <c r="B4525" s="66" t="s">
        <v>748</v>
      </c>
      <c r="C4525" s="67">
        <v>5.94</v>
      </c>
      <c r="D4525" s="67" t="str">
        <f t="shared" si="82"/>
        <v>L3zxcCD-建造师培训（EM）</v>
      </c>
      <c r="E4525" s="58"/>
      <c r="L4525" s="51"/>
      <c r="M4525" s="50"/>
      <c r="N4525" s="52"/>
      <c r="Y4525" s="50"/>
      <c r="AA4525" s="52"/>
      <c r="AL4525" s="50"/>
    </row>
    <row r="4526" spans="1:38" x14ac:dyDescent="0.3">
      <c r="A4526" s="60">
        <v>41933</v>
      </c>
      <c r="B4526" s="61" t="s">
        <v>748</v>
      </c>
      <c r="C4526" s="62">
        <v>33.479999999999997</v>
      </c>
      <c r="D4526" s="62" t="str">
        <f t="shared" si="82"/>
        <v>L3zxcCD-建造师培训（EM）</v>
      </c>
      <c r="E4526" s="58"/>
      <c r="L4526" s="51"/>
      <c r="M4526" s="50"/>
      <c r="N4526" s="52"/>
      <c r="Y4526" s="50"/>
      <c r="AA4526" s="52"/>
      <c r="AL4526" s="50"/>
    </row>
    <row r="4527" spans="1:38" x14ac:dyDescent="0.3">
      <c r="A4527" s="65">
        <v>41934</v>
      </c>
      <c r="B4527" s="66" t="s">
        <v>748</v>
      </c>
      <c r="C4527" s="67">
        <v>23.15</v>
      </c>
      <c r="D4527" s="67" t="str">
        <f t="shared" si="82"/>
        <v>L3zxcCD-建造师培训（EM）</v>
      </c>
      <c r="E4527" s="58"/>
      <c r="L4527" s="51"/>
      <c r="M4527" s="50"/>
      <c r="N4527" s="52"/>
      <c r="Y4527" s="50"/>
      <c r="AA4527" s="52"/>
      <c r="AL4527" s="50"/>
    </row>
    <row r="4528" spans="1:38" x14ac:dyDescent="0.3">
      <c r="A4528" s="60">
        <v>41935</v>
      </c>
      <c r="B4528" s="61" t="s">
        <v>748</v>
      </c>
      <c r="C4528" s="62">
        <v>21.11</v>
      </c>
      <c r="D4528" s="62" t="str">
        <f t="shared" si="82"/>
        <v>L3zxcCD-建造师培训（EM）</v>
      </c>
      <c r="E4528" s="58"/>
      <c r="L4528" s="51"/>
      <c r="M4528" s="50"/>
      <c r="N4528" s="52"/>
      <c r="Y4528" s="50"/>
      <c r="AA4528" s="52"/>
      <c r="AL4528" s="50"/>
    </row>
    <row r="4529" spans="1:38" x14ac:dyDescent="0.3">
      <c r="A4529" s="65">
        <v>41936</v>
      </c>
      <c r="B4529" s="66" t="s">
        <v>748</v>
      </c>
      <c r="C4529" s="67">
        <v>30.93</v>
      </c>
      <c r="D4529" s="67" t="str">
        <f t="shared" si="82"/>
        <v>L3zxcCD-建造师培训（EM）</v>
      </c>
      <c r="E4529" s="58"/>
      <c r="L4529" s="51"/>
      <c r="M4529" s="50"/>
      <c r="N4529" s="52"/>
      <c r="Y4529" s="50"/>
      <c r="AA4529" s="52"/>
      <c r="AL4529" s="50"/>
    </row>
    <row r="4530" spans="1:38" x14ac:dyDescent="0.3">
      <c r="A4530" s="60">
        <v>41937</v>
      </c>
      <c r="B4530" s="61" t="s">
        <v>748</v>
      </c>
      <c r="C4530" s="62">
        <v>0</v>
      </c>
      <c r="D4530" s="62" t="str">
        <f t="shared" si="82"/>
        <v>L3zxcCD-建造师培训（EM）</v>
      </c>
      <c r="E4530" s="58"/>
      <c r="L4530" s="51"/>
      <c r="M4530" s="50"/>
      <c r="N4530" s="52"/>
      <c r="Y4530" s="50"/>
      <c r="AA4530" s="52"/>
      <c r="AL4530" s="50"/>
    </row>
    <row r="4531" spans="1:38" x14ac:dyDescent="0.3">
      <c r="A4531" s="65">
        <v>41938</v>
      </c>
      <c r="B4531" s="66" t="s">
        <v>748</v>
      </c>
      <c r="C4531" s="67">
        <v>0</v>
      </c>
      <c r="D4531" s="67" t="str">
        <f t="shared" si="82"/>
        <v>L3zxcCD-建造师培训（EM）</v>
      </c>
      <c r="E4531" s="58"/>
      <c r="L4531" s="51"/>
      <c r="M4531" s="50"/>
      <c r="N4531" s="52"/>
      <c r="Y4531" s="50"/>
      <c r="AA4531" s="52"/>
      <c r="AL4531" s="50"/>
    </row>
    <row r="4532" spans="1:38" x14ac:dyDescent="0.3">
      <c r="A4532" s="60">
        <v>41939</v>
      </c>
      <c r="B4532" s="61" t="s">
        <v>748</v>
      </c>
      <c r="C4532" s="62">
        <v>0</v>
      </c>
      <c r="D4532" s="62" t="str">
        <f t="shared" si="82"/>
        <v>L3zxcCD-建造师培训（EM）</v>
      </c>
      <c r="E4532" s="58"/>
      <c r="L4532" s="51"/>
      <c r="M4532" s="50"/>
      <c r="N4532" s="52"/>
      <c r="Y4532" s="50"/>
      <c r="AA4532" s="52"/>
      <c r="AL4532" s="50"/>
    </row>
    <row r="4533" spans="1:38" x14ac:dyDescent="0.3">
      <c r="A4533" s="65">
        <v>41919</v>
      </c>
      <c r="B4533" s="66" t="s">
        <v>749</v>
      </c>
      <c r="C4533" s="67">
        <v>0.28000000000000003</v>
      </c>
      <c r="D4533" s="67" t="str">
        <f t="shared" si="82"/>
        <v>L3zxcCD-建造师培训（pm）</v>
      </c>
      <c r="E4533" s="58"/>
      <c r="L4533" s="51"/>
      <c r="M4533" s="50"/>
      <c r="N4533" s="52"/>
      <c r="Y4533" s="50"/>
      <c r="AA4533" s="52"/>
      <c r="AL4533" s="50"/>
    </row>
    <row r="4534" spans="1:38" x14ac:dyDescent="0.3">
      <c r="A4534" s="60">
        <v>41920</v>
      </c>
      <c r="B4534" s="61" t="s">
        <v>749</v>
      </c>
      <c r="C4534" s="62">
        <v>0.28000000000000003</v>
      </c>
      <c r="D4534" s="62" t="str">
        <f t="shared" si="82"/>
        <v>L3zxcCD-建造师培训（pm）</v>
      </c>
      <c r="E4534" s="58"/>
      <c r="L4534" s="51"/>
      <c r="M4534" s="50"/>
      <c r="N4534" s="52"/>
      <c r="Y4534" s="50"/>
      <c r="AA4534" s="52"/>
      <c r="AL4534" s="50"/>
    </row>
    <row r="4535" spans="1:38" x14ac:dyDescent="0.3">
      <c r="A4535" s="65">
        <v>41921</v>
      </c>
      <c r="B4535" s="66" t="s">
        <v>749</v>
      </c>
      <c r="C4535" s="67">
        <v>7</v>
      </c>
      <c r="D4535" s="67" t="str">
        <f t="shared" si="82"/>
        <v>L3zxcCD-建造师培训（pm）</v>
      </c>
      <c r="E4535" s="58"/>
      <c r="L4535" s="51"/>
      <c r="M4535" s="50"/>
      <c r="N4535" s="52"/>
      <c r="Y4535" s="50"/>
      <c r="AA4535" s="52"/>
      <c r="AL4535" s="50"/>
    </row>
    <row r="4536" spans="1:38" x14ac:dyDescent="0.3">
      <c r="A4536" s="60">
        <v>41922</v>
      </c>
      <c r="B4536" s="61" t="s">
        <v>749</v>
      </c>
      <c r="C4536" s="62">
        <v>0.31</v>
      </c>
      <c r="D4536" s="62" t="str">
        <f t="shared" si="82"/>
        <v>L3zxcCD-建造师培训（pm）</v>
      </c>
      <c r="E4536" s="58"/>
      <c r="L4536" s="51"/>
      <c r="M4536" s="50"/>
      <c r="N4536" s="52"/>
      <c r="Y4536" s="50"/>
      <c r="AA4536" s="52"/>
      <c r="AL4536" s="50"/>
    </row>
    <row r="4537" spans="1:38" x14ac:dyDescent="0.3">
      <c r="A4537" s="65">
        <v>41923</v>
      </c>
      <c r="B4537" s="66" t="s">
        <v>749</v>
      </c>
      <c r="C4537" s="67">
        <v>6.33</v>
      </c>
      <c r="D4537" s="67" t="str">
        <f t="shared" si="82"/>
        <v>L3zxcCD-建造师培训（pm）</v>
      </c>
      <c r="E4537" s="58"/>
      <c r="L4537" s="51"/>
      <c r="M4537" s="50"/>
      <c r="N4537" s="52"/>
      <c r="Y4537" s="50"/>
      <c r="AA4537" s="52"/>
      <c r="AL4537" s="50"/>
    </row>
    <row r="4538" spans="1:38" x14ac:dyDescent="0.3">
      <c r="A4538" s="60">
        <v>41924</v>
      </c>
      <c r="B4538" s="61" t="s">
        <v>749</v>
      </c>
      <c r="C4538" s="62">
        <v>0</v>
      </c>
      <c r="D4538" s="62" t="str">
        <f t="shared" si="82"/>
        <v>L3zxcCD-建造师培训（pm）</v>
      </c>
      <c r="E4538" s="58"/>
      <c r="L4538" s="51"/>
      <c r="M4538" s="50"/>
      <c r="N4538" s="52"/>
      <c r="Y4538" s="50"/>
      <c r="AA4538" s="52"/>
      <c r="AL4538" s="50"/>
    </row>
    <row r="4539" spans="1:38" x14ac:dyDescent="0.3">
      <c r="A4539" s="65">
        <v>41925</v>
      </c>
      <c r="B4539" s="66" t="s">
        <v>749</v>
      </c>
      <c r="C4539" s="67">
        <v>6.36</v>
      </c>
      <c r="D4539" s="67" t="str">
        <f t="shared" si="82"/>
        <v>L3zxcCD-建造师培训（pm）</v>
      </c>
      <c r="E4539" s="58"/>
      <c r="L4539" s="51"/>
      <c r="M4539" s="50"/>
      <c r="N4539" s="52"/>
      <c r="Y4539" s="50"/>
      <c r="AA4539" s="52"/>
      <c r="AL4539" s="50"/>
    </row>
    <row r="4540" spans="1:38" x14ac:dyDescent="0.3">
      <c r="A4540" s="60">
        <v>41926</v>
      </c>
      <c r="B4540" s="61" t="s">
        <v>749</v>
      </c>
      <c r="C4540" s="62">
        <v>3.27</v>
      </c>
      <c r="D4540" s="62" t="str">
        <f t="shared" si="82"/>
        <v>L3zxcCD-建造师培训（pm）</v>
      </c>
      <c r="E4540" s="58"/>
      <c r="L4540" s="51"/>
      <c r="M4540" s="50"/>
      <c r="N4540" s="52"/>
      <c r="Y4540" s="50"/>
      <c r="AA4540" s="52"/>
      <c r="AL4540" s="50"/>
    </row>
    <row r="4541" spans="1:38" x14ac:dyDescent="0.3">
      <c r="A4541" s="65">
        <v>41927</v>
      </c>
      <c r="B4541" s="66" t="s">
        <v>749</v>
      </c>
      <c r="C4541" s="67">
        <v>7.34</v>
      </c>
      <c r="D4541" s="67" t="str">
        <f t="shared" si="82"/>
        <v>L3zxcCD-建造师培训（pm）</v>
      </c>
      <c r="E4541" s="58"/>
      <c r="L4541" s="51"/>
      <c r="M4541" s="50"/>
      <c r="N4541" s="52"/>
      <c r="Y4541" s="50"/>
      <c r="AA4541" s="52"/>
      <c r="AL4541" s="50"/>
    </row>
    <row r="4542" spans="1:38" x14ac:dyDescent="0.3">
      <c r="A4542" s="60">
        <v>41928</v>
      </c>
      <c r="B4542" s="61" t="s">
        <v>749</v>
      </c>
      <c r="C4542" s="62">
        <v>2.84</v>
      </c>
      <c r="D4542" s="62" t="str">
        <f t="shared" si="82"/>
        <v>L3zxcCD-建造师培训（pm）</v>
      </c>
      <c r="E4542" s="58"/>
      <c r="L4542" s="51"/>
      <c r="M4542" s="50"/>
      <c r="N4542" s="52"/>
      <c r="Y4542" s="50"/>
      <c r="AA4542" s="52"/>
      <c r="AL4542" s="50"/>
    </row>
    <row r="4543" spans="1:38" x14ac:dyDescent="0.3">
      <c r="A4543" s="65">
        <v>41929</v>
      </c>
      <c r="B4543" s="66" t="s">
        <v>749</v>
      </c>
      <c r="C4543" s="67">
        <v>2.04</v>
      </c>
      <c r="D4543" s="67" t="str">
        <f t="shared" si="82"/>
        <v>L3zxcCD-建造师培训（pm）</v>
      </c>
      <c r="E4543" s="58"/>
      <c r="L4543" s="51"/>
      <c r="M4543" s="50"/>
      <c r="N4543" s="52"/>
      <c r="Y4543" s="50"/>
      <c r="AA4543" s="52"/>
      <c r="AL4543" s="50"/>
    </row>
    <row r="4544" spans="1:38" x14ac:dyDescent="0.3">
      <c r="A4544" s="60">
        <v>41930</v>
      </c>
      <c r="B4544" s="61" t="s">
        <v>749</v>
      </c>
      <c r="C4544" s="62">
        <v>0</v>
      </c>
      <c r="D4544" s="62" t="str">
        <f t="shared" si="82"/>
        <v>L3zxcCD-建造师培训（pm）</v>
      </c>
      <c r="E4544" s="58"/>
      <c r="L4544" s="51"/>
      <c r="M4544" s="50"/>
      <c r="N4544" s="52"/>
      <c r="Y4544" s="50"/>
      <c r="AA4544" s="52"/>
      <c r="AL4544" s="50"/>
    </row>
    <row r="4545" spans="1:38" x14ac:dyDescent="0.3">
      <c r="A4545" s="65">
        <v>41932</v>
      </c>
      <c r="B4545" s="66" t="s">
        <v>749</v>
      </c>
      <c r="C4545" s="67">
        <v>0</v>
      </c>
      <c r="D4545" s="67" t="str">
        <f t="shared" si="82"/>
        <v>L3zxcCD-建造师培训（pm）</v>
      </c>
      <c r="E4545" s="58"/>
      <c r="L4545" s="51"/>
      <c r="M4545" s="50"/>
      <c r="N4545" s="52"/>
      <c r="Y4545" s="50"/>
      <c r="AA4545" s="52"/>
      <c r="AL4545" s="50"/>
    </row>
    <row r="4546" spans="1:38" x14ac:dyDescent="0.3">
      <c r="A4546" s="60">
        <v>41933</v>
      </c>
      <c r="B4546" s="61" t="s">
        <v>749</v>
      </c>
      <c r="C4546" s="62">
        <v>2.9</v>
      </c>
      <c r="D4546" s="62" t="str">
        <f t="shared" si="82"/>
        <v>L3zxcCD-建造师培训（pm）</v>
      </c>
      <c r="E4546" s="58"/>
      <c r="L4546" s="51"/>
      <c r="M4546" s="50"/>
      <c r="N4546" s="52"/>
      <c r="Y4546" s="50"/>
      <c r="AA4546" s="52"/>
      <c r="AL4546" s="50"/>
    </row>
    <row r="4547" spans="1:38" x14ac:dyDescent="0.3">
      <c r="A4547" s="65">
        <v>41934</v>
      </c>
      <c r="B4547" s="66" t="s">
        <v>749</v>
      </c>
      <c r="C4547" s="67">
        <v>6.12</v>
      </c>
      <c r="D4547" s="67" t="str">
        <f t="shared" si="82"/>
        <v>L3zxcCD-建造师培训（pm）</v>
      </c>
      <c r="E4547" s="58"/>
      <c r="L4547" s="51"/>
      <c r="M4547" s="50"/>
      <c r="N4547" s="52"/>
      <c r="Y4547" s="50"/>
      <c r="AA4547" s="52"/>
      <c r="AL4547" s="50"/>
    </row>
    <row r="4548" spans="1:38" x14ac:dyDescent="0.3">
      <c r="A4548" s="60">
        <v>41935</v>
      </c>
      <c r="B4548" s="61" t="s">
        <v>749</v>
      </c>
      <c r="C4548" s="62">
        <v>7.9</v>
      </c>
      <c r="D4548" s="62" t="str">
        <f t="shared" si="82"/>
        <v>L3zxcCD-建造师培训（pm）</v>
      </c>
      <c r="E4548" s="58"/>
      <c r="L4548" s="51"/>
      <c r="M4548" s="50"/>
      <c r="N4548" s="52"/>
      <c r="Y4548" s="50"/>
      <c r="AA4548" s="52"/>
      <c r="AL4548" s="50"/>
    </row>
    <row r="4549" spans="1:38" x14ac:dyDescent="0.3">
      <c r="A4549" s="65">
        <v>41936</v>
      </c>
      <c r="B4549" s="66" t="s">
        <v>749</v>
      </c>
      <c r="C4549" s="67">
        <v>3.72</v>
      </c>
      <c r="D4549" s="67" t="str">
        <f t="shared" si="82"/>
        <v>L3zxcCD-建造师培训（pm）</v>
      </c>
      <c r="E4549" s="58"/>
      <c r="L4549" s="51"/>
      <c r="M4549" s="50"/>
      <c r="N4549" s="52"/>
      <c r="Y4549" s="50"/>
      <c r="AA4549" s="52"/>
      <c r="AL4549" s="50"/>
    </row>
    <row r="4550" spans="1:38" x14ac:dyDescent="0.3">
      <c r="A4550" s="60">
        <v>41937</v>
      </c>
      <c r="B4550" s="61" t="s">
        <v>749</v>
      </c>
      <c r="C4550" s="62">
        <v>0</v>
      </c>
      <c r="D4550" s="62" t="str">
        <f t="shared" ref="D4550:D4613" si="83">LEFT(B4550,2)&amp;"zxc"&amp;MID(B4550,4,100)</f>
        <v>L3zxcCD-建造师培训（pm）</v>
      </c>
      <c r="E4550" s="58"/>
      <c r="L4550" s="51"/>
      <c r="M4550" s="50"/>
      <c r="N4550" s="52"/>
      <c r="Y4550" s="50"/>
      <c r="AA4550" s="52"/>
      <c r="AL4550" s="50"/>
    </row>
    <row r="4551" spans="1:38" x14ac:dyDescent="0.3">
      <c r="A4551" s="65">
        <v>41938</v>
      </c>
      <c r="B4551" s="66" t="s">
        <v>749</v>
      </c>
      <c r="C4551" s="67">
        <v>5.21</v>
      </c>
      <c r="D4551" s="67" t="str">
        <f t="shared" si="83"/>
        <v>L3zxcCD-建造师培训（pm）</v>
      </c>
      <c r="E4551" s="58"/>
      <c r="L4551" s="51"/>
      <c r="M4551" s="50"/>
      <c r="N4551" s="52"/>
      <c r="Y4551" s="50"/>
      <c r="AA4551" s="52"/>
      <c r="AL4551" s="50"/>
    </row>
    <row r="4552" spans="1:38" x14ac:dyDescent="0.3">
      <c r="A4552" s="60">
        <v>41939</v>
      </c>
      <c r="B4552" s="61" t="s">
        <v>749</v>
      </c>
      <c r="C4552" s="62">
        <v>0</v>
      </c>
      <c r="D4552" s="62" t="str">
        <f t="shared" si="83"/>
        <v>L3zxcCD-建造师培训（pm）</v>
      </c>
      <c r="E4552" s="58"/>
      <c r="L4552" s="51"/>
      <c r="M4552" s="50"/>
      <c r="N4552" s="52"/>
      <c r="Y4552" s="50"/>
      <c r="AA4552" s="52"/>
      <c r="AL4552" s="50"/>
    </row>
    <row r="4553" spans="1:38" x14ac:dyDescent="0.3">
      <c r="A4553" s="65">
        <v>41919</v>
      </c>
      <c r="B4553" s="66" t="s">
        <v>750</v>
      </c>
      <c r="C4553" s="67">
        <v>4.5599999999999996</v>
      </c>
      <c r="D4553" s="67" t="str">
        <f t="shared" si="83"/>
        <v>L3zxcCD-建造师其他（EM）</v>
      </c>
      <c r="E4553" s="58"/>
      <c r="L4553" s="51"/>
      <c r="M4553" s="50"/>
      <c r="N4553" s="52"/>
      <c r="Y4553" s="50"/>
      <c r="AA4553" s="52"/>
      <c r="AL4553" s="50"/>
    </row>
    <row r="4554" spans="1:38" x14ac:dyDescent="0.3">
      <c r="A4554" s="60">
        <v>41920</v>
      </c>
      <c r="B4554" s="61" t="s">
        <v>750</v>
      </c>
      <c r="C4554" s="62">
        <v>15.93</v>
      </c>
      <c r="D4554" s="62" t="str">
        <f t="shared" si="83"/>
        <v>L3zxcCD-建造师其他（EM）</v>
      </c>
      <c r="E4554" s="58"/>
      <c r="L4554" s="51"/>
      <c r="M4554" s="50"/>
      <c r="N4554" s="52"/>
      <c r="Y4554" s="50"/>
      <c r="AA4554" s="52"/>
      <c r="AL4554" s="50"/>
    </row>
    <row r="4555" spans="1:38" x14ac:dyDescent="0.3">
      <c r="A4555" s="65">
        <v>41921</v>
      </c>
      <c r="B4555" s="66" t="s">
        <v>750</v>
      </c>
      <c r="C4555" s="67">
        <v>30.02</v>
      </c>
      <c r="D4555" s="67" t="str">
        <f t="shared" si="83"/>
        <v>L3zxcCD-建造师其他（EM）</v>
      </c>
      <c r="E4555" s="58"/>
      <c r="L4555" s="51"/>
      <c r="M4555" s="50"/>
      <c r="N4555" s="52"/>
      <c r="Y4555" s="50"/>
      <c r="AA4555" s="52"/>
      <c r="AL4555" s="50"/>
    </row>
    <row r="4556" spans="1:38" x14ac:dyDescent="0.3">
      <c r="A4556" s="60">
        <v>41922</v>
      </c>
      <c r="B4556" s="61" t="s">
        <v>750</v>
      </c>
      <c r="C4556" s="62">
        <v>5.77</v>
      </c>
      <c r="D4556" s="62" t="str">
        <f t="shared" si="83"/>
        <v>L3zxcCD-建造师其他（EM）</v>
      </c>
      <c r="E4556" s="58"/>
      <c r="L4556" s="51"/>
      <c r="M4556" s="50"/>
      <c r="N4556" s="52"/>
      <c r="Y4556" s="50"/>
      <c r="AA4556" s="52"/>
      <c r="AL4556" s="50"/>
    </row>
    <row r="4557" spans="1:38" x14ac:dyDescent="0.3">
      <c r="A4557" s="65">
        <v>41923</v>
      </c>
      <c r="B4557" s="66" t="s">
        <v>750</v>
      </c>
      <c r="C4557" s="67">
        <v>11.96</v>
      </c>
      <c r="D4557" s="67" t="str">
        <f t="shared" si="83"/>
        <v>L3zxcCD-建造师其他（EM）</v>
      </c>
      <c r="E4557" s="58"/>
      <c r="L4557" s="51"/>
      <c r="M4557" s="50"/>
      <c r="N4557" s="52"/>
      <c r="Y4557" s="50"/>
      <c r="AA4557" s="52"/>
      <c r="AL4557" s="50"/>
    </row>
    <row r="4558" spans="1:38" x14ac:dyDescent="0.3">
      <c r="A4558" s="60">
        <v>41924</v>
      </c>
      <c r="B4558" s="61" t="s">
        <v>750</v>
      </c>
      <c r="C4558" s="62">
        <v>9.7899999999999991</v>
      </c>
      <c r="D4558" s="62" t="str">
        <f t="shared" si="83"/>
        <v>L3zxcCD-建造师其他（EM）</v>
      </c>
      <c r="E4558" s="58"/>
      <c r="L4558" s="51"/>
      <c r="M4558" s="50"/>
      <c r="N4558" s="52"/>
      <c r="Y4558" s="50"/>
      <c r="AA4558" s="52"/>
      <c r="AL4558" s="50"/>
    </row>
    <row r="4559" spans="1:38" x14ac:dyDescent="0.3">
      <c r="A4559" s="65">
        <v>41925</v>
      </c>
      <c r="B4559" s="66" t="s">
        <v>750</v>
      </c>
      <c r="C4559" s="67">
        <v>15.22</v>
      </c>
      <c r="D4559" s="67" t="str">
        <f t="shared" si="83"/>
        <v>L3zxcCD-建造师其他（EM）</v>
      </c>
      <c r="E4559" s="58"/>
      <c r="L4559" s="51"/>
      <c r="M4559" s="50"/>
      <c r="N4559" s="52"/>
      <c r="Y4559" s="50"/>
      <c r="AA4559" s="52"/>
      <c r="AL4559" s="50"/>
    </row>
    <row r="4560" spans="1:38" x14ac:dyDescent="0.3">
      <c r="A4560" s="60">
        <v>41926</v>
      </c>
      <c r="B4560" s="61" t="s">
        <v>750</v>
      </c>
      <c r="C4560" s="62">
        <v>19.38</v>
      </c>
      <c r="D4560" s="62" t="str">
        <f t="shared" si="83"/>
        <v>L3zxcCD-建造师其他（EM）</v>
      </c>
      <c r="E4560" s="58"/>
      <c r="L4560" s="51"/>
      <c r="M4560" s="50"/>
      <c r="N4560" s="52"/>
      <c r="Y4560" s="50"/>
      <c r="AA4560" s="52"/>
      <c r="AL4560" s="50"/>
    </row>
    <row r="4561" spans="1:38" x14ac:dyDescent="0.3">
      <c r="A4561" s="65">
        <v>41927</v>
      </c>
      <c r="B4561" s="66" t="s">
        <v>750</v>
      </c>
      <c r="C4561" s="67">
        <v>24.26</v>
      </c>
      <c r="D4561" s="67" t="str">
        <f t="shared" si="83"/>
        <v>L3zxcCD-建造师其他（EM）</v>
      </c>
      <c r="E4561" s="58"/>
      <c r="L4561" s="51"/>
      <c r="M4561" s="50"/>
      <c r="N4561" s="52"/>
      <c r="Y4561" s="50"/>
      <c r="AA4561" s="52"/>
      <c r="AL4561" s="50"/>
    </row>
    <row r="4562" spans="1:38" x14ac:dyDescent="0.3">
      <c r="A4562" s="60">
        <v>41928</v>
      </c>
      <c r="B4562" s="61" t="s">
        <v>750</v>
      </c>
      <c r="C4562" s="62">
        <v>11.24</v>
      </c>
      <c r="D4562" s="62" t="str">
        <f t="shared" si="83"/>
        <v>L3zxcCD-建造师其他（EM）</v>
      </c>
      <c r="E4562" s="58"/>
      <c r="L4562" s="51"/>
      <c r="M4562" s="50"/>
      <c r="N4562" s="52"/>
      <c r="Y4562" s="50"/>
      <c r="AA4562" s="52"/>
      <c r="AL4562" s="50"/>
    </row>
    <row r="4563" spans="1:38" x14ac:dyDescent="0.3">
      <c r="A4563" s="65">
        <v>41929</v>
      </c>
      <c r="B4563" s="66" t="s">
        <v>750</v>
      </c>
      <c r="C4563" s="67">
        <v>29.39</v>
      </c>
      <c r="D4563" s="67" t="str">
        <f t="shared" si="83"/>
        <v>L3zxcCD-建造师其他（EM）</v>
      </c>
      <c r="E4563" s="58"/>
      <c r="L4563" s="51"/>
      <c r="M4563" s="50"/>
      <c r="N4563" s="52"/>
      <c r="Y4563" s="50"/>
      <c r="AA4563" s="52"/>
      <c r="AL4563" s="50"/>
    </row>
    <row r="4564" spans="1:38" x14ac:dyDescent="0.3">
      <c r="A4564" s="60">
        <v>41930</v>
      </c>
      <c r="B4564" s="61" t="s">
        <v>750</v>
      </c>
      <c r="C4564" s="62">
        <v>1.94</v>
      </c>
      <c r="D4564" s="62" t="str">
        <f t="shared" si="83"/>
        <v>L3zxcCD-建造师其他（EM）</v>
      </c>
      <c r="E4564" s="58"/>
      <c r="L4564" s="51"/>
      <c r="M4564" s="50"/>
      <c r="N4564" s="52"/>
      <c r="Y4564" s="50"/>
      <c r="AA4564" s="52"/>
      <c r="AL4564" s="50"/>
    </row>
    <row r="4565" spans="1:38" x14ac:dyDescent="0.3">
      <c r="A4565" s="65">
        <v>41932</v>
      </c>
      <c r="B4565" s="66" t="s">
        <v>750</v>
      </c>
      <c r="C4565" s="67">
        <v>29.8</v>
      </c>
      <c r="D4565" s="67" t="str">
        <f t="shared" si="83"/>
        <v>L3zxcCD-建造师其他（EM）</v>
      </c>
      <c r="E4565" s="58"/>
      <c r="L4565" s="51"/>
      <c r="M4565" s="50"/>
      <c r="N4565" s="52"/>
      <c r="Y4565" s="50"/>
      <c r="AA4565" s="52"/>
      <c r="AL4565" s="50"/>
    </row>
    <row r="4566" spans="1:38" x14ac:dyDescent="0.3">
      <c r="A4566" s="60">
        <v>41933</v>
      </c>
      <c r="B4566" s="61" t="s">
        <v>750</v>
      </c>
      <c r="C4566" s="62">
        <v>34.32</v>
      </c>
      <c r="D4566" s="62" t="str">
        <f t="shared" si="83"/>
        <v>L3zxcCD-建造师其他（EM）</v>
      </c>
      <c r="E4566" s="58"/>
      <c r="L4566" s="51"/>
      <c r="M4566" s="50"/>
      <c r="N4566" s="52"/>
      <c r="Y4566" s="50"/>
      <c r="AA4566" s="52"/>
      <c r="AL4566" s="50"/>
    </row>
    <row r="4567" spans="1:38" x14ac:dyDescent="0.3">
      <c r="A4567" s="65">
        <v>41934</v>
      </c>
      <c r="B4567" s="66" t="s">
        <v>750</v>
      </c>
      <c r="C4567" s="67">
        <v>35.4</v>
      </c>
      <c r="D4567" s="67" t="str">
        <f t="shared" si="83"/>
        <v>L3zxcCD-建造师其他（EM）</v>
      </c>
      <c r="E4567" s="58"/>
      <c r="L4567" s="51"/>
      <c r="M4567" s="50"/>
      <c r="N4567" s="52"/>
      <c r="Y4567" s="50"/>
      <c r="AA4567" s="52"/>
      <c r="AL4567" s="50"/>
    </row>
    <row r="4568" spans="1:38" x14ac:dyDescent="0.3">
      <c r="A4568" s="60">
        <v>41935</v>
      </c>
      <c r="B4568" s="61" t="s">
        <v>750</v>
      </c>
      <c r="C4568" s="62">
        <v>17.149999999999999</v>
      </c>
      <c r="D4568" s="62" t="str">
        <f t="shared" si="83"/>
        <v>L3zxcCD-建造师其他（EM）</v>
      </c>
      <c r="E4568" s="58"/>
      <c r="L4568" s="51"/>
      <c r="M4568" s="50"/>
      <c r="N4568" s="52"/>
      <c r="Y4568" s="50"/>
      <c r="AA4568" s="52"/>
      <c r="AL4568" s="50"/>
    </row>
    <row r="4569" spans="1:38" x14ac:dyDescent="0.3">
      <c r="A4569" s="65">
        <v>41936</v>
      </c>
      <c r="B4569" s="66" t="s">
        <v>750</v>
      </c>
      <c r="C4569" s="67">
        <v>14.47</v>
      </c>
      <c r="D4569" s="67" t="str">
        <f t="shared" si="83"/>
        <v>L3zxcCD-建造师其他（EM）</v>
      </c>
      <c r="E4569" s="58"/>
      <c r="L4569" s="51"/>
      <c r="M4569" s="50"/>
      <c r="N4569" s="52"/>
      <c r="Y4569" s="50"/>
      <c r="AA4569" s="52"/>
      <c r="AL4569" s="50"/>
    </row>
    <row r="4570" spans="1:38" x14ac:dyDescent="0.3">
      <c r="A4570" s="60">
        <v>41937</v>
      </c>
      <c r="B4570" s="61" t="s">
        <v>750</v>
      </c>
      <c r="C4570" s="62">
        <v>3.88</v>
      </c>
      <c r="D4570" s="62" t="str">
        <f t="shared" si="83"/>
        <v>L3zxcCD-建造师其他（EM）</v>
      </c>
      <c r="E4570" s="58"/>
      <c r="L4570" s="51"/>
      <c r="M4570" s="50"/>
      <c r="N4570" s="52"/>
      <c r="Y4570" s="50"/>
      <c r="AA4570" s="52"/>
      <c r="AL4570" s="50"/>
    </row>
    <row r="4571" spans="1:38" x14ac:dyDescent="0.3">
      <c r="A4571" s="65">
        <v>41938</v>
      </c>
      <c r="B4571" s="66" t="s">
        <v>750</v>
      </c>
      <c r="C4571" s="67">
        <v>7.85</v>
      </c>
      <c r="D4571" s="67" t="str">
        <f t="shared" si="83"/>
        <v>L3zxcCD-建造师其他（EM）</v>
      </c>
      <c r="E4571" s="58"/>
      <c r="L4571" s="51"/>
      <c r="M4571" s="50"/>
      <c r="N4571" s="52"/>
      <c r="Y4571" s="50"/>
      <c r="AA4571" s="52"/>
      <c r="AL4571" s="50"/>
    </row>
    <row r="4572" spans="1:38" x14ac:dyDescent="0.3">
      <c r="A4572" s="60">
        <v>41939</v>
      </c>
      <c r="B4572" s="61" t="s">
        <v>750</v>
      </c>
      <c r="C4572" s="62">
        <v>25.97</v>
      </c>
      <c r="D4572" s="62" t="str">
        <f t="shared" si="83"/>
        <v>L3zxcCD-建造师其他（EM）</v>
      </c>
      <c r="E4572" s="58"/>
      <c r="L4572" s="51"/>
      <c r="M4572" s="50"/>
      <c r="N4572" s="52"/>
      <c r="Y4572" s="50"/>
      <c r="AA4572" s="52"/>
      <c r="AL4572" s="50"/>
    </row>
    <row r="4573" spans="1:38" x14ac:dyDescent="0.3">
      <c r="A4573" s="65">
        <v>41919</v>
      </c>
      <c r="B4573" s="66" t="s">
        <v>751</v>
      </c>
      <c r="C4573" s="67">
        <v>0</v>
      </c>
      <c r="D4573" s="67" t="str">
        <f t="shared" si="83"/>
        <v>L3zxcCD-建造师其他（pm）</v>
      </c>
      <c r="E4573" s="58"/>
      <c r="L4573" s="51"/>
      <c r="M4573" s="50"/>
      <c r="N4573" s="52"/>
      <c r="Y4573" s="50"/>
      <c r="AA4573" s="52"/>
      <c r="AL4573" s="50"/>
    </row>
    <row r="4574" spans="1:38" x14ac:dyDescent="0.3">
      <c r="A4574" s="60">
        <v>41920</v>
      </c>
      <c r="B4574" s="61" t="s">
        <v>751</v>
      </c>
      <c r="C4574" s="62">
        <v>3.79</v>
      </c>
      <c r="D4574" s="62" t="str">
        <f t="shared" si="83"/>
        <v>L3zxcCD-建造师其他（pm）</v>
      </c>
      <c r="E4574" s="58"/>
      <c r="L4574" s="51"/>
      <c r="M4574" s="50"/>
      <c r="N4574" s="52"/>
      <c r="Y4574" s="50"/>
      <c r="AA4574" s="52"/>
      <c r="AL4574" s="50"/>
    </row>
    <row r="4575" spans="1:38" x14ac:dyDescent="0.3">
      <c r="A4575" s="65">
        <v>41921</v>
      </c>
      <c r="B4575" s="66" t="s">
        <v>751</v>
      </c>
      <c r="C4575" s="67">
        <v>0</v>
      </c>
      <c r="D4575" s="67" t="str">
        <f t="shared" si="83"/>
        <v>L3zxcCD-建造师其他（pm）</v>
      </c>
      <c r="E4575" s="58"/>
      <c r="L4575" s="51"/>
      <c r="M4575" s="50"/>
      <c r="N4575" s="52"/>
      <c r="Y4575" s="50"/>
      <c r="AA4575" s="52"/>
      <c r="AL4575" s="50"/>
    </row>
    <row r="4576" spans="1:38" x14ac:dyDescent="0.3">
      <c r="A4576" s="60">
        <v>41922</v>
      </c>
      <c r="B4576" s="61" t="s">
        <v>751</v>
      </c>
      <c r="C4576" s="62">
        <v>6.08</v>
      </c>
      <c r="D4576" s="62" t="str">
        <f t="shared" si="83"/>
        <v>L3zxcCD-建造师其他（pm）</v>
      </c>
      <c r="E4576" s="58"/>
      <c r="L4576" s="51"/>
      <c r="M4576" s="50"/>
      <c r="N4576" s="52"/>
      <c r="Y4576" s="50"/>
      <c r="AA4576" s="52"/>
      <c r="AL4576" s="50"/>
    </row>
    <row r="4577" spans="1:38" x14ac:dyDescent="0.3">
      <c r="A4577" s="65">
        <v>41923</v>
      </c>
      <c r="B4577" s="66" t="s">
        <v>751</v>
      </c>
      <c r="C4577" s="67">
        <v>2.74</v>
      </c>
      <c r="D4577" s="67" t="str">
        <f t="shared" si="83"/>
        <v>L3zxcCD-建造师其他（pm）</v>
      </c>
      <c r="E4577" s="58"/>
      <c r="L4577" s="51"/>
      <c r="M4577" s="50"/>
      <c r="N4577" s="52"/>
      <c r="Y4577" s="50"/>
      <c r="AA4577" s="52"/>
      <c r="AL4577" s="50"/>
    </row>
    <row r="4578" spans="1:38" x14ac:dyDescent="0.3">
      <c r="A4578" s="60">
        <v>41924</v>
      </c>
      <c r="B4578" s="61" t="s">
        <v>751</v>
      </c>
      <c r="C4578" s="62">
        <v>1.07</v>
      </c>
      <c r="D4578" s="62" t="str">
        <f t="shared" si="83"/>
        <v>L3zxcCD-建造师其他（pm）</v>
      </c>
      <c r="E4578" s="58"/>
      <c r="L4578" s="51"/>
      <c r="M4578" s="50"/>
      <c r="N4578" s="52"/>
      <c r="Y4578" s="50"/>
      <c r="AA4578" s="52"/>
      <c r="AL4578" s="50"/>
    </row>
    <row r="4579" spans="1:38" x14ac:dyDescent="0.3">
      <c r="A4579" s="65">
        <v>41925</v>
      </c>
      <c r="B4579" s="66" t="s">
        <v>751</v>
      </c>
      <c r="C4579" s="67">
        <v>10.4</v>
      </c>
      <c r="D4579" s="67" t="str">
        <f t="shared" si="83"/>
        <v>L3zxcCD-建造师其他（pm）</v>
      </c>
      <c r="E4579" s="58"/>
      <c r="L4579" s="51"/>
      <c r="M4579" s="50"/>
      <c r="N4579" s="52"/>
      <c r="Y4579" s="50"/>
      <c r="AA4579" s="52"/>
      <c r="AL4579" s="50"/>
    </row>
    <row r="4580" spans="1:38" x14ac:dyDescent="0.3">
      <c r="A4580" s="60">
        <v>41926</v>
      </c>
      <c r="B4580" s="61" t="s">
        <v>751</v>
      </c>
      <c r="C4580" s="62">
        <v>0</v>
      </c>
      <c r="D4580" s="62" t="str">
        <f t="shared" si="83"/>
        <v>L3zxcCD-建造师其他（pm）</v>
      </c>
      <c r="E4580" s="58"/>
      <c r="L4580" s="51"/>
      <c r="M4580" s="50"/>
      <c r="N4580" s="52"/>
      <c r="Y4580" s="50"/>
      <c r="AA4580" s="52"/>
      <c r="AL4580" s="50"/>
    </row>
    <row r="4581" spans="1:38" x14ac:dyDescent="0.3">
      <c r="A4581" s="65">
        <v>41927</v>
      </c>
      <c r="B4581" s="66" t="s">
        <v>751</v>
      </c>
      <c r="C4581" s="67">
        <v>4.1100000000000003</v>
      </c>
      <c r="D4581" s="67" t="str">
        <f t="shared" si="83"/>
        <v>L3zxcCD-建造师其他（pm）</v>
      </c>
      <c r="E4581" s="58"/>
      <c r="L4581" s="51"/>
      <c r="M4581" s="50"/>
      <c r="N4581" s="52"/>
      <c r="Y4581" s="50"/>
      <c r="AA4581" s="52"/>
      <c r="AL4581" s="50"/>
    </row>
    <row r="4582" spans="1:38" x14ac:dyDescent="0.3">
      <c r="A4582" s="60">
        <v>41928</v>
      </c>
      <c r="B4582" s="61" t="s">
        <v>751</v>
      </c>
      <c r="C4582" s="62">
        <v>4.51</v>
      </c>
      <c r="D4582" s="62" t="str">
        <f t="shared" si="83"/>
        <v>L3zxcCD-建造师其他（pm）</v>
      </c>
      <c r="E4582" s="58"/>
      <c r="L4582" s="51"/>
      <c r="M4582" s="50"/>
      <c r="N4582" s="52"/>
      <c r="Y4582" s="50"/>
      <c r="AA4582" s="52"/>
      <c r="AL4582" s="50"/>
    </row>
    <row r="4583" spans="1:38" x14ac:dyDescent="0.3">
      <c r="A4583" s="65">
        <v>41929</v>
      </c>
      <c r="B4583" s="66" t="s">
        <v>751</v>
      </c>
      <c r="C4583" s="67">
        <v>6.56</v>
      </c>
      <c r="D4583" s="67" t="str">
        <f t="shared" si="83"/>
        <v>L3zxcCD-建造师其他（pm）</v>
      </c>
      <c r="E4583" s="58"/>
      <c r="L4583" s="51"/>
      <c r="M4583" s="50"/>
      <c r="N4583" s="52"/>
      <c r="Y4583" s="50"/>
      <c r="AA4583" s="52"/>
      <c r="AL4583" s="50"/>
    </row>
    <row r="4584" spans="1:38" x14ac:dyDescent="0.3">
      <c r="A4584" s="60">
        <v>41930</v>
      </c>
      <c r="B4584" s="61" t="s">
        <v>751</v>
      </c>
      <c r="C4584" s="62">
        <v>0</v>
      </c>
      <c r="D4584" s="62" t="str">
        <f t="shared" si="83"/>
        <v>L3zxcCD-建造师其他（pm）</v>
      </c>
      <c r="E4584" s="58"/>
      <c r="L4584" s="51"/>
      <c r="M4584" s="50"/>
      <c r="N4584" s="52"/>
      <c r="Y4584" s="50"/>
      <c r="AA4584" s="52"/>
      <c r="AL4584" s="50"/>
    </row>
    <row r="4585" spans="1:38" x14ac:dyDescent="0.3">
      <c r="A4585" s="65">
        <v>41932</v>
      </c>
      <c r="B4585" s="66" t="s">
        <v>751</v>
      </c>
      <c r="C4585" s="67">
        <v>5.83</v>
      </c>
      <c r="D4585" s="67" t="str">
        <f t="shared" si="83"/>
        <v>L3zxcCD-建造师其他（pm）</v>
      </c>
      <c r="E4585" s="58"/>
      <c r="L4585" s="51"/>
      <c r="M4585" s="50"/>
      <c r="N4585" s="52"/>
      <c r="Y4585" s="50"/>
      <c r="AA4585" s="52"/>
      <c r="AL4585" s="50"/>
    </row>
    <row r="4586" spans="1:38" x14ac:dyDescent="0.3">
      <c r="A4586" s="60">
        <v>41933</v>
      </c>
      <c r="B4586" s="61" t="s">
        <v>751</v>
      </c>
      <c r="C4586" s="62">
        <v>0</v>
      </c>
      <c r="D4586" s="62" t="str">
        <f t="shared" si="83"/>
        <v>L3zxcCD-建造师其他（pm）</v>
      </c>
      <c r="E4586" s="58"/>
      <c r="L4586" s="51"/>
      <c r="M4586" s="50"/>
      <c r="N4586" s="52"/>
      <c r="Y4586" s="50"/>
      <c r="AA4586" s="52"/>
      <c r="AL4586" s="50"/>
    </row>
    <row r="4587" spans="1:38" x14ac:dyDescent="0.3">
      <c r="A4587" s="65">
        <v>41934</v>
      </c>
      <c r="B4587" s="66" t="s">
        <v>751</v>
      </c>
      <c r="C4587" s="67">
        <v>0.91</v>
      </c>
      <c r="D4587" s="67" t="str">
        <f t="shared" si="83"/>
        <v>L3zxcCD-建造师其他（pm）</v>
      </c>
      <c r="E4587" s="58"/>
      <c r="L4587" s="51"/>
      <c r="M4587" s="50"/>
      <c r="N4587" s="52"/>
      <c r="Y4587" s="50"/>
      <c r="AA4587" s="52"/>
      <c r="AL4587" s="50"/>
    </row>
    <row r="4588" spans="1:38" x14ac:dyDescent="0.3">
      <c r="A4588" s="60">
        <v>41935</v>
      </c>
      <c r="B4588" s="61" t="s">
        <v>751</v>
      </c>
      <c r="C4588" s="62">
        <v>0.54</v>
      </c>
      <c r="D4588" s="62" t="str">
        <f t="shared" si="83"/>
        <v>L3zxcCD-建造师其他（pm）</v>
      </c>
      <c r="E4588" s="58"/>
      <c r="L4588" s="51"/>
      <c r="M4588" s="50"/>
      <c r="N4588" s="52"/>
      <c r="Y4588" s="50"/>
      <c r="AA4588" s="52"/>
      <c r="AL4588" s="50"/>
    </row>
    <row r="4589" spans="1:38" x14ac:dyDescent="0.3">
      <c r="A4589" s="65">
        <v>41936</v>
      </c>
      <c r="B4589" s="66" t="s">
        <v>751</v>
      </c>
      <c r="C4589" s="67">
        <v>0.63</v>
      </c>
      <c r="D4589" s="67" t="str">
        <f t="shared" si="83"/>
        <v>L3zxcCD-建造师其他（pm）</v>
      </c>
      <c r="E4589" s="58"/>
      <c r="L4589" s="51"/>
      <c r="M4589" s="50"/>
      <c r="N4589" s="52"/>
      <c r="Y4589" s="50"/>
      <c r="AA4589" s="52"/>
      <c r="AL4589" s="50"/>
    </row>
    <row r="4590" spans="1:38" x14ac:dyDescent="0.3">
      <c r="A4590" s="60">
        <v>41937</v>
      </c>
      <c r="B4590" s="61" t="s">
        <v>751</v>
      </c>
      <c r="C4590" s="62">
        <v>1.93</v>
      </c>
      <c r="D4590" s="62" t="str">
        <f t="shared" si="83"/>
        <v>L3zxcCD-建造师其他（pm）</v>
      </c>
      <c r="E4590" s="58"/>
      <c r="L4590" s="51"/>
      <c r="M4590" s="50"/>
      <c r="N4590" s="52"/>
      <c r="Y4590" s="50"/>
      <c r="AA4590" s="52"/>
      <c r="AL4590" s="50"/>
    </row>
    <row r="4591" spans="1:38" x14ac:dyDescent="0.3">
      <c r="A4591" s="65">
        <v>41938</v>
      </c>
      <c r="B4591" s="66" t="s">
        <v>751</v>
      </c>
      <c r="C4591" s="67">
        <v>0.94</v>
      </c>
      <c r="D4591" s="67" t="str">
        <f t="shared" si="83"/>
        <v>L3zxcCD-建造师其他（pm）</v>
      </c>
      <c r="E4591" s="58"/>
      <c r="L4591" s="51"/>
      <c r="M4591" s="50"/>
      <c r="N4591" s="52"/>
      <c r="Y4591" s="50"/>
      <c r="AA4591" s="52"/>
      <c r="AL4591" s="50"/>
    </row>
    <row r="4592" spans="1:38" x14ac:dyDescent="0.3">
      <c r="A4592" s="60">
        <v>41939</v>
      </c>
      <c r="B4592" s="61" t="s">
        <v>751</v>
      </c>
      <c r="C4592" s="62">
        <v>0</v>
      </c>
      <c r="D4592" s="62" t="str">
        <f t="shared" si="83"/>
        <v>L3zxcCD-建造师其他（pm）</v>
      </c>
      <c r="E4592" s="58"/>
      <c r="L4592" s="51"/>
      <c r="M4592" s="50"/>
      <c r="N4592" s="52"/>
      <c r="Y4592" s="50"/>
      <c r="AA4592" s="52"/>
      <c r="AL4592" s="50"/>
    </row>
    <row r="4593" spans="1:38" x14ac:dyDescent="0.3">
      <c r="A4593" s="65">
        <v>41919</v>
      </c>
      <c r="B4593" s="66" t="s">
        <v>752</v>
      </c>
      <c r="C4593" s="67">
        <v>0</v>
      </c>
      <c r="D4593" s="67" t="str">
        <f t="shared" si="83"/>
        <v>L3zxcCD-建造师时间（EM）</v>
      </c>
      <c r="E4593" s="58"/>
      <c r="L4593" s="51"/>
      <c r="M4593" s="50"/>
      <c r="N4593" s="52"/>
      <c r="Y4593" s="50"/>
      <c r="AA4593" s="52"/>
      <c r="AL4593" s="50"/>
    </row>
    <row r="4594" spans="1:38" x14ac:dyDescent="0.3">
      <c r="A4594" s="60">
        <v>41920</v>
      </c>
      <c r="B4594" s="61" t="s">
        <v>752</v>
      </c>
      <c r="C4594" s="62">
        <v>10.33</v>
      </c>
      <c r="D4594" s="62" t="str">
        <f t="shared" si="83"/>
        <v>L3zxcCD-建造师时间（EM）</v>
      </c>
      <c r="E4594" s="58"/>
      <c r="L4594" s="51"/>
      <c r="M4594" s="50"/>
      <c r="N4594" s="52"/>
      <c r="Y4594" s="50"/>
      <c r="AA4594" s="52"/>
      <c r="AL4594" s="50"/>
    </row>
    <row r="4595" spans="1:38" x14ac:dyDescent="0.3">
      <c r="A4595" s="65">
        <v>41921</v>
      </c>
      <c r="B4595" s="66" t="s">
        <v>752</v>
      </c>
      <c r="C4595" s="67">
        <v>11.88</v>
      </c>
      <c r="D4595" s="67" t="str">
        <f t="shared" si="83"/>
        <v>L3zxcCD-建造师时间（EM）</v>
      </c>
      <c r="E4595" s="58"/>
      <c r="L4595" s="51"/>
      <c r="M4595" s="50"/>
      <c r="N4595" s="52"/>
      <c r="Y4595" s="50"/>
      <c r="AA4595" s="52"/>
      <c r="AL4595" s="50"/>
    </row>
    <row r="4596" spans="1:38" x14ac:dyDescent="0.3">
      <c r="A4596" s="60">
        <v>41922</v>
      </c>
      <c r="B4596" s="61" t="s">
        <v>752</v>
      </c>
      <c r="C4596" s="62">
        <v>6.18</v>
      </c>
      <c r="D4596" s="62" t="str">
        <f t="shared" si="83"/>
        <v>L3zxcCD-建造师时间（EM）</v>
      </c>
      <c r="E4596" s="58"/>
      <c r="L4596" s="51"/>
      <c r="M4596" s="50"/>
      <c r="N4596" s="52"/>
      <c r="Y4596" s="50"/>
      <c r="AA4596" s="52"/>
      <c r="AL4596" s="50"/>
    </row>
    <row r="4597" spans="1:38" x14ac:dyDescent="0.3">
      <c r="A4597" s="65">
        <v>41923</v>
      </c>
      <c r="B4597" s="66" t="s">
        <v>752</v>
      </c>
      <c r="C4597" s="67">
        <v>12.18</v>
      </c>
      <c r="D4597" s="67" t="str">
        <f t="shared" si="83"/>
        <v>L3zxcCD-建造师时间（EM）</v>
      </c>
      <c r="E4597" s="58"/>
      <c r="L4597" s="51"/>
      <c r="M4597" s="50"/>
      <c r="N4597" s="52"/>
      <c r="Y4597" s="50"/>
      <c r="AA4597" s="52"/>
      <c r="AL4597" s="50"/>
    </row>
    <row r="4598" spans="1:38" x14ac:dyDescent="0.3">
      <c r="A4598" s="60">
        <v>41924</v>
      </c>
      <c r="B4598" s="61" t="s">
        <v>752</v>
      </c>
      <c r="C4598" s="62">
        <v>7.1</v>
      </c>
      <c r="D4598" s="62" t="str">
        <f t="shared" si="83"/>
        <v>L3zxcCD-建造师时间（EM）</v>
      </c>
      <c r="E4598" s="58"/>
      <c r="L4598" s="51"/>
      <c r="M4598" s="50"/>
      <c r="N4598" s="52"/>
      <c r="Y4598" s="50"/>
      <c r="AA4598" s="52"/>
      <c r="AL4598" s="50"/>
    </row>
    <row r="4599" spans="1:38" x14ac:dyDescent="0.3">
      <c r="A4599" s="65">
        <v>41925</v>
      </c>
      <c r="B4599" s="66" t="s">
        <v>752</v>
      </c>
      <c r="C4599" s="67">
        <v>3.65</v>
      </c>
      <c r="D4599" s="67" t="str">
        <f t="shared" si="83"/>
        <v>L3zxcCD-建造师时间（EM）</v>
      </c>
      <c r="E4599" s="58"/>
      <c r="L4599" s="51"/>
      <c r="M4599" s="50"/>
      <c r="N4599" s="52"/>
      <c r="Y4599" s="50"/>
      <c r="AA4599" s="52"/>
      <c r="AL4599" s="50"/>
    </row>
    <row r="4600" spans="1:38" x14ac:dyDescent="0.3">
      <c r="A4600" s="60">
        <v>41926</v>
      </c>
      <c r="B4600" s="61" t="s">
        <v>752</v>
      </c>
      <c r="C4600" s="62">
        <v>12.7</v>
      </c>
      <c r="D4600" s="62" t="str">
        <f t="shared" si="83"/>
        <v>L3zxcCD-建造师时间（EM）</v>
      </c>
      <c r="E4600" s="58"/>
      <c r="L4600" s="51"/>
      <c r="M4600" s="50"/>
      <c r="N4600" s="52"/>
      <c r="Y4600" s="50"/>
      <c r="AA4600" s="52"/>
      <c r="AL4600" s="50"/>
    </row>
    <row r="4601" spans="1:38" x14ac:dyDescent="0.3">
      <c r="A4601" s="65">
        <v>41927</v>
      </c>
      <c r="B4601" s="66" t="s">
        <v>752</v>
      </c>
      <c r="C4601" s="67">
        <v>0.48</v>
      </c>
      <c r="D4601" s="67" t="str">
        <f t="shared" si="83"/>
        <v>L3zxcCD-建造师时间（EM）</v>
      </c>
      <c r="E4601" s="58"/>
      <c r="L4601" s="51"/>
      <c r="M4601" s="50"/>
      <c r="N4601" s="52"/>
      <c r="Y4601" s="50"/>
      <c r="AA4601" s="52"/>
      <c r="AL4601" s="50"/>
    </row>
    <row r="4602" spans="1:38" x14ac:dyDescent="0.3">
      <c r="A4602" s="60">
        <v>41928</v>
      </c>
      <c r="B4602" s="61" t="s">
        <v>752</v>
      </c>
      <c r="C4602" s="62">
        <v>21.08</v>
      </c>
      <c r="D4602" s="62" t="str">
        <f t="shared" si="83"/>
        <v>L3zxcCD-建造师时间（EM）</v>
      </c>
      <c r="E4602" s="58"/>
      <c r="L4602" s="51"/>
      <c r="M4602" s="50"/>
      <c r="N4602" s="52"/>
      <c r="Y4602" s="50"/>
      <c r="AA4602" s="52"/>
      <c r="AL4602" s="50"/>
    </row>
    <row r="4603" spans="1:38" x14ac:dyDescent="0.3">
      <c r="A4603" s="65">
        <v>41929</v>
      </c>
      <c r="B4603" s="66" t="s">
        <v>752</v>
      </c>
      <c r="C4603" s="67">
        <v>10.18</v>
      </c>
      <c r="D4603" s="67" t="str">
        <f t="shared" si="83"/>
        <v>L3zxcCD-建造师时间（EM）</v>
      </c>
      <c r="E4603" s="58"/>
      <c r="L4603" s="51"/>
      <c r="M4603" s="50"/>
      <c r="N4603" s="52"/>
      <c r="Y4603" s="50"/>
      <c r="AA4603" s="52"/>
      <c r="AL4603" s="50"/>
    </row>
    <row r="4604" spans="1:38" x14ac:dyDescent="0.3">
      <c r="A4604" s="60">
        <v>41930</v>
      </c>
      <c r="B4604" s="61" t="s">
        <v>752</v>
      </c>
      <c r="C4604" s="62">
        <v>0</v>
      </c>
      <c r="D4604" s="62" t="str">
        <f t="shared" si="83"/>
        <v>L3zxcCD-建造师时间（EM）</v>
      </c>
      <c r="E4604" s="58"/>
      <c r="L4604" s="51"/>
      <c r="M4604" s="50"/>
      <c r="N4604" s="52"/>
      <c r="Y4604" s="50"/>
      <c r="AA4604" s="52"/>
      <c r="AL4604" s="50"/>
    </row>
    <row r="4605" spans="1:38" x14ac:dyDescent="0.3">
      <c r="A4605" s="65">
        <v>41932</v>
      </c>
      <c r="B4605" s="66" t="s">
        <v>752</v>
      </c>
      <c r="C4605" s="67">
        <v>16.38</v>
      </c>
      <c r="D4605" s="67" t="str">
        <f t="shared" si="83"/>
        <v>L3zxcCD-建造师时间（EM）</v>
      </c>
      <c r="E4605" s="58"/>
      <c r="L4605" s="51"/>
      <c r="M4605" s="50"/>
      <c r="N4605" s="52"/>
      <c r="Y4605" s="50"/>
      <c r="AA4605" s="52"/>
      <c r="AL4605" s="50"/>
    </row>
    <row r="4606" spans="1:38" x14ac:dyDescent="0.3">
      <c r="A4606" s="60">
        <v>41933</v>
      </c>
      <c r="B4606" s="61" t="s">
        <v>752</v>
      </c>
      <c r="C4606" s="62">
        <v>12.95</v>
      </c>
      <c r="D4606" s="62" t="str">
        <f t="shared" si="83"/>
        <v>L3zxcCD-建造师时间（EM）</v>
      </c>
      <c r="E4606" s="58"/>
      <c r="L4606" s="51"/>
      <c r="M4606" s="50"/>
      <c r="N4606" s="52"/>
      <c r="Y4606" s="50"/>
      <c r="AA4606" s="52"/>
      <c r="AL4606" s="50"/>
    </row>
    <row r="4607" spans="1:38" x14ac:dyDescent="0.3">
      <c r="A4607" s="65">
        <v>41934</v>
      </c>
      <c r="B4607" s="66" t="s">
        <v>752</v>
      </c>
      <c r="C4607" s="67">
        <v>10.55</v>
      </c>
      <c r="D4607" s="67" t="str">
        <f t="shared" si="83"/>
        <v>L3zxcCD-建造师时间（EM）</v>
      </c>
      <c r="E4607" s="58"/>
      <c r="L4607" s="51"/>
      <c r="M4607" s="50"/>
      <c r="N4607" s="52"/>
      <c r="Y4607" s="50"/>
      <c r="AA4607" s="52"/>
      <c r="AL4607" s="50"/>
    </row>
    <row r="4608" spans="1:38" x14ac:dyDescent="0.3">
      <c r="A4608" s="60">
        <v>41935</v>
      </c>
      <c r="B4608" s="61" t="s">
        <v>752</v>
      </c>
      <c r="C4608" s="62">
        <v>7.37</v>
      </c>
      <c r="D4608" s="62" t="str">
        <f t="shared" si="83"/>
        <v>L3zxcCD-建造师时间（EM）</v>
      </c>
      <c r="E4608" s="58"/>
      <c r="L4608" s="51"/>
      <c r="M4608" s="50"/>
      <c r="N4608" s="52"/>
      <c r="Y4608" s="50"/>
      <c r="AA4608" s="52"/>
      <c r="AL4608" s="50"/>
    </row>
    <row r="4609" spans="1:38" x14ac:dyDescent="0.3">
      <c r="A4609" s="65">
        <v>41936</v>
      </c>
      <c r="B4609" s="66" t="s">
        <v>752</v>
      </c>
      <c r="C4609" s="67">
        <v>2.41</v>
      </c>
      <c r="D4609" s="67" t="str">
        <f t="shared" si="83"/>
        <v>L3zxcCD-建造师时间（EM）</v>
      </c>
      <c r="E4609" s="58"/>
      <c r="L4609" s="51"/>
      <c r="M4609" s="50"/>
      <c r="N4609" s="52"/>
      <c r="Y4609" s="50"/>
      <c r="AA4609" s="52"/>
      <c r="AL4609" s="50"/>
    </row>
    <row r="4610" spans="1:38" x14ac:dyDescent="0.3">
      <c r="A4610" s="60">
        <v>41937</v>
      </c>
      <c r="B4610" s="61" t="s">
        <v>752</v>
      </c>
      <c r="C4610" s="62">
        <v>1.82</v>
      </c>
      <c r="D4610" s="62" t="str">
        <f t="shared" si="83"/>
        <v>L3zxcCD-建造师时间（EM）</v>
      </c>
      <c r="E4610" s="58"/>
      <c r="L4610" s="51"/>
      <c r="M4610" s="50"/>
      <c r="N4610" s="52"/>
      <c r="Y4610" s="50"/>
      <c r="AA4610" s="52"/>
      <c r="AL4610" s="50"/>
    </row>
    <row r="4611" spans="1:38" x14ac:dyDescent="0.3">
      <c r="A4611" s="65">
        <v>41938</v>
      </c>
      <c r="B4611" s="66" t="s">
        <v>752</v>
      </c>
      <c r="C4611" s="67">
        <v>1.84</v>
      </c>
      <c r="D4611" s="67" t="str">
        <f t="shared" si="83"/>
        <v>L3zxcCD-建造师时间（EM）</v>
      </c>
      <c r="E4611" s="58"/>
      <c r="L4611" s="51"/>
      <c r="M4611" s="50"/>
      <c r="N4611" s="52"/>
      <c r="Y4611" s="50"/>
      <c r="AA4611" s="52"/>
      <c r="AL4611" s="50"/>
    </row>
    <row r="4612" spans="1:38" x14ac:dyDescent="0.3">
      <c r="A4612" s="60">
        <v>41939</v>
      </c>
      <c r="B4612" s="61" t="s">
        <v>752</v>
      </c>
      <c r="C4612" s="62">
        <v>4.01</v>
      </c>
      <c r="D4612" s="62" t="str">
        <f t="shared" si="83"/>
        <v>L3zxcCD-建造师时间（EM）</v>
      </c>
      <c r="E4612" s="58"/>
      <c r="L4612" s="51"/>
      <c r="M4612" s="50"/>
      <c r="N4612" s="52"/>
      <c r="Y4612" s="50"/>
      <c r="AA4612" s="52"/>
      <c r="AL4612" s="50"/>
    </row>
    <row r="4613" spans="1:38" x14ac:dyDescent="0.3">
      <c r="A4613" s="65">
        <v>41919</v>
      </c>
      <c r="B4613" s="66" t="s">
        <v>753</v>
      </c>
      <c r="C4613" s="67">
        <v>0</v>
      </c>
      <c r="D4613" s="67" t="str">
        <f t="shared" si="83"/>
        <v>L3zxcCD-建造师时间（pm）</v>
      </c>
      <c r="E4613" s="58"/>
      <c r="L4613" s="51"/>
      <c r="M4613" s="50"/>
      <c r="N4613" s="52"/>
      <c r="Y4613" s="50"/>
      <c r="AA4613" s="52"/>
      <c r="AL4613" s="50"/>
    </row>
    <row r="4614" spans="1:38" x14ac:dyDescent="0.3">
      <c r="A4614" s="60">
        <v>41920</v>
      </c>
      <c r="B4614" s="61" t="s">
        <v>753</v>
      </c>
      <c r="C4614" s="62">
        <v>1.06</v>
      </c>
      <c r="D4614" s="62" t="str">
        <f t="shared" ref="D4614:D4677" si="84">LEFT(B4614,2)&amp;"zxc"&amp;MID(B4614,4,100)</f>
        <v>L3zxcCD-建造师时间（pm）</v>
      </c>
      <c r="E4614" s="58"/>
      <c r="L4614" s="51"/>
      <c r="M4614" s="50"/>
      <c r="N4614" s="52"/>
      <c r="Y4614" s="50"/>
      <c r="AA4614" s="52"/>
      <c r="AL4614" s="50"/>
    </row>
    <row r="4615" spans="1:38" x14ac:dyDescent="0.3">
      <c r="A4615" s="65">
        <v>41921</v>
      </c>
      <c r="B4615" s="66" t="s">
        <v>753</v>
      </c>
      <c r="C4615" s="67">
        <v>0.45</v>
      </c>
      <c r="D4615" s="67" t="str">
        <f t="shared" si="84"/>
        <v>L3zxcCD-建造师时间（pm）</v>
      </c>
      <c r="E4615" s="58"/>
      <c r="L4615" s="51"/>
      <c r="M4615" s="50"/>
      <c r="N4615" s="52"/>
      <c r="Y4615" s="50"/>
      <c r="AA4615" s="52"/>
      <c r="AL4615" s="50"/>
    </row>
    <row r="4616" spans="1:38" x14ac:dyDescent="0.3">
      <c r="A4616" s="60">
        <v>41922</v>
      </c>
      <c r="B4616" s="61" t="s">
        <v>753</v>
      </c>
      <c r="C4616" s="62">
        <v>0</v>
      </c>
      <c r="D4616" s="62" t="str">
        <f t="shared" si="84"/>
        <v>L3zxcCD-建造师时间（pm）</v>
      </c>
      <c r="E4616" s="58"/>
      <c r="L4616" s="51"/>
      <c r="M4616" s="50"/>
      <c r="N4616" s="52"/>
      <c r="Y4616" s="50"/>
      <c r="AA4616" s="52"/>
      <c r="AL4616" s="50"/>
    </row>
    <row r="4617" spans="1:38" x14ac:dyDescent="0.3">
      <c r="A4617" s="65">
        <v>41923</v>
      </c>
      <c r="B4617" s="66" t="s">
        <v>753</v>
      </c>
      <c r="C4617" s="67">
        <v>0</v>
      </c>
      <c r="D4617" s="67" t="str">
        <f t="shared" si="84"/>
        <v>L3zxcCD-建造师时间（pm）</v>
      </c>
      <c r="E4617" s="58"/>
      <c r="L4617" s="51"/>
      <c r="M4617" s="50"/>
      <c r="N4617" s="52"/>
      <c r="Y4617" s="50"/>
      <c r="AA4617" s="52"/>
      <c r="AL4617" s="50"/>
    </row>
    <row r="4618" spans="1:38" x14ac:dyDescent="0.3">
      <c r="A4618" s="60">
        <v>41924</v>
      </c>
      <c r="B4618" s="61" t="s">
        <v>753</v>
      </c>
      <c r="C4618" s="62">
        <v>0</v>
      </c>
      <c r="D4618" s="62" t="str">
        <f t="shared" si="84"/>
        <v>L3zxcCD-建造师时间（pm）</v>
      </c>
      <c r="E4618" s="58"/>
      <c r="L4618" s="51"/>
      <c r="M4618" s="50"/>
      <c r="N4618" s="52"/>
      <c r="Y4618" s="50"/>
      <c r="AA4618" s="52"/>
      <c r="AL4618" s="50"/>
    </row>
    <row r="4619" spans="1:38" x14ac:dyDescent="0.3">
      <c r="A4619" s="65">
        <v>41925</v>
      </c>
      <c r="B4619" s="66" t="s">
        <v>753</v>
      </c>
      <c r="C4619" s="67">
        <v>0</v>
      </c>
      <c r="D4619" s="67" t="str">
        <f t="shared" si="84"/>
        <v>L3zxcCD-建造师时间（pm）</v>
      </c>
      <c r="E4619" s="58"/>
      <c r="L4619" s="51"/>
      <c r="M4619" s="50"/>
      <c r="N4619" s="52"/>
      <c r="Y4619" s="50"/>
      <c r="AA4619" s="52"/>
      <c r="AL4619" s="50"/>
    </row>
    <row r="4620" spans="1:38" x14ac:dyDescent="0.3">
      <c r="A4620" s="60">
        <v>41926</v>
      </c>
      <c r="B4620" s="61" t="s">
        <v>753</v>
      </c>
      <c r="C4620" s="62">
        <v>0</v>
      </c>
      <c r="D4620" s="62" t="str">
        <f t="shared" si="84"/>
        <v>L3zxcCD-建造师时间（pm）</v>
      </c>
      <c r="E4620" s="58"/>
      <c r="L4620" s="51"/>
      <c r="M4620" s="50"/>
      <c r="N4620" s="52"/>
      <c r="Y4620" s="50"/>
      <c r="AA4620" s="52"/>
      <c r="AL4620" s="50"/>
    </row>
    <row r="4621" spans="1:38" x14ac:dyDescent="0.3">
      <c r="A4621" s="65">
        <v>41927</v>
      </c>
      <c r="B4621" s="66" t="s">
        <v>753</v>
      </c>
      <c r="C4621" s="67">
        <v>0</v>
      </c>
      <c r="D4621" s="67" t="str">
        <f t="shared" si="84"/>
        <v>L3zxcCD-建造师时间（pm）</v>
      </c>
      <c r="E4621" s="58"/>
      <c r="L4621" s="51"/>
      <c r="M4621" s="50"/>
      <c r="N4621" s="52"/>
      <c r="Y4621" s="50"/>
      <c r="AA4621" s="52"/>
      <c r="AL4621" s="50"/>
    </row>
    <row r="4622" spans="1:38" x14ac:dyDescent="0.3">
      <c r="A4622" s="60">
        <v>41928</v>
      </c>
      <c r="B4622" s="61" t="s">
        <v>753</v>
      </c>
      <c r="C4622" s="62">
        <v>0</v>
      </c>
      <c r="D4622" s="62" t="str">
        <f t="shared" si="84"/>
        <v>L3zxcCD-建造师时间（pm）</v>
      </c>
      <c r="E4622" s="58"/>
      <c r="L4622" s="51"/>
      <c r="M4622" s="50"/>
      <c r="N4622" s="52"/>
      <c r="Y4622" s="50"/>
      <c r="AA4622" s="52"/>
      <c r="AL4622" s="50"/>
    </row>
    <row r="4623" spans="1:38" x14ac:dyDescent="0.3">
      <c r="A4623" s="65">
        <v>41929</v>
      </c>
      <c r="B4623" s="66" t="s">
        <v>753</v>
      </c>
      <c r="C4623" s="67">
        <v>0</v>
      </c>
      <c r="D4623" s="67" t="str">
        <f t="shared" si="84"/>
        <v>L3zxcCD-建造师时间（pm）</v>
      </c>
      <c r="E4623" s="58"/>
      <c r="L4623" s="51"/>
      <c r="M4623" s="50"/>
      <c r="N4623" s="52"/>
      <c r="Y4623" s="50"/>
      <c r="AA4623" s="52"/>
      <c r="AL4623" s="50"/>
    </row>
    <row r="4624" spans="1:38" x14ac:dyDescent="0.3">
      <c r="A4624" s="60">
        <v>41930</v>
      </c>
      <c r="B4624" s="61" t="s">
        <v>753</v>
      </c>
      <c r="C4624" s="62">
        <v>0</v>
      </c>
      <c r="D4624" s="62" t="str">
        <f t="shared" si="84"/>
        <v>L3zxcCD-建造师时间（pm）</v>
      </c>
      <c r="E4624" s="58"/>
      <c r="L4624" s="51"/>
      <c r="M4624" s="50"/>
      <c r="N4624" s="52"/>
      <c r="Y4624" s="50"/>
      <c r="AA4624" s="52"/>
      <c r="AL4624" s="50"/>
    </row>
    <row r="4625" spans="1:38" x14ac:dyDescent="0.3">
      <c r="A4625" s="65">
        <v>41932</v>
      </c>
      <c r="B4625" s="66" t="s">
        <v>753</v>
      </c>
      <c r="C4625" s="67">
        <v>0.83</v>
      </c>
      <c r="D4625" s="67" t="str">
        <f t="shared" si="84"/>
        <v>L3zxcCD-建造师时间（pm）</v>
      </c>
      <c r="E4625" s="58"/>
      <c r="L4625" s="51"/>
      <c r="M4625" s="50"/>
      <c r="N4625" s="52"/>
      <c r="Y4625" s="50"/>
      <c r="AA4625" s="52"/>
      <c r="AL4625" s="50"/>
    </row>
    <row r="4626" spans="1:38" x14ac:dyDescent="0.3">
      <c r="A4626" s="60">
        <v>41933</v>
      </c>
      <c r="B4626" s="61" t="s">
        <v>753</v>
      </c>
      <c r="C4626" s="62">
        <v>0</v>
      </c>
      <c r="D4626" s="62" t="str">
        <f t="shared" si="84"/>
        <v>L3zxcCD-建造师时间（pm）</v>
      </c>
      <c r="E4626" s="58"/>
      <c r="L4626" s="51"/>
      <c r="M4626" s="50"/>
      <c r="N4626" s="52"/>
      <c r="Y4626" s="50"/>
      <c r="AA4626" s="52"/>
      <c r="AL4626" s="50"/>
    </row>
    <row r="4627" spans="1:38" x14ac:dyDescent="0.3">
      <c r="A4627" s="65">
        <v>41934</v>
      </c>
      <c r="B4627" s="66" t="s">
        <v>753</v>
      </c>
      <c r="C4627" s="67">
        <v>0.65</v>
      </c>
      <c r="D4627" s="67" t="str">
        <f t="shared" si="84"/>
        <v>L3zxcCD-建造师时间（pm）</v>
      </c>
      <c r="E4627" s="58"/>
      <c r="L4627" s="51"/>
      <c r="M4627" s="50"/>
      <c r="N4627" s="52"/>
      <c r="Y4627" s="50"/>
      <c r="AA4627" s="52"/>
      <c r="AL4627" s="50"/>
    </row>
    <row r="4628" spans="1:38" x14ac:dyDescent="0.3">
      <c r="A4628" s="60">
        <v>41935</v>
      </c>
      <c r="B4628" s="61" t="s">
        <v>753</v>
      </c>
      <c r="C4628" s="62">
        <v>0.98</v>
      </c>
      <c r="D4628" s="62" t="str">
        <f t="shared" si="84"/>
        <v>L3zxcCD-建造师时间（pm）</v>
      </c>
      <c r="E4628" s="58"/>
      <c r="L4628" s="51"/>
      <c r="M4628" s="50"/>
      <c r="N4628" s="52"/>
      <c r="Y4628" s="50"/>
      <c r="AA4628" s="52"/>
      <c r="AL4628" s="50"/>
    </row>
    <row r="4629" spans="1:38" x14ac:dyDescent="0.3">
      <c r="A4629" s="65">
        <v>41936</v>
      </c>
      <c r="B4629" s="66" t="s">
        <v>753</v>
      </c>
      <c r="C4629" s="67">
        <v>0</v>
      </c>
      <c r="D4629" s="67" t="str">
        <f t="shared" si="84"/>
        <v>L3zxcCD-建造师时间（pm）</v>
      </c>
      <c r="E4629" s="58"/>
      <c r="L4629" s="51"/>
      <c r="M4629" s="50"/>
      <c r="N4629" s="52"/>
      <c r="Y4629" s="50"/>
      <c r="AA4629" s="52"/>
      <c r="AL4629" s="50"/>
    </row>
    <row r="4630" spans="1:38" x14ac:dyDescent="0.3">
      <c r="A4630" s="60">
        <v>41937</v>
      </c>
      <c r="B4630" s="61" t="s">
        <v>753</v>
      </c>
      <c r="C4630" s="62">
        <v>0</v>
      </c>
      <c r="D4630" s="62" t="str">
        <f t="shared" si="84"/>
        <v>L3zxcCD-建造师时间（pm）</v>
      </c>
      <c r="E4630" s="58"/>
      <c r="L4630" s="51"/>
      <c r="M4630" s="50"/>
      <c r="N4630" s="52"/>
      <c r="Y4630" s="50"/>
      <c r="AA4630" s="52"/>
      <c r="AL4630" s="50"/>
    </row>
    <row r="4631" spans="1:38" x14ac:dyDescent="0.3">
      <c r="A4631" s="65">
        <v>41938</v>
      </c>
      <c r="B4631" s="66" t="s">
        <v>753</v>
      </c>
      <c r="C4631" s="67">
        <v>0</v>
      </c>
      <c r="D4631" s="67" t="str">
        <f t="shared" si="84"/>
        <v>L3zxcCD-建造师时间（pm）</v>
      </c>
      <c r="E4631" s="58"/>
      <c r="L4631" s="51"/>
      <c r="M4631" s="50"/>
      <c r="N4631" s="52"/>
      <c r="Y4631" s="50"/>
      <c r="AA4631" s="52"/>
      <c r="AL4631" s="50"/>
    </row>
    <row r="4632" spans="1:38" x14ac:dyDescent="0.3">
      <c r="A4632" s="60">
        <v>41939</v>
      </c>
      <c r="B4632" s="61" t="s">
        <v>753</v>
      </c>
      <c r="C4632" s="62">
        <v>0</v>
      </c>
      <c r="D4632" s="62" t="str">
        <f t="shared" si="84"/>
        <v>L3zxcCD-建造师时间（pm）</v>
      </c>
      <c r="E4632" s="58"/>
      <c r="L4632" s="51"/>
      <c r="M4632" s="50"/>
      <c r="N4632" s="52"/>
      <c r="Y4632" s="50"/>
      <c r="AA4632" s="52"/>
      <c r="AL4632" s="50"/>
    </row>
    <row r="4633" spans="1:38" x14ac:dyDescent="0.3">
      <c r="A4633" s="65">
        <v>41919</v>
      </c>
      <c r="B4633" s="66" t="s">
        <v>754</v>
      </c>
      <c r="C4633" s="67">
        <v>14.4</v>
      </c>
      <c r="D4633" s="67" t="str">
        <f t="shared" si="84"/>
        <v>L3zxcCD-建造师条件（EM）</v>
      </c>
      <c r="E4633" s="58"/>
      <c r="L4633" s="51"/>
      <c r="M4633" s="50"/>
      <c r="N4633" s="52"/>
      <c r="Y4633" s="50"/>
      <c r="AA4633" s="52"/>
      <c r="AL4633" s="50"/>
    </row>
    <row r="4634" spans="1:38" x14ac:dyDescent="0.3">
      <c r="A4634" s="60">
        <v>41920</v>
      </c>
      <c r="B4634" s="61" t="s">
        <v>754</v>
      </c>
      <c r="C4634" s="62">
        <v>56.62</v>
      </c>
      <c r="D4634" s="62" t="str">
        <f t="shared" si="84"/>
        <v>L3zxcCD-建造师条件（EM）</v>
      </c>
      <c r="E4634" s="58"/>
      <c r="L4634" s="51"/>
      <c r="M4634" s="50"/>
      <c r="N4634" s="52"/>
      <c r="Y4634" s="50"/>
      <c r="AA4634" s="52"/>
      <c r="AL4634" s="50"/>
    </row>
    <row r="4635" spans="1:38" x14ac:dyDescent="0.3">
      <c r="A4635" s="65">
        <v>41921</v>
      </c>
      <c r="B4635" s="66" t="s">
        <v>754</v>
      </c>
      <c r="C4635" s="67">
        <v>50.72</v>
      </c>
      <c r="D4635" s="67" t="str">
        <f t="shared" si="84"/>
        <v>L3zxcCD-建造师条件（EM）</v>
      </c>
      <c r="E4635" s="58"/>
      <c r="L4635" s="51"/>
      <c r="M4635" s="50"/>
      <c r="N4635" s="52"/>
      <c r="Y4635" s="50"/>
      <c r="AA4635" s="52"/>
      <c r="AL4635" s="50"/>
    </row>
    <row r="4636" spans="1:38" x14ac:dyDescent="0.3">
      <c r="A4636" s="60">
        <v>41922</v>
      </c>
      <c r="B4636" s="61" t="s">
        <v>754</v>
      </c>
      <c r="C4636" s="62">
        <v>53.82</v>
      </c>
      <c r="D4636" s="62" t="str">
        <f t="shared" si="84"/>
        <v>L3zxcCD-建造师条件（EM）</v>
      </c>
      <c r="E4636" s="58"/>
      <c r="L4636" s="51"/>
      <c r="M4636" s="50"/>
      <c r="N4636" s="52"/>
      <c r="Y4636" s="50"/>
      <c r="AA4636" s="52"/>
      <c r="AL4636" s="50"/>
    </row>
    <row r="4637" spans="1:38" x14ac:dyDescent="0.3">
      <c r="A4637" s="65">
        <v>41923</v>
      </c>
      <c r="B4637" s="66" t="s">
        <v>754</v>
      </c>
      <c r="C4637" s="67">
        <v>25.57</v>
      </c>
      <c r="D4637" s="67" t="str">
        <f t="shared" si="84"/>
        <v>L3zxcCD-建造师条件（EM）</v>
      </c>
      <c r="E4637" s="58"/>
      <c r="L4637" s="51"/>
      <c r="M4637" s="50"/>
      <c r="N4637" s="52"/>
      <c r="Y4637" s="50"/>
      <c r="AA4637" s="52"/>
      <c r="AL4637" s="50"/>
    </row>
    <row r="4638" spans="1:38" x14ac:dyDescent="0.3">
      <c r="A4638" s="60">
        <v>41924</v>
      </c>
      <c r="B4638" s="61" t="s">
        <v>754</v>
      </c>
      <c r="C4638" s="62">
        <v>19.61</v>
      </c>
      <c r="D4638" s="62" t="str">
        <f t="shared" si="84"/>
        <v>L3zxcCD-建造师条件（EM）</v>
      </c>
      <c r="E4638" s="58"/>
      <c r="L4638" s="51"/>
      <c r="M4638" s="50"/>
      <c r="N4638" s="52"/>
      <c r="Y4638" s="50"/>
      <c r="AA4638" s="52"/>
      <c r="AL4638" s="50"/>
    </row>
    <row r="4639" spans="1:38" x14ac:dyDescent="0.3">
      <c r="A4639" s="65">
        <v>41925</v>
      </c>
      <c r="B4639" s="66" t="s">
        <v>754</v>
      </c>
      <c r="C4639" s="67">
        <v>52.33</v>
      </c>
      <c r="D4639" s="67" t="str">
        <f t="shared" si="84"/>
        <v>L3zxcCD-建造师条件（EM）</v>
      </c>
      <c r="E4639" s="58"/>
      <c r="L4639" s="51"/>
      <c r="M4639" s="50"/>
      <c r="N4639" s="52"/>
      <c r="Y4639" s="50"/>
      <c r="AA4639" s="52"/>
      <c r="AL4639" s="50"/>
    </row>
    <row r="4640" spans="1:38" x14ac:dyDescent="0.3">
      <c r="A4640" s="60">
        <v>41926</v>
      </c>
      <c r="B4640" s="61" t="s">
        <v>754</v>
      </c>
      <c r="C4640" s="62">
        <v>69.709999999999994</v>
      </c>
      <c r="D4640" s="62" t="str">
        <f t="shared" si="84"/>
        <v>L3zxcCD-建造师条件（EM）</v>
      </c>
      <c r="E4640" s="58"/>
      <c r="L4640" s="51"/>
      <c r="M4640" s="50"/>
      <c r="N4640" s="52"/>
      <c r="Y4640" s="50"/>
      <c r="AA4640" s="52"/>
      <c r="AL4640" s="50"/>
    </row>
    <row r="4641" spans="1:38" x14ac:dyDescent="0.3">
      <c r="A4641" s="65">
        <v>41927</v>
      </c>
      <c r="B4641" s="66" t="s">
        <v>754</v>
      </c>
      <c r="C4641" s="67">
        <v>73.16</v>
      </c>
      <c r="D4641" s="67" t="str">
        <f t="shared" si="84"/>
        <v>L3zxcCD-建造师条件（EM）</v>
      </c>
      <c r="E4641" s="58"/>
      <c r="L4641" s="51"/>
      <c r="M4641" s="50"/>
      <c r="N4641" s="52"/>
      <c r="Y4641" s="50"/>
      <c r="AA4641" s="52"/>
      <c r="AL4641" s="50"/>
    </row>
    <row r="4642" spans="1:38" x14ac:dyDescent="0.3">
      <c r="A4642" s="60">
        <v>41928</v>
      </c>
      <c r="B4642" s="61" t="s">
        <v>754</v>
      </c>
      <c r="C4642" s="62">
        <v>38.75</v>
      </c>
      <c r="D4642" s="62" t="str">
        <f t="shared" si="84"/>
        <v>L3zxcCD-建造师条件（EM）</v>
      </c>
      <c r="E4642" s="58"/>
      <c r="L4642" s="51"/>
      <c r="M4642" s="50"/>
      <c r="N4642" s="52"/>
      <c r="Y4642" s="50"/>
      <c r="AA4642" s="52"/>
      <c r="AL4642" s="50"/>
    </row>
    <row r="4643" spans="1:38" x14ac:dyDescent="0.3">
      <c r="A4643" s="65">
        <v>41929</v>
      </c>
      <c r="B4643" s="66" t="s">
        <v>754</v>
      </c>
      <c r="C4643" s="67">
        <v>40.97</v>
      </c>
      <c r="D4643" s="67" t="str">
        <f t="shared" si="84"/>
        <v>L3zxcCD-建造师条件（EM）</v>
      </c>
      <c r="E4643" s="58"/>
      <c r="L4643" s="51"/>
      <c r="M4643" s="50"/>
      <c r="N4643" s="52"/>
      <c r="Y4643" s="50"/>
      <c r="AA4643" s="52"/>
      <c r="AL4643" s="50"/>
    </row>
    <row r="4644" spans="1:38" x14ac:dyDescent="0.3">
      <c r="A4644" s="60">
        <v>41930</v>
      </c>
      <c r="B4644" s="61" t="s">
        <v>754</v>
      </c>
      <c r="C4644" s="62">
        <v>17.149999999999999</v>
      </c>
      <c r="D4644" s="62" t="str">
        <f t="shared" si="84"/>
        <v>L3zxcCD-建造师条件（EM）</v>
      </c>
      <c r="E4644" s="58"/>
      <c r="L4644" s="51"/>
      <c r="M4644" s="50"/>
      <c r="N4644" s="52"/>
      <c r="Y4644" s="50"/>
      <c r="AA4644" s="52"/>
      <c r="AL4644" s="50"/>
    </row>
    <row r="4645" spans="1:38" x14ac:dyDescent="0.3">
      <c r="A4645" s="65">
        <v>41932</v>
      </c>
      <c r="B4645" s="66" t="s">
        <v>754</v>
      </c>
      <c r="C4645" s="67">
        <v>72.95</v>
      </c>
      <c r="D4645" s="67" t="str">
        <f t="shared" si="84"/>
        <v>L3zxcCD-建造师条件（EM）</v>
      </c>
      <c r="E4645" s="58"/>
      <c r="L4645" s="51"/>
      <c r="M4645" s="50"/>
      <c r="N4645" s="52"/>
      <c r="Y4645" s="50"/>
      <c r="AA4645" s="52"/>
      <c r="AL4645" s="50"/>
    </row>
    <row r="4646" spans="1:38" x14ac:dyDescent="0.3">
      <c r="A4646" s="60">
        <v>41933</v>
      </c>
      <c r="B4646" s="61" t="s">
        <v>754</v>
      </c>
      <c r="C4646" s="62">
        <v>27.45</v>
      </c>
      <c r="D4646" s="62" t="str">
        <f t="shared" si="84"/>
        <v>L3zxcCD-建造师条件（EM）</v>
      </c>
      <c r="E4646" s="58"/>
      <c r="L4646" s="51"/>
      <c r="M4646" s="50"/>
      <c r="N4646" s="52"/>
      <c r="Y4646" s="50"/>
      <c r="AA4646" s="52"/>
      <c r="AL4646" s="50"/>
    </row>
    <row r="4647" spans="1:38" x14ac:dyDescent="0.3">
      <c r="A4647" s="65">
        <v>41934</v>
      </c>
      <c r="B4647" s="66" t="s">
        <v>754</v>
      </c>
      <c r="C4647" s="67">
        <v>54.66</v>
      </c>
      <c r="D4647" s="67" t="str">
        <f t="shared" si="84"/>
        <v>L3zxcCD-建造师条件（EM）</v>
      </c>
      <c r="E4647" s="58"/>
      <c r="L4647" s="51"/>
      <c r="M4647" s="50"/>
      <c r="N4647" s="52"/>
      <c r="Y4647" s="50"/>
      <c r="AA4647" s="52"/>
      <c r="AL4647" s="50"/>
    </row>
    <row r="4648" spans="1:38" x14ac:dyDescent="0.3">
      <c r="A4648" s="60">
        <v>41935</v>
      </c>
      <c r="B4648" s="61" t="s">
        <v>754</v>
      </c>
      <c r="C4648" s="62">
        <v>44.61</v>
      </c>
      <c r="D4648" s="62" t="str">
        <f t="shared" si="84"/>
        <v>L3zxcCD-建造师条件（EM）</v>
      </c>
      <c r="E4648" s="58"/>
      <c r="L4648" s="51"/>
      <c r="M4648" s="50"/>
      <c r="N4648" s="52"/>
      <c r="Y4648" s="50"/>
      <c r="AA4648" s="52"/>
      <c r="AL4648" s="50"/>
    </row>
    <row r="4649" spans="1:38" x14ac:dyDescent="0.3">
      <c r="A4649" s="65">
        <v>41936</v>
      </c>
      <c r="B4649" s="66" t="s">
        <v>754</v>
      </c>
      <c r="C4649" s="67">
        <v>42.11</v>
      </c>
      <c r="D4649" s="67" t="str">
        <f t="shared" si="84"/>
        <v>L3zxcCD-建造师条件（EM）</v>
      </c>
      <c r="E4649" s="58"/>
      <c r="L4649" s="51"/>
      <c r="M4649" s="50"/>
      <c r="N4649" s="52"/>
      <c r="Y4649" s="50"/>
      <c r="AA4649" s="52"/>
      <c r="AL4649" s="50"/>
    </row>
    <row r="4650" spans="1:38" x14ac:dyDescent="0.3">
      <c r="A4650" s="60">
        <v>41937</v>
      </c>
      <c r="B4650" s="61" t="s">
        <v>754</v>
      </c>
      <c r="C4650" s="62">
        <v>22.52</v>
      </c>
      <c r="D4650" s="62" t="str">
        <f t="shared" si="84"/>
        <v>L3zxcCD-建造师条件（EM）</v>
      </c>
      <c r="E4650" s="58"/>
      <c r="L4650" s="51"/>
      <c r="M4650" s="50"/>
      <c r="N4650" s="52"/>
      <c r="Y4650" s="50"/>
      <c r="AA4650" s="52"/>
      <c r="AL4650" s="50"/>
    </row>
    <row r="4651" spans="1:38" x14ac:dyDescent="0.3">
      <c r="A4651" s="65">
        <v>41938</v>
      </c>
      <c r="B4651" s="66" t="s">
        <v>754</v>
      </c>
      <c r="C4651" s="67">
        <v>1.81</v>
      </c>
      <c r="D4651" s="67" t="str">
        <f t="shared" si="84"/>
        <v>L3zxcCD-建造师条件（EM）</v>
      </c>
      <c r="E4651" s="58"/>
      <c r="L4651" s="51"/>
      <c r="M4651" s="50"/>
      <c r="N4651" s="52"/>
      <c r="Y4651" s="50"/>
      <c r="AA4651" s="52"/>
      <c r="AL4651" s="50"/>
    </row>
    <row r="4652" spans="1:38" x14ac:dyDescent="0.3">
      <c r="A4652" s="60">
        <v>41939</v>
      </c>
      <c r="B4652" s="61" t="s">
        <v>754</v>
      </c>
      <c r="C4652" s="62">
        <v>39.229999999999997</v>
      </c>
      <c r="D4652" s="62" t="str">
        <f t="shared" si="84"/>
        <v>L3zxcCD-建造师条件（EM）</v>
      </c>
      <c r="E4652" s="58"/>
      <c r="L4652" s="51"/>
      <c r="M4652" s="50"/>
      <c r="N4652" s="52"/>
      <c r="Y4652" s="50"/>
      <c r="AA4652" s="52"/>
      <c r="AL4652" s="50"/>
    </row>
    <row r="4653" spans="1:38" x14ac:dyDescent="0.3">
      <c r="A4653" s="65">
        <v>41919</v>
      </c>
      <c r="B4653" s="66" t="s">
        <v>755</v>
      </c>
      <c r="C4653" s="67">
        <v>0.79</v>
      </c>
      <c r="D4653" s="67" t="str">
        <f t="shared" si="84"/>
        <v>L3zxcCD-建造师条件（pm）</v>
      </c>
      <c r="E4653" s="58"/>
      <c r="L4653" s="51"/>
      <c r="M4653" s="50"/>
      <c r="N4653" s="52"/>
      <c r="Y4653" s="50"/>
      <c r="AA4653" s="52"/>
      <c r="AL4653" s="50"/>
    </row>
    <row r="4654" spans="1:38" x14ac:dyDescent="0.3">
      <c r="A4654" s="60">
        <v>41920</v>
      </c>
      <c r="B4654" s="61" t="s">
        <v>755</v>
      </c>
      <c r="C4654" s="62">
        <v>2.11</v>
      </c>
      <c r="D4654" s="62" t="str">
        <f t="shared" si="84"/>
        <v>L3zxcCD-建造师条件（pm）</v>
      </c>
      <c r="E4654" s="58"/>
      <c r="L4654" s="51"/>
      <c r="M4654" s="50"/>
      <c r="N4654" s="52"/>
      <c r="Y4654" s="50"/>
      <c r="AA4654" s="52"/>
      <c r="AL4654" s="50"/>
    </row>
    <row r="4655" spans="1:38" x14ac:dyDescent="0.3">
      <c r="A4655" s="65">
        <v>41921</v>
      </c>
      <c r="B4655" s="66" t="s">
        <v>755</v>
      </c>
      <c r="C4655" s="67">
        <v>0.82</v>
      </c>
      <c r="D4655" s="67" t="str">
        <f t="shared" si="84"/>
        <v>L3zxcCD-建造师条件（pm）</v>
      </c>
      <c r="E4655" s="58"/>
      <c r="L4655" s="51"/>
      <c r="M4655" s="50"/>
      <c r="N4655" s="52"/>
      <c r="Y4655" s="50"/>
      <c r="AA4655" s="52"/>
      <c r="AL4655" s="50"/>
    </row>
    <row r="4656" spans="1:38" x14ac:dyDescent="0.3">
      <c r="A4656" s="60">
        <v>41922</v>
      </c>
      <c r="B4656" s="61" t="s">
        <v>755</v>
      </c>
      <c r="C4656" s="62">
        <v>0</v>
      </c>
      <c r="D4656" s="62" t="str">
        <f t="shared" si="84"/>
        <v>L3zxcCD-建造师条件（pm）</v>
      </c>
      <c r="E4656" s="58"/>
      <c r="L4656" s="51"/>
      <c r="M4656" s="50"/>
      <c r="N4656" s="52"/>
      <c r="Y4656" s="50"/>
      <c r="AA4656" s="52"/>
      <c r="AL4656" s="50"/>
    </row>
    <row r="4657" spans="1:38" x14ac:dyDescent="0.3">
      <c r="A4657" s="65">
        <v>41923</v>
      </c>
      <c r="B4657" s="66" t="s">
        <v>755</v>
      </c>
      <c r="C4657" s="67">
        <v>0</v>
      </c>
      <c r="D4657" s="67" t="str">
        <f t="shared" si="84"/>
        <v>L3zxcCD-建造师条件（pm）</v>
      </c>
      <c r="E4657" s="58"/>
      <c r="L4657" s="51"/>
      <c r="M4657" s="50"/>
      <c r="N4657" s="52"/>
      <c r="Y4657" s="50"/>
      <c r="AA4657" s="52"/>
      <c r="AL4657" s="50"/>
    </row>
    <row r="4658" spans="1:38" x14ac:dyDescent="0.3">
      <c r="A4658" s="60">
        <v>41924</v>
      </c>
      <c r="B4658" s="61" t="s">
        <v>755</v>
      </c>
      <c r="C4658" s="62">
        <v>0</v>
      </c>
      <c r="D4658" s="62" t="str">
        <f t="shared" si="84"/>
        <v>L3zxcCD-建造师条件（pm）</v>
      </c>
      <c r="E4658" s="58"/>
      <c r="L4658" s="51"/>
      <c r="M4658" s="50"/>
      <c r="N4658" s="52"/>
      <c r="Y4658" s="50"/>
      <c r="AA4658" s="52"/>
      <c r="AL4658" s="50"/>
    </row>
    <row r="4659" spans="1:38" x14ac:dyDescent="0.3">
      <c r="A4659" s="65">
        <v>41926</v>
      </c>
      <c r="B4659" s="66" t="s">
        <v>755</v>
      </c>
      <c r="C4659" s="67">
        <v>0</v>
      </c>
      <c r="D4659" s="67" t="str">
        <f t="shared" si="84"/>
        <v>L3zxcCD-建造师条件（pm）</v>
      </c>
      <c r="E4659" s="58"/>
      <c r="L4659" s="51"/>
      <c r="M4659" s="50"/>
      <c r="N4659" s="52"/>
      <c r="Y4659" s="50"/>
      <c r="AA4659" s="52"/>
      <c r="AL4659" s="50"/>
    </row>
    <row r="4660" spans="1:38" x14ac:dyDescent="0.3">
      <c r="A4660" s="60">
        <v>41927</v>
      </c>
      <c r="B4660" s="61" t="s">
        <v>755</v>
      </c>
      <c r="C4660" s="62">
        <v>0</v>
      </c>
      <c r="D4660" s="62" t="str">
        <f t="shared" si="84"/>
        <v>L3zxcCD-建造师条件（pm）</v>
      </c>
      <c r="E4660" s="58"/>
      <c r="L4660" s="51"/>
      <c r="M4660" s="50"/>
      <c r="N4660" s="52"/>
      <c r="Y4660" s="50"/>
      <c r="AA4660" s="52"/>
      <c r="AL4660" s="50"/>
    </row>
    <row r="4661" spans="1:38" x14ac:dyDescent="0.3">
      <c r="A4661" s="65">
        <v>41928</v>
      </c>
      <c r="B4661" s="66" t="s">
        <v>755</v>
      </c>
      <c r="C4661" s="67">
        <v>0</v>
      </c>
      <c r="D4661" s="67" t="str">
        <f t="shared" si="84"/>
        <v>L3zxcCD-建造师条件（pm）</v>
      </c>
      <c r="E4661" s="58"/>
      <c r="L4661" s="51"/>
      <c r="M4661" s="50"/>
      <c r="N4661" s="52"/>
      <c r="Y4661" s="50"/>
      <c r="AA4661" s="52"/>
      <c r="AL4661" s="50"/>
    </row>
    <row r="4662" spans="1:38" x14ac:dyDescent="0.3">
      <c r="A4662" s="60">
        <v>41929</v>
      </c>
      <c r="B4662" s="61" t="s">
        <v>755</v>
      </c>
      <c r="C4662" s="62">
        <v>0</v>
      </c>
      <c r="D4662" s="62" t="str">
        <f t="shared" si="84"/>
        <v>L3zxcCD-建造师条件（pm）</v>
      </c>
      <c r="E4662" s="58"/>
      <c r="L4662" s="51"/>
      <c r="M4662" s="50"/>
      <c r="N4662" s="52"/>
      <c r="Y4662" s="50"/>
      <c r="AA4662" s="52"/>
      <c r="AL4662" s="50"/>
    </row>
    <row r="4663" spans="1:38" x14ac:dyDescent="0.3">
      <c r="A4663" s="65">
        <v>41932</v>
      </c>
      <c r="B4663" s="66" t="s">
        <v>755</v>
      </c>
      <c r="C4663" s="67">
        <v>0</v>
      </c>
      <c r="D4663" s="67" t="str">
        <f t="shared" si="84"/>
        <v>L3zxcCD-建造师条件（pm）</v>
      </c>
      <c r="E4663" s="58"/>
      <c r="L4663" s="51"/>
      <c r="M4663" s="50"/>
      <c r="N4663" s="52"/>
      <c r="Y4663" s="50"/>
      <c r="AA4663" s="52"/>
      <c r="AL4663" s="50"/>
    </row>
    <row r="4664" spans="1:38" x14ac:dyDescent="0.3">
      <c r="A4664" s="60">
        <v>41933</v>
      </c>
      <c r="B4664" s="61" t="s">
        <v>755</v>
      </c>
      <c r="C4664" s="62">
        <v>0</v>
      </c>
      <c r="D4664" s="62" t="str">
        <f t="shared" si="84"/>
        <v>L3zxcCD-建造师条件（pm）</v>
      </c>
      <c r="E4664" s="58"/>
      <c r="L4664" s="51"/>
      <c r="M4664" s="50"/>
      <c r="N4664" s="52"/>
      <c r="Y4664" s="50"/>
      <c r="AA4664" s="52"/>
      <c r="AL4664" s="50"/>
    </row>
    <row r="4665" spans="1:38" x14ac:dyDescent="0.3">
      <c r="A4665" s="65">
        <v>41934</v>
      </c>
      <c r="B4665" s="66" t="s">
        <v>755</v>
      </c>
      <c r="C4665" s="67">
        <v>0</v>
      </c>
      <c r="D4665" s="67" t="str">
        <f t="shared" si="84"/>
        <v>L3zxcCD-建造师条件（pm）</v>
      </c>
      <c r="E4665" s="58"/>
      <c r="L4665" s="51"/>
      <c r="M4665" s="50"/>
      <c r="N4665" s="52"/>
      <c r="Y4665" s="50"/>
      <c r="AA4665" s="52"/>
      <c r="AL4665" s="50"/>
    </row>
    <row r="4666" spans="1:38" x14ac:dyDescent="0.3">
      <c r="A4666" s="60">
        <v>41935</v>
      </c>
      <c r="B4666" s="61" t="s">
        <v>755</v>
      </c>
      <c r="C4666" s="62">
        <v>0.61</v>
      </c>
      <c r="D4666" s="62" t="str">
        <f t="shared" si="84"/>
        <v>L3zxcCD-建造师条件（pm）</v>
      </c>
      <c r="E4666" s="58"/>
      <c r="L4666" s="51"/>
      <c r="M4666" s="50"/>
      <c r="N4666" s="52"/>
      <c r="Y4666" s="50"/>
      <c r="AA4666" s="52"/>
      <c r="AL4666" s="50"/>
    </row>
    <row r="4667" spans="1:38" x14ac:dyDescent="0.3">
      <c r="A4667" s="65">
        <v>41936</v>
      </c>
      <c r="B4667" s="66" t="s">
        <v>755</v>
      </c>
      <c r="C4667" s="67">
        <v>0.81</v>
      </c>
      <c r="D4667" s="67" t="str">
        <f t="shared" si="84"/>
        <v>L3zxcCD-建造师条件（pm）</v>
      </c>
      <c r="E4667" s="58"/>
      <c r="L4667" s="51"/>
      <c r="M4667" s="50"/>
      <c r="N4667" s="52"/>
      <c r="Y4667" s="50"/>
      <c r="AA4667" s="52"/>
      <c r="AL4667" s="50"/>
    </row>
    <row r="4668" spans="1:38" x14ac:dyDescent="0.3">
      <c r="A4668" s="60">
        <v>41937</v>
      </c>
      <c r="B4668" s="61" t="s">
        <v>755</v>
      </c>
      <c r="C4668" s="62">
        <v>0</v>
      </c>
      <c r="D4668" s="62" t="str">
        <f t="shared" si="84"/>
        <v>L3zxcCD-建造师条件（pm）</v>
      </c>
      <c r="E4668" s="58"/>
      <c r="L4668" s="51"/>
      <c r="M4668" s="50"/>
      <c r="N4668" s="52"/>
      <c r="Y4668" s="50"/>
      <c r="AA4668" s="52"/>
      <c r="AL4668" s="50"/>
    </row>
    <row r="4669" spans="1:38" x14ac:dyDescent="0.3">
      <c r="A4669" s="65">
        <v>41939</v>
      </c>
      <c r="B4669" s="66" t="s">
        <v>755</v>
      </c>
      <c r="C4669" s="67">
        <v>0</v>
      </c>
      <c r="D4669" s="67" t="str">
        <f t="shared" si="84"/>
        <v>L3zxcCD-建造师条件（pm）</v>
      </c>
      <c r="E4669" s="58"/>
      <c r="L4669" s="51"/>
      <c r="M4669" s="50"/>
      <c r="N4669" s="52"/>
      <c r="Y4669" s="50"/>
      <c r="AA4669" s="52"/>
      <c r="AL4669" s="50"/>
    </row>
    <row r="4670" spans="1:38" x14ac:dyDescent="0.3">
      <c r="A4670" s="60">
        <v>41919</v>
      </c>
      <c r="B4670" s="61" t="s">
        <v>756</v>
      </c>
      <c r="C4670" s="62">
        <v>0</v>
      </c>
      <c r="D4670" s="62" t="str">
        <f t="shared" si="84"/>
        <v>L3zxcCD-建造远翔（EM）</v>
      </c>
      <c r="E4670" s="58"/>
      <c r="L4670" s="51"/>
      <c r="M4670" s="50"/>
      <c r="N4670" s="52"/>
      <c r="Y4670" s="50"/>
      <c r="AA4670" s="52"/>
      <c r="AL4670" s="50"/>
    </row>
    <row r="4671" spans="1:38" x14ac:dyDescent="0.3">
      <c r="A4671" s="65">
        <v>41920</v>
      </c>
      <c r="B4671" s="66" t="s">
        <v>756</v>
      </c>
      <c r="C4671" s="67">
        <v>0</v>
      </c>
      <c r="D4671" s="67" t="str">
        <f t="shared" si="84"/>
        <v>L3zxcCD-建造远翔（EM）</v>
      </c>
      <c r="E4671" s="58"/>
      <c r="L4671" s="51"/>
      <c r="M4671" s="50"/>
      <c r="N4671" s="52"/>
      <c r="Y4671" s="50"/>
      <c r="AA4671" s="52"/>
      <c r="AL4671" s="50"/>
    </row>
    <row r="4672" spans="1:38" x14ac:dyDescent="0.3">
      <c r="A4672" s="60">
        <v>41921</v>
      </c>
      <c r="B4672" s="61" t="s">
        <v>756</v>
      </c>
      <c r="C4672" s="62">
        <v>0</v>
      </c>
      <c r="D4672" s="62" t="str">
        <f t="shared" si="84"/>
        <v>L3zxcCD-建造远翔（EM）</v>
      </c>
      <c r="E4672" s="58"/>
      <c r="L4672" s="51"/>
      <c r="M4672" s="50"/>
      <c r="N4672" s="52"/>
      <c r="Y4672" s="50"/>
      <c r="AA4672" s="52"/>
      <c r="AL4672" s="50"/>
    </row>
    <row r="4673" spans="1:38" x14ac:dyDescent="0.3">
      <c r="A4673" s="65">
        <v>41922</v>
      </c>
      <c r="B4673" s="66" t="s">
        <v>756</v>
      </c>
      <c r="C4673" s="67">
        <v>2.5099999999999998</v>
      </c>
      <c r="D4673" s="67" t="str">
        <f t="shared" si="84"/>
        <v>L3zxcCD-建造远翔（EM）</v>
      </c>
      <c r="E4673" s="58"/>
      <c r="L4673" s="51"/>
      <c r="M4673" s="50"/>
      <c r="N4673" s="52"/>
      <c r="Y4673" s="50"/>
      <c r="AA4673" s="52"/>
      <c r="AL4673" s="50"/>
    </row>
    <row r="4674" spans="1:38" x14ac:dyDescent="0.3">
      <c r="A4674" s="60">
        <v>41923</v>
      </c>
      <c r="B4674" s="61" t="s">
        <v>756</v>
      </c>
      <c r="C4674" s="62">
        <v>0</v>
      </c>
      <c r="D4674" s="62" t="str">
        <f t="shared" si="84"/>
        <v>L3zxcCD-建造远翔（EM）</v>
      </c>
      <c r="E4674" s="58"/>
      <c r="L4674" s="51"/>
      <c r="M4674" s="50"/>
      <c r="N4674" s="52"/>
      <c r="Y4674" s="50"/>
      <c r="AA4674" s="52"/>
      <c r="AL4674" s="50"/>
    </row>
    <row r="4675" spans="1:38" x14ac:dyDescent="0.3">
      <c r="A4675" s="65">
        <v>41924</v>
      </c>
      <c r="B4675" s="66" t="s">
        <v>756</v>
      </c>
      <c r="C4675" s="67">
        <v>0</v>
      </c>
      <c r="D4675" s="67" t="str">
        <f t="shared" si="84"/>
        <v>L3zxcCD-建造远翔（EM）</v>
      </c>
      <c r="E4675" s="58"/>
      <c r="L4675" s="51"/>
      <c r="M4675" s="50"/>
      <c r="N4675" s="52"/>
      <c r="Y4675" s="50"/>
      <c r="AA4675" s="52"/>
      <c r="AL4675" s="50"/>
    </row>
    <row r="4676" spans="1:38" x14ac:dyDescent="0.3">
      <c r="A4676" s="60">
        <v>41925</v>
      </c>
      <c r="B4676" s="61" t="s">
        <v>756</v>
      </c>
      <c r="C4676" s="62">
        <v>1.98</v>
      </c>
      <c r="D4676" s="62" t="str">
        <f t="shared" si="84"/>
        <v>L3zxcCD-建造远翔（EM）</v>
      </c>
      <c r="E4676" s="58"/>
      <c r="L4676" s="51"/>
      <c r="M4676" s="50"/>
      <c r="N4676" s="52"/>
      <c r="Y4676" s="50"/>
      <c r="AA4676" s="52"/>
      <c r="AL4676" s="50"/>
    </row>
    <row r="4677" spans="1:38" x14ac:dyDescent="0.3">
      <c r="A4677" s="65">
        <v>41926</v>
      </c>
      <c r="B4677" s="66" t="s">
        <v>756</v>
      </c>
      <c r="C4677" s="67">
        <v>0</v>
      </c>
      <c r="D4677" s="67" t="str">
        <f t="shared" si="84"/>
        <v>L3zxcCD-建造远翔（EM）</v>
      </c>
      <c r="E4677" s="58"/>
      <c r="L4677" s="51"/>
      <c r="M4677" s="50"/>
      <c r="N4677" s="52"/>
      <c r="Y4677" s="50"/>
      <c r="AA4677" s="52"/>
      <c r="AL4677" s="50"/>
    </row>
    <row r="4678" spans="1:38" x14ac:dyDescent="0.3">
      <c r="A4678" s="60">
        <v>41927</v>
      </c>
      <c r="B4678" s="61" t="s">
        <v>756</v>
      </c>
      <c r="C4678" s="62">
        <v>0</v>
      </c>
      <c r="D4678" s="62" t="str">
        <f t="shared" ref="D4678:D4741" si="85">LEFT(B4678,2)&amp;"zxc"&amp;MID(B4678,4,100)</f>
        <v>L3zxcCD-建造远翔（EM）</v>
      </c>
      <c r="E4678" s="58"/>
      <c r="L4678" s="51"/>
      <c r="M4678" s="50"/>
      <c r="N4678" s="52"/>
      <c r="Y4678" s="50"/>
      <c r="AA4678" s="52"/>
      <c r="AL4678" s="50"/>
    </row>
    <row r="4679" spans="1:38" x14ac:dyDescent="0.3">
      <c r="A4679" s="65">
        <v>41928</v>
      </c>
      <c r="B4679" s="66" t="s">
        <v>756</v>
      </c>
      <c r="C4679" s="67">
        <v>0.3</v>
      </c>
      <c r="D4679" s="67" t="str">
        <f t="shared" si="85"/>
        <v>L3zxcCD-建造远翔（EM）</v>
      </c>
      <c r="E4679" s="58"/>
      <c r="L4679" s="51"/>
      <c r="M4679" s="50"/>
      <c r="N4679" s="52"/>
      <c r="Y4679" s="50"/>
      <c r="AA4679" s="52"/>
      <c r="AL4679" s="50"/>
    </row>
    <row r="4680" spans="1:38" x14ac:dyDescent="0.3">
      <c r="A4680" s="60">
        <v>41929</v>
      </c>
      <c r="B4680" s="61" t="s">
        <v>756</v>
      </c>
      <c r="C4680" s="62">
        <v>0</v>
      </c>
      <c r="D4680" s="62" t="str">
        <f t="shared" si="85"/>
        <v>L3zxcCD-建造远翔（EM）</v>
      </c>
      <c r="E4680" s="58"/>
      <c r="L4680" s="51"/>
      <c r="M4680" s="50"/>
      <c r="N4680" s="52"/>
      <c r="Y4680" s="50"/>
      <c r="AA4680" s="52"/>
      <c r="AL4680" s="50"/>
    </row>
    <row r="4681" spans="1:38" x14ac:dyDescent="0.3">
      <c r="A4681" s="65">
        <v>41930</v>
      </c>
      <c r="B4681" s="66" t="s">
        <v>756</v>
      </c>
      <c r="C4681" s="67">
        <v>0</v>
      </c>
      <c r="D4681" s="67" t="str">
        <f t="shared" si="85"/>
        <v>L3zxcCD-建造远翔（EM）</v>
      </c>
      <c r="E4681" s="58"/>
      <c r="L4681" s="51"/>
      <c r="M4681" s="50"/>
      <c r="N4681" s="52"/>
      <c r="Y4681" s="50"/>
      <c r="AA4681" s="52"/>
      <c r="AL4681" s="50"/>
    </row>
    <row r="4682" spans="1:38" x14ac:dyDescent="0.3">
      <c r="A4682" s="60">
        <v>41932</v>
      </c>
      <c r="B4682" s="61" t="s">
        <v>756</v>
      </c>
      <c r="C4682" s="62">
        <v>2.23</v>
      </c>
      <c r="D4682" s="62" t="str">
        <f t="shared" si="85"/>
        <v>L3zxcCD-建造远翔（EM）</v>
      </c>
      <c r="E4682" s="58"/>
      <c r="L4682" s="51"/>
      <c r="M4682" s="50"/>
      <c r="N4682" s="52"/>
      <c r="Y4682" s="50"/>
      <c r="AA4682" s="52"/>
      <c r="AL4682" s="50"/>
    </row>
    <row r="4683" spans="1:38" x14ac:dyDescent="0.3">
      <c r="A4683" s="65">
        <v>41933</v>
      </c>
      <c r="B4683" s="66" t="s">
        <v>756</v>
      </c>
      <c r="C4683" s="67">
        <v>0</v>
      </c>
      <c r="D4683" s="67" t="str">
        <f t="shared" si="85"/>
        <v>L3zxcCD-建造远翔（EM）</v>
      </c>
      <c r="E4683" s="58"/>
      <c r="L4683" s="51"/>
      <c r="M4683" s="50"/>
      <c r="N4683" s="52"/>
      <c r="Y4683" s="50"/>
      <c r="AA4683" s="52"/>
      <c r="AL4683" s="50"/>
    </row>
    <row r="4684" spans="1:38" x14ac:dyDescent="0.3">
      <c r="A4684" s="60">
        <v>41934</v>
      </c>
      <c r="B4684" s="61" t="s">
        <v>756</v>
      </c>
      <c r="C4684" s="62">
        <v>1.3</v>
      </c>
      <c r="D4684" s="62" t="str">
        <f t="shared" si="85"/>
        <v>L3zxcCD-建造远翔（EM）</v>
      </c>
      <c r="E4684" s="58"/>
      <c r="L4684" s="51"/>
      <c r="M4684" s="50"/>
      <c r="N4684" s="52"/>
      <c r="Y4684" s="50"/>
      <c r="AA4684" s="52"/>
      <c r="AL4684" s="50"/>
    </row>
    <row r="4685" spans="1:38" x14ac:dyDescent="0.3">
      <c r="A4685" s="65">
        <v>41935</v>
      </c>
      <c r="B4685" s="66" t="s">
        <v>756</v>
      </c>
      <c r="C4685" s="67">
        <v>0</v>
      </c>
      <c r="D4685" s="67" t="str">
        <f t="shared" si="85"/>
        <v>L3zxcCD-建造远翔（EM）</v>
      </c>
      <c r="E4685" s="58"/>
      <c r="L4685" s="51"/>
      <c r="M4685" s="50"/>
      <c r="N4685" s="52"/>
      <c r="Y4685" s="50"/>
      <c r="AA4685" s="52"/>
      <c r="AL4685" s="50"/>
    </row>
    <row r="4686" spans="1:38" x14ac:dyDescent="0.3">
      <c r="A4686" s="60">
        <v>41936</v>
      </c>
      <c r="B4686" s="61" t="s">
        <v>756</v>
      </c>
      <c r="C4686" s="62">
        <v>0</v>
      </c>
      <c r="D4686" s="62" t="str">
        <f t="shared" si="85"/>
        <v>L3zxcCD-建造远翔（EM）</v>
      </c>
      <c r="E4686" s="58"/>
      <c r="L4686" s="51"/>
      <c r="M4686" s="50"/>
      <c r="N4686" s="52"/>
      <c r="Y4686" s="50"/>
      <c r="AA4686" s="52"/>
      <c r="AL4686" s="50"/>
    </row>
    <row r="4687" spans="1:38" x14ac:dyDescent="0.3">
      <c r="A4687" s="65">
        <v>41937</v>
      </c>
      <c r="B4687" s="66" t="s">
        <v>756</v>
      </c>
      <c r="C4687" s="67">
        <v>1.37</v>
      </c>
      <c r="D4687" s="67" t="str">
        <f t="shared" si="85"/>
        <v>L3zxcCD-建造远翔（EM）</v>
      </c>
      <c r="E4687" s="58"/>
      <c r="L4687" s="51"/>
      <c r="M4687" s="50"/>
      <c r="N4687" s="52"/>
      <c r="Y4687" s="50"/>
      <c r="AA4687" s="52"/>
      <c r="AL4687" s="50"/>
    </row>
    <row r="4688" spans="1:38" x14ac:dyDescent="0.3">
      <c r="A4688" s="60">
        <v>41938</v>
      </c>
      <c r="B4688" s="61" t="s">
        <v>756</v>
      </c>
      <c r="C4688" s="62">
        <v>0</v>
      </c>
      <c r="D4688" s="62" t="str">
        <f t="shared" si="85"/>
        <v>L3zxcCD-建造远翔（EM）</v>
      </c>
      <c r="E4688" s="58"/>
      <c r="L4688" s="51"/>
      <c r="M4688" s="50"/>
      <c r="N4688" s="52"/>
      <c r="Y4688" s="50"/>
      <c r="AA4688" s="52"/>
      <c r="AL4688" s="50"/>
    </row>
    <row r="4689" spans="1:38" x14ac:dyDescent="0.3">
      <c r="A4689" s="65">
        <v>41939</v>
      </c>
      <c r="B4689" s="66" t="s">
        <v>756</v>
      </c>
      <c r="C4689" s="67">
        <v>1.43</v>
      </c>
      <c r="D4689" s="67" t="str">
        <f t="shared" si="85"/>
        <v>L3zxcCD-建造远翔（EM）</v>
      </c>
      <c r="E4689" s="58"/>
      <c r="L4689" s="51"/>
      <c r="M4689" s="50"/>
      <c r="N4689" s="52"/>
      <c r="Y4689" s="50"/>
      <c r="AA4689" s="52"/>
      <c r="AL4689" s="50"/>
    </row>
    <row r="4690" spans="1:38" x14ac:dyDescent="0.3">
      <c r="A4690" s="60">
        <v>41919</v>
      </c>
      <c r="B4690" s="61" t="s">
        <v>757</v>
      </c>
      <c r="C4690" s="62">
        <v>0</v>
      </c>
      <c r="D4690" s="62" t="str">
        <f t="shared" si="85"/>
        <v>L3zxcCQ_建造8月扩词-EM</v>
      </c>
      <c r="E4690" s="58"/>
      <c r="L4690" s="51"/>
      <c r="M4690" s="50"/>
      <c r="N4690" s="52"/>
      <c r="Y4690" s="50"/>
      <c r="AA4690" s="52"/>
      <c r="AL4690" s="50"/>
    </row>
    <row r="4691" spans="1:38" x14ac:dyDescent="0.3">
      <c r="A4691" s="65">
        <v>41920</v>
      </c>
      <c r="B4691" s="66" t="s">
        <v>757</v>
      </c>
      <c r="C4691" s="67">
        <v>1.32</v>
      </c>
      <c r="D4691" s="67" t="str">
        <f t="shared" si="85"/>
        <v>L3zxcCQ_建造8月扩词-EM</v>
      </c>
      <c r="E4691" s="58"/>
      <c r="L4691" s="51"/>
      <c r="M4691" s="50"/>
      <c r="N4691" s="52"/>
      <c r="Y4691" s="50"/>
      <c r="AA4691" s="52"/>
      <c r="AL4691" s="50"/>
    </row>
    <row r="4692" spans="1:38" x14ac:dyDescent="0.3">
      <c r="A4692" s="60">
        <v>41923</v>
      </c>
      <c r="B4692" s="61" t="s">
        <v>757</v>
      </c>
      <c r="C4692" s="62">
        <v>0</v>
      </c>
      <c r="D4692" s="62" t="str">
        <f t="shared" si="85"/>
        <v>L3zxcCQ_建造8月扩词-EM</v>
      </c>
      <c r="E4692" s="58"/>
      <c r="L4692" s="51"/>
      <c r="M4692" s="50"/>
      <c r="N4692" s="52"/>
      <c r="Y4692" s="50"/>
      <c r="AA4692" s="52"/>
      <c r="AL4692" s="50"/>
    </row>
    <row r="4693" spans="1:38" x14ac:dyDescent="0.3">
      <c r="A4693" s="65">
        <v>41925</v>
      </c>
      <c r="B4693" s="66" t="s">
        <v>757</v>
      </c>
      <c r="C4693" s="67">
        <v>0</v>
      </c>
      <c r="D4693" s="67" t="str">
        <f t="shared" si="85"/>
        <v>L3zxcCQ_建造8月扩词-EM</v>
      </c>
      <c r="E4693" s="58"/>
      <c r="L4693" s="51"/>
      <c r="M4693" s="50"/>
      <c r="N4693" s="52"/>
      <c r="Y4693" s="50"/>
      <c r="AA4693" s="52"/>
      <c r="AL4693" s="50"/>
    </row>
    <row r="4694" spans="1:38" x14ac:dyDescent="0.3">
      <c r="A4694" s="60">
        <v>41928</v>
      </c>
      <c r="B4694" s="61" t="s">
        <v>757</v>
      </c>
      <c r="C4694" s="62">
        <v>0</v>
      </c>
      <c r="D4694" s="62" t="str">
        <f t="shared" si="85"/>
        <v>L3zxcCQ_建造8月扩词-EM</v>
      </c>
      <c r="E4694" s="58"/>
      <c r="L4694" s="51"/>
      <c r="M4694" s="50"/>
      <c r="N4694" s="52"/>
      <c r="Y4694" s="50"/>
      <c r="AA4694" s="52"/>
      <c r="AL4694" s="50"/>
    </row>
    <row r="4695" spans="1:38" x14ac:dyDescent="0.3">
      <c r="A4695" s="65">
        <v>41920</v>
      </c>
      <c r="B4695" s="66" t="s">
        <v>758</v>
      </c>
      <c r="C4695" s="67">
        <v>0.41</v>
      </c>
      <c r="D4695" s="67" t="str">
        <f t="shared" si="85"/>
        <v>L3zxcCQ_建造8月扩词-PM[已删除]</v>
      </c>
      <c r="E4695" s="58"/>
      <c r="L4695" s="51"/>
      <c r="M4695" s="50"/>
      <c r="N4695" s="52"/>
      <c r="Y4695" s="50"/>
      <c r="AA4695" s="52"/>
      <c r="AL4695" s="50"/>
    </row>
    <row r="4696" spans="1:38" x14ac:dyDescent="0.3">
      <c r="A4696" s="60">
        <v>41918</v>
      </c>
      <c r="B4696" s="61" t="s">
        <v>759</v>
      </c>
      <c r="C4696" s="62">
        <v>1.04</v>
      </c>
      <c r="D4696" s="62" t="str">
        <f t="shared" si="85"/>
        <v>L3zxcCQ_建造师10月扩词-EM</v>
      </c>
      <c r="E4696" s="58"/>
      <c r="L4696" s="51"/>
      <c r="M4696" s="50"/>
      <c r="N4696" s="52"/>
      <c r="Y4696" s="50"/>
      <c r="AA4696" s="52"/>
      <c r="AL4696" s="50"/>
    </row>
    <row r="4697" spans="1:38" x14ac:dyDescent="0.3">
      <c r="A4697" s="65">
        <v>41919</v>
      </c>
      <c r="B4697" s="66" t="s">
        <v>759</v>
      </c>
      <c r="C4697" s="67">
        <v>2.74</v>
      </c>
      <c r="D4697" s="67" t="str">
        <f t="shared" si="85"/>
        <v>L3zxcCQ_建造师10月扩词-EM</v>
      </c>
      <c r="E4697" s="58"/>
      <c r="L4697" s="51"/>
      <c r="M4697" s="50"/>
      <c r="N4697" s="52"/>
      <c r="Y4697" s="50"/>
      <c r="AA4697" s="52"/>
      <c r="AL4697" s="50"/>
    </row>
    <row r="4698" spans="1:38" x14ac:dyDescent="0.3">
      <c r="A4698" s="60">
        <v>41920</v>
      </c>
      <c r="B4698" s="61" t="s">
        <v>759</v>
      </c>
      <c r="C4698" s="62">
        <v>2.14</v>
      </c>
      <c r="D4698" s="62" t="str">
        <f t="shared" si="85"/>
        <v>L3zxcCQ_建造师10月扩词-EM</v>
      </c>
      <c r="E4698" s="58"/>
      <c r="L4698" s="51"/>
      <c r="M4698" s="50"/>
      <c r="N4698" s="52"/>
      <c r="Y4698" s="50"/>
      <c r="AA4698" s="52"/>
      <c r="AL4698" s="50"/>
    </row>
    <row r="4699" spans="1:38" x14ac:dyDescent="0.3">
      <c r="A4699" s="65">
        <v>41921</v>
      </c>
      <c r="B4699" s="66" t="s">
        <v>759</v>
      </c>
      <c r="C4699" s="67">
        <v>2.72</v>
      </c>
      <c r="D4699" s="67" t="str">
        <f t="shared" si="85"/>
        <v>L3zxcCQ_建造师10月扩词-EM</v>
      </c>
      <c r="E4699" s="58"/>
      <c r="L4699" s="51"/>
      <c r="M4699" s="50"/>
      <c r="N4699" s="52"/>
      <c r="Y4699" s="50"/>
      <c r="AA4699" s="52"/>
      <c r="AL4699" s="50"/>
    </row>
    <row r="4700" spans="1:38" x14ac:dyDescent="0.3">
      <c r="A4700" s="60">
        <v>41922</v>
      </c>
      <c r="B4700" s="61" t="s">
        <v>759</v>
      </c>
      <c r="C4700" s="62">
        <v>1.95</v>
      </c>
      <c r="D4700" s="62" t="str">
        <f t="shared" si="85"/>
        <v>L3zxcCQ_建造师10月扩词-EM</v>
      </c>
      <c r="E4700" s="58"/>
      <c r="L4700" s="51"/>
      <c r="M4700" s="50"/>
      <c r="N4700" s="52"/>
      <c r="Y4700" s="50"/>
      <c r="AA4700" s="52"/>
      <c r="AL4700" s="50"/>
    </row>
    <row r="4701" spans="1:38" x14ac:dyDescent="0.3">
      <c r="A4701" s="65">
        <v>41923</v>
      </c>
      <c r="B4701" s="66" t="s">
        <v>759</v>
      </c>
      <c r="C4701" s="67">
        <v>0</v>
      </c>
      <c r="D4701" s="67" t="str">
        <f t="shared" si="85"/>
        <v>L3zxcCQ_建造师10月扩词-EM</v>
      </c>
      <c r="E4701" s="58"/>
      <c r="L4701" s="51"/>
      <c r="M4701" s="50"/>
      <c r="N4701" s="52"/>
      <c r="Y4701" s="50"/>
      <c r="AA4701" s="52"/>
      <c r="AL4701" s="50"/>
    </row>
    <row r="4702" spans="1:38" x14ac:dyDescent="0.3">
      <c r="A4702" s="60">
        <v>41924</v>
      </c>
      <c r="B4702" s="61" t="s">
        <v>759</v>
      </c>
      <c r="C4702" s="62">
        <v>0.75</v>
      </c>
      <c r="D4702" s="62" t="str">
        <f t="shared" si="85"/>
        <v>L3zxcCQ_建造师10月扩词-EM</v>
      </c>
      <c r="E4702" s="58"/>
      <c r="L4702" s="51"/>
      <c r="M4702" s="50"/>
      <c r="N4702" s="52"/>
      <c r="Y4702" s="50"/>
      <c r="AA4702" s="52"/>
      <c r="AL4702" s="50"/>
    </row>
    <row r="4703" spans="1:38" x14ac:dyDescent="0.3">
      <c r="A4703" s="65">
        <v>41925</v>
      </c>
      <c r="B4703" s="66" t="s">
        <v>759</v>
      </c>
      <c r="C4703" s="67">
        <v>1.78</v>
      </c>
      <c r="D4703" s="67" t="str">
        <f t="shared" si="85"/>
        <v>L3zxcCQ_建造师10月扩词-EM</v>
      </c>
      <c r="E4703" s="58"/>
      <c r="L4703" s="51"/>
      <c r="M4703" s="50"/>
      <c r="N4703" s="52"/>
      <c r="Y4703" s="50"/>
      <c r="AA4703" s="52"/>
      <c r="AL4703" s="50"/>
    </row>
    <row r="4704" spans="1:38" x14ac:dyDescent="0.3">
      <c r="A4704" s="60">
        <v>41926</v>
      </c>
      <c r="B4704" s="61" t="s">
        <v>759</v>
      </c>
      <c r="C4704" s="62">
        <v>1.29</v>
      </c>
      <c r="D4704" s="62" t="str">
        <f t="shared" si="85"/>
        <v>L3zxcCQ_建造师10月扩词-EM</v>
      </c>
      <c r="E4704" s="58"/>
      <c r="L4704" s="51"/>
      <c r="M4704" s="50"/>
      <c r="N4704" s="52"/>
      <c r="Y4704" s="50"/>
      <c r="AA4704" s="52"/>
      <c r="AL4704" s="50"/>
    </row>
    <row r="4705" spans="1:38" x14ac:dyDescent="0.3">
      <c r="A4705" s="65">
        <v>41927</v>
      </c>
      <c r="B4705" s="66" t="s">
        <v>759</v>
      </c>
      <c r="C4705" s="67">
        <v>6.81</v>
      </c>
      <c r="D4705" s="67" t="str">
        <f t="shared" si="85"/>
        <v>L3zxcCQ_建造师10月扩词-EM</v>
      </c>
      <c r="E4705" s="58"/>
      <c r="L4705" s="51"/>
      <c r="M4705" s="50"/>
      <c r="N4705" s="52"/>
      <c r="Y4705" s="50"/>
      <c r="AA4705" s="52"/>
      <c r="AL4705" s="50"/>
    </row>
    <row r="4706" spans="1:38" x14ac:dyDescent="0.3">
      <c r="A4706" s="60">
        <v>41928</v>
      </c>
      <c r="B4706" s="61" t="s">
        <v>759</v>
      </c>
      <c r="C4706" s="62">
        <v>6.47</v>
      </c>
      <c r="D4706" s="62" t="str">
        <f t="shared" si="85"/>
        <v>L3zxcCQ_建造师10月扩词-EM</v>
      </c>
      <c r="E4706" s="58"/>
      <c r="L4706" s="51"/>
      <c r="M4706" s="50"/>
      <c r="N4706" s="52"/>
      <c r="Y4706" s="50"/>
      <c r="AA4706" s="52"/>
      <c r="AL4706" s="50"/>
    </row>
    <row r="4707" spans="1:38" x14ac:dyDescent="0.3">
      <c r="A4707" s="65">
        <v>41929</v>
      </c>
      <c r="B4707" s="66" t="s">
        <v>759</v>
      </c>
      <c r="C4707" s="67">
        <v>10.32</v>
      </c>
      <c r="D4707" s="67" t="str">
        <f t="shared" si="85"/>
        <v>L3zxcCQ_建造师10月扩词-EM</v>
      </c>
      <c r="E4707" s="58"/>
      <c r="L4707" s="51"/>
      <c r="M4707" s="50"/>
      <c r="N4707" s="52"/>
      <c r="Y4707" s="50"/>
      <c r="AA4707" s="52"/>
      <c r="AL4707" s="50"/>
    </row>
    <row r="4708" spans="1:38" x14ac:dyDescent="0.3">
      <c r="A4708" s="60">
        <v>41930</v>
      </c>
      <c r="B4708" s="61" t="s">
        <v>759</v>
      </c>
      <c r="C4708" s="62">
        <v>3.13</v>
      </c>
      <c r="D4708" s="62" t="str">
        <f t="shared" si="85"/>
        <v>L3zxcCQ_建造师10月扩词-EM</v>
      </c>
      <c r="E4708" s="58"/>
      <c r="L4708" s="51"/>
      <c r="M4708" s="50"/>
      <c r="N4708" s="52"/>
      <c r="Y4708" s="50"/>
      <c r="AA4708" s="52"/>
      <c r="AL4708" s="50"/>
    </row>
    <row r="4709" spans="1:38" x14ac:dyDescent="0.3">
      <c r="A4709" s="65">
        <v>41932</v>
      </c>
      <c r="B4709" s="66" t="s">
        <v>759</v>
      </c>
      <c r="C4709" s="67">
        <v>5.17</v>
      </c>
      <c r="D4709" s="67" t="str">
        <f t="shared" si="85"/>
        <v>L3zxcCQ_建造师10月扩词-EM</v>
      </c>
      <c r="E4709" s="58"/>
      <c r="L4709" s="51"/>
      <c r="M4709" s="50"/>
      <c r="N4709" s="52"/>
      <c r="Y4709" s="50"/>
      <c r="AA4709" s="52"/>
      <c r="AL4709" s="50"/>
    </row>
    <row r="4710" spans="1:38" x14ac:dyDescent="0.3">
      <c r="A4710" s="60">
        <v>41933</v>
      </c>
      <c r="B4710" s="61" t="s">
        <v>759</v>
      </c>
      <c r="C4710" s="62">
        <v>1.25</v>
      </c>
      <c r="D4710" s="62" t="str">
        <f t="shared" si="85"/>
        <v>L3zxcCQ_建造师10月扩词-EM</v>
      </c>
      <c r="E4710" s="58"/>
      <c r="L4710" s="51"/>
      <c r="M4710" s="50"/>
      <c r="N4710" s="52"/>
      <c r="Y4710" s="50"/>
      <c r="AA4710" s="52"/>
      <c r="AL4710" s="50"/>
    </row>
    <row r="4711" spans="1:38" x14ac:dyDescent="0.3">
      <c r="A4711" s="65">
        <v>41918</v>
      </c>
      <c r="B4711" s="66" t="s">
        <v>760</v>
      </c>
      <c r="C4711" s="67">
        <v>0</v>
      </c>
      <c r="D4711" s="67" t="str">
        <f t="shared" si="85"/>
        <v>L3zxcCQ_建造师10月扩词-PM</v>
      </c>
      <c r="E4711" s="58"/>
      <c r="L4711" s="51"/>
      <c r="M4711" s="50"/>
      <c r="N4711" s="52"/>
      <c r="Y4711" s="50"/>
      <c r="AA4711" s="52"/>
      <c r="AL4711" s="50"/>
    </row>
    <row r="4712" spans="1:38" x14ac:dyDescent="0.3">
      <c r="A4712" s="60">
        <v>41919</v>
      </c>
      <c r="B4712" s="61" t="s">
        <v>760</v>
      </c>
      <c r="C4712" s="62">
        <v>0</v>
      </c>
      <c r="D4712" s="62" t="str">
        <f t="shared" si="85"/>
        <v>L3zxcCQ_建造师10月扩词-PM</v>
      </c>
      <c r="E4712" s="58"/>
      <c r="L4712" s="51"/>
      <c r="M4712" s="50"/>
      <c r="N4712" s="52"/>
      <c r="Y4712" s="50"/>
      <c r="AA4712" s="52"/>
      <c r="AL4712" s="50"/>
    </row>
    <row r="4713" spans="1:38" x14ac:dyDescent="0.3">
      <c r="A4713" s="65">
        <v>41920</v>
      </c>
      <c r="B4713" s="66" t="s">
        <v>760</v>
      </c>
      <c r="C4713" s="67">
        <v>0</v>
      </c>
      <c r="D4713" s="67" t="str">
        <f t="shared" si="85"/>
        <v>L3zxcCQ_建造师10月扩词-PM</v>
      </c>
      <c r="E4713" s="58"/>
      <c r="L4713" s="51"/>
      <c r="M4713" s="50"/>
      <c r="N4713" s="52"/>
      <c r="Y4713" s="50"/>
      <c r="AA4713" s="52"/>
      <c r="AL4713" s="50"/>
    </row>
    <row r="4714" spans="1:38" x14ac:dyDescent="0.3">
      <c r="A4714" s="60">
        <v>41921</v>
      </c>
      <c r="B4714" s="61" t="s">
        <v>760</v>
      </c>
      <c r="C4714" s="62">
        <v>0</v>
      </c>
      <c r="D4714" s="62" t="str">
        <f t="shared" si="85"/>
        <v>L3zxcCQ_建造师10月扩词-PM</v>
      </c>
      <c r="E4714" s="58"/>
      <c r="L4714" s="51"/>
      <c r="M4714" s="50"/>
      <c r="N4714" s="52"/>
      <c r="Y4714" s="50"/>
      <c r="AA4714" s="52"/>
      <c r="AL4714" s="50"/>
    </row>
    <row r="4715" spans="1:38" x14ac:dyDescent="0.3">
      <c r="A4715" s="65">
        <v>41922</v>
      </c>
      <c r="B4715" s="66" t="s">
        <v>760</v>
      </c>
      <c r="C4715" s="67">
        <v>0</v>
      </c>
      <c r="D4715" s="67" t="str">
        <f t="shared" si="85"/>
        <v>L3zxcCQ_建造师10月扩词-PM</v>
      </c>
      <c r="E4715" s="58"/>
      <c r="L4715" s="51"/>
      <c r="M4715" s="50"/>
      <c r="N4715" s="52"/>
      <c r="Y4715" s="50"/>
      <c r="AA4715" s="52"/>
      <c r="AL4715" s="50"/>
    </row>
    <row r="4716" spans="1:38" x14ac:dyDescent="0.3">
      <c r="A4716" s="60">
        <v>41923</v>
      </c>
      <c r="B4716" s="61" t="s">
        <v>760</v>
      </c>
      <c r="C4716" s="62">
        <v>3.49</v>
      </c>
      <c r="D4716" s="62" t="str">
        <f t="shared" si="85"/>
        <v>L3zxcCQ_建造师10月扩词-PM</v>
      </c>
      <c r="E4716" s="58"/>
      <c r="L4716" s="51"/>
      <c r="M4716" s="50"/>
      <c r="N4716" s="52"/>
      <c r="Y4716" s="50"/>
      <c r="AA4716" s="52"/>
      <c r="AL4716" s="50"/>
    </row>
    <row r="4717" spans="1:38" x14ac:dyDescent="0.3">
      <c r="A4717" s="65">
        <v>41924</v>
      </c>
      <c r="B4717" s="66" t="s">
        <v>760</v>
      </c>
      <c r="C4717" s="67">
        <v>0.94</v>
      </c>
      <c r="D4717" s="67" t="str">
        <f t="shared" si="85"/>
        <v>L3zxcCQ_建造师10月扩词-PM</v>
      </c>
      <c r="E4717" s="58"/>
      <c r="L4717" s="51"/>
      <c r="M4717" s="50"/>
      <c r="N4717" s="52"/>
      <c r="Y4717" s="50"/>
      <c r="AA4717" s="52"/>
      <c r="AL4717" s="50"/>
    </row>
    <row r="4718" spans="1:38" x14ac:dyDescent="0.3">
      <c r="A4718" s="60">
        <v>41925</v>
      </c>
      <c r="B4718" s="61" t="s">
        <v>760</v>
      </c>
      <c r="C4718" s="62">
        <v>0</v>
      </c>
      <c r="D4718" s="62" t="str">
        <f t="shared" si="85"/>
        <v>L3zxcCQ_建造师10月扩词-PM</v>
      </c>
      <c r="E4718" s="58"/>
      <c r="L4718" s="51"/>
      <c r="M4718" s="50"/>
      <c r="N4718" s="52"/>
      <c r="Y4718" s="50"/>
      <c r="AA4718" s="52"/>
      <c r="AL4718" s="50"/>
    </row>
    <row r="4719" spans="1:38" x14ac:dyDescent="0.3">
      <c r="A4719" s="65">
        <v>41926</v>
      </c>
      <c r="B4719" s="66" t="s">
        <v>760</v>
      </c>
      <c r="C4719" s="67">
        <v>0</v>
      </c>
      <c r="D4719" s="67" t="str">
        <f t="shared" si="85"/>
        <v>L3zxcCQ_建造师10月扩词-PM</v>
      </c>
      <c r="E4719" s="58"/>
      <c r="L4719" s="51"/>
      <c r="M4719" s="50"/>
      <c r="N4719" s="52"/>
      <c r="Y4719" s="50"/>
      <c r="AA4719" s="52"/>
      <c r="AL4719" s="50"/>
    </row>
    <row r="4720" spans="1:38" x14ac:dyDescent="0.3">
      <c r="A4720" s="60">
        <v>41927</v>
      </c>
      <c r="B4720" s="61" t="s">
        <v>760</v>
      </c>
      <c r="C4720" s="62">
        <v>1.69</v>
      </c>
      <c r="D4720" s="62" t="str">
        <f t="shared" si="85"/>
        <v>L3zxcCQ_建造师10月扩词-PM</v>
      </c>
      <c r="E4720" s="58"/>
      <c r="L4720" s="51"/>
      <c r="M4720" s="50"/>
      <c r="N4720" s="52"/>
      <c r="Y4720" s="50"/>
      <c r="AA4720" s="52"/>
      <c r="AL4720" s="50"/>
    </row>
    <row r="4721" spans="1:38" x14ac:dyDescent="0.3">
      <c r="A4721" s="65">
        <v>41928</v>
      </c>
      <c r="B4721" s="66" t="s">
        <v>760</v>
      </c>
      <c r="C4721" s="67">
        <v>0</v>
      </c>
      <c r="D4721" s="67" t="str">
        <f t="shared" si="85"/>
        <v>L3zxcCQ_建造师10月扩词-PM</v>
      </c>
      <c r="E4721" s="58"/>
      <c r="L4721" s="51"/>
      <c r="M4721" s="50"/>
      <c r="N4721" s="52"/>
      <c r="Y4721" s="50"/>
      <c r="AA4721" s="52"/>
      <c r="AL4721" s="50"/>
    </row>
    <row r="4722" spans="1:38" x14ac:dyDescent="0.3">
      <c r="A4722" s="60">
        <v>41929</v>
      </c>
      <c r="B4722" s="61" t="s">
        <v>760</v>
      </c>
      <c r="C4722" s="62">
        <v>0</v>
      </c>
      <c r="D4722" s="62" t="str">
        <f t="shared" si="85"/>
        <v>L3zxcCQ_建造师10月扩词-PM</v>
      </c>
      <c r="E4722" s="58"/>
      <c r="L4722" s="51"/>
      <c r="M4722" s="50"/>
      <c r="N4722" s="52"/>
      <c r="Y4722" s="50"/>
      <c r="AA4722" s="52"/>
      <c r="AL4722" s="50"/>
    </row>
    <row r="4723" spans="1:38" x14ac:dyDescent="0.3">
      <c r="A4723" s="65">
        <v>41930</v>
      </c>
      <c r="B4723" s="66" t="s">
        <v>760</v>
      </c>
      <c r="C4723" s="67">
        <v>2.17</v>
      </c>
      <c r="D4723" s="67" t="str">
        <f t="shared" si="85"/>
        <v>L3zxcCQ_建造师10月扩词-PM</v>
      </c>
      <c r="E4723" s="58"/>
      <c r="L4723" s="51"/>
      <c r="M4723" s="50"/>
      <c r="N4723" s="52"/>
      <c r="Y4723" s="50"/>
      <c r="AA4723" s="52"/>
      <c r="AL4723" s="50"/>
    </row>
    <row r="4724" spans="1:38" x14ac:dyDescent="0.3">
      <c r="A4724" s="60">
        <v>41932</v>
      </c>
      <c r="B4724" s="61" t="s">
        <v>760</v>
      </c>
      <c r="C4724" s="62">
        <v>0</v>
      </c>
      <c r="D4724" s="62" t="str">
        <f t="shared" si="85"/>
        <v>L3zxcCQ_建造师10月扩词-PM</v>
      </c>
      <c r="E4724" s="58"/>
      <c r="L4724" s="51"/>
      <c r="M4724" s="50"/>
      <c r="N4724" s="52"/>
      <c r="Y4724" s="50"/>
      <c r="AA4724" s="52"/>
      <c r="AL4724" s="50"/>
    </row>
    <row r="4725" spans="1:38" x14ac:dyDescent="0.3">
      <c r="A4725" s="65">
        <v>41933</v>
      </c>
      <c r="B4725" s="66" t="s">
        <v>760</v>
      </c>
      <c r="C4725" s="67">
        <v>0</v>
      </c>
      <c r="D4725" s="67" t="str">
        <f t="shared" si="85"/>
        <v>L3zxcCQ_建造师10月扩词-PM</v>
      </c>
      <c r="E4725" s="58"/>
      <c r="L4725" s="51"/>
      <c r="M4725" s="50"/>
      <c r="N4725" s="52"/>
      <c r="Y4725" s="50"/>
      <c r="AA4725" s="52"/>
      <c r="AL4725" s="50"/>
    </row>
    <row r="4726" spans="1:38" x14ac:dyDescent="0.3">
      <c r="A4726" s="60">
        <v>41918</v>
      </c>
      <c r="B4726" s="61" t="s">
        <v>761</v>
      </c>
      <c r="C4726" s="62">
        <v>3.92</v>
      </c>
      <c r="D4726" s="62" t="str">
        <f t="shared" si="85"/>
        <v>L3zxcCQ_建造师2015扩词-EM</v>
      </c>
      <c r="E4726" s="58"/>
      <c r="L4726" s="51"/>
      <c r="M4726" s="50"/>
      <c r="N4726" s="52"/>
      <c r="Y4726" s="50"/>
      <c r="AA4726" s="52"/>
      <c r="AL4726" s="50"/>
    </row>
    <row r="4727" spans="1:38" x14ac:dyDescent="0.3">
      <c r="A4727" s="65">
        <v>41919</v>
      </c>
      <c r="B4727" s="66" t="s">
        <v>761</v>
      </c>
      <c r="C4727" s="67">
        <v>43.12</v>
      </c>
      <c r="D4727" s="67" t="str">
        <f t="shared" si="85"/>
        <v>L3zxcCQ_建造师2015扩词-EM</v>
      </c>
      <c r="E4727" s="58"/>
      <c r="L4727" s="51"/>
      <c r="M4727" s="50"/>
      <c r="N4727" s="52"/>
      <c r="Y4727" s="50"/>
      <c r="AA4727" s="52"/>
      <c r="AL4727" s="50"/>
    </row>
    <row r="4728" spans="1:38" x14ac:dyDescent="0.3">
      <c r="A4728" s="60">
        <v>41920</v>
      </c>
      <c r="B4728" s="61" t="s">
        <v>761</v>
      </c>
      <c r="C4728" s="62">
        <v>98.18</v>
      </c>
      <c r="D4728" s="62" t="str">
        <f t="shared" si="85"/>
        <v>L3zxcCQ_建造师2015扩词-EM</v>
      </c>
      <c r="E4728" s="58"/>
      <c r="L4728" s="51"/>
      <c r="M4728" s="50"/>
      <c r="N4728" s="52"/>
      <c r="Y4728" s="50"/>
      <c r="AA4728" s="52"/>
      <c r="AL4728" s="50"/>
    </row>
    <row r="4729" spans="1:38" x14ac:dyDescent="0.3">
      <c r="A4729" s="65">
        <v>41921</v>
      </c>
      <c r="B4729" s="66" t="s">
        <v>761</v>
      </c>
      <c r="C4729" s="67">
        <v>70.66</v>
      </c>
      <c r="D4729" s="67" t="str">
        <f t="shared" si="85"/>
        <v>L3zxcCQ_建造师2015扩词-EM</v>
      </c>
      <c r="E4729" s="58"/>
      <c r="L4729" s="51"/>
      <c r="M4729" s="50"/>
      <c r="N4729" s="52"/>
      <c r="Y4729" s="50"/>
      <c r="AA4729" s="52"/>
      <c r="AL4729" s="50"/>
    </row>
    <row r="4730" spans="1:38" x14ac:dyDescent="0.3">
      <c r="A4730" s="60">
        <v>41922</v>
      </c>
      <c r="B4730" s="61" t="s">
        <v>761</v>
      </c>
      <c r="C4730" s="62">
        <v>62.64</v>
      </c>
      <c r="D4730" s="62" t="str">
        <f t="shared" si="85"/>
        <v>L3zxcCQ_建造师2015扩词-EM</v>
      </c>
      <c r="E4730" s="58"/>
      <c r="L4730" s="51"/>
      <c r="M4730" s="50"/>
      <c r="N4730" s="52"/>
      <c r="Y4730" s="50"/>
      <c r="AA4730" s="52"/>
      <c r="AL4730" s="50"/>
    </row>
    <row r="4731" spans="1:38" x14ac:dyDescent="0.3">
      <c r="A4731" s="65">
        <v>41923</v>
      </c>
      <c r="B4731" s="66" t="s">
        <v>761</v>
      </c>
      <c r="C4731" s="67">
        <v>47.93</v>
      </c>
      <c r="D4731" s="67" t="str">
        <f t="shared" si="85"/>
        <v>L3zxcCQ_建造师2015扩词-EM</v>
      </c>
      <c r="E4731" s="58"/>
      <c r="L4731" s="51"/>
      <c r="M4731" s="50"/>
      <c r="N4731" s="52"/>
      <c r="Y4731" s="50"/>
      <c r="AA4731" s="52"/>
      <c r="AL4731" s="50"/>
    </row>
    <row r="4732" spans="1:38" x14ac:dyDescent="0.3">
      <c r="A4732" s="60">
        <v>41924</v>
      </c>
      <c r="B4732" s="61" t="s">
        <v>761</v>
      </c>
      <c r="C4732" s="62">
        <v>31.64</v>
      </c>
      <c r="D4732" s="62" t="str">
        <f t="shared" si="85"/>
        <v>L3zxcCQ_建造师2015扩词-EM</v>
      </c>
      <c r="E4732" s="58"/>
      <c r="L4732" s="51"/>
      <c r="M4732" s="50"/>
      <c r="N4732" s="52"/>
      <c r="Y4732" s="50"/>
      <c r="AA4732" s="52"/>
      <c r="AL4732" s="50"/>
    </row>
    <row r="4733" spans="1:38" x14ac:dyDescent="0.3">
      <c r="A4733" s="65">
        <v>41925</v>
      </c>
      <c r="B4733" s="66" t="s">
        <v>761</v>
      </c>
      <c r="C4733" s="67">
        <v>63.63</v>
      </c>
      <c r="D4733" s="67" t="str">
        <f t="shared" si="85"/>
        <v>L3zxcCQ_建造师2015扩词-EM</v>
      </c>
      <c r="E4733" s="58"/>
      <c r="L4733" s="51"/>
      <c r="M4733" s="50"/>
      <c r="N4733" s="52"/>
      <c r="Y4733" s="50"/>
      <c r="AA4733" s="52"/>
      <c r="AL4733" s="50"/>
    </row>
    <row r="4734" spans="1:38" x14ac:dyDescent="0.3">
      <c r="A4734" s="60">
        <v>41926</v>
      </c>
      <c r="B4734" s="61" t="s">
        <v>761</v>
      </c>
      <c r="C4734" s="62">
        <v>33.89</v>
      </c>
      <c r="D4734" s="62" t="str">
        <f t="shared" si="85"/>
        <v>L3zxcCQ_建造师2015扩词-EM</v>
      </c>
      <c r="E4734" s="58"/>
      <c r="L4734" s="51"/>
      <c r="M4734" s="50"/>
      <c r="N4734" s="52"/>
      <c r="Y4734" s="50"/>
      <c r="AA4734" s="52"/>
      <c r="AL4734" s="50"/>
    </row>
    <row r="4735" spans="1:38" x14ac:dyDescent="0.3">
      <c r="A4735" s="65">
        <v>41927</v>
      </c>
      <c r="B4735" s="66" t="s">
        <v>761</v>
      </c>
      <c r="C4735" s="67">
        <v>65.599999999999994</v>
      </c>
      <c r="D4735" s="67" t="str">
        <f t="shared" si="85"/>
        <v>L3zxcCQ_建造师2015扩词-EM</v>
      </c>
      <c r="E4735" s="58"/>
      <c r="L4735" s="51"/>
      <c r="M4735" s="50"/>
      <c r="N4735" s="52"/>
      <c r="Y4735" s="50"/>
      <c r="AA4735" s="52"/>
      <c r="AL4735" s="50"/>
    </row>
    <row r="4736" spans="1:38" x14ac:dyDescent="0.3">
      <c r="A4736" s="60">
        <v>41928</v>
      </c>
      <c r="B4736" s="61" t="s">
        <v>761</v>
      </c>
      <c r="C4736" s="62">
        <v>57.97</v>
      </c>
      <c r="D4736" s="62" t="str">
        <f t="shared" si="85"/>
        <v>L3zxcCQ_建造师2015扩词-EM</v>
      </c>
      <c r="E4736" s="58"/>
      <c r="L4736" s="51"/>
      <c r="M4736" s="50"/>
      <c r="N4736" s="52"/>
      <c r="Y4736" s="50"/>
      <c r="AA4736" s="52"/>
      <c r="AL4736" s="50"/>
    </row>
    <row r="4737" spans="1:38" x14ac:dyDescent="0.3">
      <c r="A4737" s="65">
        <v>41929</v>
      </c>
      <c r="B4737" s="66" t="s">
        <v>761</v>
      </c>
      <c r="C4737" s="67">
        <v>43.62</v>
      </c>
      <c r="D4737" s="67" t="str">
        <f t="shared" si="85"/>
        <v>L3zxcCQ_建造师2015扩词-EM</v>
      </c>
      <c r="E4737" s="58"/>
      <c r="L4737" s="51"/>
      <c r="M4737" s="50"/>
      <c r="N4737" s="52"/>
      <c r="Y4737" s="50"/>
      <c r="AA4737" s="52"/>
      <c r="AL4737" s="50"/>
    </row>
    <row r="4738" spans="1:38" x14ac:dyDescent="0.3">
      <c r="A4738" s="60">
        <v>41930</v>
      </c>
      <c r="B4738" s="61" t="s">
        <v>761</v>
      </c>
      <c r="C4738" s="62">
        <v>28.3</v>
      </c>
      <c r="D4738" s="62" t="str">
        <f t="shared" si="85"/>
        <v>L3zxcCQ_建造师2015扩词-EM</v>
      </c>
      <c r="E4738" s="58"/>
      <c r="L4738" s="51"/>
      <c r="M4738" s="50"/>
      <c r="N4738" s="52"/>
      <c r="Y4738" s="50"/>
      <c r="AA4738" s="52"/>
      <c r="AL4738" s="50"/>
    </row>
    <row r="4739" spans="1:38" x14ac:dyDescent="0.3">
      <c r="A4739" s="65">
        <v>41932</v>
      </c>
      <c r="B4739" s="66" t="s">
        <v>761</v>
      </c>
      <c r="C4739" s="67">
        <v>57</v>
      </c>
      <c r="D4739" s="67" t="str">
        <f t="shared" si="85"/>
        <v>L3zxcCQ_建造师2015扩词-EM</v>
      </c>
      <c r="E4739" s="58"/>
      <c r="L4739" s="51"/>
      <c r="M4739" s="50"/>
      <c r="N4739" s="52"/>
      <c r="Y4739" s="50"/>
      <c r="AA4739" s="52"/>
      <c r="AL4739" s="50"/>
    </row>
    <row r="4740" spans="1:38" x14ac:dyDescent="0.3">
      <c r="A4740" s="60">
        <v>41933</v>
      </c>
      <c r="B4740" s="61" t="s">
        <v>761</v>
      </c>
      <c r="C4740" s="62">
        <v>25.88</v>
      </c>
      <c r="D4740" s="62" t="str">
        <f t="shared" si="85"/>
        <v>L3zxcCQ_建造师2015扩词-EM</v>
      </c>
      <c r="E4740" s="58"/>
      <c r="L4740" s="51"/>
      <c r="M4740" s="50"/>
      <c r="N4740" s="52"/>
      <c r="Y4740" s="50"/>
      <c r="AA4740" s="52"/>
      <c r="AL4740" s="50"/>
    </row>
    <row r="4741" spans="1:38" x14ac:dyDescent="0.3">
      <c r="A4741" s="65">
        <v>41918</v>
      </c>
      <c r="B4741" s="66" t="s">
        <v>762</v>
      </c>
      <c r="C4741" s="67">
        <v>0</v>
      </c>
      <c r="D4741" s="67" t="str">
        <f t="shared" si="85"/>
        <v>L3zxcCQ_建造师2015扩词-PM</v>
      </c>
      <c r="E4741" s="58"/>
      <c r="L4741" s="51"/>
      <c r="M4741" s="50"/>
      <c r="N4741" s="52"/>
      <c r="Y4741" s="50"/>
      <c r="AA4741" s="52"/>
      <c r="AL4741" s="50"/>
    </row>
    <row r="4742" spans="1:38" x14ac:dyDescent="0.3">
      <c r="A4742" s="60">
        <v>41919</v>
      </c>
      <c r="B4742" s="61" t="s">
        <v>762</v>
      </c>
      <c r="C4742" s="62">
        <v>6.82</v>
      </c>
      <c r="D4742" s="62" t="str">
        <f t="shared" ref="D4742:D4805" si="86">LEFT(B4742,2)&amp;"zxc"&amp;MID(B4742,4,100)</f>
        <v>L3zxcCQ_建造师2015扩词-PM</v>
      </c>
      <c r="E4742" s="58"/>
      <c r="L4742" s="51"/>
      <c r="M4742" s="50"/>
      <c r="N4742" s="52"/>
      <c r="Y4742" s="50"/>
      <c r="AA4742" s="52"/>
      <c r="AL4742" s="50"/>
    </row>
    <row r="4743" spans="1:38" x14ac:dyDescent="0.3">
      <c r="A4743" s="65">
        <v>41920</v>
      </c>
      <c r="B4743" s="66" t="s">
        <v>762</v>
      </c>
      <c r="C4743" s="67">
        <v>8.5299999999999994</v>
      </c>
      <c r="D4743" s="67" t="str">
        <f t="shared" si="86"/>
        <v>L3zxcCQ_建造师2015扩词-PM</v>
      </c>
      <c r="E4743" s="58"/>
      <c r="L4743" s="51"/>
      <c r="M4743" s="50"/>
      <c r="N4743" s="52"/>
      <c r="Y4743" s="50"/>
      <c r="AA4743" s="52"/>
      <c r="AL4743" s="50"/>
    </row>
    <row r="4744" spans="1:38" x14ac:dyDescent="0.3">
      <c r="A4744" s="60">
        <v>41921</v>
      </c>
      <c r="B4744" s="61" t="s">
        <v>762</v>
      </c>
      <c r="C4744" s="62">
        <v>10.6</v>
      </c>
      <c r="D4744" s="62" t="str">
        <f t="shared" si="86"/>
        <v>L3zxcCQ_建造师2015扩词-PM</v>
      </c>
      <c r="E4744" s="58"/>
      <c r="L4744" s="51"/>
      <c r="M4744" s="50"/>
      <c r="N4744" s="52"/>
      <c r="Y4744" s="50"/>
      <c r="AA4744" s="52"/>
      <c r="AL4744" s="50"/>
    </row>
    <row r="4745" spans="1:38" x14ac:dyDescent="0.3">
      <c r="A4745" s="65">
        <v>41922</v>
      </c>
      <c r="B4745" s="66" t="s">
        <v>762</v>
      </c>
      <c r="C4745" s="67">
        <v>8.8000000000000007</v>
      </c>
      <c r="D4745" s="67" t="str">
        <f t="shared" si="86"/>
        <v>L3zxcCQ_建造师2015扩词-PM</v>
      </c>
      <c r="E4745" s="58"/>
      <c r="L4745" s="51"/>
      <c r="M4745" s="50"/>
      <c r="N4745" s="52"/>
      <c r="Y4745" s="50"/>
      <c r="AA4745" s="52"/>
      <c r="AL4745" s="50"/>
    </row>
    <row r="4746" spans="1:38" x14ac:dyDescent="0.3">
      <c r="A4746" s="60">
        <v>41923</v>
      </c>
      <c r="B4746" s="61" t="s">
        <v>762</v>
      </c>
      <c r="C4746" s="62">
        <v>2.89</v>
      </c>
      <c r="D4746" s="62" t="str">
        <f t="shared" si="86"/>
        <v>L3zxcCQ_建造师2015扩词-PM</v>
      </c>
      <c r="E4746" s="58"/>
      <c r="L4746" s="51"/>
      <c r="M4746" s="50"/>
      <c r="N4746" s="52"/>
      <c r="Y4746" s="50"/>
      <c r="AA4746" s="52"/>
      <c r="AL4746" s="50"/>
    </row>
    <row r="4747" spans="1:38" x14ac:dyDescent="0.3">
      <c r="A4747" s="65">
        <v>41924</v>
      </c>
      <c r="B4747" s="66" t="s">
        <v>762</v>
      </c>
      <c r="C4747" s="67">
        <v>1.1399999999999999</v>
      </c>
      <c r="D4747" s="67" t="str">
        <f t="shared" si="86"/>
        <v>L3zxcCQ_建造师2015扩词-PM</v>
      </c>
      <c r="E4747" s="58"/>
      <c r="L4747" s="51"/>
      <c r="M4747" s="50"/>
      <c r="N4747" s="52"/>
      <c r="Y4747" s="50"/>
      <c r="AA4747" s="52"/>
      <c r="AL4747" s="50"/>
    </row>
    <row r="4748" spans="1:38" x14ac:dyDescent="0.3">
      <c r="A4748" s="60">
        <v>41925</v>
      </c>
      <c r="B4748" s="61" t="s">
        <v>762</v>
      </c>
      <c r="C4748" s="62">
        <v>8.16</v>
      </c>
      <c r="D4748" s="62" t="str">
        <f t="shared" si="86"/>
        <v>L3zxcCQ_建造师2015扩词-PM</v>
      </c>
      <c r="E4748" s="58"/>
      <c r="L4748" s="51"/>
      <c r="M4748" s="50"/>
      <c r="N4748" s="52"/>
      <c r="Y4748" s="50"/>
      <c r="AA4748" s="52"/>
      <c r="AL4748" s="50"/>
    </row>
    <row r="4749" spans="1:38" x14ac:dyDescent="0.3">
      <c r="A4749" s="65">
        <v>41926</v>
      </c>
      <c r="B4749" s="66" t="s">
        <v>762</v>
      </c>
      <c r="C4749" s="67">
        <v>5.22</v>
      </c>
      <c r="D4749" s="67" t="str">
        <f t="shared" si="86"/>
        <v>L3zxcCQ_建造师2015扩词-PM</v>
      </c>
      <c r="E4749" s="58"/>
      <c r="L4749" s="51"/>
      <c r="M4749" s="50"/>
      <c r="N4749" s="52"/>
      <c r="Y4749" s="50"/>
      <c r="AA4749" s="52"/>
      <c r="AL4749" s="50"/>
    </row>
    <row r="4750" spans="1:38" x14ac:dyDescent="0.3">
      <c r="A4750" s="60">
        <v>41927</v>
      </c>
      <c r="B4750" s="61" t="s">
        <v>762</v>
      </c>
      <c r="C4750" s="62">
        <v>5.66</v>
      </c>
      <c r="D4750" s="62" t="str">
        <f t="shared" si="86"/>
        <v>L3zxcCQ_建造师2015扩词-PM</v>
      </c>
      <c r="E4750" s="58"/>
      <c r="L4750" s="51"/>
      <c r="M4750" s="50"/>
      <c r="N4750" s="52"/>
      <c r="Y4750" s="50"/>
      <c r="AA4750" s="52"/>
      <c r="AL4750" s="50"/>
    </row>
    <row r="4751" spans="1:38" x14ac:dyDescent="0.3">
      <c r="A4751" s="65">
        <v>41928</v>
      </c>
      <c r="B4751" s="66" t="s">
        <v>762</v>
      </c>
      <c r="C4751" s="67">
        <v>17.739999999999998</v>
      </c>
      <c r="D4751" s="67" t="str">
        <f t="shared" si="86"/>
        <v>L3zxcCQ_建造师2015扩词-PM</v>
      </c>
      <c r="E4751" s="58"/>
      <c r="L4751" s="51"/>
      <c r="M4751" s="50"/>
      <c r="N4751" s="52"/>
      <c r="Y4751" s="50"/>
      <c r="AA4751" s="52"/>
      <c r="AL4751" s="50"/>
    </row>
    <row r="4752" spans="1:38" x14ac:dyDescent="0.3">
      <c r="A4752" s="60">
        <v>41929</v>
      </c>
      <c r="B4752" s="61" t="s">
        <v>762</v>
      </c>
      <c r="C4752" s="62">
        <v>6.11</v>
      </c>
      <c r="D4752" s="62" t="str">
        <f t="shared" si="86"/>
        <v>L3zxcCQ_建造师2015扩词-PM</v>
      </c>
      <c r="E4752" s="58"/>
      <c r="L4752" s="51"/>
      <c r="M4752" s="50"/>
      <c r="N4752" s="52"/>
      <c r="Y4752" s="50"/>
      <c r="AA4752" s="52"/>
      <c r="AL4752" s="50"/>
    </row>
    <row r="4753" spans="1:38" x14ac:dyDescent="0.3">
      <c r="A4753" s="65">
        <v>41930</v>
      </c>
      <c r="B4753" s="66" t="s">
        <v>762</v>
      </c>
      <c r="C4753" s="67">
        <v>4.16</v>
      </c>
      <c r="D4753" s="67" t="str">
        <f t="shared" si="86"/>
        <v>L3zxcCQ_建造师2015扩词-PM</v>
      </c>
      <c r="E4753" s="58"/>
      <c r="L4753" s="51"/>
      <c r="M4753" s="50"/>
      <c r="N4753" s="52"/>
      <c r="Y4753" s="50"/>
      <c r="AA4753" s="52"/>
      <c r="AL4753" s="50"/>
    </row>
    <row r="4754" spans="1:38" x14ac:dyDescent="0.3">
      <c r="A4754" s="60">
        <v>41932</v>
      </c>
      <c r="B4754" s="61" t="s">
        <v>762</v>
      </c>
      <c r="C4754" s="62">
        <v>5.4</v>
      </c>
      <c r="D4754" s="62" t="str">
        <f t="shared" si="86"/>
        <v>L3zxcCQ_建造师2015扩词-PM</v>
      </c>
      <c r="E4754" s="58"/>
      <c r="L4754" s="51"/>
      <c r="M4754" s="50"/>
      <c r="N4754" s="52"/>
      <c r="Y4754" s="50"/>
      <c r="AA4754" s="52"/>
      <c r="AL4754" s="50"/>
    </row>
    <row r="4755" spans="1:38" x14ac:dyDescent="0.3">
      <c r="A4755" s="65">
        <v>41933</v>
      </c>
      <c r="B4755" s="66" t="s">
        <v>762</v>
      </c>
      <c r="C4755" s="67">
        <v>1.19</v>
      </c>
      <c r="D4755" s="67" t="str">
        <f t="shared" si="86"/>
        <v>L3zxcCQ_建造师2015扩词-PM</v>
      </c>
      <c r="E4755" s="58"/>
      <c r="L4755" s="51"/>
      <c r="M4755" s="50"/>
      <c r="N4755" s="52"/>
      <c r="Y4755" s="50"/>
      <c r="AA4755" s="52"/>
      <c r="AL4755" s="50"/>
    </row>
    <row r="4756" spans="1:38" x14ac:dyDescent="0.3">
      <c r="A4756" s="60">
        <v>41922</v>
      </c>
      <c r="B4756" s="61" t="s">
        <v>763</v>
      </c>
      <c r="C4756" s="62">
        <v>0</v>
      </c>
      <c r="D4756" s="62" t="str">
        <f t="shared" si="86"/>
        <v>L3zxcCQ-2014建造A（EM）</v>
      </c>
      <c r="E4756" s="58"/>
      <c r="L4756" s="51"/>
      <c r="M4756" s="50"/>
      <c r="N4756" s="52"/>
      <c r="Y4756" s="50"/>
      <c r="AA4756" s="52"/>
      <c r="AL4756" s="50"/>
    </row>
    <row r="4757" spans="1:38" x14ac:dyDescent="0.3">
      <c r="A4757" s="65">
        <v>41923</v>
      </c>
      <c r="B4757" s="66" t="s">
        <v>763</v>
      </c>
      <c r="C4757" s="67">
        <v>0</v>
      </c>
      <c r="D4757" s="67" t="str">
        <f t="shared" si="86"/>
        <v>L3zxcCQ-2014建造A（EM）</v>
      </c>
      <c r="E4757" s="58"/>
      <c r="L4757" s="51"/>
      <c r="M4757" s="50"/>
      <c r="N4757" s="52"/>
      <c r="Y4757" s="50"/>
      <c r="AA4757" s="52"/>
      <c r="AL4757" s="50"/>
    </row>
    <row r="4758" spans="1:38" x14ac:dyDescent="0.3">
      <c r="A4758" s="60">
        <v>41925</v>
      </c>
      <c r="B4758" s="61" t="s">
        <v>763</v>
      </c>
      <c r="C4758" s="62">
        <v>0</v>
      </c>
      <c r="D4758" s="62" t="str">
        <f t="shared" si="86"/>
        <v>L3zxcCQ-2014建造A（EM）</v>
      </c>
      <c r="E4758" s="58"/>
      <c r="L4758" s="51"/>
      <c r="M4758" s="50"/>
      <c r="N4758" s="52"/>
      <c r="Y4758" s="50"/>
      <c r="AA4758" s="52"/>
      <c r="AL4758" s="50"/>
    </row>
    <row r="4759" spans="1:38" x14ac:dyDescent="0.3">
      <c r="A4759" s="65">
        <v>41926</v>
      </c>
      <c r="B4759" s="66" t="s">
        <v>763</v>
      </c>
      <c r="C4759" s="67">
        <v>0</v>
      </c>
      <c r="D4759" s="67" t="str">
        <f t="shared" si="86"/>
        <v>L3zxcCQ-2014建造A（EM）</v>
      </c>
      <c r="E4759" s="58"/>
      <c r="L4759" s="51"/>
      <c r="M4759" s="50"/>
      <c r="N4759" s="52"/>
      <c r="Y4759" s="50"/>
      <c r="AA4759" s="52"/>
      <c r="AL4759" s="50"/>
    </row>
    <row r="4760" spans="1:38" x14ac:dyDescent="0.3">
      <c r="A4760" s="60">
        <v>41919</v>
      </c>
      <c r="B4760" s="61" t="s">
        <v>764</v>
      </c>
      <c r="C4760" s="62">
        <v>0</v>
      </c>
      <c r="D4760" s="62" t="str">
        <f t="shared" si="86"/>
        <v>L3zxcCQ-2014建造A（PM）</v>
      </c>
      <c r="E4760" s="58"/>
      <c r="L4760" s="51"/>
      <c r="M4760" s="50"/>
      <c r="N4760" s="52"/>
      <c r="Y4760" s="50"/>
      <c r="AA4760" s="52"/>
      <c r="AL4760" s="50"/>
    </row>
    <row r="4761" spans="1:38" x14ac:dyDescent="0.3">
      <c r="A4761" s="65">
        <v>41920</v>
      </c>
      <c r="B4761" s="66" t="s">
        <v>764</v>
      </c>
      <c r="C4761" s="67">
        <v>0</v>
      </c>
      <c r="D4761" s="67" t="str">
        <f t="shared" si="86"/>
        <v>L3zxcCQ-2014建造A（PM）</v>
      </c>
      <c r="E4761" s="58"/>
      <c r="L4761" s="51"/>
      <c r="M4761" s="50"/>
      <c r="N4761" s="52"/>
      <c r="Y4761" s="50"/>
      <c r="AA4761" s="52"/>
      <c r="AL4761" s="50"/>
    </row>
    <row r="4762" spans="1:38" x14ac:dyDescent="0.3">
      <c r="A4762" s="60">
        <v>41921</v>
      </c>
      <c r="B4762" s="61" t="s">
        <v>764</v>
      </c>
      <c r="C4762" s="62">
        <v>0.67</v>
      </c>
      <c r="D4762" s="62" t="str">
        <f t="shared" si="86"/>
        <v>L3zxcCQ-2014建造A（PM）</v>
      </c>
      <c r="E4762" s="58"/>
      <c r="L4762" s="51"/>
      <c r="M4762" s="50"/>
      <c r="N4762" s="52"/>
      <c r="Y4762" s="50"/>
      <c r="AA4762" s="52"/>
      <c r="AL4762" s="50"/>
    </row>
    <row r="4763" spans="1:38" x14ac:dyDescent="0.3">
      <c r="A4763" s="65">
        <v>41922</v>
      </c>
      <c r="B4763" s="66" t="s">
        <v>764</v>
      </c>
      <c r="C4763" s="67">
        <v>0</v>
      </c>
      <c r="D4763" s="67" t="str">
        <f t="shared" si="86"/>
        <v>L3zxcCQ-2014建造A（PM）</v>
      </c>
      <c r="E4763" s="58"/>
      <c r="L4763" s="51"/>
      <c r="M4763" s="50"/>
      <c r="N4763" s="52"/>
      <c r="Y4763" s="50"/>
      <c r="AA4763" s="52"/>
      <c r="AL4763" s="50"/>
    </row>
    <row r="4764" spans="1:38" x14ac:dyDescent="0.3">
      <c r="A4764" s="60">
        <v>41923</v>
      </c>
      <c r="B4764" s="61" t="s">
        <v>764</v>
      </c>
      <c r="C4764" s="62">
        <v>0</v>
      </c>
      <c r="D4764" s="62" t="str">
        <f t="shared" si="86"/>
        <v>L3zxcCQ-2014建造A（PM）</v>
      </c>
      <c r="E4764" s="58"/>
      <c r="L4764" s="51"/>
      <c r="M4764" s="50"/>
      <c r="N4764" s="52"/>
      <c r="Y4764" s="50"/>
      <c r="AA4764" s="52"/>
      <c r="AL4764" s="50"/>
    </row>
    <row r="4765" spans="1:38" x14ac:dyDescent="0.3">
      <c r="A4765" s="65">
        <v>41924</v>
      </c>
      <c r="B4765" s="66" t="s">
        <v>764</v>
      </c>
      <c r="C4765" s="67">
        <v>0</v>
      </c>
      <c r="D4765" s="67" t="str">
        <f t="shared" si="86"/>
        <v>L3zxcCQ-2014建造A（PM）</v>
      </c>
      <c r="E4765" s="58"/>
      <c r="L4765" s="51"/>
      <c r="M4765" s="50"/>
      <c r="N4765" s="52"/>
      <c r="Y4765" s="50"/>
      <c r="AA4765" s="52"/>
      <c r="AL4765" s="50"/>
    </row>
    <row r="4766" spans="1:38" x14ac:dyDescent="0.3">
      <c r="A4766" s="60">
        <v>41925</v>
      </c>
      <c r="B4766" s="61" t="s">
        <v>764</v>
      </c>
      <c r="C4766" s="62">
        <v>0</v>
      </c>
      <c r="D4766" s="62" t="str">
        <f t="shared" si="86"/>
        <v>L3zxcCQ-2014建造A（PM）</v>
      </c>
      <c r="E4766" s="58"/>
      <c r="L4766" s="51"/>
      <c r="M4766" s="50"/>
      <c r="N4766" s="52"/>
      <c r="Y4766" s="50"/>
      <c r="AA4766" s="52"/>
      <c r="AL4766" s="50"/>
    </row>
    <row r="4767" spans="1:38" x14ac:dyDescent="0.3">
      <c r="A4767" s="65">
        <v>41926</v>
      </c>
      <c r="B4767" s="66" t="s">
        <v>764</v>
      </c>
      <c r="C4767" s="67">
        <v>0.3</v>
      </c>
      <c r="D4767" s="67" t="str">
        <f t="shared" si="86"/>
        <v>L3zxcCQ-2014建造A（PM）</v>
      </c>
      <c r="E4767" s="58"/>
      <c r="L4767" s="51"/>
      <c r="M4767" s="50"/>
      <c r="N4767" s="52"/>
      <c r="Y4767" s="50"/>
      <c r="AA4767" s="52"/>
      <c r="AL4767" s="50"/>
    </row>
    <row r="4768" spans="1:38" x14ac:dyDescent="0.3">
      <c r="A4768" s="60">
        <v>41927</v>
      </c>
      <c r="B4768" s="61" t="s">
        <v>764</v>
      </c>
      <c r="C4768" s="62">
        <v>0</v>
      </c>
      <c r="D4768" s="62" t="str">
        <f t="shared" si="86"/>
        <v>L3zxcCQ-2014建造A（PM）</v>
      </c>
      <c r="E4768" s="58"/>
      <c r="L4768" s="51"/>
      <c r="M4768" s="50"/>
      <c r="N4768" s="52"/>
      <c r="Y4768" s="50"/>
      <c r="AA4768" s="52"/>
      <c r="AL4768" s="50"/>
    </row>
    <row r="4769" spans="1:38" x14ac:dyDescent="0.3">
      <c r="A4769" s="65">
        <v>41928</v>
      </c>
      <c r="B4769" s="66" t="s">
        <v>764</v>
      </c>
      <c r="C4769" s="67">
        <v>0</v>
      </c>
      <c r="D4769" s="67" t="str">
        <f t="shared" si="86"/>
        <v>L3zxcCQ-2014建造A（PM）</v>
      </c>
      <c r="E4769" s="58"/>
      <c r="L4769" s="51"/>
      <c r="M4769" s="50"/>
      <c r="N4769" s="52"/>
      <c r="Y4769" s="50"/>
      <c r="AA4769" s="52"/>
      <c r="AL4769" s="50"/>
    </row>
    <row r="4770" spans="1:38" x14ac:dyDescent="0.3">
      <c r="A4770" s="60">
        <v>41929</v>
      </c>
      <c r="B4770" s="61" t="s">
        <v>764</v>
      </c>
      <c r="C4770" s="62">
        <v>3.22</v>
      </c>
      <c r="D4770" s="62" t="str">
        <f t="shared" si="86"/>
        <v>L3zxcCQ-2014建造A（PM）</v>
      </c>
      <c r="E4770" s="58"/>
      <c r="L4770" s="51"/>
      <c r="M4770" s="50"/>
      <c r="N4770" s="52"/>
      <c r="Y4770" s="50"/>
      <c r="AA4770" s="52"/>
      <c r="AL4770" s="50"/>
    </row>
    <row r="4771" spans="1:38" x14ac:dyDescent="0.3">
      <c r="A4771" s="65">
        <v>41930</v>
      </c>
      <c r="B4771" s="66" t="s">
        <v>764</v>
      </c>
      <c r="C4771" s="67">
        <v>0</v>
      </c>
      <c r="D4771" s="67" t="str">
        <f t="shared" si="86"/>
        <v>L3zxcCQ-2014建造A（PM）</v>
      </c>
      <c r="E4771" s="58"/>
      <c r="L4771" s="51"/>
      <c r="M4771" s="50"/>
      <c r="N4771" s="52"/>
      <c r="Y4771" s="50"/>
      <c r="AA4771" s="52"/>
      <c r="AL4771" s="50"/>
    </row>
    <row r="4772" spans="1:38" x14ac:dyDescent="0.3">
      <c r="A4772" s="60">
        <v>41932</v>
      </c>
      <c r="B4772" s="61" t="s">
        <v>764</v>
      </c>
      <c r="C4772" s="62">
        <v>0</v>
      </c>
      <c r="D4772" s="62" t="str">
        <f t="shared" si="86"/>
        <v>L3zxcCQ-2014建造A（PM）</v>
      </c>
      <c r="E4772" s="58"/>
      <c r="L4772" s="51"/>
      <c r="M4772" s="50"/>
      <c r="N4772" s="52"/>
      <c r="Y4772" s="50"/>
      <c r="AA4772" s="52"/>
      <c r="AL4772" s="50"/>
    </row>
    <row r="4773" spans="1:38" x14ac:dyDescent="0.3">
      <c r="A4773" s="65">
        <v>41933</v>
      </c>
      <c r="B4773" s="66" t="s">
        <v>764</v>
      </c>
      <c r="C4773" s="67">
        <v>0</v>
      </c>
      <c r="D4773" s="67" t="str">
        <f t="shared" si="86"/>
        <v>L3zxcCQ-2014建造A（PM）</v>
      </c>
      <c r="E4773" s="58"/>
      <c r="L4773" s="51"/>
      <c r="M4773" s="50"/>
      <c r="N4773" s="52"/>
      <c r="Y4773" s="50"/>
      <c r="AA4773" s="52"/>
      <c r="AL4773" s="50"/>
    </row>
    <row r="4774" spans="1:38" x14ac:dyDescent="0.3">
      <c r="A4774" s="60">
        <v>41918</v>
      </c>
      <c r="B4774" s="61" t="s">
        <v>765</v>
      </c>
      <c r="C4774" s="62">
        <v>3.35</v>
      </c>
      <c r="D4774" s="62" t="str">
        <f t="shared" si="86"/>
        <v>L3zxcCQ-建造师4月(EM)</v>
      </c>
      <c r="E4774" s="58"/>
      <c r="L4774" s="51"/>
      <c r="M4774" s="50"/>
      <c r="N4774" s="52"/>
      <c r="Y4774" s="50"/>
      <c r="AA4774" s="52"/>
      <c r="AL4774" s="50"/>
    </row>
    <row r="4775" spans="1:38" x14ac:dyDescent="0.3">
      <c r="A4775" s="65">
        <v>41919</v>
      </c>
      <c r="B4775" s="66" t="s">
        <v>765</v>
      </c>
      <c r="C4775" s="67">
        <v>10.31</v>
      </c>
      <c r="D4775" s="67" t="str">
        <f t="shared" si="86"/>
        <v>L3zxcCQ-建造师4月(EM)</v>
      </c>
      <c r="E4775" s="58"/>
      <c r="L4775" s="51"/>
      <c r="M4775" s="50"/>
      <c r="N4775" s="52"/>
      <c r="Y4775" s="50"/>
      <c r="AA4775" s="52"/>
      <c r="AL4775" s="50"/>
    </row>
    <row r="4776" spans="1:38" x14ac:dyDescent="0.3">
      <c r="A4776" s="60">
        <v>41920</v>
      </c>
      <c r="B4776" s="61" t="s">
        <v>765</v>
      </c>
      <c r="C4776" s="62">
        <v>29.86</v>
      </c>
      <c r="D4776" s="62" t="str">
        <f t="shared" si="86"/>
        <v>L3zxcCQ-建造师4月(EM)</v>
      </c>
      <c r="E4776" s="58"/>
      <c r="L4776" s="51"/>
      <c r="M4776" s="50"/>
      <c r="N4776" s="52"/>
      <c r="Y4776" s="50"/>
      <c r="AA4776" s="52"/>
      <c r="AL4776" s="50"/>
    </row>
    <row r="4777" spans="1:38" x14ac:dyDescent="0.3">
      <c r="A4777" s="65">
        <v>41921</v>
      </c>
      <c r="B4777" s="66" t="s">
        <v>765</v>
      </c>
      <c r="C4777" s="67">
        <v>29.77</v>
      </c>
      <c r="D4777" s="67" t="str">
        <f t="shared" si="86"/>
        <v>L3zxcCQ-建造师4月(EM)</v>
      </c>
      <c r="E4777" s="58"/>
      <c r="L4777" s="51"/>
      <c r="M4777" s="50"/>
      <c r="N4777" s="52"/>
      <c r="Y4777" s="50"/>
      <c r="AA4777" s="52"/>
      <c r="AL4777" s="50"/>
    </row>
    <row r="4778" spans="1:38" x14ac:dyDescent="0.3">
      <c r="A4778" s="60">
        <v>41922</v>
      </c>
      <c r="B4778" s="61" t="s">
        <v>765</v>
      </c>
      <c r="C4778" s="62">
        <v>39.97</v>
      </c>
      <c r="D4778" s="62" t="str">
        <f t="shared" si="86"/>
        <v>L3zxcCQ-建造师4月(EM)</v>
      </c>
      <c r="E4778" s="58"/>
      <c r="L4778" s="51"/>
      <c r="M4778" s="50"/>
      <c r="N4778" s="52"/>
      <c r="Y4778" s="50"/>
      <c r="AA4778" s="52"/>
      <c r="AL4778" s="50"/>
    </row>
    <row r="4779" spans="1:38" x14ac:dyDescent="0.3">
      <c r="A4779" s="65">
        <v>41923</v>
      </c>
      <c r="B4779" s="66" t="s">
        <v>765</v>
      </c>
      <c r="C4779" s="67">
        <v>15.77</v>
      </c>
      <c r="D4779" s="67" t="str">
        <f t="shared" si="86"/>
        <v>L3zxcCQ-建造师4月(EM)</v>
      </c>
      <c r="E4779" s="58"/>
      <c r="L4779" s="51"/>
      <c r="M4779" s="50"/>
      <c r="N4779" s="52"/>
      <c r="Y4779" s="50"/>
      <c r="AA4779" s="52"/>
      <c r="AL4779" s="50"/>
    </row>
    <row r="4780" spans="1:38" x14ac:dyDescent="0.3">
      <c r="A4780" s="60">
        <v>41924</v>
      </c>
      <c r="B4780" s="61" t="s">
        <v>765</v>
      </c>
      <c r="C4780" s="62">
        <v>4.07</v>
      </c>
      <c r="D4780" s="62" t="str">
        <f t="shared" si="86"/>
        <v>L3zxcCQ-建造师4月(EM)</v>
      </c>
      <c r="E4780" s="58"/>
      <c r="L4780" s="51"/>
      <c r="M4780" s="50"/>
      <c r="N4780" s="52"/>
      <c r="Y4780" s="50"/>
      <c r="AA4780" s="52"/>
      <c r="AL4780" s="50"/>
    </row>
    <row r="4781" spans="1:38" x14ac:dyDescent="0.3">
      <c r="A4781" s="65">
        <v>41925</v>
      </c>
      <c r="B4781" s="66" t="s">
        <v>765</v>
      </c>
      <c r="C4781" s="67">
        <v>31.3</v>
      </c>
      <c r="D4781" s="67" t="str">
        <f t="shared" si="86"/>
        <v>L3zxcCQ-建造师4月(EM)</v>
      </c>
      <c r="E4781" s="58"/>
      <c r="L4781" s="51"/>
      <c r="M4781" s="50"/>
      <c r="N4781" s="52"/>
      <c r="Y4781" s="50"/>
      <c r="AA4781" s="52"/>
      <c r="AL4781" s="50"/>
    </row>
    <row r="4782" spans="1:38" x14ac:dyDescent="0.3">
      <c r="A4782" s="60">
        <v>41926</v>
      </c>
      <c r="B4782" s="61" t="s">
        <v>765</v>
      </c>
      <c r="C4782" s="62">
        <v>20.74</v>
      </c>
      <c r="D4782" s="62" t="str">
        <f t="shared" si="86"/>
        <v>L3zxcCQ-建造师4月(EM)</v>
      </c>
      <c r="E4782" s="58"/>
      <c r="L4782" s="51"/>
      <c r="M4782" s="50"/>
      <c r="N4782" s="52"/>
      <c r="Y4782" s="50"/>
      <c r="AA4782" s="52"/>
      <c r="AL4782" s="50"/>
    </row>
    <row r="4783" spans="1:38" x14ac:dyDescent="0.3">
      <c r="A4783" s="65">
        <v>41927</v>
      </c>
      <c r="B4783" s="66" t="s">
        <v>765</v>
      </c>
      <c r="C4783" s="67">
        <v>21.51</v>
      </c>
      <c r="D4783" s="67" t="str">
        <f t="shared" si="86"/>
        <v>L3zxcCQ-建造师4月(EM)</v>
      </c>
      <c r="E4783" s="58"/>
      <c r="L4783" s="51"/>
      <c r="M4783" s="50"/>
      <c r="N4783" s="52"/>
      <c r="Y4783" s="50"/>
      <c r="AA4783" s="52"/>
      <c r="AL4783" s="50"/>
    </row>
    <row r="4784" spans="1:38" x14ac:dyDescent="0.3">
      <c r="A4784" s="60">
        <v>41928</v>
      </c>
      <c r="B4784" s="61" t="s">
        <v>765</v>
      </c>
      <c r="C4784" s="62">
        <v>15.71</v>
      </c>
      <c r="D4784" s="62" t="str">
        <f t="shared" si="86"/>
        <v>L3zxcCQ-建造师4月(EM)</v>
      </c>
      <c r="E4784" s="58"/>
      <c r="L4784" s="51"/>
      <c r="M4784" s="50"/>
      <c r="N4784" s="52"/>
      <c r="Y4784" s="50"/>
      <c r="AA4784" s="52"/>
      <c r="AL4784" s="50"/>
    </row>
    <row r="4785" spans="1:38" x14ac:dyDescent="0.3">
      <c r="A4785" s="65">
        <v>41929</v>
      </c>
      <c r="B4785" s="66" t="s">
        <v>765</v>
      </c>
      <c r="C4785" s="67">
        <v>15.69</v>
      </c>
      <c r="D4785" s="67" t="str">
        <f t="shared" si="86"/>
        <v>L3zxcCQ-建造师4月(EM)</v>
      </c>
      <c r="E4785" s="58"/>
      <c r="L4785" s="51"/>
      <c r="M4785" s="50"/>
      <c r="N4785" s="52"/>
      <c r="Y4785" s="50"/>
      <c r="AA4785" s="52"/>
      <c r="AL4785" s="50"/>
    </row>
    <row r="4786" spans="1:38" x14ac:dyDescent="0.3">
      <c r="A4786" s="60">
        <v>41930</v>
      </c>
      <c r="B4786" s="61" t="s">
        <v>765</v>
      </c>
      <c r="C4786" s="62">
        <v>6.83</v>
      </c>
      <c r="D4786" s="62" t="str">
        <f t="shared" si="86"/>
        <v>L3zxcCQ-建造师4月(EM)</v>
      </c>
      <c r="E4786" s="58"/>
      <c r="L4786" s="51"/>
      <c r="M4786" s="50"/>
      <c r="N4786" s="52"/>
      <c r="Y4786" s="50"/>
      <c r="AA4786" s="52"/>
      <c r="AL4786" s="50"/>
    </row>
    <row r="4787" spans="1:38" x14ac:dyDescent="0.3">
      <c r="A4787" s="65">
        <v>41932</v>
      </c>
      <c r="B4787" s="66" t="s">
        <v>765</v>
      </c>
      <c r="C4787" s="67">
        <v>29.78</v>
      </c>
      <c r="D4787" s="67" t="str">
        <f t="shared" si="86"/>
        <v>L3zxcCQ-建造师4月(EM)</v>
      </c>
      <c r="E4787" s="58"/>
      <c r="L4787" s="51"/>
      <c r="M4787" s="50"/>
      <c r="N4787" s="52"/>
      <c r="Y4787" s="50"/>
      <c r="AA4787" s="52"/>
      <c r="AL4787" s="50"/>
    </row>
    <row r="4788" spans="1:38" x14ac:dyDescent="0.3">
      <c r="A4788" s="60">
        <v>41933</v>
      </c>
      <c r="B4788" s="61" t="s">
        <v>765</v>
      </c>
      <c r="C4788" s="62">
        <v>2.72</v>
      </c>
      <c r="D4788" s="62" t="str">
        <f t="shared" si="86"/>
        <v>L3zxcCQ-建造师4月(EM)</v>
      </c>
      <c r="E4788" s="58"/>
      <c r="L4788" s="51"/>
      <c r="M4788" s="50"/>
      <c r="N4788" s="52"/>
      <c r="Y4788" s="50"/>
      <c r="AA4788" s="52"/>
      <c r="AL4788" s="50"/>
    </row>
    <row r="4789" spans="1:38" x14ac:dyDescent="0.3">
      <c r="A4789" s="65">
        <v>41918</v>
      </c>
      <c r="B4789" s="66" t="s">
        <v>766</v>
      </c>
      <c r="C4789" s="67">
        <v>4.75</v>
      </c>
      <c r="D4789" s="67" t="str">
        <f t="shared" si="86"/>
        <v>L3zxcCQ-建造师4月(PM)</v>
      </c>
      <c r="E4789" s="58"/>
      <c r="L4789" s="51"/>
      <c r="M4789" s="50"/>
      <c r="N4789" s="52"/>
      <c r="Y4789" s="50"/>
      <c r="AA4789" s="52"/>
      <c r="AL4789" s="50"/>
    </row>
    <row r="4790" spans="1:38" x14ac:dyDescent="0.3">
      <c r="A4790" s="60">
        <v>41919</v>
      </c>
      <c r="B4790" s="61" t="s">
        <v>766</v>
      </c>
      <c r="C4790" s="62">
        <v>9.82</v>
      </c>
      <c r="D4790" s="62" t="str">
        <f t="shared" si="86"/>
        <v>L3zxcCQ-建造师4月(PM)</v>
      </c>
      <c r="E4790" s="58"/>
      <c r="L4790" s="51"/>
      <c r="M4790" s="50"/>
      <c r="N4790" s="52"/>
      <c r="Y4790" s="50"/>
      <c r="AA4790" s="52"/>
      <c r="AL4790" s="50"/>
    </row>
    <row r="4791" spans="1:38" x14ac:dyDescent="0.3">
      <c r="A4791" s="65">
        <v>41920</v>
      </c>
      <c r="B4791" s="66" t="s">
        <v>766</v>
      </c>
      <c r="C4791" s="67">
        <v>33.99</v>
      </c>
      <c r="D4791" s="67" t="str">
        <f t="shared" si="86"/>
        <v>L3zxcCQ-建造师4月(PM)</v>
      </c>
      <c r="E4791" s="58"/>
      <c r="L4791" s="51"/>
      <c r="M4791" s="50"/>
      <c r="N4791" s="52"/>
      <c r="Y4791" s="50"/>
      <c r="AA4791" s="52"/>
      <c r="AL4791" s="50"/>
    </row>
    <row r="4792" spans="1:38" x14ac:dyDescent="0.3">
      <c r="A4792" s="60">
        <v>41921</v>
      </c>
      <c r="B4792" s="61" t="s">
        <v>766</v>
      </c>
      <c r="C4792" s="62">
        <v>14.23</v>
      </c>
      <c r="D4792" s="62" t="str">
        <f t="shared" si="86"/>
        <v>L3zxcCQ-建造师4月(PM)</v>
      </c>
      <c r="E4792" s="58"/>
      <c r="L4792" s="51"/>
      <c r="M4792" s="50"/>
      <c r="N4792" s="52"/>
      <c r="Y4792" s="50"/>
      <c r="AA4792" s="52"/>
      <c r="AL4792" s="50"/>
    </row>
    <row r="4793" spans="1:38" x14ac:dyDescent="0.3">
      <c r="A4793" s="65">
        <v>41922</v>
      </c>
      <c r="B4793" s="66" t="s">
        <v>766</v>
      </c>
      <c r="C4793" s="67">
        <v>30.82</v>
      </c>
      <c r="D4793" s="67" t="str">
        <f t="shared" si="86"/>
        <v>L3zxcCQ-建造师4月(PM)</v>
      </c>
      <c r="E4793" s="58"/>
      <c r="L4793" s="51"/>
      <c r="M4793" s="50"/>
      <c r="N4793" s="52"/>
      <c r="Y4793" s="50"/>
      <c r="AA4793" s="52"/>
      <c r="AL4793" s="50"/>
    </row>
    <row r="4794" spans="1:38" x14ac:dyDescent="0.3">
      <c r="A4794" s="60">
        <v>41923</v>
      </c>
      <c r="B4794" s="61" t="s">
        <v>766</v>
      </c>
      <c r="C4794" s="62">
        <v>11.69</v>
      </c>
      <c r="D4794" s="62" t="str">
        <f t="shared" si="86"/>
        <v>L3zxcCQ-建造师4月(PM)</v>
      </c>
      <c r="E4794" s="58"/>
      <c r="L4794" s="51"/>
      <c r="M4794" s="50"/>
      <c r="N4794" s="52"/>
      <c r="Y4794" s="50"/>
      <c r="AA4794" s="52"/>
      <c r="AL4794" s="50"/>
    </row>
    <row r="4795" spans="1:38" x14ac:dyDescent="0.3">
      <c r="A4795" s="65">
        <v>41924</v>
      </c>
      <c r="B4795" s="66" t="s">
        <v>766</v>
      </c>
      <c r="C4795" s="67">
        <v>9.89</v>
      </c>
      <c r="D4795" s="67" t="str">
        <f t="shared" si="86"/>
        <v>L3zxcCQ-建造师4月(PM)</v>
      </c>
      <c r="E4795" s="58"/>
      <c r="L4795" s="51"/>
      <c r="M4795" s="50"/>
      <c r="N4795" s="52"/>
      <c r="Y4795" s="50"/>
      <c r="AA4795" s="52"/>
      <c r="AL4795" s="50"/>
    </row>
    <row r="4796" spans="1:38" x14ac:dyDescent="0.3">
      <c r="A4796" s="60">
        <v>41925</v>
      </c>
      <c r="B4796" s="61" t="s">
        <v>766</v>
      </c>
      <c r="C4796" s="62">
        <v>25.65</v>
      </c>
      <c r="D4796" s="62" t="str">
        <f t="shared" si="86"/>
        <v>L3zxcCQ-建造师4月(PM)</v>
      </c>
      <c r="E4796" s="58"/>
      <c r="L4796" s="51"/>
      <c r="M4796" s="50"/>
      <c r="N4796" s="52"/>
      <c r="Y4796" s="50"/>
      <c r="AA4796" s="52"/>
      <c r="AL4796" s="50"/>
    </row>
    <row r="4797" spans="1:38" x14ac:dyDescent="0.3">
      <c r="A4797" s="65">
        <v>41926</v>
      </c>
      <c r="B4797" s="66" t="s">
        <v>766</v>
      </c>
      <c r="C4797" s="67">
        <v>18.329999999999998</v>
      </c>
      <c r="D4797" s="67" t="str">
        <f t="shared" si="86"/>
        <v>L3zxcCQ-建造师4月(PM)</v>
      </c>
      <c r="E4797" s="58"/>
      <c r="L4797" s="51"/>
      <c r="M4797" s="50"/>
      <c r="N4797" s="52"/>
      <c r="Y4797" s="50"/>
      <c r="AA4797" s="52"/>
      <c r="AL4797" s="50"/>
    </row>
    <row r="4798" spans="1:38" x14ac:dyDescent="0.3">
      <c r="A4798" s="60">
        <v>41927</v>
      </c>
      <c r="B4798" s="61" t="s">
        <v>766</v>
      </c>
      <c r="C4798" s="62">
        <v>22.27</v>
      </c>
      <c r="D4798" s="62" t="str">
        <f t="shared" si="86"/>
        <v>L3zxcCQ-建造师4月(PM)</v>
      </c>
      <c r="E4798" s="58"/>
      <c r="L4798" s="51"/>
      <c r="M4798" s="50"/>
      <c r="N4798" s="52"/>
      <c r="Y4798" s="50"/>
      <c r="AA4798" s="52"/>
      <c r="AL4798" s="50"/>
    </row>
    <row r="4799" spans="1:38" x14ac:dyDescent="0.3">
      <c r="A4799" s="65">
        <v>41928</v>
      </c>
      <c r="B4799" s="66" t="s">
        <v>766</v>
      </c>
      <c r="C4799" s="67">
        <v>23.48</v>
      </c>
      <c r="D4799" s="67" t="str">
        <f t="shared" si="86"/>
        <v>L3zxcCQ-建造师4月(PM)</v>
      </c>
      <c r="E4799" s="58"/>
      <c r="L4799" s="51"/>
      <c r="M4799" s="50"/>
      <c r="N4799" s="52"/>
      <c r="Y4799" s="50"/>
      <c r="AA4799" s="52"/>
      <c r="AL4799" s="50"/>
    </row>
    <row r="4800" spans="1:38" x14ac:dyDescent="0.3">
      <c r="A4800" s="60">
        <v>41929</v>
      </c>
      <c r="B4800" s="61" t="s">
        <v>766</v>
      </c>
      <c r="C4800" s="62">
        <v>16.739999999999998</v>
      </c>
      <c r="D4800" s="62" t="str">
        <f t="shared" si="86"/>
        <v>L3zxcCQ-建造师4月(PM)</v>
      </c>
      <c r="E4800" s="58"/>
      <c r="L4800" s="51"/>
      <c r="M4800" s="50"/>
      <c r="N4800" s="52"/>
      <c r="Y4800" s="50"/>
      <c r="AA4800" s="52"/>
      <c r="AL4800" s="50"/>
    </row>
    <row r="4801" spans="1:38" x14ac:dyDescent="0.3">
      <c r="A4801" s="65">
        <v>41930</v>
      </c>
      <c r="B4801" s="66" t="s">
        <v>766</v>
      </c>
      <c r="C4801" s="67">
        <v>10.16</v>
      </c>
      <c r="D4801" s="67" t="str">
        <f t="shared" si="86"/>
        <v>L3zxcCQ-建造师4月(PM)</v>
      </c>
      <c r="E4801" s="58"/>
      <c r="L4801" s="51"/>
      <c r="M4801" s="50"/>
      <c r="N4801" s="52"/>
      <c r="Y4801" s="50"/>
      <c r="AA4801" s="52"/>
      <c r="AL4801" s="50"/>
    </row>
    <row r="4802" spans="1:38" x14ac:dyDescent="0.3">
      <c r="A4802" s="60">
        <v>41932</v>
      </c>
      <c r="B4802" s="61" t="s">
        <v>766</v>
      </c>
      <c r="C4802" s="62">
        <v>24.63</v>
      </c>
      <c r="D4802" s="62" t="str">
        <f t="shared" si="86"/>
        <v>L3zxcCQ-建造师4月(PM)</v>
      </c>
      <c r="E4802" s="58"/>
      <c r="L4802" s="51"/>
      <c r="M4802" s="50"/>
      <c r="N4802" s="52"/>
      <c r="Y4802" s="50"/>
      <c r="AA4802" s="52"/>
      <c r="AL4802" s="50"/>
    </row>
    <row r="4803" spans="1:38" x14ac:dyDescent="0.3">
      <c r="A4803" s="65">
        <v>41933</v>
      </c>
      <c r="B4803" s="66" t="s">
        <v>766</v>
      </c>
      <c r="C4803" s="67">
        <v>1.88</v>
      </c>
      <c r="D4803" s="67" t="str">
        <f t="shared" si="86"/>
        <v>L3zxcCQ-建造师4月(PM)</v>
      </c>
      <c r="E4803" s="58"/>
      <c r="L4803" s="51"/>
      <c r="M4803" s="50"/>
      <c r="N4803" s="52"/>
      <c r="Y4803" s="50"/>
      <c r="AA4803" s="52"/>
      <c r="AL4803" s="50"/>
    </row>
    <row r="4804" spans="1:38" x14ac:dyDescent="0.3">
      <c r="A4804" s="60">
        <v>41918</v>
      </c>
      <c r="B4804" s="61" t="s">
        <v>767</v>
      </c>
      <c r="C4804" s="62">
        <v>2.2999999999999998</v>
      </c>
      <c r="D4804" s="62" t="str">
        <f t="shared" si="86"/>
        <v>L3zxcCQ-建造师报名（EM）</v>
      </c>
      <c r="E4804" s="58"/>
      <c r="L4804" s="51"/>
      <c r="M4804" s="50"/>
      <c r="N4804" s="52"/>
      <c r="Y4804" s="50"/>
      <c r="AA4804" s="52"/>
      <c r="AL4804" s="50"/>
    </row>
    <row r="4805" spans="1:38" x14ac:dyDescent="0.3">
      <c r="A4805" s="65">
        <v>41919</v>
      </c>
      <c r="B4805" s="66" t="s">
        <v>767</v>
      </c>
      <c r="C4805" s="67">
        <v>5.86</v>
      </c>
      <c r="D4805" s="67" t="str">
        <f t="shared" si="86"/>
        <v>L3zxcCQ-建造师报名（EM）</v>
      </c>
      <c r="E4805" s="58"/>
      <c r="L4805" s="51"/>
      <c r="M4805" s="50"/>
      <c r="N4805" s="52"/>
      <c r="Y4805" s="50"/>
      <c r="AA4805" s="52"/>
      <c r="AL4805" s="50"/>
    </row>
    <row r="4806" spans="1:38" x14ac:dyDescent="0.3">
      <c r="A4806" s="60">
        <v>41920</v>
      </c>
      <c r="B4806" s="61" t="s">
        <v>767</v>
      </c>
      <c r="C4806" s="62">
        <v>8.07</v>
      </c>
      <c r="D4806" s="62" t="str">
        <f t="shared" ref="D4806:D4869" si="87">LEFT(B4806,2)&amp;"zxc"&amp;MID(B4806,4,100)</f>
        <v>L3zxcCQ-建造师报名（EM）</v>
      </c>
      <c r="E4806" s="58"/>
      <c r="L4806" s="51"/>
      <c r="M4806" s="50"/>
      <c r="N4806" s="52"/>
      <c r="Y4806" s="50"/>
      <c r="AA4806" s="52"/>
      <c r="AL4806" s="50"/>
    </row>
    <row r="4807" spans="1:38" x14ac:dyDescent="0.3">
      <c r="A4807" s="65">
        <v>41921</v>
      </c>
      <c r="B4807" s="66" t="s">
        <v>767</v>
      </c>
      <c r="C4807" s="67">
        <v>10.17</v>
      </c>
      <c r="D4807" s="67" t="str">
        <f t="shared" si="87"/>
        <v>L3zxcCQ-建造师报名（EM）</v>
      </c>
      <c r="E4807" s="58"/>
      <c r="L4807" s="51"/>
      <c r="M4807" s="50"/>
      <c r="N4807" s="52"/>
      <c r="Y4807" s="50"/>
      <c r="AA4807" s="52"/>
      <c r="AL4807" s="50"/>
    </row>
    <row r="4808" spans="1:38" x14ac:dyDescent="0.3">
      <c r="A4808" s="60">
        <v>41922</v>
      </c>
      <c r="B4808" s="61" t="s">
        <v>767</v>
      </c>
      <c r="C4808" s="62">
        <v>16.510000000000002</v>
      </c>
      <c r="D4808" s="62" t="str">
        <f t="shared" si="87"/>
        <v>L3zxcCQ-建造师报名（EM）</v>
      </c>
      <c r="E4808" s="58"/>
      <c r="L4808" s="51"/>
      <c r="M4808" s="50"/>
      <c r="N4808" s="52"/>
      <c r="Y4808" s="50"/>
      <c r="AA4808" s="52"/>
      <c r="AL4808" s="50"/>
    </row>
    <row r="4809" spans="1:38" x14ac:dyDescent="0.3">
      <c r="A4809" s="65">
        <v>41923</v>
      </c>
      <c r="B4809" s="66" t="s">
        <v>767</v>
      </c>
      <c r="C4809" s="67">
        <v>10.3</v>
      </c>
      <c r="D4809" s="67" t="str">
        <f t="shared" si="87"/>
        <v>L3zxcCQ-建造师报名（EM）</v>
      </c>
      <c r="E4809" s="58"/>
      <c r="L4809" s="51"/>
      <c r="M4809" s="50"/>
      <c r="N4809" s="52"/>
      <c r="Y4809" s="50"/>
      <c r="AA4809" s="52"/>
      <c r="AL4809" s="50"/>
    </row>
    <row r="4810" spans="1:38" x14ac:dyDescent="0.3">
      <c r="A4810" s="60">
        <v>41924</v>
      </c>
      <c r="B4810" s="61" t="s">
        <v>767</v>
      </c>
      <c r="C4810" s="62">
        <v>7.29</v>
      </c>
      <c r="D4810" s="62" t="str">
        <f t="shared" si="87"/>
        <v>L3zxcCQ-建造师报名（EM）</v>
      </c>
      <c r="E4810" s="58"/>
      <c r="L4810" s="51"/>
      <c r="M4810" s="50"/>
      <c r="N4810" s="52"/>
      <c r="Y4810" s="50"/>
      <c r="AA4810" s="52"/>
      <c r="AL4810" s="50"/>
    </row>
    <row r="4811" spans="1:38" x14ac:dyDescent="0.3">
      <c r="A4811" s="65">
        <v>41925</v>
      </c>
      <c r="B4811" s="66" t="s">
        <v>767</v>
      </c>
      <c r="C4811" s="67">
        <v>16.29</v>
      </c>
      <c r="D4811" s="67" t="str">
        <f t="shared" si="87"/>
        <v>L3zxcCQ-建造师报名（EM）</v>
      </c>
      <c r="E4811" s="58"/>
      <c r="L4811" s="51"/>
      <c r="M4811" s="50"/>
      <c r="N4811" s="52"/>
      <c r="Y4811" s="50"/>
      <c r="AA4811" s="52"/>
      <c r="AL4811" s="50"/>
    </row>
    <row r="4812" spans="1:38" x14ac:dyDescent="0.3">
      <c r="A4812" s="60">
        <v>41926</v>
      </c>
      <c r="B4812" s="61" t="s">
        <v>767</v>
      </c>
      <c r="C4812" s="62">
        <v>5.97</v>
      </c>
      <c r="D4812" s="62" t="str">
        <f t="shared" si="87"/>
        <v>L3zxcCQ-建造师报名（EM）</v>
      </c>
      <c r="E4812" s="58"/>
      <c r="L4812" s="51"/>
      <c r="M4812" s="50"/>
      <c r="N4812" s="52"/>
      <c r="Y4812" s="50"/>
      <c r="AA4812" s="52"/>
      <c r="AL4812" s="50"/>
    </row>
    <row r="4813" spans="1:38" x14ac:dyDescent="0.3">
      <c r="A4813" s="65">
        <v>41927</v>
      </c>
      <c r="B4813" s="66" t="s">
        <v>767</v>
      </c>
      <c r="C4813" s="67">
        <v>9.7799999999999994</v>
      </c>
      <c r="D4813" s="67" t="str">
        <f t="shared" si="87"/>
        <v>L3zxcCQ-建造师报名（EM）</v>
      </c>
      <c r="E4813" s="58"/>
      <c r="L4813" s="51"/>
      <c r="M4813" s="50"/>
      <c r="N4813" s="52"/>
      <c r="Y4813" s="50"/>
      <c r="AA4813" s="52"/>
      <c r="AL4813" s="50"/>
    </row>
    <row r="4814" spans="1:38" x14ac:dyDescent="0.3">
      <c r="A4814" s="60">
        <v>41928</v>
      </c>
      <c r="B4814" s="61" t="s">
        <v>767</v>
      </c>
      <c r="C4814" s="62">
        <v>4.93</v>
      </c>
      <c r="D4814" s="62" t="str">
        <f t="shared" si="87"/>
        <v>L3zxcCQ-建造师报名（EM）</v>
      </c>
      <c r="E4814" s="58"/>
      <c r="L4814" s="51"/>
      <c r="M4814" s="50"/>
      <c r="N4814" s="52"/>
      <c r="Y4814" s="50"/>
      <c r="AA4814" s="52"/>
      <c r="AL4814" s="50"/>
    </row>
    <row r="4815" spans="1:38" x14ac:dyDescent="0.3">
      <c r="A4815" s="65">
        <v>41929</v>
      </c>
      <c r="B4815" s="66" t="s">
        <v>767</v>
      </c>
      <c r="C4815" s="67">
        <v>6.4</v>
      </c>
      <c r="D4815" s="67" t="str">
        <f t="shared" si="87"/>
        <v>L3zxcCQ-建造师报名（EM）</v>
      </c>
      <c r="E4815" s="58"/>
      <c r="L4815" s="51"/>
      <c r="M4815" s="50"/>
      <c r="N4815" s="52"/>
      <c r="Y4815" s="50"/>
      <c r="AA4815" s="52"/>
      <c r="AL4815" s="50"/>
    </row>
    <row r="4816" spans="1:38" x14ac:dyDescent="0.3">
      <c r="A4816" s="60">
        <v>41930</v>
      </c>
      <c r="B4816" s="61" t="s">
        <v>767</v>
      </c>
      <c r="C4816" s="62">
        <v>3.66</v>
      </c>
      <c r="D4816" s="62" t="str">
        <f t="shared" si="87"/>
        <v>L3zxcCQ-建造师报名（EM）</v>
      </c>
      <c r="E4816" s="58"/>
      <c r="L4816" s="51"/>
      <c r="M4816" s="50"/>
      <c r="N4816" s="52"/>
      <c r="Y4816" s="50"/>
      <c r="AA4816" s="52"/>
      <c r="AL4816" s="50"/>
    </row>
    <row r="4817" spans="1:38" x14ac:dyDescent="0.3">
      <c r="A4817" s="65">
        <v>41932</v>
      </c>
      <c r="B4817" s="66" t="s">
        <v>767</v>
      </c>
      <c r="C4817" s="67">
        <v>24.1</v>
      </c>
      <c r="D4817" s="67" t="str">
        <f t="shared" si="87"/>
        <v>L3zxcCQ-建造师报名（EM）</v>
      </c>
      <c r="E4817" s="58"/>
      <c r="L4817" s="51"/>
      <c r="M4817" s="50"/>
      <c r="N4817" s="52"/>
      <c r="Y4817" s="50"/>
      <c r="AA4817" s="52"/>
      <c r="AL4817" s="50"/>
    </row>
    <row r="4818" spans="1:38" x14ac:dyDescent="0.3">
      <c r="A4818" s="60">
        <v>41933</v>
      </c>
      <c r="B4818" s="61" t="s">
        <v>767</v>
      </c>
      <c r="C4818" s="62">
        <v>0</v>
      </c>
      <c r="D4818" s="62" t="str">
        <f t="shared" si="87"/>
        <v>L3zxcCQ-建造师报名（EM）</v>
      </c>
      <c r="E4818" s="58"/>
      <c r="L4818" s="51"/>
      <c r="M4818" s="50"/>
      <c r="N4818" s="52"/>
      <c r="Y4818" s="50"/>
      <c r="AA4818" s="52"/>
      <c r="AL4818" s="50"/>
    </row>
    <row r="4819" spans="1:38" x14ac:dyDescent="0.3">
      <c r="A4819" s="65">
        <v>41918</v>
      </c>
      <c r="B4819" s="66" t="s">
        <v>768</v>
      </c>
      <c r="C4819" s="67">
        <v>0</v>
      </c>
      <c r="D4819" s="67" t="str">
        <f t="shared" si="87"/>
        <v>L3zxcCQ-建造师报名（pm）</v>
      </c>
      <c r="E4819" s="58"/>
      <c r="L4819" s="51"/>
      <c r="M4819" s="50"/>
      <c r="N4819" s="52"/>
      <c r="Y4819" s="50"/>
      <c r="AA4819" s="52"/>
      <c r="AL4819" s="50"/>
    </row>
    <row r="4820" spans="1:38" x14ac:dyDescent="0.3">
      <c r="A4820" s="60">
        <v>41919</v>
      </c>
      <c r="B4820" s="61" t="s">
        <v>768</v>
      </c>
      <c r="C4820" s="62">
        <v>5.64</v>
      </c>
      <c r="D4820" s="62" t="str">
        <f t="shared" si="87"/>
        <v>L3zxcCQ-建造师报名（pm）</v>
      </c>
      <c r="E4820" s="58"/>
      <c r="L4820" s="51"/>
      <c r="M4820" s="50"/>
      <c r="N4820" s="52"/>
      <c r="Y4820" s="50"/>
      <c r="AA4820" s="52"/>
      <c r="AL4820" s="50"/>
    </row>
    <row r="4821" spans="1:38" x14ac:dyDescent="0.3">
      <c r="A4821" s="65">
        <v>41920</v>
      </c>
      <c r="B4821" s="66" t="s">
        <v>768</v>
      </c>
      <c r="C4821" s="67">
        <v>7.05</v>
      </c>
      <c r="D4821" s="67" t="str">
        <f t="shared" si="87"/>
        <v>L3zxcCQ-建造师报名（pm）</v>
      </c>
      <c r="E4821" s="58"/>
      <c r="L4821" s="51"/>
      <c r="M4821" s="50"/>
      <c r="N4821" s="52"/>
      <c r="Y4821" s="50"/>
      <c r="AA4821" s="52"/>
      <c r="AL4821" s="50"/>
    </row>
    <row r="4822" spans="1:38" x14ac:dyDescent="0.3">
      <c r="A4822" s="60">
        <v>41921</v>
      </c>
      <c r="B4822" s="61" t="s">
        <v>768</v>
      </c>
      <c r="C4822" s="62">
        <v>4.12</v>
      </c>
      <c r="D4822" s="62" t="str">
        <f t="shared" si="87"/>
        <v>L3zxcCQ-建造师报名（pm）</v>
      </c>
      <c r="E4822" s="58"/>
      <c r="L4822" s="51"/>
      <c r="M4822" s="50"/>
      <c r="N4822" s="52"/>
      <c r="Y4822" s="50"/>
      <c r="AA4822" s="52"/>
      <c r="AL4822" s="50"/>
    </row>
    <row r="4823" spans="1:38" x14ac:dyDescent="0.3">
      <c r="A4823" s="65">
        <v>41922</v>
      </c>
      <c r="B4823" s="66" t="s">
        <v>768</v>
      </c>
      <c r="C4823" s="67">
        <v>5.23</v>
      </c>
      <c r="D4823" s="67" t="str">
        <f t="shared" si="87"/>
        <v>L3zxcCQ-建造师报名（pm）</v>
      </c>
      <c r="E4823" s="58"/>
      <c r="L4823" s="51"/>
      <c r="M4823" s="50"/>
      <c r="N4823" s="52"/>
      <c r="Y4823" s="50"/>
      <c r="AA4823" s="52"/>
      <c r="AL4823" s="50"/>
    </row>
    <row r="4824" spans="1:38" x14ac:dyDescent="0.3">
      <c r="A4824" s="60">
        <v>41923</v>
      </c>
      <c r="B4824" s="61" t="s">
        <v>768</v>
      </c>
      <c r="C4824" s="62">
        <v>0</v>
      </c>
      <c r="D4824" s="62" t="str">
        <f t="shared" si="87"/>
        <v>L3zxcCQ-建造师报名（pm）</v>
      </c>
      <c r="E4824" s="58"/>
      <c r="L4824" s="51"/>
      <c r="M4824" s="50"/>
      <c r="N4824" s="52"/>
      <c r="Y4824" s="50"/>
      <c r="AA4824" s="52"/>
      <c r="AL4824" s="50"/>
    </row>
    <row r="4825" spans="1:38" x14ac:dyDescent="0.3">
      <c r="A4825" s="65">
        <v>41924</v>
      </c>
      <c r="B4825" s="66" t="s">
        <v>768</v>
      </c>
      <c r="C4825" s="67">
        <v>0</v>
      </c>
      <c r="D4825" s="67" t="str">
        <f t="shared" si="87"/>
        <v>L3zxcCQ-建造师报名（pm）</v>
      </c>
      <c r="E4825" s="58"/>
      <c r="L4825" s="51"/>
      <c r="M4825" s="50"/>
      <c r="N4825" s="52"/>
      <c r="Y4825" s="50"/>
      <c r="AA4825" s="52"/>
      <c r="AL4825" s="50"/>
    </row>
    <row r="4826" spans="1:38" x14ac:dyDescent="0.3">
      <c r="A4826" s="60">
        <v>41925</v>
      </c>
      <c r="B4826" s="61" t="s">
        <v>768</v>
      </c>
      <c r="C4826" s="62">
        <v>4.68</v>
      </c>
      <c r="D4826" s="62" t="str">
        <f t="shared" si="87"/>
        <v>L3zxcCQ-建造师报名（pm）</v>
      </c>
      <c r="E4826" s="58"/>
      <c r="L4826" s="51"/>
      <c r="M4826" s="50"/>
      <c r="N4826" s="52"/>
      <c r="Y4826" s="50"/>
      <c r="AA4826" s="52"/>
      <c r="AL4826" s="50"/>
    </row>
    <row r="4827" spans="1:38" x14ac:dyDescent="0.3">
      <c r="A4827" s="65">
        <v>41926</v>
      </c>
      <c r="B4827" s="66" t="s">
        <v>768</v>
      </c>
      <c r="C4827" s="67">
        <v>3.83</v>
      </c>
      <c r="D4827" s="67" t="str">
        <f t="shared" si="87"/>
        <v>L3zxcCQ-建造师报名（pm）</v>
      </c>
      <c r="E4827" s="58"/>
      <c r="L4827" s="51"/>
      <c r="M4827" s="50"/>
      <c r="N4827" s="52"/>
      <c r="Y4827" s="50"/>
      <c r="AA4827" s="52"/>
      <c r="AL4827" s="50"/>
    </row>
    <row r="4828" spans="1:38" x14ac:dyDescent="0.3">
      <c r="A4828" s="60">
        <v>41927</v>
      </c>
      <c r="B4828" s="61" t="s">
        <v>768</v>
      </c>
      <c r="C4828" s="62">
        <v>8.14</v>
      </c>
      <c r="D4828" s="62" t="str">
        <f t="shared" si="87"/>
        <v>L3zxcCQ-建造师报名（pm）</v>
      </c>
      <c r="E4828" s="58"/>
      <c r="L4828" s="51"/>
      <c r="M4828" s="50"/>
      <c r="N4828" s="52"/>
      <c r="Y4828" s="50"/>
      <c r="AA4828" s="52"/>
      <c r="AL4828" s="50"/>
    </row>
    <row r="4829" spans="1:38" x14ac:dyDescent="0.3">
      <c r="A4829" s="65">
        <v>41928</v>
      </c>
      <c r="B4829" s="66" t="s">
        <v>768</v>
      </c>
      <c r="C4829" s="67">
        <v>9.43</v>
      </c>
      <c r="D4829" s="67" t="str">
        <f t="shared" si="87"/>
        <v>L3zxcCQ-建造师报名（pm）</v>
      </c>
      <c r="E4829" s="58"/>
      <c r="L4829" s="51"/>
      <c r="M4829" s="50"/>
      <c r="N4829" s="52"/>
      <c r="Y4829" s="50"/>
      <c r="AA4829" s="52"/>
      <c r="AL4829" s="50"/>
    </row>
    <row r="4830" spans="1:38" x14ac:dyDescent="0.3">
      <c r="A4830" s="60">
        <v>41929</v>
      </c>
      <c r="B4830" s="61" t="s">
        <v>768</v>
      </c>
      <c r="C4830" s="62">
        <v>2.25</v>
      </c>
      <c r="D4830" s="62" t="str">
        <f t="shared" si="87"/>
        <v>L3zxcCQ-建造师报名（pm）</v>
      </c>
      <c r="E4830" s="58"/>
      <c r="L4830" s="51"/>
      <c r="M4830" s="50"/>
      <c r="N4830" s="52"/>
      <c r="Y4830" s="50"/>
      <c r="AA4830" s="52"/>
      <c r="AL4830" s="50"/>
    </row>
    <row r="4831" spans="1:38" x14ac:dyDescent="0.3">
      <c r="A4831" s="65">
        <v>41930</v>
      </c>
      <c r="B4831" s="66" t="s">
        <v>768</v>
      </c>
      <c r="C4831" s="67">
        <v>2.2599999999999998</v>
      </c>
      <c r="D4831" s="67" t="str">
        <f t="shared" si="87"/>
        <v>L3zxcCQ-建造师报名（pm）</v>
      </c>
      <c r="E4831" s="58"/>
      <c r="L4831" s="51"/>
      <c r="M4831" s="50"/>
      <c r="N4831" s="52"/>
      <c r="Y4831" s="50"/>
      <c r="AA4831" s="52"/>
      <c r="AL4831" s="50"/>
    </row>
    <row r="4832" spans="1:38" x14ac:dyDescent="0.3">
      <c r="A4832" s="60">
        <v>41932</v>
      </c>
      <c r="B4832" s="61" t="s">
        <v>768</v>
      </c>
      <c r="C4832" s="62">
        <v>9.26</v>
      </c>
      <c r="D4832" s="62" t="str">
        <f t="shared" si="87"/>
        <v>L3zxcCQ-建造师报名（pm）</v>
      </c>
      <c r="E4832" s="58"/>
      <c r="L4832" s="51"/>
      <c r="M4832" s="50"/>
      <c r="N4832" s="52"/>
      <c r="Y4832" s="50"/>
      <c r="AA4832" s="52"/>
      <c r="AL4832" s="50"/>
    </row>
    <row r="4833" spans="1:38" x14ac:dyDescent="0.3">
      <c r="A4833" s="65">
        <v>41933</v>
      </c>
      <c r="B4833" s="66" t="s">
        <v>768</v>
      </c>
      <c r="C4833" s="67">
        <v>1.76</v>
      </c>
      <c r="D4833" s="67" t="str">
        <f t="shared" si="87"/>
        <v>L3zxcCQ-建造师报名（pm）</v>
      </c>
      <c r="E4833" s="58"/>
      <c r="L4833" s="51"/>
      <c r="M4833" s="50"/>
      <c r="N4833" s="52"/>
      <c r="Y4833" s="50"/>
      <c r="AA4833" s="52"/>
      <c r="AL4833" s="50"/>
    </row>
    <row r="4834" spans="1:38" x14ac:dyDescent="0.3">
      <c r="A4834" s="60">
        <v>41918</v>
      </c>
      <c r="B4834" s="61" t="s">
        <v>769</v>
      </c>
      <c r="C4834" s="62">
        <v>26.61</v>
      </c>
      <c r="D4834" s="62" t="str">
        <f t="shared" si="87"/>
        <v>L3zxcCQ-建造师核心（EM）</v>
      </c>
      <c r="E4834" s="58"/>
      <c r="L4834" s="51"/>
      <c r="M4834" s="50"/>
      <c r="N4834" s="52"/>
      <c r="Y4834" s="50"/>
      <c r="AA4834" s="52"/>
      <c r="AL4834" s="50"/>
    </row>
    <row r="4835" spans="1:38" x14ac:dyDescent="0.3">
      <c r="A4835" s="65">
        <v>41919</v>
      </c>
      <c r="B4835" s="66" t="s">
        <v>769</v>
      </c>
      <c r="C4835" s="67">
        <v>156.88999999999999</v>
      </c>
      <c r="D4835" s="67" t="str">
        <f t="shared" si="87"/>
        <v>L3zxcCQ-建造师核心（EM）</v>
      </c>
      <c r="E4835" s="58"/>
      <c r="L4835" s="51"/>
      <c r="M4835" s="50"/>
      <c r="N4835" s="52"/>
      <c r="Y4835" s="50"/>
      <c r="AA4835" s="52"/>
      <c r="AL4835" s="50"/>
    </row>
    <row r="4836" spans="1:38" x14ac:dyDescent="0.3">
      <c r="A4836" s="60">
        <v>41920</v>
      </c>
      <c r="B4836" s="61" t="s">
        <v>769</v>
      </c>
      <c r="C4836" s="62">
        <v>457.76</v>
      </c>
      <c r="D4836" s="62" t="str">
        <f t="shared" si="87"/>
        <v>L3zxcCQ-建造师核心（EM）</v>
      </c>
      <c r="E4836" s="58"/>
      <c r="L4836" s="51"/>
      <c r="M4836" s="50"/>
      <c r="N4836" s="52"/>
      <c r="Y4836" s="50"/>
      <c r="AA4836" s="52"/>
      <c r="AL4836" s="50"/>
    </row>
    <row r="4837" spans="1:38" x14ac:dyDescent="0.3">
      <c r="A4837" s="65">
        <v>41921</v>
      </c>
      <c r="B4837" s="66" t="s">
        <v>769</v>
      </c>
      <c r="C4837" s="67">
        <v>436.12</v>
      </c>
      <c r="D4837" s="67" t="str">
        <f t="shared" si="87"/>
        <v>L3zxcCQ-建造师核心（EM）</v>
      </c>
      <c r="E4837" s="58"/>
      <c r="L4837" s="51"/>
      <c r="M4837" s="50"/>
      <c r="N4837" s="52"/>
      <c r="Y4837" s="50"/>
      <c r="AA4837" s="52"/>
      <c r="AL4837" s="50"/>
    </row>
    <row r="4838" spans="1:38" x14ac:dyDescent="0.3">
      <c r="A4838" s="60">
        <v>41922</v>
      </c>
      <c r="B4838" s="61" t="s">
        <v>769</v>
      </c>
      <c r="C4838" s="62">
        <v>468.34</v>
      </c>
      <c r="D4838" s="62" t="str">
        <f t="shared" si="87"/>
        <v>L3zxcCQ-建造师核心（EM）</v>
      </c>
      <c r="E4838" s="58"/>
      <c r="L4838" s="51"/>
      <c r="M4838" s="50"/>
      <c r="N4838" s="52"/>
      <c r="Y4838" s="50"/>
      <c r="AA4838" s="52"/>
      <c r="AL4838" s="50"/>
    </row>
    <row r="4839" spans="1:38" x14ac:dyDescent="0.3">
      <c r="A4839" s="65">
        <v>41923</v>
      </c>
      <c r="B4839" s="66" t="s">
        <v>769</v>
      </c>
      <c r="C4839" s="67">
        <v>335.12</v>
      </c>
      <c r="D4839" s="67" t="str">
        <f t="shared" si="87"/>
        <v>L3zxcCQ-建造师核心（EM）</v>
      </c>
      <c r="E4839" s="58"/>
      <c r="L4839" s="51"/>
      <c r="M4839" s="50"/>
      <c r="N4839" s="52"/>
      <c r="Y4839" s="50"/>
      <c r="AA4839" s="52"/>
      <c r="AL4839" s="50"/>
    </row>
    <row r="4840" spans="1:38" x14ac:dyDescent="0.3">
      <c r="A4840" s="60">
        <v>41924</v>
      </c>
      <c r="B4840" s="61" t="s">
        <v>769</v>
      </c>
      <c r="C4840" s="62">
        <v>218.75</v>
      </c>
      <c r="D4840" s="62" t="str">
        <f t="shared" si="87"/>
        <v>L3zxcCQ-建造师核心（EM）</v>
      </c>
      <c r="E4840" s="58"/>
      <c r="L4840" s="51"/>
      <c r="M4840" s="50"/>
      <c r="N4840" s="52"/>
      <c r="Y4840" s="50"/>
      <c r="AA4840" s="52"/>
      <c r="AL4840" s="50"/>
    </row>
    <row r="4841" spans="1:38" x14ac:dyDescent="0.3">
      <c r="A4841" s="65">
        <v>41925</v>
      </c>
      <c r="B4841" s="66" t="s">
        <v>769</v>
      </c>
      <c r="C4841" s="67">
        <v>385.71</v>
      </c>
      <c r="D4841" s="67" t="str">
        <f t="shared" si="87"/>
        <v>L3zxcCQ-建造师核心（EM）</v>
      </c>
      <c r="E4841" s="58"/>
      <c r="L4841" s="51"/>
      <c r="M4841" s="50"/>
      <c r="N4841" s="52"/>
      <c r="Y4841" s="50"/>
      <c r="AA4841" s="52"/>
      <c r="AL4841" s="50"/>
    </row>
    <row r="4842" spans="1:38" x14ac:dyDescent="0.3">
      <c r="A4842" s="60">
        <v>41926</v>
      </c>
      <c r="B4842" s="61" t="s">
        <v>769</v>
      </c>
      <c r="C4842" s="62">
        <v>358.7</v>
      </c>
      <c r="D4842" s="62" t="str">
        <f t="shared" si="87"/>
        <v>L3zxcCQ-建造师核心（EM）</v>
      </c>
      <c r="E4842" s="58"/>
      <c r="L4842" s="51"/>
      <c r="M4842" s="50"/>
      <c r="N4842" s="52"/>
      <c r="Y4842" s="50"/>
      <c r="AA4842" s="52"/>
      <c r="AL4842" s="50"/>
    </row>
    <row r="4843" spans="1:38" x14ac:dyDescent="0.3">
      <c r="A4843" s="65">
        <v>41927</v>
      </c>
      <c r="B4843" s="66" t="s">
        <v>769</v>
      </c>
      <c r="C4843" s="67">
        <v>308.29000000000002</v>
      </c>
      <c r="D4843" s="67" t="str">
        <f t="shared" si="87"/>
        <v>L3zxcCQ-建造师核心（EM）</v>
      </c>
      <c r="E4843" s="58"/>
      <c r="L4843" s="51"/>
      <c r="M4843" s="50"/>
      <c r="N4843" s="52"/>
      <c r="Y4843" s="50"/>
      <c r="AA4843" s="52"/>
      <c r="AL4843" s="50"/>
    </row>
    <row r="4844" spans="1:38" x14ac:dyDescent="0.3">
      <c r="A4844" s="60">
        <v>41928</v>
      </c>
      <c r="B4844" s="61" t="s">
        <v>769</v>
      </c>
      <c r="C4844" s="62">
        <v>312.32</v>
      </c>
      <c r="D4844" s="62" t="str">
        <f t="shared" si="87"/>
        <v>L3zxcCQ-建造师核心（EM）</v>
      </c>
      <c r="E4844" s="58"/>
      <c r="L4844" s="51"/>
      <c r="M4844" s="50"/>
      <c r="N4844" s="52"/>
      <c r="Y4844" s="50"/>
      <c r="AA4844" s="52"/>
      <c r="AL4844" s="50"/>
    </row>
    <row r="4845" spans="1:38" x14ac:dyDescent="0.3">
      <c r="A4845" s="65">
        <v>41929</v>
      </c>
      <c r="B4845" s="66" t="s">
        <v>769</v>
      </c>
      <c r="C4845" s="67">
        <v>283.08999999999997</v>
      </c>
      <c r="D4845" s="67" t="str">
        <f t="shared" si="87"/>
        <v>L3zxcCQ-建造师核心（EM）</v>
      </c>
      <c r="E4845" s="58"/>
      <c r="L4845" s="51"/>
      <c r="M4845" s="50"/>
      <c r="N4845" s="52"/>
      <c r="Y4845" s="50"/>
      <c r="AA4845" s="52"/>
      <c r="AL4845" s="50"/>
    </row>
    <row r="4846" spans="1:38" x14ac:dyDescent="0.3">
      <c r="A4846" s="60">
        <v>41930</v>
      </c>
      <c r="B4846" s="61" t="s">
        <v>769</v>
      </c>
      <c r="C4846" s="62">
        <v>235.3</v>
      </c>
      <c r="D4846" s="62" t="str">
        <f t="shared" si="87"/>
        <v>L3zxcCQ-建造师核心（EM）</v>
      </c>
      <c r="E4846" s="58"/>
      <c r="L4846" s="51"/>
      <c r="M4846" s="50"/>
      <c r="N4846" s="52"/>
      <c r="Y4846" s="50"/>
      <c r="AA4846" s="52"/>
      <c r="AL4846" s="50"/>
    </row>
    <row r="4847" spans="1:38" x14ac:dyDescent="0.3">
      <c r="A4847" s="65">
        <v>41932</v>
      </c>
      <c r="B4847" s="66" t="s">
        <v>769</v>
      </c>
      <c r="C4847" s="67">
        <v>426.94</v>
      </c>
      <c r="D4847" s="67" t="str">
        <f t="shared" si="87"/>
        <v>L3zxcCQ-建造师核心（EM）</v>
      </c>
      <c r="E4847" s="58"/>
      <c r="L4847" s="51"/>
      <c r="M4847" s="50"/>
      <c r="N4847" s="52"/>
      <c r="Y4847" s="50"/>
      <c r="AA4847" s="52"/>
      <c r="AL4847" s="50"/>
    </row>
    <row r="4848" spans="1:38" x14ac:dyDescent="0.3">
      <c r="A4848" s="60">
        <v>41933</v>
      </c>
      <c r="B4848" s="61" t="s">
        <v>769</v>
      </c>
      <c r="C4848" s="62">
        <v>30.16</v>
      </c>
      <c r="D4848" s="62" t="str">
        <f t="shared" si="87"/>
        <v>L3zxcCQ-建造师核心（EM）</v>
      </c>
      <c r="E4848" s="58"/>
      <c r="L4848" s="51"/>
      <c r="M4848" s="50"/>
      <c r="N4848" s="52"/>
      <c r="Y4848" s="50"/>
      <c r="AA4848" s="52"/>
      <c r="AL4848" s="50"/>
    </row>
    <row r="4849" spans="1:38" x14ac:dyDescent="0.3">
      <c r="A4849" s="65">
        <v>41918</v>
      </c>
      <c r="B4849" s="66" t="s">
        <v>770</v>
      </c>
      <c r="C4849" s="67">
        <v>12.59</v>
      </c>
      <c r="D4849" s="67" t="str">
        <f t="shared" si="87"/>
        <v>L3zxcCQ-建造师核心（pm）</v>
      </c>
      <c r="E4849" s="58"/>
      <c r="L4849" s="51"/>
      <c r="M4849" s="50"/>
      <c r="N4849" s="52"/>
      <c r="Y4849" s="50"/>
      <c r="AA4849" s="52"/>
      <c r="AL4849" s="50"/>
    </row>
    <row r="4850" spans="1:38" x14ac:dyDescent="0.3">
      <c r="A4850" s="60">
        <v>41919</v>
      </c>
      <c r="B4850" s="61" t="s">
        <v>770</v>
      </c>
      <c r="C4850" s="62">
        <v>32.229999999999997</v>
      </c>
      <c r="D4850" s="62" t="str">
        <f t="shared" si="87"/>
        <v>L3zxcCQ-建造师核心（pm）</v>
      </c>
      <c r="E4850" s="58"/>
      <c r="L4850" s="51"/>
      <c r="M4850" s="50"/>
      <c r="N4850" s="52"/>
      <c r="Y4850" s="50"/>
      <c r="AA4850" s="52"/>
      <c r="AL4850" s="50"/>
    </row>
    <row r="4851" spans="1:38" x14ac:dyDescent="0.3">
      <c r="A4851" s="65">
        <v>41920</v>
      </c>
      <c r="B4851" s="66" t="s">
        <v>770</v>
      </c>
      <c r="C4851" s="67">
        <v>43.18</v>
      </c>
      <c r="D4851" s="67" t="str">
        <f t="shared" si="87"/>
        <v>L3zxcCQ-建造师核心（pm）</v>
      </c>
      <c r="E4851" s="58"/>
      <c r="L4851" s="51"/>
      <c r="M4851" s="50"/>
      <c r="N4851" s="52"/>
      <c r="Y4851" s="50"/>
      <c r="AA4851" s="52"/>
      <c r="AL4851" s="50"/>
    </row>
    <row r="4852" spans="1:38" x14ac:dyDescent="0.3">
      <c r="A4852" s="60">
        <v>41921</v>
      </c>
      <c r="B4852" s="61" t="s">
        <v>770</v>
      </c>
      <c r="C4852" s="62">
        <v>55.41</v>
      </c>
      <c r="D4852" s="62" t="str">
        <f t="shared" si="87"/>
        <v>L3zxcCQ-建造师核心（pm）</v>
      </c>
      <c r="E4852" s="58"/>
      <c r="L4852" s="51"/>
      <c r="M4852" s="50"/>
      <c r="N4852" s="52"/>
      <c r="Y4852" s="50"/>
      <c r="AA4852" s="52"/>
      <c r="AL4852" s="50"/>
    </row>
    <row r="4853" spans="1:38" x14ac:dyDescent="0.3">
      <c r="A4853" s="65">
        <v>41922</v>
      </c>
      <c r="B4853" s="66" t="s">
        <v>770</v>
      </c>
      <c r="C4853" s="67">
        <v>46.39</v>
      </c>
      <c r="D4853" s="67" t="str">
        <f t="shared" si="87"/>
        <v>L3zxcCQ-建造师核心（pm）</v>
      </c>
      <c r="E4853" s="58"/>
      <c r="L4853" s="51"/>
      <c r="M4853" s="50"/>
      <c r="N4853" s="52"/>
      <c r="Y4853" s="50"/>
      <c r="AA4853" s="52"/>
      <c r="AL4853" s="50"/>
    </row>
    <row r="4854" spans="1:38" x14ac:dyDescent="0.3">
      <c r="A4854" s="60">
        <v>41923</v>
      </c>
      <c r="B4854" s="61" t="s">
        <v>770</v>
      </c>
      <c r="C4854" s="62">
        <v>26.65</v>
      </c>
      <c r="D4854" s="62" t="str">
        <f t="shared" si="87"/>
        <v>L3zxcCQ-建造师核心（pm）</v>
      </c>
      <c r="E4854" s="58"/>
      <c r="L4854" s="51"/>
      <c r="M4854" s="50"/>
      <c r="N4854" s="52"/>
      <c r="Y4854" s="50"/>
      <c r="AA4854" s="52"/>
      <c r="AL4854" s="50"/>
    </row>
    <row r="4855" spans="1:38" x14ac:dyDescent="0.3">
      <c r="A4855" s="65">
        <v>41924</v>
      </c>
      <c r="B4855" s="66" t="s">
        <v>770</v>
      </c>
      <c r="C4855" s="67">
        <v>25.9</v>
      </c>
      <c r="D4855" s="67" t="str">
        <f t="shared" si="87"/>
        <v>L3zxcCQ-建造师核心（pm）</v>
      </c>
      <c r="E4855" s="58"/>
      <c r="L4855" s="51"/>
      <c r="M4855" s="50"/>
      <c r="N4855" s="52"/>
      <c r="Y4855" s="50"/>
      <c r="AA4855" s="52"/>
      <c r="AL4855" s="50"/>
    </row>
    <row r="4856" spans="1:38" x14ac:dyDescent="0.3">
      <c r="A4856" s="60">
        <v>41925</v>
      </c>
      <c r="B4856" s="61" t="s">
        <v>770</v>
      </c>
      <c r="C4856" s="62">
        <v>27.9</v>
      </c>
      <c r="D4856" s="62" t="str">
        <f t="shared" si="87"/>
        <v>L3zxcCQ-建造师核心（pm）</v>
      </c>
      <c r="E4856" s="58"/>
      <c r="L4856" s="51"/>
      <c r="M4856" s="50"/>
      <c r="N4856" s="52"/>
      <c r="Y4856" s="50"/>
      <c r="AA4856" s="52"/>
      <c r="AL4856" s="50"/>
    </row>
    <row r="4857" spans="1:38" x14ac:dyDescent="0.3">
      <c r="A4857" s="65">
        <v>41926</v>
      </c>
      <c r="B4857" s="66" t="s">
        <v>770</v>
      </c>
      <c r="C4857" s="67">
        <v>32.979999999999997</v>
      </c>
      <c r="D4857" s="67" t="str">
        <f t="shared" si="87"/>
        <v>L3zxcCQ-建造师核心（pm）</v>
      </c>
      <c r="E4857" s="58"/>
      <c r="L4857" s="51"/>
      <c r="M4857" s="50"/>
      <c r="N4857" s="52"/>
      <c r="Y4857" s="50"/>
      <c r="AA4857" s="52"/>
      <c r="AL4857" s="50"/>
    </row>
    <row r="4858" spans="1:38" x14ac:dyDescent="0.3">
      <c r="A4858" s="60">
        <v>41927</v>
      </c>
      <c r="B4858" s="61" t="s">
        <v>770</v>
      </c>
      <c r="C4858" s="62">
        <v>27.43</v>
      </c>
      <c r="D4858" s="62" t="str">
        <f t="shared" si="87"/>
        <v>L3zxcCQ-建造师核心（pm）</v>
      </c>
      <c r="E4858" s="58"/>
      <c r="L4858" s="51"/>
      <c r="M4858" s="50"/>
      <c r="N4858" s="52"/>
      <c r="Y4858" s="50"/>
      <c r="AA4858" s="52"/>
      <c r="AL4858" s="50"/>
    </row>
    <row r="4859" spans="1:38" x14ac:dyDescent="0.3">
      <c r="A4859" s="65">
        <v>41928</v>
      </c>
      <c r="B4859" s="66" t="s">
        <v>770</v>
      </c>
      <c r="C4859" s="67">
        <v>17.13</v>
      </c>
      <c r="D4859" s="67" t="str">
        <f t="shared" si="87"/>
        <v>L3zxcCQ-建造师核心（pm）</v>
      </c>
      <c r="E4859" s="58"/>
      <c r="L4859" s="51"/>
      <c r="M4859" s="50"/>
      <c r="N4859" s="52"/>
      <c r="Y4859" s="50"/>
      <c r="AA4859" s="52"/>
      <c r="AL4859" s="50"/>
    </row>
    <row r="4860" spans="1:38" x14ac:dyDescent="0.3">
      <c r="A4860" s="60">
        <v>41929</v>
      </c>
      <c r="B4860" s="61" t="s">
        <v>770</v>
      </c>
      <c r="C4860" s="62">
        <v>6.92</v>
      </c>
      <c r="D4860" s="62" t="str">
        <f t="shared" si="87"/>
        <v>L3zxcCQ-建造师核心（pm）</v>
      </c>
      <c r="E4860" s="58"/>
      <c r="L4860" s="51"/>
      <c r="M4860" s="50"/>
      <c r="N4860" s="52"/>
      <c r="Y4860" s="50"/>
      <c r="AA4860" s="52"/>
      <c r="AL4860" s="50"/>
    </row>
    <row r="4861" spans="1:38" x14ac:dyDescent="0.3">
      <c r="A4861" s="65">
        <v>41930</v>
      </c>
      <c r="B4861" s="66" t="s">
        <v>770</v>
      </c>
      <c r="C4861" s="67">
        <v>4.24</v>
      </c>
      <c r="D4861" s="67" t="str">
        <f t="shared" si="87"/>
        <v>L3zxcCQ-建造师核心（pm）</v>
      </c>
      <c r="E4861" s="58"/>
      <c r="L4861" s="51"/>
      <c r="M4861" s="50"/>
      <c r="N4861" s="52"/>
      <c r="Y4861" s="50"/>
      <c r="AA4861" s="52"/>
      <c r="AL4861" s="50"/>
    </row>
    <row r="4862" spans="1:38" x14ac:dyDescent="0.3">
      <c r="A4862" s="60">
        <v>41932</v>
      </c>
      <c r="B4862" s="61" t="s">
        <v>770</v>
      </c>
      <c r="C4862" s="62">
        <v>22.53</v>
      </c>
      <c r="D4862" s="62" t="str">
        <f t="shared" si="87"/>
        <v>L3zxcCQ-建造师核心（pm）</v>
      </c>
      <c r="E4862" s="58"/>
      <c r="L4862" s="51"/>
      <c r="M4862" s="50"/>
      <c r="N4862" s="52"/>
      <c r="Y4862" s="50"/>
      <c r="AA4862" s="52"/>
      <c r="AL4862" s="50"/>
    </row>
    <row r="4863" spans="1:38" x14ac:dyDescent="0.3">
      <c r="A4863" s="65">
        <v>41933</v>
      </c>
      <c r="B4863" s="66" t="s">
        <v>770</v>
      </c>
      <c r="C4863" s="67">
        <v>0</v>
      </c>
      <c r="D4863" s="67" t="str">
        <f t="shared" si="87"/>
        <v>L3zxcCQ-建造师核心（pm）</v>
      </c>
      <c r="E4863" s="58"/>
      <c r="L4863" s="51"/>
      <c r="M4863" s="50"/>
      <c r="N4863" s="52"/>
      <c r="Y4863" s="50"/>
      <c r="AA4863" s="52"/>
      <c r="AL4863" s="50"/>
    </row>
    <row r="4864" spans="1:38" x14ac:dyDescent="0.3">
      <c r="A4864" s="60">
        <v>41919</v>
      </c>
      <c r="B4864" s="61" t="s">
        <v>771</v>
      </c>
      <c r="C4864" s="62">
        <v>0</v>
      </c>
      <c r="D4864" s="62" t="str">
        <f t="shared" si="87"/>
        <v>L3zxcCQ-建造师教材（EM）</v>
      </c>
      <c r="E4864" s="58"/>
      <c r="L4864" s="51"/>
      <c r="M4864" s="50"/>
      <c r="N4864" s="52"/>
      <c r="Y4864" s="50"/>
      <c r="AA4864" s="52"/>
      <c r="AL4864" s="50"/>
    </row>
    <row r="4865" spans="1:38" x14ac:dyDescent="0.3">
      <c r="A4865" s="65">
        <v>41920</v>
      </c>
      <c r="B4865" s="66" t="s">
        <v>771</v>
      </c>
      <c r="C4865" s="67">
        <v>0</v>
      </c>
      <c r="D4865" s="67" t="str">
        <f t="shared" si="87"/>
        <v>L3zxcCQ-建造师教材（EM）</v>
      </c>
      <c r="E4865" s="58"/>
      <c r="L4865" s="51"/>
      <c r="M4865" s="50"/>
      <c r="N4865" s="52"/>
      <c r="Y4865" s="50"/>
      <c r="AA4865" s="52"/>
      <c r="AL4865" s="50"/>
    </row>
    <row r="4866" spans="1:38" x14ac:dyDescent="0.3">
      <c r="A4866" s="60">
        <v>41922</v>
      </c>
      <c r="B4866" s="61" t="s">
        <v>771</v>
      </c>
      <c r="C4866" s="62">
        <v>0</v>
      </c>
      <c r="D4866" s="62" t="str">
        <f t="shared" si="87"/>
        <v>L3zxcCQ-建造师教材（EM）</v>
      </c>
      <c r="E4866" s="58"/>
      <c r="L4866" s="51"/>
      <c r="M4866" s="50"/>
      <c r="N4866" s="52"/>
      <c r="Y4866" s="50"/>
      <c r="AA4866" s="52"/>
      <c r="AL4866" s="50"/>
    </row>
    <row r="4867" spans="1:38" x14ac:dyDescent="0.3">
      <c r="A4867" s="65">
        <v>41923</v>
      </c>
      <c r="B4867" s="66" t="s">
        <v>771</v>
      </c>
      <c r="C4867" s="67">
        <v>0</v>
      </c>
      <c r="D4867" s="67" t="str">
        <f t="shared" si="87"/>
        <v>L3zxcCQ-建造师教材（EM）</v>
      </c>
      <c r="E4867" s="58"/>
      <c r="L4867" s="51"/>
      <c r="M4867" s="50"/>
      <c r="N4867" s="52"/>
      <c r="Y4867" s="50"/>
      <c r="AA4867" s="52"/>
      <c r="AL4867" s="50"/>
    </row>
    <row r="4868" spans="1:38" x14ac:dyDescent="0.3">
      <c r="A4868" s="60">
        <v>41924</v>
      </c>
      <c r="B4868" s="61" t="s">
        <v>771</v>
      </c>
      <c r="C4868" s="62">
        <v>0</v>
      </c>
      <c r="D4868" s="62" t="str">
        <f t="shared" si="87"/>
        <v>L3zxcCQ-建造师教材（EM）</v>
      </c>
      <c r="E4868" s="58"/>
      <c r="L4868" s="51"/>
      <c r="M4868" s="50"/>
      <c r="N4868" s="52"/>
      <c r="Y4868" s="50"/>
      <c r="AA4868" s="52"/>
      <c r="AL4868" s="50"/>
    </row>
    <row r="4869" spans="1:38" x14ac:dyDescent="0.3">
      <c r="A4869" s="65">
        <v>41925</v>
      </c>
      <c r="B4869" s="66" t="s">
        <v>771</v>
      </c>
      <c r="C4869" s="67">
        <v>0</v>
      </c>
      <c r="D4869" s="67" t="str">
        <f t="shared" si="87"/>
        <v>L3zxcCQ-建造师教材（EM）</v>
      </c>
      <c r="E4869" s="58"/>
      <c r="L4869" s="51"/>
      <c r="M4869" s="50"/>
      <c r="N4869" s="52"/>
      <c r="Y4869" s="50"/>
      <c r="AA4869" s="52"/>
      <c r="AL4869" s="50"/>
    </row>
    <row r="4870" spans="1:38" x14ac:dyDescent="0.3">
      <c r="A4870" s="60">
        <v>41926</v>
      </c>
      <c r="B4870" s="61" t="s">
        <v>771</v>
      </c>
      <c r="C4870" s="62">
        <v>0</v>
      </c>
      <c r="D4870" s="62" t="str">
        <f t="shared" ref="D4870:D4933" si="88">LEFT(B4870,2)&amp;"zxc"&amp;MID(B4870,4,100)</f>
        <v>L3zxcCQ-建造师教材（EM）</v>
      </c>
      <c r="E4870" s="58"/>
      <c r="L4870" s="51"/>
      <c r="M4870" s="50"/>
      <c r="N4870" s="52"/>
      <c r="Y4870" s="50"/>
      <c r="AA4870" s="52"/>
      <c r="AL4870" s="50"/>
    </row>
    <row r="4871" spans="1:38" x14ac:dyDescent="0.3">
      <c r="A4871" s="65">
        <v>41927</v>
      </c>
      <c r="B4871" s="66" t="s">
        <v>771</v>
      </c>
      <c r="C4871" s="67">
        <v>0</v>
      </c>
      <c r="D4871" s="67" t="str">
        <f t="shared" si="88"/>
        <v>L3zxcCQ-建造师教材（EM）</v>
      </c>
      <c r="E4871" s="58"/>
      <c r="L4871" s="51"/>
      <c r="M4871" s="50"/>
      <c r="N4871" s="52"/>
      <c r="Y4871" s="50"/>
      <c r="AA4871" s="52"/>
      <c r="AL4871" s="50"/>
    </row>
    <row r="4872" spans="1:38" x14ac:dyDescent="0.3">
      <c r="A4872" s="60">
        <v>41928</v>
      </c>
      <c r="B4872" s="61" t="s">
        <v>771</v>
      </c>
      <c r="C4872" s="62">
        <v>0</v>
      </c>
      <c r="D4872" s="62" t="str">
        <f t="shared" si="88"/>
        <v>L3zxcCQ-建造师教材（EM）</v>
      </c>
      <c r="E4872" s="58"/>
      <c r="L4872" s="51"/>
      <c r="M4872" s="50"/>
      <c r="N4872" s="52"/>
      <c r="Y4872" s="50"/>
      <c r="AA4872" s="52"/>
      <c r="AL4872" s="50"/>
    </row>
    <row r="4873" spans="1:38" x14ac:dyDescent="0.3">
      <c r="A4873" s="65">
        <v>41929</v>
      </c>
      <c r="B4873" s="66" t="s">
        <v>771</v>
      </c>
      <c r="C4873" s="67">
        <v>0</v>
      </c>
      <c r="D4873" s="67" t="str">
        <f t="shared" si="88"/>
        <v>L3zxcCQ-建造师教材（EM）</v>
      </c>
      <c r="E4873" s="58"/>
      <c r="L4873" s="51"/>
      <c r="M4873" s="50"/>
      <c r="N4873" s="52"/>
      <c r="Y4873" s="50"/>
      <c r="AA4873" s="52"/>
      <c r="AL4873" s="50"/>
    </row>
    <row r="4874" spans="1:38" x14ac:dyDescent="0.3">
      <c r="A4874" s="60">
        <v>41930</v>
      </c>
      <c r="B4874" s="61" t="s">
        <v>771</v>
      </c>
      <c r="C4874" s="62">
        <v>0</v>
      </c>
      <c r="D4874" s="62" t="str">
        <f t="shared" si="88"/>
        <v>L3zxcCQ-建造师教材（EM）</v>
      </c>
      <c r="E4874" s="58"/>
      <c r="L4874" s="51"/>
      <c r="M4874" s="50"/>
      <c r="N4874" s="52"/>
      <c r="Y4874" s="50"/>
      <c r="AA4874" s="52"/>
      <c r="AL4874" s="50"/>
    </row>
    <row r="4875" spans="1:38" x14ac:dyDescent="0.3">
      <c r="A4875" s="65">
        <v>41918</v>
      </c>
      <c r="B4875" s="66" t="s">
        <v>772</v>
      </c>
      <c r="C4875" s="67">
        <v>5.89</v>
      </c>
      <c r="D4875" s="67" t="str">
        <f t="shared" si="88"/>
        <v>L3zxcCQ-建造师考试（EM）</v>
      </c>
      <c r="E4875" s="58"/>
      <c r="L4875" s="51"/>
      <c r="M4875" s="50"/>
      <c r="N4875" s="52"/>
      <c r="Y4875" s="50"/>
      <c r="AA4875" s="52"/>
      <c r="AL4875" s="50"/>
    </row>
    <row r="4876" spans="1:38" x14ac:dyDescent="0.3">
      <c r="A4876" s="60">
        <v>41919</v>
      </c>
      <c r="B4876" s="61" t="s">
        <v>772</v>
      </c>
      <c r="C4876" s="62">
        <v>7.98</v>
      </c>
      <c r="D4876" s="62" t="str">
        <f t="shared" si="88"/>
        <v>L3zxcCQ-建造师考试（EM）</v>
      </c>
      <c r="E4876" s="58"/>
      <c r="L4876" s="51"/>
      <c r="M4876" s="50"/>
      <c r="N4876" s="52"/>
      <c r="Y4876" s="50"/>
      <c r="AA4876" s="52"/>
      <c r="AL4876" s="50"/>
    </row>
    <row r="4877" spans="1:38" x14ac:dyDescent="0.3">
      <c r="A4877" s="65">
        <v>41920</v>
      </c>
      <c r="B4877" s="66" t="s">
        <v>772</v>
      </c>
      <c r="C4877" s="67">
        <v>5.82</v>
      </c>
      <c r="D4877" s="67" t="str">
        <f t="shared" si="88"/>
        <v>L3zxcCQ-建造师考试（EM）</v>
      </c>
      <c r="E4877" s="58"/>
      <c r="L4877" s="51"/>
      <c r="M4877" s="50"/>
      <c r="N4877" s="52"/>
      <c r="Y4877" s="50"/>
      <c r="AA4877" s="52"/>
      <c r="AL4877" s="50"/>
    </row>
    <row r="4878" spans="1:38" x14ac:dyDescent="0.3">
      <c r="A4878" s="60">
        <v>41921</v>
      </c>
      <c r="B4878" s="61" t="s">
        <v>772</v>
      </c>
      <c r="C4878" s="62">
        <v>1.56</v>
      </c>
      <c r="D4878" s="62" t="str">
        <f t="shared" si="88"/>
        <v>L3zxcCQ-建造师考试（EM）</v>
      </c>
      <c r="E4878" s="58"/>
      <c r="L4878" s="51"/>
      <c r="M4878" s="50"/>
      <c r="N4878" s="52"/>
      <c r="Y4878" s="50"/>
      <c r="AA4878" s="52"/>
      <c r="AL4878" s="50"/>
    </row>
    <row r="4879" spans="1:38" x14ac:dyDescent="0.3">
      <c r="A4879" s="65">
        <v>41922</v>
      </c>
      <c r="B4879" s="66" t="s">
        <v>772</v>
      </c>
      <c r="C4879" s="67">
        <v>11.4</v>
      </c>
      <c r="D4879" s="67" t="str">
        <f t="shared" si="88"/>
        <v>L3zxcCQ-建造师考试（EM）</v>
      </c>
      <c r="E4879" s="58"/>
      <c r="L4879" s="51"/>
      <c r="M4879" s="50"/>
      <c r="N4879" s="52"/>
      <c r="Y4879" s="50"/>
      <c r="AA4879" s="52"/>
      <c r="AL4879" s="50"/>
    </row>
    <row r="4880" spans="1:38" x14ac:dyDescent="0.3">
      <c r="A4880" s="60">
        <v>41923</v>
      </c>
      <c r="B4880" s="61" t="s">
        <v>772</v>
      </c>
      <c r="C4880" s="62">
        <v>10.36</v>
      </c>
      <c r="D4880" s="62" t="str">
        <f t="shared" si="88"/>
        <v>L3zxcCQ-建造师考试（EM）</v>
      </c>
      <c r="E4880" s="58"/>
      <c r="L4880" s="51"/>
      <c r="M4880" s="50"/>
      <c r="N4880" s="52"/>
      <c r="Y4880" s="50"/>
      <c r="AA4880" s="52"/>
      <c r="AL4880" s="50"/>
    </row>
    <row r="4881" spans="1:38" x14ac:dyDescent="0.3">
      <c r="A4881" s="65">
        <v>41924</v>
      </c>
      <c r="B4881" s="66" t="s">
        <v>772</v>
      </c>
      <c r="C4881" s="67">
        <v>3.74</v>
      </c>
      <c r="D4881" s="67" t="str">
        <f t="shared" si="88"/>
        <v>L3zxcCQ-建造师考试（EM）</v>
      </c>
      <c r="E4881" s="58"/>
      <c r="L4881" s="51"/>
      <c r="M4881" s="50"/>
      <c r="N4881" s="52"/>
      <c r="Y4881" s="50"/>
      <c r="AA4881" s="52"/>
      <c r="AL4881" s="50"/>
    </row>
    <row r="4882" spans="1:38" x14ac:dyDescent="0.3">
      <c r="A4882" s="60">
        <v>41925</v>
      </c>
      <c r="B4882" s="61" t="s">
        <v>772</v>
      </c>
      <c r="C4882" s="62">
        <v>12.9</v>
      </c>
      <c r="D4882" s="62" t="str">
        <f t="shared" si="88"/>
        <v>L3zxcCQ-建造师考试（EM）</v>
      </c>
      <c r="E4882" s="58"/>
      <c r="L4882" s="51"/>
      <c r="M4882" s="50"/>
      <c r="N4882" s="52"/>
      <c r="Y4882" s="50"/>
      <c r="AA4882" s="52"/>
      <c r="AL4882" s="50"/>
    </row>
    <row r="4883" spans="1:38" x14ac:dyDescent="0.3">
      <c r="A4883" s="65">
        <v>41926</v>
      </c>
      <c r="B4883" s="66" t="s">
        <v>772</v>
      </c>
      <c r="C4883" s="67">
        <v>12.89</v>
      </c>
      <c r="D4883" s="67" t="str">
        <f t="shared" si="88"/>
        <v>L3zxcCQ-建造师考试（EM）</v>
      </c>
      <c r="E4883" s="58"/>
      <c r="L4883" s="51"/>
      <c r="M4883" s="50"/>
      <c r="N4883" s="52"/>
      <c r="Y4883" s="50"/>
      <c r="AA4883" s="52"/>
      <c r="AL4883" s="50"/>
    </row>
    <row r="4884" spans="1:38" x14ac:dyDescent="0.3">
      <c r="A4884" s="60">
        <v>41927</v>
      </c>
      <c r="B4884" s="61" t="s">
        <v>772</v>
      </c>
      <c r="C4884" s="62">
        <v>6.26</v>
      </c>
      <c r="D4884" s="62" t="str">
        <f t="shared" si="88"/>
        <v>L3zxcCQ-建造师考试（EM）</v>
      </c>
      <c r="E4884" s="58"/>
      <c r="L4884" s="51"/>
      <c r="M4884" s="50"/>
      <c r="N4884" s="52"/>
      <c r="Y4884" s="50"/>
      <c r="AA4884" s="52"/>
      <c r="AL4884" s="50"/>
    </row>
    <row r="4885" spans="1:38" x14ac:dyDescent="0.3">
      <c r="A4885" s="65">
        <v>41928</v>
      </c>
      <c r="B4885" s="66" t="s">
        <v>772</v>
      </c>
      <c r="C4885" s="67">
        <v>2.87</v>
      </c>
      <c r="D4885" s="67" t="str">
        <f t="shared" si="88"/>
        <v>L3zxcCQ-建造师考试（EM）</v>
      </c>
      <c r="E4885" s="58"/>
      <c r="L4885" s="51"/>
      <c r="M4885" s="50"/>
      <c r="N4885" s="52"/>
      <c r="Y4885" s="50"/>
      <c r="AA4885" s="52"/>
      <c r="AL4885" s="50"/>
    </row>
    <row r="4886" spans="1:38" x14ac:dyDescent="0.3">
      <c r="A4886" s="60">
        <v>41929</v>
      </c>
      <c r="B4886" s="61" t="s">
        <v>772</v>
      </c>
      <c r="C4886" s="62">
        <v>0</v>
      </c>
      <c r="D4886" s="62" t="str">
        <f t="shared" si="88"/>
        <v>L3zxcCQ-建造师考试（EM）</v>
      </c>
      <c r="E4886" s="58"/>
      <c r="L4886" s="51"/>
      <c r="M4886" s="50"/>
      <c r="N4886" s="52"/>
      <c r="Y4886" s="50"/>
      <c r="AA4886" s="52"/>
      <c r="AL4886" s="50"/>
    </row>
    <row r="4887" spans="1:38" x14ac:dyDescent="0.3">
      <c r="A4887" s="65">
        <v>41930</v>
      </c>
      <c r="B4887" s="66" t="s">
        <v>772</v>
      </c>
      <c r="C4887" s="67">
        <v>5.32</v>
      </c>
      <c r="D4887" s="67" t="str">
        <f t="shared" si="88"/>
        <v>L3zxcCQ-建造师考试（EM）</v>
      </c>
      <c r="E4887" s="58"/>
      <c r="L4887" s="51"/>
      <c r="M4887" s="50"/>
      <c r="N4887" s="52"/>
      <c r="Y4887" s="50"/>
      <c r="AA4887" s="52"/>
      <c r="AL4887" s="50"/>
    </row>
    <row r="4888" spans="1:38" x14ac:dyDescent="0.3">
      <c r="A4888" s="60">
        <v>41932</v>
      </c>
      <c r="B4888" s="61" t="s">
        <v>772</v>
      </c>
      <c r="C4888" s="62">
        <v>11.97</v>
      </c>
      <c r="D4888" s="62" t="str">
        <f t="shared" si="88"/>
        <v>L3zxcCQ-建造师考试（EM）</v>
      </c>
      <c r="E4888" s="58"/>
      <c r="L4888" s="51"/>
      <c r="M4888" s="50"/>
      <c r="N4888" s="52"/>
      <c r="Y4888" s="50"/>
      <c r="AA4888" s="52"/>
      <c r="AL4888" s="50"/>
    </row>
    <row r="4889" spans="1:38" x14ac:dyDescent="0.3">
      <c r="A4889" s="65">
        <v>41933</v>
      </c>
      <c r="B4889" s="66" t="s">
        <v>772</v>
      </c>
      <c r="C4889" s="67">
        <v>0</v>
      </c>
      <c r="D4889" s="67" t="str">
        <f t="shared" si="88"/>
        <v>L3zxcCQ-建造师考试（EM）</v>
      </c>
      <c r="E4889" s="58"/>
      <c r="L4889" s="51"/>
      <c r="M4889" s="50"/>
      <c r="N4889" s="52"/>
      <c r="Y4889" s="50"/>
      <c r="AA4889" s="52"/>
      <c r="AL4889" s="50"/>
    </row>
    <row r="4890" spans="1:38" x14ac:dyDescent="0.3">
      <c r="A4890" s="60">
        <v>41918</v>
      </c>
      <c r="B4890" s="61" t="s">
        <v>773</v>
      </c>
      <c r="C4890" s="62">
        <v>0</v>
      </c>
      <c r="D4890" s="62" t="str">
        <f t="shared" si="88"/>
        <v>L3zxcCQ-建造师考试（pm）</v>
      </c>
      <c r="E4890" s="58"/>
      <c r="L4890" s="51"/>
      <c r="M4890" s="50"/>
      <c r="N4890" s="52"/>
      <c r="Y4890" s="50"/>
      <c r="AA4890" s="52"/>
      <c r="AL4890" s="50"/>
    </row>
    <row r="4891" spans="1:38" x14ac:dyDescent="0.3">
      <c r="A4891" s="65">
        <v>41919</v>
      </c>
      <c r="B4891" s="66" t="s">
        <v>773</v>
      </c>
      <c r="C4891" s="67">
        <v>0</v>
      </c>
      <c r="D4891" s="67" t="str">
        <f t="shared" si="88"/>
        <v>L3zxcCQ-建造师考试（pm）</v>
      </c>
      <c r="E4891" s="58"/>
      <c r="L4891" s="51"/>
      <c r="M4891" s="50"/>
      <c r="N4891" s="52"/>
      <c r="Y4891" s="50"/>
      <c r="AA4891" s="52"/>
      <c r="AL4891" s="50"/>
    </row>
    <row r="4892" spans="1:38" x14ac:dyDescent="0.3">
      <c r="A4892" s="60">
        <v>41920</v>
      </c>
      <c r="B4892" s="61" t="s">
        <v>773</v>
      </c>
      <c r="C4892" s="62">
        <v>0.74</v>
      </c>
      <c r="D4892" s="62" t="str">
        <f t="shared" si="88"/>
        <v>L3zxcCQ-建造师考试（pm）</v>
      </c>
      <c r="E4892" s="58"/>
      <c r="L4892" s="51"/>
      <c r="M4892" s="50"/>
      <c r="N4892" s="52"/>
      <c r="Y4892" s="50"/>
      <c r="AA4892" s="52"/>
      <c r="AL4892" s="50"/>
    </row>
    <row r="4893" spans="1:38" x14ac:dyDescent="0.3">
      <c r="A4893" s="65">
        <v>41921</v>
      </c>
      <c r="B4893" s="66" t="s">
        <v>773</v>
      </c>
      <c r="C4893" s="67">
        <v>4.78</v>
      </c>
      <c r="D4893" s="67" t="str">
        <f t="shared" si="88"/>
        <v>L3zxcCQ-建造师考试（pm）</v>
      </c>
      <c r="E4893" s="58"/>
      <c r="L4893" s="51"/>
      <c r="M4893" s="50"/>
      <c r="N4893" s="52"/>
      <c r="Y4893" s="50"/>
      <c r="AA4893" s="52"/>
      <c r="AL4893" s="50"/>
    </row>
    <row r="4894" spans="1:38" x14ac:dyDescent="0.3">
      <c r="A4894" s="60">
        <v>41922</v>
      </c>
      <c r="B4894" s="61" t="s">
        <v>773</v>
      </c>
      <c r="C4894" s="62">
        <v>2.5299999999999998</v>
      </c>
      <c r="D4894" s="62" t="str">
        <f t="shared" si="88"/>
        <v>L3zxcCQ-建造师考试（pm）</v>
      </c>
      <c r="E4894" s="58"/>
      <c r="L4894" s="51"/>
      <c r="M4894" s="50"/>
      <c r="N4894" s="52"/>
      <c r="Y4894" s="50"/>
      <c r="AA4894" s="52"/>
      <c r="AL4894" s="50"/>
    </row>
    <row r="4895" spans="1:38" x14ac:dyDescent="0.3">
      <c r="A4895" s="65">
        <v>41923</v>
      </c>
      <c r="B4895" s="66" t="s">
        <v>773</v>
      </c>
      <c r="C4895" s="67">
        <v>0</v>
      </c>
      <c r="D4895" s="67" t="str">
        <f t="shared" si="88"/>
        <v>L3zxcCQ-建造师考试（pm）</v>
      </c>
      <c r="E4895" s="58"/>
      <c r="L4895" s="51"/>
      <c r="M4895" s="50"/>
      <c r="N4895" s="52"/>
      <c r="Y4895" s="50"/>
      <c r="AA4895" s="52"/>
      <c r="AL4895" s="50"/>
    </row>
    <row r="4896" spans="1:38" x14ac:dyDescent="0.3">
      <c r="A4896" s="60">
        <v>41924</v>
      </c>
      <c r="B4896" s="61" t="s">
        <v>773</v>
      </c>
      <c r="C4896" s="62">
        <v>3.13</v>
      </c>
      <c r="D4896" s="62" t="str">
        <f t="shared" si="88"/>
        <v>L3zxcCQ-建造师考试（pm）</v>
      </c>
      <c r="E4896" s="58"/>
      <c r="L4896" s="51"/>
      <c r="M4896" s="50"/>
      <c r="N4896" s="52"/>
      <c r="Y4896" s="50"/>
      <c r="AA4896" s="52"/>
      <c r="AL4896" s="50"/>
    </row>
    <row r="4897" spans="1:38" x14ac:dyDescent="0.3">
      <c r="A4897" s="65">
        <v>41925</v>
      </c>
      <c r="B4897" s="66" t="s">
        <v>773</v>
      </c>
      <c r="C4897" s="67">
        <v>0</v>
      </c>
      <c r="D4897" s="67" t="str">
        <f t="shared" si="88"/>
        <v>L3zxcCQ-建造师考试（pm）</v>
      </c>
      <c r="E4897" s="58"/>
      <c r="L4897" s="51"/>
      <c r="M4897" s="50"/>
      <c r="N4897" s="52"/>
      <c r="Y4897" s="50"/>
      <c r="AA4897" s="52"/>
      <c r="AL4897" s="50"/>
    </row>
    <row r="4898" spans="1:38" x14ac:dyDescent="0.3">
      <c r="A4898" s="60">
        <v>41926</v>
      </c>
      <c r="B4898" s="61" t="s">
        <v>773</v>
      </c>
      <c r="C4898" s="62">
        <v>1.9</v>
      </c>
      <c r="D4898" s="62" t="str">
        <f t="shared" si="88"/>
        <v>L3zxcCQ-建造师考试（pm）</v>
      </c>
      <c r="E4898" s="58"/>
      <c r="L4898" s="51"/>
      <c r="M4898" s="50"/>
      <c r="N4898" s="52"/>
      <c r="Y4898" s="50"/>
      <c r="AA4898" s="52"/>
      <c r="AL4898" s="50"/>
    </row>
    <row r="4899" spans="1:38" x14ac:dyDescent="0.3">
      <c r="A4899" s="65">
        <v>41927</v>
      </c>
      <c r="B4899" s="66" t="s">
        <v>773</v>
      </c>
      <c r="C4899" s="67">
        <v>0</v>
      </c>
      <c r="D4899" s="67" t="str">
        <f t="shared" si="88"/>
        <v>L3zxcCQ-建造师考试（pm）</v>
      </c>
      <c r="E4899" s="58"/>
      <c r="L4899" s="51"/>
      <c r="M4899" s="50"/>
      <c r="N4899" s="52"/>
      <c r="Y4899" s="50"/>
      <c r="AA4899" s="52"/>
      <c r="AL4899" s="50"/>
    </row>
    <row r="4900" spans="1:38" x14ac:dyDescent="0.3">
      <c r="A4900" s="60">
        <v>41928</v>
      </c>
      <c r="B4900" s="61" t="s">
        <v>773</v>
      </c>
      <c r="C4900" s="62">
        <v>4.6399999999999997</v>
      </c>
      <c r="D4900" s="62" t="str">
        <f t="shared" si="88"/>
        <v>L3zxcCQ-建造师考试（pm）</v>
      </c>
      <c r="E4900" s="58"/>
      <c r="L4900" s="51"/>
      <c r="M4900" s="50"/>
      <c r="N4900" s="52"/>
      <c r="Y4900" s="50"/>
      <c r="AA4900" s="52"/>
      <c r="AL4900" s="50"/>
    </row>
    <row r="4901" spans="1:38" x14ac:dyDescent="0.3">
      <c r="A4901" s="65">
        <v>41929</v>
      </c>
      <c r="B4901" s="66" t="s">
        <v>773</v>
      </c>
      <c r="C4901" s="67">
        <v>0</v>
      </c>
      <c r="D4901" s="67" t="str">
        <f t="shared" si="88"/>
        <v>L3zxcCQ-建造师考试（pm）</v>
      </c>
      <c r="E4901" s="58"/>
      <c r="L4901" s="51"/>
      <c r="M4901" s="50"/>
      <c r="N4901" s="52"/>
      <c r="Y4901" s="50"/>
      <c r="AA4901" s="52"/>
      <c r="AL4901" s="50"/>
    </row>
    <row r="4902" spans="1:38" x14ac:dyDescent="0.3">
      <c r="A4902" s="60">
        <v>41930</v>
      </c>
      <c r="B4902" s="61" t="s">
        <v>773</v>
      </c>
      <c r="C4902" s="62">
        <v>1.86</v>
      </c>
      <c r="D4902" s="62" t="str">
        <f t="shared" si="88"/>
        <v>L3zxcCQ-建造师考试（pm）</v>
      </c>
      <c r="E4902" s="58"/>
      <c r="L4902" s="51"/>
      <c r="M4902" s="50"/>
      <c r="N4902" s="52"/>
      <c r="Y4902" s="50"/>
      <c r="AA4902" s="52"/>
      <c r="AL4902" s="50"/>
    </row>
    <row r="4903" spans="1:38" x14ac:dyDescent="0.3">
      <c r="A4903" s="65">
        <v>41932</v>
      </c>
      <c r="B4903" s="66" t="s">
        <v>773</v>
      </c>
      <c r="C4903" s="67">
        <v>0.93</v>
      </c>
      <c r="D4903" s="67" t="str">
        <f t="shared" si="88"/>
        <v>L3zxcCQ-建造师考试（pm）</v>
      </c>
      <c r="E4903" s="58"/>
      <c r="L4903" s="51"/>
      <c r="M4903" s="50"/>
      <c r="N4903" s="52"/>
      <c r="Y4903" s="50"/>
      <c r="AA4903" s="52"/>
      <c r="AL4903" s="50"/>
    </row>
    <row r="4904" spans="1:38" x14ac:dyDescent="0.3">
      <c r="A4904" s="60">
        <v>41933</v>
      </c>
      <c r="B4904" s="61" t="s">
        <v>773</v>
      </c>
      <c r="C4904" s="62">
        <v>1.65</v>
      </c>
      <c r="D4904" s="62" t="str">
        <f t="shared" si="88"/>
        <v>L3zxcCQ-建造师考试（pm）</v>
      </c>
      <c r="E4904" s="58"/>
      <c r="L4904" s="51"/>
      <c r="M4904" s="50"/>
      <c r="N4904" s="52"/>
      <c r="Y4904" s="50"/>
      <c r="AA4904" s="52"/>
      <c r="AL4904" s="50"/>
    </row>
    <row r="4905" spans="1:38" x14ac:dyDescent="0.3">
      <c r="A4905" s="65">
        <v>41918</v>
      </c>
      <c r="B4905" s="66" t="s">
        <v>774</v>
      </c>
      <c r="C4905" s="67">
        <v>0</v>
      </c>
      <c r="D4905" s="67" t="str">
        <f t="shared" si="88"/>
        <v>L3zxcCQ-建造师科目（EM）</v>
      </c>
      <c r="E4905" s="58"/>
      <c r="L4905" s="51"/>
      <c r="M4905" s="50"/>
      <c r="N4905" s="52"/>
      <c r="Y4905" s="50"/>
      <c r="AA4905" s="52"/>
      <c r="AL4905" s="50"/>
    </row>
    <row r="4906" spans="1:38" x14ac:dyDescent="0.3">
      <c r="A4906" s="60">
        <v>41919</v>
      </c>
      <c r="B4906" s="61" t="s">
        <v>774</v>
      </c>
      <c r="C4906" s="62">
        <v>0</v>
      </c>
      <c r="D4906" s="62" t="str">
        <f t="shared" si="88"/>
        <v>L3zxcCQ-建造师科目（EM）</v>
      </c>
      <c r="E4906" s="58"/>
      <c r="L4906" s="51"/>
      <c r="M4906" s="50"/>
      <c r="N4906" s="52"/>
      <c r="Y4906" s="50"/>
      <c r="AA4906" s="52"/>
      <c r="AL4906" s="50"/>
    </row>
    <row r="4907" spans="1:38" x14ac:dyDescent="0.3">
      <c r="A4907" s="65">
        <v>41920</v>
      </c>
      <c r="B4907" s="66" t="s">
        <v>774</v>
      </c>
      <c r="C4907" s="67">
        <v>0</v>
      </c>
      <c r="D4907" s="67" t="str">
        <f t="shared" si="88"/>
        <v>L3zxcCQ-建造师科目（EM）</v>
      </c>
      <c r="E4907" s="58"/>
      <c r="L4907" s="51"/>
      <c r="M4907" s="50"/>
      <c r="N4907" s="52"/>
      <c r="Y4907" s="50"/>
      <c r="AA4907" s="52"/>
      <c r="AL4907" s="50"/>
    </row>
    <row r="4908" spans="1:38" x14ac:dyDescent="0.3">
      <c r="A4908" s="60">
        <v>41921</v>
      </c>
      <c r="B4908" s="61" t="s">
        <v>774</v>
      </c>
      <c r="C4908" s="62">
        <v>4.43</v>
      </c>
      <c r="D4908" s="62" t="str">
        <f t="shared" si="88"/>
        <v>L3zxcCQ-建造师科目（EM）</v>
      </c>
      <c r="E4908" s="58"/>
      <c r="L4908" s="51"/>
      <c r="M4908" s="50"/>
      <c r="N4908" s="52"/>
      <c r="Y4908" s="50"/>
      <c r="AA4908" s="52"/>
      <c r="AL4908" s="50"/>
    </row>
    <row r="4909" spans="1:38" x14ac:dyDescent="0.3">
      <c r="A4909" s="65">
        <v>41922</v>
      </c>
      <c r="B4909" s="66" t="s">
        <v>774</v>
      </c>
      <c r="C4909" s="67">
        <v>1.68</v>
      </c>
      <c r="D4909" s="67" t="str">
        <f t="shared" si="88"/>
        <v>L3zxcCQ-建造师科目（EM）</v>
      </c>
      <c r="E4909" s="58"/>
      <c r="L4909" s="51"/>
      <c r="M4909" s="50"/>
      <c r="N4909" s="52"/>
      <c r="Y4909" s="50"/>
      <c r="AA4909" s="52"/>
      <c r="AL4909" s="50"/>
    </row>
    <row r="4910" spans="1:38" x14ac:dyDescent="0.3">
      <c r="A4910" s="60">
        <v>41923</v>
      </c>
      <c r="B4910" s="61" t="s">
        <v>774</v>
      </c>
      <c r="C4910" s="62">
        <v>1.39</v>
      </c>
      <c r="D4910" s="62" t="str">
        <f t="shared" si="88"/>
        <v>L3zxcCQ-建造师科目（EM）</v>
      </c>
      <c r="E4910" s="58"/>
      <c r="L4910" s="51"/>
      <c r="M4910" s="50"/>
      <c r="N4910" s="52"/>
      <c r="Y4910" s="50"/>
      <c r="AA4910" s="52"/>
      <c r="AL4910" s="50"/>
    </row>
    <row r="4911" spans="1:38" x14ac:dyDescent="0.3">
      <c r="A4911" s="65">
        <v>41924</v>
      </c>
      <c r="B4911" s="66" t="s">
        <v>774</v>
      </c>
      <c r="C4911" s="67">
        <v>0</v>
      </c>
      <c r="D4911" s="67" t="str">
        <f t="shared" si="88"/>
        <v>L3zxcCQ-建造师科目（EM）</v>
      </c>
      <c r="E4911" s="58"/>
      <c r="L4911" s="51"/>
      <c r="M4911" s="50"/>
      <c r="N4911" s="52"/>
      <c r="Y4911" s="50"/>
      <c r="AA4911" s="52"/>
      <c r="AL4911" s="50"/>
    </row>
    <row r="4912" spans="1:38" x14ac:dyDescent="0.3">
      <c r="A4912" s="60">
        <v>41925</v>
      </c>
      <c r="B4912" s="61" t="s">
        <v>774</v>
      </c>
      <c r="C4912" s="62">
        <v>0</v>
      </c>
      <c r="D4912" s="62" t="str">
        <f t="shared" si="88"/>
        <v>L3zxcCQ-建造师科目（EM）</v>
      </c>
      <c r="E4912" s="58"/>
      <c r="L4912" s="51"/>
      <c r="M4912" s="50"/>
      <c r="N4912" s="52"/>
      <c r="Y4912" s="50"/>
      <c r="AA4912" s="52"/>
      <c r="AL4912" s="50"/>
    </row>
    <row r="4913" spans="1:38" x14ac:dyDescent="0.3">
      <c r="A4913" s="65">
        <v>41926</v>
      </c>
      <c r="B4913" s="66" t="s">
        <v>774</v>
      </c>
      <c r="C4913" s="67">
        <v>0</v>
      </c>
      <c r="D4913" s="67" t="str">
        <f t="shared" si="88"/>
        <v>L3zxcCQ-建造师科目（EM）</v>
      </c>
      <c r="E4913" s="58"/>
      <c r="L4913" s="51"/>
      <c r="M4913" s="50"/>
      <c r="N4913" s="52"/>
      <c r="Y4913" s="50"/>
      <c r="AA4913" s="52"/>
      <c r="AL4913" s="50"/>
    </row>
    <row r="4914" spans="1:38" x14ac:dyDescent="0.3">
      <c r="A4914" s="60">
        <v>41927</v>
      </c>
      <c r="B4914" s="61" t="s">
        <v>774</v>
      </c>
      <c r="C4914" s="62">
        <v>0</v>
      </c>
      <c r="D4914" s="62" t="str">
        <f t="shared" si="88"/>
        <v>L3zxcCQ-建造师科目（EM）</v>
      </c>
      <c r="E4914" s="58"/>
      <c r="L4914" s="51"/>
      <c r="M4914" s="50"/>
      <c r="N4914" s="52"/>
      <c r="Y4914" s="50"/>
      <c r="AA4914" s="52"/>
      <c r="AL4914" s="50"/>
    </row>
    <row r="4915" spans="1:38" x14ac:dyDescent="0.3">
      <c r="A4915" s="65">
        <v>41928</v>
      </c>
      <c r="B4915" s="66" t="s">
        <v>774</v>
      </c>
      <c r="C4915" s="67">
        <v>3.67</v>
      </c>
      <c r="D4915" s="67" t="str">
        <f t="shared" si="88"/>
        <v>L3zxcCQ-建造师科目（EM）</v>
      </c>
      <c r="E4915" s="58"/>
      <c r="L4915" s="51"/>
      <c r="M4915" s="50"/>
      <c r="N4915" s="52"/>
      <c r="Y4915" s="50"/>
      <c r="AA4915" s="52"/>
      <c r="AL4915" s="50"/>
    </row>
    <row r="4916" spans="1:38" x14ac:dyDescent="0.3">
      <c r="A4916" s="60">
        <v>41929</v>
      </c>
      <c r="B4916" s="61" t="s">
        <v>774</v>
      </c>
      <c r="C4916" s="62">
        <v>0</v>
      </c>
      <c r="D4916" s="62" t="str">
        <f t="shared" si="88"/>
        <v>L3zxcCQ-建造师科目（EM）</v>
      </c>
      <c r="E4916" s="58"/>
      <c r="L4916" s="51"/>
      <c r="M4916" s="50"/>
      <c r="N4916" s="52"/>
      <c r="Y4916" s="50"/>
      <c r="AA4916" s="52"/>
      <c r="AL4916" s="50"/>
    </row>
    <row r="4917" spans="1:38" x14ac:dyDescent="0.3">
      <c r="A4917" s="65">
        <v>41930</v>
      </c>
      <c r="B4917" s="66" t="s">
        <v>774</v>
      </c>
      <c r="C4917" s="67">
        <v>1.1299999999999999</v>
      </c>
      <c r="D4917" s="67" t="str">
        <f t="shared" si="88"/>
        <v>L3zxcCQ-建造师科目（EM）</v>
      </c>
      <c r="E4917" s="58"/>
      <c r="L4917" s="51"/>
      <c r="M4917" s="50"/>
      <c r="N4917" s="52"/>
      <c r="Y4917" s="50"/>
      <c r="AA4917" s="52"/>
      <c r="AL4917" s="50"/>
    </row>
    <row r="4918" spans="1:38" x14ac:dyDescent="0.3">
      <c r="A4918" s="60">
        <v>41932</v>
      </c>
      <c r="B4918" s="61" t="s">
        <v>774</v>
      </c>
      <c r="C4918" s="62">
        <v>0</v>
      </c>
      <c r="D4918" s="62" t="str">
        <f t="shared" si="88"/>
        <v>L3zxcCQ-建造师科目（EM）</v>
      </c>
      <c r="E4918" s="58"/>
      <c r="L4918" s="51"/>
      <c r="M4918" s="50"/>
      <c r="N4918" s="52"/>
      <c r="Y4918" s="50"/>
      <c r="AA4918" s="52"/>
      <c r="AL4918" s="50"/>
    </row>
    <row r="4919" spans="1:38" x14ac:dyDescent="0.3">
      <c r="A4919" s="65">
        <v>41933</v>
      </c>
      <c r="B4919" s="66" t="s">
        <v>774</v>
      </c>
      <c r="C4919" s="67">
        <v>0</v>
      </c>
      <c r="D4919" s="67" t="str">
        <f t="shared" si="88"/>
        <v>L3zxcCQ-建造师科目（EM）</v>
      </c>
      <c r="E4919" s="58"/>
      <c r="L4919" s="51"/>
      <c r="M4919" s="50"/>
      <c r="N4919" s="52"/>
      <c r="Y4919" s="50"/>
      <c r="AA4919" s="52"/>
      <c r="AL4919" s="50"/>
    </row>
    <row r="4920" spans="1:38" x14ac:dyDescent="0.3">
      <c r="A4920" s="60">
        <v>41918</v>
      </c>
      <c r="B4920" s="61" t="s">
        <v>775</v>
      </c>
      <c r="C4920" s="62">
        <v>0</v>
      </c>
      <c r="D4920" s="62" t="str">
        <f t="shared" si="88"/>
        <v>L3zxcCQ-建造师科目（pm）</v>
      </c>
      <c r="E4920" s="58"/>
      <c r="L4920" s="51"/>
      <c r="M4920" s="50"/>
      <c r="N4920" s="52"/>
      <c r="Y4920" s="50"/>
      <c r="AA4920" s="52"/>
      <c r="AL4920" s="50"/>
    </row>
    <row r="4921" spans="1:38" x14ac:dyDescent="0.3">
      <c r="A4921" s="65">
        <v>41920</v>
      </c>
      <c r="B4921" s="66" t="s">
        <v>775</v>
      </c>
      <c r="C4921" s="67">
        <v>0</v>
      </c>
      <c r="D4921" s="67" t="str">
        <f t="shared" si="88"/>
        <v>L3zxcCQ-建造师科目（pm）</v>
      </c>
      <c r="E4921" s="58"/>
      <c r="L4921" s="51"/>
      <c r="M4921" s="50"/>
      <c r="N4921" s="52"/>
      <c r="Y4921" s="50"/>
      <c r="AA4921" s="52"/>
      <c r="AL4921" s="50"/>
    </row>
    <row r="4922" spans="1:38" x14ac:dyDescent="0.3">
      <c r="A4922" s="60">
        <v>41921</v>
      </c>
      <c r="B4922" s="61" t="s">
        <v>775</v>
      </c>
      <c r="C4922" s="62">
        <v>0</v>
      </c>
      <c r="D4922" s="62" t="str">
        <f t="shared" si="88"/>
        <v>L3zxcCQ-建造师科目（pm）</v>
      </c>
      <c r="E4922" s="58"/>
      <c r="L4922" s="51"/>
      <c r="M4922" s="50"/>
      <c r="N4922" s="52"/>
      <c r="Y4922" s="50"/>
      <c r="AA4922" s="52"/>
      <c r="AL4922" s="50"/>
    </row>
    <row r="4923" spans="1:38" x14ac:dyDescent="0.3">
      <c r="A4923" s="65">
        <v>41922</v>
      </c>
      <c r="B4923" s="66" t="s">
        <v>775</v>
      </c>
      <c r="C4923" s="67">
        <v>0</v>
      </c>
      <c r="D4923" s="67" t="str">
        <f t="shared" si="88"/>
        <v>L3zxcCQ-建造师科目（pm）</v>
      </c>
      <c r="E4923" s="58"/>
      <c r="L4923" s="51"/>
      <c r="M4923" s="50"/>
      <c r="N4923" s="52"/>
      <c r="Y4923" s="50"/>
      <c r="AA4923" s="52"/>
      <c r="AL4923" s="50"/>
    </row>
    <row r="4924" spans="1:38" x14ac:dyDescent="0.3">
      <c r="A4924" s="60">
        <v>41923</v>
      </c>
      <c r="B4924" s="61" t="s">
        <v>775</v>
      </c>
      <c r="C4924" s="62">
        <v>0</v>
      </c>
      <c r="D4924" s="62" t="str">
        <f t="shared" si="88"/>
        <v>L3zxcCQ-建造师科目（pm）</v>
      </c>
      <c r="E4924" s="58"/>
      <c r="L4924" s="51"/>
      <c r="M4924" s="50"/>
      <c r="N4924" s="52"/>
      <c r="Y4924" s="50"/>
      <c r="AA4924" s="52"/>
      <c r="AL4924" s="50"/>
    </row>
    <row r="4925" spans="1:38" x14ac:dyDescent="0.3">
      <c r="A4925" s="65">
        <v>41926</v>
      </c>
      <c r="B4925" s="66" t="s">
        <v>775</v>
      </c>
      <c r="C4925" s="67">
        <v>0</v>
      </c>
      <c r="D4925" s="67" t="str">
        <f t="shared" si="88"/>
        <v>L3zxcCQ-建造师科目（pm）</v>
      </c>
      <c r="E4925" s="58"/>
      <c r="L4925" s="51"/>
      <c r="M4925" s="50"/>
      <c r="N4925" s="52"/>
      <c r="Y4925" s="50"/>
      <c r="AA4925" s="52"/>
      <c r="AL4925" s="50"/>
    </row>
    <row r="4926" spans="1:38" x14ac:dyDescent="0.3">
      <c r="A4926" s="60">
        <v>41928</v>
      </c>
      <c r="B4926" s="61" t="s">
        <v>775</v>
      </c>
      <c r="C4926" s="62">
        <v>0</v>
      </c>
      <c r="D4926" s="62" t="str">
        <f t="shared" si="88"/>
        <v>L3zxcCQ-建造师科目（pm）</v>
      </c>
      <c r="E4926" s="58"/>
      <c r="L4926" s="51"/>
      <c r="M4926" s="50"/>
      <c r="N4926" s="52"/>
      <c r="Y4926" s="50"/>
      <c r="AA4926" s="52"/>
      <c r="AL4926" s="50"/>
    </row>
    <row r="4927" spans="1:38" x14ac:dyDescent="0.3">
      <c r="A4927" s="65">
        <v>41930</v>
      </c>
      <c r="B4927" s="66" t="s">
        <v>775</v>
      </c>
      <c r="C4927" s="67">
        <v>0</v>
      </c>
      <c r="D4927" s="67" t="str">
        <f t="shared" si="88"/>
        <v>L3zxcCQ-建造师科目（pm）</v>
      </c>
      <c r="E4927" s="58"/>
      <c r="L4927" s="51"/>
      <c r="M4927" s="50"/>
      <c r="N4927" s="52"/>
      <c r="Y4927" s="50"/>
      <c r="AA4927" s="52"/>
      <c r="AL4927" s="50"/>
    </row>
    <row r="4928" spans="1:38" x14ac:dyDescent="0.3">
      <c r="A4928" s="60">
        <v>41918</v>
      </c>
      <c r="B4928" s="61" t="s">
        <v>776</v>
      </c>
      <c r="C4928" s="62">
        <v>0</v>
      </c>
      <c r="D4928" s="62" t="str">
        <f t="shared" si="88"/>
        <v>L3zxcCQ-建造师名词（EM）</v>
      </c>
      <c r="E4928" s="58"/>
      <c r="L4928" s="51"/>
      <c r="M4928" s="50"/>
      <c r="N4928" s="52"/>
      <c r="Y4928" s="50"/>
      <c r="AA4928" s="52"/>
      <c r="AL4928" s="50"/>
    </row>
    <row r="4929" spans="1:38" x14ac:dyDescent="0.3">
      <c r="A4929" s="65">
        <v>41919</v>
      </c>
      <c r="B4929" s="66" t="s">
        <v>776</v>
      </c>
      <c r="C4929" s="67">
        <v>10.75</v>
      </c>
      <c r="D4929" s="67" t="str">
        <f t="shared" si="88"/>
        <v>L3zxcCQ-建造师名词（EM）</v>
      </c>
      <c r="E4929" s="58"/>
      <c r="L4929" s="51"/>
      <c r="M4929" s="50"/>
      <c r="N4929" s="52"/>
      <c r="Y4929" s="50"/>
      <c r="AA4929" s="52"/>
      <c r="AL4929" s="50"/>
    </row>
    <row r="4930" spans="1:38" x14ac:dyDescent="0.3">
      <c r="A4930" s="60">
        <v>41920</v>
      </c>
      <c r="B4930" s="61" t="s">
        <v>776</v>
      </c>
      <c r="C4930" s="62">
        <v>17.440000000000001</v>
      </c>
      <c r="D4930" s="62" t="str">
        <f t="shared" si="88"/>
        <v>L3zxcCQ-建造师名词（EM）</v>
      </c>
      <c r="E4930" s="58"/>
      <c r="L4930" s="51"/>
      <c r="M4930" s="50"/>
      <c r="N4930" s="52"/>
      <c r="Y4930" s="50"/>
      <c r="AA4930" s="52"/>
      <c r="AL4930" s="50"/>
    </row>
    <row r="4931" spans="1:38" x14ac:dyDescent="0.3">
      <c r="A4931" s="65">
        <v>41921</v>
      </c>
      <c r="B4931" s="66" t="s">
        <v>776</v>
      </c>
      <c r="C4931" s="67">
        <v>17.22</v>
      </c>
      <c r="D4931" s="67" t="str">
        <f t="shared" si="88"/>
        <v>L3zxcCQ-建造师名词（EM）</v>
      </c>
      <c r="E4931" s="58"/>
      <c r="L4931" s="51"/>
      <c r="M4931" s="50"/>
      <c r="N4931" s="52"/>
      <c r="Y4931" s="50"/>
      <c r="AA4931" s="52"/>
      <c r="AL4931" s="50"/>
    </row>
    <row r="4932" spans="1:38" x14ac:dyDescent="0.3">
      <c r="A4932" s="60">
        <v>41922</v>
      </c>
      <c r="B4932" s="61" t="s">
        <v>776</v>
      </c>
      <c r="C4932" s="62">
        <v>17.71</v>
      </c>
      <c r="D4932" s="62" t="str">
        <f t="shared" si="88"/>
        <v>L3zxcCQ-建造师名词（EM）</v>
      </c>
      <c r="E4932" s="58"/>
      <c r="L4932" s="51"/>
      <c r="M4932" s="50"/>
      <c r="N4932" s="52"/>
      <c r="Y4932" s="50"/>
      <c r="AA4932" s="52"/>
      <c r="AL4932" s="50"/>
    </row>
    <row r="4933" spans="1:38" x14ac:dyDescent="0.3">
      <c r="A4933" s="65">
        <v>41923</v>
      </c>
      <c r="B4933" s="66" t="s">
        <v>776</v>
      </c>
      <c r="C4933" s="67">
        <v>7.01</v>
      </c>
      <c r="D4933" s="67" t="str">
        <f t="shared" si="88"/>
        <v>L3zxcCQ-建造师名词（EM）</v>
      </c>
      <c r="E4933" s="58"/>
      <c r="L4933" s="51"/>
      <c r="M4933" s="50"/>
      <c r="N4933" s="52"/>
      <c r="Y4933" s="50"/>
      <c r="AA4933" s="52"/>
      <c r="AL4933" s="50"/>
    </row>
    <row r="4934" spans="1:38" x14ac:dyDescent="0.3">
      <c r="A4934" s="60">
        <v>41924</v>
      </c>
      <c r="B4934" s="61" t="s">
        <v>776</v>
      </c>
      <c r="C4934" s="62">
        <v>10.35</v>
      </c>
      <c r="D4934" s="62" t="str">
        <f t="shared" ref="D4934:D4997" si="89">LEFT(B4934,2)&amp;"zxc"&amp;MID(B4934,4,100)</f>
        <v>L3zxcCQ-建造师名词（EM）</v>
      </c>
      <c r="E4934" s="58"/>
      <c r="L4934" s="51"/>
      <c r="M4934" s="50"/>
      <c r="N4934" s="52"/>
      <c r="Y4934" s="50"/>
      <c r="AA4934" s="52"/>
      <c r="AL4934" s="50"/>
    </row>
    <row r="4935" spans="1:38" x14ac:dyDescent="0.3">
      <c r="A4935" s="65">
        <v>41925</v>
      </c>
      <c r="B4935" s="66" t="s">
        <v>776</v>
      </c>
      <c r="C4935" s="67">
        <v>11.38</v>
      </c>
      <c r="D4935" s="67" t="str">
        <f t="shared" si="89"/>
        <v>L3zxcCQ-建造师名词（EM）</v>
      </c>
      <c r="E4935" s="58"/>
      <c r="L4935" s="51"/>
      <c r="M4935" s="50"/>
      <c r="N4935" s="52"/>
      <c r="Y4935" s="50"/>
      <c r="AA4935" s="52"/>
      <c r="AL4935" s="50"/>
    </row>
    <row r="4936" spans="1:38" x14ac:dyDescent="0.3">
      <c r="A4936" s="60">
        <v>41926</v>
      </c>
      <c r="B4936" s="61" t="s">
        <v>776</v>
      </c>
      <c r="C4936" s="62">
        <v>8.08</v>
      </c>
      <c r="D4936" s="62" t="str">
        <f t="shared" si="89"/>
        <v>L3zxcCQ-建造师名词（EM）</v>
      </c>
      <c r="E4936" s="58"/>
      <c r="L4936" s="51"/>
      <c r="M4936" s="50"/>
      <c r="N4936" s="52"/>
      <c r="Y4936" s="50"/>
      <c r="AA4936" s="52"/>
      <c r="AL4936" s="50"/>
    </row>
    <row r="4937" spans="1:38" x14ac:dyDescent="0.3">
      <c r="A4937" s="65">
        <v>41927</v>
      </c>
      <c r="B4937" s="66" t="s">
        <v>776</v>
      </c>
      <c r="C4937" s="67">
        <v>8.65</v>
      </c>
      <c r="D4937" s="67" t="str">
        <f t="shared" si="89"/>
        <v>L3zxcCQ-建造师名词（EM）</v>
      </c>
      <c r="E4937" s="58"/>
      <c r="L4937" s="51"/>
      <c r="M4937" s="50"/>
      <c r="N4937" s="52"/>
      <c r="Y4937" s="50"/>
      <c r="AA4937" s="52"/>
      <c r="AL4937" s="50"/>
    </row>
    <row r="4938" spans="1:38" x14ac:dyDescent="0.3">
      <c r="A4938" s="60">
        <v>41928</v>
      </c>
      <c r="B4938" s="61" t="s">
        <v>776</v>
      </c>
      <c r="C4938" s="62">
        <v>8.58</v>
      </c>
      <c r="D4938" s="62" t="str">
        <f t="shared" si="89"/>
        <v>L3zxcCQ-建造师名词（EM）</v>
      </c>
      <c r="E4938" s="58"/>
      <c r="L4938" s="51"/>
      <c r="M4938" s="50"/>
      <c r="N4938" s="52"/>
      <c r="Y4938" s="50"/>
      <c r="AA4938" s="52"/>
      <c r="AL4938" s="50"/>
    </row>
    <row r="4939" spans="1:38" x14ac:dyDescent="0.3">
      <c r="A4939" s="65">
        <v>41929</v>
      </c>
      <c r="B4939" s="66" t="s">
        <v>776</v>
      </c>
      <c r="C4939" s="67">
        <v>11.36</v>
      </c>
      <c r="D4939" s="67" t="str">
        <f t="shared" si="89"/>
        <v>L3zxcCQ-建造师名词（EM）</v>
      </c>
      <c r="E4939" s="58"/>
      <c r="L4939" s="51"/>
      <c r="M4939" s="50"/>
      <c r="N4939" s="52"/>
      <c r="Y4939" s="50"/>
      <c r="AA4939" s="52"/>
      <c r="AL4939" s="50"/>
    </row>
    <row r="4940" spans="1:38" x14ac:dyDescent="0.3">
      <c r="A4940" s="60">
        <v>41930</v>
      </c>
      <c r="B4940" s="61" t="s">
        <v>776</v>
      </c>
      <c r="C4940" s="62">
        <v>2.79</v>
      </c>
      <c r="D4940" s="62" t="str">
        <f t="shared" si="89"/>
        <v>L3zxcCQ-建造师名词（EM）</v>
      </c>
      <c r="E4940" s="58"/>
      <c r="L4940" s="51"/>
      <c r="M4940" s="50"/>
      <c r="N4940" s="52"/>
      <c r="Y4940" s="50"/>
      <c r="AA4940" s="52"/>
      <c r="AL4940" s="50"/>
    </row>
    <row r="4941" spans="1:38" x14ac:dyDescent="0.3">
      <c r="A4941" s="65">
        <v>41932</v>
      </c>
      <c r="B4941" s="66" t="s">
        <v>776</v>
      </c>
      <c r="C4941" s="67">
        <v>10.4</v>
      </c>
      <c r="D4941" s="67" t="str">
        <f t="shared" si="89"/>
        <v>L3zxcCQ-建造师名词（EM）</v>
      </c>
      <c r="E4941" s="58"/>
      <c r="L4941" s="51"/>
      <c r="M4941" s="50"/>
      <c r="N4941" s="52"/>
      <c r="Y4941" s="50"/>
      <c r="AA4941" s="52"/>
      <c r="AL4941" s="50"/>
    </row>
    <row r="4942" spans="1:38" x14ac:dyDescent="0.3">
      <c r="A4942" s="60">
        <v>41933</v>
      </c>
      <c r="B4942" s="61" t="s">
        <v>776</v>
      </c>
      <c r="C4942" s="62">
        <v>0.61</v>
      </c>
      <c r="D4942" s="62" t="str">
        <f t="shared" si="89"/>
        <v>L3zxcCQ-建造师名词（EM）</v>
      </c>
      <c r="E4942" s="58"/>
      <c r="L4942" s="51"/>
      <c r="M4942" s="50"/>
      <c r="N4942" s="52"/>
      <c r="Y4942" s="50"/>
      <c r="AA4942" s="52"/>
      <c r="AL4942" s="50"/>
    </row>
    <row r="4943" spans="1:38" x14ac:dyDescent="0.3">
      <c r="A4943" s="65">
        <v>41918</v>
      </c>
      <c r="B4943" s="66" t="s">
        <v>777</v>
      </c>
      <c r="C4943" s="67">
        <v>0.98</v>
      </c>
      <c r="D4943" s="67" t="str">
        <f t="shared" si="89"/>
        <v>L3zxcCQ-建造师名词（pm）</v>
      </c>
      <c r="E4943" s="58"/>
      <c r="L4943" s="51"/>
      <c r="M4943" s="50"/>
      <c r="N4943" s="52"/>
      <c r="Y4943" s="50"/>
      <c r="AA4943" s="52"/>
      <c r="AL4943" s="50"/>
    </row>
    <row r="4944" spans="1:38" x14ac:dyDescent="0.3">
      <c r="A4944" s="60">
        <v>41919</v>
      </c>
      <c r="B4944" s="61" t="s">
        <v>777</v>
      </c>
      <c r="C4944" s="62">
        <v>9.5</v>
      </c>
      <c r="D4944" s="62" t="str">
        <f t="shared" si="89"/>
        <v>L3zxcCQ-建造师名词（pm）</v>
      </c>
      <c r="E4944" s="58"/>
      <c r="L4944" s="51"/>
      <c r="M4944" s="50"/>
      <c r="N4944" s="52"/>
      <c r="Y4944" s="50"/>
      <c r="AA4944" s="52"/>
      <c r="AL4944" s="50"/>
    </row>
    <row r="4945" spans="1:38" x14ac:dyDescent="0.3">
      <c r="A4945" s="65">
        <v>41920</v>
      </c>
      <c r="B4945" s="66" t="s">
        <v>777</v>
      </c>
      <c r="C4945" s="67">
        <v>29.91</v>
      </c>
      <c r="D4945" s="67" t="str">
        <f t="shared" si="89"/>
        <v>L3zxcCQ-建造师名词（pm）</v>
      </c>
      <c r="E4945" s="58"/>
      <c r="L4945" s="51"/>
      <c r="M4945" s="50"/>
      <c r="N4945" s="52"/>
      <c r="Y4945" s="50"/>
      <c r="AA4945" s="52"/>
      <c r="AL4945" s="50"/>
    </row>
    <row r="4946" spans="1:38" x14ac:dyDescent="0.3">
      <c r="A4946" s="60">
        <v>41921</v>
      </c>
      <c r="B4946" s="61" t="s">
        <v>777</v>
      </c>
      <c r="C4946" s="62">
        <v>21.18</v>
      </c>
      <c r="D4946" s="62" t="str">
        <f t="shared" si="89"/>
        <v>L3zxcCQ-建造师名词（pm）</v>
      </c>
      <c r="E4946" s="58"/>
      <c r="L4946" s="51"/>
      <c r="M4946" s="50"/>
      <c r="N4946" s="52"/>
      <c r="Y4946" s="50"/>
      <c r="AA4946" s="52"/>
      <c r="AL4946" s="50"/>
    </row>
    <row r="4947" spans="1:38" x14ac:dyDescent="0.3">
      <c r="A4947" s="65">
        <v>41922</v>
      </c>
      <c r="B4947" s="66" t="s">
        <v>777</v>
      </c>
      <c r="C4947" s="67">
        <v>30.3</v>
      </c>
      <c r="D4947" s="67" t="str">
        <f t="shared" si="89"/>
        <v>L3zxcCQ-建造师名词（pm）</v>
      </c>
      <c r="E4947" s="58"/>
      <c r="L4947" s="51"/>
      <c r="M4947" s="50"/>
      <c r="N4947" s="52"/>
      <c r="Y4947" s="50"/>
      <c r="AA4947" s="52"/>
      <c r="AL4947" s="50"/>
    </row>
    <row r="4948" spans="1:38" x14ac:dyDescent="0.3">
      <c r="A4948" s="60">
        <v>41923</v>
      </c>
      <c r="B4948" s="61" t="s">
        <v>777</v>
      </c>
      <c r="C4948" s="62">
        <v>15.69</v>
      </c>
      <c r="D4948" s="62" t="str">
        <f t="shared" si="89"/>
        <v>L3zxcCQ-建造师名词（pm）</v>
      </c>
      <c r="E4948" s="58"/>
      <c r="L4948" s="51"/>
      <c r="M4948" s="50"/>
      <c r="N4948" s="52"/>
      <c r="Y4948" s="50"/>
      <c r="AA4948" s="52"/>
      <c r="AL4948" s="50"/>
    </row>
    <row r="4949" spans="1:38" x14ac:dyDescent="0.3">
      <c r="A4949" s="65">
        <v>41924</v>
      </c>
      <c r="B4949" s="66" t="s">
        <v>777</v>
      </c>
      <c r="C4949" s="67">
        <v>6.05</v>
      </c>
      <c r="D4949" s="67" t="str">
        <f t="shared" si="89"/>
        <v>L3zxcCQ-建造师名词（pm）</v>
      </c>
      <c r="E4949" s="58"/>
      <c r="L4949" s="51"/>
      <c r="M4949" s="50"/>
      <c r="N4949" s="52"/>
      <c r="Y4949" s="50"/>
      <c r="AA4949" s="52"/>
      <c r="AL4949" s="50"/>
    </row>
    <row r="4950" spans="1:38" x14ac:dyDescent="0.3">
      <c r="A4950" s="60">
        <v>41925</v>
      </c>
      <c r="B4950" s="61" t="s">
        <v>777</v>
      </c>
      <c r="C4950" s="62">
        <v>17.29</v>
      </c>
      <c r="D4950" s="62" t="str">
        <f t="shared" si="89"/>
        <v>L3zxcCQ-建造师名词（pm）</v>
      </c>
      <c r="E4950" s="58"/>
      <c r="L4950" s="51"/>
      <c r="M4950" s="50"/>
      <c r="N4950" s="52"/>
      <c r="Y4950" s="50"/>
      <c r="AA4950" s="52"/>
      <c r="AL4950" s="50"/>
    </row>
    <row r="4951" spans="1:38" x14ac:dyDescent="0.3">
      <c r="A4951" s="65">
        <v>41926</v>
      </c>
      <c r="B4951" s="66" t="s">
        <v>777</v>
      </c>
      <c r="C4951" s="67">
        <v>9.3800000000000008</v>
      </c>
      <c r="D4951" s="67" t="str">
        <f t="shared" si="89"/>
        <v>L3zxcCQ-建造师名词（pm）</v>
      </c>
      <c r="E4951" s="58"/>
      <c r="L4951" s="51"/>
      <c r="M4951" s="50"/>
      <c r="N4951" s="52"/>
      <c r="Y4951" s="50"/>
      <c r="AA4951" s="52"/>
      <c r="AL4951" s="50"/>
    </row>
    <row r="4952" spans="1:38" x14ac:dyDescent="0.3">
      <c r="A4952" s="60">
        <v>41927</v>
      </c>
      <c r="B4952" s="61" t="s">
        <v>777</v>
      </c>
      <c r="C4952" s="62">
        <v>22.56</v>
      </c>
      <c r="D4952" s="62" t="str">
        <f t="shared" si="89"/>
        <v>L3zxcCQ-建造师名词（pm）</v>
      </c>
      <c r="E4952" s="58"/>
      <c r="L4952" s="51"/>
      <c r="M4952" s="50"/>
      <c r="N4952" s="52"/>
      <c r="Y4952" s="50"/>
      <c r="AA4952" s="52"/>
      <c r="AL4952" s="50"/>
    </row>
    <row r="4953" spans="1:38" x14ac:dyDescent="0.3">
      <c r="A4953" s="65">
        <v>41928</v>
      </c>
      <c r="B4953" s="66" t="s">
        <v>777</v>
      </c>
      <c r="C4953" s="67">
        <v>12.42</v>
      </c>
      <c r="D4953" s="67" t="str">
        <f t="shared" si="89"/>
        <v>L3zxcCQ-建造师名词（pm）</v>
      </c>
      <c r="E4953" s="58"/>
      <c r="L4953" s="51"/>
      <c r="M4953" s="50"/>
      <c r="N4953" s="52"/>
      <c r="Y4953" s="50"/>
      <c r="AA4953" s="52"/>
      <c r="AL4953" s="50"/>
    </row>
    <row r="4954" spans="1:38" x14ac:dyDescent="0.3">
      <c r="A4954" s="60">
        <v>41929</v>
      </c>
      <c r="B4954" s="61" t="s">
        <v>777</v>
      </c>
      <c r="C4954" s="62">
        <v>15.36</v>
      </c>
      <c r="D4954" s="62" t="str">
        <f t="shared" si="89"/>
        <v>L3zxcCQ-建造师名词（pm）</v>
      </c>
      <c r="E4954" s="58"/>
      <c r="L4954" s="51"/>
      <c r="M4954" s="50"/>
      <c r="N4954" s="52"/>
      <c r="Y4954" s="50"/>
      <c r="AA4954" s="52"/>
      <c r="AL4954" s="50"/>
    </row>
    <row r="4955" spans="1:38" x14ac:dyDescent="0.3">
      <c r="A4955" s="65">
        <v>41930</v>
      </c>
      <c r="B4955" s="66" t="s">
        <v>777</v>
      </c>
      <c r="C4955" s="67">
        <v>8.14</v>
      </c>
      <c r="D4955" s="67" t="str">
        <f t="shared" si="89"/>
        <v>L3zxcCQ-建造师名词（pm）</v>
      </c>
      <c r="E4955" s="58"/>
      <c r="L4955" s="51"/>
      <c r="M4955" s="50"/>
      <c r="N4955" s="52"/>
      <c r="Y4955" s="50"/>
      <c r="AA4955" s="52"/>
      <c r="AL4955" s="50"/>
    </row>
    <row r="4956" spans="1:38" x14ac:dyDescent="0.3">
      <c r="A4956" s="60">
        <v>41932</v>
      </c>
      <c r="B4956" s="61" t="s">
        <v>777</v>
      </c>
      <c r="C4956" s="62">
        <v>20.05</v>
      </c>
      <c r="D4956" s="62" t="str">
        <f t="shared" si="89"/>
        <v>L3zxcCQ-建造师名词（pm）</v>
      </c>
      <c r="E4956" s="58"/>
      <c r="L4956" s="51"/>
      <c r="M4956" s="50"/>
      <c r="N4956" s="52"/>
      <c r="Y4956" s="50"/>
      <c r="AA4956" s="52"/>
      <c r="AL4956" s="50"/>
    </row>
    <row r="4957" spans="1:38" x14ac:dyDescent="0.3">
      <c r="A4957" s="65">
        <v>41933</v>
      </c>
      <c r="B4957" s="66" t="s">
        <v>777</v>
      </c>
      <c r="C4957" s="67">
        <v>3.49</v>
      </c>
      <c r="D4957" s="67" t="str">
        <f t="shared" si="89"/>
        <v>L3zxcCQ-建造师名词（pm）</v>
      </c>
      <c r="E4957" s="58"/>
      <c r="L4957" s="51"/>
      <c r="M4957" s="50"/>
      <c r="N4957" s="52"/>
      <c r="Y4957" s="50"/>
      <c r="AA4957" s="52"/>
      <c r="AL4957" s="50"/>
    </row>
    <row r="4958" spans="1:38" x14ac:dyDescent="0.3">
      <c r="A4958" s="60">
        <v>41918</v>
      </c>
      <c r="B4958" s="61" t="s">
        <v>778</v>
      </c>
      <c r="C4958" s="62">
        <v>0</v>
      </c>
      <c r="D4958" s="62" t="str">
        <f t="shared" si="89"/>
        <v>L3zxcCQ-建造师培训（EM）</v>
      </c>
      <c r="E4958" s="58"/>
      <c r="L4958" s="51"/>
      <c r="M4958" s="50"/>
      <c r="N4958" s="52"/>
      <c r="Y4958" s="50"/>
      <c r="AA4958" s="52"/>
      <c r="AL4958" s="50"/>
    </row>
    <row r="4959" spans="1:38" x14ac:dyDescent="0.3">
      <c r="A4959" s="65">
        <v>41919</v>
      </c>
      <c r="B4959" s="66" t="s">
        <v>778</v>
      </c>
      <c r="C4959" s="67">
        <v>0</v>
      </c>
      <c r="D4959" s="67" t="str">
        <f t="shared" si="89"/>
        <v>L3zxcCQ-建造师培训（EM）</v>
      </c>
      <c r="E4959" s="58"/>
      <c r="L4959" s="51"/>
      <c r="M4959" s="50"/>
      <c r="N4959" s="52"/>
      <c r="Y4959" s="50"/>
      <c r="AA4959" s="52"/>
      <c r="AL4959" s="50"/>
    </row>
    <row r="4960" spans="1:38" x14ac:dyDescent="0.3">
      <c r="A4960" s="60">
        <v>41920</v>
      </c>
      <c r="B4960" s="61" t="s">
        <v>778</v>
      </c>
      <c r="C4960" s="62">
        <v>0</v>
      </c>
      <c r="D4960" s="62" t="str">
        <f t="shared" si="89"/>
        <v>L3zxcCQ-建造师培训（EM）</v>
      </c>
      <c r="E4960" s="58"/>
      <c r="L4960" s="51"/>
      <c r="M4960" s="50"/>
      <c r="N4960" s="52"/>
      <c r="Y4960" s="50"/>
      <c r="AA4960" s="52"/>
      <c r="AL4960" s="50"/>
    </row>
    <row r="4961" spans="1:38" x14ac:dyDescent="0.3">
      <c r="A4961" s="65">
        <v>41921</v>
      </c>
      <c r="B4961" s="66" t="s">
        <v>778</v>
      </c>
      <c r="C4961" s="67">
        <v>6.92</v>
      </c>
      <c r="D4961" s="67" t="str">
        <f t="shared" si="89"/>
        <v>L3zxcCQ-建造师培训（EM）</v>
      </c>
      <c r="E4961" s="58"/>
      <c r="L4961" s="51"/>
      <c r="M4961" s="50"/>
      <c r="N4961" s="52"/>
      <c r="Y4961" s="50"/>
      <c r="AA4961" s="52"/>
      <c r="AL4961" s="50"/>
    </row>
    <row r="4962" spans="1:38" x14ac:dyDescent="0.3">
      <c r="A4962" s="60">
        <v>41922</v>
      </c>
      <c r="B4962" s="61" t="s">
        <v>778</v>
      </c>
      <c r="C4962" s="62">
        <v>8.36</v>
      </c>
      <c r="D4962" s="62" t="str">
        <f t="shared" si="89"/>
        <v>L3zxcCQ-建造师培训（EM）</v>
      </c>
      <c r="E4962" s="58"/>
      <c r="L4962" s="51"/>
      <c r="M4962" s="50"/>
      <c r="N4962" s="52"/>
      <c r="Y4962" s="50"/>
      <c r="AA4962" s="52"/>
      <c r="AL4962" s="50"/>
    </row>
    <row r="4963" spans="1:38" x14ac:dyDescent="0.3">
      <c r="A4963" s="65">
        <v>41923</v>
      </c>
      <c r="B4963" s="66" t="s">
        <v>778</v>
      </c>
      <c r="C4963" s="67">
        <v>2.5</v>
      </c>
      <c r="D4963" s="67" t="str">
        <f t="shared" si="89"/>
        <v>L3zxcCQ-建造师培训（EM）</v>
      </c>
      <c r="E4963" s="58"/>
      <c r="L4963" s="51"/>
      <c r="M4963" s="50"/>
      <c r="N4963" s="52"/>
      <c r="Y4963" s="50"/>
      <c r="AA4963" s="52"/>
      <c r="AL4963" s="50"/>
    </row>
    <row r="4964" spans="1:38" x14ac:dyDescent="0.3">
      <c r="A4964" s="60">
        <v>41924</v>
      </c>
      <c r="B4964" s="61" t="s">
        <v>778</v>
      </c>
      <c r="C4964" s="62">
        <v>0</v>
      </c>
      <c r="D4964" s="62" t="str">
        <f t="shared" si="89"/>
        <v>L3zxcCQ-建造师培训（EM）</v>
      </c>
      <c r="E4964" s="58"/>
      <c r="L4964" s="51"/>
      <c r="M4964" s="50"/>
      <c r="N4964" s="52"/>
      <c r="Y4964" s="50"/>
      <c r="AA4964" s="52"/>
      <c r="AL4964" s="50"/>
    </row>
    <row r="4965" spans="1:38" x14ac:dyDescent="0.3">
      <c r="A4965" s="65">
        <v>41925</v>
      </c>
      <c r="B4965" s="66" t="s">
        <v>778</v>
      </c>
      <c r="C4965" s="67">
        <v>9.07</v>
      </c>
      <c r="D4965" s="67" t="str">
        <f t="shared" si="89"/>
        <v>L3zxcCQ-建造师培训（EM）</v>
      </c>
      <c r="E4965" s="58"/>
      <c r="L4965" s="51"/>
      <c r="M4965" s="50"/>
      <c r="N4965" s="52"/>
      <c r="Y4965" s="50"/>
      <c r="AA4965" s="52"/>
      <c r="AL4965" s="50"/>
    </row>
    <row r="4966" spans="1:38" x14ac:dyDescent="0.3">
      <c r="A4966" s="60">
        <v>41926</v>
      </c>
      <c r="B4966" s="61" t="s">
        <v>778</v>
      </c>
      <c r="C4966" s="62">
        <v>2.54</v>
      </c>
      <c r="D4966" s="62" t="str">
        <f t="shared" si="89"/>
        <v>L3zxcCQ-建造师培训（EM）</v>
      </c>
      <c r="E4966" s="58"/>
      <c r="L4966" s="51"/>
      <c r="M4966" s="50"/>
      <c r="N4966" s="52"/>
      <c r="Y4966" s="50"/>
      <c r="AA4966" s="52"/>
      <c r="AL4966" s="50"/>
    </row>
    <row r="4967" spans="1:38" x14ac:dyDescent="0.3">
      <c r="A4967" s="65">
        <v>41927</v>
      </c>
      <c r="B4967" s="66" t="s">
        <v>778</v>
      </c>
      <c r="C4967" s="67">
        <v>3.74</v>
      </c>
      <c r="D4967" s="67" t="str">
        <f t="shared" si="89"/>
        <v>L3zxcCQ-建造师培训（EM）</v>
      </c>
      <c r="E4967" s="58"/>
      <c r="L4967" s="51"/>
      <c r="M4967" s="50"/>
      <c r="N4967" s="52"/>
      <c r="Y4967" s="50"/>
      <c r="AA4967" s="52"/>
      <c r="AL4967" s="50"/>
    </row>
    <row r="4968" spans="1:38" x14ac:dyDescent="0.3">
      <c r="A4968" s="60">
        <v>41928</v>
      </c>
      <c r="B4968" s="61" t="s">
        <v>778</v>
      </c>
      <c r="C4968" s="62">
        <v>0</v>
      </c>
      <c r="D4968" s="62" t="str">
        <f t="shared" si="89"/>
        <v>L3zxcCQ-建造师培训（EM）</v>
      </c>
      <c r="E4968" s="58"/>
      <c r="L4968" s="51"/>
      <c r="M4968" s="50"/>
      <c r="N4968" s="52"/>
      <c r="Y4968" s="50"/>
      <c r="AA4968" s="52"/>
      <c r="AL4968" s="50"/>
    </row>
    <row r="4969" spans="1:38" x14ac:dyDescent="0.3">
      <c r="A4969" s="65">
        <v>41929</v>
      </c>
      <c r="B4969" s="66" t="s">
        <v>778</v>
      </c>
      <c r="C4969" s="67">
        <v>6.72</v>
      </c>
      <c r="D4969" s="67" t="str">
        <f t="shared" si="89"/>
        <v>L3zxcCQ-建造师培训（EM）</v>
      </c>
      <c r="E4969" s="58"/>
      <c r="L4969" s="51"/>
      <c r="M4969" s="50"/>
      <c r="N4969" s="52"/>
      <c r="Y4969" s="50"/>
      <c r="AA4969" s="52"/>
      <c r="AL4969" s="50"/>
    </row>
    <row r="4970" spans="1:38" x14ac:dyDescent="0.3">
      <c r="A4970" s="60">
        <v>41930</v>
      </c>
      <c r="B4970" s="61" t="s">
        <v>778</v>
      </c>
      <c r="C4970" s="62">
        <v>0</v>
      </c>
      <c r="D4970" s="62" t="str">
        <f t="shared" si="89"/>
        <v>L3zxcCQ-建造师培训（EM）</v>
      </c>
      <c r="E4970" s="58"/>
      <c r="L4970" s="51"/>
      <c r="M4970" s="50"/>
      <c r="N4970" s="52"/>
      <c r="Y4970" s="50"/>
      <c r="AA4970" s="52"/>
      <c r="AL4970" s="50"/>
    </row>
    <row r="4971" spans="1:38" x14ac:dyDescent="0.3">
      <c r="A4971" s="65">
        <v>41932</v>
      </c>
      <c r="B4971" s="66" t="s">
        <v>778</v>
      </c>
      <c r="C4971" s="67">
        <v>0</v>
      </c>
      <c r="D4971" s="67" t="str">
        <f t="shared" si="89"/>
        <v>L3zxcCQ-建造师培训（EM）</v>
      </c>
      <c r="E4971" s="58"/>
      <c r="L4971" s="51"/>
      <c r="M4971" s="50"/>
      <c r="N4971" s="52"/>
      <c r="Y4971" s="50"/>
      <c r="AA4971" s="52"/>
      <c r="AL4971" s="50"/>
    </row>
    <row r="4972" spans="1:38" x14ac:dyDescent="0.3">
      <c r="A4972" s="60">
        <v>41933</v>
      </c>
      <c r="B4972" s="61" t="s">
        <v>778</v>
      </c>
      <c r="C4972" s="62">
        <v>0</v>
      </c>
      <c r="D4972" s="62" t="str">
        <f t="shared" si="89"/>
        <v>L3zxcCQ-建造师培训（EM）</v>
      </c>
      <c r="E4972" s="58"/>
      <c r="L4972" s="51"/>
      <c r="M4972" s="50"/>
      <c r="N4972" s="52"/>
      <c r="Y4972" s="50"/>
      <c r="AA4972" s="52"/>
      <c r="AL4972" s="50"/>
    </row>
    <row r="4973" spans="1:38" x14ac:dyDescent="0.3">
      <c r="A4973" s="65">
        <v>41918</v>
      </c>
      <c r="B4973" s="66" t="s">
        <v>779</v>
      </c>
      <c r="C4973" s="67">
        <v>0</v>
      </c>
      <c r="D4973" s="67" t="str">
        <f t="shared" si="89"/>
        <v>L3zxcCQ-建造师培训（pm）</v>
      </c>
      <c r="E4973" s="58"/>
      <c r="L4973" s="51"/>
      <c r="M4973" s="50"/>
      <c r="N4973" s="52"/>
      <c r="Y4973" s="50"/>
      <c r="AA4973" s="52"/>
      <c r="AL4973" s="50"/>
    </row>
    <row r="4974" spans="1:38" x14ac:dyDescent="0.3">
      <c r="A4974" s="60">
        <v>41919</v>
      </c>
      <c r="B4974" s="61" t="s">
        <v>779</v>
      </c>
      <c r="C4974" s="62">
        <v>0</v>
      </c>
      <c r="D4974" s="62" t="str">
        <f t="shared" si="89"/>
        <v>L3zxcCQ-建造师培训（pm）</v>
      </c>
      <c r="E4974" s="58"/>
      <c r="L4974" s="51"/>
      <c r="M4974" s="50"/>
      <c r="N4974" s="52"/>
      <c r="Y4974" s="50"/>
      <c r="AA4974" s="52"/>
      <c r="AL4974" s="50"/>
    </row>
    <row r="4975" spans="1:38" x14ac:dyDescent="0.3">
      <c r="A4975" s="65">
        <v>41920</v>
      </c>
      <c r="B4975" s="66" t="s">
        <v>779</v>
      </c>
      <c r="C4975" s="67">
        <v>0</v>
      </c>
      <c r="D4975" s="67" t="str">
        <f t="shared" si="89"/>
        <v>L3zxcCQ-建造师培训（pm）</v>
      </c>
      <c r="E4975" s="58"/>
      <c r="L4975" s="51"/>
      <c r="M4975" s="50"/>
      <c r="N4975" s="52"/>
      <c r="Y4975" s="50"/>
      <c r="AA4975" s="52"/>
      <c r="AL4975" s="50"/>
    </row>
    <row r="4976" spans="1:38" x14ac:dyDescent="0.3">
      <c r="A4976" s="60">
        <v>41921</v>
      </c>
      <c r="B4976" s="61" t="s">
        <v>779</v>
      </c>
      <c r="C4976" s="62">
        <v>0</v>
      </c>
      <c r="D4976" s="62" t="str">
        <f t="shared" si="89"/>
        <v>L3zxcCQ-建造师培训（pm）</v>
      </c>
      <c r="E4976" s="58"/>
      <c r="L4976" s="51"/>
      <c r="M4976" s="50"/>
      <c r="N4976" s="52"/>
      <c r="Y4976" s="50"/>
      <c r="AA4976" s="52"/>
      <c r="AL4976" s="50"/>
    </row>
    <row r="4977" spans="1:38" x14ac:dyDescent="0.3">
      <c r="A4977" s="65">
        <v>41922</v>
      </c>
      <c r="B4977" s="66" t="s">
        <v>779</v>
      </c>
      <c r="C4977" s="67">
        <v>1.91</v>
      </c>
      <c r="D4977" s="67" t="str">
        <f t="shared" si="89"/>
        <v>L3zxcCQ-建造师培训（pm）</v>
      </c>
      <c r="E4977" s="58"/>
      <c r="L4977" s="51"/>
      <c r="M4977" s="50"/>
      <c r="N4977" s="52"/>
      <c r="Y4977" s="50"/>
      <c r="AA4977" s="52"/>
      <c r="AL4977" s="50"/>
    </row>
    <row r="4978" spans="1:38" x14ac:dyDescent="0.3">
      <c r="A4978" s="60">
        <v>41923</v>
      </c>
      <c r="B4978" s="61" t="s">
        <v>779</v>
      </c>
      <c r="C4978" s="62">
        <v>2.5299999999999998</v>
      </c>
      <c r="D4978" s="62" t="str">
        <f t="shared" si="89"/>
        <v>L3zxcCQ-建造师培训（pm）</v>
      </c>
      <c r="E4978" s="58"/>
      <c r="L4978" s="51"/>
      <c r="M4978" s="50"/>
      <c r="N4978" s="52"/>
      <c r="Y4978" s="50"/>
      <c r="AA4978" s="52"/>
      <c r="AL4978" s="50"/>
    </row>
    <row r="4979" spans="1:38" x14ac:dyDescent="0.3">
      <c r="A4979" s="65">
        <v>41924</v>
      </c>
      <c r="B4979" s="66" t="s">
        <v>779</v>
      </c>
      <c r="C4979" s="67">
        <v>0</v>
      </c>
      <c r="D4979" s="67" t="str">
        <f t="shared" si="89"/>
        <v>L3zxcCQ-建造师培训（pm）</v>
      </c>
      <c r="E4979" s="58"/>
      <c r="L4979" s="51"/>
      <c r="M4979" s="50"/>
      <c r="N4979" s="52"/>
      <c r="Y4979" s="50"/>
      <c r="AA4979" s="52"/>
      <c r="AL4979" s="50"/>
    </row>
    <row r="4980" spans="1:38" x14ac:dyDescent="0.3">
      <c r="A4980" s="60">
        <v>41925</v>
      </c>
      <c r="B4980" s="61" t="s">
        <v>779</v>
      </c>
      <c r="C4980" s="62">
        <v>0</v>
      </c>
      <c r="D4980" s="62" t="str">
        <f t="shared" si="89"/>
        <v>L3zxcCQ-建造师培训（pm）</v>
      </c>
      <c r="E4980" s="58"/>
      <c r="L4980" s="51"/>
      <c r="M4980" s="50"/>
      <c r="N4980" s="52"/>
      <c r="Y4980" s="50"/>
      <c r="AA4980" s="52"/>
      <c r="AL4980" s="50"/>
    </row>
    <row r="4981" spans="1:38" x14ac:dyDescent="0.3">
      <c r="A4981" s="65">
        <v>41926</v>
      </c>
      <c r="B4981" s="66" t="s">
        <v>779</v>
      </c>
      <c r="C4981" s="67">
        <v>0</v>
      </c>
      <c r="D4981" s="67" t="str">
        <f t="shared" si="89"/>
        <v>L3zxcCQ-建造师培训（pm）</v>
      </c>
      <c r="E4981" s="58"/>
      <c r="L4981" s="51"/>
      <c r="M4981" s="50"/>
      <c r="N4981" s="52"/>
      <c r="Y4981" s="50"/>
      <c r="AA4981" s="52"/>
      <c r="AL4981" s="50"/>
    </row>
    <row r="4982" spans="1:38" x14ac:dyDescent="0.3">
      <c r="A4982" s="60">
        <v>41927</v>
      </c>
      <c r="B4982" s="61" t="s">
        <v>779</v>
      </c>
      <c r="C4982" s="62">
        <v>3.7</v>
      </c>
      <c r="D4982" s="62" t="str">
        <f t="shared" si="89"/>
        <v>L3zxcCQ-建造师培训（pm）</v>
      </c>
      <c r="E4982" s="58"/>
      <c r="L4982" s="51"/>
      <c r="M4982" s="50"/>
      <c r="N4982" s="52"/>
      <c r="Y4982" s="50"/>
      <c r="AA4982" s="52"/>
      <c r="AL4982" s="50"/>
    </row>
    <row r="4983" spans="1:38" x14ac:dyDescent="0.3">
      <c r="A4983" s="65">
        <v>41928</v>
      </c>
      <c r="B4983" s="66" t="s">
        <v>779</v>
      </c>
      <c r="C4983" s="67">
        <v>0.64</v>
      </c>
      <c r="D4983" s="67" t="str">
        <f t="shared" si="89"/>
        <v>L3zxcCQ-建造师培训（pm）</v>
      </c>
      <c r="E4983" s="58"/>
      <c r="L4983" s="51"/>
      <c r="M4983" s="50"/>
      <c r="N4983" s="52"/>
      <c r="Y4983" s="50"/>
      <c r="AA4983" s="52"/>
      <c r="AL4983" s="50"/>
    </row>
    <row r="4984" spans="1:38" x14ac:dyDescent="0.3">
      <c r="A4984" s="60">
        <v>41929</v>
      </c>
      <c r="B4984" s="61" t="s">
        <v>779</v>
      </c>
      <c r="C4984" s="62">
        <v>0</v>
      </c>
      <c r="D4984" s="62" t="str">
        <f t="shared" si="89"/>
        <v>L3zxcCQ-建造师培训（pm）</v>
      </c>
      <c r="E4984" s="58"/>
      <c r="L4984" s="51"/>
      <c r="M4984" s="50"/>
      <c r="N4984" s="52"/>
      <c r="Y4984" s="50"/>
      <c r="AA4984" s="52"/>
      <c r="AL4984" s="50"/>
    </row>
    <row r="4985" spans="1:38" x14ac:dyDescent="0.3">
      <c r="A4985" s="65">
        <v>41930</v>
      </c>
      <c r="B4985" s="66" t="s">
        <v>779</v>
      </c>
      <c r="C4985" s="67">
        <v>0</v>
      </c>
      <c r="D4985" s="67" t="str">
        <f t="shared" si="89"/>
        <v>L3zxcCQ-建造师培训（pm）</v>
      </c>
      <c r="E4985" s="58"/>
      <c r="L4985" s="51"/>
      <c r="M4985" s="50"/>
      <c r="N4985" s="52"/>
      <c r="Y4985" s="50"/>
      <c r="AA4985" s="52"/>
      <c r="AL4985" s="50"/>
    </row>
    <row r="4986" spans="1:38" x14ac:dyDescent="0.3">
      <c r="A4986" s="60">
        <v>41932</v>
      </c>
      <c r="B4986" s="61" t="s">
        <v>779</v>
      </c>
      <c r="C4986" s="62">
        <v>3.19</v>
      </c>
      <c r="D4986" s="62" t="str">
        <f t="shared" si="89"/>
        <v>L3zxcCQ-建造师培训（pm）</v>
      </c>
      <c r="E4986" s="58"/>
      <c r="L4986" s="51"/>
      <c r="M4986" s="50"/>
      <c r="N4986" s="52"/>
      <c r="Y4986" s="50"/>
      <c r="AA4986" s="52"/>
      <c r="AL4986" s="50"/>
    </row>
    <row r="4987" spans="1:38" x14ac:dyDescent="0.3">
      <c r="A4987" s="65">
        <v>41933</v>
      </c>
      <c r="B4987" s="66" t="s">
        <v>779</v>
      </c>
      <c r="C4987" s="67">
        <v>0</v>
      </c>
      <c r="D4987" s="67" t="str">
        <f t="shared" si="89"/>
        <v>L3zxcCQ-建造师培训（pm）</v>
      </c>
      <c r="E4987" s="58"/>
      <c r="L4987" s="51"/>
      <c r="M4987" s="50"/>
      <c r="N4987" s="52"/>
      <c r="Y4987" s="50"/>
      <c r="AA4987" s="52"/>
      <c r="AL4987" s="50"/>
    </row>
    <row r="4988" spans="1:38" x14ac:dyDescent="0.3">
      <c r="A4988" s="60">
        <v>41918</v>
      </c>
      <c r="B4988" s="61" t="s">
        <v>780</v>
      </c>
      <c r="C4988" s="62">
        <v>2.31</v>
      </c>
      <c r="D4988" s="62" t="str">
        <f t="shared" si="89"/>
        <v>L3zxcCQ-建造师其他（EM）</v>
      </c>
      <c r="E4988" s="58"/>
      <c r="L4988" s="51"/>
      <c r="M4988" s="50"/>
      <c r="N4988" s="52"/>
      <c r="Y4988" s="50"/>
      <c r="AA4988" s="52"/>
      <c r="AL4988" s="50"/>
    </row>
    <row r="4989" spans="1:38" x14ac:dyDescent="0.3">
      <c r="A4989" s="65">
        <v>41919</v>
      </c>
      <c r="B4989" s="66" t="s">
        <v>780</v>
      </c>
      <c r="C4989" s="67">
        <v>5.81</v>
      </c>
      <c r="D4989" s="67" t="str">
        <f t="shared" si="89"/>
        <v>L3zxcCQ-建造师其他（EM）</v>
      </c>
      <c r="E4989" s="58"/>
      <c r="L4989" s="51"/>
      <c r="M4989" s="50"/>
      <c r="N4989" s="52"/>
      <c r="Y4989" s="50"/>
      <c r="AA4989" s="52"/>
      <c r="AL4989" s="50"/>
    </row>
    <row r="4990" spans="1:38" x14ac:dyDescent="0.3">
      <c r="A4990" s="60">
        <v>41920</v>
      </c>
      <c r="B4990" s="61" t="s">
        <v>780</v>
      </c>
      <c r="C4990" s="62">
        <v>16</v>
      </c>
      <c r="D4990" s="62" t="str">
        <f t="shared" si="89"/>
        <v>L3zxcCQ-建造师其他（EM）</v>
      </c>
      <c r="E4990" s="58"/>
      <c r="L4990" s="51"/>
      <c r="M4990" s="50"/>
      <c r="N4990" s="52"/>
      <c r="Y4990" s="50"/>
      <c r="AA4990" s="52"/>
      <c r="AL4990" s="50"/>
    </row>
    <row r="4991" spans="1:38" x14ac:dyDescent="0.3">
      <c r="A4991" s="65">
        <v>41921</v>
      </c>
      <c r="B4991" s="66" t="s">
        <v>780</v>
      </c>
      <c r="C4991" s="67">
        <v>9.16</v>
      </c>
      <c r="D4991" s="67" t="str">
        <f t="shared" si="89"/>
        <v>L3zxcCQ-建造师其他（EM）</v>
      </c>
      <c r="E4991" s="58"/>
      <c r="L4991" s="51"/>
      <c r="M4991" s="50"/>
      <c r="N4991" s="52"/>
      <c r="Y4991" s="50"/>
      <c r="AA4991" s="52"/>
      <c r="AL4991" s="50"/>
    </row>
    <row r="4992" spans="1:38" x14ac:dyDescent="0.3">
      <c r="A4992" s="60">
        <v>41922</v>
      </c>
      <c r="B4992" s="61" t="s">
        <v>780</v>
      </c>
      <c r="C4992" s="62">
        <v>24.28</v>
      </c>
      <c r="D4992" s="62" t="str">
        <f t="shared" si="89"/>
        <v>L3zxcCQ-建造师其他（EM）</v>
      </c>
      <c r="E4992" s="58"/>
      <c r="L4992" s="51"/>
      <c r="M4992" s="50"/>
      <c r="N4992" s="52"/>
      <c r="Y4992" s="50"/>
      <c r="AA4992" s="52"/>
      <c r="AL4992" s="50"/>
    </row>
    <row r="4993" spans="1:38" x14ac:dyDescent="0.3">
      <c r="A4993" s="65">
        <v>41923</v>
      </c>
      <c r="B4993" s="66" t="s">
        <v>780</v>
      </c>
      <c r="C4993" s="67">
        <v>5.38</v>
      </c>
      <c r="D4993" s="67" t="str">
        <f t="shared" si="89"/>
        <v>L3zxcCQ-建造师其他（EM）</v>
      </c>
      <c r="E4993" s="58"/>
      <c r="L4993" s="51"/>
      <c r="M4993" s="50"/>
      <c r="N4993" s="52"/>
      <c r="Y4993" s="50"/>
      <c r="AA4993" s="52"/>
      <c r="AL4993" s="50"/>
    </row>
    <row r="4994" spans="1:38" x14ac:dyDescent="0.3">
      <c r="A4994" s="60">
        <v>41924</v>
      </c>
      <c r="B4994" s="61" t="s">
        <v>780</v>
      </c>
      <c r="C4994" s="62">
        <v>0.84</v>
      </c>
      <c r="D4994" s="62" t="str">
        <f t="shared" si="89"/>
        <v>L3zxcCQ-建造师其他（EM）</v>
      </c>
      <c r="E4994" s="58"/>
      <c r="L4994" s="51"/>
      <c r="M4994" s="50"/>
      <c r="N4994" s="52"/>
      <c r="Y4994" s="50"/>
      <c r="AA4994" s="52"/>
      <c r="AL4994" s="50"/>
    </row>
    <row r="4995" spans="1:38" x14ac:dyDescent="0.3">
      <c r="A4995" s="65">
        <v>41925</v>
      </c>
      <c r="B4995" s="66" t="s">
        <v>780</v>
      </c>
      <c r="C4995" s="67">
        <v>11.44</v>
      </c>
      <c r="D4995" s="67" t="str">
        <f t="shared" si="89"/>
        <v>L3zxcCQ-建造师其他（EM）</v>
      </c>
      <c r="E4995" s="58"/>
      <c r="L4995" s="51"/>
      <c r="M4995" s="50"/>
      <c r="N4995" s="52"/>
      <c r="Y4995" s="50"/>
      <c r="AA4995" s="52"/>
      <c r="AL4995" s="50"/>
    </row>
    <row r="4996" spans="1:38" x14ac:dyDescent="0.3">
      <c r="A4996" s="60">
        <v>41926</v>
      </c>
      <c r="B4996" s="61" t="s">
        <v>780</v>
      </c>
      <c r="C4996" s="62">
        <v>18.239999999999998</v>
      </c>
      <c r="D4996" s="62" t="str">
        <f t="shared" si="89"/>
        <v>L3zxcCQ-建造师其他（EM）</v>
      </c>
      <c r="E4996" s="58"/>
      <c r="L4996" s="51"/>
      <c r="M4996" s="50"/>
      <c r="N4996" s="52"/>
      <c r="Y4996" s="50"/>
      <c r="AA4996" s="52"/>
      <c r="AL4996" s="50"/>
    </row>
    <row r="4997" spans="1:38" x14ac:dyDescent="0.3">
      <c r="A4997" s="65">
        <v>41927</v>
      </c>
      <c r="B4997" s="66" t="s">
        <v>780</v>
      </c>
      <c r="C4997" s="67">
        <v>7.1</v>
      </c>
      <c r="D4997" s="67" t="str">
        <f t="shared" si="89"/>
        <v>L3zxcCQ-建造师其他（EM）</v>
      </c>
      <c r="E4997" s="58"/>
      <c r="L4997" s="51"/>
      <c r="M4997" s="50"/>
      <c r="N4997" s="52"/>
      <c r="Y4997" s="50"/>
      <c r="AA4997" s="52"/>
      <c r="AL4997" s="50"/>
    </row>
    <row r="4998" spans="1:38" x14ac:dyDescent="0.3">
      <c r="A4998" s="60">
        <v>41928</v>
      </c>
      <c r="B4998" s="61" t="s">
        <v>780</v>
      </c>
      <c r="C4998" s="62">
        <v>20.2</v>
      </c>
      <c r="D4998" s="62" t="str">
        <f t="shared" ref="D4998:D5061" si="90">LEFT(B4998,2)&amp;"zxc"&amp;MID(B4998,4,100)</f>
        <v>L3zxcCQ-建造师其他（EM）</v>
      </c>
      <c r="E4998" s="58"/>
      <c r="L4998" s="51"/>
      <c r="M4998" s="50"/>
      <c r="N4998" s="52"/>
      <c r="Y4998" s="50"/>
      <c r="AA4998" s="52"/>
      <c r="AL4998" s="50"/>
    </row>
    <row r="4999" spans="1:38" x14ac:dyDescent="0.3">
      <c r="A4999" s="65">
        <v>41929</v>
      </c>
      <c r="B4999" s="66" t="s">
        <v>780</v>
      </c>
      <c r="C4999" s="67">
        <v>8.27</v>
      </c>
      <c r="D4999" s="67" t="str">
        <f t="shared" si="90"/>
        <v>L3zxcCQ-建造师其他（EM）</v>
      </c>
      <c r="E4999" s="58"/>
      <c r="L4999" s="51"/>
      <c r="M4999" s="50"/>
      <c r="N4999" s="52"/>
      <c r="Y4999" s="50"/>
      <c r="AA4999" s="52"/>
      <c r="AL4999" s="50"/>
    </row>
    <row r="5000" spans="1:38" x14ac:dyDescent="0.3">
      <c r="A5000" s="60">
        <v>41930</v>
      </c>
      <c r="B5000" s="61" t="s">
        <v>780</v>
      </c>
      <c r="C5000" s="62">
        <v>3.98</v>
      </c>
      <c r="D5000" s="62" t="str">
        <f t="shared" si="90"/>
        <v>L3zxcCQ-建造师其他（EM）</v>
      </c>
      <c r="E5000" s="58"/>
      <c r="L5000" s="51"/>
      <c r="M5000" s="50"/>
      <c r="N5000" s="52"/>
      <c r="Y5000" s="50"/>
      <c r="AA5000" s="52"/>
      <c r="AL5000" s="50"/>
    </row>
    <row r="5001" spans="1:38" x14ac:dyDescent="0.3">
      <c r="A5001" s="65">
        <v>41932</v>
      </c>
      <c r="B5001" s="66" t="s">
        <v>780</v>
      </c>
      <c r="C5001" s="67">
        <v>9.07</v>
      </c>
      <c r="D5001" s="67" t="str">
        <f t="shared" si="90"/>
        <v>L3zxcCQ-建造师其他（EM）</v>
      </c>
      <c r="E5001" s="58"/>
      <c r="L5001" s="51"/>
      <c r="M5001" s="50"/>
      <c r="N5001" s="52"/>
      <c r="Y5001" s="50"/>
      <c r="AA5001" s="52"/>
      <c r="AL5001" s="50"/>
    </row>
    <row r="5002" spans="1:38" x14ac:dyDescent="0.3">
      <c r="A5002" s="60">
        <v>41933</v>
      </c>
      <c r="B5002" s="61" t="s">
        <v>780</v>
      </c>
      <c r="C5002" s="62">
        <v>2.77</v>
      </c>
      <c r="D5002" s="62" t="str">
        <f t="shared" si="90"/>
        <v>L3zxcCQ-建造师其他（EM）</v>
      </c>
      <c r="E5002" s="58"/>
      <c r="L5002" s="51"/>
      <c r="M5002" s="50"/>
      <c r="N5002" s="52"/>
      <c r="Y5002" s="50"/>
      <c r="AA5002" s="52"/>
      <c r="AL5002" s="50"/>
    </row>
    <row r="5003" spans="1:38" x14ac:dyDescent="0.3">
      <c r="A5003" s="65">
        <v>41918</v>
      </c>
      <c r="B5003" s="66" t="s">
        <v>781</v>
      </c>
      <c r="C5003" s="67">
        <v>2.09</v>
      </c>
      <c r="D5003" s="67" t="str">
        <f t="shared" si="90"/>
        <v>L3zxcCQ-建造师其他（pm）</v>
      </c>
      <c r="E5003" s="58"/>
      <c r="L5003" s="51"/>
      <c r="M5003" s="50"/>
      <c r="N5003" s="52"/>
      <c r="Y5003" s="50"/>
      <c r="AA5003" s="52"/>
      <c r="AL5003" s="50"/>
    </row>
    <row r="5004" spans="1:38" x14ac:dyDescent="0.3">
      <c r="A5004" s="60">
        <v>41919</v>
      </c>
      <c r="B5004" s="61" t="s">
        <v>781</v>
      </c>
      <c r="C5004" s="62">
        <v>2.4500000000000002</v>
      </c>
      <c r="D5004" s="62" t="str">
        <f t="shared" si="90"/>
        <v>L3zxcCQ-建造师其他（pm）</v>
      </c>
      <c r="E5004" s="58"/>
      <c r="L5004" s="51"/>
      <c r="M5004" s="50"/>
      <c r="N5004" s="52"/>
      <c r="Y5004" s="50"/>
      <c r="AA5004" s="52"/>
      <c r="AL5004" s="50"/>
    </row>
    <row r="5005" spans="1:38" x14ac:dyDescent="0.3">
      <c r="A5005" s="65">
        <v>41920</v>
      </c>
      <c r="B5005" s="66" t="s">
        <v>781</v>
      </c>
      <c r="C5005" s="67">
        <v>4.93</v>
      </c>
      <c r="D5005" s="67" t="str">
        <f t="shared" si="90"/>
        <v>L3zxcCQ-建造师其他（pm）</v>
      </c>
      <c r="E5005" s="58"/>
      <c r="L5005" s="51"/>
      <c r="M5005" s="50"/>
      <c r="N5005" s="52"/>
      <c r="Y5005" s="50"/>
      <c r="AA5005" s="52"/>
      <c r="AL5005" s="50"/>
    </row>
    <row r="5006" spans="1:38" x14ac:dyDescent="0.3">
      <c r="A5006" s="60">
        <v>41921</v>
      </c>
      <c r="B5006" s="61" t="s">
        <v>781</v>
      </c>
      <c r="C5006" s="62">
        <v>3.55</v>
      </c>
      <c r="D5006" s="62" t="str">
        <f t="shared" si="90"/>
        <v>L3zxcCQ-建造师其他（pm）</v>
      </c>
      <c r="E5006" s="58"/>
      <c r="L5006" s="51"/>
      <c r="M5006" s="50"/>
      <c r="N5006" s="52"/>
      <c r="Y5006" s="50"/>
      <c r="AA5006" s="52"/>
      <c r="AL5006" s="50"/>
    </row>
    <row r="5007" spans="1:38" x14ac:dyDescent="0.3">
      <c r="A5007" s="65">
        <v>41922</v>
      </c>
      <c r="B5007" s="66" t="s">
        <v>781</v>
      </c>
      <c r="C5007" s="67">
        <v>0.95</v>
      </c>
      <c r="D5007" s="67" t="str">
        <f t="shared" si="90"/>
        <v>L3zxcCQ-建造师其他（pm）</v>
      </c>
      <c r="E5007" s="58"/>
      <c r="L5007" s="51"/>
      <c r="M5007" s="50"/>
      <c r="N5007" s="52"/>
      <c r="Y5007" s="50"/>
      <c r="AA5007" s="52"/>
      <c r="AL5007" s="50"/>
    </row>
    <row r="5008" spans="1:38" x14ac:dyDescent="0.3">
      <c r="A5008" s="60">
        <v>41923</v>
      </c>
      <c r="B5008" s="61" t="s">
        <v>781</v>
      </c>
      <c r="C5008" s="62">
        <v>1.52</v>
      </c>
      <c r="D5008" s="62" t="str">
        <f t="shared" si="90"/>
        <v>L3zxcCQ-建造师其他（pm）</v>
      </c>
      <c r="E5008" s="58"/>
      <c r="L5008" s="51"/>
      <c r="M5008" s="50"/>
      <c r="N5008" s="52"/>
      <c r="Y5008" s="50"/>
      <c r="AA5008" s="52"/>
      <c r="AL5008" s="50"/>
    </row>
    <row r="5009" spans="1:38" x14ac:dyDescent="0.3">
      <c r="A5009" s="65">
        <v>41924</v>
      </c>
      <c r="B5009" s="66" t="s">
        <v>781</v>
      </c>
      <c r="C5009" s="67">
        <v>1.1100000000000001</v>
      </c>
      <c r="D5009" s="67" t="str">
        <f t="shared" si="90"/>
        <v>L3zxcCQ-建造师其他（pm）</v>
      </c>
      <c r="E5009" s="58"/>
      <c r="L5009" s="51"/>
      <c r="M5009" s="50"/>
      <c r="N5009" s="52"/>
      <c r="Y5009" s="50"/>
      <c r="AA5009" s="52"/>
      <c r="AL5009" s="50"/>
    </row>
    <row r="5010" spans="1:38" x14ac:dyDescent="0.3">
      <c r="A5010" s="60">
        <v>41925</v>
      </c>
      <c r="B5010" s="61" t="s">
        <v>781</v>
      </c>
      <c r="C5010" s="62">
        <v>1.73</v>
      </c>
      <c r="D5010" s="62" t="str">
        <f t="shared" si="90"/>
        <v>L3zxcCQ-建造师其他（pm）</v>
      </c>
      <c r="E5010" s="58"/>
      <c r="L5010" s="51"/>
      <c r="M5010" s="50"/>
      <c r="N5010" s="52"/>
      <c r="Y5010" s="50"/>
      <c r="AA5010" s="52"/>
      <c r="AL5010" s="50"/>
    </row>
    <row r="5011" spans="1:38" x14ac:dyDescent="0.3">
      <c r="A5011" s="65">
        <v>41926</v>
      </c>
      <c r="B5011" s="66" t="s">
        <v>781</v>
      </c>
      <c r="C5011" s="67">
        <v>2.0099999999999998</v>
      </c>
      <c r="D5011" s="67" t="str">
        <f t="shared" si="90"/>
        <v>L3zxcCQ-建造师其他（pm）</v>
      </c>
      <c r="E5011" s="58"/>
      <c r="L5011" s="51"/>
      <c r="M5011" s="50"/>
      <c r="N5011" s="52"/>
      <c r="Y5011" s="50"/>
      <c r="AA5011" s="52"/>
      <c r="AL5011" s="50"/>
    </row>
    <row r="5012" spans="1:38" x14ac:dyDescent="0.3">
      <c r="A5012" s="60">
        <v>41927</v>
      </c>
      <c r="B5012" s="61" t="s">
        <v>781</v>
      </c>
      <c r="C5012" s="62">
        <v>1.5</v>
      </c>
      <c r="D5012" s="62" t="str">
        <f t="shared" si="90"/>
        <v>L3zxcCQ-建造师其他（pm）</v>
      </c>
      <c r="E5012" s="58"/>
      <c r="L5012" s="51"/>
      <c r="M5012" s="50"/>
      <c r="N5012" s="52"/>
      <c r="Y5012" s="50"/>
      <c r="AA5012" s="52"/>
      <c r="AL5012" s="50"/>
    </row>
    <row r="5013" spans="1:38" x14ac:dyDescent="0.3">
      <c r="A5013" s="65">
        <v>41928</v>
      </c>
      <c r="B5013" s="66" t="s">
        <v>781</v>
      </c>
      <c r="C5013" s="67">
        <v>2.33</v>
      </c>
      <c r="D5013" s="67" t="str">
        <f t="shared" si="90"/>
        <v>L3zxcCQ-建造师其他（pm）</v>
      </c>
      <c r="E5013" s="58"/>
      <c r="L5013" s="51"/>
      <c r="M5013" s="50"/>
      <c r="N5013" s="52"/>
      <c r="Y5013" s="50"/>
      <c r="AA5013" s="52"/>
      <c r="AL5013" s="50"/>
    </row>
    <row r="5014" spans="1:38" x14ac:dyDescent="0.3">
      <c r="A5014" s="60">
        <v>41929</v>
      </c>
      <c r="B5014" s="61" t="s">
        <v>781</v>
      </c>
      <c r="C5014" s="62">
        <v>0.86</v>
      </c>
      <c r="D5014" s="62" t="str">
        <f t="shared" si="90"/>
        <v>L3zxcCQ-建造师其他（pm）</v>
      </c>
      <c r="E5014" s="58"/>
      <c r="L5014" s="51"/>
      <c r="M5014" s="50"/>
      <c r="N5014" s="52"/>
      <c r="Y5014" s="50"/>
      <c r="AA5014" s="52"/>
      <c r="AL5014" s="50"/>
    </row>
    <row r="5015" spans="1:38" x14ac:dyDescent="0.3">
      <c r="A5015" s="65">
        <v>41930</v>
      </c>
      <c r="B5015" s="66" t="s">
        <v>781</v>
      </c>
      <c r="C5015" s="67">
        <v>4.01</v>
      </c>
      <c r="D5015" s="67" t="str">
        <f t="shared" si="90"/>
        <v>L3zxcCQ-建造师其他（pm）</v>
      </c>
      <c r="E5015" s="58"/>
      <c r="L5015" s="51"/>
      <c r="M5015" s="50"/>
      <c r="N5015" s="52"/>
      <c r="Y5015" s="50"/>
      <c r="AA5015" s="52"/>
      <c r="AL5015" s="50"/>
    </row>
    <row r="5016" spans="1:38" x14ac:dyDescent="0.3">
      <c r="A5016" s="60">
        <v>41932</v>
      </c>
      <c r="B5016" s="61" t="s">
        <v>781</v>
      </c>
      <c r="C5016" s="62">
        <v>2.48</v>
      </c>
      <c r="D5016" s="62" t="str">
        <f t="shared" si="90"/>
        <v>L3zxcCQ-建造师其他（pm）</v>
      </c>
      <c r="E5016" s="58"/>
      <c r="L5016" s="51"/>
      <c r="M5016" s="50"/>
      <c r="N5016" s="52"/>
      <c r="Y5016" s="50"/>
      <c r="AA5016" s="52"/>
      <c r="AL5016" s="50"/>
    </row>
    <row r="5017" spans="1:38" x14ac:dyDescent="0.3">
      <c r="A5017" s="65">
        <v>41933</v>
      </c>
      <c r="B5017" s="66" t="s">
        <v>781</v>
      </c>
      <c r="C5017" s="67">
        <v>0</v>
      </c>
      <c r="D5017" s="67" t="str">
        <f t="shared" si="90"/>
        <v>L3zxcCQ-建造师其他（pm）</v>
      </c>
      <c r="E5017" s="58"/>
      <c r="L5017" s="51"/>
      <c r="M5017" s="50"/>
      <c r="N5017" s="52"/>
      <c r="Y5017" s="50"/>
      <c r="AA5017" s="52"/>
      <c r="AL5017" s="50"/>
    </row>
    <row r="5018" spans="1:38" x14ac:dyDescent="0.3">
      <c r="A5018" s="60">
        <v>41918</v>
      </c>
      <c r="B5018" s="61" t="s">
        <v>782</v>
      </c>
      <c r="C5018" s="62">
        <v>0.94</v>
      </c>
      <c r="D5018" s="62" t="str">
        <f t="shared" si="90"/>
        <v>L3zxcCQ-建造师时间（EM）</v>
      </c>
      <c r="E5018" s="58"/>
      <c r="L5018" s="51"/>
      <c r="M5018" s="50"/>
      <c r="N5018" s="52"/>
      <c r="Y5018" s="50"/>
      <c r="AA5018" s="52"/>
      <c r="AL5018" s="50"/>
    </row>
    <row r="5019" spans="1:38" x14ac:dyDescent="0.3">
      <c r="A5019" s="65">
        <v>41919</v>
      </c>
      <c r="B5019" s="66" t="s">
        <v>782</v>
      </c>
      <c r="C5019" s="67">
        <v>7.71</v>
      </c>
      <c r="D5019" s="67" t="str">
        <f t="shared" si="90"/>
        <v>L3zxcCQ-建造师时间（EM）</v>
      </c>
      <c r="E5019" s="58"/>
      <c r="L5019" s="51"/>
      <c r="M5019" s="50"/>
      <c r="N5019" s="52"/>
      <c r="Y5019" s="50"/>
      <c r="AA5019" s="52"/>
      <c r="AL5019" s="50"/>
    </row>
    <row r="5020" spans="1:38" x14ac:dyDescent="0.3">
      <c r="A5020" s="60">
        <v>41920</v>
      </c>
      <c r="B5020" s="61" t="s">
        <v>782</v>
      </c>
      <c r="C5020" s="62">
        <v>25.01</v>
      </c>
      <c r="D5020" s="62" t="str">
        <f t="shared" si="90"/>
        <v>L3zxcCQ-建造师时间（EM）</v>
      </c>
      <c r="E5020" s="58"/>
      <c r="L5020" s="51"/>
      <c r="M5020" s="50"/>
      <c r="N5020" s="52"/>
      <c r="Y5020" s="50"/>
      <c r="AA5020" s="52"/>
      <c r="AL5020" s="50"/>
    </row>
    <row r="5021" spans="1:38" x14ac:dyDescent="0.3">
      <c r="A5021" s="65">
        <v>41921</v>
      </c>
      <c r="B5021" s="66" t="s">
        <v>782</v>
      </c>
      <c r="C5021" s="67">
        <v>20.94</v>
      </c>
      <c r="D5021" s="67" t="str">
        <f t="shared" si="90"/>
        <v>L3zxcCQ-建造师时间（EM）</v>
      </c>
      <c r="E5021" s="58"/>
      <c r="L5021" s="51"/>
      <c r="M5021" s="50"/>
      <c r="N5021" s="52"/>
      <c r="Y5021" s="50"/>
      <c r="AA5021" s="52"/>
      <c r="AL5021" s="50"/>
    </row>
    <row r="5022" spans="1:38" x14ac:dyDescent="0.3">
      <c r="A5022" s="60">
        <v>41922</v>
      </c>
      <c r="B5022" s="61" t="s">
        <v>782</v>
      </c>
      <c r="C5022" s="62">
        <v>16.36</v>
      </c>
      <c r="D5022" s="62" t="str">
        <f t="shared" si="90"/>
        <v>L3zxcCQ-建造师时间（EM）</v>
      </c>
      <c r="E5022" s="58"/>
      <c r="L5022" s="51"/>
      <c r="M5022" s="50"/>
      <c r="N5022" s="52"/>
      <c r="Y5022" s="50"/>
      <c r="AA5022" s="52"/>
      <c r="AL5022" s="50"/>
    </row>
    <row r="5023" spans="1:38" x14ac:dyDescent="0.3">
      <c r="A5023" s="65">
        <v>41923</v>
      </c>
      <c r="B5023" s="66" t="s">
        <v>782</v>
      </c>
      <c r="C5023" s="67">
        <v>4.38</v>
      </c>
      <c r="D5023" s="67" t="str">
        <f t="shared" si="90"/>
        <v>L3zxcCQ-建造师时间（EM）</v>
      </c>
      <c r="E5023" s="58"/>
      <c r="L5023" s="51"/>
      <c r="M5023" s="50"/>
      <c r="N5023" s="52"/>
      <c r="Y5023" s="50"/>
      <c r="AA5023" s="52"/>
      <c r="AL5023" s="50"/>
    </row>
    <row r="5024" spans="1:38" x14ac:dyDescent="0.3">
      <c r="A5024" s="60">
        <v>41924</v>
      </c>
      <c r="B5024" s="61" t="s">
        <v>782</v>
      </c>
      <c r="C5024" s="62">
        <v>2.71</v>
      </c>
      <c r="D5024" s="62" t="str">
        <f t="shared" si="90"/>
        <v>L3zxcCQ-建造师时间（EM）</v>
      </c>
      <c r="E5024" s="58"/>
      <c r="L5024" s="51"/>
      <c r="M5024" s="50"/>
      <c r="N5024" s="52"/>
      <c r="Y5024" s="50"/>
      <c r="AA5024" s="52"/>
      <c r="AL5024" s="50"/>
    </row>
    <row r="5025" spans="1:38" x14ac:dyDescent="0.3">
      <c r="A5025" s="65">
        <v>41925</v>
      </c>
      <c r="B5025" s="66" t="s">
        <v>782</v>
      </c>
      <c r="C5025" s="67">
        <v>5.77</v>
      </c>
      <c r="D5025" s="67" t="str">
        <f t="shared" si="90"/>
        <v>L3zxcCQ-建造师时间（EM）</v>
      </c>
      <c r="E5025" s="58"/>
      <c r="L5025" s="51"/>
      <c r="M5025" s="50"/>
      <c r="N5025" s="52"/>
      <c r="Y5025" s="50"/>
      <c r="AA5025" s="52"/>
      <c r="AL5025" s="50"/>
    </row>
    <row r="5026" spans="1:38" x14ac:dyDescent="0.3">
      <c r="A5026" s="60">
        <v>41926</v>
      </c>
      <c r="B5026" s="61" t="s">
        <v>782</v>
      </c>
      <c r="C5026" s="62">
        <v>11.23</v>
      </c>
      <c r="D5026" s="62" t="str">
        <f t="shared" si="90"/>
        <v>L3zxcCQ-建造师时间（EM）</v>
      </c>
      <c r="E5026" s="58"/>
      <c r="L5026" s="51"/>
      <c r="M5026" s="50"/>
      <c r="N5026" s="52"/>
      <c r="Y5026" s="50"/>
      <c r="AA5026" s="52"/>
      <c r="AL5026" s="50"/>
    </row>
    <row r="5027" spans="1:38" x14ac:dyDescent="0.3">
      <c r="A5027" s="65">
        <v>41927</v>
      </c>
      <c r="B5027" s="66" t="s">
        <v>782</v>
      </c>
      <c r="C5027" s="67">
        <v>10.6</v>
      </c>
      <c r="D5027" s="67" t="str">
        <f t="shared" si="90"/>
        <v>L3zxcCQ-建造师时间（EM）</v>
      </c>
      <c r="E5027" s="58"/>
      <c r="L5027" s="51"/>
      <c r="M5027" s="50"/>
      <c r="N5027" s="52"/>
      <c r="Y5027" s="50"/>
      <c r="AA5027" s="52"/>
      <c r="AL5027" s="50"/>
    </row>
    <row r="5028" spans="1:38" x14ac:dyDescent="0.3">
      <c r="A5028" s="60">
        <v>41928</v>
      </c>
      <c r="B5028" s="61" t="s">
        <v>782</v>
      </c>
      <c r="C5028" s="62">
        <v>4.97</v>
      </c>
      <c r="D5028" s="62" t="str">
        <f t="shared" si="90"/>
        <v>L3zxcCQ-建造师时间（EM）</v>
      </c>
      <c r="E5028" s="58"/>
      <c r="L5028" s="51"/>
      <c r="M5028" s="50"/>
      <c r="N5028" s="52"/>
      <c r="Y5028" s="50"/>
      <c r="AA5028" s="52"/>
      <c r="AL5028" s="50"/>
    </row>
    <row r="5029" spans="1:38" x14ac:dyDescent="0.3">
      <c r="A5029" s="65">
        <v>41929</v>
      </c>
      <c r="B5029" s="66" t="s">
        <v>782</v>
      </c>
      <c r="C5029" s="67">
        <v>11.25</v>
      </c>
      <c r="D5029" s="67" t="str">
        <f t="shared" si="90"/>
        <v>L3zxcCQ-建造师时间（EM）</v>
      </c>
      <c r="E5029" s="58"/>
      <c r="L5029" s="51"/>
      <c r="M5029" s="50"/>
      <c r="N5029" s="52"/>
      <c r="Y5029" s="50"/>
      <c r="AA5029" s="52"/>
      <c r="AL5029" s="50"/>
    </row>
    <row r="5030" spans="1:38" x14ac:dyDescent="0.3">
      <c r="A5030" s="60">
        <v>41930</v>
      </c>
      <c r="B5030" s="61" t="s">
        <v>782</v>
      </c>
      <c r="C5030" s="62">
        <v>3.15</v>
      </c>
      <c r="D5030" s="62" t="str">
        <f t="shared" si="90"/>
        <v>L3zxcCQ-建造师时间（EM）</v>
      </c>
      <c r="E5030" s="58"/>
      <c r="L5030" s="51"/>
      <c r="M5030" s="50"/>
      <c r="N5030" s="52"/>
      <c r="Y5030" s="50"/>
      <c r="AA5030" s="52"/>
      <c r="AL5030" s="50"/>
    </row>
    <row r="5031" spans="1:38" x14ac:dyDescent="0.3">
      <c r="A5031" s="65">
        <v>41932</v>
      </c>
      <c r="B5031" s="66" t="s">
        <v>782</v>
      </c>
      <c r="C5031" s="67">
        <v>10.23</v>
      </c>
      <c r="D5031" s="67" t="str">
        <f t="shared" si="90"/>
        <v>L3zxcCQ-建造师时间（EM）</v>
      </c>
      <c r="E5031" s="58"/>
      <c r="L5031" s="51"/>
      <c r="M5031" s="50"/>
      <c r="N5031" s="52"/>
      <c r="Y5031" s="50"/>
      <c r="AA5031" s="52"/>
      <c r="AL5031" s="50"/>
    </row>
    <row r="5032" spans="1:38" x14ac:dyDescent="0.3">
      <c r="A5032" s="60">
        <v>41933</v>
      </c>
      <c r="B5032" s="61" t="s">
        <v>782</v>
      </c>
      <c r="C5032" s="62">
        <v>0</v>
      </c>
      <c r="D5032" s="62" t="str">
        <f t="shared" si="90"/>
        <v>L3zxcCQ-建造师时间（EM）</v>
      </c>
      <c r="E5032" s="58"/>
      <c r="L5032" s="51"/>
      <c r="M5032" s="50"/>
      <c r="N5032" s="52"/>
      <c r="Y5032" s="50"/>
      <c r="AA5032" s="52"/>
      <c r="AL5032" s="50"/>
    </row>
    <row r="5033" spans="1:38" x14ac:dyDescent="0.3">
      <c r="A5033" s="65">
        <v>41918</v>
      </c>
      <c r="B5033" s="66" t="s">
        <v>783</v>
      </c>
      <c r="C5033" s="67">
        <v>0</v>
      </c>
      <c r="D5033" s="67" t="str">
        <f t="shared" si="90"/>
        <v>L3zxcCQ-建造师时间（pm）</v>
      </c>
      <c r="E5033" s="58"/>
      <c r="L5033" s="51"/>
      <c r="M5033" s="50"/>
      <c r="N5033" s="52"/>
      <c r="Y5033" s="50"/>
      <c r="AA5033" s="52"/>
      <c r="AL5033" s="50"/>
    </row>
    <row r="5034" spans="1:38" x14ac:dyDescent="0.3">
      <c r="A5034" s="60">
        <v>41919</v>
      </c>
      <c r="B5034" s="61" t="s">
        <v>783</v>
      </c>
      <c r="C5034" s="62">
        <v>0</v>
      </c>
      <c r="D5034" s="62" t="str">
        <f t="shared" si="90"/>
        <v>L3zxcCQ-建造师时间（pm）</v>
      </c>
      <c r="E5034" s="58"/>
      <c r="L5034" s="51"/>
      <c r="M5034" s="50"/>
      <c r="N5034" s="52"/>
      <c r="Y5034" s="50"/>
      <c r="AA5034" s="52"/>
      <c r="AL5034" s="50"/>
    </row>
    <row r="5035" spans="1:38" x14ac:dyDescent="0.3">
      <c r="A5035" s="65">
        <v>41920</v>
      </c>
      <c r="B5035" s="66" t="s">
        <v>783</v>
      </c>
      <c r="C5035" s="67">
        <v>0</v>
      </c>
      <c r="D5035" s="67" t="str">
        <f t="shared" si="90"/>
        <v>L3zxcCQ-建造师时间（pm）</v>
      </c>
      <c r="E5035" s="58"/>
      <c r="L5035" s="51"/>
      <c r="M5035" s="50"/>
      <c r="N5035" s="52"/>
      <c r="Y5035" s="50"/>
      <c r="AA5035" s="52"/>
      <c r="AL5035" s="50"/>
    </row>
    <row r="5036" spans="1:38" x14ac:dyDescent="0.3">
      <c r="A5036" s="60">
        <v>41921</v>
      </c>
      <c r="B5036" s="61" t="s">
        <v>783</v>
      </c>
      <c r="C5036" s="62">
        <v>0</v>
      </c>
      <c r="D5036" s="62" t="str">
        <f t="shared" si="90"/>
        <v>L3zxcCQ-建造师时间（pm）</v>
      </c>
      <c r="E5036" s="58"/>
      <c r="L5036" s="51"/>
      <c r="M5036" s="50"/>
      <c r="N5036" s="52"/>
      <c r="Y5036" s="50"/>
      <c r="AA5036" s="52"/>
      <c r="AL5036" s="50"/>
    </row>
    <row r="5037" spans="1:38" x14ac:dyDescent="0.3">
      <c r="A5037" s="65">
        <v>41922</v>
      </c>
      <c r="B5037" s="66" t="s">
        <v>783</v>
      </c>
      <c r="C5037" s="67">
        <v>0</v>
      </c>
      <c r="D5037" s="67" t="str">
        <f t="shared" si="90"/>
        <v>L3zxcCQ-建造师时间（pm）</v>
      </c>
      <c r="E5037" s="58"/>
      <c r="L5037" s="51"/>
      <c r="M5037" s="50"/>
      <c r="N5037" s="52"/>
      <c r="Y5037" s="50"/>
      <c r="AA5037" s="52"/>
      <c r="AL5037" s="50"/>
    </row>
    <row r="5038" spans="1:38" x14ac:dyDescent="0.3">
      <c r="A5038" s="60">
        <v>41923</v>
      </c>
      <c r="B5038" s="61" t="s">
        <v>783</v>
      </c>
      <c r="C5038" s="62">
        <v>0</v>
      </c>
      <c r="D5038" s="62" t="str">
        <f t="shared" si="90"/>
        <v>L3zxcCQ-建造师时间（pm）</v>
      </c>
      <c r="E5038" s="58"/>
      <c r="L5038" s="51"/>
      <c r="M5038" s="50"/>
      <c r="N5038" s="52"/>
      <c r="Y5038" s="50"/>
      <c r="AA5038" s="52"/>
      <c r="AL5038" s="50"/>
    </row>
    <row r="5039" spans="1:38" x14ac:dyDescent="0.3">
      <c r="A5039" s="65">
        <v>41924</v>
      </c>
      <c r="B5039" s="66" t="s">
        <v>783</v>
      </c>
      <c r="C5039" s="67">
        <v>0</v>
      </c>
      <c r="D5039" s="67" t="str">
        <f t="shared" si="90"/>
        <v>L3zxcCQ-建造师时间（pm）</v>
      </c>
      <c r="E5039" s="58"/>
      <c r="L5039" s="51"/>
      <c r="M5039" s="50"/>
      <c r="N5039" s="52"/>
      <c r="Y5039" s="50"/>
      <c r="AA5039" s="52"/>
      <c r="AL5039" s="50"/>
    </row>
    <row r="5040" spans="1:38" x14ac:dyDescent="0.3">
      <c r="A5040" s="60">
        <v>41925</v>
      </c>
      <c r="B5040" s="61" t="s">
        <v>783</v>
      </c>
      <c r="C5040" s="62">
        <v>0</v>
      </c>
      <c r="D5040" s="62" t="str">
        <f t="shared" si="90"/>
        <v>L3zxcCQ-建造师时间（pm）</v>
      </c>
      <c r="E5040" s="58"/>
      <c r="L5040" s="51"/>
      <c r="M5040" s="50"/>
      <c r="N5040" s="52"/>
      <c r="Y5040" s="50"/>
      <c r="AA5040" s="52"/>
      <c r="AL5040" s="50"/>
    </row>
    <row r="5041" spans="1:38" x14ac:dyDescent="0.3">
      <c r="A5041" s="65">
        <v>41926</v>
      </c>
      <c r="B5041" s="66" t="s">
        <v>783</v>
      </c>
      <c r="C5041" s="67">
        <v>0</v>
      </c>
      <c r="D5041" s="67" t="str">
        <f t="shared" si="90"/>
        <v>L3zxcCQ-建造师时间（pm）</v>
      </c>
      <c r="E5041" s="58"/>
      <c r="L5041" s="51"/>
      <c r="M5041" s="50"/>
      <c r="N5041" s="52"/>
      <c r="Y5041" s="50"/>
      <c r="AA5041" s="52"/>
      <c r="AL5041" s="50"/>
    </row>
    <row r="5042" spans="1:38" x14ac:dyDescent="0.3">
      <c r="A5042" s="60">
        <v>41927</v>
      </c>
      <c r="B5042" s="61" t="s">
        <v>783</v>
      </c>
      <c r="C5042" s="62">
        <v>0</v>
      </c>
      <c r="D5042" s="62" t="str">
        <f t="shared" si="90"/>
        <v>L3zxcCQ-建造师时间（pm）</v>
      </c>
      <c r="E5042" s="58"/>
      <c r="L5042" s="51"/>
      <c r="M5042" s="50"/>
      <c r="N5042" s="52"/>
      <c r="Y5042" s="50"/>
      <c r="AA5042" s="52"/>
      <c r="AL5042" s="50"/>
    </row>
    <row r="5043" spans="1:38" x14ac:dyDescent="0.3">
      <c r="A5043" s="65">
        <v>41928</v>
      </c>
      <c r="B5043" s="66" t="s">
        <v>783</v>
      </c>
      <c r="C5043" s="67">
        <v>0</v>
      </c>
      <c r="D5043" s="67" t="str">
        <f t="shared" si="90"/>
        <v>L3zxcCQ-建造师时间（pm）</v>
      </c>
      <c r="E5043" s="58"/>
      <c r="L5043" s="51"/>
      <c r="M5043" s="50"/>
      <c r="N5043" s="52"/>
      <c r="Y5043" s="50"/>
      <c r="AA5043" s="52"/>
      <c r="AL5043" s="50"/>
    </row>
    <row r="5044" spans="1:38" x14ac:dyDescent="0.3">
      <c r="A5044" s="60">
        <v>41929</v>
      </c>
      <c r="B5044" s="61" t="s">
        <v>783</v>
      </c>
      <c r="C5044" s="62">
        <v>0.49</v>
      </c>
      <c r="D5044" s="62" t="str">
        <f t="shared" si="90"/>
        <v>L3zxcCQ-建造师时间（pm）</v>
      </c>
      <c r="E5044" s="58"/>
      <c r="L5044" s="51"/>
      <c r="M5044" s="50"/>
      <c r="N5044" s="52"/>
      <c r="Y5044" s="50"/>
      <c r="AA5044" s="52"/>
      <c r="AL5044" s="50"/>
    </row>
    <row r="5045" spans="1:38" x14ac:dyDescent="0.3">
      <c r="A5045" s="65">
        <v>41930</v>
      </c>
      <c r="B5045" s="66" t="s">
        <v>783</v>
      </c>
      <c r="C5045" s="67">
        <v>0</v>
      </c>
      <c r="D5045" s="67" t="str">
        <f t="shared" si="90"/>
        <v>L3zxcCQ-建造师时间（pm）</v>
      </c>
      <c r="E5045" s="58"/>
      <c r="L5045" s="51"/>
      <c r="M5045" s="50"/>
      <c r="N5045" s="52"/>
      <c r="Y5045" s="50"/>
      <c r="AA5045" s="52"/>
      <c r="AL5045" s="50"/>
    </row>
    <row r="5046" spans="1:38" x14ac:dyDescent="0.3">
      <c r="A5046" s="60">
        <v>41932</v>
      </c>
      <c r="B5046" s="61" t="s">
        <v>783</v>
      </c>
      <c r="C5046" s="62">
        <v>0</v>
      </c>
      <c r="D5046" s="62" t="str">
        <f t="shared" si="90"/>
        <v>L3zxcCQ-建造师时间（pm）</v>
      </c>
      <c r="E5046" s="58"/>
      <c r="L5046" s="51"/>
      <c r="M5046" s="50"/>
      <c r="N5046" s="52"/>
      <c r="Y5046" s="50"/>
      <c r="AA5046" s="52"/>
      <c r="AL5046" s="50"/>
    </row>
    <row r="5047" spans="1:38" x14ac:dyDescent="0.3">
      <c r="A5047" s="65">
        <v>41933</v>
      </c>
      <c r="B5047" s="66" t="s">
        <v>783</v>
      </c>
      <c r="C5047" s="67">
        <v>0</v>
      </c>
      <c r="D5047" s="67" t="str">
        <f t="shared" si="90"/>
        <v>L3zxcCQ-建造师时间（pm）</v>
      </c>
      <c r="E5047" s="58"/>
      <c r="L5047" s="51"/>
      <c r="M5047" s="50"/>
      <c r="N5047" s="52"/>
      <c r="Y5047" s="50"/>
      <c r="AA5047" s="52"/>
      <c r="AL5047" s="50"/>
    </row>
    <row r="5048" spans="1:38" x14ac:dyDescent="0.3">
      <c r="A5048" s="60">
        <v>41918</v>
      </c>
      <c r="B5048" s="61" t="s">
        <v>784</v>
      </c>
      <c r="C5048" s="62">
        <v>6.49</v>
      </c>
      <c r="D5048" s="62" t="str">
        <f t="shared" si="90"/>
        <v>L3zxcCQ-建造师条件（EM）</v>
      </c>
      <c r="E5048" s="58"/>
      <c r="L5048" s="51"/>
      <c r="M5048" s="50"/>
      <c r="N5048" s="52"/>
      <c r="Y5048" s="50"/>
      <c r="AA5048" s="52"/>
      <c r="AL5048" s="50"/>
    </row>
    <row r="5049" spans="1:38" x14ac:dyDescent="0.3">
      <c r="A5049" s="65">
        <v>41919</v>
      </c>
      <c r="B5049" s="66" t="s">
        <v>784</v>
      </c>
      <c r="C5049" s="67">
        <v>7.25</v>
      </c>
      <c r="D5049" s="67" t="str">
        <f t="shared" si="90"/>
        <v>L3zxcCQ-建造师条件（EM）</v>
      </c>
      <c r="E5049" s="58"/>
      <c r="L5049" s="51"/>
      <c r="M5049" s="50"/>
      <c r="N5049" s="52"/>
      <c r="Y5049" s="50"/>
      <c r="AA5049" s="52"/>
      <c r="AL5049" s="50"/>
    </row>
    <row r="5050" spans="1:38" x14ac:dyDescent="0.3">
      <c r="A5050" s="60">
        <v>41920</v>
      </c>
      <c r="B5050" s="61" t="s">
        <v>784</v>
      </c>
      <c r="C5050" s="62">
        <v>50.97</v>
      </c>
      <c r="D5050" s="62" t="str">
        <f t="shared" si="90"/>
        <v>L3zxcCQ-建造师条件（EM）</v>
      </c>
      <c r="E5050" s="58"/>
      <c r="L5050" s="51"/>
      <c r="M5050" s="50"/>
      <c r="N5050" s="52"/>
      <c r="Y5050" s="50"/>
      <c r="AA5050" s="52"/>
      <c r="AL5050" s="50"/>
    </row>
    <row r="5051" spans="1:38" x14ac:dyDescent="0.3">
      <c r="A5051" s="65">
        <v>41921</v>
      </c>
      <c r="B5051" s="66" t="s">
        <v>784</v>
      </c>
      <c r="C5051" s="67">
        <v>24.8</v>
      </c>
      <c r="D5051" s="67" t="str">
        <f t="shared" si="90"/>
        <v>L3zxcCQ-建造师条件（EM）</v>
      </c>
      <c r="E5051" s="58"/>
      <c r="L5051" s="51"/>
      <c r="M5051" s="50"/>
      <c r="N5051" s="52"/>
      <c r="Y5051" s="50"/>
      <c r="AA5051" s="52"/>
      <c r="AL5051" s="50"/>
    </row>
    <row r="5052" spans="1:38" x14ac:dyDescent="0.3">
      <c r="A5052" s="60">
        <v>41922</v>
      </c>
      <c r="B5052" s="61" t="s">
        <v>784</v>
      </c>
      <c r="C5052" s="62">
        <v>36.72</v>
      </c>
      <c r="D5052" s="62" t="str">
        <f t="shared" si="90"/>
        <v>L3zxcCQ-建造师条件（EM）</v>
      </c>
      <c r="E5052" s="58"/>
      <c r="L5052" s="51"/>
      <c r="M5052" s="50"/>
      <c r="N5052" s="52"/>
      <c r="Y5052" s="50"/>
      <c r="AA5052" s="52"/>
      <c r="AL5052" s="50"/>
    </row>
    <row r="5053" spans="1:38" x14ac:dyDescent="0.3">
      <c r="A5053" s="65">
        <v>41923</v>
      </c>
      <c r="B5053" s="66" t="s">
        <v>784</v>
      </c>
      <c r="C5053" s="67">
        <v>41.41</v>
      </c>
      <c r="D5053" s="67" t="str">
        <f t="shared" si="90"/>
        <v>L3zxcCQ-建造师条件（EM）</v>
      </c>
      <c r="E5053" s="58"/>
      <c r="L5053" s="51"/>
      <c r="M5053" s="50"/>
      <c r="N5053" s="52"/>
      <c r="Y5053" s="50"/>
      <c r="AA5053" s="52"/>
      <c r="AL5053" s="50"/>
    </row>
    <row r="5054" spans="1:38" x14ac:dyDescent="0.3">
      <c r="A5054" s="60">
        <v>41924</v>
      </c>
      <c r="B5054" s="61" t="s">
        <v>784</v>
      </c>
      <c r="C5054" s="62">
        <v>21.59</v>
      </c>
      <c r="D5054" s="62" t="str">
        <f t="shared" si="90"/>
        <v>L3zxcCQ-建造师条件（EM）</v>
      </c>
      <c r="E5054" s="58"/>
      <c r="L5054" s="51"/>
      <c r="M5054" s="50"/>
      <c r="N5054" s="52"/>
      <c r="Y5054" s="50"/>
      <c r="AA5054" s="52"/>
      <c r="AL5054" s="50"/>
    </row>
    <row r="5055" spans="1:38" x14ac:dyDescent="0.3">
      <c r="A5055" s="65">
        <v>41925</v>
      </c>
      <c r="B5055" s="66" t="s">
        <v>784</v>
      </c>
      <c r="C5055" s="67">
        <v>56.99</v>
      </c>
      <c r="D5055" s="67" t="str">
        <f t="shared" si="90"/>
        <v>L3zxcCQ-建造师条件（EM）</v>
      </c>
      <c r="E5055" s="58"/>
      <c r="L5055" s="51"/>
      <c r="M5055" s="50"/>
      <c r="N5055" s="52"/>
      <c r="Y5055" s="50"/>
      <c r="AA5055" s="52"/>
      <c r="AL5055" s="50"/>
    </row>
    <row r="5056" spans="1:38" x14ac:dyDescent="0.3">
      <c r="A5056" s="60">
        <v>41926</v>
      </c>
      <c r="B5056" s="61" t="s">
        <v>784</v>
      </c>
      <c r="C5056" s="62">
        <v>28.98</v>
      </c>
      <c r="D5056" s="62" t="str">
        <f t="shared" si="90"/>
        <v>L3zxcCQ-建造师条件（EM）</v>
      </c>
      <c r="E5056" s="58"/>
      <c r="L5056" s="51"/>
      <c r="M5056" s="50"/>
      <c r="N5056" s="52"/>
      <c r="Y5056" s="50"/>
      <c r="AA5056" s="52"/>
      <c r="AL5056" s="50"/>
    </row>
    <row r="5057" spans="1:38" x14ac:dyDescent="0.3">
      <c r="A5057" s="65">
        <v>41927</v>
      </c>
      <c r="B5057" s="66" t="s">
        <v>784</v>
      </c>
      <c r="C5057" s="67">
        <v>41.38</v>
      </c>
      <c r="D5057" s="67" t="str">
        <f t="shared" si="90"/>
        <v>L3zxcCQ-建造师条件（EM）</v>
      </c>
      <c r="E5057" s="58"/>
      <c r="L5057" s="51"/>
      <c r="M5057" s="50"/>
      <c r="N5057" s="52"/>
      <c r="Y5057" s="50"/>
      <c r="AA5057" s="52"/>
      <c r="AL5057" s="50"/>
    </row>
    <row r="5058" spans="1:38" x14ac:dyDescent="0.3">
      <c r="A5058" s="60">
        <v>41928</v>
      </c>
      <c r="B5058" s="61" t="s">
        <v>784</v>
      </c>
      <c r="C5058" s="62">
        <v>33.619999999999997</v>
      </c>
      <c r="D5058" s="62" t="str">
        <f t="shared" si="90"/>
        <v>L3zxcCQ-建造师条件（EM）</v>
      </c>
      <c r="E5058" s="58"/>
      <c r="L5058" s="51"/>
      <c r="M5058" s="50"/>
      <c r="N5058" s="52"/>
      <c r="Y5058" s="50"/>
      <c r="AA5058" s="52"/>
      <c r="AL5058" s="50"/>
    </row>
    <row r="5059" spans="1:38" x14ac:dyDescent="0.3">
      <c r="A5059" s="65">
        <v>41929</v>
      </c>
      <c r="B5059" s="66" t="s">
        <v>784</v>
      </c>
      <c r="C5059" s="67">
        <v>40.729999999999997</v>
      </c>
      <c r="D5059" s="67" t="str">
        <f t="shared" si="90"/>
        <v>L3zxcCQ-建造师条件（EM）</v>
      </c>
      <c r="E5059" s="58"/>
      <c r="L5059" s="51"/>
      <c r="M5059" s="50"/>
      <c r="N5059" s="52"/>
      <c r="Y5059" s="50"/>
      <c r="AA5059" s="52"/>
      <c r="AL5059" s="50"/>
    </row>
    <row r="5060" spans="1:38" x14ac:dyDescent="0.3">
      <c r="A5060" s="60">
        <v>41930</v>
      </c>
      <c r="B5060" s="61" t="s">
        <v>784</v>
      </c>
      <c r="C5060" s="62">
        <v>8.0299999999999994</v>
      </c>
      <c r="D5060" s="62" t="str">
        <f t="shared" si="90"/>
        <v>L3zxcCQ-建造师条件（EM）</v>
      </c>
      <c r="E5060" s="58"/>
      <c r="L5060" s="51"/>
      <c r="M5060" s="50"/>
      <c r="N5060" s="52"/>
      <c r="Y5060" s="50"/>
      <c r="AA5060" s="52"/>
      <c r="AL5060" s="50"/>
    </row>
    <row r="5061" spans="1:38" x14ac:dyDescent="0.3">
      <c r="A5061" s="65">
        <v>41932</v>
      </c>
      <c r="B5061" s="66" t="s">
        <v>784</v>
      </c>
      <c r="C5061" s="67">
        <v>40.630000000000003</v>
      </c>
      <c r="D5061" s="67" t="str">
        <f t="shared" si="90"/>
        <v>L3zxcCQ-建造师条件（EM）</v>
      </c>
      <c r="E5061" s="58"/>
      <c r="L5061" s="51"/>
      <c r="M5061" s="50"/>
      <c r="N5061" s="52"/>
      <c r="Y5061" s="50"/>
      <c r="AA5061" s="52"/>
      <c r="AL5061" s="50"/>
    </row>
    <row r="5062" spans="1:38" x14ac:dyDescent="0.3">
      <c r="A5062" s="60">
        <v>41933</v>
      </c>
      <c r="B5062" s="61" t="s">
        <v>784</v>
      </c>
      <c r="C5062" s="62">
        <v>1.72</v>
      </c>
      <c r="D5062" s="62" t="str">
        <f t="shared" ref="D5062:D5125" si="91">LEFT(B5062,2)&amp;"zxc"&amp;MID(B5062,4,100)</f>
        <v>L3zxcCQ-建造师条件（EM）</v>
      </c>
      <c r="E5062" s="58"/>
      <c r="L5062" s="51"/>
      <c r="M5062" s="50"/>
      <c r="N5062" s="52"/>
      <c r="Y5062" s="50"/>
      <c r="AA5062" s="52"/>
      <c r="AL5062" s="50"/>
    </row>
    <row r="5063" spans="1:38" x14ac:dyDescent="0.3">
      <c r="A5063" s="65">
        <v>41919</v>
      </c>
      <c r="B5063" s="66" t="s">
        <v>785</v>
      </c>
      <c r="C5063" s="67">
        <v>0.63</v>
      </c>
      <c r="D5063" s="67" t="str">
        <f t="shared" si="91"/>
        <v>L3zxcCQ-建造师条件（pm）</v>
      </c>
      <c r="E5063" s="58"/>
      <c r="L5063" s="51"/>
      <c r="M5063" s="50"/>
      <c r="N5063" s="52"/>
      <c r="Y5063" s="50"/>
      <c r="AA5063" s="52"/>
      <c r="AL5063" s="50"/>
    </row>
    <row r="5064" spans="1:38" x14ac:dyDescent="0.3">
      <c r="A5064" s="60">
        <v>41920</v>
      </c>
      <c r="B5064" s="61" t="s">
        <v>785</v>
      </c>
      <c r="C5064" s="62">
        <v>0</v>
      </c>
      <c r="D5064" s="62" t="str">
        <f t="shared" si="91"/>
        <v>L3zxcCQ-建造师条件（pm）</v>
      </c>
      <c r="E5064" s="58"/>
      <c r="L5064" s="51"/>
      <c r="M5064" s="50"/>
      <c r="N5064" s="52"/>
      <c r="Y5064" s="50"/>
      <c r="AA5064" s="52"/>
      <c r="AL5064" s="50"/>
    </row>
    <row r="5065" spans="1:38" x14ac:dyDescent="0.3">
      <c r="A5065" s="65">
        <v>41921</v>
      </c>
      <c r="B5065" s="66" t="s">
        <v>785</v>
      </c>
      <c r="C5065" s="67">
        <v>0</v>
      </c>
      <c r="D5065" s="67" t="str">
        <f t="shared" si="91"/>
        <v>L3zxcCQ-建造师条件（pm）</v>
      </c>
      <c r="E5065" s="58"/>
      <c r="L5065" s="51"/>
      <c r="M5065" s="50"/>
      <c r="N5065" s="52"/>
      <c r="Y5065" s="50"/>
      <c r="AA5065" s="52"/>
      <c r="AL5065" s="50"/>
    </row>
    <row r="5066" spans="1:38" x14ac:dyDescent="0.3">
      <c r="A5066" s="60">
        <v>41922</v>
      </c>
      <c r="B5066" s="61" t="s">
        <v>785</v>
      </c>
      <c r="C5066" s="62">
        <v>0</v>
      </c>
      <c r="D5066" s="62" t="str">
        <f t="shared" si="91"/>
        <v>L3zxcCQ-建造师条件（pm）</v>
      </c>
      <c r="E5066" s="58"/>
      <c r="L5066" s="51"/>
      <c r="M5066" s="50"/>
      <c r="N5066" s="52"/>
      <c r="Y5066" s="50"/>
      <c r="AA5066" s="52"/>
      <c r="AL5066" s="50"/>
    </row>
    <row r="5067" spans="1:38" x14ac:dyDescent="0.3">
      <c r="A5067" s="65">
        <v>41923</v>
      </c>
      <c r="B5067" s="66" t="s">
        <v>785</v>
      </c>
      <c r="C5067" s="67">
        <v>0</v>
      </c>
      <c r="D5067" s="67" t="str">
        <f t="shared" si="91"/>
        <v>L3zxcCQ-建造师条件（pm）</v>
      </c>
      <c r="E5067" s="58"/>
      <c r="L5067" s="51"/>
      <c r="M5067" s="50"/>
      <c r="N5067" s="52"/>
      <c r="Y5067" s="50"/>
      <c r="AA5067" s="52"/>
      <c r="AL5067" s="50"/>
    </row>
    <row r="5068" spans="1:38" x14ac:dyDescent="0.3">
      <c r="A5068" s="60">
        <v>41924</v>
      </c>
      <c r="B5068" s="61" t="s">
        <v>785</v>
      </c>
      <c r="C5068" s="62">
        <v>0</v>
      </c>
      <c r="D5068" s="62" t="str">
        <f t="shared" si="91"/>
        <v>L3zxcCQ-建造师条件（pm）</v>
      </c>
      <c r="E5068" s="58"/>
      <c r="L5068" s="51"/>
      <c r="M5068" s="50"/>
      <c r="N5068" s="52"/>
      <c r="Y5068" s="50"/>
      <c r="AA5068" s="52"/>
      <c r="AL5068" s="50"/>
    </row>
    <row r="5069" spans="1:38" x14ac:dyDescent="0.3">
      <c r="A5069" s="65">
        <v>41925</v>
      </c>
      <c r="B5069" s="66" t="s">
        <v>785</v>
      </c>
      <c r="C5069" s="67">
        <v>0</v>
      </c>
      <c r="D5069" s="67" t="str">
        <f t="shared" si="91"/>
        <v>L3zxcCQ-建造师条件（pm）</v>
      </c>
      <c r="E5069" s="58"/>
      <c r="L5069" s="51"/>
      <c r="M5069" s="50"/>
      <c r="N5069" s="52"/>
      <c r="Y5069" s="50"/>
      <c r="AA5069" s="52"/>
      <c r="AL5069" s="50"/>
    </row>
    <row r="5070" spans="1:38" x14ac:dyDescent="0.3">
      <c r="A5070" s="60">
        <v>41926</v>
      </c>
      <c r="B5070" s="61" t="s">
        <v>785</v>
      </c>
      <c r="C5070" s="62">
        <v>0</v>
      </c>
      <c r="D5070" s="62" t="str">
        <f t="shared" si="91"/>
        <v>L3zxcCQ-建造师条件（pm）</v>
      </c>
      <c r="E5070" s="58"/>
      <c r="L5070" s="51"/>
      <c r="M5070" s="50"/>
      <c r="N5070" s="52"/>
      <c r="Y5070" s="50"/>
      <c r="AA5070" s="52"/>
      <c r="AL5070" s="50"/>
    </row>
    <row r="5071" spans="1:38" x14ac:dyDescent="0.3">
      <c r="A5071" s="65">
        <v>41927</v>
      </c>
      <c r="B5071" s="66" t="s">
        <v>785</v>
      </c>
      <c r="C5071" s="67">
        <v>0</v>
      </c>
      <c r="D5071" s="67" t="str">
        <f t="shared" si="91"/>
        <v>L3zxcCQ-建造师条件（pm）</v>
      </c>
      <c r="E5071" s="58"/>
      <c r="L5071" s="51"/>
      <c r="M5071" s="50"/>
      <c r="N5071" s="52"/>
      <c r="Y5071" s="50"/>
      <c r="AA5071" s="52"/>
      <c r="AL5071" s="50"/>
    </row>
    <row r="5072" spans="1:38" x14ac:dyDescent="0.3">
      <c r="A5072" s="60">
        <v>41928</v>
      </c>
      <c r="B5072" s="61" t="s">
        <v>785</v>
      </c>
      <c r="C5072" s="62">
        <v>0</v>
      </c>
      <c r="D5072" s="62" t="str">
        <f t="shared" si="91"/>
        <v>L3zxcCQ-建造师条件（pm）</v>
      </c>
      <c r="E5072" s="58"/>
      <c r="L5072" s="51"/>
      <c r="M5072" s="50"/>
      <c r="N5072" s="52"/>
      <c r="Y5072" s="50"/>
      <c r="AA5072" s="52"/>
      <c r="AL5072" s="50"/>
    </row>
    <row r="5073" spans="1:38" x14ac:dyDescent="0.3">
      <c r="A5073" s="65">
        <v>41929</v>
      </c>
      <c r="B5073" s="66" t="s">
        <v>785</v>
      </c>
      <c r="C5073" s="67">
        <v>0</v>
      </c>
      <c r="D5073" s="67" t="str">
        <f t="shared" si="91"/>
        <v>L3zxcCQ-建造师条件（pm）</v>
      </c>
      <c r="E5073" s="58"/>
      <c r="L5073" s="51"/>
      <c r="M5073" s="50"/>
      <c r="N5073" s="52"/>
      <c r="Y5073" s="50"/>
      <c r="AA5073" s="52"/>
      <c r="AL5073" s="50"/>
    </row>
    <row r="5074" spans="1:38" x14ac:dyDescent="0.3">
      <c r="A5074" s="60">
        <v>41930</v>
      </c>
      <c r="B5074" s="61" t="s">
        <v>785</v>
      </c>
      <c r="C5074" s="62">
        <v>0</v>
      </c>
      <c r="D5074" s="62" t="str">
        <f t="shared" si="91"/>
        <v>L3zxcCQ-建造师条件（pm）</v>
      </c>
      <c r="E5074" s="58"/>
      <c r="L5074" s="51"/>
      <c r="M5074" s="50"/>
      <c r="N5074" s="52"/>
      <c r="Y5074" s="50"/>
      <c r="AA5074" s="52"/>
      <c r="AL5074" s="50"/>
    </row>
    <row r="5075" spans="1:38" x14ac:dyDescent="0.3">
      <c r="A5075" s="65">
        <v>41932</v>
      </c>
      <c r="B5075" s="66" t="s">
        <v>785</v>
      </c>
      <c r="C5075" s="67">
        <v>0.75</v>
      </c>
      <c r="D5075" s="67" t="str">
        <f t="shared" si="91"/>
        <v>L3zxcCQ-建造师条件（pm）</v>
      </c>
      <c r="E5075" s="58"/>
      <c r="L5075" s="51"/>
      <c r="M5075" s="50"/>
      <c r="N5075" s="52"/>
      <c r="Y5075" s="50"/>
      <c r="AA5075" s="52"/>
      <c r="AL5075" s="50"/>
    </row>
    <row r="5076" spans="1:38" x14ac:dyDescent="0.3">
      <c r="A5076" s="60">
        <v>41933</v>
      </c>
      <c r="B5076" s="61" t="s">
        <v>785</v>
      </c>
      <c r="C5076" s="62">
        <v>0</v>
      </c>
      <c r="D5076" s="62" t="str">
        <f t="shared" si="91"/>
        <v>L3zxcCQ-建造师条件（pm）</v>
      </c>
      <c r="E5076" s="58"/>
      <c r="L5076" s="51"/>
      <c r="M5076" s="50"/>
      <c r="N5076" s="52"/>
      <c r="Y5076" s="50"/>
      <c r="AA5076" s="52"/>
      <c r="AL5076" s="50"/>
    </row>
    <row r="5077" spans="1:38" x14ac:dyDescent="0.3">
      <c r="A5077" s="65">
        <v>41918</v>
      </c>
      <c r="B5077" s="66" t="s">
        <v>786</v>
      </c>
      <c r="C5077" s="67">
        <v>1.28</v>
      </c>
      <c r="D5077" s="67" t="str">
        <f t="shared" si="91"/>
        <v>L3zxcCQ-建造优路（EM）</v>
      </c>
      <c r="E5077" s="58"/>
      <c r="L5077" s="51"/>
      <c r="M5077" s="50"/>
      <c r="N5077" s="52"/>
      <c r="Y5077" s="50"/>
      <c r="AA5077" s="52"/>
      <c r="AL5077" s="50"/>
    </row>
    <row r="5078" spans="1:38" x14ac:dyDescent="0.3">
      <c r="A5078" s="60">
        <v>41919</v>
      </c>
      <c r="B5078" s="61" t="s">
        <v>786</v>
      </c>
      <c r="C5078" s="62">
        <v>0.74</v>
      </c>
      <c r="D5078" s="62" t="str">
        <f t="shared" si="91"/>
        <v>L3zxcCQ-建造优路（EM）</v>
      </c>
      <c r="E5078" s="58"/>
      <c r="L5078" s="51"/>
      <c r="M5078" s="50"/>
      <c r="N5078" s="52"/>
      <c r="Y5078" s="50"/>
      <c r="AA5078" s="52"/>
      <c r="AL5078" s="50"/>
    </row>
    <row r="5079" spans="1:38" x14ac:dyDescent="0.3">
      <c r="A5079" s="65">
        <v>41920</v>
      </c>
      <c r="B5079" s="66" t="s">
        <v>786</v>
      </c>
      <c r="C5079" s="67">
        <v>4.0199999999999996</v>
      </c>
      <c r="D5079" s="67" t="str">
        <f t="shared" si="91"/>
        <v>L3zxcCQ-建造优路（EM）</v>
      </c>
      <c r="E5079" s="58"/>
      <c r="L5079" s="51"/>
      <c r="M5079" s="50"/>
      <c r="N5079" s="52"/>
      <c r="Y5079" s="50"/>
      <c r="AA5079" s="52"/>
      <c r="AL5079" s="50"/>
    </row>
    <row r="5080" spans="1:38" x14ac:dyDescent="0.3">
      <c r="A5080" s="60">
        <v>41921</v>
      </c>
      <c r="B5080" s="61" t="s">
        <v>786</v>
      </c>
      <c r="C5080" s="62">
        <v>1.73</v>
      </c>
      <c r="D5080" s="62" t="str">
        <f t="shared" si="91"/>
        <v>L3zxcCQ-建造优路（EM）</v>
      </c>
      <c r="E5080" s="58"/>
      <c r="L5080" s="51"/>
      <c r="M5080" s="50"/>
      <c r="N5080" s="52"/>
      <c r="Y5080" s="50"/>
      <c r="AA5080" s="52"/>
      <c r="AL5080" s="50"/>
    </row>
    <row r="5081" spans="1:38" x14ac:dyDescent="0.3">
      <c r="A5081" s="65">
        <v>41922</v>
      </c>
      <c r="B5081" s="66" t="s">
        <v>786</v>
      </c>
      <c r="C5081" s="67">
        <v>1.97</v>
      </c>
      <c r="D5081" s="67" t="str">
        <f t="shared" si="91"/>
        <v>L3zxcCQ-建造优路（EM）</v>
      </c>
      <c r="E5081" s="58"/>
      <c r="L5081" s="51"/>
      <c r="M5081" s="50"/>
      <c r="N5081" s="52"/>
      <c r="Y5081" s="50"/>
      <c r="AA5081" s="52"/>
      <c r="AL5081" s="50"/>
    </row>
    <row r="5082" spans="1:38" x14ac:dyDescent="0.3">
      <c r="A5082" s="60">
        <v>41923</v>
      </c>
      <c r="B5082" s="61" t="s">
        <v>786</v>
      </c>
      <c r="C5082" s="62">
        <v>1.37</v>
      </c>
      <c r="D5082" s="62" t="str">
        <f t="shared" si="91"/>
        <v>L3zxcCQ-建造优路（EM）</v>
      </c>
      <c r="E5082" s="58"/>
      <c r="L5082" s="51"/>
      <c r="M5082" s="50"/>
      <c r="N5082" s="52"/>
      <c r="Y5082" s="50"/>
      <c r="AA5082" s="52"/>
      <c r="AL5082" s="50"/>
    </row>
    <row r="5083" spans="1:38" x14ac:dyDescent="0.3">
      <c r="A5083" s="65">
        <v>41924</v>
      </c>
      <c r="B5083" s="66" t="s">
        <v>786</v>
      </c>
      <c r="C5083" s="67">
        <v>0</v>
      </c>
      <c r="D5083" s="67" t="str">
        <f t="shared" si="91"/>
        <v>L3zxcCQ-建造优路（EM）</v>
      </c>
      <c r="E5083" s="58"/>
      <c r="L5083" s="51"/>
      <c r="M5083" s="50"/>
      <c r="N5083" s="52"/>
      <c r="Y5083" s="50"/>
      <c r="AA5083" s="52"/>
      <c r="AL5083" s="50"/>
    </row>
    <row r="5084" spans="1:38" x14ac:dyDescent="0.3">
      <c r="A5084" s="60">
        <v>41925</v>
      </c>
      <c r="B5084" s="61" t="s">
        <v>786</v>
      </c>
      <c r="C5084" s="62">
        <v>2.13</v>
      </c>
      <c r="D5084" s="62" t="str">
        <f t="shared" si="91"/>
        <v>L3zxcCQ-建造优路（EM）</v>
      </c>
      <c r="E5084" s="58"/>
      <c r="L5084" s="51"/>
      <c r="M5084" s="50"/>
      <c r="N5084" s="52"/>
      <c r="Y5084" s="50"/>
      <c r="AA5084" s="52"/>
      <c r="AL5084" s="50"/>
    </row>
    <row r="5085" spans="1:38" x14ac:dyDescent="0.3">
      <c r="A5085" s="65">
        <v>41926</v>
      </c>
      <c r="B5085" s="66" t="s">
        <v>786</v>
      </c>
      <c r="C5085" s="67">
        <v>0.96</v>
      </c>
      <c r="D5085" s="67" t="str">
        <f t="shared" si="91"/>
        <v>L3zxcCQ-建造优路（EM）</v>
      </c>
      <c r="E5085" s="58"/>
      <c r="L5085" s="51"/>
      <c r="M5085" s="50"/>
      <c r="N5085" s="52"/>
      <c r="Y5085" s="50"/>
      <c r="AA5085" s="52"/>
      <c r="AL5085" s="50"/>
    </row>
    <row r="5086" spans="1:38" x14ac:dyDescent="0.3">
      <c r="A5086" s="60">
        <v>41927</v>
      </c>
      <c r="B5086" s="61" t="s">
        <v>786</v>
      </c>
      <c r="C5086" s="62">
        <v>1.41</v>
      </c>
      <c r="D5086" s="62" t="str">
        <f t="shared" si="91"/>
        <v>L3zxcCQ-建造优路（EM）</v>
      </c>
      <c r="E5086" s="58"/>
      <c r="L5086" s="51"/>
      <c r="M5086" s="50"/>
      <c r="N5086" s="52"/>
      <c r="Y5086" s="50"/>
      <c r="AA5086" s="52"/>
      <c r="AL5086" s="50"/>
    </row>
    <row r="5087" spans="1:38" x14ac:dyDescent="0.3">
      <c r="A5087" s="65">
        <v>41928</v>
      </c>
      <c r="B5087" s="66" t="s">
        <v>786</v>
      </c>
      <c r="C5087" s="67">
        <v>0.81</v>
      </c>
      <c r="D5087" s="67" t="str">
        <f t="shared" si="91"/>
        <v>L3zxcCQ-建造优路（EM）</v>
      </c>
      <c r="E5087" s="58"/>
      <c r="L5087" s="51"/>
      <c r="M5087" s="50"/>
      <c r="N5087" s="52"/>
      <c r="Y5087" s="50"/>
      <c r="AA5087" s="52"/>
      <c r="AL5087" s="50"/>
    </row>
    <row r="5088" spans="1:38" x14ac:dyDescent="0.3">
      <c r="A5088" s="60">
        <v>41929</v>
      </c>
      <c r="B5088" s="61" t="s">
        <v>786</v>
      </c>
      <c r="C5088" s="62">
        <v>1.97</v>
      </c>
      <c r="D5088" s="62" t="str">
        <f t="shared" si="91"/>
        <v>L3zxcCQ-建造优路（EM）</v>
      </c>
      <c r="E5088" s="58"/>
      <c r="L5088" s="51"/>
      <c r="M5088" s="50"/>
      <c r="N5088" s="52"/>
      <c r="Y5088" s="50"/>
      <c r="AA5088" s="52"/>
      <c r="AL5088" s="50"/>
    </row>
    <row r="5089" spans="1:38" x14ac:dyDescent="0.3">
      <c r="A5089" s="65">
        <v>41930</v>
      </c>
      <c r="B5089" s="66" t="s">
        <v>786</v>
      </c>
      <c r="C5089" s="67">
        <v>0</v>
      </c>
      <c r="D5089" s="67" t="str">
        <f t="shared" si="91"/>
        <v>L3zxcCQ-建造优路（EM）</v>
      </c>
      <c r="E5089" s="58"/>
      <c r="L5089" s="51"/>
      <c r="M5089" s="50"/>
      <c r="N5089" s="52"/>
      <c r="Y5089" s="50"/>
      <c r="AA5089" s="52"/>
      <c r="AL5089" s="50"/>
    </row>
    <row r="5090" spans="1:38" x14ac:dyDescent="0.3">
      <c r="A5090" s="60">
        <v>41932</v>
      </c>
      <c r="B5090" s="61" t="s">
        <v>786</v>
      </c>
      <c r="C5090" s="62">
        <v>1.87</v>
      </c>
      <c r="D5090" s="62" t="str">
        <f t="shared" si="91"/>
        <v>L3zxcCQ-建造优路（EM）</v>
      </c>
      <c r="E5090" s="58"/>
      <c r="L5090" s="51"/>
      <c r="M5090" s="50"/>
      <c r="N5090" s="52"/>
      <c r="Y5090" s="50"/>
      <c r="AA5090" s="52"/>
      <c r="AL5090" s="50"/>
    </row>
    <row r="5091" spans="1:38" x14ac:dyDescent="0.3">
      <c r="A5091" s="65">
        <v>41933</v>
      </c>
      <c r="B5091" s="66" t="s">
        <v>786</v>
      </c>
      <c r="C5091" s="67">
        <v>0</v>
      </c>
      <c r="D5091" s="67" t="str">
        <f t="shared" si="91"/>
        <v>L3zxcCQ-建造优路（EM）</v>
      </c>
      <c r="E5091" s="58"/>
      <c r="L5091" s="51"/>
      <c r="M5091" s="50"/>
      <c r="N5091" s="52"/>
      <c r="Y5091" s="50"/>
      <c r="AA5091" s="52"/>
      <c r="AL5091" s="50"/>
    </row>
    <row r="5092" spans="1:38" x14ac:dyDescent="0.3">
      <c r="A5092" s="60">
        <v>41918</v>
      </c>
      <c r="B5092" s="61" t="s">
        <v>787</v>
      </c>
      <c r="C5092" s="62">
        <v>0</v>
      </c>
      <c r="D5092" s="62" t="str">
        <f t="shared" si="91"/>
        <v>L3zxcCQ-建造远翔（EM）</v>
      </c>
      <c r="E5092" s="58"/>
      <c r="L5092" s="51"/>
      <c r="M5092" s="50"/>
      <c r="N5092" s="52"/>
      <c r="Y5092" s="50"/>
      <c r="AA5092" s="52"/>
      <c r="AL5092" s="50"/>
    </row>
    <row r="5093" spans="1:38" x14ac:dyDescent="0.3">
      <c r="A5093" s="65">
        <v>41919</v>
      </c>
      <c r="B5093" s="66" t="s">
        <v>787</v>
      </c>
      <c r="C5093" s="67">
        <v>1.8</v>
      </c>
      <c r="D5093" s="67" t="str">
        <f t="shared" si="91"/>
        <v>L3zxcCQ-建造远翔（EM）</v>
      </c>
      <c r="E5093" s="58"/>
      <c r="L5093" s="51"/>
      <c r="M5093" s="50"/>
      <c r="N5093" s="52"/>
      <c r="Y5093" s="50"/>
      <c r="AA5093" s="52"/>
      <c r="AL5093" s="50"/>
    </row>
    <row r="5094" spans="1:38" x14ac:dyDescent="0.3">
      <c r="A5094" s="60">
        <v>41920</v>
      </c>
      <c r="B5094" s="61" t="s">
        <v>787</v>
      </c>
      <c r="C5094" s="62">
        <v>0</v>
      </c>
      <c r="D5094" s="62" t="str">
        <f t="shared" si="91"/>
        <v>L3zxcCQ-建造远翔（EM）</v>
      </c>
      <c r="E5094" s="58"/>
      <c r="L5094" s="51"/>
      <c r="M5094" s="50"/>
      <c r="N5094" s="52"/>
      <c r="Y5094" s="50"/>
      <c r="AA5094" s="52"/>
      <c r="AL5094" s="50"/>
    </row>
    <row r="5095" spans="1:38" x14ac:dyDescent="0.3">
      <c r="A5095" s="65">
        <v>41921</v>
      </c>
      <c r="B5095" s="66" t="s">
        <v>787</v>
      </c>
      <c r="C5095" s="67">
        <v>0</v>
      </c>
      <c r="D5095" s="67" t="str">
        <f t="shared" si="91"/>
        <v>L3zxcCQ-建造远翔（EM）</v>
      </c>
      <c r="E5095" s="58"/>
      <c r="L5095" s="51"/>
      <c r="M5095" s="50"/>
      <c r="N5095" s="52"/>
      <c r="Y5095" s="50"/>
      <c r="AA5095" s="52"/>
      <c r="AL5095" s="50"/>
    </row>
    <row r="5096" spans="1:38" x14ac:dyDescent="0.3">
      <c r="A5096" s="60">
        <v>41922</v>
      </c>
      <c r="B5096" s="61" t="s">
        <v>787</v>
      </c>
      <c r="C5096" s="62">
        <v>2.78</v>
      </c>
      <c r="D5096" s="62" t="str">
        <f t="shared" si="91"/>
        <v>L3zxcCQ-建造远翔（EM）</v>
      </c>
      <c r="E5096" s="58"/>
      <c r="L5096" s="51"/>
      <c r="M5096" s="50"/>
      <c r="N5096" s="52"/>
      <c r="Y5096" s="50"/>
      <c r="AA5096" s="52"/>
      <c r="AL5096" s="50"/>
    </row>
    <row r="5097" spans="1:38" x14ac:dyDescent="0.3">
      <c r="A5097" s="65">
        <v>41923</v>
      </c>
      <c r="B5097" s="66" t="s">
        <v>787</v>
      </c>
      <c r="C5097" s="67">
        <v>0</v>
      </c>
      <c r="D5097" s="67" t="str">
        <f t="shared" si="91"/>
        <v>L3zxcCQ-建造远翔（EM）</v>
      </c>
      <c r="E5097" s="58"/>
      <c r="L5097" s="51"/>
      <c r="M5097" s="50"/>
      <c r="N5097" s="52"/>
      <c r="Y5097" s="50"/>
      <c r="AA5097" s="52"/>
      <c r="AL5097" s="50"/>
    </row>
    <row r="5098" spans="1:38" x14ac:dyDescent="0.3">
      <c r="A5098" s="60">
        <v>41924</v>
      </c>
      <c r="B5098" s="61" t="s">
        <v>787</v>
      </c>
      <c r="C5098" s="62">
        <v>0</v>
      </c>
      <c r="D5098" s="62" t="str">
        <f t="shared" si="91"/>
        <v>L3zxcCQ-建造远翔（EM）</v>
      </c>
      <c r="E5098" s="58"/>
      <c r="L5098" s="51"/>
      <c r="M5098" s="50"/>
      <c r="N5098" s="52"/>
      <c r="Y5098" s="50"/>
      <c r="AA5098" s="52"/>
      <c r="AL5098" s="50"/>
    </row>
    <row r="5099" spans="1:38" x14ac:dyDescent="0.3">
      <c r="A5099" s="65">
        <v>41925</v>
      </c>
      <c r="B5099" s="66" t="s">
        <v>787</v>
      </c>
      <c r="C5099" s="67">
        <v>1.1399999999999999</v>
      </c>
      <c r="D5099" s="67" t="str">
        <f t="shared" si="91"/>
        <v>L3zxcCQ-建造远翔（EM）</v>
      </c>
      <c r="E5099" s="58"/>
      <c r="L5099" s="51"/>
      <c r="M5099" s="50"/>
      <c r="N5099" s="52"/>
      <c r="Y5099" s="50"/>
      <c r="AA5099" s="52"/>
      <c r="AL5099" s="50"/>
    </row>
    <row r="5100" spans="1:38" x14ac:dyDescent="0.3">
      <c r="A5100" s="60">
        <v>41926</v>
      </c>
      <c r="B5100" s="61" t="s">
        <v>787</v>
      </c>
      <c r="C5100" s="62">
        <v>0</v>
      </c>
      <c r="D5100" s="62" t="str">
        <f t="shared" si="91"/>
        <v>L3zxcCQ-建造远翔（EM）</v>
      </c>
      <c r="E5100" s="58"/>
      <c r="L5100" s="51"/>
      <c r="M5100" s="50"/>
      <c r="N5100" s="52"/>
      <c r="Y5100" s="50"/>
      <c r="AA5100" s="52"/>
      <c r="AL5100" s="50"/>
    </row>
    <row r="5101" spans="1:38" x14ac:dyDescent="0.3">
      <c r="A5101" s="65">
        <v>41927</v>
      </c>
      <c r="B5101" s="66" t="s">
        <v>787</v>
      </c>
      <c r="C5101" s="67">
        <v>0</v>
      </c>
      <c r="D5101" s="67" t="str">
        <f t="shared" si="91"/>
        <v>L3zxcCQ-建造远翔（EM）</v>
      </c>
      <c r="E5101" s="58"/>
      <c r="L5101" s="51"/>
      <c r="M5101" s="50"/>
      <c r="N5101" s="52"/>
      <c r="Y5101" s="50"/>
      <c r="AA5101" s="52"/>
      <c r="AL5101" s="50"/>
    </row>
    <row r="5102" spans="1:38" x14ac:dyDescent="0.3">
      <c r="A5102" s="60">
        <v>41928</v>
      </c>
      <c r="B5102" s="61" t="s">
        <v>787</v>
      </c>
      <c r="C5102" s="62">
        <v>1.1299999999999999</v>
      </c>
      <c r="D5102" s="62" t="str">
        <f t="shared" si="91"/>
        <v>L3zxcCQ-建造远翔（EM）</v>
      </c>
      <c r="E5102" s="58"/>
      <c r="L5102" s="51"/>
      <c r="M5102" s="50"/>
      <c r="N5102" s="52"/>
      <c r="Y5102" s="50"/>
      <c r="AA5102" s="52"/>
      <c r="AL5102" s="50"/>
    </row>
    <row r="5103" spans="1:38" x14ac:dyDescent="0.3">
      <c r="A5103" s="65">
        <v>41929</v>
      </c>
      <c r="B5103" s="66" t="s">
        <v>787</v>
      </c>
      <c r="C5103" s="67">
        <v>0.69</v>
      </c>
      <c r="D5103" s="67" t="str">
        <f t="shared" si="91"/>
        <v>L3zxcCQ-建造远翔（EM）</v>
      </c>
      <c r="E5103" s="58"/>
      <c r="L5103" s="51"/>
      <c r="M5103" s="50"/>
      <c r="N5103" s="52"/>
      <c r="Y5103" s="50"/>
      <c r="AA5103" s="52"/>
      <c r="AL5103" s="50"/>
    </row>
    <row r="5104" spans="1:38" x14ac:dyDescent="0.3">
      <c r="A5104" s="60">
        <v>41930</v>
      </c>
      <c r="B5104" s="61" t="s">
        <v>787</v>
      </c>
      <c r="C5104" s="62">
        <v>0</v>
      </c>
      <c r="D5104" s="62" t="str">
        <f t="shared" si="91"/>
        <v>L3zxcCQ-建造远翔（EM）</v>
      </c>
      <c r="E5104" s="58"/>
      <c r="L5104" s="51"/>
      <c r="M5104" s="50"/>
      <c r="N5104" s="52"/>
      <c r="Y5104" s="50"/>
      <c r="AA5104" s="52"/>
      <c r="AL5104" s="50"/>
    </row>
    <row r="5105" spans="1:38" x14ac:dyDescent="0.3">
      <c r="A5105" s="65">
        <v>41932</v>
      </c>
      <c r="B5105" s="66" t="s">
        <v>787</v>
      </c>
      <c r="C5105" s="67">
        <v>0.3</v>
      </c>
      <c r="D5105" s="67" t="str">
        <f t="shared" si="91"/>
        <v>L3zxcCQ-建造远翔（EM）</v>
      </c>
      <c r="E5105" s="58"/>
      <c r="L5105" s="51"/>
      <c r="M5105" s="50"/>
      <c r="N5105" s="52"/>
      <c r="Y5105" s="50"/>
      <c r="AA5105" s="52"/>
      <c r="AL5105" s="50"/>
    </row>
    <row r="5106" spans="1:38" x14ac:dyDescent="0.3">
      <c r="A5106" s="60">
        <v>41933</v>
      </c>
      <c r="B5106" s="61" t="s">
        <v>787</v>
      </c>
      <c r="C5106" s="62">
        <v>0</v>
      </c>
      <c r="D5106" s="62" t="str">
        <f t="shared" si="91"/>
        <v>L3zxcCQ-建造远翔（EM）</v>
      </c>
      <c r="E5106" s="58"/>
      <c r="L5106" s="51"/>
      <c r="M5106" s="50"/>
      <c r="N5106" s="52"/>
      <c r="Y5106" s="50"/>
      <c r="AA5106" s="52"/>
      <c r="AL5106" s="50"/>
    </row>
    <row r="5107" spans="1:38" x14ac:dyDescent="0.3">
      <c r="A5107" s="65">
        <v>41943</v>
      </c>
      <c r="B5107" s="66" t="s">
        <v>788</v>
      </c>
      <c r="C5107" s="67">
        <v>4.6399999999999997</v>
      </c>
      <c r="D5107" s="67" t="str">
        <f t="shared" si="91"/>
        <v>L3zxcFS-建造师报名（EM）</v>
      </c>
      <c r="E5107" s="58"/>
      <c r="L5107" s="51"/>
      <c r="M5107" s="50"/>
      <c r="N5107" s="52"/>
      <c r="Y5107" s="50"/>
      <c r="AA5107" s="52"/>
      <c r="AL5107" s="50"/>
    </row>
    <row r="5108" spans="1:38" x14ac:dyDescent="0.3">
      <c r="A5108" s="60">
        <v>41943</v>
      </c>
      <c r="B5108" s="61" t="s">
        <v>789</v>
      </c>
      <c r="C5108" s="62">
        <v>0</v>
      </c>
      <c r="D5108" s="62" t="str">
        <f t="shared" si="91"/>
        <v>L3zxcFS-建造师报名（PM）</v>
      </c>
      <c r="E5108" s="58"/>
      <c r="L5108" s="51"/>
      <c r="M5108" s="50"/>
      <c r="N5108" s="52"/>
      <c r="Y5108" s="50"/>
      <c r="AA5108" s="52"/>
      <c r="AL5108" s="50"/>
    </row>
    <row r="5109" spans="1:38" x14ac:dyDescent="0.3">
      <c r="A5109" s="65">
        <v>41943</v>
      </c>
      <c r="B5109" s="66" t="s">
        <v>790</v>
      </c>
      <c r="C5109" s="67">
        <v>1.5</v>
      </c>
      <c r="D5109" s="67" t="str">
        <f t="shared" si="91"/>
        <v>L3zxcFS-建造师核心（EM）</v>
      </c>
      <c r="E5109" s="58"/>
      <c r="L5109" s="51"/>
      <c r="M5109" s="50"/>
      <c r="N5109" s="52"/>
      <c r="Y5109" s="50"/>
      <c r="AA5109" s="52"/>
      <c r="AL5109" s="50"/>
    </row>
    <row r="5110" spans="1:38" x14ac:dyDescent="0.3">
      <c r="A5110" s="60">
        <v>41943</v>
      </c>
      <c r="B5110" s="61" t="s">
        <v>791</v>
      </c>
      <c r="C5110" s="62">
        <v>0.62</v>
      </c>
      <c r="D5110" s="62" t="str">
        <f t="shared" si="91"/>
        <v>L3zxcFS-建造师核心（PM）</v>
      </c>
      <c r="E5110" s="58"/>
      <c r="L5110" s="51"/>
      <c r="M5110" s="50"/>
      <c r="N5110" s="52"/>
      <c r="Y5110" s="50"/>
      <c r="AA5110" s="52"/>
      <c r="AL5110" s="50"/>
    </row>
    <row r="5111" spans="1:38" x14ac:dyDescent="0.3">
      <c r="A5111" s="65">
        <v>41943</v>
      </c>
      <c r="B5111" s="66" t="s">
        <v>792</v>
      </c>
      <c r="C5111" s="67">
        <v>0</v>
      </c>
      <c r="D5111" s="67" t="str">
        <f t="shared" si="91"/>
        <v>L3zxcFS-建造师考试（PM）</v>
      </c>
      <c r="E5111" s="58"/>
      <c r="L5111" s="51"/>
      <c r="M5111" s="50"/>
      <c r="N5111" s="52"/>
      <c r="Y5111" s="50"/>
      <c r="AA5111" s="52"/>
      <c r="AL5111" s="50"/>
    </row>
    <row r="5112" spans="1:38" x14ac:dyDescent="0.3">
      <c r="A5112" s="60">
        <v>41943</v>
      </c>
      <c r="B5112" s="61" t="s">
        <v>793</v>
      </c>
      <c r="C5112" s="62">
        <v>0.28000000000000003</v>
      </c>
      <c r="D5112" s="62" t="str">
        <f t="shared" si="91"/>
        <v>L3zxcFS-建造师名词（EM）</v>
      </c>
      <c r="E5112" s="58"/>
      <c r="L5112" s="51"/>
      <c r="M5112" s="50"/>
      <c r="N5112" s="52"/>
      <c r="Y5112" s="50"/>
      <c r="AA5112" s="52"/>
      <c r="AL5112" s="50"/>
    </row>
    <row r="5113" spans="1:38" x14ac:dyDescent="0.3">
      <c r="A5113" s="65">
        <v>41943</v>
      </c>
      <c r="B5113" s="66" t="s">
        <v>794</v>
      </c>
      <c r="C5113" s="67">
        <v>3.44</v>
      </c>
      <c r="D5113" s="67" t="str">
        <f t="shared" si="91"/>
        <v>L3zxcFS-建造师名词（PM）</v>
      </c>
      <c r="E5113" s="58"/>
      <c r="L5113" s="51"/>
      <c r="M5113" s="50"/>
      <c r="N5113" s="52"/>
      <c r="Y5113" s="50"/>
      <c r="AA5113" s="52"/>
      <c r="AL5113" s="50"/>
    </row>
    <row r="5114" spans="1:38" x14ac:dyDescent="0.3">
      <c r="A5114" s="60">
        <v>41943</v>
      </c>
      <c r="B5114" s="61" t="s">
        <v>795</v>
      </c>
      <c r="C5114" s="62">
        <v>0</v>
      </c>
      <c r="D5114" s="62" t="str">
        <f t="shared" si="91"/>
        <v>L3zxcFS-建造师培训（PM）</v>
      </c>
      <c r="E5114" s="58"/>
      <c r="L5114" s="51"/>
      <c r="M5114" s="50"/>
      <c r="N5114" s="52"/>
      <c r="Y5114" s="50"/>
      <c r="AA5114" s="52"/>
      <c r="AL5114" s="50"/>
    </row>
    <row r="5115" spans="1:38" x14ac:dyDescent="0.3">
      <c r="A5115" s="65">
        <v>41943</v>
      </c>
      <c r="B5115" s="66" t="s">
        <v>796</v>
      </c>
      <c r="C5115" s="67">
        <v>0</v>
      </c>
      <c r="D5115" s="67" t="str">
        <f t="shared" si="91"/>
        <v>L3zxcFS-建造师时间（EM）</v>
      </c>
      <c r="E5115" s="58"/>
      <c r="L5115" s="51"/>
      <c r="M5115" s="50"/>
      <c r="N5115" s="52"/>
      <c r="Y5115" s="50"/>
      <c r="AA5115" s="52"/>
      <c r="AL5115" s="50"/>
    </row>
    <row r="5116" spans="1:38" x14ac:dyDescent="0.3">
      <c r="A5116" s="60">
        <v>41943</v>
      </c>
      <c r="B5116" s="61" t="s">
        <v>797</v>
      </c>
      <c r="C5116" s="62">
        <v>0</v>
      </c>
      <c r="D5116" s="62" t="str">
        <f t="shared" si="91"/>
        <v>L3zxcFS-建造师条件（EM）</v>
      </c>
      <c r="E5116" s="58"/>
      <c r="L5116" s="51"/>
      <c r="M5116" s="50"/>
      <c r="N5116" s="52"/>
      <c r="Y5116" s="50"/>
      <c r="AA5116" s="52"/>
      <c r="AL5116" s="50"/>
    </row>
    <row r="5117" spans="1:38" x14ac:dyDescent="0.3">
      <c r="A5117" s="65">
        <v>41919</v>
      </c>
      <c r="B5117" s="66" t="s">
        <v>798</v>
      </c>
      <c r="C5117" s="67">
        <v>0</v>
      </c>
      <c r="D5117" s="67" t="str">
        <f t="shared" si="91"/>
        <v>L3zxcGZ_建造8月扩词-EM</v>
      </c>
      <c r="E5117" s="58"/>
      <c r="L5117" s="51"/>
      <c r="M5117" s="50"/>
      <c r="N5117" s="52"/>
      <c r="Y5117" s="50"/>
      <c r="AA5117" s="52"/>
      <c r="AL5117" s="50"/>
    </row>
    <row r="5118" spans="1:38" x14ac:dyDescent="0.3">
      <c r="A5118" s="60">
        <v>41920</v>
      </c>
      <c r="B5118" s="61" t="s">
        <v>798</v>
      </c>
      <c r="C5118" s="62">
        <v>2.09</v>
      </c>
      <c r="D5118" s="62" t="str">
        <f t="shared" si="91"/>
        <v>L3zxcGZ_建造8月扩词-EM</v>
      </c>
      <c r="E5118" s="58"/>
      <c r="L5118" s="51"/>
      <c r="M5118" s="50"/>
      <c r="N5118" s="52"/>
      <c r="Y5118" s="50"/>
      <c r="AA5118" s="52"/>
      <c r="AL5118" s="50"/>
    </row>
    <row r="5119" spans="1:38" x14ac:dyDescent="0.3">
      <c r="A5119" s="65">
        <v>41921</v>
      </c>
      <c r="B5119" s="66" t="s">
        <v>798</v>
      </c>
      <c r="C5119" s="67">
        <v>0</v>
      </c>
      <c r="D5119" s="67" t="str">
        <f t="shared" si="91"/>
        <v>L3zxcGZ_建造8月扩词-EM</v>
      </c>
      <c r="E5119" s="58"/>
      <c r="L5119" s="51"/>
      <c r="M5119" s="50"/>
      <c r="N5119" s="52"/>
      <c r="Y5119" s="50"/>
      <c r="AA5119" s="52"/>
      <c r="AL5119" s="50"/>
    </row>
    <row r="5120" spans="1:38" x14ac:dyDescent="0.3">
      <c r="A5120" s="60">
        <v>41922</v>
      </c>
      <c r="B5120" s="61" t="s">
        <v>798</v>
      </c>
      <c r="C5120" s="62">
        <v>0</v>
      </c>
      <c r="D5120" s="62" t="str">
        <f t="shared" si="91"/>
        <v>L3zxcGZ_建造8月扩词-EM</v>
      </c>
      <c r="E5120" s="58"/>
      <c r="L5120" s="51"/>
      <c r="M5120" s="50"/>
      <c r="N5120" s="52"/>
      <c r="Y5120" s="50"/>
      <c r="AA5120" s="52"/>
      <c r="AL5120" s="50"/>
    </row>
    <row r="5121" spans="1:38" x14ac:dyDescent="0.3">
      <c r="A5121" s="65">
        <v>41925</v>
      </c>
      <c r="B5121" s="66" t="s">
        <v>798</v>
      </c>
      <c r="C5121" s="67">
        <v>1.73</v>
      </c>
      <c r="D5121" s="67" t="str">
        <f t="shared" si="91"/>
        <v>L3zxcGZ_建造8月扩词-EM</v>
      </c>
      <c r="E5121" s="58"/>
      <c r="L5121" s="51"/>
      <c r="M5121" s="50"/>
      <c r="N5121" s="52"/>
      <c r="Y5121" s="50"/>
      <c r="AA5121" s="52"/>
      <c r="AL5121" s="50"/>
    </row>
    <row r="5122" spans="1:38" x14ac:dyDescent="0.3">
      <c r="A5122" s="60">
        <v>41926</v>
      </c>
      <c r="B5122" s="61" t="s">
        <v>798</v>
      </c>
      <c r="C5122" s="62">
        <v>2.31</v>
      </c>
      <c r="D5122" s="62" t="str">
        <f t="shared" si="91"/>
        <v>L3zxcGZ_建造8月扩词-EM</v>
      </c>
      <c r="E5122" s="58"/>
      <c r="L5122" s="51"/>
      <c r="M5122" s="50"/>
      <c r="N5122" s="52"/>
      <c r="Y5122" s="50"/>
      <c r="AA5122" s="52"/>
      <c r="AL5122" s="50"/>
    </row>
    <row r="5123" spans="1:38" x14ac:dyDescent="0.3">
      <c r="A5123" s="65">
        <v>41927</v>
      </c>
      <c r="B5123" s="66" t="s">
        <v>798</v>
      </c>
      <c r="C5123" s="67">
        <v>0</v>
      </c>
      <c r="D5123" s="67" t="str">
        <f t="shared" si="91"/>
        <v>L3zxcGZ_建造8月扩词-EM</v>
      </c>
      <c r="E5123" s="58"/>
      <c r="L5123" s="51"/>
      <c r="M5123" s="50"/>
      <c r="N5123" s="52"/>
      <c r="Y5123" s="50"/>
      <c r="AA5123" s="52"/>
      <c r="AL5123" s="50"/>
    </row>
    <row r="5124" spans="1:38" x14ac:dyDescent="0.3">
      <c r="A5124" s="60">
        <v>41928</v>
      </c>
      <c r="B5124" s="61" t="s">
        <v>798</v>
      </c>
      <c r="C5124" s="62">
        <v>0</v>
      </c>
      <c r="D5124" s="62" t="str">
        <f t="shared" si="91"/>
        <v>L3zxcGZ_建造8月扩词-EM</v>
      </c>
      <c r="E5124" s="58"/>
      <c r="L5124" s="51"/>
      <c r="M5124" s="50"/>
      <c r="N5124" s="52"/>
      <c r="Y5124" s="50"/>
      <c r="AA5124" s="52"/>
      <c r="AL5124" s="50"/>
    </row>
    <row r="5125" spans="1:38" x14ac:dyDescent="0.3">
      <c r="A5125" s="65">
        <v>41932</v>
      </c>
      <c r="B5125" s="66" t="s">
        <v>798</v>
      </c>
      <c r="C5125" s="67">
        <v>0.33</v>
      </c>
      <c r="D5125" s="67" t="str">
        <f t="shared" si="91"/>
        <v>L3zxcGZ_建造8月扩词-EM</v>
      </c>
      <c r="E5125" s="58"/>
      <c r="L5125" s="51"/>
      <c r="M5125" s="50"/>
      <c r="N5125" s="52"/>
      <c r="Y5125" s="50"/>
      <c r="AA5125" s="52"/>
      <c r="AL5125" s="50"/>
    </row>
    <row r="5126" spans="1:38" x14ac:dyDescent="0.3">
      <c r="A5126" s="60">
        <v>41933</v>
      </c>
      <c r="B5126" s="61" t="s">
        <v>798</v>
      </c>
      <c r="C5126" s="62">
        <v>0</v>
      </c>
      <c r="D5126" s="62" t="str">
        <f t="shared" ref="D5126:D5189" si="92">LEFT(B5126,2)&amp;"zxc"&amp;MID(B5126,4,100)</f>
        <v>L3zxcGZ_建造8月扩词-EM</v>
      </c>
      <c r="E5126" s="58"/>
      <c r="L5126" s="51"/>
      <c r="M5126" s="50"/>
      <c r="N5126" s="52"/>
      <c r="Y5126" s="50"/>
      <c r="AA5126" s="52"/>
      <c r="AL5126" s="50"/>
    </row>
    <row r="5127" spans="1:38" x14ac:dyDescent="0.3">
      <c r="A5127" s="65">
        <v>41934</v>
      </c>
      <c r="B5127" s="66" t="s">
        <v>798</v>
      </c>
      <c r="C5127" s="67">
        <v>0</v>
      </c>
      <c r="D5127" s="67" t="str">
        <f t="shared" si="92"/>
        <v>L3zxcGZ_建造8月扩词-EM</v>
      </c>
      <c r="E5127" s="58"/>
      <c r="L5127" s="51"/>
      <c r="M5127" s="50"/>
      <c r="N5127" s="52"/>
      <c r="Y5127" s="50"/>
      <c r="AA5127" s="52"/>
      <c r="AL5127" s="50"/>
    </row>
    <row r="5128" spans="1:38" x14ac:dyDescent="0.3">
      <c r="A5128" s="60">
        <v>41935</v>
      </c>
      <c r="B5128" s="61" t="s">
        <v>798</v>
      </c>
      <c r="C5128" s="62">
        <v>0</v>
      </c>
      <c r="D5128" s="62" t="str">
        <f t="shared" si="92"/>
        <v>L3zxcGZ_建造8月扩词-EM</v>
      </c>
      <c r="E5128" s="58"/>
      <c r="L5128" s="51"/>
      <c r="M5128" s="50"/>
      <c r="N5128" s="52"/>
      <c r="Y5128" s="50"/>
      <c r="AA5128" s="52"/>
      <c r="AL5128" s="50"/>
    </row>
    <row r="5129" spans="1:38" x14ac:dyDescent="0.3">
      <c r="A5129" s="65">
        <v>41936</v>
      </c>
      <c r="B5129" s="66" t="s">
        <v>798</v>
      </c>
      <c r="C5129" s="67">
        <v>0</v>
      </c>
      <c r="D5129" s="67" t="str">
        <f t="shared" si="92"/>
        <v>L3zxcGZ_建造8月扩词-EM</v>
      </c>
      <c r="E5129" s="58"/>
      <c r="L5129" s="51"/>
      <c r="M5129" s="50"/>
      <c r="N5129" s="52"/>
      <c r="Y5129" s="50"/>
      <c r="AA5129" s="52"/>
      <c r="AL5129" s="50"/>
    </row>
    <row r="5130" spans="1:38" x14ac:dyDescent="0.3">
      <c r="A5130" s="60">
        <v>41937</v>
      </c>
      <c r="B5130" s="61" t="s">
        <v>798</v>
      </c>
      <c r="C5130" s="62">
        <v>0</v>
      </c>
      <c r="D5130" s="62" t="str">
        <f t="shared" si="92"/>
        <v>L3zxcGZ_建造8月扩词-EM</v>
      </c>
      <c r="E5130" s="58"/>
      <c r="L5130" s="51"/>
      <c r="M5130" s="50"/>
      <c r="N5130" s="52"/>
      <c r="Y5130" s="50"/>
      <c r="AA5130" s="52"/>
      <c r="AL5130" s="50"/>
    </row>
    <row r="5131" spans="1:38" x14ac:dyDescent="0.3">
      <c r="A5131" s="65">
        <v>41938</v>
      </c>
      <c r="B5131" s="66" t="s">
        <v>798</v>
      </c>
      <c r="C5131" s="67">
        <v>0</v>
      </c>
      <c r="D5131" s="67" t="str">
        <f t="shared" si="92"/>
        <v>L3zxcGZ_建造8月扩词-EM</v>
      </c>
      <c r="E5131" s="58"/>
      <c r="L5131" s="51"/>
      <c r="M5131" s="50"/>
      <c r="N5131" s="52"/>
      <c r="Y5131" s="50"/>
      <c r="AA5131" s="52"/>
      <c r="AL5131" s="50"/>
    </row>
    <row r="5132" spans="1:38" x14ac:dyDescent="0.3">
      <c r="A5132" s="60">
        <v>41939</v>
      </c>
      <c r="B5132" s="61" t="s">
        <v>798</v>
      </c>
      <c r="C5132" s="62">
        <v>2.2999999999999998</v>
      </c>
      <c r="D5132" s="62" t="str">
        <f t="shared" si="92"/>
        <v>L3zxcGZ_建造8月扩词-EM</v>
      </c>
      <c r="E5132" s="58"/>
      <c r="L5132" s="51"/>
      <c r="M5132" s="50"/>
      <c r="N5132" s="52"/>
      <c r="Y5132" s="50"/>
      <c r="AA5132" s="52"/>
      <c r="AL5132" s="50"/>
    </row>
    <row r="5133" spans="1:38" x14ac:dyDescent="0.3">
      <c r="A5133" s="65">
        <v>41940</v>
      </c>
      <c r="B5133" s="66" t="s">
        <v>798</v>
      </c>
      <c r="C5133" s="67">
        <v>0</v>
      </c>
      <c r="D5133" s="67" t="str">
        <f t="shared" si="92"/>
        <v>L3zxcGZ_建造8月扩词-EM</v>
      </c>
      <c r="E5133" s="58"/>
      <c r="L5133" s="51"/>
      <c r="M5133" s="50"/>
      <c r="N5133" s="52"/>
      <c r="Y5133" s="50"/>
      <c r="AA5133" s="52"/>
      <c r="AL5133" s="50"/>
    </row>
    <row r="5134" spans="1:38" x14ac:dyDescent="0.3">
      <c r="A5134" s="60">
        <v>41941</v>
      </c>
      <c r="B5134" s="61" t="s">
        <v>798</v>
      </c>
      <c r="C5134" s="62">
        <v>0</v>
      </c>
      <c r="D5134" s="62" t="str">
        <f t="shared" si="92"/>
        <v>L3zxcGZ_建造8月扩词-EM</v>
      </c>
      <c r="E5134" s="58"/>
      <c r="L5134" s="51"/>
      <c r="M5134" s="50"/>
      <c r="N5134" s="52"/>
      <c r="Y5134" s="50"/>
      <c r="AA5134" s="52"/>
      <c r="AL5134" s="50"/>
    </row>
    <row r="5135" spans="1:38" x14ac:dyDescent="0.3">
      <c r="A5135" s="65">
        <v>41942</v>
      </c>
      <c r="B5135" s="66" t="s">
        <v>798</v>
      </c>
      <c r="C5135" s="67">
        <v>0</v>
      </c>
      <c r="D5135" s="67" t="str">
        <f t="shared" si="92"/>
        <v>L3zxcGZ_建造8月扩词-EM</v>
      </c>
      <c r="E5135" s="58"/>
      <c r="L5135" s="51"/>
      <c r="M5135" s="50"/>
      <c r="N5135" s="52"/>
      <c r="Y5135" s="50"/>
      <c r="AA5135" s="52"/>
      <c r="AL5135" s="50"/>
    </row>
    <row r="5136" spans="1:38" x14ac:dyDescent="0.3">
      <c r="A5136" s="60">
        <v>41943</v>
      </c>
      <c r="B5136" s="61" t="s">
        <v>798</v>
      </c>
      <c r="C5136" s="62">
        <v>0</v>
      </c>
      <c r="D5136" s="62" t="str">
        <f t="shared" si="92"/>
        <v>L3zxcGZ_建造8月扩词-EM</v>
      </c>
      <c r="E5136" s="58"/>
      <c r="L5136" s="51"/>
      <c r="M5136" s="50"/>
      <c r="N5136" s="52"/>
      <c r="Y5136" s="50"/>
      <c r="AA5136" s="52"/>
      <c r="AL5136" s="50"/>
    </row>
    <row r="5137" spans="1:38" x14ac:dyDescent="0.3">
      <c r="A5137" s="65">
        <v>41918</v>
      </c>
      <c r="B5137" s="66" t="s">
        <v>799</v>
      </c>
      <c r="C5137" s="67">
        <v>0</v>
      </c>
      <c r="D5137" s="67" t="str">
        <f t="shared" si="92"/>
        <v>L3zxcGZ_建造8月扩词-PM</v>
      </c>
      <c r="E5137" s="58"/>
      <c r="L5137" s="51"/>
      <c r="M5137" s="50"/>
      <c r="N5137" s="52"/>
      <c r="Y5137" s="50"/>
      <c r="AA5137" s="52"/>
      <c r="AL5137" s="50"/>
    </row>
    <row r="5138" spans="1:38" x14ac:dyDescent="0.3">
      <c r="A5138" s="60">
        <v>41919</v>
      </c>
      <c r="B5138" s="61" t="s">
        <v>799</v>
      </c>
      <c r="C5138" s="62">
        <v>0</v>
      </c>
      <c r="D5138" s="62" t="str">
        <f t="shared" si="92"/>
        <v>L3zxcGZ_建造8月扩词-PM</v>
      </c>
      <c r="E5138" s="58"/>
      <c r="L5138" s="51"/>
      <c r="M5138" s="50"/>
      <c r="N5138" s="52"/>
      <c r="Y5138" s="50"/>
      <c r="AA5138" s="52"/>
      <c r="AL5138" s="50"/>
    </row>
    <row r="5139" spans="1:38" x14ac:dyDescent="0.3">
      <c r="A5139" s="65">
        <v>41920</v>
      </c>
      <c r="B5139" s="66" t="s">
        <v>799</v>
      </c>
      <c r="C5139" s="67">
        <v>2.2599999999999998</v>
      </c>
      <c r="D5139" s="67" t="str">
        <f t="shared" si="92"/>
        <v>L3zxcGZ_建造8月扩词-PM</v>
      </c>
      <c r="E5139" s="58"/>
      <c r="L5139" s="51"/>
      <c r="M5139" s="50"/>
      <c r="N5139" s="52"/>
      <c r="Y5139" s="50"/>
      <c r="AA5139" s="52"/>
      <c r="AL5139" s="50"/>
    </row>
    <row r="5140" spans="1:38" x14ac:dyDescent="0.3">
      <c r="A5140" s="60">
        <v>41921</v>
      </c>
      <c r="B5140" s="61" t="s">
        <v>799</v>
      </c>
      <c r="C5140" s="62">
        <v>0</v>
      </c>
      <c r="D5140" s="62" t="str">
        <f t="shared" si="92"/>
        <v>L3zxcGZ_建造8月扩词-PM</v>
      </c>
      <c r="E5140" s="58"/>
      <c r="L5140" s="51"/>
      <c r="M5140" s="50"/>
      <c r="N5140" s="52"/>
      <c r="Y5140" s="50"/>
      <c r="AA5140" s="52"/>
      <c r="AL5140" s="50"/>
    </row>
    <row r="5141" spans="1:38" x14ac:dyDescent="0.3">
      <c r="A5141" s="65">
        <v>41922</v>
      </c>
      <c r="B5141" s="66" t="s">
        <v>799</v>
      </c>
      <c r="C5141" s="67">
        <v>0</v>
      </c>
      <c r="D5141" s="67" t="str">
        <f t="shared" si="92"/>
        <v>L3zxcGZ_建造8月扩词-PM</v>
      </c>
      <c r="E5141" s="58"/>
      <c r="L5141" s="51"/>
      <c r="M5141" s="50"/>
      <c r="N5141" s="52"/>
      <c r="Y5141" s="50"/>
      <c r="AA5141" s="52"/>
      <c r="AL5141" s="50"/>
    </row>
    <row r="5142" spans="1:38" x14ac:dyDescent="0.3">
      <c r="A5142" s="60">
        <v>41923</v>
      </c>
      <c r="B5142" s="61" t="s">
        <v>799</v>
      </c>
      <c r="C5142" s="62">
        <v>0</v>
      </c>
      <c r="D5142" s="62" t="str">
        <f t="shared" si="92"/>
        <v>L3zxcGZ_建造8月扩词-PM</v>
      </c>
      <c r="E5142" s="58"/>
      <c r="L5142" s="51"/>
      <c r="M5142" s="50"/>
      <c r="N5142" s="52"/>
      <c r="Y5142" s="50"/>
      <c r="AA5142" s="52"/>
      <c r="AL5142" s="50"/>
    </row>
    <row r="5143" spans="1:38" x14ac:dyDescent="0.3">
      <c r="A5143" s="65">
        <v>41925</v>
      </c>
      <c r="B5143" s="66" t="s">
        <v>799</v>
      </c>
      <c r="C5143" s="67">
        <v>0</v>
      </c>
      <c r="D5143" s="67" t="str">
        <f t="shared" si="92"/>
        <v>L3zxcGZ_建造8月扩词-PM</v>
      </c>
      <c r="E5143" s="58"/>
      <c r="L5143" s="51"/>
      <c r="M5143" s="50"/>
      <c r="N5143" s="52"/>
      <c r="Y5143" s="50"/>
      <c r="AA5143" s="52"/>
      <c r="AL5143" s="50"/>
    </row>
    <row r="5144" spans="1:38" x14ac:dyDescent="0.3">
      <c r="A5144" s="60">
        <v>41926</v>
      </c>
      <c r="B5144" s="61" t="s">
        <v>799</v>
      </c>
      <c r="C5144" s="62">
        <v>0</v>
      </c>
      <c r="D5144" s="62" t="str">
        <f t="shared" si="92"/>
        <v>L3zxcGZ_建造8月扩词-PM</v>
      </c>
      <c r="E5144" s="58"/>
      <c r="L5144" s="51"/>
      <c r="M5144" s="50"/>
      <c r="N5144" s="52"/>
      <c r="Y5144" s="50"/>
      <c r="AA5144" s="52"/>
      <c r="AL5144" s="50"/>
    </row>
    <row r="5145" spans="1:38" x14ac:dyDescent="0.3">
      <c r="A5145" s="65">
        <v>41927</v>
      </c>
      <c r="B5145" s="66" t="s">
        <v>799</v>
      </c>
      <c r="C5145" s="67">
        <v>0</v>
      </c>
      <c r="D5145" s="67" t="str">
        <f t="shared" si="92"/>
        <v>L3zxcGZ_建造8月扩词-PM</v>
      </c>
      <c r="E5145" s="58"/>
      <c r="L5145" s="51"/>
      <c r="M5145" s="50"/>
      <c r="N5145" s="52"/>
      <c r="Y5145" s="50"/>
      <c r="AA5145" s="52"/>
      <c r="AL5145" s="50"/>
    </row>
    <row r="5146" spans="1:38" x14ac:dyDescent="0.3">
      <c r="A5146" s="60">
        <v>41928</v>
      </c>
      <c r="B5146" s="61" t="s">
        <v>799</v>
      </c>
      <c r="C5146" s="62">
        <v>0</v>
      </c>
      <c r="D5146" s="62" t="str">
        <f t="shared" si="92"/>
        <v>L3zxcGZ_建造8月扩词-PM</v>
      </c>
      <c r="E5146" s="58"/>
      <c r="L5146" s="51"/>
      <c r="M5146" s="50"/>
      <c r="N5146" s="52"/>
      <c r="Y5146" s="50"/>
      <c r="AA5146" s="52"/>
      <c r="AL5146" s="50"/>
    </row>
    <row r="5147" spans="1:38" x14ac:dyDescent="0.3">
      <c r="A5147" s="65">
        <v>41932</v>
      </c>
      <c r="B5147" s="66" t="s">
        <v>799</v>
      </c>
      <c r="C5147" s="67">
        <v>0</v>
      </c>
      <c r="D5147" s="67" t="str">
        <f t="shared" si="92"/>
        <v>L3zxcGZ_建造8月扩词-PM</v>
      </c>
      <c r="E5147" s="58"/>
      <c r="L5147" s="51"/>
      <c r="M5147" s="50"/>
      <c r="N5147" s="52"/>
      <c r="Y5147" s="50"/>
      <c r="AA5147" s="52"/>
      <c r="AL5147" s="50"/>
    </row>
    <row r="5148" spans="1:38" x14ac:dyDescent="0.3">
      <c r="A5148" s="60">
        <v>41933</v>
      </c>
      <c r="B5148" s="61" t="s">
        <v>799</v>
      </c>
      <c r="C5148" s="62">
        <v>0</v>
      </c>
      <c r="D5148" s="62" t="str">
        <f t="shared" si="92"/>
        <v>L3zxcGZ_建造8月扩词-PM</v>
      </c>
      <c r="E5148" s="58"/>
      <c r="L5148" s="51"/>
      <c r="M5148" s="50"/>
      <c r="N5148" s="52"/>
      <c r="Y5148" s="50"/>
      <c r="AA5148" s="52"/>
      <c r="AL5148" s="50"/>
    </row>
    <row r="5149" spans="1:38" x14ac:dyDescent="0.3">
      <c r="A5149" s="65">
        <v>41934</v>
      </c>
      <c r="B5149" s="66" t="s">
        <v>799</v>
      </c>
      <c r="C5149" s="67">
        <v>0</v>
      </c>
      <c r="D5149" s="67" t="str">
        <f t="shared" si="92"/>
        <v>L3zxcGZ_建造8月扩词-PM</v>
      </c>
      <c r="E5149" s="58"/>
      <c r="L5149" s="51"/>
      <c r="M5149" s="50"/>
      <c r="N5149" s="52"/>
      <c r="Y5149" s="50"/>
      <c r="AA5149" s="52"/>
      <c r="AL5149" s="50"/>
    </row>
    <row r="5150" spans="1:38" x14ac:dyDescent="0.3">
      <c r="A5150" s="60">
        <v>41935</v>
      </c>
      <c r="B5150" s="61" t="s">
        <v>799</v>
      </c>
      <c r="C5150" s="62">
        <v>0</v>
      </c>
      <c r="D5150" s="62" t="str">
        <f t="shared" si="92"/>
        <v>L3zxcGZ_建造8月扩词-PM</v>
      </c>
      <c r="E5150" s="58"/>
      <c r="L5150" s="51"/>
      <c r="M5150" s="50"/>
      <c r="N5150" s="52"/>
      <c r="Y5150" s="50"/>
      <c r="AA5150" s="52"/>
      <c r="AL5150" s="50"/>
    </row>
    <row r="5151" spans="1:38" x14ac:dyDescent="0.3">
      <c r="A5151" s="65">
        <v>41936</v>
      </c>
      <c r="B5151" s="66" t="s">
        <v>799</v>
      </c>
      <c r="C5151" s="67">
        <v>0</v>
      </c>
      <c r="D5151" s="67" t="str">
        <f t="shared" si="92"/>
        <v>L3zxcGZ_建造8月扩词-PM</v>
      </c>
      <c r="E5151" s="58"/>
      <c r="L5151" s="51"/>
      <c r="M5151" s="50"/>
      <c r="N5151" s="52"/>
      <c r="Y5151" s="50"/>
      <c r="AA5151" s="52"/>
      <c r="AL5151" s="50"/>
    </row>
    <row r="5152" spans="1:38" x14ac:dyDescent="0.3">
      <c r="A5152" s="60">
        <v>41937</v>
      </c>
      <c r="B5152" s="61" t="s">
        <v>799</v>
      </c>
      <c r="C5152" s="62">
        <v>0</v>
      </c>
      <c r="D5152" s="62" t="str">
        <f t="shared" si="92"/>
        <v>L3zxcGZ_建造8月扩词-PM</v>
      </c>
      <c r="E5152" s="58"/>
      <c r="L5152" s="51"/>
      <c r="M5152" s="50"/>
      <c r="N5152" s="52"/>
      <c r="Y5152" s="50"/>
      <c r="AA5152" s="52"/>
      <c r="AL5152" s="50"/>
    </row>
    <row r="5153" spans="1:38" x14ac:dyDescent="0.3">
      <c r="A5153" s="65">
        <v>41938</v>
      </c>
      <c r="B5153" s="66" t="s">
        <v>799</v>
      </c>
      <c r="C5153" s="67">
        <v>0</v>
      </c>
      <c r="D5153" s="67" t="str">
        <f t="shared" si="92"/>
        <v>L3zxcGZ_建造8月扩词-PM</v>
      </c>
      <c r="E5153" s="58"/>
      <c r="L5153" s="51"/>
      <c r="M5153" s="50"/>
      <c r="N5153" s="52"/>
      <c r="Y5153" s="50"/>
      <c r="AA5153" s="52"/>
      <c r="AL5153" s="50"/>
    </row>
    <row r="5154" spans="1:38" x14ac:dyDescent="0.3">
      <c r="A5154" s="60">
        <v>41939</v>
      </c>
      <c r="B5154" s="61" t="s">
        <v>799</v>
      </c>
      <c r="C5154" s="62">
        <v>1.91</v>
      </c>
      <c r="D5154" s="62" t="str">
        <f t="shared" si="92"/>
        <v>L3zxcGZ_建造8月扩词-PM</v>
      </c>
      <c r="E5154" s="58"/>
      <c r="L5154" s="51"/>
      <c r="M5154" s="50"/>
      <c r="N5154" s="52"/>
      <c r="Y5154" s="50"/>
      <c r="AA5154" s="52"/>
      <c r="AL5154" s="50"/>
    </row>
    <row r="5155" spans="1:38" x14ac:dyDescent="0.3">
      <c r="A5155" s="65">
        <v>41940</v>
      </c>
      <c r="B5155" s="66" t="s">
        <v>799</v>
      </c>
      <c r="C5155" s="67">
        <v>0</v>
      </c>
      <c r="D5155" s="67" t="str">
        <f t="shared" si="92"/>
        <v>L3zxcGZ_建造8月扩词-PM</v>
      </c>
      <c r="E5155" s="58"/>
      <c r="L5155" s="51"/>
      <c r="M5155" s="50"/>
      <c r="N5155" s="52"/>
      <c r="Y5155" s="50"/>
      <c r="AA5155" s="52"/>
      <c r="AL5155" s="50"/>
    </row>
    <row r="5156" spans="1:38" x14ac:dyDescent="0.3">
      <c r="A5156" s="60">
        <v>41941</v>
      </c>
      <c r="B5156" s="61" t="s">
        <v>799</v>
      </c>
      <c r="C5156" s="62">
        <v>0</v>
      </c>
      <c r="D5156" s="62" t="str">
        <f t="shared" si="92"/>
        <v>L3zxcGZ_建造8月扩词-PM</v>
      </c>
      <c r="E5156" s="58"/>
      <c r="L5156" s="51"/>
      <c r="M5156" s="50"/>
      <c r="N5156" s="52"/>
      <c r="Y5156" s="50"/>
      <c r="AA5156" s="52"/>
      <c r="AL5156" s="50"/>
    </row>
    <row r="5157" spans="1:38" x14ac:dyDescent="0.3">
      <c r="A5157" s="65">
        <v>41942</v>
      </c>
      <c r="B5157" s="66" t="s">
        <v>799</v>
      </c>
      <c r="C5157" s="67">
        <v>0</v>
      </c>
      <c r="D5157" s="67" t="str">
        <f t="shared" si="92"/>
        <v>L3zxcGZ_建造8月扩词-PM</v>
      </c>
      <c r="E5157" s="58"/>
      <c r="L5157" s="51"/>
      <c r="M5157" s="50"/>
      <c r="N5157" s="52"/>
      <c r="Y5157" s="50"/>
      <c r="AA5157" s="52"/>
      <c r="AL5157" s="50"/>
    </row>
    <row r="5158" spans="1:38" x14ac:dyDescent="0.3">
      <c r="A5158" s="60">
        <v>41943</v>
      </c>
      <c r="B5158" s="61" t="s">
        <v>799</v>
      </c>
      <c r="C5158" s="62">
        <v>0</v>
      </c>
      <c r="D5158" s="62" t="str">
        <f t="shared" si="92"/>
        <v>L3zxcGZ_建造8月扩词-PM</v>
      </c>
      <c r="E5158" s="58"/>
      <c r="L5158" s="51"/>
      <c r="M5158" s="50"/>
      <c r="N5158" s="52"/>
      <c r="Y5158" s="50"/>
      <c r="AA5158" s="52"/>
      <c r="AL5158" s="50"/>
    </row>
    <row r="5159" spans="1:38" x14ac:dyDescent="0.3">
      <c r="A5159" s="65">
        <v>41918</v>
      </c>
      <c r="B5159" s="66" t="s">
        <v>800</v>
      </c>
      <c r="C5159" s="67">
        <v>0</v>
      </c>
      <c r="D5159" s="67" t="str">
        <f t="shared" si="92"/>
        <v>L3zxcGZ_建造师10月扩词-EM</v>
      </c>
      <c r="E5159" s="58"/>
      <c r="L5159" s="51"/>
      <c r="M5159" s="50"/>
      <c r="N5159" s="52"/>
      <c r="Y5159" s="50"/>
      <c r="AA5159" s="52"/>
      <c r="AL5159" s="50"/>
    </row>
    <row r="5160" spans="1:38" x14ac:dyDescent="0.3">
      <c r="A5160" s="60">
        <v>41919</v>
      </c>
      <c r="B5160" s="61" t="s">
        <v>800</v>
      </c>
      <c r="C5160" s="62">
        <v>0</v>
      </c>
      <c r="D5160" s="62" t="str">
        <f t="shared" si="92"/>
        <v>L3zxcGZ_建造师10月扩词-EM</v>
      </c>
      <c r="E5160" s="58"/>
      <c r="L5160" s="51"/>
      <c r="M5160" s="50"/>
      <c r="N5160" s="52"/>
      <c r="Y5160" s="50"/>
      <c r="AA5160" s="52"/>
      <c r="AL5160" s="50"/>
    </row>
    <row r="5161" spans="1:38" x14ac:dyDescent="0.3">
      <c r="A5161" s="65">
        <v>41920</v>
      </c>
      <c r="B5161" s="66" t="s">
        <v>800</v>
      </c>
      <c r="C5161" s="67">
        <v>3.94</v>
      </c>
      <c r="D5161" s="67" t="str">
        <f t="shared" si="92"/>
        <v>L3zxcGZ_建造师10月扩词-EM</v>
      </c>
      <c r="E5161" s="58"/>
      <c r="L5161" s="51"/>
      <c r="M5161" s="50"/>
      <c r="N5161" s="52"/>
      <c r="Y5161" s="50"/>
      <c r="AA5161" s="52"/>
      <c r="AL5161" s="50"/>
    </row>
    <row r="5162" spans="1:38" x14ac:dyDescent="0.3">
      <c r="A5162" s="60">
        <v>41921</v>
      </c>
      <c r="B5162" s="61" t="s">
        <v>800</v>
      </c>
      <c r="C5162" s="62">
        <v>3.81</v>
      </c>
      <c r="D5162" s="62" t="str">
        <f t="shared" si="92"/>
        <v>L3zxcGZ_建造师10月扩词-EM</v>
      </c>
      <c r="E5162" s="58"/>
      <c r="L5162" s="51"/>
      <c r="M5162" s="50"/>
      <c r="N5162" s="52"/>
      <c r="Y5162" s="50"/>
      <c r="AA5162" s="52"/>
      <c r="AL5162" s="50"/>
    </row>
    <row r="5163" spans="1:38" x14ac:dyDescent="0.3">
      <c r="A5163" s="65">
        <v>41922</v>
      </c>
      <c r="B5163" s="66" t="s">
        <v>800</v>
      </c>
      <c r="C5163" s="67">
        <v>0</v>
      </c>
      <c r="D5163" s="67" t="str">
        <f t="shared" si="92"/>
        <v>L3zxcGZ_建造师10月扩词-EM</v>
      </c>
      <c r="E5163" s="58"/>
      <c r="L5163" s="51"/>
      <c r="M5163" s="50"/>
      <c r="N5163" s="52"/>
      <c r="Y5163" s="50"/>
      <c r="AA5163" s="52"/>
      <c r="AL5163" s="50"/>
    </row>
    <row r="5164" spans="1:38" x14ac:dyDescent="0.3">
      <c r="A5164" s="60">
        <v>41923</v>
      </c>
      <c r="B5164" s="61" t="s">
        <v>800</v>
      </c>
      <c r="C5164" s="62">
        <v>0</v>
      </c>
      <c r="D5164" s="62" t="str">
        <f t="shared" si="92"/>
        <v>L3zxcGZ_建造师10月扩词-EM</v>
      </c>
      <c r="E5164" s="58"/>
      <c r="L5164" s="51"/>
      <c r="M5164" s="50"/>
      <c r="N5164" s="52"/>
      <c r="Y5164" s="50"/>
      <c r="AA5164" s="52"/>
      <c r="AL5164" s="50"/>
    </row>
    <row r="5165" spans="1:38" x14ac:dyDescent="0.3">
      <c r="A5165" s="65">
        <v>41925</v>
      </c>
      <c r="B5165" s="66" t="s">
        <v>800</v>
      </c>
      <c r="C5165" s="67">
        <v>1.32</v>
      </c>
      <c r="D5165" s="67" t="str">
        <f t="shared" si="92"/>
        <v>L3zxcGZ_建造师10月扩词-EM</v>
      </c>
      <c r="E5165" s="58"/>
      <c r="L5165" s="51"/>
      <c r="M5165" s="50"/>
      <c r="N5165" s="52"/>
      <c r="Y5165" s="50"/>
      <c r="AA5165" s="52"/>
      <c r="AL5165" s="50"/>
    </row>
    <row r="5166" spans="1:38" x14ac:dyDescent="0.3">
      <c r="A5166" s="60">
        <v>41926</v>
      </c>
      <c r="B5166" s="61" t="s">
        <v>800</v>
      </c>
      <c r="C5166" s="62">
        <v>11.83</v>
      </c>
      <c r="D5166" s="62" t="str">
        <f t="shared" si="92"/>
        <v>L3zxcGZ_建造师10月扩词-EM</v>
      </c>
      <c r="E5166" s="58"/>
      <c r="L5166" s="51"/>
      <c r="M5166" s="50"/>
      <c r="N5166" s="52"/>
      <c r="Y5166" s="50"/>
      <c r="AA5166" s="52"/>
      <c r="AL5166" s="50"/>
    </row>
    <row r="5167" spans="1:38" x14ac:dyDescent="0.3">
      <c r="A5167" s="65">
        <v>41927</v>
      </c>
      <c r="B5167" s="66" t="s">
        <v>800</v>
      </c>
      <c r="C5167" s="67">
        <v>2.93</v>
      </c>
      <c r="D5167" s="67" t="str">
        <f t="shared" si="92"/>
        <v>L3zxcGZ_建造师10月扩词-EM</v>
      </c>
      <c r="E5167" s="58"/>
      <c r="L5167" s="51"/>
      <c r="M5167" s="50"/>
      <c r="N5167" s="52"/>
      <c r="Y5167" s="50"/>
      <c r="AA5167" s="52"/>
      <c r="AL5167" s="50"/>
    </row>
    <row r="5168" spans="1:38" x14ac:dyDescent="0.3">
      <c r="A5168" s="60">
        <v>41928</v>
      </c>
      <c r="B5168" s="61" t="s">
        <v>800</v>
      </c>
      <c r="C5168" s="62">
        <v>0</v>
      </c>
      <c r="D5168" s="62" t="str">
        <f t="shared" si="92"/>
        <v>L3zxcGZ_建造师10月扩词-EM</v>
      </c>
      <c r="E5168" s="58"/>
      <c r="L5168" s="51"/>
      <c r="M5168" s="50"/>
      <c r="N5168" s="52"/>
      <c r="Y5168" s="50"/>
      <c r="AA5168" s="52"/>
      <c r="AL5168" s="50"/>
    </row>
    <row r="5169" spans="1:38" x14ac:dyDescent="0.3">
      <c r="A5169" s="65">
        <v>41929</v>
      </c>
      <c r="B5169" s="66" t="s">
        <v>800</v>
      </c>
      <c r="C5169" s="67">
        <v>0</v>
      </c>
      <c r="D5169" s="67" t="str">
        <f t="shared" si="92"/>
        <v>L3zxcGZ_建造师10月扩词-EM</v>
      </c>
      <c r="E5169" s="58"/>
      <c r="L5169" s="51"/>
      <c r="M5169" s="50"/>
      <c r="N5169" s="52"/>
      <c r="Y5169" s="50"/>
      <c r="AA5169" s="52"/>
      <c r="AL5169" s="50"/>
    </row>
    <row r="5170" spans="1:38" x14ac:dyDescent="0.3">
      <c r="A5170" s="60">
        <v>41932</v>
      </c>
      <c r="B5170" s="61" t="s">
        <v>800</v>
      </c>
      <c r="C5170" s="62">
        <v>11.49</v>
      </c>
      <c r="D5170" s="62" t="str">
        <f t="shared" si="92"/>
        <v>L3zxcGZ_建造师10月扩词-EM</v>
      </c>
      <c r="E5170" s="58"/>
      <c r="L5170" s="51"/>
      <c r="M5170" s="50"/>
      <c r="N5170" s="52"/>
      <c r="Y5170" s="50"/>
      <c r="AA5170" s="52"/>
      <c r="AL5170" s="50"/>
    </row>
    <row r="5171" spans="1:38" x14ac:dyDescent="0.3">
      <c r="A5171" s="65">
        <v>41933</v>
      </c>
      <c r="B5171" s="66" t="s">
        <v>800</v>
      </c>
      <c r="C5171" s="67">
        <v>3.54</v>
      </c>
      <c r="D5171" s="67" t="str">
        <f t="shared" si="92"/>
        <v>L3zxcGZ_建造师10月扩词-EM</v>
      </c>
      <c r="E5171" s="58"/>
      <c r="L5171" s="51"/>
      <c r="M5171" s="50"/>
      <c r="N5171" s="52"/>
      <c r="Y5171" s="50"/>
      <c r="AA5171" s="52"/>
      <c r="AL5171" s="50"/>
    </row>
    <row r="5172" spans="1:38" x14ac:dyDescent="0.3">
      <c r="A5172" s="60">
        <v>41934</v>
      </c>
      <c r="B5172" s="61" t="s">
        <v>800</v>
      </c>
      <c r="C5172" s="62">
        <v>5.8</v>
      </c>
      <c r="D5172" s="62" t="str">
        <f t="shared" si="92"/>
        <v>L3zxcGZ_建造师10月扩词-EM</v>
      </c>
      <c r="E5172" s="58"/>
      <c r="L5172" s="51"/>
      <c r="M5172" s="50"/>
      <c r="N5172" s="52"/>
      <c r="Y5172" s="50"/>
      <c r="AA5172" s="52"/>
      <c r="AL5172" s="50"/>
    </row>
    <row r="5173" spans="1:38" x14ac:dyDescent="0.3">
      <c r="A5173" s="65">
        <v>41935</v>
      </c>
      <c r="B5173" s="66" t="s">
        <v>800</v>
      </c>
      <c r="C5173" s="67">
        <v>0</v>
      </c>
      <c r="D5173" s="67" t="str">
        <f t="shared" si="92"/>
        <v>L3zxcGZ_建造师10月扩词-EM</v>
      </c>
      <c r="E5173" s="58"/>
      <c r="L5173" s="51"/>
      <c r="M5173" s="50"/>
      <c r="N5173" s="52"/>
      <c r="Y5173" s="50"/>
      <c r="AA5173" s="52"/>
      <c r="AL5173" s="50"/>
    </row>
    <row r="5174" spans="1:38" x14ac:dyDescent="0.3">
      <c r="A5174" s="60">
        <v>41936</v>
      </c>
      <c r="B5174" s="61" t="s">
        <v>800</v>
      </c>
      <c r="C5174" s="62">
        <v>4.17</v>
      </c>
      <c r="D5174" s="62" t="str">
        <f t="shared" si="92"/>
        <v>L3zxcGZ_建造师10月扩词-EM</v>
      </c>
      <c r="E5174" s="58"/>
      <c r="L5174" s="51"/>
      <c r="M5174" s="50"/>
      <c r="N5174" s="52"/>
      <c r="Y5174" s="50"/>
      <c r="AA5174" s="52"/>
      <c r="AL5174" s="50"/>
    </row>
    <row r="5175" spans="1:38" x14ac:dyDescent="0.3">
      <c r="A5175" s="65">
        <v>41937</v>
      </c>
      <c r="B5175" s="66" t="s">
        <v>800</v>
      </c>
      <c r="C5175" s="67">
        <v>6.72</v>
      </c>
      <c r="D5175" s="67" t="str">
        <f t="shared" si="92"/>
        <v>L3zxcGZ_建造师10月扩词-EM</v>
      </c>
      <c r="E5175" s="58"/>
      <c r="L5175" s="51"/>
      <c r="M5175" s="50"/>
      <c r="N5175" s="52"/>
      <c r="Y5175" s="50"/>
      <c r="AA5175" s="52"/>
      <c r="AL5175" s="50"/>
    </row>
    <row r="5176" spans="1:38" x14ac:dyDescent="0.3">
      <c r="A5176" s="60">
        <v>41938</v>
      </c>
      <c r="B5176" s="61" t="s">
        <v>800</v>
      </c>
      <c r="C5176" s="62">
        <v>3.62</v>
      </c>
      <c r="D5176" s="62" t="str">
        <f t="shared" si="92"/>
        <v>L3zxcGZ_建造师10月扩词-EM</v>
      </c>
      <c r="E5176" s="58"/>
      <c r="L5176" s="51"/>
      <c r="M5176" s="50"/>
      <c r="N5176" s="52"/>
      <c r="Y5176" s="50"/>
      <c r="AA5176" s="52"/>
      <c r="AL5176" s="50"/>
    </row>
    <row r="5177" spans="1:38" x14ac:dyDescent="0.3">
      <c r="A5177" s="65">
        <v>41939</v>
      </c>
      <c r="B5177" s="66" t="s">
        <v>800</v>
      </c>
      <c r="C5177" s="67">
        <v>5.48</v>
      </c>
      <c r="D5177" s="67" t="str">
        <f t="shared" si="92"/>
        <v>L3zxcGZ_建造师10月扩词-EM</v>
      </c>
      <c r="E5177" s="58"/>
      <c r="L5177" s="51"/>
      <c r="M5177" s="50"/>
      <c r="N5177" s="52"/>
      <c r="Y5177" s="50"/>
      <c r="AA5177" s="52"/>
      <c r="AL5177" s="50"/>
    </row>
    <row r="5178" spans="1:38" x14ac:dyDescent="0.3">
      <c r="A5178" s="60">
        <v>41940</v>
      </c>
      <c r="B5178" s="61" t="s">
        <v>800</v>
      </c>
      <c r="C5178" s="62">
        <v>3.49</v>
      </c>
      <c r="D5178" s="62" t="str">
        <f t="shared" si="92"/>
        <v>L3zxcGZ_建造师10月扩词-EM</v>
      </c>
      <c r="E5178" s="58"/>
      <c r="L5178" s="51"/>
      <c r="M5178" s="50"/>
      <c r="N5178" s="52"/>
      <c r="Y5178" s="50"/>
      <c r="AA5178" s="52"/>
      <c r="AL5178" s="50"/>
    </row>
    <row r="5179" spans="1:38" x14ac:dyDescent="0.3">
      <c r="A5179" s="65">
        <v>41941</v>
      </c>
      <c r="B5179" s="66" t="s">
        <v>800</v>
      </c>
      <c r="C5179" s="67">
        <v>3.61</v>
      </c>
      <c r="D5179" s="67" t="str">
        <f t="shared" si="92"/>
        <v>L3zxcGZ_建造师10月扩词-EM</v>
      </c>
      <c r="E5179" s="58"/>
      <c r="L5179" s="51"/>
      <c r="M5179" s="50"/>
      <c r="N5179" s="52"/>
      <c r="Y5179" s="50"/>
      <c r="AA5179" s="52"/>
      <c r="AL5179" s="50"/>
    </row>
    <row r="5180" spans="1:38" x14ac:dyDescent="0.3">
      <c r="A5180" s="60">
        <v>41942</v>
      </c>
      <c r="B5180" s="61" t="s">
        <v>800</v>
      </c>
      <c r="C5180" s="62">
        <v>0</v>
      </c>
      <c r="D5180" s="62" t="str">
        <f t="shared" si="92"/>
        <v>L3zxcGZ_建造师10月扩词-EM</v>
      </c>
      <c r="E5180" s="58"/>
      <c r="L5180" s="51"/>
      <c r="M5180" s="50"/>
      <c r="N5180" s="52"/>
      <c r="Y5180" s="50"/>
      <c r="AA5180" s="52"/>
      <c r="AL5180" s="50"/>
    </row>
    <row r="5181" spans="1:38" x14ac:dyDescent="0.3">
      <c r="A5181" s="65">
        <v>41943</v>
      </c>
      <c r="B5181" s="66" t="s">
        <v>800</v>
      </c>
      <c r="C5181" s="67">
        <v>6.09</v>
      </c>
      <c r="D5181" s="67" t="str">
        <f t="shared" si="92"/>
        <v>L3zxcGZ_建造师10月扩词-EM</v>
      </c>
      <c r="E5181" s="58"/>
      <c r="L5181" s="51"/>
      <c r="M5181" s="50"/>
      <c r="N5181" s="52"/>
      <c r="Y5181" s="50"/>
      <c r="AA5181" s="52"/>
      <c r="AL5181" s="50"/>
    </row>
    <row r="5182" spans="1:38" x14ac:dyDescent="0.3">
      <c r="A5182" s="60">
        <v>41918</v>
      </c>
      <c r="B5182" s="61" t="s">
        <v>801</v>
      </c>
      <c r="C5182" s="62">
        <v>0</v>
      </c>
      <c r="D5182" s="62" t="str">
        <f t="shared" si="92"/>
        <v>L3zxcGZ_建造师10月扩词-PM</v>
      </c>
      <c r="E5182" s="58"/>
      <c r="L5182" s="51"/>
      <c r="M5182" s="50"/>
      <c r="N5182" s="52"/>
      <c r="Y5182" s="50"/>
      <c r="AA5182" s="52"/>
      <c r="AL5182" s="50"/>
    </row>
    <row r="5183" spans="1:38" x14ac:dyDescent="0.3">
      <c r="A5183" s="65">
        <v>41919</v>
      </c>
      <c r="B5183" s="66" t="s">
        <v>801</v>
      </c>
      <c r="C5183" s="67">
        <v>0.89</v>
      </c>
      <c r="D5183" s="67" t="str">
        <f t="shared" si="92"/>
        <v>L3zxcGZ_建造师10月扩词-PM</v>
      </c>
      <c r="E5183" s="58"/>
      <c r="L5183" s="51"/>
      <c r="M5183" s="50"/>
      <c r="N5183" s="52"/>
      <c r="Y5183" s="50"/>
      <c r="AA5183" s="52"/>
      <c r="AL5183" s="50"/>
    </row>
    <row r="5184" spans="1:38" x14ac:dyDescent="0.3">
      <c r="A5184" s="60">
        <v>41920</v>
      </c>
      <c r="B5184" s="61" t="s">
        <v>801</v>
      </c>
      <c r="C5184" s="62">
        <v>0</v>
      </c>
      <c r="D5184" s="62" t="str">
        <f t="shared" si="92"/>
        <v>L3zxcGZ_建造师10月扩词-PM</v>
      </c>
      <c r="E5184" s="58"/>
      <c r="L5184" s="51"/>
      <c r="M5184" s="50"/>
      <c r="N5184" s="52"/>
      <c r="Y5184" s="50"/>
      <c r="AA5184" s="52"/>
      <c r="AL5184" s="50"/>
    </row>
    <row r="5185" spans="1:38" x14ac:dyDescent="0.3">
      <c r="A5185" s="65">
        <v>41921</v>
      </c>
      <c r="B5185" s="66" t="s">
        <v>801</v>
      </c>
      <c r="C5185" s="67">
        <v>1.97</v>
      </c>
      <c r="D5185" s="67" t="str">
        <f t="shared" si="92"/>
        <v>L3zxcGZ_建造师10月扩词-PM</v>
      </c>
      <c r="E5185" s="58"/>
      <c r="L5185" s="51"/>
      <c r="M5185" s="50"/>
      <c r="N5185" s="52"/>
      <c r="Y5185" s="50"/>
      <c r="AA5185" s="52"/>
      <c r="AL5185" s="50"/>
    </row>
    <row r="5186" spans="1:38" x14ac:dyDescent="0.3">
      <c r="A5186" s="60">
        <v>41922</v>
      </c>
      <c r="B5186" s="61" t="s">
        <v>801</v>
      </c>
      <c r="C5186" s="62">
        <v>2.06</v>
      </c>
      <c r="D5186" s="62" t="str">
        <f t="shared" si="92"/>
        <v>L3zxcGZ_建造师10月扩词-PM</v>
      </c>
      <c r="E5186" s="58"/>
      <c r="L5186" s="51"/>
      <c r="M5186" s="50"/>
      <c r="N5186" s="52"/>
      <c r="Y5186" s="50"/>
      <c r="AA5186" s="52"/>
      <c r="AL5186" s="50"/>
    </row>
    <row r="5187" spans="1:38" x14ac:dyDescent="0.3">
      <c r="A5187" s="65">
        <v>41923</v>
      </c>
      <c r="B5187" s="66" t="s">
        <v>801</v>
      </c>
      <c r="C5187" s="67">
        <v>0</v>
      </c>
      <c r="D5187" s="67" t="str">
        <f t="shared" si="92"/>
        <v>L3zxcGZ_建造师10月扩词-PM</v>
      </c>
      <c r="E5187" s="58"/>
      <c r="L5187" s="51"/>
      <c r="M5187" s="50"/>
      <c r="N5187" s="52"/>
      <c r="Y5187" s="50"/>
      <c r="AA5187" s="52"/>
      <c r="AL5187" s="50"/>
    </row>
    <row r="5188" spans="1:38" x14ac:dyDescent="0.3">
      <c r="A5188" s="60">
        <v>41925</v>
      </c>
      <c r="B5188" s="61" t="s">
        <v>801</v>
      </c>
      <c r="C5188" s="62">
        <v>0</v>
      </c>
      <c r="D5188" s="62" t="str">
        <f t="shared" si="92"/>
        <v>L3zxcGZ_建造师10月扩词-PM</v>
      </c>
      <c r="E5188" s="58"/>
      <c r="L5188" s="51"/>
      <c r="M5188" s="50"/>
      <c r="N5188" s="52"/>
      <c r="Y5188" s="50"/>
      <c r="AA5188" s="52"/>
      <c r="AL5188" s="50"/>
    </row>
    <row r="5189" spans="1:38" x14ac:dyDescent="0.3">
      <c r="A5189" s="65">
        <v>41926</v>
      </c>
      <c r="B5189" s="66" t="s">
        <v>801</v>
      </c>
      <c r="C5189" s="67">
        <v>5.0999999999999996</v>
      </c>
      <c r="D5189" s="67" t="str">
        <f t="shared" si="92"/>
        <v>L3zxcGZ_建造师10月扩词-PM</v>
      </c>
      <c r="E5189" s="58"/>
      <c r="L5189" s="51"/>
      <c r="M5189" s="50"/>
      <c r="N5189" s="52"/>
      <c r="Y5189" s="50"/>
      <c r="AA5189" s="52"/>
      <c r="AL5189" s="50"/>
    </row>
    <row r="5190" spans="1:38" x14ac:dyDescent="0.3">
      <c r="A5190" s="60">
        <v>41927</v>
      </c>
      <c r="B5190" s="61" t="s">
        <v>801</v>
      </c>
      <c r="C5190" s="62">
        <v>0</v>
      </c>
      <c r="D5190" s="62" t="str">
        <f t="shared" ref="D5190:D5253" si="93">LEFT(B5190,2)&amp;"zxc"&amp;MID(B5190,4,100)</f>
        <v>L3zxcGZ_建造师10月扩词-PM</v>
      </c>
      <c r="E5190" s="58"/>
      <c r="L5190" s="51"/>
      <c r="M5190" s="50"/>
      <c r="N5190" s="52"/>
      <c r="Y5190" s="50"/>
      <c r="AA5190" s="52"/>
      <c r="AL5190" s="50"/>
    </row>
    <row r="5191" spans="1:38" x14ac:dyDescent="0.3">
      <c r="A5191" s="65">
        <v>41928</v>
      </c>
      <c r="B5191" s="66" t="s">
        <v>801</v>
      </c>
      <c r="C5191" s="67">
        <v>0</v>
      </c>
      <c r="D5191" s="67" t="str">
        <f t="shared" si="93"/>
        <v>L3zxcGZ_建造师10月扩词-PM</v>
      </c>
      <c r="E5191" s="58"/>
      <c r="L5191" s="51"/>
      <c r="M5191" s="50"/>
      <c r="N5191" s="52"/>
      <c r="Y5191" s="50"/>
      <c r="AA5191" s="52"/>
      <c r="AL5191" s="50"/>
    </row>
    <row r="5192" spans="1:38" x14ac:dyDescent="0.3">
      <c r="A5192" s="60">
        <v>41929</v>
      </c>
      <c r="B5192" s="61" t="s">
        <v>801</v>
      </c>
      <c r="C5192" s="62">
        <v>0</v>
      </c>
      <c r="D5192" s="62" t="str">
        <f t="shared" si="93"/>
        <v>L3zxcGZ_建造师10月扩词-PM</v>
      </c>
      <c r="E5192" s="58"/>
      <c r="L5192" s="51"/>
      <c r="M5192" s="50"/>
      <c r="N5192" s="52"/>
      <c r="Y5192" s="50"/>
      <c r="AA5192" s="52"/>
      <c r="AL5192" s="50"/>
    </row>
    <row r="5193" spans="1:38" x14ac:dyDescent="0.3">
      <c r="A5193" s="65">
        <v>41932</v>
      </c>
      <c r="B5193" s="66" t="s">
        <v>801</v>
      </c>
      <c r="C5193" s="67">
        <v>0</v>
      </c>
      <c r="D5193" s="67" t="str">
        <f t="shared" si="93"/>
        <v>L3zxcGZ_建造师10月扩词-PM</v>
      </c>
      <c r="E5193" s="58"/>
      <c r="L5193" s="51"/>
      <c r="M5193" s="50"/>
      <c r="N5193" s="52"/>
      <c r="Y5193" s="50"/>
      <c r="AA5193" s="52"/>
      <c r="AL5193" s="50"/>
    </row>
    <row r="5194" spans="1:38" x14ac:dyDescent="0.3">
      <c r="A5194" s="60">
        <v>41933</v>
      </c>
      <c r="B5194" s="61" t="s">
        <v>801</v>
      </c>
      <c r="C5194" s="62">
        <v>0.28000000000000003</v>
      </c>
      <c r="D5194" s="62" t="str">
        <f t="shared" si="93"/>
        <v>L3zxcGZ_建造师10月扩词-PM</v>
      </c>
      <c r="E5194" s="58"/>
      <c r="L5194" s="51"/>
      <c r="M5194" s="50"/>
      <c r="N5194" s="52"/>
      <c r="Y5194" s="50"/>
      <c r="AA5194" s="52"/>
      <c r="AL5194" s="50"/>
    </row>
    <row r="5195" spans="1:38" x14ac:dyDescent="0.3">
      <c r="A5195" s="65">
        <v>41934</v>
      </c>
      <c r="B5195" s="66" t="s">
        <v>801</v>
      </c>
      <c r="C5195" s="67">
        <v>0</v>
      </c>
      <c r="D5195" s="67" t="str">
        <f t="shared" si="93"/>
        <v>L3zxcGZ_建造师10月扩词-PM</v>
      </c>
      <c r="E5195" s="58"/>
      <c r="L5195" s="51"/>
      <c r="M5195" s="50"/>
      <c r="N5195" s="52"/>
      <c r="Y5195" s="50"/>
      <c r="AA5195" s="52"/>
      <c r="AL5195" s="50"/>
    </row>
    <row r="5196" spans="1:38" x14ac:dyDescent="0.3">
      <c r="A5196" s="60">
        <v>41935</v>
      </c>
      <c r="B5196" s="61" t="s">
        <v>801</v>
      </c>
      <c r="C5196" s="62">
        <v>0.83</v>
      </c>
      <c r="D5196" s="62" t="str">
        <f t="shared" si="93"/>
        <v>L3zxcGZ_建造师10月扩词-PM</v>
      </c>
      <c r="E5196" s="58"/>
      <c r="L5196" s="51"/>
      <c r="M5196" s="50"/>
      <c r="N5196" s="52"/>
      <c r="Y5196" s="50"/>
      <c r="AA5196" s="52"/>
      <c r="AL5196" s="50"/>
    </row>
    <row r="5197" spans="1:38" x14ac:dyDescent="0.3">
      <c r="A5197" s="65">
        <v>41936</v>
      </c>
      <c r="B5197" s="66" t="s">
        <v>801</v>
      </c>
      <c r="C5197" s="67">
        <v>0</v>
      </c>
      <c r="D5197" s="67" t="str">
        <f t="shared" si="93"/>
        <v>L3zxcGZ_建造师10月扩词-PM</v>
      </c>
      <c r="E5197" s="58"/>
      <c r="L5197" s="51"/>
      <c r="M5197" s="50"/>
      <c r="N5197" s="52"/>
      <c r="Y5197" s="50"/>
      <c r="AA5197" s="52"/>
      <c r="AL5197" s="50"/>
    </row>
    <row r="5198" spans="1:38" x14ac:dyDescent="0.3">
      <c r="A5198" s="60">
        <v>41937</v>
      </c>
      <c r="B5198" s="61" t="s">
        <v>801</v>
      </c>
      <c r="C5198" s="62">
        <v>0</v>
      </c>
      <c r="D5198" s="62" t="str">
        <f t="shared" si="93"/>
        <v>L3zxcGZ_建造师10月扩词-PM</v>
      </c>
      <c r="E5198" s="58"/>
      <c r="L5198" s="51"/>
      <c r="M5198" s="50"/>
      <c r="N5198" s="52"/>
      <c r="Y5198" s="50"/>
      <c r="AA5198" s="52"/>
      <c r="AL5198" s="50"/>
    </row>
    <row r="5199" spans="1:38" x14ac:dyDescent="0.3">
      <c r="A5199" s="65">
        <v>41938</v>
      </c>
      <c r="B5199" s="66" t="s">
        <v>801</v>
      </c>
      <c r="C5199" s="67">
        <v>2.92</v>
      </c>
      <c r="D5199" s="67" t="str">
        <f t="shared" si="93"/>
        <v>L3zxcGZ_建造师10月扩词-PM</v>
      </c>
      <c r="E5199" s="58"/>
      <c r="L5199" s="51"/>
      <c r="M5199" s="50"/>
      <c r="N5199" s="52"/>
      <c r="Y5199" s="50"/>
      <c r="AA5199" s="52"/>
      <c r="AL5199" s="50"/>
    </row>
    <row r="5200" spans="1:38" x14ac:dyDescent="0.3">
      <c r="A5200" s="60">
        <v>41939</v>
      </c>
      <c r="B5200" s="61" t="s">
        <v>801</v>
      </c>
      <c r="C5200" s="62">
        <v>0</v>
      </c>
      <c r="D5200" s="62" t="str">
        <f t="shared" si="93"/>
        <v>L3zxcGZ_建造师10月扩词-PM</v>
      </c>
      <c r="E5200" s="58"/>
      <c r="L5200" s="51"/>
      <c r="M5200" s="50"/>
      <c r="N5200" s="52"/>
      <c r="Y5200" s="50"/>
      <c r="AA5200" s="52"/>
      <c r="AL5200" s="50"/>
    </row>
    <row r="5201" spans="1:38" x14ac:dyDescent="0.3">
      <c r="A5201" s="65">
        <v>41940</v>
      </c>
      <c r="B5201" s="66" t="s">
        <v>801</v>
      </c>
      <c r="C5201" s="67">
        <v>0</v>
      </c>
      <c r="D5201" s="67" t="str">
        <f t="shared" si="93"/>
        <v>L3zxcGZ_建造师10月扩词-PM</v>
      </c>
      <c r="E5201" s="58"/>
      <c r="L5201" s="51"/>
      <c r="M5201" s="50"/>
      <c r="N5201" s="52"/>
      <c r="Y5201" s="50"/>
      <c r="AA5201" s="52"/>
      <c r="AL5201" s="50"/>
    </row>
    <row r="5202" spans="1:38" x14ac:dyDescent="0.3">
      <c r="A5202" s="60">
        <v>41941</v>
      </c>
      <c r="B5202" s="61" t="s">
        <v>801</v>
      </c>
      <c r="C5202" s="62">
        <v>0</v>
      </c>
      <c r="D5202" s="62" t="str">
        <f t="shared" si="93"/>
        <v>L3zxcGZ_建造师10月扩词-PM</v>
      </c>
      <c r="E5202" s="58"/>
      <c r="L5202" s="51"/>
      <c r="M5202" s="50"/>
      <c r="N5202" s="52"/>
      <c r="Y5202" s="50"/>
      <c r="AA5202" s="52"/>
      <c r="AL5202" s="50"/>
    </row>
    <row r="5203" spans="1:38" x14ac:dyDescent="0.3">
      <c r="A5203" s="65">
        <v>41942</v>
      </c>
      <c r="B5203" s="66" t="s">
        <v>801</v>
      </c>
      <c r="C5203" s="67">
        <v>1.97</v>
      </c>
      <c r="D5203" s="67" t="str">
        <f t="shared" si="93"/>
        <v>L3zxcGZ_建造师10月扩词-PM</v>
      </c>
      <c r="E5203" s="58"/>
      <c r="L5203" s="51"/>
      <c r="M5203" s="50"/>
      <c r="N5203" s="52"/>
      <c r="Y5203" s="50"/>
      <c r="AA5203" s="52"/>
      <c r="AL5203" s="50"/>
    </row>
    <row r="5204" spans="1:38" x14ac:dyDescent="0.3">
      <c r="A5204" s="60">
        <v>41943</v>
      </c>
      <c r="B5204" s="61" t="s">
        <v>801</v>
      </c>
      <c r="C5204" s="62">
        <v>0</v>
      </c>
      <c r="D5204" s="62" t="str">
        <f t="shared" si="93"/>
        <v>L3zxcGZ_建造师10月扩词-PM</v>
      </c>
      <c r="E5204" s="58"/>
      <c r="L5204" s="51"/>
      <c r="M5204" s="50"/>
      <c r="N5204" s="52"/>
      <c r="Y5204" s="50"/>
      <c r="AA5204" s="52"/>
      <c r="AL5204" s="50"/>
    </row>
    <row r="5205" spans="1:38" x14ac:dyDescent="0.3">
      <c r="A5205" s="65">
        <v>41918</v>
      </c>
      <c r="B5205" s="66" t="s">
        <v>802</v>
      </c>
      <c r="C5205" s="67">
        <v>15.33</v>
      </c>
      <c r="D5205" s="67" t="str">
        <f t="shared" si="93"/>
        <v>L3zxcGZ_建造师2015扩词-EM</v>
      </c>
      <c r="E5205" s="58"/>
      <c r="L5205" s="51"/>
      <c r="M5205" s="50"/>
      <c r="N5205" s="52"/>
      <c r="Y5205" s="50"/>
      <c r="AA5205" s="52"/>
      <c r="AL5205" s="50"/>
    </row>
    <row r="5206" spans="1:38" x14ac:dyDescent="0.3">
      <c r="A5206" s="60">
        <v>41919</v>
      </c>
      <c r="B5206" s="61" t="s">
        <v>802</v>
      </c>
      <c r="C5206" s="62">
        <v>42.76</v>
      </c>
      <c r="D5206" s="62" t="str">
        <f t="shared" si="93"/>
        <v>L3zxcGZ_建造师2015扩词-EM</v>
      </c>
      <c r="E5206" s="58"/>
      <c r="L5206" s="51"/>
      <c r="M5206" s="50"/>
      <c r="N5206" s="52"/>
      <c r="Y5206" s="50"/>
      <c r="AA5206" s="52"/>
      <c r="AL5206" s="50"/>
    </row>
    <row r="5207" spans="1:38" x14ac:dyDescent="0.3">
      <c r="A5207" s="65">
        <v>41920</v>
      </c>
      <c r="B5207" s="66" t="s">
        <v>802</v>
      </c>
      <c r="C5207" s="67">
        <v>73.77</v>
      </c>
      <c r="D5207" s="67" t="str">
        <f t="shared" si="93"/>
        <v>L3zxcGZ_建造师2015扩词-EM</v>
      </c>
      <c r="E5207" s="58"/>
      <c r="L5207" s="51"/>
      <c r="M5207" s="50"/>
      <c r="N5207" s="52"/>
      <c r="Y5207" s="50"/>
      <c r="AA5207" s="52"/>
      <c r="AL5207" s="50"/>
    </row>
    <row r="5208" spans="1:38" x14ac:dyDescent="0.3">
      <c r="A5208" s="60">
        <v>41921</v>
      </c>
      <c r="B5208" s="61" t="s">
        <v>802</v>
      </c>
      <c r="C5208" s="62">
        <v>117.27</v>
      </c>
      <c r="D5208" s="62" t="str">
        <f t="shared" si="93"/>
        <v>L3zxcGZ_建造师2015扩词-EM</v>
      </c>
      <c r="E5208" s="58"/>
      <c r="L5208" s="51"/>
      <c r="M5208" s="50"/>
      <c r="N5208" s="52"/>
      <c r="Y5208" s="50"/>
      <c r="AA5208" s="52"/>
      <c r="AL5208" s="50"/>
    </row>
    <row r="5209" spans="1:38" x14ac:dyDescent="0.3">
      <c r="A5209" s="65">
        <v>41922</v>
      </c>
      <c r="B5209" s="66" t="s">
        <v>802</v>
      </c>
      <c r="C5209" s="67">
        <v>39.6</v>
      </c>
      <c r="D5209" s="67" t="str">
        <f t="shared" si="93"/>
        <v>L3zxcGZ_建造师2015扩词-EM</v>
      </c>
      <c r="E5209" s="58"/>
      <c r="L5209" s="51"/>
      <c r="M5209" s="50"/>
      <c r="N5209" s="52"/>
      <c r="Y5209" s="50"/>
      <c r="AA5209" s="52"/>
      <c r="AL5209" s="50"/>
    </row>
    <row r="5210" spans="1:38" x14ac:dyDescent="0.3">
      <c r="A5210" s="60">
        <v>41923</v>
      </c>
      <c r="B5210" s="61" t="s">
        <v>802</v>
      </c>
      <c r="C5210" s="62">
        <v>15.48</v>
      </c>
      <c r="D5210" s="62" t="str">
        <f t="shared" si="93"/>
        <v>L3zxcGZ_建造师2015扩词-EM</v>
      </c>
      <c r="E5210" s="58"/>
      <c r="L5210" s="51"/>
      <c r="M5210" s="50"/>
      <c r="N5210" s="52"/>
      <c r="Y5210" s="50"/>
      <c r="AA5210" s="52"/>
      <c r="AL5210" s="50"/>
    </row>
    <row r="5211" spans="1:38" x14ac:dyDescent="0.3">
      <c r="A5211" s="65">
        <v>41925</v>
      </c>
      <c r="B5211" s="66" t="s">
        <v>802</v>
      </c>
      <c r="C5211" s="67">
        <v>39.74</v>
      </c>
      <c r="D5211" s="67" t="str">
        <f t="shared" si="93"/>
        <v>L3zxcGZ_建造师2015扩词-EM</v>
      </c>
      <c r="E5211" s="58"/>
      <c r="L5211" s="51"/>
      <c r="M5211" s="50"/>
      <c r="N5211" s="52"/>
      <c r="Y5211" s="50"/>
      <c r="AA5211" s="52"/>
      <c r="AL5211" s="50"/>
    </row>
    <row r="5212" spans="1:38" x14ac:dyDescent="0.3">
      <c r="A5212" s="60">
        <v>41926</v>
      </c>
      <c r="B5212" s="61" t="s">
        <v>802</v>
      </c>
      <c r="C5212" s="62">
        <v>116.96</v>
      </c>
      <c r="D5212" s="62" t="str">
        <f t="shared" si="93"/>
        <v>L3zxcGZ_建造师2015扩词-EM</v>
      </c>
      <c r="E5212" s="58"/>
      <c r="L5212" s="51"/>
      <c r="M5212" s="50"/>
      <c r="N5212" s="52"/>
      <c r="Y5212" s="50"/>
      <c r="AA5212" s="52"/>
      <c r="AL5212" s="50"/>
    </row>
    <row r="5213" spans="1:38" x14ac:dyDescent="0.3">
      <c r="A5213" s="65">
        <v>41927</v>
      </c>
      <c r="B5213" s="66" t="s">
        <v>802</v>
      </c>
      <c r="C5213" s="67">
        <v>115.65</v>
      </c>
      <c r="D5213" s="67" t="str">
        <f t="shared" si="93"/>
        <v>L3zxcGZ_建造师2015扩词-EM</v>
      </c>
      <c r="E5213" s="58"/>
      <c r="L5213" s="51"/>
      <c r="M5213" s="50"/>
      <c r="N5213" s="52"/>
      <c r="Y5213" s="50"/>
      <c r="AA5213" s="52"/>
      <c r="AL5213" s="50"/>
    </row>
    <row r="5214" spans="1:38" x14ac:dyDescent="0.3">
      <c r="A5214" s="60">
        <v>41928</v>
      </c>
      <c r="B5214" s="61" t="s">
        <v>802</v>
      </c>
      <c r="C5214" s="62">
        <v>45.05</v>
      </c>
      <c r="D5214" s="62" t="str">
        <f t="shared" si="93"/>
        <v>L3zxcGZ_建造师2015扩词-EM</v>
      </c>
      <c r="E5214" s="58"/>
      <c r="L5214" s="51"/>
      <c r="M5214" s="50"/>
      <c r="N5214" s="52"/>
      <c r="Y5214" s="50"/>
      <c r="AA5214" s="52"/>
      <c r="AL5214" s="50"/>
    </row>
    <row r="5215" spans="1:38" x14ac:dyDescent="0.3">
      <c r="A5215" s="65">
        <v>41929</v>
      </c>
      <c r="B5215" s="66" t="s">
        <v>802</v>
      </c>
      <c r="C5215" s="67">
        <v>20.93</v>
      </c>
      <c r="D5215" s="67" t="str">
        <f t="shared" si="93"/>
        <v>L3zxcGZ_建造师2015扩词-EM</v>
      </c>
      <c r="E5215" s="58"/>
      <c r="L5215" s="51"/>
      <c r="M5215" s="50"/>
      <c r="N5215" s="52"/>
      <c r="Y5215" s="50"/>
      <c r="AA5215" s="52"/>
      <c r="AL5215" s="50"/>
    </row>
    <row r="5216" spans="1:38" x14ac:dyDescent="0.3">
      <c r="A5216" s="60">
        <v>41932</v>
      </c>
      <c r="B5216" s="61" t="s">
        <v>802</v>
      </c>
      <c r="C5216" s="62">
        <v>111.21</v>
      </c>
      <c r="D5216" s="62" t="str">
        <f t="shared" si="93"/>
        <v>L3zxcGZ_建造师2015扩词-EM</v>
      </c>
      <c r="E5216" s="58"/>
      <c r="L5216" s="51"/>
      <c r="M5216" s="50"/>
      <c r="N5216" s="52"/>
      <c r="Y5216" s="50"/>
      <c r="AA5216" s="52"/>
      <c r="AL5216" s="50"/>
    </row>
    <row r="5217" spans="1:38" x14ac:dyDescent="0.3">
      <c r="A5217" s="65">
        <v>41933</v>
      </c>
      <c r="B5217" s="66" t="s">
        <v>802</v>
      </c>
      <c r="C5217" s="67">
        <v>77.930000000000007</v>
      </c>
      <c r="D5217" s="67" t="str">
        <f t="shared" si="93"/>
        <v>L3zxcGZ_建造师2015扩词-EM</v>
      </c>
      <c r="E5217" s="58"/>
      <c r="L5217" s="51"/>
      <c r="M5217" s="50"/>
      <c r="N5217" s="52"/>
      <c r="Y5217" s="50"/>
      <c r="AA5217" s="52"/>
      <c r="AL5217" s="50"/>
    </row>
    <row r="5218" spans="1:38" x14ac:dyDescent="0.3">
      <c r="A5218" s="60">
        <v>41934</v>
      </c>
      <c r="B5218" s="61" t="s">
        <v>802</v>
      </c>
      <c r="C5218" s="62">
        <v>114.39</v>
      </c>
      <c r="D5218" s="62" t="str">
        <f t="shared" si="93"/>
        <v>L3zxcGZ_建造师2015扩词-EM</v>
      </c>
      <c r="E5218" s="58"/>
      <c r="L5218" s="51"/>
      <c r="M5218" s="50"/>
      <c r="N5218" s="52"/>
      <c r="Y5218" s="50"/>
      <c r="AA5218" s="52"/>
      <c r="AL5218" s="50"/>
    </row>
    <row r="5219" spans="1:38" x14ac:dyDescent="0.3">
      <c r="A5219" s="65">
        <v>41935</v>
      </c>
      <c r="B5219" s="66" t="s">
        <v>802</v>
      </c>
      <c r="C5219" s="67">
        <v>93.7</v>
      </c>
      <c r="D5219" s="67" t="str">
        <f t="shared" si="93"/>
        <v>L3zxcGZ_建造师2015扩词-EM</v>
      </c>
      <c r="E5219" s="58"/>
      <c r="L5219" s="51"/>
      <c r="M5219" s="50"/>
      <c r="N5219" s="52"/>
      <c r="Y5219" s="50"/>
      <c r="AA5219" s="52"/>
      <c r="AL5219" s="50"/>
    </row>
    <row r="5220" spans="1:38" x14ac:dyDescent="0.3">
      <c r="A5220" s="60">
        <v>41936</v>
      </c>
      <c r="B5220" s="61" t="s">
        <v>802</v>
      </c>
      <c r="C5220" s="62">
        <v>36.46</v>
      </c>
      <c r="D5220" s="62" t="str">
        <f t="shared" si="93"/>
        <v>L3zxcGZ_建造师2015扩词-EM</v>
      </c>
      <c r="E5220" s="58"/>
      <c r="L5220" s="51"/>
      <c r="M5220" s="50"/>
      <c r="N5220" s="52"/>
      <c r="Y5220" s="50"/>
      <c r="AA5220" s="52"/>
      <c r="AL5220" s="50"/>
    </row>
    <row r="5221" spans="1:38" x14ac:dyDescent="0.3">
      <c r="A5221" s="65">
        <v>41937</v>
      </c>
      <c r="B5221" s="66" t="s">
        <v>802</v>
      </c>
      <c r="C5221" s="67">
        <v>59.68</v>
      </c>
      <c r="D5221" s="67" t="str">
        <f t="shared" si="93"/>
        <v>L3zxcGZ_建造师2015扩词-EM</v>
      </c>
      <c r="E5221" s="58"/>
      <c r="L5221" s="51"/>
      <c r="M5221" s="50"/>
      <c r="N5221" s="52"/>
      <c r="Y5221" s="50"/>
      <c r="AA5221" s="52"/>
      <c r="AL5221" s="50"/>
    </row>
    <row r="5222" spans="1:38" x14ac:dyDescent="0.3">
      <c r="A5222" s="60">
        <v>41938</v>
      </c>
      <c r="B5222" s="61" t="s">
        <v>802</v>
      </c>
      <c r="C5222" s="62">
        <v>16.3</v>
      </c>
      <c r="D5222" s="62" t="str">
        <f t="shared" si="93"/>
        <v>L3zxcGZ_建造师2015扩词-EM</v>
      </c>
      <c r="E5222" s="58"/>
      <c r="L5222" s="51"/>
      <c r="M5222" s="50"/>
      <c r="N5222" s="52"/>
      <c r="Y5222" s="50"/>
      <c r="AA5222" s="52"/>
      <c r="AL5222" s="50"/>
    </row>
    <row r="5223" spans="1:38" x14ac:dyDescent="0.3">
      <c r="A5223" s="65">
        <v>41939</v>
      </c>
      <c r="B5223" s="66" t="s">
        <v>802</v>
      </c>
      <c r="C5223" s="67">
        <v>68.39</v>
      </c>
      <c r="D5223" s="67" t="str">
        <f t="shared" si="93"/>
        <v>L3zxcGZ_建造师2015扩词-EM</v>
      </c>
      <c r="E5223" s="58"/>
      <c r="L5223" s="51"/>
      <c r="M5223" s="50"/>
      <c r="N5223" s="52"/>
      <c r="Y5223" s="50"/>
      <c r="AA5223" s="52"/>
      <c r="AL5223" s="50"/>
    </row>
    <row r="5224" spans="1:38" x14ac:dyDescent="0.3">
      <c r="A5224" s="60">
        <v>41940</v>
      </c>
      <c r="B5224" s="61" t="s">
        <v>802</v>
      </c>
      <c r="C5224" s="62">
        <v>86.37</v>
      </c>
      <c r="D5224" s="62" t="str">
        <f t="shared" si="93"/>
        <v>L3zxcGZ_建造师2015扩词-EM</v>
      </c>
      <c r="E5224" s="58"/>
      <c r="L5224" s="51"/>
      <c r="M5224" s="50"/>
      <c r="N5224" s="52"/>
      <c r="Y5224" s="50"/>
      <c r="AA5224" s="52"/>
      <c r="AL5224" s="50"/>
    </row>
    <row r="5225" spans="1:38" x14ac:dyDescent="0.3">
      <c r="A5225" s="65">
        <v>41941</v>
      </c>
      <c r="B5225" s="66" t="s">
        <v>802</v>
      </c>
      <c r="C5225" s="67">
        <v>72.069999999999993</v>
      </c>
      <c r="D5225" s="67" t="str">
        <f t="shared" si="93"/>
        <v>L3zxcGZ_建造师2015扩词-EM</v>
      </c>
      <c r="E5225" s="58"/>
      <c r="L5225" s="51"/>
      <c r="M5225" s="50"/>
      <c r="N5225" s="52"/>
      <c r="Y5225" s="50"/>
      <c r="AA5225" s="52"/>
      <c r="AL5225" s="50"/>
    </row>
    <row r="5226" spans="1:38" x14ac:dyDescent="0.3">
      <c r="A5226" s="60">
        <v>41942</v>
      </c>
      <c r="B5226" s="61" t="s">
        <v>802</v>
      </c>
      <c r="C5226" s="62">
        <v>71.489999999999995</v>
      </c>
      <c r="D5226" s="62" t="str">
        <f t="shared" si="93"/>
        <v>L3zxcGZ_建造师2015扩词-EM</v>
      </c>
      <c r="E5226" s="58"/>
      <c r="L5226" s="51"/>
      <c r="M5226" s="50"/>
      <c r="N5226" s="52"/>
      <c r="Y5226" s="50"/>
      <c r="AA5226" s="52"/>
      <c r="AL5226" s="50"/>
    </row>
    <row r="5227" spans="1:38" x14ac:dyDescent="0.3">
      <c r="A5227" s="65">
        <v>41943</v>
      </c>
      <c r="B5227" s="66" t="s">
        <v>802</v>
      </c>
      <c r="C5227" s="67">
        <v>61.35</v>
      </c>
      <c r="D5227" s="67" t="str">
        <f t="shared" si="93"/>
        <v>L3zxcGZ_建造师2015扩词-EM</v>
      </c>
      <c r="E5227" s="58"/>
      <c r="L5227" s="51"/>
      <c r="M5227" s="50"/>
      <c r="N5227" s="52"/>
      <c r="Y5227" s="50"/>
      <c r="AA5227" s="52"/>
      <c r="AL5227" s="50"/>
    </row>
    <row r="5228" spans="1:38" x14ac:dyDescent="0.3">
      <c r="A5228" s="60">
        <v>41918</v>
      </c>
      <c r="B5228" s="61" t="s">
        <v>803</v>
      </c>
      <c r="C5228" s="62">
        <v>0</v>
      </c>
      <c r="D5228" s="62" t="str">
        <f t="shared" si="93"/>
        <v>L3zxcGZ_建造师2015扩词-PM</v>
      </c>
      <c r="E5228" s="58"/>
      <c r="L5228" s="51"/>
      <c r="M5228" s="50"/>
      <c r="N5228" s="52"/>
      <c r="Y5228" s="50"/>
      <c r="AA5228" s="52"/>
      <c r="AL5228" s="50"/>
    </row>
    <row r="5229" spans="1:38" x14ac:dyDescent="0.3">
      <c r="A5229" s="65">
        <v>41919</v>
      </c>
      <c r="B5229" s="66" t="s">
        <v>803</v>
      </c>
      <c r="C5229" s="67">
        <v>16.48</v>
      </c>
      <c r="D5229" s="67" t="str">
        <f t="shared" si="93"/>
        <v>L3zxcGZ_建造师2015扩词-PM</v>
      </c>
      <c r="E5229" s="58"/>
      <c r="L5229" s="51"/>
      <c r="M5229" s="50"/>
      <c r="N5229" s="52"/>
      <c r="Y5229" s="50"/>
      <c r="AA5229" s="52"/>
      <c r="AL5229" s="50"/>
    </row>
    <row r="5230" spans="1:38" x14ac:dyDescent="0.3">
      <c r="A5230" s="60">
        <v>41920</v>
      </c>
      <c r="B5230" s="61" t="s">
        <v>803</v>
      </c>
      <c r="C5230" s="62">
        <v>19.59</v>
      </c>
      <c r="D5230" s="62" t="str">
        <f t="shared" si="93"/>
        <v>L3zxcGZ_建造师2015扩词-PM</v>
      </c>
      <c r="E5230" s="58"/>
      <c r="L5230" s="51"/>
      <c r="M5230" s="50"/>
      <c r="N5230" s="52"/>
      <c r="Y5230" s="50"/>
      <c r="AA5230" s="52"/>
      <c r="AL5230" s="50"/>
    </row>
    <row r="5231" spans="1:38" x14ac:dyDescent="0.3">
      <c r="A5231" s="65">
        <v>41921</v>
      </c>
      <c r="B5231" s="66" t="s">
        <v>803</v>
      </c>
      <c r="C5231" s="67">
        <v>24.01</v>
      </c>
      <c r="D5231" s="67" t="str">
        <f t="shared" si="93"/>
        <v>L3zxcGZ_建造师2015扩词-PM</v>
      </c>
      <c r="E5231" s="58"/>
      <c r="L5231" s="51"/>
      <c r="M5231" s="50"/>
      <c r="N5231" s="52"/>
      <c r="Y5231" s="50"/>
      <c r="AA5231" s="52"/>
      <c r="AL5231" s="50"/>
    </row>
    <row r="5232" spans="1:38" x14ac:dyDescent="0.3">
      <c r="A5232" s="60">
        <v>41922</v>
      </c>
      <c r="B5232" s="61" t="s">
        <v>803</v>
      </c>
      <c r="C5232" s="62">
        <v>26.11</v>
      </c>
      <c r="D5232" s="62" t="str">
        <f t="shared" si="93"/>
        <v>L3zxcGZ_建造师2015扩词-PM</v>
      </c>
      <c r="E5232" s="58"/>
      <c r="L5232" s="51"/>
      <c r="M5232" s="50"/>
      <c r="N5232" s="52"/>
      <c r="Y5232" s="50"/>
      <c r="AA5232" s="52"/>
      <c r="AL5232" s="50"/>
    </row>
    <row r="5233" spans="1:38" x14ac:dyDescent="0.3">
      <c r="A5233" s="65">
        <v>41923</v>
      </c>
      <c r="B5233" s="66" t="s">
        <v>803</v>
      </c>
      <c r="C5233" s="67">
        <v>15.75</v>
      </c>
      <c r="D5233" s="67" t="str">
        <f t="shared" si="93"/>
        <v>L3zxcGZ_建造师2015扩词-PM</v>
      </c>
      <c r="E5233" s="58"/>
      <c r="L5233" s="51"/>
      <c r="M5233" s="50"/>
      <c r="N5233" s="52"/>
      <c r="Y5233" s="50"/>
      <c r="AA5233" s="52"/>
      <c r="AL5233" s="50"/>
    </row>
    <row r="5234" spans="1:38" x14ac:dyDescent="0.3">
      <c r="A5234" s="60">
        <v>41925</v>
      </c>
      <c r="B5234" s="61" t="s">
        <v>803</v>
      </c>
      <c r="C5234" s="62">
        <v>7.18</v>
      </c>
      <c r="D5234" s="62" t="str">
        <f t="shared" si="93"/>
        <v>L3zxcGZ_建造师2015扩词-PM</v>
      </c>
      <c r="E5234" s="58"/>
      <c r="L5234" s="51"/>
      <c r="M5234" s="50"/>
      <c r="N5234" s="52"/>
      <c r="Y5234" s="50"/>
      <c r="AA5234" s="52"/>
      <c r="AL5234" s="50"/>
    </row>
    <row r="5235" spans="1:38" x14ac:dyDescent="0.3">
      <c r="A5235" s="65">
        <v>41926</v>
      </c>
      <c r="B5235" s="66" t="s">
        <v>803</v>
      </c>
      <c r="C5235" s="67">
        <v>36.44</v>
      </c>
      <c r="D5235" s="67" t="str">
        <f t="shared" si="93"/>
        <v>L3zxcGZ_建造师2015扩词-PM</v>
      </c>
      <c r="E5235" s="58"/>
      <c r="L5235" s="51"/>
      <c r="M5235" s="50"/>
      <c r="N5235" s="52"/>
      <c r="Y5235" s="50"/>
      <c r="AA5235" s="52"/>
      <c r="AL5235" s="50"/>
    </row>
    <row r="5236" spans="1:38" x14ac:dyDescent="0.3">
      <c r="A5236" s="60">
        <v>41927</v>
      </c>
      <c r="B5236" s="61" t="s">
        <v>803</v>
      </c>
      <c r="C5236" s="62">
        <v>11.71</v>
      </c>
      <c r="D5236" s="62" t="str">
        <f t="shared" si="93"/>
        <v>L3zxcGZ_建造师2015扩词-PM</v>
      </c>
      <c r="E5236" s="58"/>
      <c r="L5236" s="51"/>
      <c r="M5236" s="50"/>
      <c r="N5236" s="52"/>
      <c r="Y5236" s="50"/>
      <c r="AA5236" s="52"/>
      <c r="AL5236" s="50"/>
    </row>
    <row r="5237" spans="1:38" x14ac:dyDescent="0.3">
      <c r="A5237" s="65">
        <v>41928</v>
      </c>
      <c r="B5237" s="66" t="s">
        <v>803</v>
      </c>
      <c r="C5237" s="67">
        <v>16.739999999999998</v>
      </c>
      <c r="D5237" s="67" t="str">
        <f t="shared" si="93"/>
        <v>L3zxcGZ_建造师2015扩词-PM</v>
      </c>
      <c r="E5237" s="58"/>
      <c r="L5237" s="51"/>
      <c r="M5237" s="50"/>
      <c r="N5237" s="52"/>
      <c r="Y5237" s="50"/>
      <c r="AA5237" s="52"/>
      <c r="AL5237" s="50"/>
    </row>
    <row r="5238" spans="1:38" x14ac:dyDescent="0.3">
      <c r="A5238" s="60">
        <v>41929</v>
      </c>
      <c r="B5238" s="61" t="s">
        <v>803</v>
      </c>
      <c r="C5238" s="62">
        <v>3.91</v>
      </c>
      <c r="D5238" s="62" t="str">
        <f t="shared" si="93"/>
        <v>L3zxcGZ_建造师2015扩词-PM</v>
      </c>
      <c r="E5238" s="58"/>
      <c r="L5238" s="51"/>
      <c r="M5238" s="50"/>
      <c r="N5238" s="52"/>
      <c r="Y5238" s="50"/>
      <c r="AA5238" s="52"/>
      <c r="AL5238" s="50"/>
    </row>
    <row r="5239" spans="1:38" x14ac:dyDescent="0.3">
      <c r="A5239" s="65">
        <v>41932</v>
      </c>
      <c r="B5239" s="66" t="s">
        <v>803</v>
      </c>
      <c r="C5239" s="67">
        <v>28.54</v>
      </c>
      <c r="D5239" s="67" t="str">
        <f t="shared" si="93"/>
        <v>L3zxcGZ_建造师2015扩词-PM</v>
      </c>
      <c r="E5239" s="58"/>
      <c r="L5239" s="51"/>
      <c r="M5239" s="50"/>
      <c r="N5239" s="52"/>
      <c r="Y5239" s="50"/>
      <c r="AA5239" s="52"/>
      <c r="AL5239" s="50"/>
    </row>
    <row r="5240" spans="1:38" x14ac:dyDescent="0.3">
      <c r="A5240" s="60">
        <v>41933</v>
      </c>
      <c r="B5240" s="61" t="s">
        <v>803</v>
      </c>
      <c r="C5240" s="62">
        <v>26.64</v>
      </c>
      <c r="D5240" s="62" t="str">
        <f t="shared" si="93"/>
        <v>L3zxcGZ_建造师2015扩词-PM</v>
      </c>
      <c r="E5240" s="58"/>
      <c r="L5240" s="51"/>
      <c r="M5240" s="50"/>
      <c r="N5240" s="52"/>
      <c r="Y5240" s="50"/>
      <c r="AA5240" s="52"/>
      <c r="AL5240" s="50"/>
    </row>
    <row r="5241" spans="1:38" x14ac:dyDescent="0.3">
      <c r="A5241" s="65">
        <v>41934</v>
      </c>
      <c r="B5241" s="66" t="s">
        <v>803</v>
      </c>
      <c r="C5241" s="67">
        <v>10.92</v>
      </c>
      <c r="D5241" s="67" t="str">
        <f t="shared" si="93"/>
        <v>L3zxcGZ_建造师2015扩词-PM</v>
      </c>
      <c r="E5241" s="58"/>
      <c r="L5241" s="51"/>
      <c r="M5241" s="50"/>
      <c r="N5241" s="52"/>
      <c r="Y5241" s="50"/>
      <c r="AA5241" s="52"/>
      <c r="AL5241" s="50"/>
    </row>
    <row r="5242" spans="1:38" x14ac:dyDescent="0.3">
      <c r="A5242" s="60">
        <v>41935</v>
      </c>
      <c r="B5242" s="61" t="s">
        <v>803</v>
      </c>
      <c r="C5242" s="62">
        <v>47.3</v>
      </c>
      <c r="D5242" s="62" t="str">
        <f t="shared" si="93"/>
        <v>L3zxcGZ_建造师2015扩词-PM</v>
      </c>
      <c r="E5242" s="58"/>
      <c r="L5242" s="51"/>
      <c r="M5242" s="50"/>
      <c r="N5242" s="52"/>
      <c r="Y5242" s="50"/>
      <c r="AA5242" s="52"/>
      <c r="AL5242" s="50"/>
    </row>
    <row r="5243" spans="1:38" x14ac:dyDescent="0.3">
      <c r="A5243" s="65">
        <v>41936</v>
      </c>
      <c r="B5243" s="66" t="s">
        <v>803</v>
      </c>
      <c r="C5243" s="67">
        <v>15.07</v>
      </c>
      <c r="D5243" s="67" t="str">
        <f t="shared" si="93"/>
        <v>L3zxcGZ_建造师2015扩词-PM</v>
      </c>
      <c r="E5243" s="58"/>
      <c r="L5243" s="51"/>
      <c r="M5243" s="50"/>
      <c r="N5243" s="52"/>
      <c r="Y5243" s="50"/>
      <c r="AA5243" s="52"/>
      <c r="AL5243" s="50"/>
    </row>
    <row r="5244" spans="1:38" x14ac:dyDescent="0.3">
      <c r="A5244" s="60">
        <v>41937</v>
      </c>
      <c r="B5244" s="61" t="s">
        <v>803</v>
      </c>
      <c r="C5244" s="62">
        <v>12.21</v>
      </c>
      <c r="D5244" s="62" t="str">
        <f t="shared" si="93"/>
        <v>L3zxcGZ_建造师2015扩词-PM</v>
      </c>
      <c r="E5244" s="58"/>
      <c r="L5244" s="51"/>
      <c r="M5244" s="50"/>
      <c r="N5244" s="52"/>
      <c r="Y5244" s="50"/>
      <c r="AA5244" s="52"/>
      <c r="AL5244" s="50"/>
    </row>
    <row r="5245" spans="1:38" x14ac:dyDescent="0.3">
      <c r="A5245" s="65">
        <v>41938</v>
      </c>
      <c r="B5245" s="66" t="s">
        <v>803</v>
      </c>
      <c r="C5245" s="67">
        <v>5.79</v>
      </c>
      <c r="D5245" s="67" t="str">
        <f t="shared" si="93"/>
        <v>L3zxcGZ_建造师2015扩词-PM</v>
      </c>
      <c r="E5245" s="58"/>
      <c r="L5245" s="51"/>
      <c r="M5245" s="50"/>
      <c r="N5245" s="52"/>
      <c r="Y5245" s="50"/>
      <c r="AA5245" s="52"/>
      <c r="AL5245" s="50"/>
    </row>
    <row r="5246" spans="1:38" x14ac:dyDescent="0.3">
      <c r="A5246" s="60">
        <v>41939</v>
      </c>
      <c r="B5246" s="61" t="s">
        <v>803</v>
      </c>
      <c r="C5246" s="62">
        <v>57.42</v>
      </c>
      <c r="D5246" s="62" t="str">
        <f t="shared" si="93"/>
        <v>L3zxcGZ_建造师2015扩词-PM</v>
      </c>
      <c r="E5246" s="58"/>
      <c r="L5246" s="51"/>
      <c r="M5246" s="50"/>
      <c r="N5246" s="52"/>
      <c r="Y5246" s="50"/>
      <c r="AA5246" s="52"/>
      <c r="AL5246" s="50"/>
    </row>
    <row r="5247" spans="1:38" x14ac:dyDescent="0.3">
      <c r="A5247" s="65">
        <v>41940</v>
      </c>
      <c r="B5247" s="66" t="s">
        <v>803</v>
      </c>
      <c r="C5247" s="67">
        <v>29.91</v>
      </c>
      <c r="D5247" s="67" t="str">
        <f t="shared" si="93"/>
        <v>L3zxcGZ_建造师2015扩词-PM</v>
      </c>
      <c r="E5247" s="58"/>
      <c r="L5247" s="51"/>
      <c r="M5247" s="50"/>
      <c r="N5247" s="52"/>
      <c r="Y5247" s="50"/>
      <c r="AA5247" s="52"/>
      <c r="AL5247" s="50"/>
    </row>
    <row r="5248" spans="1:38" x14ac:dyDescent="0.3">
      <c r="A5248" s="60">
        <v>41941</v>
      </c>
      <c r="B5248" s="61" t="s">
        <v>803</v>
      </c>
      <c r="C5248" s="62">
        <v>19.809999999999999</v>
      </c>
      <c r="D5248" s="62" t="str">
        <f t="shared" si="93"/>
        <v>L3zxcGZ_建造师2015扩词-PM</v>
      </c>
      <c r="E5248" s="58"/>
      <c r="L5248" s="51"/>
      <c r="M5248" s="50"/>
      <c r="N5248" s="52"/>
      <c r="Y5248" s="50"/>
      <c r="AA5248" s="52"/>
      <c r="AL5248" s="50"/>
    </row>
    <row r="5249" spans="1:38" x14ac:dyDescent="0.3">
      <c r="A5249" s="65">
        <v>41942</v>
      </c>
      <c r="B5249" s="66" t="s">
        <v>803</v>
      </c>
      <c r="C5249" s="67">
        <v>22.85</v>
      </c>
      <c r="D5249" s="67" t="str">
        <f t="shared" si="93"/>
        <v>L3zxcGZ_建造师2015扩词-PM</v>
      </c>
      <c r="E5249" s="58"/>
      <c r="L5249" s="51"/>
      <c r="M5249" s="50"/>
      <c r="N5249" s="52"/>
      <c r="Y5249" s="50"/>
      <c r="AA5249" s="52"/>
      <c r="AL5249" s="50"/>
    </row>
    <row r="5250" spans="1:38" x14ac:dyDescent="0.3">
      <c r="A5250" s="60">
        <v>41943</v>
      </c>
      <c r="B5250" s="61" t="s">
        <v>803</v>
      </c>
      <c r="C5250" s="62">
        <v>18.649999999999999</v>
      </c>
      <c r="D5250" s="62" t="str">
        <f t="shared" si="93"/>
        <v>L3zxcGZ_建造师2015扩词-PM</v>
      </c>
      <c r="E5250" s="58"/>
      <c r="L5250" s="51"/>
      <c r="M5250" s="50"/>
      <c r="N5250" s="52"/>
      <c r="Y5250" s="50"/>
      <c r="AA5250" s="52"/>
      <c r="AL5250" s="50"/>
    </row>
    <row r="5251" spans="1:38" x14ac:dyDescent="0.3">
      <c r="A5251" s="65">
        <v>41920</v>
      </c>
      <c r="B5251" s="66" t="s">
        <v>804</v>
      </c>
      <c r="C5251" s="67">
        <v>0.3</v>
      </c>
      <c r="D5251" s="67" t="str">
        <f t="shared" si="93"/>
        <v>L3zxcGZ-2014建造A（EM）</v>
      </c>
      <c r="E5251" s="58"/>
      <c r="L5251" s="51"/>
      <c r="M5251" s="50"/>
      <c r="N5251" s="52"/>
      <c r="Y5251" s="50"/>
      <c r="AA5251" s="52"/>
      <c r="AL5251" s="50"/>
    </row>
    <row r="5252" spans="1:38" x14ac:dyDescent="0.3">
      <c r="A5252" s="60">
        <v>41918</v>
      </c>
      <c r="B5252" s="61" t="s">
        <v>805</v>
      </c>
      <c r="C5252" s="62">
        <v>0</v>
      </c>
      <c r="D5252" s="62" t="str">
        <f t="shared" si="93"/>
        <v>L3zxcGZ-2014建造A（PM）</v>
      </c>
      <c r="E5252" s="58"/>
      <c r="L5252" s="51"/>
      <c r="M5252" s="50"/>
      <c r="N5252" s="52"/>
      <c r="Y5252" s="50"/>
      <c r="AA5252" s="52"/>
      <c r="AL5252" s="50"/>
    </row>
    <row r="5253" spans="1:38" x14ac:dyDescent="0.3">
      <c r="A5253" s="65">
        <v>41919</v>
      </c>
      <c r="B5253" s="66" t="s">
        <v>805</v>
      </c>
      <c r="C5253" s="67">
        <v>3.31</v>
      </c>
      <c r="D5253" s="67" t="str">
        <f t="shared" si="93"/>
        <v>L3zxcGZ-2014建造A（PM）</v>
      </c>
      <c r="E5253" s="58"/>
      <c r="L5253" s="51"/>
      <c r="M5253" s="50"/>
      <c r="N5253" s="52"/>
      <c r="Y5253" s="50"/>
      <c r="AA5253" s="52"/>
      <c r="AL5253" s="50"/>
    </row>
    <row r="5254" spans="1:38" x14ac:dyDescent="0.3">
      <c r="A5254" s="60">
        <v>41920</v>
      </c>
      <c r="B5254" s="61" t="s">
        <v>805</v>
      </c>
      <c r="C5254" s="62">
        <v>0</v>
      </c>
      <c r="D5254" s="62" t="str">
        <f t="shared" ref="D5254:D5317" si="94">LEFT(B5254,2)&amp;"zxc"&amp;MID(B5254,4,100)</f>
        <v>L3zxcGZ-2014建造A（PM）</v>
      </c>
      <c r="E5254" s="58"/>
      <c r="L5254" s="51"/>
      <c r="M5254" s="50"/>
      <c r="N5254" s="52"/>
      <c r="Y5254" s="50"/>
      <c r="AA5254" s="52"/>
      <c r="AL5254" s="50"/>
    </row>
    <row r="5255" spans="1:38" x14ac:dyDescent="0.3">
      <c r="A5255" s="65">
        <v>41921</v>
      </c>
      <c r="B5255" s="66" t="s">
        <v>805</v>
      </c>
      <c r="C5255" s="67">
        <v>0</v>
      </c>
      <c r="D5255" s="67" t="str">
        <f t="shared" si="94"/>
        <v>L3zxcGZ-2014建造A（PM）</v>
      </c>
      <c r="E5255" s="58"/>
      <c r="L5255" s="51"/>
      <c r="M5255" s="50"/>
      <c r="N5255" s="52"/>
      <c r="Y5255" s="50"/>
      <c r="AA5255" s="52"/>
      <c r="AL5255" s="50"/>
    </row>
    <row r="5256" spans="1:38" x14ac:dyDescent="0.3">
      <c r="A5256" s="60">
        <v>41922</v>
      </c>
      <c r="B5256" s="61" t="s">
        <v>805</v>
      </c>
      <c r="C5256" s="62">
        <v>1.76</v>
      </c>
      <c r="D5256" s="62" t="str">
        <f t="shared" si="94"/>
        <v>L3zxcGZ-2014建造A（PM）</v>
      </c>
      <c r="E5256" s="58"/>
      <c r="L5256" s="51"/>
      <c r="M5256" s="50"/>
      <c r="N5256" s="52"/>
      <c r="Y5256" s="50"/>
      <c r="AA5256" s="52"/>
      <c r="AL5256" s="50"/>
    </row>
    <row r="5257" spans="1:38" x14ac:dyDescent="0.3">
      <c r="A5257" s="65">
        <v>41923</v>
      </c>
      <c r="B5257" s="66" t="s">
        <v>805</v>
      </c>
      <c r="C5257" s="67">
        <v>0</v>
      </c>
      <c r="D5257" s="67" t="str">
        <f t="shared" si="94"/>
        <v>L3zxcGZ-2014建造A（PM）</v>
      </c>
      <c r="E5257" s="58"/>
      <c r="L5257" s="51"/>
      <c r="M5257" s="50"/>
      <c r="N5257" s="52"/>
      <c r="Y5257" s="50"/>
      <c r="AA5257" s="52"/>
      <c r="AL5257" s="50"/>
    </row>
    <row r="5258" spans="1:38" x14ac:dyDescent="0.3">
      <c r="A5258" s="60">
        <v>41925</v>
      </c>
      <c r="B5258" s="61" t="s">
        <v>805</v>
      </c>
      <c r="C5258" s="62">
        <v>2.72</v>
      </c>
      <c r="D5258" s="62" t="str">
        <f t="shared" si="94"/>
        <v>L3zxcGZ-2014建造A（PM）</v>
      </c>
      <c r="E5258" s="58"/>
      <c r="L5258" s="51"/>
      <c r="M5258" s="50"/>
      <c r="N5258" s="52"/>
      <c r="Y5258" s="50"/>
      <c r="AA5258" s="52"/>
      <c r="AL5258" s="50"/>
    </row>
    <row r="5259" spans="1:38" x14ac:dyDescent="0.3">
      <c r="A5259" s="65">
        <v>41926</v>
      </c>
      <c r="B5259" s="66" t="s">
        <v>805</v>
      </c>
      <c r="C5259" s="67">
        <v>0.89</v>
      </c>
      <c r="D5259" s="67" t="str">
        <f t="shared" si="94"/>
        <v>L3zxcGZ-2014建造A（PM）</v>
      </c>
      <c r="E5259" s="58"/>
      <c r="L5259" s="51"/>
      <c r="M5259" s="50"/>
      <c r="N5259" s="52"/>
      <c r="Y5259" s="50"/>
      <c r="AA5259" s="52"/>
      <c r="AL5259" s="50"/>
    </row>
    <row r="5260" spans="1:38" x14ac:dyDescent="0.3">
      <c r="A5260" s="60">
        <v>41927</v>
      </c>
      <c r="B5260" s="61" t="s">
        <v>805</v>
      </c>
      <c r="C5260" s="62">
        <v>0</v>
      </c>
      <c r="D5260" s="62" t="str">
        <f t="shared" si="94"/>
        <v>L3zxcGZ-2014建造A（PM）</v>
      </c>
      <c r="E5260" s="58"/>
      <c r="L5260" s="51"/>
      <c r="M5260" s="50"/>
      <c r="N5260" s="52"/>
      <c r="Y5260" s="50"/>
      <c r="AA5260" s="52"/>
      <c r="AL5260" s="50"/>
    </row>
    <row r="5261" spans="1:38" x14ac:dyDescent="0.3">
      <c r="A5261" s="65">
        <v>41928</v>
      </c>
      <c r="B5261" s="66" t="s">
        <v>805</v>
      </c>
      <c r="C5261" s="67">
        <v>3.67</v>
      </c>
      <c r="D5261" s="67" t="str">
        <f t="shared" si="94"/>
        <v>L3zxcGZ-2014建造A（PM）</v>
      </c>
      <c r="E5261" s="58"/>
      <c r="L5261" s="51"/>
      <c r="M5261" s="50"/>
      <c r="N5261" s="52"/>
      <c r="Y5261" s="50"/>
      <c r="AA5261" s="52"/>
      <c r="AL5261" s="50"/>
    </row>
    <row r="5262" spans="1:38" x14ac:dyDescent="0.3">
      <c r="A5262" s="60">
        <v>41929</v>
      </c>
      <c r="B5262" s="61" t="s">
        <v>805</v>
      </c>
      <c r="C5262" s="62">
        <v>0</v>
      </c>
      <c r="D5262" s="62" t="str">
        <f t="shared" si="94"/>
        <v>L3zxcGZ-2014建造A（PM）</v>
      </c>
      <c r="E5262" s="58"/>
      <c r="L5262" s="51"/>
      <c r="M5262" s="50"/>
      <c r="N5262" s="52"/>
      <c r="Y5262" s="50"/>
      <c r="AA5262" s="52"/>
      <c r="AL5262" s="50"/>
    </row>
    <row r="5263" spans="1:38" x14ac:dyDescent="0.3">
      <c r="A5263" s="65">
        <v>41932</v>
      </c>
      <c r="B5263" s="66" t="s">
        <v>805</v>
      </c>
      <c r="C5263" s="67">
        <v>4.58</v>
      </c>
      <c r="D5263" s="67" t="str">
        <f t="shared" si="94"/>
        <v>L3zxcGZ-2014建造A（PM）</v>
      </c>
      <c r="E5263" s="58"/>
      <c r="L5263" s="51"/>
      <c r="M5263" s="50"/>
      <c r="N5263" s="52"/>
      <c r="Y5263" s="50"/>
      <c r="AA5263" s="52"/>
      <c r="AL5263" s="50"/>
    </row>
    <row r="5264" spans="1:38" x14ac:dyDescent="0.3">
      <c r="A5264" s="60">
        <v>41933</v>
      </c>
      <c r="B5264" s="61" t="s">
        <v>805</v>
      </c>
      <c r="C5264" s="62">
        <v>0</v>
      </c>
      <c r="D5264" s="62" t="str">
        <f t="shared" si="94"/>
        <v>L3zxcGZ-2014建造A（PM）</v>
      </c>
      <c r="E5264" s="58"/>
      <c r="L5264" s="51"/>
      <c r="M5264" s="50"/>
      <c r="N5264" s="52"/>
      <c r="Y5264" s="50"/>
      <c r="AA5264" s="52"/>
      <c r="AL5264" s="50"/>
    </row>
    <row r="5265" spans="1:38" x14ac:dyDescent="0.3">
      <c r="A5265" s="65">
        <v>41934</v>
      </c>
      <c r="B5265" s="66" t="s">
        <v>805</v>
      </c>
      <c r="C5265" s="67">
        <v>1.2</v>
      </c>
      <c r="D5265" s="67" t="str">
        <f t="shared" si="94"/>
        <v>L3zxcGZ-2014建造A（PM）</v>
      </c>
      <c r="E5265" s="58"/>
      <c r="L5265" s="51"/>
      <c r="M5265" s="50"/>
      <c r="N5265" s="52"/>
      <c r="Y5265" s="50"/>
      <c r="AA5265" s="52"/>
      <c r="AL5265" s="50"/>
    </row>
    <row r="5266" spans="1:38" x14ac:dyDescent="0.3">
      <c r="A5266" s="60">
        <v>41935</v>
      </c>
      <c r="B5266" s="61" t="s">
        <v>805</v>
      </c>
      <c r="C5266" s="62">
        <v>0</v>
      </c>
      <c r="D5266" s="62" t="str">
        <f t="shared" si="94"/>
        <v>L3zxcGZ-2014建造A（PM）</v>
      </c>
      <c r="E5266" s="58"/>
      <c r="L5266" s="51"/>
      <c r="M5266" s="50"/>
      <c r="N5266" s="52"/>
      <c r="Y5266" s="50"/>
      <c r="AA5266" s="52"/>
      <c r="AL5266" s="50"/>
    </row>
    <row r="5267" spans="1:38" x14ac:dyDescent="0.3">
      <c r="A5267" s="65">
        <v>41936</v>
      </c>
      <c r="B5267" s="66" t="s">
        <v>805</v>
      </c>
      <c r="C5267" s="67">
        <v>0</v>
      </c>
      <c r="D5267" s="67" t="str">
        <f t="shared" si="94"/>
        <v>L3zxcGZ-2014建造A（PM）</v>
      </c>
      <c r="E5267" s="58"/>
      <c r="L5267" s="51"/>
      <c r="M5267" s="50"/>
      <c r="N5267" s="52"/>
      <c r="Y5267" s="50"/>
      <c r="AA5267" s="52"/>
      <c r="AL5267" s="50"/>
    </row>
    <row r="5268" spans="1:38" x14ac:dyDescent="0.3">
      <c r="A5268" s="60">
        <v>41937</v>
      </c>
      <c r="B5268" s="61" t="s">
        <v>805</v>
      </c>
      <c r="C5268" s="62">
        <v>0.89</v>
      </c>
      <c r="D5268" s="62" t="str">
        <f t="shared" si="94"/>
        <v>L3zxcGZ-2014建造A（PM）</v>
      </c>
      <c r="E5268" s="58"/>
      <c r="L5268" s="51"/>
      <c r="M5268" s="50"/>
      <c r="N5268" s="52"/>
      <c r="Y5268" s="50"/>
      <c r="AA5268" s="52"/>
      <c r="AL5268" s="50"/>
    </row>
    <row r="5269" spans="1:38" x14ac:dyDescent="0.3">
      <c r="A5269" s="65">
        <v>41938</v>
      </c>
      <c r="B5269" s="66" t="s">
        <v>805</v>
      </c>
      <c r="C5269" s="67">
        <v>0</v>
      </c>
      <c r="D5269" s="67" t="str">
        <f t="shared" si="94"/>
        <v>L3zxcGZ-2014建造A（PM）</v>
      </c>
      <c r="E5269" s="58"/>
      <c r="L5269" s="51"/>
      <c r="M5269" s="50"/>
      <c r="N5269" s="52"/>
      <c r="Y5269" s="50"/>
      <c r="AA5269" s="52"/>
      <c r="AL5269" s="50"/>
    </row>
    <row r="5270" spans="1:38" x14ac:dyDescent="0.3">
      <c r="A5270" s="60">
        <v>41939</v>
      </c>
      <c r="B5270" s="61" t="s">
        <v>805</v>
      </c>
      <c r="C5270" s="62">
        <v>2.4500000000000002</v>
      </c>
      <c r="D5270" s="62" t="str">
        <f t="shared" si="94"/>
        <v>L3zxcGZ-2014建造A（PM）</v>
      </c>
      <c r="E5270" s="58"/>
      <c r="L5270" s="51"/>
      <c r="M5270" s="50"/>
      <c r="N5270" s="52"/>
      <c r="Y5270" s="50"/>
      <c r="AA5270" s="52"/>
      <c r="AL5270" s="50"/>
    </row>
    <row r="5271" spans="1:38" x14ac:dyDescent="0.3">
      <c r="A5271" s="65">
        <v>41940</v>
      </c>
      <c r="B5271" s="66" t="s">
        <v>805</v>
      </c>
      <c r="C5271" s="67">
        <v>0</v>
      </c>
      <c r="D5271" s="67" t="str">
        <f t="shared" si="94"/>
        <v>L3zxcGZ-2014建造A（PM）</v>
      </c>
      <c r="E5271" s="58"/>
      <c r="L5271" s="51"/>
      <c r="M5271" s="50"/>
      <c r="N5271" s="52"/>
      <c r="Y5271" s="50"/>
      <c r="AA5271" s="52"/>
      <c r="AL5271" s="50"/>
    </row>
    <row r="5272" spans="1:38" x14ac:dyDescent="0.3">
      <c r="A5272" s="60">
        <v>41941</v>
      </c>
      <c r="B5272" s="61" t="s">
        <v>805</v>
      </c>
      <c r="C5272" s="62">
        <v>3.83</v>
      </c>
      <c r="D5272" s="62" t="str">
        <f t="shared" si="94"/>
        <v>L3zxcGZ-2014建造A（PM）</v>
      </c>
      <c r="E5272" s="58"/>
      <c r="L5272" s="51"/>
      <c r="M5272" s="50"/>
      <c r="N5272" s="52"/>
      <c r="Y5272" s="50"/>
      <c r="AA5272" s="52"/>
      <c r="AL5272" s="50"/>
    </row>
    <row r="5273" spans="1:38" x14ac:dyDescent="0.3">
      <c r="A5273" s="65">
        <v>41942</v>
      </c>
      <c r="B5273" s="66" t="s">
        <v>805</v>
      </c>
      <c r="C5273" s="67">
        <v>0</v>
      </c>
      <c r="D5273" s="67" t="str">
        <f t="shared" si="94"/>
        <v>L3zxcGZ-2014建造A（PM）</v>
      </c>
      <c r="E5273" s="58"/>
      <c r="L5273" s="51"/>
      <c r="M5273" s="50"/>
      <c r="N5273" s="52"/>
      <c r="Y5273" s="50"/>
      <c r="AA5273" s="52"/>
      <c r="AL5273" s="50"/>
    </row>
    <row r="5274" spans="1:38" x14ac:dyDescent="0.3">
      <c r="A5274" s="60">
        <v>41943</v>
      </c>
      <c r="B5274" s="61" t="s">
        <v>805</v>
      </c>
      <c r="C5274" s="62">
        <v>2.42</v>
      </c>
      <c r="D5274" s="62" t="str">
        <f t="shared" si="94"/>
        <v>L3zxcGZ-2014建造A（PM）</v>
      </c>
      <c r="E5274" s="58"/>
      <c r="L5274" s="51"/>
      <c r="M5274" s="50"/>
      <c r="N5274" s="52"/>
      <c r="Y5274" s="50"/>
      <c r="AA5274" s="52"/>
      <c r="AL5274" s="50"/>
    </row>
    <row r="5275" spans="1:38" x14ac:dyDescent="0.3">
      <c r="A5275" s="65">
        <v>41918</v>
      </c>
      <c r="B5275" s="66" t="s">
        <v>806</v>
      </c>
      <c r="C5275" s="67">
        <v>7.53</v>
      </c>
      <c r="D5275" s="67" t="str">
        <f t="shared" si="94"/>
        <v>L3zxcGZ-建造师4月(EM)</v>
      </c>
      <c r="E5275" s="58"/>
      <c r="L5275" s="51"/>
      <c r="M5275" s="50"/>
      <c r="N5275" s="52"/>
      <c r="Y5275" s="50"/>
      <c r="AA5275" s="52"/>
      <c r="AL5275" s="50"/>
    </row>
    <row r="5276" spans="1:38" x14ac:dyDescent="0.3">
      <c r="A5276" s="60">
        <v>41919</v>
      </c>
      <c r="B5276" s="61" t="s">
        <v>806</v>
      </c>
      <c r="C5276" s="62">
        <v>29.75</v>
      </c>
      <c r="D5276" s="62" t="str">
        <f t="shared" si="94"/>
        <v>L3zxcGZ-建造师4月(EM)</v>
      </c>
      <c r="E5276" s="58"/>
      <c r="L5276" s="51"/>
      <c r="M5276" s="50"/>
      <c r="N5276" s="52"/>
      <c r="Y5276" s="50"/>
      <c r="AA5276" s="52"/>
      <c r="AL5276" s="50"/>
    </row>
    <row r="5277" spans="1:38" x14ac:dyDescent="0.3">
      <c r="A5277" s="65">
        <v>41920</v>
      </c>
      <c r="B5277" s="66" t="s">
        <v>806</v>
      </c>
      <c r="C5277" s="67">
        <v>54</v>
      </c>
      <c r="D5277" s="67" t="str">
        <f t="shared" si="94"/>
        <v>L3zxcGZ-建造师4月(EM)</v>
      </c>
      <c r="E5277" s="58"/>
      <c r="L5277" s="51"/>
      <c r="M5277" s="50"/>
      <c r="N5277" s="52"/>
      <c r="Y5277" s="50"/>
      <c r="AA5277" s="52"/>
      <c r="AL5277" s="50"/>
    </row>
    <row r="5278" spans="1:38" x14ac:dyDescent="0.3">
      <c r="A5278" s="60">
        <v>41921</v>
      </c>
      <c r="B5278" s="61" t="s">
        <v>806</v>
      </c>
      <c r="C5278" s="62">
        <v>46.36</v>
      </c>
      <c r="D5278" s="62" t="str">
        <f t="shared" si="94"/>
        <v>L3zxcGZ-建造师4月(EM)</v>
      </c>
      <c r="E5278" s="58"/>
      <c r="L5278" s="51"/>
      <c r="M5278" s="50"/>
      <c r="N5278" s="52"/>
      <c r="Y5278" s="50"/>
      <c r="AA5278" s="52"/>
      <c r="AL5278" s="50"/>
    </row>
    <row r="5279" spans="1:38" x14ac:dyDescent="0.3">
      <c r="A5279" s="65">
        <v>41922</v>
      </c>
      <c r="B5279" s="66" t="s">
        <v>806</v>
      </c>
      <c r="C5279" s="67">
        <v>69.28</v>
      </c>
      <c r="D5279" s="67" t="str">
        <f t="shared" si="94"/>
        <v>L3zxcGZ-建造师4月(EM)</v>
      </c>
      <c r="E5279" s="58"/>
      <c r="L5279" s="51"/>
      <c r="M5279" s="50"/>
      <c r="N5279" s="52"/>
      <c r="Y5279" s="50"/>
      <c r="AA5279" s="52"/>
      <c r="AL5279" s="50"/>
    </row>
    <row r="5280" spans="1:38" x14ac:dyDescent="0.3">
      <c r="A5280" s="60">
        <v>41923</v>
      </c>
      <c r="B5280" s="61" t="s">
        <v>806</v>
      </c>
      <c r="C5280" s="62">
        <v>21.52</v>
      </c>
      <c r="D5280" s="62" t="str">
        <f t="shared" si="94"/>
        <v>L3zxcGZ-建造师4月(EM)</v>
      </c>
      <c r="E5280" s="58"/>
      <c r="L5280" s="51"/>
      <c r="M5280" s="50"/>
      <c r="N5280" s="52"/>
      <c r="Y5280" s="50"/>
      <c r="AA5280" s="52"/>
      <c r="AL5280" s="50"/>
    </row>
    <row r="5281" spans="1:38" x14ac:dyDescent="0.3">
      <c r="A5281" s="65">
        <v>41925</v>
      </c>
      <c r="B5281" s="66" t="s">
        <v>806</v>
      </c>
      <c r="C5281" s="67">
        <v>45.25</v>
      </c>
      <c r="D5281" s="67" t="str">
        <f t="shared" si="94"/>
        <v>L3zxcGZ-建造师4月(EM)</v>
      </c>
      <c r="E5281" s="58"/>
      <c r="L5281" s="51"/>
      <c r="M5281" s="50"/>
      <c r="N5281" s="52"/>
      <c r="Y5281" s="50"/>
      <c r="AA5281" s="52"/>
      <c r="AL5281" s="50"/>
    </row>
    <row r="5282" spans="1:38" x14ac:dyDescent="0.3">
      <c r="A5282" s="60">
        <v>41926</v>
      </c>
      <c r="B5282" s="61" t="s">
        <v>806</v>
      </c>
      <c r="C5282" s="62">
        <v>78.63</v>
      </c>
      <c r="D5282" s="62" t="str">
        <f t="shared" si="94"/>
        <v>L3zxcGZ-建造师4月(EM)</v>
      </c>
      <c r="E5282" s="58"/>
      <c r="L5282" s="51"/>
      <c r="M5282" s="50"/>
      <c r="N5282" s="52"/>
      <c r="Y5282" s="50"/>
      <c r="AA5282" s="52"/>
      <c r="AL5282" s="50"/>
    </row>
    <row r="5283" spans="1:38" x14ac:dyDescent="0.3">
      <c r="A5283" s="65">
        <v>41927</v>
      </c>
      <c r="B5283" s="66" t="s">
        <v>806</v>
      </c>
      <c r="C5283" s="67">
        <v>65.44</v>
      </c>
      <c r="D5283" s="67" t="str">
        <f t="shared" si="94"/>
        <v>L3zxcGZ-建造师4月(EM)</v>
      </c>
      <c r="E5283" s="58"/>
      <c r="L5283" s="51"/>
      <c r="M5283" s="50"/>
      <c r="N5283" s="52"/>
      <c r="Y5283" s="50"/>
      <c r="AA5283" s="52"/>
      <c r="AL5283" s="50"/>
    </row>
    <row r="5284" spans="1:38" x14ac:dyDescent="0.3">
      <c r="A5284" s="60">
        <v>41928</v>
      </c>
      <c r="B5284" s="61" t="s">
        <v>806</v>
      </c>
      <c r="C5284" s="62">
        <v>14.66</v>
      </c>
      <c r="D5284" s="62" t="str">
        <f t="shared" si="94"/>
        <v>L3zxcGZ-建造师4月(EM)</v>
      </c>
      <c r="E5284" s="58"/>
      <c r="L5284" s="51"/>
      <c r="M5284" s="50"/>
      <c r="N5284" s="52"/>
      <c r="Y5284" s="50"/>
      <c r="AA5284" s="52"/>
      <c r="AL5284" s="50"/>
    </row>
    <row r="5285" spans="1:38" x14ac:dyDescent="0.3">
      <c r="A5285" s="65">
        <v>41929</v>
      </c>
      <c r="B5285" s="66" t="s">
        <v>806</v>
      </c>
      <c r="C5285" s="67">
        <v>8.66</v>
      </c>
      <c r="D5285" s="67" t="str">
        <f t="shared" si="94"/>
        <v>L3zxcGZ-建造师4月(EM)</v>
      </c>
      <c r="E5285" s="58"/>
      <c r="L5285" s="51"/>
      <c r="M5285" s="50"/>
      <c r="N5285" s="52"/>
      <c r="Y5285" s="50"/>
      <c r="AA5285" s="52"/>
      <c r="AL5285" s="50"/>
    </row>
    <row r="5286" spans="1:38" x14ac:dyDescent="0.3">
      <c r="A5286" s="60">
        <v>41932</v>
      </c>
      <c r="B5286" s="61" t="s">
        <v>806</v>
      </c>
      <c r="C5286" s="62">
        <v>76.73</v>
      </c>
      <c r="D5286" s="62" t="str">
        <f t="shared" si="94"/>
        <v>L3zxcGZ-建造师4月(EM)</v>
      </c>
      <c r="E5286" s="58"/>
      <c r="L5286" s="51"/>
      <c r="M5286" s="50"/>
      <c r="N5286" s="52"/>
      <c r="Y5286" s="50"/>
      <c r="AA5286" s="52"/>
      <c r="AL5286" s="50"/>
    </row>
    <row r="5287" spans="1:38" x14ac:dyDescent="0.3">
      <c r="A5287" s="65">
        <v>41933</v>
      </c>
      <c r="B5287" s="66" t="s">
        <v>806</v>
      </c>
      <c r="C5287" s="67">
        <v>82.51</v>
      </c>
      <c r="D5287" s="67" t="str">
        <f t="shared" si="94"/>
        <v>L3zxcGZ-建造师4月(EM)</v>
      </c>
      <c r="E5287" s="58"/>
      <c r="L5287" s="51"/>
      <c r="M5287" s="50"/>
      <c r="N5287" s="52"/>
      <c r="Y5287" s="50"/>
      <c r="AA5287" s="52"/>
      <c r="AL5287" s="50"/>
    </row>
    <row r="5288" spans="1:38" x14ac:dyDescent="0.3">
      <c r="A5288" s="60">
        <v>41934</v>
      </c>
      <c r="B5288" s="61" t="s">
        <v>806</v>
      </c>
      <c r="C5288" s="62">
        <v>66.5</v>
      </c>
      <c r="D5288" s="62" t="str">
        <f t="shared" si="94"/>
        <v>L3zxcGZ-建造师4月(EM)</v>
      </c>
      <c r="E5288" s="58"/>
      <c r="L5288" s="51"/>
      <c r="M5288" s="50"/>
      <c r="N5288" s="52"/>
      <c r="Y5288" s="50"/>
      <c r="AA5288" s="52"/>
      <c r="AL5288" s="50"/>
    </row>
    <row r="5289" spans="1:38" x14ac:dyDescent="0.3">
      <c r="A5289" s="65">
        <v>41935</v>
      </c>
      <c r="B5289" s="66" t="s">
        <v>806</v>
      </c>
      <c r="C5289" s="67">
        <v>35.380000000000003</v>
      </c>
      <c r="D5289" s="67" t="str">
        <f t="shared" si="94"/>
        <v>L3zxcGZ-建造师4月(EM)</v>
      </c>
      <c r="E5289" s="58"/>
      <c r="L5289" s="51"/>
      <c r="M5289" s="50"/>
      <c r="N5289" s="52"/>
      <c r="Y5289" s="50"/>
      <c r="AA5289" s="52"/>
      <c r="AL5289" s="50"/>
    </row>
    <row r="5290" spans="1:38" x14ac:dyDescent="0.3">
      <c r="A5290" s="60">
        <v>41936</v>
      </c>
      <c r="B5290" s="61" t="s">
        <v>806</v>
      </c>
      <c r="C5290" s="62">
        <v>59.69</v>
      </c>
      <c r="D5290" s="62" t="str">
        <f t="shared" si="94"/>
        <v>L3zxcGZ-建造师4月(EM)</v>
      </c>
      <c r="E5290" s="58"/>
      <c r="L5290" s="51"/>
      <c r="M5290" s="50"/>
      <c r="N5290" s="52"/>
      <c r="Y5290" s="50"/>
      <c r="AA5290" s="52"/>
      <c r="AL5290" s="50"/>
    </row>
    <row r="5291" spans="1:38" x14ac:dyDescent="0.3">
      <c r="A5291" s="65">
        <v>41937</v>
      </c>
      <c r="B5291" s="66" t="s">
        <v>806</v>
      </c>
      <c r="C5291" s="67">
        <v>22.55</v>
      </c>
      <c r="D5291" s="67" t="str">
        <f t="shared" si="94"/>
        <v>L3zxcGZ-建造师4月(EM)</v>
      </c>
      <c r="E5291" s="58"/>
      <c r="L5291" s="51"/>
      <c r="M5291" s="50"/>
      <c r="N5291" s="52"/>
      <c r="Y5291" s="50"/>
      <c r="AA5291" s="52"/>
      <c r="AL5291" s="50"/>
    </row>
    <row r="5292" spans="1:38" x14ac:dyDescent="0.3">
      <c r="A5292" s="60">
        <v>41938</v>
      </c>
      <c r="B5292" s="61" t="s">
        <v>806</v>
      </c>
      <c r="C5292" s="62">
        <v>18.45</v>
      </c>
      <c r="D5292" s="62" t="str">
        <f t="shared" si="94"/>
        <v>L3zxcGZ-建造师4月(EM)</v>
      </c>
      <c r="E5292" s="58"/>
      <c r="L5292" s="51"/>
      <c r="M5292" s="50"/>
      <c r="N5292" s="52"/>
      <c r="Y5292" s="50"/>
      <c r="AA5292" s="52"/>
      <c r="AL5292" s="50"/>
    </row>
    <row r="5293" spans="1:38" x14ac:dyDescent="0.3">
      <c r="A5293" s="65">
        <v>41939</v>
      </c>
      <c r="B5293" s="66" t="s">
        <v>806</v>
      </c>
      <c r="C5293" s="67">
        <v>90.82</v>
      </c>
      <c r="D5293" s="67" t="str">
        <f t="shared" si="94"/>
        <v>L3zxcGZ-建造师4月(EM)</v>
      </c>
      <c r="E5293" s="58"/>
      <c r="L5293" s="51"/>
      <c r="M5293" s="50"/>
      <c r="N5293" s="52"/>
      <c r="Y5293" s="50"/>
      <c r="AA5293" s="52"/>
      <c r="AL5293" s="50"/>
    </row>
    <row r="5294" spans="1:38" x14ac:dyDescent="0.3">
      <c r="A5294" s="60">
        <v>41940</v>
      </c>
      <c r="B5294" s="61" t="s">
        <v>806</v>
      </c>
      <c r="C5294" s="62">
        <v>71.67</v>
      </c>
      <c r="D5294" s="62" t="str">
        <f t="shared" si="94"/>
        <v>L3zxcGZ-建造师4月(EM)</v>
      </c>
      <c r="E5294" s="58"/>
      <c r="L5294" s="51"/>
      <c r="M5294" s="50"/>
      <c r="N5294" s="52"/>
      <c r="Y5294" s="50"/>
      <c r="AA5294" s="52"/>
      <c r="AL5294" s="50"/>
    </row>
    <row r="5295" spans="1:38" x14ac:dyDescent="0.3">
      <c r="A5295" s="65">
        <v>41941</v>
      </c>
      <c r="B5295" s="66" t="s">
        <v>806</v>
      </c>
      <c r="C5295" s="67">
        <v>52.33</v>
      </c>
      <c r="D5295" s="67" t="str">
        <f t="shared" si="94"/>
        <v>L3zxcGZ-建造师4月(EM)</v>
      </c>
      <c r="E5295" s="58"/>
      <c r="L5295" s="51"/>
      <c r="M5295" s="50"/>
      <c r="N5295" s="52"/>
      <c r="Y5295" s="50"/>
      <c r="AA5295" s="52"/>
      <c r="AL5295" s="50"/>
    </row>
    <row r="5296" spans="1:38" x14ac:dyDescent="0.3">
      <c r="A5296" s="60">
        <v>41942</v>
      </c>
      <c r="B5296" s="61" t="s">
        <v>806</v>
      </c>
      <c r="C5296" s="62">
        <v>40.65</v>
      </c>
      <c r="D5296" s="62" t="str">
        <f t="shared" si="94"/>
        <v>L3zxcGZ-建造师4月(EM)</v>
      </c>
      <c r="E5296" s="58"/>
      <c r="L5296" s="51"/>
      <c r="M5296" s="50"/>
      <c r="N5296" s="52"/>
      <c r="Y5296" s="50"/>
      <c r="AA5296" s="52"/>
      <c r="AL5296" s="50"/>
    </row>
    <row r="5297" spans="1:38" x14ac:dyDescent="0.3">
      <c r="A5297" s="65">
        <v>41943</v>
      </c>
      <c r="B5297" s="66" t="s">
        <v>806</v>
      </c>
      <c r="C5297" s="67">
        <v>33.65</v>
      </c>
      <c r="D5297" s="67" t="str">
        <f t="shared" si="94"/>
        <v>L3zxcGZ-建造师4月(EM)</v>
      </c>
      <c r="E5297" s="58"/>
      <c r="L5297" s="51"/>
      <c r="M5297" s="50"/>
      <c r="N5297" s="52"/>
      <c r="Y5297" s="50"/>
      <c r="AA5297" s="52"/>
      <c r="AL5297" s="50"/>
    </row>
    <row r="5298" spans="1:38" x14ac:dyDescent="0.3">
      <c r="A5298" s="60">
        <v>41918</v>
      </c>
      <c r="B5298" s="61" t="s">
        <v>807</v>
      </c>
      <c r="C5298" s="62">
        <v>5.43</v>
      </c>
      <c r="D5298" s="62" t="str">
        <f t="shared" si="94"/>
        <v>L3zxcGZ-建造师4月(PM)</v>
      </c>
      <c r="E5298" s="58"/>
      <c r="L5298" s="51"/>
      <c r="M5298" s="50"/>
      <c r="N5298" s="52"/>
      <c r="Y5298" s="50"/>
      <c r="AA5298" s="52"/>
      <c r="AL5298" s="50"/>
    </row>
    <row r="5299" spans="1:38" x14ac:dyDescent="0.3">
      <c r="A5299" s="65">
        <v>41919</v>
      </c>
      <c r="B5299" s="66" t="s">
        <v>807</v>
      </c>
      <c r="C5299" s="67">
        <v>17.23</v>
      </c>
      <c r="D5299" s="67" t="str">
        <f t="shared" si="94"/>
        <v>L3zxcGZ-建造师4月(PM)</v>
      </c>
      <c r="E5299" s="58"/>
      <c r="L5299" s="51"/>
      <c r="M5299" s="50"/>
      <c r="N5299" s="52"/>
      <c r="Y5299" s="50"/>
      <c r="AA5299" s="52"/>
      <c r="AL5299" s="50"/>
    </row>
    <row r="5300" spans="1:38" x14ac:dyDescent="0.3">
      <c r="A5300" s="60">
        <v>41920</v>
      </c>
      <c r="B5300" s="61" t="s">
        <v>807</v>
      </c>
      <c r="C5300" s="62">
        <v>71.64</v>
      </c>
      <c r="D5300" s="62" t="str">
        <f t="shared" si="94"/>
        <v>L3zxcGZ-建造师4月(PM)</v>
      </c>
      <c r="E5300" s="58"/>
      <c r="L5300" s="51"/>
      <c r="M5300" s="50"/>
      <c r="N5300" s="52"/>
      <c r="Y5300" s="50"/>
      <c r="AA5300" s="52"/>
      <c r="AL5300" s="50"/>
    </row>
    <row r="5301" spans="1:38" x14ac:dyDescent="0.3">
      <c r="A5301" s="65">
        <v>41921</v>
      </c>
      <c r="B5301" s="66" t="s">
        <v>807</v>
      </c>
      <c r="C5301" s="67">
        <v>72.95</v>
      </c>
      <c r="D5301" s="67" t="str">
        <f t="shared" si="94"/>
        <v>L3zxcGZ-建造师4月(PM)</v>
      </c>
      <c r="E5301" s="58"/>
      <c r="L5301" s="51"/>
      <c r="M5301" s="50"/>
      <c r="N5301" s="52"/>
      <c r="Y5301" s="50"/>
      <c r="AA5301" s="52"/>
      <c r="AL5301" s="50"/>
    </row>
    <row r="5302" spans="1:38" x14ac:dyDescent="0.3">
      <c r="A5302" s="60">
        <v>41922</v>
      </c>
      <c r="B5302" s="61" t="s">
        <v>807</v>
      </c>
      <c r="C5302" s="62">
        <v>62.15</v>
      </c>
      <c r="D5302" s="62" t="str">
        <f t="shared" si="94"/>
        <v>L3zxcGZ-建造师4月(PM)</v>
      </c>
      <c r="E5302" s="58"/>
      <c r="L5302" s="51"/>
      <c r="M5302" s="50"/>
      <c r="N5302" s="52"/>
      <c r="Y5302" s="50"/>
      <c r="AA5302" s="52"/>
      <c r="AL5302" s="50"/>
    </row>
    <row r="5303" spans="1:38" x14ac:dyDescent="0.3">
      <c r="A5303" s="65">
        <v>41923</v>
      </c>
      <c r="B5303" s="66" t="s">
        <v>807</v>
      </c>
      <c r="C5303" s="67">
        <v>18.329999999999998</v>
      </c>
      <c r="D5303" s="67" t="str">
        <f t="shared" si="94"/>
        <v>L3zxcGZ-建造师4月(PM)</v>
      </c>
      <c r="E5303" s="58"/>
      <c r="L5303" s="51"/>
      <c r="M5303" s="50"/>
      <c r="N5303" s="52"/>
      <c r="Y5303" s="50"/>
      <c r="AA5303" s="52"/>
      <c r="AL5303" s="50"/>
    </row>
    <row r="5304" spans="1:38" x14ac:dyDescent="0.3">
      <c r="A5304" s="60">
        <v>41925</v>
      </c>
      <c r="B5304" s="61" t="s">
        <v>807</v>
      </c>
      <c r="C5304" s="62">
        <v>70.37</v>
      </c>
      <c r="D5304" s="62" t="str">
        <f t="shared" si="94"/>
        <v>L3zxcGZ-建造师4月(PM)</v>
      </c>
      <c r="E5304" s="58"/>
      <c r="L5304" s="51"/>
      <c r="M5304" s="50"/>
      <c r="N5304" s="52"/>
      <c r="Y5304" s="50"/>
      <c r="AA5304" s="52"/>
      <c r="AL5304" s="50"/>
    </row>
    <row r="5305" spans="1:38" x14ac:dyDescent="0.3">
      <c r="A5305" s="65">
        <v>41926</v>
      </c>
      <c r="B5305" s="66" t="s">
        <v>807</v>
      </c>
      <c r="C5305" s="67">
        <v>66.88</v>
      </c>
      <c r="D5305" s="67" t="str">
        <f t="shared" si="94"/>
        <v>L3zxcGZ-建造师4月(PM)</v>
      </c>
      <c r="E5305" s="58"/>
      <c r="L5305" s="51"/>
      <c r="M5305" s="50"/>
      <c r="N5305" s="52"/>
      <c r="Y5305" s="50"/>
      <c r="AA5305" s="52"/>
      <c r="AL5305" s="50"/>
    </row>
    <row r="5306" spans="1:38" x14ac:dyDescent="0.3">
      <c r="A5306" s="60">
        <v>41927</v>
      </c>
      <c r="B5306" s="61" t="s">
        <v>807</v>
      </c>
      <c r="C5306" s="62">
        <v>41.89</v>
      </c>
      <c r="D5306" s="62" t="str">
        <f t="shared" si="94"/>
        <v>L3zxcGZ-建造师4月(PM)</v>
      </c>
      <c r="E5306" s="58"/>
      <c r="L5306" s="51"/>
      <c r="M5306" s="50"/>
      <c r="N5306" s="52"/>
      <c r="Y5306" s="50"/>
      <c r="AA5306" s="52"/>
      <c r="AL5306" s="50"/>
    </row>
    <row r="5307" spans="1:38" x14ac:dyDescent="0.3">
      <c r="A5307" s="65">
        <v>41928</v>
      </c>
      <c r="B5307" s="66" t="s">
        <v>807</v>
      </c>
      <c r="C5307" s="67">
        <v>27.03</v>
      </c>
      <c r="D5307" s="67" t="str">
        <f t="shared" si="94"/>
        <v>L3zxcGZ-建造师4月(PM)</v>
      </c>
      <c r="E5307" s="58"/>
      <c r="L5307" s="51"/>
      <c r="M5307" s="50"/>
      <c r="N5307" s="52"/>
      <c r="Y5307" s="50"/>
      <c r="AA5307" s="52"/>
      <c r="AL5307" s="50"/>
    </row>
    <row r="5308" spans="1:38" x14ac:dyDescent="0.3">
      <c r="A5308" s="60">
        <v>41929</v>
      </c>
      <c r="B5308" s="61" t="s">
        <v>807</v>
      </c>
      <c r="C5308" s="62">
        <v>10.7</v>
      </c>
      <c r="D5308" s="62" t="str">
        <f t="shared" si="94"/>
        <v>L3zxcGZ-建造师4月(PM)</v>
      </c>
      <c r="E5308" s="58"/>
      <c r="L5308" s="51"/>
      <c r="M5308" s="50"/>
      <c r="N5308" s="52"/>
      <c r="Y5308" s="50"/>
      <c r="AA5308" s="52"/>
      <c r="AL5308" s="50"/>
    </row>
    <row r="5309" spans="1:38" x14ac:dyDescent="0.3">
      <c r="A5309" s="65">
        <v>41932</v>
      </c>
      <c r="B5309" s="66" t="s">
        <v>807</v>
      </c>
      <c r="C5309" s="67">
        <v>63.03</v>
      </c>
      <c r="D5309" s="67" t="str">
        <f t="shared" si="94"/>
        <v>L3zxcGZ-建造师4月(PM)</v>
      </c>
      <c r="E5309" s="58"/>
      <c r="L5309" s="51"/>
      <c r="M5309" s="50"/>
      <c r="N5309" s="52"/>
      <c r="Y5309" s="50"/>
      <c r="AA5309" s="52"/>
      <c r="AL5309" s="50"/>
    </row>
    <row r="5310" spans="1:38" x14ac:dyDescent="0.3">
      <c r="A5310" s="60">
        <v>41933</v>
      </c>
      <c r="B5310" s="61" t="s">
        <v>807</v>
      </c>
      <c r="C5310" s="62">
        <v>63.1</v>
      </c>
      <c r="D5310" s="62" t="str">
        <f t="shared" si="94"/>
        <v>L3zxcGZ-建造师4月(PM)</v>
      </c>
      <c r="E5310" s="58"/>
      <c r="L5310" s="51"/>
      <c r="M5310" s="50"/>
      <c r="N5310" s="52"/>
      <c r="Y5310" s="50"/>
      <c r="AA5310" s="52"/>
      <c r="AL5310" s="50"/>
    </row>
    <row r="5311" spans="1:38" x14ac:dyDescent="0.3">
      <c r="A5311" s="65">
        <v>41934</v>
      </c>
      <c r="B5311" s="66" t="s">
        <v>807</v>
      </c>
      <c r="C5311" s="67">
        <v>54.01</v>
      </c>
      <c r="D5311" s="67" t="str">
        <f t="shared" si="94"/>
        <v>L3zxcGZ-建造师4月(PM)</v>
      </c>
      <c r="E5311" s="58"/>
      <c r="L5311" s="51"/>
      <c r="M5311" s="50"/>
      <c r="N5311" s="52"/>
      <c r="Y5311" s="50"/>
      <c r="AA5311" s="52"/>
      <c r="AL5311" s="50"/>
    </row>
    <row r="5312" spans="1:38" x14ac:dyDescent="0.3">
      <c r="A5312" s="60">
        <v>41935</v>
      </c>
      <c r="B5312" s="61" t="s">
        <v>807</v>
      </c>
      <c r="C5312" s="62">
        <v>56.14</v>
      </c>
      <c r="D5312" s="62" t="str">
        <f t="shared" si="94"/>
        <v>L3zxcGZ-建造师4月(PM)</v>
      </c>
      <c r="E5312" s="58"/>
      <c r="L5312" s="51"/>
      <c r="M5312" s="50"/>
      <c r="N5312" s="52"/>
      <c r="Y5312" s="50"/>
      <c r="AA5312" s="52"/>
      <c r="AL5312" s="50"/>
    </row>
    <row r="5313" spans="1:38" x14ac:dyDescent="0.3">
      <c r="A5313" s="65">
        <v>41936</v>
      </c>
      <c r="B5313" s="66" t="s">
        <v>807</v>
      </c>
      <c r="C5313" s="67">
        <v>24.37</v>
      </c>
      <c r="D5313" s="67" t="str">
        <f t="shared" si="94"/>
        <v>L3zxcGZ-建造师4月(PM)</v>
      </c>
      <c r="E5313" s="58"/>
      <c r="L5313" s="51"/>
      <c r="M5313" s="50"/>
      <c r="N5313" s="52"/>
      <c r="Y5313" s="50"/>
      <c r="AA5313" s="52"/>
      <c r="AL5313" s="50"/>
    </row>
    <row r="5314" spans="1:38" x14ac:dyDescent="0.3">
      <c r="A5314" s="60">
        <v>41937</v>
      </c>
      <c r="B5314" s="61" t="s">
        <v>807</v>
      </c>
      <c r="C5314" s="62">
        <v>17.440000000000001</v>
      </c>
      <c r="D5314" s="62" t="str">
        <f t="shared" si="94"/>
        <v>L3zxcGZ-建造师4月(PM)</v>
      </c>
      <c r="E5314" s="58"/>
      <c r="L5314" s="51"/>
      <c r="M5314" s="50"/>
      <c r="N5314" s="52"/>
      <c r="Y5314" s="50"/>
      <c r="AA5314" s="52"/>
      <c r="AL5314" s="50"/>
    </row>
    <row r="5315" spans="1:38" x14ac:dyDescent="0.3">
      <c r="A5315" s="65">
        <v>41938</v>
      </c>
      <c r="B5315" s="66" t="s">
        <v>807</v>
      </c>
      <c r="C5315" s="67">
        <v>17.420000000000002</v>
      </c>
      <c r="D5315" s="67" t="str">
        <f t="shared" si="94"/>
        <v>L3zxcGZ-建造师4月(PM)</v>
      </c>
      <c r="E5315" s="58"/>
      <c r="L5315" s="51"/>
      <c r="M5315" s="50"/>
      <c r="N5315" s="52"/>
      <c r="Y5315" s="50"/>
      <c r="AA5315" s="52"/>
      <c r="AL5315" s="50"/>
    </row>
    <row r="5316" spans="1:38" x14ac:dyDescent="0.3">
      <c r="A5316" s="60">
        <v>41939</v>
      </c>
      <c r="B5316" s="61" t="s">
        <v>807</v>
      </c>
      <c r="C5316" s="62">
        <v>67.22</v>
      </c>
      <c r="D5316" s="62" t="str">
        <f t="shared" si="94"/>
        <v>L3zxcGZ-建造师4月(PM)</v>
      </c>
      <c r="E5316" s="58"/>
      <c r="L5316" s="51"/>
      <c r="M5316" s="50"/>
      <c r="N5316" s="52"/>
      <c r="Y5316" s="50"/>
      <c r="AA5316" s="52"/>
      <c r="AL5316" s="50"/>
    </row>
    <row r="5317" spans="1:38" x14ac:dyDescent="0.3">
      <c r="A5317" s="65">
        <v>41940</v>
      </c>
      <c r="B5317" s="66" t="s">
        <v>807</v>
      </c>
      <c r="C5317" s="67">
        <v>61.08</v>
      </c>
      <c r="D5317" s="67" t="str">
        <f t="shared" si="94"/>
        <v>L3zxcGZ-建造师4月(PM)</v>
      </c>
      <c r="E5317" s="58"/>
      <c r="L5317" s="51"/>
      <c r="M5317" s="50"/>
      <c r="N5317" s="52"/>
      <c r="Y5317" s="50"/>
      <c r="AA5317" s="52"/>
      <c r="AL5317" s="50"/>
    </row>
    <row r="5318" spans="1:38" x14ac:dyDescent="0.3">
      <c r="A5318" s="60">
        <v>41941</v>
      </c>
      <c r="B5318" s="61" t="s">
        <v>807</v>
      </c>
      <c r="C5318" s="62">
        <v>55.01</v>
      </c>
      <c r="D5318" s="62" t="str">
        <f t="shared" ref="D5318:D5381" si="95">LEFT(B5318,2)&amp;"zxc"&amp;MID(B5318,4,100)</f>
        <v>L3zxcGZ-建造师4月(PM)</v>
      </c>
      <c r="E5318" s="58"/>
      <c r="L5318" s="51"/>
      <c r="M5318" s="50"/>
      <c r="N5318" s="52"/>
      <c r="Y5318" s="50"/>
      <c r="AA5318" s="52"/>
      <c r="AL5318" s="50"/>
    </row>
    <row r="5319" spans="1:38" x14ac:dyDescent="0.3">
      <c r="A5319" s="65">
        <v>41942</v>
      </c>
      <c r="B5319" s="66" t="s">
        <v>807</v>
      </c>
      <c r="C5319" s="67">
        <v>38.29</v>
      </c>
      <c r="D5319" s="67" t="str">
        <f t="shared" si="95"/>
        <v>L3zxcGZ-建造师4月(PM)</v>
      </c>
      <c r="E5319" s="58"/>
      <c r="L5319" s="51"/>
      <c r="M5319" s="50"/>
      <c r="N5319" s="52"/>
      <c r="Y5319" s="50"/>
      <c r="AA5319" s="52"/>
      <c r="AL5319" s="50"/>
    </row>
    <row r="5320" spans="1:38" x14ac:dyDescent="0.3">
      <c r="A5320" s="60">
        <v>41943</v>
      </c>
      <c r="B5320" s="61" t="s">
        <v>807</v>
      </c>
      <c r="C5320" s="62">
        <v>46.41</v>
      </c>
      <c r="D5320" s="62" t="str">
        <f t="shared" si="95"/>
        <v>L3zxcGZ-建造师4月(PM)</v>
      </c>
      <c r="E5320" s="58"/>
      <c r="L5320" s="51"/>
      <c r="M5320" s="50"/>
      <c r="N5320" s="52"/>
      <c r="Y5320" s="50"/>
      <c r="AA5320" s="52"/>
      <c r="AL5320" s="50"/>
    </row>
    <row r="5321" spans="1:38" x14ac:dyDescent="0.3">
      <c r="A5321" s="65">
        <v>41918</v>
      </c>
      <c r="B5321" s="66" t="s">
        <v>808</v>
      </c>
      <c r="C5321" s="67">
        <v>4.5</v>
      </c>
      <c r="D5321" s="67" t="str">
        <f t="shared" si="95"/>
        <v>L3zxcGZ-建造师报名（EM）</v>
      </c>
      <c r="E5321" s="58"/>
      <c r="L5321" s="51"/>
      <c r="M5321" s="50"/>
      <c r="N5321" s="52"/>
      <c r="Y5321" s="50"/>
      <c r="AA5321" s="52"/>
      <c r="AL5321" s="50"/>
    </row>
    <row r="5322" spans="1:38" x14ac:dyDescent="0.3">
      <c r="A5322" s="60">
        <v>41919</v>
      </c>
      <c r="B5322" s="61" t="s">
        <v>808</v>
      </c>
      <c r="C5322" s="62">
        <v>4.57</v>
      </c>
      <c r="D5322" s="62" t="str">
        <f t="shared" si="95"/>
        <v>L3zxcGZ-建造师报名（EM）</v>
      </c>
      <c r="E5322" s="58"/>
      <c r="L5322" s="51"/>
      <c r="M5322" s="50"/>
      <c r="N5322" s="52"/>
      <c r="Y5322" s="50"/>
      <c r="AA5322" s="52"/>
      <c r="AL5322" s="50"/>
    </row>
    <row r="5323" spans="1:38" x14ac:dyDescent="0.3">
      <c r="A5323" s="65">
        <v>41920</v>
      </c>
      <c r="B5323" s="66" t="s">
        <v>808</v>
      </c>
      <c r="C5323" s="67">
        <v>22.57</v>
      </c>
      <c r="D5323" s="67" t="str">
        <f t="shared" si="95"/>
        <v>L3zxcGZ-建造师报名（EM）</v>
      </c>
      <c r="E5323" s="58"/>
      <c r="L5323" s="51"/>
      <c r="M5323" s="50"/>
      <c r="N5323" s="52"/>
      <c r="Y5323" s="50"/>
      <c r="AA5323" s="52"/>
      <c r="AL5323" s="50"/>
    </row>
    <row r="5324" spans="1:38" x14ac:dyDescent="0.3">
      <c r="A5324" s="60">
        <v>41921</v>
      </c>
      <c r="B5324" s="61" t="s">
        <v>808</v>
      </c>
      <c r="C5324" s="62">
        <v>17.989999999999998</v>
      </c>
      <c r="D5324" s="62" t="str">
        <f t="shared" si="95"/>
        <v>L3zxcGZ-建造师报名（EM）</v>
      </c>
      <c r="E5324" s="58"/>
      <c r="L5324" s="51"/>
      <c r="M5324" s="50"/>
      <c r="N5324" s="52"/>
      <c r="Y5324" s="50"/>
      <c r="AA5324" s="52"/>
      <c r="AL5324" s="50"/>
    </row>
    <row r="5325" spans="1:38" x14ac:dyDescent="0.3">
      <c r="A5325" s="65">
        <v>41922</v>
      </c>
      <c r="B5325" s="66" t="s">
        <v>808</v>
      </c>
      <c r="C5325" s="67">
        <v>8.8000000000000007</v>
      </c>
      <c r="D5325" s="67" t="str">
        <f t="shared" si="95"/>
        <v>L3zxcGZ-建造师报名（EM）</v>
      </c>
      <c r="E5325" s="58"/>
      <c r="L5325" s="51"/>
      <c r="M5325" s="50"/>
      <c r="N5325" s="52"/>
      <c r="Y5325" s="50"/>
      <c r="AA5325" s="52"/>
      <c r="AL5325" s="50"/>
    </row>
    <row r="5326" spans="1:38" x14ac:dyDescent="0.3">
      <c r="A5326" s="60">
        <v>41923</v>
      </c>
      <c r="B5326" s="61" t="s">
        <v>808</v>
      </c>
      <c r="C5326" s="62">
        <v>10.49</v>
      </c>
      <c r="D5326" s="62" t="str">
        <f t="shared" si="95"/>
        <v>L3zxcGZ-建造师报名（EM）</v>
      </c>
      <c r="E5326" s="58"/>
      <c r="L5326" s="51"/>
      <c r="M5326" s="50"/>
      <c r="N5326" s="52"/>
      <c r="Y5326" s="50"/>
      <c r="AA5326" s="52"/>
      <c r="AL5326" s="50"/>
    </row>
    <row r="5327" spans="1:38" x14ac:dyDescent="0.3">
      <c r="A5327" s="65">
        <v>41925</v>
      </c>
      <c r="B5327" s="66" t="s">
        <v>808</v>
      </c>
      <c r="C5327" s="67">
        <v>16.399999999999999</v>
      </c>
      <c r="D5327" s="67" t="str">
        <f t="shared" si="95"/>
        <v>L3zxcGZ-建造师报名（EM）</v>
      </c>
      <c r="E5327" s="58"/>
      <c r="L5327" s="51"/>
      <c r="M5327" s="50"/>
      <c r="N5327" s="52"/>
      <c r="Y5327" s="50"/>
      <c r="AA5327" s="52"/>
      <c r="AL5327" s="50"/>
    </row>
    <row r="5328" spans="1:38" x14ac:dyDescent="0.3">
      <c r="A5328" s="60">
        <v>41926</v>
      </c>
      <c r="B5328" s="61" t="s">
        <v>808</v>
      </c>
      <c r="C5328" s="62">
        <v>21.89</v>
      </c>
      <c r="D5328" s="62" t="str">
        <f t="shared" si="95"/>
        <v>L3zxcGZ-建造师报名（EM）</v>
      </c>
      <c r="E5328" s="58"/>
      <c r="L5328" s="51"/>
      <c r="M5328" s="50"/>
      <c r="N5328" s="52"/>
      <c r="Y5328" s="50"/>
      <c r="AA5328" s="52"/>
      <c r="AL5328" s="50"/>
    </row>
    <row r="5329" spans="1:38" x14ac:dyDescent="0.3">
      <c r="A5329" s="65">
        <v>41927</v>
      </c>
      <c r="B5329" s="66" t="s">
        <v>808</v>
      </c>
      <c r="C5329" s="67">
        <v>21.22</v>
      </c>
      <c r="D5329" s="67" t="str">
        <f t="shared" si="95"/>
        <v>L3zxcGZ-建造师报名（EM）</v>
      </c>
      <c r="E5329" s="58"/>
      <c r="L5329" s="51"/>
      <c r="M5329" s="50"/>
      <c r="N5329" s="52"/>
      <c r="Y5329" s="50"/>
      <c r="AA5329" s="52"/>
      <c r="AL5329" s="50"/>
    </row>
    <row r="5330" spans="1:38" x14ac:dyDescent="0.3">
      <c r="A5330" s="60">
        <v>41928</v>
      </c>
      <c r="B5330" s="61" t="s">
        <v>808</v>
      </c>
      <c r="C5330" s="62">
        <v>9.73</v>
      </c>
      <c r="D5330" s="62" t="str">
        <f t="shared" si="95"/>
        <v>L3zxcGZ-建造师报名（EM）</v>
      </c>
      <c r="E5330" s="58"/>
      <c r="L5330" s="51"/>
      <c r="M5330" s="50"/>
      <c r="N5330" s="52"/>
      <c r="Y5330" s="50"/>
      <c r="AA5330" s="52"/>
      <c r="AL5330" s="50"/>
    </row>
    <row r="5331" spans="1:38" x14ac:dyDescent="0.3">
      <c r="A5331" s="65">
        <v>41929</v>
      </c>
      <c r="B5331" s="66" t="s">
        <v>808</v>
      </c>
      <c r="C5331" s="67">
        <v>5.76</v>
      </c>
      <c r="D5331" s="67" t="str">
        <f t="shared" si="95"/>
        <v>L3zxcGZ-建造师报名（EM）</v>
      </c>
      <c r="E5331" s="58"/>
      <c r="L5331" s="51"/>
      <c r="M5331" s="50"/>
      <c r="N5331" s="52"/>
      <c r="Y5331" s="50"/>
      <c r="AA5331" s="52"/>
      <c r="AL5331" s="50"/>
    </row>
    <row r="5332" spans="1:38" x14ac:dyDescent="0.3">
      <c r="A5332" s="60">
        <v>41932</v>
      </c>
      <c r="B5332" s="61" t="s">
        <v>808</v>
      </c>
      <c r="C5332" s="62">
        <v>37.700000000000003</v>
      </c>
      <c r="D5332" s="62" t="str">
        <f t="shared" si="95"/>
        <v>L3zxcGZ-建造师报名（EM）</v>
      </c>
      <c r="E5332" s="58"/>
      <c r="L5332" s="51"/>
      <c r="M5332" s="50"/>
      <c r="N5332" s="52"/>
      <c r="Y5332" s="50"/>
      <c r="AA5332" s="52"/>
      <c r="AL5332" s="50"/>
    </row>
    <row r="5333" spans="1:38" x14ac:dyDescent="0.3">
      <c r="A5333" s="65">
        <v>41933</v>
      </c>
      <c r="B5333" s="66" t="s">
        <v>808</v>
      </c>
      <c r="C5333" s="67">
        <v>15.57</v>
      </c>
      <c r="D5333" s="67" t="str">
        <f t="shared" si="95"/>
        <v>L3zxcGZ-建造师报名（EM）</v>
      </c>
      <c r="E5333" s="58"/>
      <c r="L5333" s="51"/>
      <c r="M5333" s="50"/>
      <c r="N5333" s="52"/>
      <c r="Y5333" s="50"/>
      <c r="AA5333" s="52"/>
      <c r="AL5333" s="50"/>
    </row>
    <row r="5334" spans="1:38" x14ac:dyDescent="0.3">
      <c r="A5334" s="60">
        <v>41934</v>
      </c>
      <c r="B5334" s="61" t="s">
        <v>808</v>
      </c>
      <c r="C5334" s="62">
        <v>22.2</v>
      </c>
      <c r="D5334" s="62" t="str">
        <f t="shared" si="95"/>
        <v>L3zxcGZ-建造师报名（EM）</v>
      </c>
      <c r="E5334" s="58"/>
      <c r="L5334" s="51"/>
      <c r="M5334" s="50"/>
      <c r="N5334" s="52"/>
      <c r="Y5334" s="50"/>
      <c r="AA5334" s="52"/>
      <c r="AL5334" s="50"/>
    </row>
    <row r="5335" spans="1:38" x14ac:dyDescent="0.3">
      <c r="A5335" s="65">
        <v>41935</v>
      </c>
      <c r="B5335" s="66" t="s">
        <v>808</v>
      </c>
      <c r="C5335" s="67">
        <v>18.27</v>
      </c>
      <c r="D5335" s="67" t="str">
        <f t="shared" si="95"/>
        <v>L3zxcGZ-建造师报名（EM）</v>
      </c>
      <c r="E5335" s="58"/>
      <c r="L5335" s="51"/>
      <c r="M5335" s="50"/>
      <c r="N5335" s="52"/>
      <c r="Y5335" s="50"/>
      <c r="AA5335" s="52"/>
      <c r="AL5335" s="50"/>
    </row>
    <row r="5336" spans="1:38" x14ac:dyDescent="0.3">
      <c r="A5336" s="60">
        <v>41936</v>
      </c>
      <c r="B5336" s="61" t="s">
        <v>808</v>
      </c>
      <c r="C5336" s="62">
        <v>18.86</v>
      </c>
      <c r="D5336" s="62" t="str">
        <f t="shared" si="95"/>
        <v>L3zxcGZ-建造师报名（EM）</v>
      </c>
      <c r="E5336" s="58"/>
      <c r="L5336" s="51"/>
      <c r="M5336" s="50"/>
      <c r="N5336" s="52"/>
      <c r="Y5336" s="50"/>
      <c r="AA5336" s="52"/>
      <c r="AL5336" s="50"/>
    </row>
    <row r="5337" spans="1:38" x14ac:dyDescent="0.3">
      <c r="A5337" s="65">
        <v>41937</v>
      </c>
      <c r="B5337" s="66" t="s">
        <v>808</v>
      </c>
      <c r="C5337" s="67">
        <v>9.8699999999999992</v>
      </c>
      <c r="D5337" s="67" t="str">
        <f t="shared" si="95"/>
        <v>L3zxcGZ-建造师报名（EM）</v>
      </c>
      <c r="E5337" s="58"/>
      <c r="L5337" s="51"/>
      <c r="M5337" s="50"/>
      <c r="N5337" s="52"/>
      <c r="Y5337" s="50"/>
      <c r="AA5337" s="52"/>
      <c r="AL5337" s="50"/>
    </row>
    <row r="5338" spans="1:38" x14ac:dyDescent="0.3">
      <c r="A5338" s="60">
        <v>41938</v>
      </c>
      <c r="B5338" s="61" t="s">
        <v>808</v>
      </c>
      <c r="C5338" s="62">
        <v>25.51</v>
      </c>
      <c r="D5338" s="62" t="str">
        <f t="shared" si="95"/>
        <v>L3zxcGZ-建造师报名（EM）</v>
      </c>
      <c r="E5338" s="58"/>
      <c r="L5338" s="51"/>
      <c r="M5338" s="50"/>
      <c r="N5338" s="52"/>
      <c r="Y5338" s="50"/>
      <c r="AA5338" s="52"/>
      <c r="AL5338" s="50"/>
    </row>
    <row r="5339" spans="1:38" x14ac:dyDescent="0.3">
      <c r="A5339" s="65">
        <v>41939</v>
      </c>
      <c r="B5339" s="66" t="s">
        <v>808</v>
      </c>
      <c r="C5339" s="67">
        <v>27.16</v>
      </c>
      <c r="D5339" s="67" t="str">
        <f t="shared" si="95"/>
        <v>L3zxcGZ-建造师报名（EM）</v>
      </c>
      <c r="E5339" s="58"/>
      <c r="L5339" s="51"/>
      <c r="M5339" s="50"/>
      <c r="N5339" s="52"/>
      <c r="Y5339" s="50"/>
      <c r="AA5339" s="52"/>
      <c r="AL5339" s="50"/>
    </row>
    <row r="5340" spans="1:38" x14ac:dyDescent="0.3">
      <c r="A5340" s="60">
        <v>41940</v>
      </c>
      <c r="B5340" s="61" t="s">
        <v>808</v>
      </c>
      <c r="C5340" s="62">
        <v>7.41</v>
      </c>
      <c r="D5340" s="62" t="str">
        <f t="shared" si="95"/>
        <v>L3zxcGZ-建造师报名（EM）</v>
      </c>
      <c r="E5340" s="58"/>
      <c r="L5340" s="51"/>
      <c r="M5340" s="50"/>
      <c r="N5340" s="52"/>
      <c r="Y5340" s="50"/>
      <c r="AA5340" s="52"/>
      <c r="AL5340" s="50"/>
    </row>
    <row r="5341" spans="1:38" x14ac:dyDescent="0.3">
      <c r="A5341" s="65">
        <v>41941</v>
      </c>
      <c r="B5341" s="66" t="s">
        <v>808</v>
      </c>
      <c r="C5341" s="67">
        <v>13.32</v>
      </c>
      <c r="D5341" s="67" t="str">
        <f t="shared" si="95"/>
        <v>L3zxcGZ-建造师报名（EM）</v>
      </c>
      <c r="E5341" s="58"/>
      <c r="L5341" s="51"/>
      <c r="M5341" s="50"/>
      <c r="N5341" s="52"/>
      <c r="Y5341" s="50"/>
      <c r="AA5341" s="52"/>
      <c r="AL5341" s="50"/>
    </row>
    <row r="5342" spans="1:38" x14ac:dyDescent="0.3">
      <c r="A5342" s="60">
        <v>41942</v>
      </c>
      <c r="B5342" s="61" t="s">
        <v>808</v>
      </c>
      <c r="C5342" s="62">
        <v>44.02</v>
      </c>
      <c r="D5342" s="62" t="str">
        <f t="shared" si="95"/>
        <v>L3zxcGZ-建造师报名（EM）</v>
      </c>
      <c r="E5342" s="58"/>
      <c r="L5342" s="51"/>
      <c r="M5342" s="50"/>
      <c r="N5342" s="52"/>
      <c r="Y5342" s="50"/>
      <c r="AA5342" s="52"/>
      <c r="AL5342" s="50"/>
    </row>
    <row r="5343" spans="1:38" x14ac:dyDescent="0.3">
      <c r="A5343" s="65">
        <v>41943</v>
      </c>
      <c r="B5343" s="66" t="s">
        <v>808</v>
      </c>
      <c r="C5343" s="67">
        <v>19.41</v>
      </c>
      <c r="D5343" s="67" t="str">
        <f t="shared" si="95"/>
        <v>L3zxcGZ-建造师报名（EM）</v>
      </c>
      <c r="E5343" s="58"/>
      <c r="L5343" s="51"/>
      <c r="M5343" s="50"/>
      <c r="N5343" s="52"/>
      <c r="Y5343" s="50"/>
      <c r="AA5343" s="52"/>
      <c r="AL5343" s="50"/>
    </row>
    <row r="5344" spans="1:38" x14ac:dyDescent="0.3">
      <c r="A5344" s="60">
        <v>41918</v>
      </c>
      <c r="B5344" s="61" t="s">
        <v>809</v>
      </c>
      <c r="C5344" s="62">
        <v>0</v>
      </c>
      <c r="D5344" s="62" t="str">
        <f t="shared" si="95"/>
        <v>L3zxcGZ-建造师报名（pm）</v>
      </c>
      <c r="E5344" s="58"/>
      <c r="L5344" s="51"/>
      <c r="M5344" s="50"/>
      <c r="N5344" s="52"/>
      <c r="Y5344" s="50"/>
      <c r="AA5344" s="52"/>
      <c r="AL5344" s="50"/>
    </row>
    <row r="5345" spans="1:38" x14ac:dyDescent="0.3">
      <c r="A5345" s="65">
        <v>41919</v>
      </c>
      <c r="B5345" s="66" t="s">
        <v>809</v>
      </c>
      <c r="C5345" s="67">
        <v>0</v>
      </c>
      <c r="D5345" s="67" t="str">
        <f t="shared" si="95"/>
        <v>L3zxcGZ-建造师报名（pm）</v>
      </c>
      <c r="E5345" s="58"/>
      <c r="L5345" s="51"/>
      <c r="M5345" s="50"/>
      <c r="N5345" s="52"/>
      <c r="Y5345" s="50"/>
      <c r="AA5345" s="52"/>
      <c r="AL5345" s="50"/>
    </row>
    <row r="5346" spans="1:38" x14ac:dyDescent="0.3">
      <c r="A5346" s="60">
        <v>41920</v>
      </c>
      <c r="B5346" s="61" t="s">
        <v>809</v>
      </c>
      <c r="C5346" s="62">
        <v>0</v>
      </c>
      <c r="D5346" s="62" t="str">
        <f t="shared" si="95"/>
        <v>L3zxcGZ-建造师报名（pm）</v>
      </c>
      <c r="E5346" s="58"/>
      <c r="L5346" s="51"/>
      <c r="M5346" s="50"/>
      <c r="N5346" s="52"/>
      <c r="Y5346" s="50"/>
      <c r="AA5346" s="52"/>
      <c r="AL5346" s="50"/>
    </row>
    <row r="5347" spans="1:38" x14ac:dyDescent="0.3">
      <c r="A5347" s="65">
        <v>41921</v>
      </c>
      <c r="B5347" s="66" t="s">
        <v>809</v>
      </c>
      <c r="C5347" s="67">
        <v>2.42</v>
      </c>
      <c r="D5347" s="67" t="str">
        <f t="shared" si="95"/>
        <v>L3zxcGZ-建造师报名（pm）</v>
      </c>
      <c r="E5347" s="58"/>
      <c r="L5347" s="51"/>
      <c r="M5347" s="50"/>
      <c r="N5347" s="52"/>
      <c r="Y5347" s="50"/>
      <c r="AA5347" s="52"/>
      <c r="AL5347" s="50"/>
    </row>
    <row r="5348" spans="1:38" x14ac:dyDescent="0.3">
      <c r="A5348" s="60">
        <v>41922</v>
      </c>
      <c r="B5348" s="61" t="s">
        <v>809</v>
      </c>
      <c r="C5348" s="62">
        <v>5.88</v>
      </c>
      <c r="D5348" s="62" t="str">
        <f t="shared" si="95"/>
        <v>L3zxcGZ-建造师报名（pm）</v>
      </c>
      <c r="E5348" s="58"/>
      <c r="L5348" s="51"/>
      <c r="M5348" s="50"/>
      <c r="N5348" s="52"/>
      <c r="Y5348" s="50"/>
      <c r="AA5348" s="52"/>
      <c r="AL5348" s="50"/>
    </row>
    <row r="5349" spans="1:38" x14ac:dyDescent="0.3">
      <c r="A5349" s="65">
        <v>41923</v>
      </c>
      <c r="B5349" s="66" t="s">
        <v>809</v>
      </c>
      <c r="C5349" s="67">
        <v>0</v>
      </c>
      <c r="D5349" s="67" t="str">
        <f t="shared" si="95"/>
        <v>L3zxcGZ-建造师报名（pm）</v>
      </c>
      <c r="E5349" s="58"/>
      <c r="L5349" s="51"/>
      <c r="M5349" s="50"/>
      <c r="N5349" s="52"/>
      <c r="Y5349" s="50"/>
      <c r="AA5349" s="52"/>
      <c r="AL5349" s="50"/>
    </row>
    <row r="5350" spans="1:38" x14ac:dyDescent="0.3">
      <c r="A5350" s="60">
        <v>41925</v>
      </c>
      <c r="B5350" s="61" t="s">
        <v>809</v>
      </c>
      <c r="C5350" s="62">
        <v>3.13</v>
      </c>
      <c r="D5350" s="62" t="str">
        <f t="shared" si="95"/>
        <v>L3zxcGZ-建造师报名（pm）</v>
      </c>
      <c r="E5350" s="58"/>
      <c r="L5350" s="51"/>
      <c r="M5350" s="50"/>
      <c r="N5350" s="52"/>
      <c r="Y5350" s="50"/>
      <c r="AA5350" s="52"/>
      <c r="AL5350" s="50"/>
    </row>
    <row r="5351" spans="1:38" x14ac:dyDescent="0.3">
      <c r="A5351" s="65">
        <v>41926</v>
      </c>
      <c r="B5351" s="66" t="s">
        <v>809</v>
      </c>
      <c r="C5351" s="67">
        <v>17.46</v>
      </c>
      <c r="D5351" s="67" t="str">
        <f t="shared" si="95"/>
        <v>L3zxcGZ-建造师报名（pm）</v>
      </c>
      <c r="E5351" s="58"/>
      <c r="L5351" s="51"/>
      <c r="M5351" s="50"/>
      <c r="N5351" s="52"/>
      <c r="Y5351" s="50"/>
      <c r="AA5351" s="52"/>
      <c r="AL5351" s="50"/>
    </row>
    <row r="5352" spans="1:38" x14ac:dyDescent="0.3">
      <c r="A5352" s="60">
        <v>41927</v>
      </c>
      <c r="B5352" s="61" t="s">
        <v>809</v>
      </c>
      <c r="C5352" s="62">
        <v>8.6199999999999992</v>
      </c>
      <c r="D5352" s="62" t="str">
        <f t="shared" si="95"/>
        <v>L3zxcGZ-建造师报名（pm）</v>
      </c>
      <c r="E5352" s="58"/>
      <c r="L5352" s="51"/>
      <c r="M5352" s="50"/>
      <c r="N5352" s="52"/>
      <c r="Y5352" s="50"/>
      <c r="AA5352" s="52"/>
      <c r="AL5352" s="50"/>
    </row>
    <row r="5353" spans="1:38" x14ac:dyDescent="0.3">
      <c r="A5353" s="65">
        <v>41928</v>
      </c>
      <c r="B5353" s="66" t="s">
        <v>809</v>
      </c>
      <c r="C5353" s="67">
        <v>7.62</v>
      </c>
      <c r="D5353" s="67" t="str">
        <f t="shared" si="95"/>
        <v>L3zxcGZ-建造师报名（pm）</v>
      </c>
      <c r="E5353" s="58"/>
      <c r="L5353" s="51"/>
      <c r="M5353" s="50"/>
      <c r="N5353" s="52"/>
      <c r="Y5353" s="50"/>
      <c r="AA5353" s="52"/>
      <c r="AL5353" s="50"/>
    </row>
    <row r="5354" spans="1:38" x14ac:dyDescent="0.3">
      <c r="A5354" s="60">
        <v>41929</v>
      </c>
      <c r="B5354" s="61" t="s">
        <v>809</v>
      </c>
      <c r="C5354" s="62">
        <v>0</v>
      </c>
      <c r="D5354" s="62" t="str">
        <f t="shared" si="95"/>
        <v>L3zxcGZ-建造师报名（pm）</v>
      </c>
      <c r="E5354" s="58"/>
      <c r="L5354" s="51"/>
      <c r="M5354" s="50"/>
      <c r="N5354" s="52"/>
      <c r="Y5354" s="50"/>
      <c r="AA5354" s="52"/>
      <c r="AL5354" s="50"/>
    </row>
    <row r="5355" spans="1:38" x14ac:dyDescent="0.3">
      <c r="A5355" s="65">
        <v>41932</v>
      </c>
      <c r="B5355" s="66" t="s">
        <v>809</v>
      </c>
      <c r="C5355" s="67">
        <v>11.19</v>
      </c>
      <c r="D5355" s="67" t="str">
        <f t="shared" si="95"/>
        <v>L3zxcGZ-建造师报名（pm）</v>
      </c>
      <c r="E5355" s="58"/>
      <c r="L5355" s="51"/>
      <c r="M5355" s="50"/>
      <c r="N5355" s="52"/>
      <c r="Y5355" s="50"/>
      <c r="AA5355" s="52"/>
      <c r="AL5355" s="50"/>
    </row>
    <row r="5356" spans="1:38" x14ac:dyDescent="0.3">
      <c r="A5356" s="60">
        <v>41933</v>
      </c>
      <c r="B5356" s="61" t="s">
        <v>809</v>
      </c>
      <c r="C5356" s="62">
        <v>0</v>
      </c>
      <c r="D5356" s="62" t="str">
        <f t="shared" si="95"/>
        <v>L3zxcGZ-建造师报名（pm）</v>
      </c>
      <c r="E5356" s="58"/>
      <c r="L5356" s="51"/>
      <c r="M5356" s="50"/>
      <c r="N5356" s="52"/>
      <c r="Y5356" s="50"/>
      <c r="AA5356" s="52"/>
      <c r="AL5356" s="50"/>
    </row>
    <row r="5357" spans="1:38" x14ac:dyDescent="0.3">
      <c r="A5357" s="65">
        <v>41934</v>
      </c>
      <c r="B5357" s="66" t="s">
        <v>809</v>
      </c>
      <c r="C5357" s="67">
        <v>6.62</v>
      </c>
      <c r="D5357" s="67" t="str">
        <f t="shared" si="95"/>
        <v>L3zxcGZ-建造师报名（pm）</v>
      </c>
      <c r="E5357" s="58"/>
      <c r="L5357" s="51"/>
      <c r="M5357" s="50"/>
      <c r="N5357" s="52"/>
      <c r="Y5357" s="50"/>
      <c r="AA5357" s="52"/>
      <c r="AL5357" s="50"/>
    </row>
    <row r="5358" spans="1:38" x14ac:dyDescent="0.3">
      <c r="A5358" s="60">
        <v>41935</v>
      </c>
      <c r="B5358" s="61" t="s">
        <v>809</v>
      </c>
      <c r="C5358" s="62">
        <v>0</v>
      </c>
      <c r="D5358" s="62" t="str">
        <f t="shared" si="95"/>
        <v>L3zxcGZ-建造师报名（pm）</v>
      </c>
      <c r="E5358" s="58"/>
      <c r="L5358" s="51"/>
      <c r="M5358" s="50"/>
      <c r="N5358" s="52"/>
      <c r="Y5358" s="50"/>
      <c r="AA5358" s="52"/>
      <c r="AL5358" s="50"/>
    </row>
    <row r="5359" spans="1:38" x14ac:dyDescent="0.3">
      <c r="A5359" s="65">
        <v>41936</v>
      </c>
      <c r="B5359" s="66" t="s">
        <v>809</v>
      </c>
      <c r="C5359" s="67">
        <v>3.76</v>
      </c>
      <c r="D5359" s="67" t="str">
        <f t="shared" si="95"/>
        <v>L3zxcGZ-建造师报名（pm）</v>
      </c>
      <c r="E5359" s="58"/>
      <c r="L5359" s="51"/>
      <c r="M5359" s="50"/>
      <c r="N5359" s="52"/>
      <c r="Y5359" s="50"/>
      <c r="AA5359" s="52"/>
      <c r="AL5359" s="50"/>
    </row>
    <row r="5360" spans="1:38" x14ac:dyDescent="0.3">
      <c r="A5360" s="60">
        <v>41937</v>
      </c>
      <c r="B5360" s="61" t="s">
        <v>809</v>
      </c>
      <c r="C5360" s="62">
        <v>0</v>
      </c>
      <c r="D5360" s="62" t="str">
        <f t="shared" si="95"/>
        <v>L3zxcGZ-建造师报名（pm）</v>
      </c>
      <c r="E5360" s="58"/>
      <c r="L5360" s="51"/>
      <c r="M5360" s="50"/>
      <c r="N5360" s="52"/>
      <c r="Y5360" s="50"/>
      <c r="AA5360" s="52"/>
      <c r="AL5360" s="50"/>
    </row>
    <row r="5361" spans="1:38" x14ac:dyDescent="0.3">
      <c r="A5361" s="65">
        <v>41938</v>
      </c>
      <c r="B5361" s="66" t="s">
        <v>809</v>
      </c>
      <c r="C5361" s="67">
        <v>4.05</v>
      </c>
      <c r="D5361" s="67" t="str">
        <f t="shared" si="95"/>
        <v>L3zxcGZ-建造师报名（pm）</v>
      </c>
      <c r="E5361" s="58"/>
      <c r="L5361" s="51"/>
      <c r="M5361" s="50"/>
      <c r="N5361" s="52"/>
      <c r="Y5361" s="50"/>
      <c r="AA5361" s="52"/>
      <c r="AL5361" s="50"/>
    </row>
    <row r="5362" spans="1:38" x14ac:dyDescent="0.3">
      <c r="A5362" s="60">
        <v>41939</v>
      </c>
      <c r="B5362" s="61" t="s">
        <v>809</v>
      </c>
      <c r="C5362" s="62">
        <v>9.2200000000000006</v>
      </c>
      <c r="D5362" s="62" t="str">
        <f t="shared" si="95"/>
        <v>L3zxcGZ-建造师报名（pm）</v>
      </c>
      <c r="E5362" s="58"/>
      <c r="L5362" s="51"/>
      <c r="M5362" s="50"/>
      <c r="N5362" s="52"/>
      <c r="Y5362" s="50"/>
      <c r="AA5362" s="52"/>
      <c r="AL5362" s="50"/>
    </row>
    <row r="5363" spans="1:38" x14ac:dyDescent="0.3">
      <c r="A5363" s="65">
        <v>41940</v>
      </c>
      <c r="B5363" s="66" t="s">
        <v>809</v>
      </c>
      <c r="C5363" s="67">
        <v>1</v>
      </c>
      <c r="D5363" s="67" t="str">
        <f t="shared" si="95"/>
        <v>L3zxcGZ-建造师报名（pm）</v>
      </c>
      <c r="E5363" s="58"/>
      <c r="L5363" s="51"/>
      <c r="M5363" s="50"/>
      <c r="N5363" s="52"/>
      <c r="Y5363" s="50"/>
      <c r="AA5363" s="52"/>
      <c r="AL5363" s="50"/>
    </row>
    <row r="5364" spans="1:38" x14ac:dyDescent="0.3">
      <c r="A5364" s="60">
        <v>41941</v>
      </c>
      <c r="B5364" s="61" t="s">
        <v>809</v>
      </c>
      <c r="C5364" s="62">
        <v>3.55</v>
      </c>
      <c r="D5364" s="62" t="str">
        <f t="shared" si="95"/>
        <v>L3zxcGZ-建造师报名（pm）</v>
      </c>
      <c r="E5364" s="58"/>
      <c r="L5364" s="51"/>
      <c r="M5364" s="50"/>
      <c r="N5364" s="52"/>
      <c r="Y5364" s="50"/>
      <c r="AA5364" s="52"/>
      <c r="AL5364" s="50"/>
    </row>
    <row r="5365" spans="1:38" x14ac:dyDescent="0.3">
      <c r="A5365" s="65">
        <v>41942</v>
      </c>
      <c r="B5365" s="66" t="s">
        <v>809</v>
      </c>
      <c r="C5365" s="67">
        <v>14.29</v>
      </c>
      <c r="D5365" s="67" t="str">
        <f t="shared" si="95"/>
        <v>L3zxcGZ-建造师报名（pm）</v>
      </c>
      <c r="E5365" s="58"/>
      <c r="L5365" s="51"/>
      <c r="M5365" s="50"/>
      <c r="N5365" s="52"/>
      <c r="Y5365" s="50"/>
      <c r="AA5365" s="52"/>
      <c r="AL5365" s="50"/>
    </row>
    <row r="5366" spans="1:38" x14ac:dyDescent="0.3">
      <c r="A5366" s="60">
        <v>41943</v>
      </c>
      <c r="B5366" s="61" t="s">
        <v>809</v>
      </c>
      <c r="C5366" s="62">
        <v>0</v>
      </c>
      <c r="D5366" s="62" t="str">
        <f t="shared" si="95"/>
        <v>L3zxcGZ-建造师报名（pm）</v>
      </c>
      <c r="E5366" s="58"/>
      <c r="L5366" s="51"/>
      <c r="M5366" s="50"/>
      <c r="N5366" s="52"/>
      <c r="Y5366" s="50"/>
      <c r="AA5366" s="52"/>
      <c r="AL5366" s="50"/>
    </row>
    <row r="5367" spans="1:38" x14ac:dyDescent="0.3">
      <c r="A5367" s="65">
        <v>41918</v>
      </c>
      <c r="B5367" s="66" t="s">
        <v>810</v>
      </c>
      <c r="C5367" s="67">
        <v>0</v>
      </c>
      <c r="D5367" s="67" t="str">
        <f t="shared" si="95"/>
        <v>L3zxcGZ-建造师北京（EM）</v>
      </c>
      <c r="E5367" s="58"/>
      <c r="L5367" s="51"/>
      <c r="M5367" s="50"/>
      <c r="N5367" s="52"/>
      <c r="Y5367" s="50"/>
      <c r="AA5367" s="52"/>
      <c r="AL5367" s="50"/>
    </row>
    <row r="5368" spans="1:38" x14ac:dyDescent="0.3">
      <c r="A5368" s="60">
        <v>41919</v>
      </c>
      <c r="B5368" s="61" t="s">
        <v>810</v>
      </c>
      <c r="C5368" s="62">
        <v>0</v>
      </c>
      <c r="D5368" s="62" t="str">
        <f t="shared" si="95"/>
        <v>L3zxcGZ-建造师北京（EM）</v>
      </c>
      <c r="E5368" s="58"/>
      <c r="L5368" s="51"/>
      <c r="M5368" s="50"/>
      <c r="N5368" s="52"/>
      <c r="Y5368" s="50"/>
      <c r="AA5368" s="52"/>
      <c r="AL5368" s="50"/>
    </row>
    <row r="5369" spans="1:38" x14ac:dyDescent="0.3">
      <c r="A5369" s="65">
        <v>41920</v>
      </c>
      <c r="B5369" s="66" t="s">
        <v>810</v>
      </c>
      <c r="C5369" s="67">
        <v>0</v>
      </c>
      <c r="D5369" s="67" t="str">
        <f t="shared" si="95"/>
        <v>L3zxcGZ-建造师北京（EM）</v>
      </c>
      <c r="E5369" s="58"/>
      <c r="L5369" s="51"/>
      <c r="M5369" s="50"/>
      <c r="N5369" s="52"/>
      <c r="Y5369" s="50"/>
      <c r="AA5369" s="52"/>
      <c r="AL5369" s="50"/>
    </row>
    <row r="5370" spans="1:38" x14ac:dyDescent="0.3">
      <c r="A5370" s="60">
        <v>41921</v>
      </c>
      <c r="B5370" s="61" t="s">
        <v>810</v>
      </c>
      <c r="C5370" s="62">
        <v>2.99</v>
      </c>
      <c r="D5370" s="62" t="str">
        <f t="shared" si="95"/>
        <v>L3zxcGZ-建造师北京（EM）</v>
      </c>
      <c r="E5370" s="58"/>
      <c r="L5370" s="51"/>
      <c r="M5370" s="50"/>
      <c r="N5370" s="52"/>
      <c r="Y5370" s="50"/>
      <c r="AA5370" s="52"/>
      <c r="AL5370" s="50"/>
    </row>
    <row r="5371" spans="1:38" x14ac:dyDescent="0.3">
      <c r="A5371" s="65">
        <v>41922</v>
      </c>
      <c r="B5371" s="66" t="s">
        <v>810</v>
      </c>
      <c r="C5371" s="67">
        <v>3.72</v>
      </c>
      <c r="D5371" s="67" t="str">
        <f t="shared" si="95"/>
        <v>L3zxcGZ-建造师北京（EM）</v>
      </c>
      <c r="E5371" s="58"/>
      <c r="L5371" s="51"/>
      <c r="M5371" s="50"/>
      <c r="N5371" s="52"/>
      <c r="Y5371" s="50"/>
      <c r="AA5371" s="52"/>
      <c r="AL5371" s="50"/>
    </row>
    <row r="5372" spans="1:38" x14ac:dyDescent="0.3">
      <c r="A5372" s="60">
        <v>41923</v>
      </c>
      <c r="B5372" s="61" t="s">
        <v>810</v>
      </c>
      <c r="C5372" s="62">
        <v>0</v>
      </c>
      <c r="D5372" s="62" t="str">
        <f t="shared" si="95"/>
        <v>L3zxcGZ-建造师北京（EM）</v>
      </c>
      <c r="E5372" s="58"/>
      <c r="L5372" s="51"/>
      <c r="M5372" s="50"/>
      <c r="N5372" s="52"/>
      <c r="Y5372" s="50"/>
      <c r="AA5372" s="52"/>
      <c r="AL5372" s="50"/>
    </row>
    <row r="5373" spans="1:38" x14ac:dyDescent="0.3">
      <c r="A5373" s="65">
        <v>41925</v>
      </c>
      <c r="B5373" s="66" t="s">
        <v>810</v>
      </c>
      <c r="C5373" s="67">
        <v>3.27</v>
      </c>
      <c r="D5373" s="67" t="str">
        <f t="shared" si="95"/>
        <v>L3zxcGZ-建造师北京（EM）</v>
      </c>
      <c r="E5373" s="58"/>
      <c r="L5373" s="51"/>
      <c r="M5373" s="50"/>
      <c r="N5373" s="52"/>
      <c r="Y5373" s="50"/>
      <c r="AA5373" s="52"/>
      <c r="AL5373" s="50"/>
    </row>
    <row r="5374" spans="1:38" x14ac:dyDescent="0.3">
      <c r="A5374" s="60">
        <v>41926</v>
      </c>
      <c r="B5374" s="61" t="s">
        <v>810</v>
      </c>
      <c r="C5374" s="62">
        <v>0</v>
      </c>
      <c r="D5374" s="62" t="str">
        <f t="shared" si="95"/>
        <v>L3zxcGZ-建造师北京（EM）</v>
      </c>
      <c r="E5374" s="58"/>
      <c r="L5374" s="51"/>
      <c r="M5374" s="50"/>
      <c r="N5374" s="52"/>
      <c r="Y5374" s="50"/>
      <c r="AA5374" s="52"/>
      <c r="AL5374" s="50"/>
    </row>
    <row r="5375" spans="1:38" x14ac:dyDescent="0.3">
      <c r="A5375" s="65">
        <v>41927</v>
      </c>
      <c r="B5375" s="66" t="s">
        <v>810</v>
      </c>
      <c r="C5375" s="67">
        <v>0</v>
      </c>
      <c r="D5375" s="67" t="str">
        <f t="shared" si="95"/>
        <v>L3zxcGZ-建造师北京（EM）</v>
      </c>
      <c r="E5375" s="58"/>
      <c r="L5375" s="51"/>
      <c r="M5375" s="50"/>
      <c r="N5375" s="52"/>
      <c r="Y5375" s="50"/>
      <c r="AA5375" s="52"/>
      <c r="AL5375" s="50"/>
    </row>
    <row r="5376" spans="1:38" x14ac:dyDescent="0.3">
      <c r="A5376" s="60">
        <v>41928</v>
      </c>
      <c r="B5376" s="61" t="s">
        <v>810</v>
      </c>
      <c r="C5376" s="62">
        <v>1.78</v>
      </c>
      <c r="D5376" s="62" t="str">
        <f t="shared" si="95"/>
        <v>L3zxcGZ-建造师北京（EM）</v>
      </c>
      <c r="E5376" s="58"/>
      <c r="L5376" s="51"/>
      <c r="M5376" s="50"/>
      <c r="N5376" s="52"/>
      <c r="Y5376" s="50"/>
      <c r="AA5376" s="52"/>
      <c r="AL5376" s="50"/>
    </row>
    <row r="5377" spans="1:38" x14ac:dyDescent="0.3">
      <c r="A5377" s="65">
        <v>41929</v>
      </c>
      <c r="B5377" s="66" t="s">
        <v>810</v>
      </c>
      <c r="C5377" s="67">
        <v>0</v>
      </c>
      <c r="D5377" s="67" t="str">
        <f t="shared" si="95"/>
        <v>L3zxcGZ-建造师北京（EM）</v>
      </c>
      <c r="E5377" s="58"/>
      <c r="L5377" s="51"/>
      <c r="M5377" s="50"/>
      <c r="N5377" s="52"/>
      <c r="Y5377" s="50"/>
      <c r="AA5377" s="52"/>
      <c r="AL5377" s="50"/>
    </row>
    <row r="5378" spans="1:38" x14ac:dyDescent="0.3">
      <c r="A5378" s="60">
        <v>41932</v>
      </c>
      <c r="B5378" s="61" t="s">
        <v>810</v>
      </c>
      <c r="C5378" s="62">
        <v>1.4</v>
      </c>
      <c r="D5378" s="62" t="str">
        <f t="shared" si="95"/>
        <v>L3zxcGZ-建造师北京（EM）</v>
      </c>
      <c r="E5378" s="58"/>
      <c r="L5378" s="51"/>
      <c r="M5378" s="50"/>
      <c r="N5378" s="52"/>
      <c r="Y5378" s="50"/>
      <c r="AA5378" s="52"/>
      <c r="AL5378" s="50"/>
    </row>
    <row r="5379" spans="1:38" x14ac:dyDescent="0.3">
      <c r="A5379" s="65">
        <v>41933</v>
      </c>
      <c r="B5379" s="66" t="s">
        <v>810</v>
      </c>
      <c r="C5379" s="67">
        <v>2.65</v>
      </c>
      <c r="D5379" s="67" t="str">
        <f t="shared" si="95"/>
        <v>L3zxcGZ-建造师北京（EM）</v>
      </c>
      <c r="E5379" s="58"/>
      <c r="L5379" s="51"/>
      <c r="M5379" s="50"/>
      <c r="N5379" s="52"/>
      <c r="Y5379" s="50"/>
      <c r="AA5379" s="52"/>
      <c r="AL5379" s="50"/>
    </row>
    <row r="5380" spans="1:38" x14ac:dyDescent="0.3">
      <c r="A5380" s="60">
        <v>41934</v>
      </c>
      <c r="B5380" s="61" t="s">
        <v>810</v>
      </c>
      <c r="C5380" s="62">
        <v>0</v>
      </c>
      <c r="D5380" s="62" t="str">
        <f t="shared" si="95"/>
        <v>L3zxcGZ-建造师北京（EM）</v>
      </c>
      <c r="E5380" s="58"/>
      <c r="L5380" s="51"/>
      <c r="M5380" s="50"/>
      <c r="N5380" s="52"/>
      <c r="Y5380" s="50"/>
      <c r="AA5380" s="52"/>
      <c r="AL5380" s="50"/>
    </row>
    <row r="5381" spans="1:38" x14ac:dyDescent="0.3">
      <c r="A5381" s="65">
        <v>41935</v>
      </c>
      <c r="B5381" s="66" t="s">
        <v>810</v>
      </c>
      <c r="C5381" s="67">
        <v>0</v>
      </c>
      <c r="D5381" s="67" t="str">
        <f t="shared" si="95"/>
        <v>L3zxcGZ-建造师北京（EM）</v>
      </c>
      <c r="E5381" s="58"/>
      <c r="L5381" s="51"/>
      <c r="M5381" s="50"/>
      <c r="N5381" s="52"/>
      <c r="Y5381" s="50"/>
      <c r="AA5381" s="52"/>
      <c r="AL5381" s="50"/>
    </row>
    <row r="5382" spans="1:38" x14ac:dyDescent="0.3">
      <c r="A5382" s="60">
        <v>41936</v>
      </c>
      <c r="B5382" s="61" t="s">
        <v>810</v>
      </c>
      <c r="C5382" s="62">
        <v>0</v>
      </c>
      <c r="D5382" s="62" t="str">
        <f t="shared" ref="D5382:D5445" si="96">LEFT(B5382,2)&amp;"zxc"&amp;MID(B5382,4,100)</f>
        <v>L3zxcGZ-建造师北京（EM）</v>
      </c>
      <c r="E5382" s="58"/>
      <c r="L5382" s="51"/>
      <c r="M5382" s="50"/>
      <c r="N5382" s="52"/>
      <c r="Y5382" s="50"/>
      <c r="AA5382" s="52"/>
      <c r="AL5382" s="50"/>
    </row>
    <row r="5383" spans="1:38" x14ac:dyDescent="0.3">
      <c r="A5383" s="65">
        <v>41937</v>
      </c>
      <c r="B5383" s="66" t="s">
        <v>810</v>
      </c>
      <c r="C5383" s="67">
        <v>0</v>
      </c>
      <c r="D5383" s="67" t="str">
        <f t="shared" si="96"/>
        <v>L3zxcGZ-建造师北京（EM）</v>
      </c>
      <c r="E5383" s="58"/>
      <c r="L5383" s="51"/>
      <c r="M5383" s="50"/>
      <c r="N5383" s="52"/>
      <c r="Y5383" s="50"/>
      <c r="AA5383" s="52"/>
      <c r="AL5383" s="50"/>
    </row>
    <row r="5384" spans="1:38" x14ac:dyDescent="0.3">
      <c r="A5384" s="60">
        <v>41938</v>
      </c>
      <c r="B5384" s="61" t="s">
        <v>810</v>
      </c>
      <c r="C5384" s="62">
        <v>0</v>
      </c>
      <c r="D5384" s="62" t="str">
        <f t="shared" si="96"/>
        <v>L3zxcGZ-建造师北京（EM）</v>
      </c>
      <c r="E5384" s="58"/>
      <c r="L5384" s="51"/>
      <c r="M5384" s="50"/>
      <c r="N5384" s="52"/>
      <c r="Y5384" s="50"/>
      <c r="AA5384" s="52"/>
      <c r="AL5384" s="50"/>
    </row>
    <row r="5385" spans="1:38" x14ac:dyDescent="0.3">
      <c r="A5385" s="65">
        <v>41939</v>
      </c>
      <c r="B5385" s="66" t="s">
        <v>810</v>
      </c>
      <c r="C5385" s="67">
        <v>1.93</v>
      </c>
      <c r="D5385" s="67" t="str">
        <f t="shared" si="96"/>
        <v>L3zxcGZ-建造师北京（EM）</v>
      </c>
      <c r="E5385" s="58"/>
      <c r="L5385" s="51"/>
      <c r="M5385" s="50"/>
      <c r="N5385" s="52"/>
      <c r="Y5385" s="50"/>
      <c r="AA5385" s="52"/>
      <c r="AL5385" s="50"/>
    </row>
    <row r="5386" spans="1:38" x14ac:dyDescent="0.3">
      <c r="A5386" s="60">
        <v>41940</v>
      </c>
      <c r="B5386" s="61" t="s">
        <v>810</v>
      </c>
      <c r="C5386" s="62">
        <v>0</v>
      </c>
      <c r="D5386" s="62" t="str">
        <f t="shared" si="96"/>
        <v>L3zxcGZ-建造师北京（EM）</v>
      </c>
      <c r="E5386" s="58"/>
      <c r="L5386" s="51"/>
      <c r="M5386" s="50"/>
      <c r="N5386" s="52"/>
      <c r="Y5386" s="50"/>
      <c r="AA5386" s="52"/>
      <c r="AL5386" s="50"/>
    </row>
    <row r="5387" spans="1:38" x14ac:dyDescent="0.3">
      <c r="A5387" s="65">
        <v>41941</v>
      </c>
      <c r="B5387" s="66" t="s">
        <v>810</v>
      </c>
      <c r="C5387" s="67">
        <v>0</v>
      </c>
      <c r="D5387" s="67" t="str">
        <f t="shared" si="96"/>
        <v>L3zxcGZ-建造师北京（EM）</v>
      </c>
      <c r="E5387" s="58"/>
      <c r="L5387" s="51"/>
      <c r="M5387" s="50"/>
      <c r="N5387" s="52"/>
      <c r="Y5387" s="50"/>
      <c r="AA5387" s="52"/>
      <c r="AL5387" s="50"/>
    </row>
    <row r="5388" spans="1:38" x14ac:dyDescent="0.3">
      <c r="A5388" s="60">
        <v>41942</v>
      </c>
      <c r="B5388" s="61" t="s">
        <v>810</v>
      </c>
      <c r="C5388" s="62">
        <v>0</v>
      </c>
      <c r="D5388" s="62" t="str">
        <f t="shared" si="96"/>
        <v>L3zxcGZ-建造师北京（EM）</v>
      </c>
      <c r="E5388" s="58"/>
      <c r="L5388" s="51"/>
      <c r="M5388" s="50"/>
      <c r="N5388" s="52"/>
      <c r="Y5388" s="50"/>
      <c r="AA5388" s="52"/>
      <c r="AL5388" s="50"/>
    </row>
    <row r="5389" spans="1:38" x14ac:dyDescent="0.3">
      <c r="A5389" s="65">
        <v>41943</v>
      </c>
      <c r="B5389" s="66" t="s">
        <v>810</v>
      </c>
      <c r="C5389" s="67">
        <v>2.5099999999999998</v>
      </c>
      <c r="D5389" s="67" t="str">
        <f t="shared" si="96"/>
        <v>L3zxcGZ-建造师北京（EM）</v>
      </c>
      <c r="E5389" s="58"/>
      <c r="L5389" s="51"/>
      <c r="M5389" s="50"/>
      <c r="N5389" s="52"/>
      <c r="Y5389" s="50"/>
      <c r="AA5389" s="52"/>
      <c r="AL5389" s="50"/>
    </row>
    <row r="5390" spans="1:38" x14ac:dyDescent="0.3">
      <c r="A5390" s="60">
        <v>41920</v>
      </c>
      <c r="B5390" s="61" t="s">
        <v>811</v>
      </c>
      <c r="C5390" s="62">
        <v>0</v>
      </c>
      <c r="D5390" s="62" t="str">
        <f t="shared" si="96"/>
        <v>L3zxcGZ-建造师工具扩词-EM</v>
      </c>
      <c r="E5390" s="58"/>
      <c r="L5390" s="51"/>
      <c r="M5390" s="50"/>
      <c r="N5390" s="52"/>
      <c r="Y5390" s="50"/>
      <c r="AA5390" s="52"/>
      <c r="AL5390" s="50"/>
    </row>
    <row r="5391" spans="1:38" x14ac:dyDescent="0.3">
      <c r="A5391" s="65">
        <v>41921</v>
      </c>
      <c r="B5391" s="66" t="s">
        <v>811</v>
      </c>
      <c r="C5391" s="67">
        <v>0.39</v>
      </c>
      <c r="D5391" s="67" t="str">
        <f t="shared" si="96"/>
        <v>L3zxcGZ-建造师工具扩词-EM</v>
      </c>
      <c r="E5391" s="58"/>
      <c r="L5391" s="51"/>
      <c r="M5391" s="50"/>
      <c r="N5391" s="52"/>
      <c r="Y5391" s="50"/>
      <c r="AA5391" s="52"/>
      <c r="AL5391" s="50"/>
    </row>
    <row r="5392" spans="1:38" x14ac:dyDescent="0.3">
      <c r="A5392" s="60">
        <v>41922</v>
      </c>
      <c r="B5392" s="61" t="s">
        <v>811</v>
      </c>
      <c r="C5392" s="62">
        <v>0</v>
      </c>
      <c r="D5392" s="62" t="str">
        <f t="shared" si="96"/>
        <v>L3zxcGZ-建造师工具扩词-EM</v>
      </c>
      <c r="E5392" s="58"/>
      <c r="L5392" s="51"/>
      <c r="M5392" s="50"/>
      <c r="N5392" s="52"/>
      <c r="Y5392" s="50"/>
      <c r="AA5392" s="52"/>
      <c r="AL5392" s="50"/>
    </row>
    <row r="5393" spans="1:38" x14ac:dyDescent="0.3">
      <c r="A5393" s="65">
        <v>41923</v>
      </c>
      <c r="B5393" s="66" t="s">
        <v>811</v>
      </c>
      <c r="C5393" s="67">
        <v>0</v>
      </c>
      <c r="D5393" s="67" t="str">
        <f t="shared" si="96"/>
        <v>L3zxcGZ-建造师工具扩词-EM</v>
      </c>
      <c r="E5393" s="58"/>
      <c r="L5393" s="51"/>
      <c r="M5393" s="50"/>
      <c r="N5393" s="52"/>
      <c r="Y5393" s="50"/>
      <c r="AA5393" s="52"/>
      <c r="AL5393" s="50"/>
    </row>
    <row r="5394" spans="1:38" x14ac:dyDescent="0.3">
      <c r="A5394" s="60">
        <v>41925</v>
      </c>
      <c r="B5394" s="61" t="s">
        <v>811</v>
      </c>
      <c r="C5394" s="62">
        <v>0</v>
      </c>
      <c r="D5394" s="62" t="str">
        <f t="shared" si="96"/>
        <v>L3zxcGZ-建造师工具扩词-EM</v>
      </c>
      <c r="E5394" s="58"/>
      <c r="L5394" s="51"/>
      <c r="M5394" s="50"/>
      <c r="N5394" s="52"/>
      <c r="Y5394" s="50"/>
      <c r="AA5394" s="52"/>
      <c r="AL5394" s="50"/>
    </row>
    <row r="5395" spans="1:38" x14ac:dyDescent="0.3">
      <c r="A5395" s="65">
        <v>41926</v>
      </c>
      <c r="B5395" s="66" t="s">
        <v>811</v>
      </c>
      <c r="C5395" s="67">
        <v>0</v>
      </c>
      <c r="D5395" s="67" t="str">
        <f t="shared" si="96"/>
        <v>L3zxcGZ-建造师工具扩词-EM</v>
      </c>
      <c r="E5395" s="58"/>
      <c r="L5395" s="51"/>
      <c r="M5395" s="50"/>
      <c r="N5395" s="52"/>
      <c r="Y5395" s="50"/>
      <c r="AA5395" s="52"/>
      <c r="AL5395" s="50"/>
    </row>
    <row r="5396" spans="1:38" x14ac:dyDescent="0.3">
      <c r="A5396" s="60">
        <v>41927</v>
      </c>
      <c r="B5396" s="61" t="s">
        <v>811</v>
      </c>
      <c r="C5396" s="62">
        <v>0</v>
      </c>
      <c r="D5396" s="62" t="str">
        <f t="shared" si="96"/>
        <v>L3zxcGZ-建造师工具扩词-EM</v>
      </c>
      <c r="E5396" s="58"/>
      <c r="L5396" s="51"/>
      <c r="M5396" s="50"/>
      <c r="N5396" s="52"/>
      <c r="Y5396" s="50"/>
      <c r="AA5396" s="52"/>
      <c r="AL5396" s="50"/>
    </row>
    <row r="5397" spans="1:38" x14ac:dyDescent="0.3">
      <c r="A5397" s="65">
        <v>41928</v>
      </c>
      <c r="B5397" s="66" t="s">
        <v>811</v>
      </c>
      <c r="C5397" s="67">
        <v>0</v>
      </c>
      <c r="D5397" s="67" t="str">
        <f t="shared" si="96"/>
        <v>L3zxcGZ-建造师工具扩词-EM</v>
      </c>
      <c r="E5397" s="58"/>
      <c r="L5397" s="51"/>
      <c r="M5397" s="50"/>
      <c r="N5397" s="52"/>
      <c r="Y5397" s="50"/>
      <c r="AA5397" s="52"/>
      <c r="AL5397" s="50"/>
    </row>
    <row r="5398" spans="1:38" x14ac:dyDescent="0.3">
      <c r="A5398" s="60">
        <v>41929</v>
      </c>
      <c r="B5398" s="61" t="s">
        <v>811</v>
      </c>
      <c r="C5398" s="62">
        <v>0</v>
      </c>
      <c r="D5398" s="62" t="str">
        <f t="shared" si="96"/>
        <v>L3zxcGZ-建造师工具扩词-EM</v>
      </c>
      <c r="E5398" s="58"/>
      <c r="L5398" s="51"/>
      <c r="M5398" s="50"/>
      <c r="N5398" s="52"/>
      <c r="Y5398" s="50"/>
      <c r="AA5398" s="52"/>
      <c r="AL5398" s="50"/>
    </row>
    <row r="5399" spans="1:38" x14ac:dyDescent="0.3">
      <c r="A5399" s="65">
        <v>41932</v>
      </c>
      <c r="B5399" s="66" t="s">
        <v>811</v>
      </c>
      <c r="C5399" s="67">
        <v>0</v>
      </c>
      <c r="D5399" s="67" t="str">
        <f t="shared" si="96"/>
        <v>L3zxcGZ-建造师工具扩词-EM</v>
      </c>
      <c r="E5399" s="58"/>
      <c r="L5399" s="51"/>
      <c r="M5399" s="50"/>
      <c r="N5399" s="52"/>
      <c r="Y5399" s="50"/>
      <c r="AA5399" s="52"/>
      <c r="AL5399" s="50"/>
    </row>
    <row r="5400" spans="1:38" x14ac:dyDescent="0.3">
      <c r="A5400" s="60">
        <v>41933</v>
      </c>
      <c r="B5400" s="61" t="s">
        <v>811</v>
      </c>
      <c r="C5400" s="62">
        <v>2.1</v>
      </c>
      <c r="D5400" s="62" t="str">
        <f t="shared" si="96"/>
        <v>L3zxcGZ-建造师工具扩词-EM</v>
      </c>
      <c r="E5400" s="58"/>
      <c r="L5400" s="51"/>
      <c r="M5400" s="50"/>
      <c r="N5400" s="52"/>
      <c r="Y5400" s="50"/>
      <c r="AA5400" s="52"/>
      <c r="AL5400" s="50"/>
    </row>
    <row r="5401" spans="1:38" x14ac:dyDescent="0.3">
      <c r="A5401" s="65">
        <v>41934</v>
      </c>
      <c r="B5401" s="66" t="s">
        <v>811</v>
      </c>
      <c r="C5401" s="67">
        <v>0</v>
      </c>
      <c r="D5401" s="67" t="str">
        <f t="shared" si="96"/>
        <v>L3zxcGZ-建造师工具扩词-EM</v>
      </c>
      <c r="E5401" s="58"/>
      <c r="L5401" s="51"/>
      <c r="M5401" s="50"/>
      <c r="N5401" s="52"/>
      <c r="Y5401" s="50"/>
      <c r="AA5401" s="52"/>
      <c r="AL5401" s="50"/>
    </row>
    <row r="5402" spans="1:38" x14ac:dyDescent="0.3">
      <c r="A5402" s="60">
        <v>41935</v>
      </c>
      <c r="B5402" s="61" t="s">
        <v>811</v>
      </c>
      <c r="C5402" s="62">
        <v>0</v>
      </c>
      <c r="D5402" s="62" t="str">
        <f t="shared" si="96"/>
        <v>L3zxcGZ-建造师工具扩词-EM</v>
      </c>
      <c r="E5402" s="58"/>
      <c r="L5402" s="51"/>
      <c r="M5402" s="50"/>
      <c r="N5402" s="52"/>
      <c r="Y5402" s="50"/>
      <c r="AA5402" s="52"/>
      <c r="AL5402" s="50"/>
    </row>
    <row r="5403" spans="1:38" x14ac:dyDescent="0.3">
      <c r="A5403" s="65">
        <v>41936</v>
      </c>
      <c r="B5403" s="66" t="s">
        <v>811</v>
      </c>
      <c r="C5403" s="67">
        <v>0</v>
      </c>
      <c r="D5403" s="67" t="str">
        <f t="shared" si="96"/>
        <v>L3zxcGZ-建造师工具扩词-EM</v>
      </c>
      <c r="E5403" s="58"/>
      <c r="L5403" s="51"/>
      <c r="M5403" s="50"/>
      <c r="N5403" s="52"/>
      <c r="Y5403" s="50"/>
      <c r="AA5403" s="52"/>
      <c r="AL5403" s="50"/>
    </row>
    <row r="5404" spans="1:38" x14ac:dyDescent="0.3">
      <c r="A5404" s="60">
        <v>41937</v>
      </c>
      <c r="B5404" s="61" t="s">
        <v>811</v>
      </c>
      <c r="C5404" s="62">
        <v>0</v>
      </c>
      <c r="D5404" s="62" t="str">
        <f t="shared" si="96"/>
        <v>L3zxcGZ-建造师工具扩词-EM</v>
      </c>
      <c r="E5404" s="58"/>
      <c r="L5404" s="51"/>
      <c r="M5404" s="50"/>
      <c r="N5404" s="52"/>
      <c r="Y5404" s="50"/>
      <c r="AA5404" s="52"/>
      <c r="AL5404" s="50"/>
    </row>
    <row r="5405" spans="1:38" x14ac:dyDescent="0.3">
      <c r="A5405" s="65">
        <v>41938</v>
      </c>
      <c r="B5405" s="66" t="s">
        <v>811</v>
      </c>
      <c r="C5405" s="67">
        <v>0</v>
      </c>
      <c r="D5405" s="67" t="str">
        <f t="shared" si="96"/>
        <v>L3zxcGZ-建造师工具扩词-EM</v>
      </c>
      <c r="E5405" s="58"/>
      <c r="L5405" s="51"/>
      <c r="M5405" s="50"/>
      <c r="N5405" s="52"/>
      <c r="Y5405" s="50"/>
      <c r="AA5405" s="52"/>
      <c r="AL5405" s="50"/>
    </row>
    <row r="5406" spans="1:38" x14ac:dyDescent="0.3">
      <c r="A5406" s="60">
        <v>41939</v>
      </c>
      <c r="B5406" s="61" t="s">
        <v>811</v>
      </c>
      <c r="C5406" s="62">
        <v>0</v>
      </c>
      <c r="D5406" s="62" t="str">
        <f t="shared" si="96"/>
        <v>L3zxcGZ-建造师工具扩词-EM</v>
      </c>
      <c r="E5406" s="58"/>
      <c r="L5406" s="51"/>
      <c r="M5406" s="50"/>
      <c r="N5406" s="52"/>
      <c r="Y5406" s="50"/>
      <c r="AA5406" s="52"/>
      <c r="AL5406" s="50"/>
    </row>
    <row r="5407" spans="1:38" x14ac:dyDescent="0.3">
      <c r="A5407" s="65">
        <v>41940</v>
      </c>
      <c r="B5407" s="66" t="s">
        <v>811</v>
      </c>
      <c r="C5407" s="67">
        <v>0</v>
      </c>
      <c r="D5407" s="67" t="str">
        <f t="shared" si="96"/>
        <v>L3zxcGZ-建造师工具扩词-EM</v>
      </c>
      <c r="E5407" s="58"/>
      <c r="L5407" s="51"/>
      <c r="M5407" s="50"/>
      <c r="N5407" s="52"/>
      <c r="Y5407" s="50"/>
      <c r="AA5407" s="52"/>
      <c r="AL5407" s="50"/>
    </row>
    <row r="5408" spans="1:38" x14ac:dyDescent="0.3">
      <c r="A5408" s="60">
        <v>41941</v>
      </c>
      <c r="B5408" s="61" t="s">
        <v>811</v>
      </c>
      <c r="C5408" s="62">
        <v>1.49</v>
      </c>
      <c r="D5408" s="62" t="str">
        <f t="shared" si="96"/>
        <v>L3zxcGZ-建造师工具扩词-EM</v>
      </c>
      <c r="E5408" s="58"/>
      <c r="L5408" s="51"/>
      <c r="M5408" s="50"/>
      <c r="N5408" s="52"/>
      <c r="Y5408" s="50"/>
      <c r="AA5408" s="52"/>
      <c r="AL5408" s="50"/>
    </row>
    <row r="5409" spans="1:38" x14ac:dyDescent="0.3">
      <c r="A5409" s="65">
        <v>41942</v>
      </c>
      <c r="B5409" s="66" t="s">
        <v>811</v>
      </c>
      <c r="C5409" s="67">
        <v>0</v>
      </c>
      <c r="D5409" s="67" t="str">
        <f t="shared" si="96"/>
        <v>L3zxcGZ-建造师工具扩词-EM</v>
      </c>
      <c r="E5409" s="58"/>
      <c r="L5409" s="51"/>
      <c r="M5409" s="50"/>
      <c r="N5409" s="52"/>
      <c r="Y5409" s="50"/>
      <c r="AA5409" s="52"/>
      <c r="AL5409" s="50"/>
    </row>
    <row r="5410" spans="1:38" x14ac:dyDescent="0.3">
      <c r="A5410" s="60">
        <v>41943</v>
      </c>
      <c r="B5410" s="61" t="s">
        <v>811</v>
      </c>
      <c r="C5410" s="62">
        <v>0</v>
      </c>
      <c r="D5410" s="62" t="str">
        <f t="shared" si="96"/>
        <v>L3zxcGZ-建造师工具扩词-EM</v>
      </c>
      <c r="E5410" s="58"/>
      <c r="L5410" s="51"/>
      <c r="M5410" s="50"/>
      <c r="N5410" s="52"/>
      <c r="Y5410" s="50"/>
      <c r="AA5410" s="52"/>
      <c r="AL5410" s="50"/>
    </row>
    <row r="5411" spans="1:38" x14ac:dyDescent="0.3">
      <c r="A5411" s="65">
        <v>41921</v>
      </c>
      <c r="B5411" s="66" t="s">
        <v>812</v>
      </c>
      <c r="C5411" s="67">
        <v>0</v>
      </c>
      <c r="D5411" s="67" t="str">
        <f t="shared" si="96"/>
        <v>L3zxcGZ-建造师工具扩词-PM</v>
      </c>
      <c r="E5411" s="58"/>
      <c r="L5411" s="51"/>
      <c r="M5411" s="50"/>
      <c r="N5411" s="52"/>
      <c r="Y5411" s="50"/>
      <c r="AA5411" s="52"/>
      <c r="AL5411" s="50"/>
    </row>
    <row r="5412" spans="1:38" x14ac:dyDescent="0.3">
      <c r="A5412" s="60">
        <v>41922</v>
      </c>
      <c r="B5412" s="61" t="s">
        <v>812</v>
      </c>
      <c r="C5412" s="62">
        <v>0</v>
      </c>
      <c r="D5412" s="62" t="str">
        <f t="shared" si="96"/>
        <v>L3zxcGZ-建造师工具扩词-PM</v>
      </c>
      <c r="E5412" s="58"/>
      <c r="L5412" s="51"/>
      <c r="M5412" s="50"/>
      <c r="N5412" s="52"/>
      <c r="Y5412" s="50"/>
      <c r="AA5412" s="52"/>
      <c r="AL5412" s="50"/>
    </row>
    <row r="5413" spans="1:38" x14ac:dyDescent="0.3">
      <c r="A5413" s="65">
        <v>41925</v>
      </c>
      <c r="B5413" s="66" t="s">
        <v>812</v>
      </c>
      <c r="C5413" s="67">
        <v>0</v>
      </c>
      <c r="D5413" s="67" t="str">
        <f t="shared" si="96"/>
        <v>L3zxcGZ-建造师工具扩词-PM</v>
      </c>
      <c r="E5413" s="58"/>
      <c r="L5413" s="51"/>
      <c r="M5413" s="50"/>
      <c r="N5413" s="52"/>
      <c r="Y5413" s="50"/>
      <c r="AA5413" s="52"/>
      <c r="AL5413" s="50"/>
    </row>
    <row r="5414" spans="1:38" x14ac:dyDescent="0.3">
      <c r="A5414" s="60">
        <v>41926</v>
      </c>
      <c r="B5414" s="61" t="s">
        <v>812</v>
      </c>
      <c r="C5414" s="62">
        <v>0</v>
      </c>
      <c r="D5414" s="62" t="str">
        <f t="shared" si="96"/>
        <v>L3zxcGZ-建造师工具扩词-PM</v>
      </c>
      <c r="E5414" s="58"/>
      <c r="L5414" s="51"/>
      <c r="M5414" s="50"/>
      <c r="N5414" s="52"/>
      <c r="Y5414" s="50"/>
      <c r="AA5414" s="52"/>
      <c r="AL5414" s="50"/>
    </row>
    <row r="5415" spans="1:38" x14ac:dyDescent="0.3">
      <c r="A5415" s="65">
        <v>41928</v>
      </c>
      <c r="B5415" s="66" t="s">
        <v>812</v>
      </c>
      <c r="C5415" s="67">
        <v>0</v>
      </c>
      <c r="D5415" s="67" t="str">
        <f t="shared" si="96"/>
        <v>L3zxcGZ-建造师工具扩词-PM</v>
      </c>
      <c r="E5415" s="58"/>
      <c r="L5415" s="51"/>
      <c r="M5415" s="50"/>
      <c r="N5415" s="52"/>
      <c r="Y5415" s="50"/>
      <c r="AA5415" s="52"/>
      <c r="AL5415" s="50"/>
    </row>
    <row r="5416" spans="1:38" x14ac:dyDescent="0.3">
      <c r="A5416" s="60">
        <v>41934</v>
      </c>
      <c r="B5416" s="61" t="s">
        <v>812</v>
      </c>
      <c r="C5416" s="62">
        <v>0</v>
      </c>
      <c r="D5416" s="62" t="str">
        <f t="shared" si="96"/>
        <v>L3zxcGZ-建造师工具扩词-PM</v>
      </c>
      <c r="E5416" s="58"/>
      <c r="L5416" s="51"/>
      <c r="M5416" s="50"/>
      <c r="N5416" s="52"/>
      <c r="Y5416" s="50"/>
      <c r="AA5416" s="52"/>
      <c r="AL5416" s="50"/>
    </row>
    <row r="5417" spans="1:38" x14ac:dyDescent="0.3">
      <c r="A5417" s="65">
        <v>41936</v>
      </c>
      <c r="B5417" s="66" t="s">
        <v>812</v>
      </c>
      <c r="C5417" s="67">
        <v>0</v>
      </c>
      <c r="D5417" s="67" t="str">
        <f t="shared" si="96"/>
        <v>L3zxcGZ-建造师工具扩词-PM</v>
      </c>
      <c r="E5417" s="58"/>
      <c r="L5417" s="51"/>
      <c r="M5417" s="50"/>
      <c r="N5417" s="52"/>
      <c r="Y5417" s="50"/>
      <c r="AA5417" s="52"/>
      <c r="AL5417" s="50"/>
    </row>
    <row r="5418" spans="1:38" x14ac:dyDescent="0.3">
      <c r="A5418" s="60">
        <v>41939</v>
      </c>
      <c r="B5418" s="61" t="s">
        <v>812</v>
      </c>
      <c r="C5418" s="62">
        <v>0</v>
      </c>
      <c r="D5418" s="62" t="str">
        <f t="shared" si="96"/>
        <v>L3zxcGZ-建造师工具扩词-PM</v>
      </c>
      <c r="E5418" s="58"/>
      <c r="L5418" s="51"/>
      <c r="M5418" s="50"/>
      <c r="N5418" s="52"/>
      <c r="Y5418" s="50"/>
      <c r="AA5418" s="52"/>
      <c r="AL5418" s="50"/>
    </row>
    <row r="5419" spans="1:38" x14ac:dyDescent="0.3">
      <c r="A5419" s="65">
        <v>41942</v>
      </c>
      <c r="B5419" s="66" t="s">
        <v>812</v>
      </c>
      <c r="C5419" s="67">
        <v>3.69</v>
      </c>
      <c r="D5419" s="67" t="str">
        <f t="shared" si="96"/>
        <v>L3zxcGZ-建造师工具扩词-PM</v>
      </c>
      <c r="E5419" s="58"/>
      <c r="L5419" s="51"/>
      <c r="M5419" s="50"/>
      <c r="N5419" s="52"/>
      <c r="Y5419" s="50"/>
      <c r="AA5419" s="52"/>
      <c r="AL5419" s="50"/>
    </row>
    <row r="5420" spans="1:38" x14ac:dyDescent="0.3">
      <c r="A5420" s="60">
        <v>41918</v>
      </c>
      <c r="B5420" s="61" t="s">
        <v>813</v>
      </c>
      <c r="C5420" s="62">
        <v>54.6</v>
      </c>
      <c r="D5420" s="62" t="str">
        <f t="shared" si="96"/>
        <v>L3zxcGZ-建造师核心（EM）</v>
      </c>
      <c r="E5420" s="58"/>
      <c r="L5420" s="51"/>
      <c r="M5420" s="50"/>
      <c r="N5420" s="52"/>
      <c r="Y5420" s="50"/>
      <c r="AA5420" s="52"/>
      <c r="AL5420" s="50"/>
    </row>
    <row r="5421" spans="1:38" x14ac:dyDescent="0.3">
      <c r="A5421" s="65">
        <v>41919</v>
      </c>
      <c r="B5421" s="66" t="s">
        <v>813</v>
      </c>
      <c r="C5421" s="67">
        <v>251.87</v>
      </c>
      <c r="D5421" s="67" t="str">
        <f t="shared" si="96"/>
        <v>L3zxcGZ-建造师核心（EM）</v>
      </c>
      <c r="E5421" s="58"/>
      <c r="L5421" s="51"/>
      <c r="M5421" s="50"/>
      <c r="N5421" s="52"/>
      <c r="Y5421" s="50"/>
      <c r="AA5421" s="52"/>
      <c r="AL5421" s="50"/>
    </row>
    <row r="5422" spans="1:38" x14ac:dyDescent="0.3">
      <c r="A5422" s="60">
        <v>41920</v>
      </c>
      <c r="B5422" s="61" t="s">
        <v>813</v>
      </c>
      <c r="C5422" s="62">
        <v>611.01</v>
      </c>
      <c r="D5422" s="62" t="str">
        <f t="shared" si="96"/>
        <v>L3zxcGZ-建造师核心（EM）</v>
      </c>
      <c r="E5422" s="58"/>
      <c r="L5422" s="51"/>
      <c r="M5422" s="50"/>
      <c r="N5422" s="52"/>
      <c r="Y5422" s="50"/>
      <c r="AA5422" s="52"/>
      <c r="AL5422" s="50"/>
    </row>
    <row r="5423" spans="1:38" x14ac:dyDescent="0.3">
      <c r="A5423" s="65">
        <v>41921</v>
      </c>
      <c r="B5423" s="66" t="s">
        <v>813</v>
      </c>
      <c r="C5423" s="67">
        <v>783.44</v>
      </c>
      <c r="D5423" s="67" t="str">
        <f t="shared" si="96"/>
        <v>L3zxcGZ-建造师核心（EM）</v>
      </c>
      <c r="E5423" s="58"/>
      <c r="L5423" s="51"/>
      <c r="M5423" s="50"/>
      <c r="N5423" s="52"/>
      <c r="Y5423" s="50"/>
      <c r="AA5423" s="52"/>
      <c r="AL5423" s="50"/>
    </row>
    <row r="5424" spans="1:38" x14ac:dyDescent="0.3">
      <c r="A5424" s="60">
        <v>41922</v>
      </c>
      <c r="B5424" s="61" t="s">
        <v>813</v>
      </c>
      <c r="C5424" s="62">
        <v>638.27</v>
      </c>
      <c r="D5424" s="62" t="str">
        <f t="shared" si="96"/>
        <v>L3zxcGZ-建造师核心（EM）</v>
      </c>
      <c r="E5424" s="58"/>
      <c r="L5424" s="51"/>
      <c r="M5424" s="50"/>
      <c r="N5424" s="52"/>
      <c r="Y5424" s="50"/>
      <c r="AA5424" s="52"/>
      <c r="AL5424" s="50"/>
    </row>
    <row r="5425" spans="1:38" x14ac:dyDescent="0.3">
      <c r="A5425" s="65">
        <v>41923</v>
      </c>
      <c r="B5425" s="66" t="s">
        <v>813</v>
      </c>
      <c r="C5425" s="67">
        <v>239.44</v>
      </c>
      <c r="D5425" s="67" t="str">
        <f t="shared" si="96"/>
        <v>L3zxcGZ-建造师核心（EM）</v>
      </c>
      <c r="E5425" s="58"/>
      <c r="L5425" s="51"/>
      <c r="M5425" s="50"/>
      <c r="N5425" s="52"/>
      <c r="Y5425" s="50"/>
      <c r="AA5425" s="52"/>
      <c r="AL5425" s="50"/>
    </row>
    <row r="5426" spans="1:38" x14ac:dyDescent="0.3">
      <c r="A5426" s="60">
        <v>41925</v>
      </c>
      <c r="B5426" s="61" t="s">
        <v>813</v>
      </c>
      <c r="C5426" s="62">
        <v>519.30999999999995</v>
      </c>
      <c r="D5426" s="62" t="str">
        <f t="shared" si="96"/>
        <v>L3zxcGZ-建造师核心（EM）</v>
      </c>
      <c r="E5426" s="58"/>
      <c r="L5426" s="51"/>
      <c r="M5426" s="50"/>
      <c r="N5426" s="52"/>
      <c r="Y5426" s="50"/>
      <c r="AA5426" s="52"/>
      <c r="AL5426" s="50"/>
    </row>
    <row r="5427" spans="1:38" x14ac:dyDescent="0.3">
      <c r="A5427" s="65">
        <v>41926</v>
      </c>
      <c r="B5427" s="66" t="s">
        <v>813</v>
      </c>
      <c r="C5427" s="67">
        <v>733.42</v>
      </c>
      <c r="D5427" s="67" t="str">
        <f t="shared" si="96"/>
        <v>L3zxcGZ-建造师核心（EM）</v>
      </c>
      <c r="E5427" s="58"/>
      <c r="L5427" s="51"/>
      <c r="M5427" s="50"/>
      <c r="N5427" s="52"/>
      <c r="Y5427" s="50"/>
      <c r="AA5427" s="52"/>
      <c r="AL5427" s="50"/>
    </row>
    <row r="5428" spans="1:38" x14ac:dyDescent="0.3">
      <c r="A5428" s="60">
        <v>41927</v>
      </c>
      <c r="B5428" s="61" t="s">
        <v>813</v>
      </c>
      <c r="C5428" s="62">
        <v>699.45</v>
      </c>
      <c r="D5428" s="62" t="str">
        <f t="shared" si="96"/>
        <v>L3zxcGZ-建造师核心（EM）</v>
      </c>
      <c r="E5428" s="58"/>
      <c r="L5428" s="51"/>
      <c r="M5428" s="50"/>
      <c r="N5428" s="52"/>
      <c r="Y5428" s="50"/>
      <c r="AA5428" s="52"/>
      <c r="AL5428" s="50"/>
    </row>
    <row r="5429" spans="1:38" x14ac:dyDescent="0.3">
      <c r="A5429" s="65">
        <v>41928</v>
      </c>
      <c r="B5429" s="66" t="s">
        <v>813</v>
      </c>
      <c r="C5429" s="67">
        <v>303.45</v>
      </c>
      <c r="D5429" s="67" t="str">
        <f t="shared" si="96"/>
        <v>L3zxcGZ-建造师核心（EM）</v>
      </c>
      <c r="E5429" s="58"/>
      <c r="L5429" s="51"/>
      <c r="M5429" s="50"/>
      <c r="N5429" s="52"/>
      <c r="Y5429" s="50"/>
      <c r="AA5429" s="52"/>
      <c r="AL5429" s="50"/>
    </row>
    <row r="5430" spans="1:38" x14ac:dyDescent="0.3">
      <c r="A5430" s="60">
        <v>41929</v>
      </c>
      <c r="B5430" s="61" t="s">
        <v>813</v>
      </c>
      <c r="C5430" s="62">
        <v>167.66</v>
      </c>
      <c r="D5430" s="62" t="str">
        <f t="shared" si="96"/>
        <v>L3zxcGZ-建造师核心（EM）</v>
      </c>
      <c r="E5430" s="58"/>
      <c r="L5430" s="51"/>
      <c r="M5430" s="50"/>
      <c r="N5430" s="52"/>
      <c r="Y5430" s="50"/>
      <c r="AA5430" s="52"/>
      <c r="AL5430" s="50"/>
    </row>
    <row r="5431" spans="1:38" x14ac:dyDescent="0.3">
      <c r="A5431" s="65">
        <v>41932</v>
      </c>
      <c r="B5431" s="66" t="s">
        <v>813</v>
      </c>
      <c r="C5431" s="67">
        <v>629.02</v>
      </c>
      <c r="D5431" s="67" t="str">
        <f t="shared" si="96"/>
        <v>L3zxcGZ-建造师核心（EM）</v>
      </c>
      <c r="E5431" s="58"/>
      <c r="L5431" s="51"/>
      <c r="M5431" s="50"/>
      <c r="N5431" s="52"/>
      <c r="Y5431" s="50"/>
      <c r="AA5431" s="52"/>
      <c r="AL5431" s="50"/>
    </row>
    <row r="5432" spans="1:38" x14ac:dyDescent="0.3">
      <c r="A5432" s="60">
        <v>41933</v>
      </c>
      <c r="B5432" s="61" t="s">
        <v>813</v>
      </c>
      <c r="C5432" s="62">
        <v>723.78</v>
      </c>
      <c r="D5432" s="62" t="str">
        <f t="shared" si="96"/>
        <v>L3zxcGZ-建造师核心（EM）</v>
      </c>
      <c r="E5432" s="58"/>
      <c r="L5432" s="51"/>
      <c r="M5432" s="50"/>
      <c r="N5432" s="52"/>
      <c r="Y5432" s="50"/>
      <c r="AA5432" s="52"/>
      <c r="AL5432" s="50"/>
    </row>
    <row r="5433" spans="1:38" x14ac:dyDescent="0.3">
      <c r="A5433" s="65">
        <v>41934</v>
      </c>
      <c r="B5433" s="66" t="s">
        <v>813</v>
      </c>
      <c r="C5433" s="67">
        <v>597.1</v>
      </c>
      <c r="D5433" s="67" t="str">
        <f t="shared" si="96"/>
        <v>L3zxcGZ-建造师核心（EM）</v>
      </c>
      <c r="E5433" s="58"/>
      <c r="L5433" s="51"/>
      <c r="M5433" s="50"/>
      <c r="N5433" s="52"/>
      <c r="Y5433" s="50"/>
      <c r="AA5433" s="52"/>
      <c r="AL5433" s="50"/>
    </row>
    <row r="5434" spans="1:38" x14ac:dyDescent="0.3">
      <c r="A5434" s="60">
        <v>41935</v>
      </c>
      <c r="B5434" s="61" t="s">
        <v>813</v>
      </c>
      <c r="C5434" s="62">
        <v>539.99</v>
      </c>
      <c r="D5434" s="62" t="str">
        <f t="shared" si="96"/>
        <v>L3zxcGZ-建造师核心（EM）</v>
      </c>
      <c r="E5434" s="58"/>
      <c r="L5434" s="51"/>
      <c r="M5434" s="50"/>
      <c r="N5434" s="52"/>
      <c r="Y5434" s="50"/>
      <c r="AA5434" s="52"/>
      <c r="AL5434" s="50"/>
    </row>
    <row r="5435" spans="1:38" x14ac:dyDescent="0.3">
      <c r="A5435" s="65">
        <v>41936</v>
      </c>
      <c r="B5435" s="66" t="s">
        <v>813</v>
      </c>
      <c r="C5435" s="67">
        <v>621.66999999999996</v>
      </c>
      <c r="D5435" s="67" t="str">
        <f t="shared" si="96"/>
        <v>L3zxcGZ-建造师核心（EM）</v>
      </c>
      <c r="E5435" s="58"/>
      <c r="L5435" s="51"/>
      <c r="M5435" s="50"/>
      <c r="N5435" s="52"/>
      <c r="Y5435" s="50"/>
      <c r="AA5435" s="52"/>
      <c r="AL5435" s="50"/>
    </row>
    <row r="5436" spans="1:38" x14ac:dyDescent="0.3">
      <c r="A5436" s="60">
        <v>41937</v>
      </c>
      <c r="B5436" s="61" t="s">
        <v>813</v>
      </c>
      <c r="C5436" s="62">
        <v>384.04</v>
      </c>
      <c r="D5436" s="62" t="str">
        <f t="shared" si="96"/>
        <v>L3zxcGZ-建造师核心（EM）</v>
      </c>
      <c r="E5436" s="58"/>
      <c r="L5436" s="51"/>
      <c r="M5436" s="50"/>
      <c r="N5436" s="52"/>
      <c r="Y5436" s="50"/>
      <c r="AA5436" s="52"/>
      <c r="AL5436" s="50"/>
    </row>
    <row r="5437" spans="1:38" x14ac:dyDescent="0.3">
      <c r="A5437" s="65">
        <v>41938</v>
      </c>
      <c r="B5437" s="66" t="s">
        <v>813</v>
      </c>
      <c r="C5437" s="67">
        <v>362.47</v>
      </c>
      <c r="D5437" s="67" t="str">
        <f t="shared" si="96"/>
        <v>L3zxcGZ-建造师核心（EM）</v>
      </c>
      <c r="E5437" s="58"/>
      <c r="L5437" s="51"/>
      <c r="M5437" s="50"/>
      <c r="N5437" s="52"/>
      <c r="Y5437" s="50"/>
      <c r="AA5437" s="52"/>
      <c r="AL5437" s="50"/>
    </row>
    <row r="5438" spans="1:38" x14ac:dyDescent="0.3">
      <c r="A5438" s="60">
        <v>41939</v>
      </c>
      <c r="B5438" s="61" t="s">
        <v>813</v>
      </c>
      <c r="C5438" s="62">
        <v>657.61</v>
      </c>
      <c r="D5438" s="62" t="str">
        <f t="shared" si="96"/>
        <v>L3zxcGZ-建造师核心（EM）</v>
      </c>
      <c r="E5438" s="58"/>
      <c r="L5438" s="51"/>
      <c r="M5438" s="50"/>
      <c r="N5438" s="52"/>
      <c r="Y5438" s="50"/>
      <c r="AA5438" s="52"/>
      <c r="AL5438" s="50"/>
    </row>
    <row r="5439" spans="1:38" x14ac:dyDescent="0.3">
      <c r="A5439" s="65">
        <v>41940</v>
      </c>
      <c r="B5439" s="66" t="s">
        <v>813</v>
      </c>
      <c r="C5439" s="67">
        <v>572.94000000000005</v>
      </c>
      <c r="D5439" s="67" t="str">
        <f t="shared" si="96"/>
        <v>L3zxcGZ-建造师核心（EM）</v>
      </c>
      <c r="E5439" s="58"/>
      <c r="L5439" s="51"/>
      <c r="M5439" s="50"/>
      <c r="N5439" s="52"/>
      <c r="Y5439" s="50"/>
      <c r="AA5439" s="52"/>
      <c r="AL5439" s="50"/>
    </row>
    <row r="5440" spans="1:38" x14ac:dyDescent="0.3">
      <c r="A5440" s="60">
        <v>41941</v>
      </c>
      <c r="B5440" s="61" t="s">
        <v>813</v>
      </c>
      <c r="C5440" s="62">
        <v>507.64</v>
      </c>
      <c r="D5440" s="62" t="str">
        <f t="shared" si="96"/>
        <v>L3zxcGZ-建造师核心（EM）</v>
      </c>
      <c r="E5440" s="58"/>
      <c r="L5440" s="51"/>
      <c r="M5440" s="50"/>
      <c r="N5440" s="52"/>
      <c r="Y5440" s="50"/>
      <c r="AA5440" s="52"/>
      <c r="AL5440" s="50"/>
    </row>
    <row r="5441" spans="1:38" x14ac:dyDescent="0.3">
      <c r="A5441" s="65">
        <v>41942</v>
      </c>
      <c r="B5441" s="66" t="s">
        <v>813</v>
      </c>
      <c r="C5441" s="67">
        <v>596.74</v>
      </c>
      <c r="D5441" s="67" t="str">
        <f t="shared" si="96"/>
        <v>L3zxcGZ-建造师核心（EM）</v>
      </c>
      <c r="E5441" s="58"/>
      <c r="L5441" s="51"/>
      <c r="M5441" s="50"/>
      <c r="N5441" s="52"/>
      <c r="Y5441" s="50"/>
      <c r="AA5441" s="52"/>
      <c r="AL5441" s="50"/>
    </row>
    <row r="5442" spans="1:38" x14ac:dyDescent="0.3">
      <c r="A5442" s="60">
        <v>41943</v>
      </c>
      <c r="B5442" s="61" t="s">
        <v>813</v>
      </c>
      <c r="C5442" s="62">
        <v>532.79</v>
      </c>
      <c r="D5442" s="62" t="str">
        <f t="shared" si="96"/>
        <v>L3zxcGZ-建造师核心（EM）</v>
      </c>
      <c r="E5442" s="58"/>
      <c r="L5442" s="51"/>
      <c r="M5442" s="50"/>
      <c r="N5442" s="52"/>
      <c r="Y5442" s="50"/>
      <c r="AA5442" s="52"/>
      <c r="AL5442" s="50"/>
    </row>
    <row r="5443" spans="1:38" x14ac:dyDescent="0.3">
      <c r="A5443" s="65">
        <v>41918</v>
      </c>
      <c r="B5443" s="66" t="s">
        <v>814</v>
      </c>
      <c r="C5443" s="67">
        <v>17.93</v>
      </c>
      <c r="D5443" s="67" t="str">
        <f t="shared" si="96"/>
        <v>L3zxcGZ-建造师核心（pm）</v>
      </c>
      <c r="E5443" s="58"/>
      <c r="L5443" s="51"/>
      <c r="M5443" s="50"/>
      <c r="N5443" s="52"/>
      <c r="Y5443" s="50"/>
      <c r="AA5443" s="52"/>
      <c r="AL5443" s="50"/>
    </row>
    <row r="5444" spans="1:38" x14ac:dyDescent="0.3">
      <c r="A5444" s="60">
        <v>41919</v>
      </c>
      <c r="B5444" s="61" t="s">
        <v>814</v>
      </c>
      <c r="C5444" s="62">
        <v>75.47</v>
      </c>
      <c r="D5444" s="62" t="str">
        <f t="shared" si="96"/>
        <v>L3zxcGZ-建造师核心（pm）</v>
      </c>
      <c r="E5444" s="58"/>
      <c r="L5444" s="51"/>
      <c r="M5444" s="50"/>
      <c r="N5444" s="52"/>
      <c r="Y5444" s="50"/>
      <c r="AA5444" s="52"/>
      <c r="AL5444" s="50"/>
    </row>
    <row r="5445" spans="1:38" x14ac:dyDescent="0.3">
      <c r="A5445" s="65">
        <v>41920</v>
      </c>
      <c r="B5445" s="66" t="s">
        <v>814</v>
      </c>
      <c r="C5445" s="67">
        <v>97.38</v>
      </c>
      <c r="D5445" s="67" t="str">
        <f t="shared" si="96"/>
        <v>L3zxcGZ-建造师核心（pm）</v>
      </c>
      <c r="E5445" s="58"/>
      <c r="L5445" s="51"/>
      <c r="M5445" s="50"/>
      <c r="N5445" s="52"/>
      <c r="Y5445" s="50"/>
      <c r="AA5445" s="52"/>
      <c r="AL5445" s="50"/>
    </row>
    <row r="5446" spans="1:38" x14ac:dyDescent="0.3">
      <c r="A5446" s="60">
        <v>41921</v>
      </c>
      <c r="B5446" s="61" t="s">
        <v>814</v>
      </c>
      <c r="C5446" s="62">
        <v>110.82</v>
      </c>
      <c r="D5446" s="62" t="str">
        <f t="shared" ref="D5446:D5509" si="97">LEFT(B5446,2)&amp;"zxc"&amp;MID(B5446,4,100)</f>
        <v>L3zxcGZ-建造师核心（pm）</v>
      </c>
      <c r="E5446" s="58"/>
      <c r="L5446" s="51"/>
      <c r="M5446" s="50"/>
      <c r="N5446" s="52"/>
      <c r="Y5446" s="50"/>
      <c r="AA5446" s="52"/>
      <c r="AL5446" s="50"/>
    </row>
    <row r="5447" spans="1:38" x14ac:dyDescent="0.3">
      <c r="A5447" s="65">
        <v>41922</v>
      </c>
      <c r="B5447" s="66" t="s">
        <v>814</v>
      </c>
      <c r="C5447" s="67">
        <v>78.42</v>
      </c>
      <c r="D5447" s="67" t="str">
        <f t="shared" si="97"/>
        <v>L3zxcGZ-建造师核心（pm）</v>
      </c>
      <c r="E5447" s="58"/>
      <c r="L5447" s="51"/>
      <c r="M5447" s="50"/>
      <c r="N5447" s="52"/>
      <c r="Y5447" s="50"/>
      <c r="AA5447" s="52"/>
      <c r="AL5447" s="50"/>
    </row>
    <row r="5448" spans="1:38" x14ac:dyDescent="0.3">
      <c r="A5448" s="60">
        <v>41923</v>
      </c>
      <c r="B5448" s="61" t="s">
        <v>814</v>
      </c>
      <c r="C5448" s="62">
        <v>45.93</v>
      </c>
      <c r="D5448" s="62" t="str">
        <f t="shared" si="97"/>
        <v>L3zxcGZ-建造师核心（pm）</v>
      </c>
      <c r="E5448" s="58"/>
      <c r="L5448" s="51"/>
      <c r="M5448" s="50"/>
      <c r="N5448" s="52"/>
      <c r="Y5448" s="50"/>
      <c r="AA5448" s="52"/>
      <c r="AL5448" s="50"/>
    </row>
    <row r="5449" spans="1:38" x14ac:dyDescent="0.3">
      <c r="A5449" s="65">
        <v>41925</v>
      </c>
      <c r="B5449" s="66" t="s">
        <v>814</v>
      </c>
      <c r="C5449" s="67">
        <v>95.69</v>
      </c>
      <c r="D5449" s="67" t="str">
        <f t="shared" si="97"/>
        <v>L3zxcGZ-建造师核心（pm）</v>
      </c>
      <c r="E5449" s="58"/>
      <c r="L5449" s="51"/>
      <c r="M5449" s="50"/>
      <c r="N5449" s="52"/>
      <c r="Y5449" s="50"/>
      <c r="AA5449" s="52"/>
      <c r="AL5449" s="50"/>
    </row>
    <row r="5450" spans="1:38" x14ac:dyDescent="0.3">
      <c r="A5450" s="60">
        <v>41926</v>
      </c>
      <c r="B5450" s="61" t="s">
        <v>814</v>
      </c>
      <c r="C5450" s="62">
        <v>137.75</v>
      </c>
      <c r="D5450" s="62" t="str">
        <f t="shared" si="97"/>
        <v>L3zxcGZ-建造师核心（pm）</v>
      </c>
      <c r="E5450" s="58"/>
      <c r="L5450" s="51"/>
      <c r="M5450" s="50"/>
      <c r="N5450" s="52"/>
      <c r="Y5450" s="50"/>
      <c r="AA5450" s="52"/>
      <c r="AL5450" s="50"/>
    </row>
    <row r="5451" spans="1:38" x14ac:dyDescent="0.3">
      <c r="A5451" s="65">
        <v>41927</v>
      </c>
      <c r="B5451" s="66" t="s">
        <v>814</v>
      </c>
      <c r="C5451" s="67">
        <v>137.09</v>
      </c>
      <c r="D5451" s="67" t="str">
        <f t="shared" si="97"/>
        <v>L3zxcGZ-建造师核心（pm）</v>
      </c>
      <c r="E5451" s="58"/>
      <c r="L5451" s="51"/>
      <c r="M5451" s="50"/>
      <c r="N5451" s="52"/>
      <c r="Y5451" s="50"/>
      <c r="AA5451" s="52"/>
      <c r="AL5451" s="50"/>
    </row>
    <row r="5452" spans="1:38" x14ac:dyDescent="0.3">
      <c r="A5452" s="60">
        <v>41928</v>
      </c>
      <c r="B5452" s="61" t="s">
        <v>814</v>
      </c>
      <c r="C5452" s="62">
        <v>36.39</v>
      </c>
      <c r="D5452" s="62" t="str">
        <f t="shared" si="97"/>
        <v>L3zxcGZ-建造师核心（pm）</v>
      </c>
      <c r="E5452" s="58"/>
      <c r="L5452" s="51"/>
      <c r="M5452" s="50"/>
      <c r="N5452" s="52"/>
      <c r="Y5452" s="50"/>
      <c r="AA5452" s="52"/>
      <c r="AL5452" s="50"/>
    </row>
    <row r="5453" spans="1:38" x14ac:dyDescent="0.3">
      <c r="A5453" s="65">
        <v>41929</v>
      </c>
      <c r="B5453" s="66" t="s">
        <v>814</v>
      </c>
      <c r="C5453" s="67">
        <v>5.64</v>
      </c>
      <c r="D5453" s="67" t="str">
        <f t="shared" si="97"/>
        <v>L3zxcGZ-建造师核心（pm）</v>
      </c>
      <c r="E5453" s="58"/>
      <c r="L5453" s="51"/>
      <c r="M5453" s="50"/>
      <c r="N5453" s="52"/>
      <c r="Y5453" s="50"/>
      <c r="AA5453" s="52"/>
      <c r="AL5453" s="50"/>
    </row>
    <row r="5454" spans="1:38" x14ac:dyDescent="0.3">
      <c r="A5454" s="60">
        <v>41932</v>
      </c>
      <c r="B5454" s="61" t="s">
        <v>814</v>
      </c>
      <c r="C5454" s="62">
        <v>64.84</v>
      </c>
      <c r="D5454" s="62" t="str">
        <f t="shared" si="97"/>
        <v>L3zxcGZ-建造师核心（pm）</v>
      </c>
      <c r="E5454" s="58"/>
      <c r="L5454" s="51"/>
      <c r="M5454" s="50"/>
      <c r="N5454" s="52"/>
      <c r="Y5454" s="50"/>
      <c r="AA5454" s="52"/>
      <c r="AL5454" s="50"/>
    </row>
    <row r="5455" spans="1:38" x14ac:dyDescent="0.3">
      <c r="A5455" s="65">
        <v>41933</v>
      </c>
      <c r="B5455" s="66" t="s">
        <v>814</v>
      </c>
      <c r="C5455" s="67">
        <v>104.88</v>
      </c>
      <c r="D5455" s="67" t="str">
        <f t="shared" si="97"/>
        <v>L3zxcGZ-建造师核心（pm）</v>
      </c>
      <c r="E5455" s="58"/>
      <c r="L5455" s="51"/>
      <c r="M5455" s="50"/>
      <c r="N5455" s="52"/>
      <c r="Y5455" s="50"/>
      <c r="AA5455" s="52"/>
      <c r="AL5455" s="50"/>
    </row>
    <row r="5456" spans="1:38" x14ac:dyDescent="0.3">
      <c r="A5456" s="60">
        <v>41934</v>
      </c>
      <c r="B5456" s="61" t="s">
        <v>814</v>
      </c>
      <c r="C5456" s="62">
        <v>95</v>
      </c>
      <c r="D5456" s="62" t="str">
        <f t="shared" si="97"/>
        <v>L3zxcGZ-建造师核心（pm）</v>
      </c>
      <c r="E5456" s="58"/>
      <c r="L5456" s="51"/>
      <c r="M5456" s="50"/>
      <c r="N5456" s="52"/>
      <c r="Y5456" s="50"/>
      <c r="AA5456" s="52"/>
      <c r="AL5456" s="50"/>
    </row>
    <row r="5457" spans="1:38" x14ac:dyDescent="0.3">
      <c r="A5457" s="65">
        <v>41935</v>
      </c>
      <c r="B5457" s="66" t="s">
        <v>814</v>
      </c>
      <c r="C5457" s="67">
        <v>94.11</v>
      </c>
      <c r="D5457" s="67" t="str">
        <f t="shared" si="97"/>
        <v>L3zxcGZ-建造师核心（pm）</v>
      </c>
      <c r="E5457" s="58"/>
      <c r="L5457" s="51"/>
      <c r="M5457" s="50"/>
      <c r="N5457" s="52"/>
      <c r="Y5457" s="50"/>
      <c r="AA5457" s="52"/>
      <c r="AL5457" s="50"/>
    </row>
    <row r="5458" spans="1:38" x14ac:dyDescent="0.3">
      <c r="A5458" s="60">
        <v>41936</v>
      </c>
      <c r="B5458" s="61" t="s">
        <v>814</v>
      </c>
      <c r="C5458" s="62">
        <v>34.11</v>
      </c>
      <c r="D5458" s="62" t="str">
        <f t="shared" si="97"/>
        <v>L3zxcGZ-建造师核心（pm）</v>
      </c>
      <c r="E5458" s="58"/>
      <c r="L5458" s="51"/>
      <c r="M5458" s="50"/>
      <c r="N5458" s="52"/>
      <c r="Y5458" s="50"/>
      <c r="AA5458" s="52"/>
      <c r="AL5458" s="50"/>
    </row>
    <row r="5459" spans="1:38" x14ac:dyDescent="0.3">
      <c r="A5459" s="65">
        <v>41937</v>
      </c>
      <c r="B5459" s="66" t="s">
        <v>814</v>
      </c>
      <c r="C5459" s="67">
        <v>56.3</v>
      </c>
      <c r="D5459" s="67" t="str">
        <f t="shared" si="97"/>
        <v>L3zxcGZ-建造师核心（pm）</v>
      </c>
      <c r="E5459" s="58"/>
      <c r="L5459" s="51"/>
      <c r="M5459" s="50"/>
      <c r="N5459" s="52"/>
      <c r="Y5459" s="50"/>
      <c r="AA5459" s="52"/>
      <c r="AL5459" s="50"/>
    </row>
    <row r="5460" spans="1:38" x14ac:dyDescent="0.3">
      <c r="A5460" s="60">
        <v>41938</v>
      </c>
      <c r="B5460" s="61" t="s">
        <v>814</v>
      </c>
      <c r="C5460" s="62">
        <v>36.26</v>
      </c>
      <c r="D5460" s="62" t="str">
        <f t="shared" si="97"/>
        <v>L3zxcGZ-建造师核心（pm）</v>
      </c>
      <c r="E5460" s="58"/>
      <c r="L5460" s="51"/>
      <c r="M5460" s="50"/>
      <c r="N5460" s="52"/>
      <c r="Y5460" s="50"/>
      <c r="AA5460" s="52"/>
      <c r="AL5460" s="50"/>
    </row>
    <row r="5461" spans="1:38" x14ac:dyDescent="0.3">
      <c r="A5461" s="65">
        <v>41939</v>
      </c>
      <c r="B5461" s="66" t="s">
        <v>814</v>
      </c>
      <c r="C5461" s="67">
        <v>46.04</v>
      </c>
      <c r="D5461" s="67" t="str">
        <f t="shared" si="97"/>
        <v>L3zxcGZ-建造师核心（pm）</v>
      </c>
      <c r="E5461" s="58"/>
      <c r="L5461" s="51"/>
      <c r="M5461" s="50"/>
      <c r="N5461" s="52"/>
      <c r="Y5461" s="50"/>
      <c r="AA5461" s="52"/>
      <c r="AL5461" s="50"/>
    </row>
    <row r="5462" spans="1:38" x14ac:dyDescent="0.3">
      <c r="A5462" s="60">
        <v>41940</v>
      </c>
      <c r="B5462" s="61" t="s">
        <v>814</v>
      </c>
      <c r="C5462" s="62">
        <v>97.52</v>
      </c>
      <c r="D5462" s="62" t="str">
        <f t="shared" si="97"/>
        <v>L3zxcGZ-建造师核心（pm）</v>
      </c>
      <c r="E5462" s="58"/>
      <c r="L5462" s="51"/>
      <c r="M5462" s="50"/>
      <c r="N5462" s="52"/>
      <c r="Y5462" s="50"/>
      <c r="AA5462" s="52"/>
      <c r="AL5462" s="50"/>
    </row>
    <row r="5463" spans="1:38" x14ac:dyDescent="0.3">
      <c r="A5463" s="65">
        <v>41941</v>
      </c>
      <c r="B5463" s="66" t="s">
        <v>814</v>
      </c>
      <c r="C5463" s="67">
        <v>80.69</v>
      </c>
      <c r="D5463" s="67" t="str">
        <f t="shared" si="97"/>
        <v>L3zxcGZ-建造师核心（pm）</v>
      </c>
      <c r="E5463" s="58"/>
      <c r="L5463" s="51"/>
      <c r="M5463" s="50"/>
      <c r="N5463" s="52"/>
      <c r="Y5463" s="50"/>
      <c r="AA5463" s="52"/>
      <c r="AL5463" s="50"/>
    </row>
    <row r="5464" spans="1:38" x14ac:dyDescent="0.3">
      <c r="A5464" s="60">
        <v>41942</v>
      </c>
      <c r="B5464" s="61" t="s">
        <v>814</v>
      </c>
      <c r="C5464" s="62">
        <v>29.96</v>
      </c>
      <c r="D5464" s="62" t="str">
        <f t="shared" si="97"/>
        <v>L3zxcGZ-建造师核心（pm）</v>
      </c>
      <c r="E5464" s="58"/>
      <c r="L5464" s="51"/>
      <c r="M5464" s="50"/>
      <c r="N5464" s="52"/>
      <c r="Y5464" s="50"/>
      <c r="AA5464" s="52"/>
      <c r="AL5464" s="50"/>
    </row>
    <row r="5465" spans="1:38" x14ac:dyDescent="0.3">
      <c r="A5465" s="65">
        <v>41943</v>
      </c>
      <c r="B5465" s="66" t="s">
        <v>814</v>
      </c>
      <c r="C5465" s="67">
        <v>41.52</v>
      </c>
      <c r="D5465" s="67" t="str">
        <f t="shared" si="97"/>
        <v>L3zxcGZ-建造师核心（pm）</v>
      </c>
      <c r="E5465" s="58"/>
      <c r="L5465" s="51"/>
      <c r="M5465" s="50"/>
      <c r="N5465" s="52"/>
      <c r="Y5465" s="50"/>
      <c r="AA5465" s="52"/>
      <c r="AL5465" s="50"/>
    </row>
    <row r="5466" spans="1:38" x14ac:dyDescent="0.3">
      <c r="A5466" s="60">
        <v>41919</v>
      </c>
      <c r="B5466" s="61" t="s">
        <v>815</v>
      </c>
      <c r="C5466" s="62">
        <v>0</v>
      </c>
      <c r="D5466" s="62" t="str">
        <f t="shared" si="97"/>
        <v>L3zxcGZ-建造师教材（EM）</v>
      </c>
      <c r="E5466" s="58"/>
      <c r="L5466" s="51"/>
      <c r="M5466" s="50"/>
      <c r="N5466" s="52"/>
      <c r="Y5466" s="50"/>
      <c r="AA5466" s="52"/>
      <c r="AL5466" s="50"/>
    </row>
    <row r="5467" spans="1:38" x14ac:dyDescent="0.3">
      <c r="A5467" s="65">
        <v>41920</v>
      </c>
      <c r="B5467" s="66" t="s">
        <v>815</v>
      </c>
      <c r="C5467" s="67">
        <v>0</v>
      </c>
      <c r="D5467" s="67" t="str">
        <f t="shared" si="97"/>
        <v>L3zxcGZ-建造师教材（EM）</v>
      </c>
      <c r="E5467" s="58"/>
      <c r="L5467" s="51"/>
      <c r="M5467" s="50"/>
      <c r="N5467" s="52"/>
      <c r="Y5467" s="50"/>
      <c r="AA5467" s="52"/>
      <c r="AL5467" s="50"/>
    </row>
    <row r="5468" spans="1:38" x14ac:dyDescent="0.3">
      <c r="A5468" s="60">
        <v>41921</v>
      </c>
      <c r="B5468" s="61" t="s">
        <v>815</v>
      </c>
      <c r="C5468" s="62">
        <v>0</v>
      </c>
      <c r="D5468" s="62" t="str">
        <f t="shared" si="97"/>
        <v>L3zxcGZ-建造师教材（EM）</v>
      </c>
      <c r="E5468" s="58"/>
      <c r="L5468" s="51"/>
      <c r="M5468" s="50"/>
      <c r="N5468" s="52"/>
      <c r="Y5468" s="50"/>
      <c r="AA5468" s="52"/>
      <c r="AL5468" s="50"/>
    </row>
    <row r="5469" spans="1:38" x14ac:dyDescent="0.3">
      <c r="A5469" s="65">
        <v>41922</v>
      </c>
      <c r="B5469" s="66" t="s">
        <v>815</v>
      </c>
      <c r="C5469" s="67">
        <v>0</v>
      </c>
      <c r="D5469" s="67" t="str">
        <f t="shared" si="97"/>
        <v>L3zxcGZ-建造师教材（EM）</v>
      </c>
      <c r="E5469" s="58"/>
      <c r="L5469" s="51"/>
      <c r="M5469" s="50"/>
      <c r="N5469" s="52"/>
      <c r="Y5469" s="50"/>
      <c r="AA5469" s="52"/>
      <c r="AL5469" s="50"/>
    </row>
    <row r="5470" spans="1:38" x14ac:dyDescent="0.3">
      <c r="A5470" s="60">
        <v>41927</v>
      </c>
      <c r="B5470" s="61" t="s">
        <v>815</v>
      </c>
      <c r="C5470" s="62">
        <v>0</v>
      </c>
      <c r="D5470" s="62" t="str">
        <f t="shared" si="97"/>
        <v>L3zxcGZ-建造师教材（EM）</v>
      </c>
      <c r="E5470" s="58"/>
      <c r="L5470" s="51"/>
      <c r="M5470" s="50"/>
      <c r="N5470" s="52"/>
      <c r="Y5470" s="50"/>
      <c r="AA5470" s="52"/>
      <c r="AL5470" s="50"/>
    </row>
    <row r="5471" spans="1:38" x14ac:dyDescent="0.3">
      <c r="A5471" s="65">
        <v>41932</v>
      </c>
      <c r="B5471" s="66" t="s">
        <v>815</v>
      </c>
      <c r="C5471" s="67">
        <v>0</v>
      </c>
      <c r="D5471" s="67" t="str">
        <f t="shared" si="97"/>
        <v>L3zxcGZ-建造师教材（EM）</v>
      </c>
      <c r="E5471" s="58"/>
      <c r="L5471" s="51"/>
      <c r="M5471" s="50"/>
      <c r="N5471" s="52"/>
      <c r="Y5471" s="50"/>
      <c r="AA5471" s="52"/>
      <c r="AL5471" s="50"/>
    </row>
    <row r="5472" spans="1:38" x14ac:dyDescent="0.3">
      <c r="A5472" s="60">
        <v>41933</v>
      </c>
      <c r="B5472" s="61" t="s">
        <v>815</v>
      </c>
      <c r="C5472" s="62">
        <v>0</v>
      </c>
      <c r="D5472" s="62" t="str">
        <f t="shared" si="97"/>
        <v>L3zxcGZ-建造师教材（EM）</v>
      </c>
      <c r="E5472" s="58"/>
      <c r="L5472" s="51"/>
      <c r="M5472" s="50"/>
      <c r="N5472" s="52"/>
      <c r="Y5472" s="50"/>
      <c r="AA5472" s="52"/>
      <c r="AL5472" s="50"/>
    </row>
    <row r="5473" spans="1:38" x14ac:dyDescent="0.3">
      <c r="A5473" s="65">
        <v>41934</v>
      </c>
      <c r="B5473" s="66" t="s">
        <v>815</v>
      </c>
      <c r="C5473" s="67">
        <v>0</v>
      </c>
      <c r="D5473" s="67" t="str">
        <f t="shared" si="97"/>
        <v>L3zxcGZ-建造师教材（EM）</v>
      </c>
      <c r="E5473" s="58"/>
      <c r="L5473" s="51"/>
      <c r="M5473" s="50"/>
      <c r="N5473" s="52"/>
      <c r="Y5473" s="50"/>
      <c r="AA5473" s="52"/>
      <c r="AL5473" s="50"/>
    </row>
    <row r="5474" spans="1:38" x14ac:dyDescent="0.3">
      <c r="A5474" s="60">
        <v>41935</v>
      </c>
      <c r="B5474" s="61" t="s">
        <v>815</v>
      </c>
      <c r="C5474" s="62">
        <v>0</v>
      </c>
      <c r="D5474" s="62" t="str">
        <f t="shared" si="97"/>
        <v>L3zxcGZ-建造师教材（EM）</v>
      </c>
      <c r="E5474" s="58"/>
      <c r="L5474" s="51"/>
      <c r="M5474" s="50"/>
      <c r="N5474" s="52"/>
      <c r="Y5474" s="50"/>
      <c r="AA5474" s="52"/>
      <c r="AL5474" s="50"/>
    </row>
    <row r="5475" spans="1:38" x14ac:dyDescent="0.3">
      <c r="A5475" s="65">
        <v>41938</v>
      </c>
      <c r="B5475" s="66" t="s">
        <v>815</v>
      </c>
      <c r="C5475" s="67">
        <v>0</v>
      </c>
      <c r="D5475" s="67" t="str">
        <f t="shared" si="97"/>
        <v>L3zxcGZ-建造师教材（EM）</v>
      </c>
      <c r="E5475" s="58"/>
      <c r="L5475" s="51"/>
      <c r="M5475" s="50"/>
      <c r="N5475" s="52"/>
      <c r="Y5475" s="50"/>
      <c r="AA5475" s="52"/>
      <c r="AL5475" s="50"/>
    </row>
    <row r="5476" spans="1:38" x14ac:dyDescent="0.3">
      <c r="A5476" s="60">
        <v>41939</v>
      </c>
      <c r="B5476" s="61" t="s">
        <v>815</v>
      </c>
      <c r="C5476" s="62">
        <v>2.82</v>
      </c>
      <c r="D5476" s="62" t="str">
        <f t="shared" si="97"/>
        <v>L3zxcGZ-建造师教材（EM）</v>
      </c>
      <c r="E5476" s="58"/>
      <c r="L5476" s="51"/>
      <c r="M5476" s="50"/>
      <c r="N5476" s="52"/>
      <c r="Y5476" s="50"/>
      <c r="AA5476" s="52"/>
      <c r="AL5476" s="50"/>
    </row>
    <row r="5477" spans="1:38" x14ac:dyDescent="0.3">
      <c r="A5477" s="65">
        <v>41941</v>
      </c>
      <c r="B5477" s="66" t="s">
        <v>815</v>
      </c>
      <c r="C5477" s="67">
        <v>0</v>
      </c>
      <c r="D5477" s="67" t="str">
        <f t="shared" si="97"/>
        <v>L3zxcGZ-建造师教材（EM）</v>
      </c>
      <c r="E5477" s="58"/>
      <c r="L5477" s="51"/>
      <c r="M5477" s="50"/>
      <c r="N5477" s="52"/>
      <c r="Y5477" s="50"/>
      <c r="AA5477" s="52"/>
      <c r="AL5477" s="50"/>
    </row>
    <row r="5478" spans="1:38" x14ac:dyDescent="0.3">
      <c r="A5478" s="60">
        <v>41942</v>
      </c>
      <c r="B5478" s="61" t="s">
        <v>815</v>
      </c>
      <c r="C5478" s="62">
        <v>0</v>
      </c>
      <c r="D5478" s="62" t="str">
        <f t="shared" si="97"/>
        <v>L3zxcGZ-建造师教材（EM）</v>
      </c>
      <c r="E5478" s="58"/>
      <c r="L5478" s="51"/>
      <c r="M5478" s="50"/>
      <c r="N5478" s="52"/>
      <c r="Y5478" s="50"/>
      <c r="AA5478" s="52"/>
      <c r="AL5478" s="50"/>
    </row>
    <row r="5479" spans="1:38" x14ac:dyDescent="0.3">
      <c r="A5479" s="65">
        <v>41919</v>
      </c>
      <c r="B5479" s="66" t="s">
        <v>816</v>
      </c>
      <c r="C5479" s="67">
        <v>0</v>
      </c>
      <c r="D5479" s="67" t="str">
        <f t="shared" si="97"/>
        <v>L3zxcGZ-建造师教材（PM）</v>
      </c>
      <c r="E5479" s="58"/>
      <c r="L5479" s="51"/>
      <c r="M5479" s="50"/>
      <c r="N5479" s="52"/>
      <c r="Y5479" s="50"/>
      <c r="AA5479" s="52"/>
      <c r="AL5479" s="50"/>
    </row>
    <row r="5480" spans="1:38" x14ac:dyDescent="0.3">
      <c r="A5480" s="60">
        <v>41920</v>
      </c>
      <c r="B5480" s="61" t="s">
        <v>816</v>
      </c>
      <c r="C5480" s="62">
        <v>0</v>
      </c>
      <c r="D5480" s="62" t="str">
        <f t="shared" si="97"/>
        <v>L3zxcGZ-建造师教材（PM）</v>
      </c>
      <c r="E5480" s="58"/>
      <c r="L5480" s="51"/>
      <c r="M5480" s="50"/>
      <c r="N5480" s="52"/>
      <c r="Y5480" s="50"/>
      <c r="AA5480" s="52"/>
      <c r="AL5480" s="50"/>
    </row>
    <row r="5481" spans="1:38" x14ac:dyDescent="0.3">
      <c r="A5481" s="65">
        <v>41921</v>
      </c>
      <c r="B5481" s="66" t="s">
        <v>816</v>
      </c>
      <c r="C5481" s="67">
        <v>0</v>
      </c>
      <c r="D5481" s="67" t="str">
        <f t="shared" si="97"/>
        <v>L3zxcGZ-建造师教材（PM）</v>
      </c>
      <c r="E5481" s="58"/>
      <c r="L5481" s="51"/>
      <c r="M5481" s="50"/>
      <c r="N5481" s="52"/>
      <c r="Y5481" s="50"/>
      <c r="AA5481" s="52"/>
      <c r="AL5481" s="50"/>
    </row>
    <row r="5482" spans="1:38" x14ac:dyDescent="0.3">
      <c r="A5482" s="60">
        <v>41922</v>
      </c>
      <c r="B5482" s="61" t="s">
        <v>816</v>
      </c>
      <c r="C5482" s="62">
        <v>0</v>
      </c>
      <c r="D5482" s="62" t="str">
        <f t="shared" si="97"/>
        <v>L3zxcGZ-建造师教材（PM）</v>
      </c>
      <c r="E5482" s="58"/>
      <c r="L5482" s="51"/>
      <c r="M5482" s="50"/>
      <c r="N5482" s="52"/>
      <c r="Y5482" s="50"/>
      <c r="AA5482" s="52"/>
      <c r="AL5482" s="50"/>
    </row>
    <row r="5483" spans="1:38" x14ac:dyDescent="0.3">
      <c r="A5483" s="65">
        <v>41932</v>
      </c>
      <c r="B5483" s="66" t="s">
        <v>816</v>
      </c>
      <c r="C5483" s="67">
        <v>0</v>
      </c>
      <c r="D5483" s="67" t="str">
        <f t="shared" si="97"/>
        <v>L3zxcGZ-建造师教材（PM）</v>
      </c>
      <c r="E5483" s="58"/>
      <c r="L5483" s="51"/>
      <c r="M5483" s="50"/>
      <c r="N5483" s="52"/>
      <c r="Y5483" s="50"/>
      <c r="AA5483" s="52"/>
      <c r="AL5483" s="50"/>
    </row>
    <row r="5484" spans="1:38" x14ac:dyDescent="0.3">
      <c r="A5484" s="60">
        <v>41936</v>
      </c>
      <c r="B5484" s="61" t="s">
        <v>816</v>
      </c>
      <c r="C5484" s="62">
        <v>0</v>
      </c>
      <c r="D5484" s="62" t="str">
        <f t="shared" si="97"/>
        <v>L3zxcGZ-建造师教材（PM）</v>
      </c>
      <c r="E5484" s="58"/>
      <c r="L5484" s="51"/>
      <c r="M5484" s="50"/>
      <c r="N5484" s="52"/>
      <c r="Y5484" s="50"/>
      <c r="AA5484" s="52"/>
      <c r="AL5484" s="50"/>
    </row>
    <row r="5485" spans="1:38" x14ac:dyDescent="0.3">
      <c r="A5485" s="65">
        <v>41937</v>
      </c>
      <c r="B5485" s="66" t="s">
        <v>816</v>
      </c>
      <c r="C5485" s="67">
        <v>0</v>
      </c>
      <c r="D5485" s="67" t="str">
        <f t="shared" si="97"/>
        <v>L3zxcGZ-建造师教材（PM）</v>
      </c>
      <c r="E5485" s="58"/>
      <c r="L5485" s="51"/>
      <c r="M5485" s="50"/>
      <c r="N5485" s="52"/>
      <c r="Y5485" s="50"/>
      <c r="AA5485" s="52"/>
      <c r="AL5485" s="50"/>
    </row>
    <row r="5486" spans="1:38" x14ac:dyDescent="0.3">
      <c r="A5486" s="60">
        <v>41938</v>
      </c>
      <c r="B5486" s="61" t="s">
        <v>816</v>
      </c>
      <c r="C5486" s="62">
        <v>0</v>
      </c>
      <c r="D5486" s="62" t="str">
        <f t="shared" si="97"/>
        <v>L3zxcGZ-建造师教材（PM）</v>
      </c>
      <c r="E5486" s="58"/>
      <c r="L5486" s="51"/>
      <c r="M5486" s="50"/>
      <c r="N5486" s="52"/>
      <c r="Y5486" s="50"/>
      <c r="AA5486" s="52"/>
      <c r="AL5486" s="50"/>
    </row>
    <row r="5487" spans="1:38" x14ac:dyDescent="0.3">
      <c r="A5487" s="65">
        <v>41940</v>
      </c>
      <c r="B5487" s="66" t="s">
        <v>816</v>
      </c>
      <c r="C5487" s="67">
        <v>4.18</v>
      </c>
      <c r="D5487" s="67" t="str">
        <f t="shared" si="97"/>
        <v>L3zxcGZ-建造师教材（PM）</v>
      </c>
      <c r="E5487" s="58"/>
      <c r="L5487" s="51"/>
      <c r="M5487" s="50"/>
      <c r="N5487" s="52"/>
      <c r="Y5487" s="50"/>
      <c r="AA5487" s="52"/>
      <c r="AL5487" s="50"/>
    </row>
    <row r="5488" spans="1:38" x14ac:dyDescent="0.3">
      <c r="A5488" s="60">
        <v>41941</v>
      </c>
      <c r="B5488" s="61" t="s">
        <v>816</v>
      </c>
      <c r="C5488" s="62">
        <v>0</v>
      </c>
      <c r="D5488" s="62" t="str">
        <f t="shared" si="97"/>
        <v>L3zxcGZ-建造师教材（PM）</v>
      </c>
      <c r="E5488" s="58"/>
      <c r="L5488" s="51"/>
      <c r="M5488" s="50"/>
      <c r="N5488" s="52"/>
      <c r="Y5488" s="50"/>
      <c r="AA5488" s="52"/>
      <c r="AL5488" s="50"/>
    </row>
    <row r="5489" spans="1:38" x14ac:dyDescent="0.3">
      <c r="A5489" s="65">
        <v>41942</v>
      </c>
      <c r="B5489" s="66" t="s">
        <v>816</v>
      </c>
      <c r="C5489" s="67">
        <v>0</v>
      </c>
      <c r="D5489" s="67" t="str">
        <f t="shared" si="97"/>
        <v>L3zxcGZ-建造师教材（PM）</v>
      </c>
      <c r="E5489" s="58"/>
      <c r="L5489" s="51"/>
      <c r="M5489" s="50"/>
      <c r="N5489" s="52"/>
      <c r="Y5489" s="50"/>
      <c r="AA5489" s="52"/>
      <c r="AL5489" s="50"/>
    </row>
    <row r="5490" spans="1:38" x14ac:dyDescent="0.3">
      <c r="A5490" s="60">
        <v>41943</v>
      </c>
      <c r="B5490" s="61" t="s">
        <v>816</v>
      </c>
      <c r="C5490" s="62">
        <v>0</v>
      </c>
      <c r="D5490" s="62" t="str">
        <f t="shared" si="97"/>
        <v>L3zxcGZ-建造师教材（PM）</v>
      </c>
      <c r="E5490" s="58"/>
      <c r="L5490" s="51"/>
      <c r="M5490" s="50"/>
      <c r="N5490" s="52"/>
      <c r="Y5490" s="50"/>
      <c r="AA5490" s="52"/>
      <c r="AL5490" s="50"/>
    </row>
    <row r="5491" spans="1:38" x14ac:dyDescent="0.3">
      <c r="A5491" s="65">
        <v>41918</v>
      </c>
      <c r="B5491" s="66" t="s">
        <v>817</v>
      </c>
      <c r="C5491" s="67">
        <v>0</v>
      </c>
      <c r="D5491" s="67" t="str">
        <f t="shared" si="97"/>
        <v>L3zxcGZ-建造师考试（EM）</v>
      </c>
      <c r="E5491" s="58"/>
      <c r="L5491" s="51"/>
      <c r="M5491" s="50"/>
      <c r="N5491" s="52"/>
      <c r="Y5491" s="50"/>
      <c r="AA5491" s="52"/>
      <c r="AL5491" s="50"/>
    </row>
    <row r="5492" spans="1:38" x14ac:dyDescent="0.3">
      <c r="A5492" s="60">
        <v>41919</v>
      </c>
      <c r="B5492" s="61" t="s">
        <v>817</v>
      </c>
      <c r="C5492" s="62">
        <v>1.89</v>
      </c>
      <c r="D5492" s="62" t="str">
        <f t="shared" si="97"/>
        <v>L3zxcGZ-建造师考试（EM）</v>
      </c>
      <c r="E5492" s="58"/>
      <c r="L5492" s="51"/>
      <c r="M5492" s="50"/>
      <c r="N5492" s="52"/>
      <c r="Y5492" s="50"/>
      <c r="AA5492" s="52"/>
      <c r="AL5492" s="50"/>
    </row>
    <row r="5493" spans="1:38" x14ac:dyDescent="0.3">
      <c r="A5493" s="65">
        <v>41920</v>
      </c>
      <c r="B5493" s="66" t="s">
        <v>817</v>
      </c>
      <c r="C5493" s="67">
        <v>10.130000000000001</v>
      </c>
      <c r="D5493" s="67" t="str">
        <f t="shared" si="97"/>
        <v>L3zxcGZ-建造师考试（EM）</v>
      </c>
      <c r="E5493" s="58"/>
      <c r="L5493" s="51"/>
      <c r="M5493" s="50"/>
      <c r="N5493" s="52"/>
      <c r="Y5493" s="50"/>
      <c r="AA5493" s="52"/>
      <c r="AL5493" s="50"/>
    </row>
    <row r="5494" spans="1:38" x14ac:dyDescent="0.3">
      <c r="A5494" s="60">
        <v>41921</v>
      </c>
      <c r="B5494" s="61" t="s">
        <v>817</v>
      </c>
      <c r="C5494" s="62">
        <v>27.28</v>
      </c>
      <c r="D5494" s="62" t="str">
        <f t="shared" si="97"/>
        <v>L3zxcGZ-建造师考试（EM）</v>
      </c>
      <c r="E5494" s="58"/>
      <c r="L5494" s="51"/>
      <c r="M5494" s="50"/>
      <c r="N5494" s="52"/>
      <c r="Y5494" s="50"/>
      <c r="AA5494" s="52"/>
      <c r="AL5494" s="50"/>
    </row>
    <row r="5495" spans="1:38" x14ac:dyDescent="0.3">
      <c r="A5495" s="65">
        <v>41922</v>
      </c>
      <c r="B5495" s="66" t="s">
        <v>817</v>
      </c>
      <c r="C5495" s="67">
        <v>0.28000000000000003</v>
      </c>
      <c r="D5495" s="67" t="str">
        <f t="shared" si="97"/>
        <v>L3zxcGZ-建造师考试（EM）</v>
      </c>
      <c r="E5495" s="58"/>
      <c r="L5495" s="51"/>
      <c r="M5495" s="50"/>
      <c r="N5495" s="52"/>
      <c r="Y5495" s="50"/>
      <c r="AA5495" s="52"/>
      <c r="AL5495" s="50"/>
    </row>
    <row r="5496" spans="1:38" x14ac:dyDescent="0.3">
      <c r="A5496" s="60">
        <v>41923</v>
      </c>
      <c r="B5496" s="61" t="s">
        <v>817</v>
      </c>
      <c r="C5496" s="62">
        <v>5.77</v>
      </c>
      <c r="D5496" s="62" t="str">
        <f t="shared" si="97"/>
        <v>L3zxcGZ-建造师考试（EM）</v>
      </c>
      <c r="E5496" s="58"/>
      <c r="L5496" s="51"/>
      <c r="M5496" s="50"/>
      <c r="N5496" s="52"/>
      <c r="Y5496" s="50"/>
      <c r="AA5496" s="52"/>
      <c r="AL5496" s="50"/>
    </row>
    <row r="5497" spans="1:38" x14ac:dyDescent="0.3">
      <c r="A5497" s="65">
        <v>41925</v>
      </c>
      <c r="B5497" s="66" t="s">
        <v>817</v>
      </c>
      <c r="C5497" s="67">
        <v>25.62</v>
      </c>
      <c r="D5497" s="67" t="str">
        <f t="shared" si="97"/>
        <v>L3zxcGZ-建造师考试（EM）</v>
      </c>
      <c r="E5497" s="58"/>
      <c r="L5497" s="51"/>
      <c r="M5497" s="50"/>
      <c r="N5497" s="52"/>
      <c r="Y5497" s="50"/>
      <c r="AA5497" s="52"/>
      <c r="AL5497" s="50"/>
    </row>
    <row r="5498" spans="1:38" x14ac:dyDescent="0.3">
      <c r="A5498" s="60">
        <v>41926</v>
      </c>
      <c r="B5498" s="61" t="s">
        <v>817</v>
      </c>
      <c r="C5498" s="62">
        <v>2.48</v>
      </c>
      <c r="D5498" s="62" t="str">
        <f t="shared" si="97"/>
        <v>L3zxcGZ-建造师考试（EM）</v>
      </c>
      <c r="E5498" s="58"/>
      <c r="L5498" s="51"/>
      <c r="M5498" s="50"/>
      <c r="N5498" s="52"/>
      <c r="Y5498" s="50"/>
      <c r="AA5498" s="52"/>
      <c r="AL5498" s="50"/>
    </row>
    <row r="5499" spans="1:38" x14ac:dyDescent="0.3">
      <c r="A5499" s="65">
        <v>41927</v>
      </c>
      <c r="B5499" s="66" t="s">
        <v>817</v>
      </c>
      <c r="C5499" s="67">
        <v>28.19</v>
      </c>
      <c r="D5499" s="67" t="str">
        <f t="shared" si="97"/>
        <v>L3zxcGZ-建造师考试（EM）</v>
      </c>
      <c r="E5499" s="58"/>
      <c r="L5499" s="51"/>
      <c r="M5499" s="50"/>
      <c r="N5499" s="52"/>
      <c r="Y5499" s="50"/>
      <c r="AA5499" s="52"/>
      <c r="AL5499" s="50"/>
    </row>
    <row r="5500" spans="1:38" x14ac:dyDescent="0.3">
      <c r="A5500" s="60">
        <v>41928</v>
      </c>
      <c r="B5500" s="61" t="s">
        <v>817</v>
      </c>
      <c r="C5500" s="62">
        <v>3.03</v>
      </c>
      <c r="D5500" s="62" t="str">
        <f t="shared" si="97"/>
        <v>L3zxcGZ-建造师考试（EM）</v>
      </c>
      <c r="E5500" s="58"/>
      <c r="L5500" s="51"/>
      <c r="M5500" s="50"/>
      <c r="N5500" s="52"/>
      <c r="Y5500" s="50"/>
      <c r="AA5500" s="52"/>
      <c r="AL5500" s="50"/>
    </row>
    <row r="5501" spans="1:38" x14ac:dyDescent="0.3">
      <c r="A5501" s="65">
        <v>41929</v>
      </c>
      <c r="B5501" s="66" t="s">
        <v>817</v>
      </c>
      <c r="C5501" s="67">
        <v>3.59</v>
      </c>
      <c r="D5501" s="67" t="str">
        <f t="shared" si="97"/>
        <v>L3zxcGZ-建造师考试（EM）</v>
      </c>
      <c r="E5501" s="58"/>
      <c r="L5501" s="51"/>
      <c r="M5501" s="50"/>
      <c r="N5501" s="52"/>
      <c r="Y5501" s="50"/>
      <c r="AA5501" s="52"/>
      <c r="AL5501" s="50"/>
    </row>
    <row r="5502" spans="1:38" x14ac:dyDescent="0.3">
      <c r="A5502" s="60">
        <v>41932</v>
      </c>
      <c r="B5502" s="61" t="s">
        <v>817</v>
      </c>
      <c r="C5502" s="62">
        <v>10.96</v>
      </c>
      <c r="D5502" s="62" t="str">
        <f t="shared" si="97"/>
        <v>L3zxcGZ-建造师考试（EM）</v>
      </c>
      <c r="E5502" s="58"/>
      <c r="L5502" s="51"/>
      <c r="M5502" s="50"/>
      <c r="N5502" s="52"/>
      <c r="Y5502" s="50"/>
      <c r="AA5502" s="52"/>
      <c r="AL5502" s="50"/>
    </row>
    <row r="5503" spans="1:38" x14ac:dyDescent="0.3">
      <c r="A5503" s="65">
        <v>41933</v>
      </c>
      <c r="B5503" s="66" t="s">
        <v>817</v>
      </c>
      <c r="C5503" s="67">
        <v>11.91</v>
      </c>
      <c r="D5503" s="67" t="str">
        <f t="shared" si="97"/>
        <v>L3zxcGZ-建造师考试（EM）</v>
      </c>
      <c r="E5503" s="58"/>
      <c r="L5503" s="51"/>
      <c r="M5503" s="50"/>
      <c r="N5503" s="52"/>
      <c r="Y5503" s="50"/>
      <c r="AA5503" s="52"/>
      <c r="AL5503" s="50"/>
    </row>
    <row r="5504" spans="1:38" x14ac:dyDescent="0.3">
      <c r="A5504" s="60">
        <v>41934</v>
      </c>
      <c r="B5504" s="61" t="s">
        <v>817</v>
      </c>
      <c r="C5504" s="62">
        <v>12.9</v>
      </c>
      <c r="D5504" s="62" t="str">
        <f t="shared" si="97"/>
        <v>L3zxcGZ-建造师考试（EM）</v>
      </c>
      <c r="E5504" s="58"/>
      <c r="L5504" s="51"/>
      <c r="M5504" s="50"/>
      <c r="N5504" s="52"/>
      <c r="Y5504" s="50"/>
      <c r="AA5504" s="52"/>
      <c r="AL5504" s="50"/>
    </row>
    <row r="5505" spans="1:38" x14ac:dyDescent="0.3">
      <c r="A5505" s="65">
        <v>41935</v>
      </c>
      <c r="B5505" s="66" t="s">
        <v>817</v>
      </c>
      <c r="C5505" s="67">
        <v>13.53</v>
      </c>
      <c r="D5505" s="67" t="str">
        <f t="shared" si="97"/>
        <v>L3zxcGZ-建造师考试（EM）</v>
      </c>
      <c r="E5505" s="58"/>
      <c r="L5505" s="51"/>
      <c r="M5505" s="50"/>
      <c r="N5505" s="52"/>
      <c r="Y5505" s="50"/>
      <c r="AA5505" s="52"/>
      <c r="AL5505" s="50"/>
    </row>
    <row r="5506" spans="1:38" x14ac:dyDescent="0.3">
      <c r="A5506" s="60">
        <v>41936</v>
      </c>
      <c r="B5506" s="61" t="s">
        <v>817</v>
      </c>
      <c r="C5506" s="62">
        <v>11.86</v>
      </c>
      <c r="D5506" s="62" t="str">
        <f t="shared" si="97"/>
        <v>L3zxcGZ-建造师考试（EM）</v>
      </c>
      <c r="E5506" s="58"/>
      <c r="L5506" s="51"/>
      <c r="M5506" s="50"/>
      <c r="N5506" s="52"/>
      <c r="Y5506" s="50"/>
      <c r="AA5506" s="52"/>
      <c r="AL5506" s="50"/>
    </row>
    <row r="5507" spans="1:38" x14ac:dyDescent="0.3">
      <c r="A5507" s="65">
        <v>41937</v>
      </c>
      <c r="B5507" s="66" t="s">
        <v>817</v>
      </c>
      <c r="C5507" s="67">
        <v>21.34</v>
      </c>
      <c r="D5507" s="67" t="str">
        <f t="shared" si="97"/>
        <v>L3zxcGZ-建造师考试（EM）</v>
      </c>
      <c r="E5507" s="58"/>
      <c r="L5507" s="51"/>
      <c r="M5507" s="50"/>
      <c r="N5507" s="52"/>
      <c r="Y5507" s="50"/>
      <c r="AA5507" s="52"/>
      <c r="AL5507" s="50"/>
    </row>
    <row r="5508" spans="1:38" x14ac:dyDescent="0.3">
      <c r="A5508" s="60">
        <v>41938</v>
      </c>
      <c r="B5508" s="61" t="s">
        <v>817</v>
      </c>
      <c r="C5508" s="62">
        <v>11.23</v>
      </c>
      <c r="D5508" s="62" t="str">
        <f t="shared" si="97"/>
        <v>L3zxcGZ-建造师考试（EM）</v>
      </c>
      <c r="E5508" s="58"/>
      <c r="L5508" s="51"/>
      <c r="M5508" s="50"/>
      <c r="N5508" s="52"/>
      <c r="Y5508" s="50"/>
      <c r="AA5508" s="52"/>
      <c r="AL5508" s="50"/>
    </row>
    <row r="5509" spans="1:38" x14ac:dyDescent="0.3">
      <c r="A5509" s="65">
        <v>41939</v>
      </c>
      <c r="B5509" s="66" t="s">
        <v>817</v>
      </c>
      <c r="C5509" s="67">
        <v>15.28</v>
      </c>
      <c r="D5509" s="67" t="str">
        <f t="shared" si="97"/>
        <v>L3zxcGZ-建造师考试（EM）</v>
      </c>
      <c r="E5509" s="58"/>
      <c r="L5509" s="51"/>
      <c r="M5509" s="50"/>
      <c r="N5509" s="52"/>
      <c r="Y5509" s="50"/>
      <c r="AA5509" s="52"/>
      <c r="AL5509" s="50"/>
    </row>
    <row r="5510" spans="1:38" x14ac:dyDescent="0.3">
      <c r="A5510" s="60">
        <v>41940</v>
      </c>
      <c r="B5510" s="61" t="s">
        <v>817</v>
      </c>
      <c r="C5510" s="62">
        <v>14.29</v>
      </c>
      <c r="D5510" s="62" t="str">
        <f t="shared" ref="D5510:D5573" si="98">LEFT(B5510,2)&amp;"zxc"&amp;MID(B5510,4,100)</f>
        <v>L3zxcGZ-建造师考试（EM）</v>
      </c>
      <c r="E5510" s="58"/>
      <c r="L5510" s="51"/>
      <c r="M5510" s="50"/>
      <c r="N5510" s="52"/>
      <c r="Y5510" s="50"/>
      <c r="AA5510" s="52"/>
      <c r="AL5510" s="50"/>
    </row>
    <row r="5511" spans="1:38" x14ac:dyDescent="0.3">
      <c r="A5511" s="65">
        <v>41941</v>
      </c>
      <c r="B5511" s="66" t="s">
        <v>817</v>
      </c>
      <c r="C5511" s="67">
        <v>4.57</v>
      </c>
      <c r="D5511" s="67" t="str">
        <f t="shared" si="98"/>
        <v>L3zxcGZ-建造师考试（EM）</v>
      </c>
      <c r="E5511" s="58"/>
      <c r="L5511" s="51"/>
      <c r="M5511" s="50"/>
      <c r="N5511" s="52"/>
      <c r="Y5511" s="50"/>
      <c r="AA5511" s="52"/>
      <c r="AL5511" s="50"/>
    </row>
    <row r="5512" spans="1:38" x14ac:dyDescent="0.3">
      <c r="A5512" s="60">
        <v>41942</v>
      </c>
      <c r="B5512" s="61" t="s">
        <v>817</v>
      </c>
      <c r="C5512" s="62">
        <v>20.64</v>
      </c>
      <c r="D5512" s="62" t="str">
        <f t="shared" si="98"/>
        <v>L3zxcGZ-建造师考试（EM）</v>
      </c>
      <c r="E5512" s="58"/>
      <c r="L5512" s="51"/>
      <c r="M5512" s="50"/>
      <c r="N5512" s="52"/>
      <c r="Y5512" s="50"/>
      <c r="AA5512" s="52"/>
      <c r="AL5512" s="50"/>
    </row>
    <row r="5513" spans="1:38" x14ac:dyDescent="0.3">
      <c r="A5513" s="65">
        <v>41943</v>
      </c>
      <c r="B5513" s="66" t="s">
        <v>817</v>
      </c>
      <c r="C5513" s="67">
        <v>9.8000000000000007</v>
      </c>
      <c r="D5513" s="67" t="str">
        <f t="shared" si="98"/>
        <v>L3zxcGZ-建造师考试（EM）</v>
      </c>
      <c r="E5513" s="58"/>
      <c r="L5513" s="51"/>
      <c r="M5513" s="50"/>
      <c r="N5513" s="52"/>
      <c r="Y5513" s="50"/>
      <c r="AA5513" s="52"/>
      <c r="AL5513" s="50"/>
    </row>
    <row r="5514" spans="1:38" x14ac:dyDescent="0.3">
      <c r="A5514" s="60">
        <v>41918</v>
      </c>
      <c r="B5514" s="61" t="s">
        <v>818</v>
      </c>
      <c r="C5514" s="62">
        <v>0</v>
      </c>
      <c r="D5514" s="62" t="str">
        <f t="shared" si="98"/>
        <v>L3zxcGZ-建造师考试（pm）</v>
      </c>
      <c r="E5514" s="58"/>
      <c r="L5514" s="51"/>
      <c r="M5514" s="50"/>
      <c r="N5514" s="52"/>
      <c r="Y5514" s="50"/>
      <c r="AA5514" s="52"/>
      <c r="AL5514" s="50"/>
    </row>
    <row r="5515" spans="1:38" x14ac:dyDescent="0.3">
      <c r="A5515" s="65">
        <v>41919</v>
      </c>
      <c r="B5515" s="66" t="s">
        <v>818</v>
      </c>
      <c r="C5515" s="67">
        <v>0.28999999999999998</v>
      </c>
      <c r="D5515" s="67" t="str">
        <f t="shared" si="98"/>
        <v>L3zxcGZ-建造师考试（pm）</v>
      </c>
      <c r="E5515" s="58"/>
      <c r="L5515" s="51"/>
      <c r="M5515" s="50"/>
      <c r="N5515" s="52"/>
      <c r="Y5515" s="50"/>
      <c r="AA5515" s="52"/>
      <c r="AL5515" s="50"/>
    </row>
    <row r="5516" spans="1:38" x14ac:dyDescent="0.3">
      <c r="A5516" s="60">
        <v>41920</v>
      </c>
      <c r="B5516" s="61" t="s">
        <v>818</v>
      </c>
      <c r="C5516" s="62">
        <v>14.23</v>
      </c>
      <c r="D5516" s="62" t="str">
        <f t="shared" si="98"/>
        <v>L3zxcGZ-建造师考试（pm）</v>
      </c>
      <c r="E5516" s="58"/>
      <c r="L5516" s="51"/>
      <c r="M5516" s="50"/>
      <c r="N5516" s="52"/>
      <c r="Y5516" s="50"/>
      <c r="AA5516" s="52"/>
      <c r="AL5516" s="50"/>
    </row>
    <row r="5517" spans="1:38" x14ac:dyDescent="0.3">
      <c r="A5517" s="65">
        <v>41921</v>
      </c>
      <c r="B5517" s="66" t="s">
        <v>818</v>
      </c>
      <c r="C5517" s="67">
        <v>2.88</v>
      </c>
      <c r="D5517" s="67" t="str">
        <f t="shared" si="98"/>
        <v>L3zxcGZ-建造师考试（pm）</v>
      </c>
      <c r="E5517" s="58"/>
      <c r="L5517" s="51"/>
      <c r="M5517" s="50"/>
      <c r="N5517" s="52"/>
      <c r="Y5517" s="50"/>
      <c r="AA5517" s="52"/>
      <c r="AL5517" s="50"/>
    </row>
    <row r="5518" spans="1:38" x14ac:dyDescent="0.3">
      <c r="A5518" s="60">
        <v>41922</v>
      </c>
      <c r="B5518" s="61" t="s">
        <v>818</v>
      </c>
      <c r="C5518" s="62">
        <v>9.59</v>
      </c>
      <c r="D5518" s="62" t="str">
        <f t="shared" si="98"/>
        <v>L3zxcGZ-建造师考试（pm）</v>
      </c>
      <c r="E5518" s="58"/>
      <c r="L5518" s="51"/>
      <c r="M5518" s="50"/>
      <c r="N5518" s="52"/>
      <c r="Y5518" s="50"/>
      <c r="AA5518" s="52"/>
      <c r="AL5518" s="50"/>
    </row>
    <row r="5519" spans="1:38" x14ac:dyDescent="0.3">
      <c r="A5519" s="65">
        <v>41923</v>
      </c>
      <c r="B5519" s="66" t="s">
        <v>818</v>
      </c>
      <c r="C5519" s="67">
        <v>4.12</v>
      </c>
      <c r="D5519" s="67" t="str">
        <f t="shared" si="98"/>
        <v>L3zxcGZ-建造师考试（pm）</v>
      </c>
      <c r="E5519" s="58"/>
      <c r="L5519" s="51"/>
      <c r="M5519" s="50"/>
      <c r="N5519" s="52"/>
      <c r="Y5519" s="50"/>
      <c r="AA5519" s="52"/>
      <c r="AL5519" s="50"/>
    </row>
    <row r="5520" spans="1:38" x14ac:dyDescent="0.3">
      <c r="A5520" s="60">
        <v>41925</v>
      </c>
      <c r="B5520" s="61" t="s">
        <v>818</v>
      </c>
      <c r="C5520" s="62">
        <v>1.4</v>
      </c>
      <c r="D5520" s="62" t="str">
        <f t="shared" si="98"/>
        <v>L3zxcGZ-建造师考试（pm）</v>
      </c>
      <c r="E5520" s="58"/>
      <c r="L5520" s="51"/>
      <c r="M5520" s="50"/>
      <c r="N5520" s="52"/>
      <c r="Y5520" s="50"/>
      <c r="AA5520" s="52"/>
      <c r="AL5520" s="50"/>
    </row>
    <row r="5521" spans="1:38" x14ac:dyDescent="0.3">
      <c r="A5521" s="65">
        <v>41926</v>
      </c>
      <c r="B5521" s="66" t="s">
        <v>818</v>
      </c>
      <c r="C5521" s="67">
        <v>5.32</v>
      </c>
      <c r="D5521" s="67" t="str">
        <f t="shared" si="98"/>
        <v>L3zxcGZ-建造师考试（pm）</v>
      </c>
      <c r="E5521" s="58"/>
      <c r="L5521" s="51"/>
      <c r="M5521" s="50"/>
      <c r="N5521" s="52"/>
      <c r="Y5521" s="50"/>
      <c r="AA5521" s="52"/>
      <c r="AL5521" s="50"/>
    </row>
    <row r="5522" spans="1:38" x14ac:dyDescent="0.3">
      <c r="A5522" s="60">
        <v>41927</v>
      </c>
      <c r="B5522" s="61" t="s">
        <v>818</v>
      </c>
      <c r="C5522" s="62">
        <v>6.45</v>
      </c>
      <c r="D5522" s="62" t="str">
        <f t="shared" si="98"/>
        <v>L3zxcGZ-建造师考试（pm）</v>
      </c>
      <c r="E5522" s="58"/>
      <c r="L5522" s="51"/>
      <c r="M5522" s="50"/>
      <c r="N5522" s="52"/>
      <c r="Y5522" s="50"/>
      <c r="AA5522" s="52"/>
      <c r="AL5522" s="50"/>
    </row>
    <row r="5523" spans="1:38" x14ac:dyDescent="0.3">
      <c r="A5523" s="65">
        <v>41928</v>
      </c>
      <c r="B5523" s="66" t="s">
        <v>818</v>
      </c>
      <c r="C5523" s="67">
        <v>0</v>
      </c>
      <c r="D5523" s="67" t="str">
        <f t="shared" si="98"/>
        <v>L3zxcGZ-建造师考试（pm）</v>
      </c>
      <c r="E5523" s="58"/>
      <c r="L5523" s="51"/>
      <c r="M5523" s="50"/>
      <c r="N5523" s="52"/>
      <c r="Y5523" s="50"/>
      <c r="AA5523" s="52"/>
      <c r="AL5523" s="50"/>
    </row>
    <row r="5524" spans="1:38" x14ac:dyDescent="0.3">
      <c r="A5524" s="60">
        <v>41929</v>
      </c>
      <c r="B5524" s="61" t="s">
        <v>818</v>
      </c>
      <c r="C5524" s="62">
        <v>3.77</v>
      </c>
      <c r="D5524" s="62" t="str">
        <f t="shared" si="98"/>
        <v>L3zxcGZ-建造师考试（pm）</v>
      </c>
      <c r="E5524" s="58"/>
      <c r="L5524" s="51"/>
      <c r="M5524" s="50"/>
      <c r="N5524" s="52"/>
      <c r="Y5524" s="50"/>
      <c r="AA5524" s="52"/>
      <c r="AL5524" s="50"/>
    </row>
    <row r="5525" spans="1:38" x14ac:dyDescent="0.3">
      <c r="A5525" s="65">
        <v>41932</v>
      </c>
      <c r="B5525" s="66" t="s">
        <v>818</v>
      </c>
      <c r="C5525" s="67">
        <v>6.58</v>
      </c>
      <c r="D5525" s="67" t="str">
        <f t="shared" si="98"/>
        <v>L3zxcGZ-建造师考试（pm）</v>
      </c>
      <c r="E5525" s="58"/>
      <c r="L5525" s="51"/>
      <c r="M5525" s="50"/>
      <c r="N5525" s="52"/>
      <c r="Y5525" s="50"/>
      <c r="AA5525" s="52"/>
      <c r="AL5525" s="50"/>
    </row>
    <row r="5526" spans="1:38" x14ac:dyDescent="0.3">
      <c r="A5526" s="60">
        <v>41933</v>
      </c>
      <c r="B5526" s="61" t="s">
        <v>818</v>
      </c>
      <c r="C5526" s="62">
        <v>0</v>
      </c>
      <c r="D5526" s="62" t="str">
        <f t="shared" si="98"/>
        <v>L3zxcGZ-建造师考试（pm）</v>
      </c>
      <c r="E5526" s="58"/>
      <c r="L5526" s="51"/>
      <c r="M5526" s="50"/>
      <c r="N5526" s="52"/>
      <c r="Y5526" s="50"/>
      <c r="AA5526" s="52"/>
      <c r="AL5526" s="50"/>
    </row>
    <row r="5527" spans="1:38" x14ac:dyDescent="0.3">
      <c r="A5527" s="65">
        <v>41934</v>
      </c>
      <c r="B5527" s="66" t="s">
        <v>818</v>
      </c>
      <c r="C5527" s="67">
        <v>8.36</v>
      </c>
      <c r="D5527" s="67" t="str">
        <f t="shared" si="98"/>
        <v>L3zxcGZ-建造师考试（pm）</v>
      </c>
      <c r="E5527" s="58"/>
      <c r="L5527" s="51"/>
      <c r="M5527" s="50"/>
      <c r="N5527" s="52"/>
      <c r="Y5527" s="50"/>
      <c r="AA5527" s="52"/>
      <c r="AL5527" s="50"/>
    </row>
    <row r="5528" spans="1:38" x14ac:dyDescent="0.3">
      <c r="A5528" s="60">
        <v>41935</v>
      </c>
      <c r="B5528" s="61" t="s">
        <v>818</v>
      </c>
      <c r="C5528" s="62">
        <v>0</v>
      </c>
      <c r="D5528" s="62" t="str">
        <f t="shared" si="98"/>
        <v>L3zxcGZ-建造师考试（pm）</v>
      </c>
      <c r="E5528" s="58"/>
      <c r="L5528" s="51"/>
      <c r="M5528" s="50"/>
      <c r="N5528" s="52"/>
      <c r="Y5528" s="50"/>
      <c r="AA5528" s="52"/>
      <c r="AL5528" s="50"/>
    </row>
    <row r="5529" spans="1:38" x14ac:dyDescent="0.3">
      <c r="A5529" s="65">
        <v>41936</v>
      </c>
      <c r="B5529" s="66" t="s">
        <v>818</v>
      </c>
      <c r="C5529" s="67">
        <v>6.64</v>
      </c>
      <c r="D5529" s="67" t="str">
        <f t="shared" si="98"/>
        <v>L3zxcGZ-建造师考试（pm）</v>
      </c>
      <c r="E5529" s="58"/>
      <c r="L5529" s="51"/>
      <c r="M5529" s="50"/>
      <c r="N5529" s="52"/>
      <c r="Y5529" s="50"/>
      <c r="AA5529" s="52"/>
      <c r="AL5529" s="50"/>
    </row>
    <row r="5530" spans="1:38" x14ac:dyDescent="0.3">
      <c r="A5530" s="60">
        <v>41937</v>
      </c>
      <c r="B5530" s="61" t="s">
        <v>818</v>
      </c>
      <c r="C5530" s="62">
        <v>3.05</v>
      </c>
      <c r="D5530" s="62" t="str">
        <f t="shared" si="98"/>
        <v>L3zxcGZ-建造师考试（pm）</v>
      </c>
      <c r="E5530" s="58"/>
      <c r="L5530" s="51"/>
      <c r="M5530" s="50"/>
      <c r="N5530" s="52"/>
      <c r="Y5530" s="50"/>
      <c r="AA5530" s="52"/>
      <c r="AL5530" s="50"/>
    </row>
    <row r="5531" spans="1:38" x14ac:dyDescent="0.3">
      <c r="A5531" s="65">
        <v>41938</v>
      </c>
      <c r="B5531" s="66" t="s">
        <v>818</v>
      </c>
      <c r="C5531" s="67">
        <v>0</v>
      </c>
      <c r="D5531" s="67" t="str">
        <f t="shared" si="98"/>
        <v>L3zxcGZ-建造师考试（pm）</v>
      </c>
      <c r="E5531" s="58"/>
      <c r="L5531" s="51"/>
      <c r="M5531" s="50"/>
      <c r="N5531" s="52"/>
      <c r="Y5531" s="50"/>
      <c r="AA5531" s="52"/>
      <c r="AL5531" s="50"/>
    </row>
    <row r="5532" spans="1:38" x14ac:dyDescent="0.3">
      <c r="A5532" s="60">
        <v>41939</v>
      </c>
      <c r="B5532" s="61" t="s">
        <v>818</v>
      </c>
      <c r="C5532" s="62">
        <v>8.48</v>
      </c>
      <c r="D5532" s="62" t="str">
        <f t="shared" si="98"/>
        <v>L3zxcGZ-建造师考试（pm）</v>
      </c>
      <c r="E5532" s="58"/>
      <c r="L5532" s="51"/>
      <c r="M5532" s="50"/>
      <c r="N5532" s="52"/>
      <c r="Y5532" s="50"/>
      <c r="AA5532" s="52"/>
      <c r="AL5532" s="50"/>
    </row>
    <row r="5533" spans="1:38" x14ac:dyDescent="0.3">
      <c r="A5533" s="65">
        <v>41940</v>
      </c>
      <c r="B5533" s="66" t="s">
        <v>818</v>
      </c>
      <c r="C5533" s="67">
        <v>7.72</v>
      </c>
      <c r="D5533" s="67" t="str">
        <f t="shared" si="98"/>
        <v>L3zxcGZ-建造师考试（pm）</v>
      </c>
      <c r="E5533" s="58"/>
      <c r="L5533" s="51"/>
      <c r="M5533" s="50"/>
      <c r="N5533" s="52"/>
      <c r="Y5533" s="50"/>
      <c r="AA5533" s="52"/>
      <c r="AL5533" s="50"/>
    </row>
    <row r="5534" spans="1:38" x14ac:dyDescent="0.3">
      <c r="A5534" s="60">
        <v>41941</v>
      </c>
      <c r="B5534" s="61" t="s">
        <v>818</v>
      </c>
      <c r="C5534" s="62">
        <v>8.93</v>
      </c>
      <c r="D5534" s="62" t="str">
        <f t="shared" si="98"/>
        <v>L3zxcGZ-建造师考试（pm）</v>
      </c>
      <c r="E5534" s="58"/>
      <c r="L5534" s="51"/>
      <c r="M5534" s="50"/>
      <c r="N5534" s="52"/>
      <c r="Y5534" s="50"/>
      <c r="AA5534" s="52"/>
      <c r="AL5534" s="50"/>
    </row>
    <row r="5535" spans="1:38" x14ac:dyDescent="0.3">
      <c r="A5535" s="65">
        <v>41942</v>
      </c>
      <c r="B5535" s="66" t="s">
        <v>818</v>
      </c>
      <c r="C5535" s="67">
        <v>4.2300000000000004</v>
      </c>
      <c r="D5535" s="67" t="str">
        <f t="shared" si="98"/>
        <v>L3zxcGZ-建造师考试（pm）</v>
      </c>
      <c r="E5535" s="58"/>
      <c r="L5535" s="51"/>
      <c r="M5535" s="50"/>
      <c r="N5535" s="52"/>
      <c r="Y5535" s="50"/>
      <c r="AA5535" s="52"/>
      <c r="AL5535" s="50"/>
    </row>
    <row r="5536" spans="1:38" x14ac:dyDescent="0.3">
      <c r="A5536" s="60">
        <v>41943</v>
      </c>
      <c r="B5536" s="61" t="s">
        <v>818</v>
      </c>
      <c r="C5536" s="62">
        <v>1.71</v>
      </c>
      <c r="D5536" s="62" t="str">
        <f t="shared" si="98"/>
        <v>L3zxcGZ-建造师考试（pm）</v>
      </c>
      <c r="E5536" s="58"/>
      <c r="L5536" s="51"/>
      <c r="M5536" s="50"/>
      <c r="N5536" s="52"/>
      <c r="Y5536" s="50"/>
      <c r="AA5536" s="52"/>
      <c r="AL5536" s="50"/>
    </row>
    <row r="5537" spans="1:38" x14ac:dyDescent="0.3">
      <c r="A5537" s="65">
        <v>41918</v>
      </c>
      <c r="B5537" s="66" t="s">
        <v>819</v>
      </c>
      <c r="C5537" s="67">
        <v>0</v>
      </c>
      <c r="D5537" s="67" t="str">
        <f t="shared" si="98"/>
        <v>L3zxcGZ-建造师科目（EM）</v>
      </c>
      <c r="E5537" s="58"/>
      <c r="L5537" s="51"/>
      <c r="M5537" s="50"/>
      <c r="N5537" s="52"/>
      <c r="Y5537" s="50"/>
      <c r="AA5537" s="52"/>
      <c r="AL5537" s="50"/>
    </row>
    <row r="5538" spans="1:38" x14ac:dyDescent="0.3">
      <c r="A5538" s="60">
        <v>41919</v>
      </c>
      <c r="B5538" s="61" t="s">
        <v>819</v>
      </c>
      <c r="C5538" s="62">
        <v>5.55</v>
      </c>
      <c r="D5538" s="62" t="str">
        <f t="shared" si="98"/>
        <v>L3zxcGZ-建造师科目（EM）</v>
      </c>
      <c r="E5538" s="58"/>
      <c r="L5538" s="51"/>
      <c r="M5538" s="50"/>
      <c r="N5538" s="52"/>
      <c r="Y5538" s="50"/>
      <c r="AA5538" s="52"/>
      <c r="AL5538" s="50"/>
    </row>
    <row r="5539" spans="1:38" x14ac:dyDescent="0.3">
      <c r="A5539" s="65">
        <v>41920</v>
      </c>
      <c r="B5539" s="66" t="s">
        <v>819</v>
      </c>
      <c r="C5539" s="67">
        <v>0</v>
      </c>
      <c r="D5539" s="67" t="str">
        <f t="shared" si="98"/>
        <v>L3zxcGZ-建造师科目（EM）</v>
      </c>
      <c r="E5539" s="58"/>
      <c r="L5539" s="51"/>
      <c r="M5539" s="50"/>
      <c r="N5539" s="52"/>
      <c r="Y5539" s="50"/>
      <c r="AA5539" s="52"/>
      <c r="AL5539" s="50"/>
    </row>
    <row r="5540" spans="1:38" x14ac:dyDescent="0.3">
      <c r="A5540" s="60">
        <v>41921</v>
      </c>
      <c r="B5540" s="61" t="s">
        <v>819</v>
      </c>
      <c r="C5540" s="62">
        <v>7.64</v>
      </c>
      <c r="D5540" s="62" t="str">
        <f t="shared" si="98"/>
        <v>L3zxcGZ-建造师科目（EM）</v>
      </c>
      <c r="E5540" s="58"/>
      <c r="L5540" s="51"/>
      <c r="M5540" s="50"/>
      <c r="N5540" s="52"/>
      <c r="Y5540" s="50"/>
      <c r="AA5540" s="52"/>
      <c r="AL5540" s="50"/>
    </row>
    <row r="5541" spans="1:38" x14ac:dyDescent="0.3">
      <c r="A5541" s="65">
        <v>41922</v>
      </c>
      <c r="B5541" s="66" t="s">
        <v>819</v>
      </c>
      <c r="C5541" s="67">
        <v>0</v>
      </c>
      <c r="D5541" s="67" t="str">
        <f t="shared" si="98"/>
        <v>L3zxcGZ-建造师科目（EM）</v>
      </c>
      <c r="E5541" s="58"/>
      <c r="L5541" s="51"/>
      <c r="M5541" s="50"/>
      <c r="N5541" s="52"/>
      <c r="Y5541" s="50"/>
      <c r="AA5541" s="52"/>
      <c r="AL5541" s="50"/>
    </row>
    <row r="5542" spans="1:38" x14ac:dyDescent="0.3">
      <c r="A5542" s="60">
        <v>41923</v>
      </c>
      <c r="B5542" s="61" t="s">
        <v>819</v>
      </c>
      <c r="C5542" s="62">
        <v>0</v>
      </c>
      <c r="D5542" s="62" t="str">
        <f t="shared" si="98"/>
        <v>L3zxcGZ-建造师科目（EM）</v>
      </c>
      <c r="E5542" s="58"/>
      <c r="L5542" s="51"/>
      <c r="M5542" s="50"/>
      <c r="N5542" s="52"/>
      <c r="Y5542" s="50"/>
      <c r="AA5542" s="52"/>
      <c r="AL5542" s="50"/>
    </row>
    <row r="5543" spans="1:38" x14ac:dyDescent="0.3">
      <c r="A5543" s="65">
        <v>41925</v>
      </c>
      <c r="B5543" s="66" t="s">
        <v>819</v>
      </c>
      <c r="C5543" s="67">
        <v>0</v>
      </c>
      <c r="D5543" s="67" t="str">
        <f t="shared" si="98"/>
        <v>L3zxcGZ-建造师科目（EM）</v>
      </c>
      <c r="E5543" s="58"/>
      <c r="L5543" s="51"/>
      <c r="M5543" s="50"/>
      <c r="N5543" s="52"/>
      <c r="Y5543" s="50"/>
      <c r="AA5543" s="52"/>
      <c r="AL5543" s="50"/>
    </row>
    <row r="5544" spans="1:38" x14ac:dyDescent="0.3">
      <c r="A5544" s="60">
        <v>41926</v>
      </c>
      <c r="B5544" s="61" t="s">
        <v>819</v>
      </c>
      <c r="C5544" s="62">
        <v>4.4000000000000004</v>
      </c>
      <c r="D5544" s="62" t="str">
        <f t="shared" si="98"/>
        <v>L3zxcGZ-建造师科目（EM）</v>
      </c>
      <c r="E5544" s="58"/>
      <c r="L5544" s="51"/>
      <c r="M5544" s="50"/>
      <c r="N5544" s="52"/>
      <c r="Y5544" s="50"/>
      <c r="AA5544" s="52"/>
      <c r="AL5544" s="50"/>
    </row>
    <row r="5545" spans="1:38" x14ac:dyDescent="0.3">
      <c r="A5545" s="65">
        <v>41927</v>
      </c>
      <c r="B5545" s="66" t="s">
        <v>819</v>
      </c>
      <c r="C5545" s="67">
        <v>2.3199999999999998</v>
      </c>
      <c r="D5545" s="67" t="str">
        <f t="shared" si="98"/>
        <v>L3zxcGZ-建造师科目（EM）</v>
      </c>
      <c r="E5545" s="58"/>
      <c r="L5545" s="51"/>
      <c r="M5545" s="50"/>
      <c r="N5545" s="52"/>
      <c r="Y5545" s="50"/>
      <c r="AA5545" s="52"/>
      <c r="AL5545" s="50"/>
    </row>
    <row r="5546" spans="1:38" x14ac:dyDescent="0.3">
      <c r="A5546" s="60">
        <v>41928</v>
      </c>
      <c r="B5546" s="61" t="s">
        <v>819</v>
      </c>
      <c r="C5546" s="62">
        <v>0</v>
      </c>
      <c r="D5546" s="62" t="str">
        <f t="shared" si="98"/>
        <v>L3zxcGZ-建造师科目（EM）</v>
      </c>
      <c r="E5546" s="58"/>
      <c r="L5546" s="51"/>
      <c r="M5546" s="50"/>
      <c r="N5546" s="52"/>
      <c r="Y5546" s="50"/>
      <c r="AA5546" s="52"/>
      <c r="AL5546" s="50"/>
    </row>
    <row r="5547" spans="1:38" x14ac:dyDescent="0.3">
      <c r="A5547" s="65">
        <v>41929</v>
      </c>
      <c r="B5547" s="66" t="s">
        <v>819</v>
      </c>
      <c r="C5547" s="67">
        <v>0</v>
      </c>
      <c r="D5547" s="67" t="str">
        <f t="shared" si="98"/>
        <v>L3zxcGZ-建造师科目（EM）</v>
      </c>
      <c r="E5547" s="58"/>
      <c r="L5547" s="51"/>
      <c r="M5547" s="50"/>
      <c r="N5547" s="52"/>
      <c r="Y5547" s="50"/>
      <c r="AA5547" s="52"/>
      <c r="AL5547" s="50"/>
    </row>
    <row r="5548" spans="1:38" x14ac:dyDescent="0.3">
      <c r="A5548" s="60">
        <v>41932</v>
      </c>
      <c r="B5548" s="61" t="s">
        <v>819</v>
      </c>
      <c r="C5548" s="62">
        <v>2.38</v>
      </c>
      <c r="D5548" s="62" t="str">
        <f t="shared" si="98"/>
        <v>L3zxcGZ-建造师科目（EM）</v>
      </c>
      <c r="E5548" s="58"/>
      <c r="L5548" s="51"/>
      <c r="M5548" s="50"/>
      <c r="N5548" s="52"/>
      <c r="Y5548" s="50"/>
      <c r="AA5548" s="52"/>
      <c r="AL5548" s="50"/>
    </row>
    <row r="5549" spans="1:38" x14ac:dyDescent="0.3">
      <c r="A5549" s="65">
        <v>41933</v>
      </c>
      <c r="B5549" s="66" t="s">
        <v>819</v>
      </c>
      <c r="C5549" s="67">
        <v>1.3</v>
      </c>
      <c r="D5549" s="67" t="str">
        <f t="shared" si="98"/>
        <v>L3zxcGZ-建造师科目（EM）</v>
      </c>
      <c r="E5549" s="58"/>
      <c r="L5549" s="51"/>
      <c r="M5549" s="50"/>
      <c r="N5549" s="52"/>
      <c r="Y5549" s="50"/>
      <c r="AA5549" s="52"/>
      <c r="AL5549" s="50"/>
    </row>
    <row r="5550" spans="1:38" x14ac:dyDescent="0.3">
      <c r="A5550" s="60">
        <v>41934</v>
      </c>
      <c r="B5550" s="61" t="s">
        <v>819</v>
      </c>
      <c r="C5550" s="62">
        <v>0</v>
      </c>
      <c r="D5550" s="62" t="str">
        <f t="shared" si="98"/>
        <v>L3zxcGZ-建造师科目（EM）</v>
      </c>
      <c r="E5550" s="58"/>
      <c r="L5550" s="51"/>
      <c r="M5550" s="50"/>
      <c r="N5550" s="52"/>
      <c r="Y5550" s="50"/>
      <c r="AA5550" s="52"/>
      <c r="AL5550" s="50"/>
    </row>
    <row r="5551" spans="1:38" x14ac:dyDescent="0.3">
      <c r="A5551" s="65">
        <v>41935</v>
      </c>
      <c r="B5551" s="66" t="s">
        <v>819</v>
      </c>
      <c r="C5551" s="67">
        <v>0</v>
      </c>
      <c r="D5551" s="67" t="str">
        <f t="shared" si="98"/>
        <v>L3zxcGZ-建造师科目（EM）</v>
      </c>
      <c r="E5551" s="58"/>
      <c r="L5551" s="51"/>
      <c r="M5551" s="50"/>
      <c r="N5551" s="52"/>
      <c r="Y5551" s="50"/>
      <c r="AA5551" s="52"/>
      <c r="AL5551" s="50"/>
    </row>
    <row r="5552" spans="1:38" x14ac:dyDescent="0.3">
      <c r="A5552" s="60">
        <v>41936</v>
      </c>
      <c r="B5552" s="61" t="s">
        <v>819</v>
      </c>
      <c r="C5552" s="62">
        <v>2.12</v>
      </c>
      <c r="D5552" s="62" t="str">
        <f t="shared" si="98"/>
        <v>L3zxcGZ-建造师科目（EM）</v>
      </c>
      <c r="E5552" s="58"/>
      <c r="L5552" s="51"/>
      <c r="M5552" s="50"/>
      <c r="N5552" s="52"/>
      <c r="Y5552" s="50"/>
      <c r="AA5552" s="52"/>
      <c r="AL5552" s="50"/>
    </row>
    <row r="5553" spans="1:38" x14ac:dyDescent="0.3">
      <c r="A5553" s="65">
        <v>41938</v>
      </c>
      <c r="B5553" s="66" t="s">
        <v>819</v>
      </c>
      <c r="C5553" s="67">
        <v>0</v>
      </c>
      <c r="D5553" s="67" t="str">
        <f t="shared" si="98"/>
        <v>L3zxcGZ-建造师科目（EM）</v>
      </c>
      <c r="E5553" s="58"/>
      <c r="L5553" s="51"/>
      <c r="M5553" s="50"/>
      <c r="N5553" s="52"/>
      <c r="Y5553" s="50"/>
      <c r="AA5553" s="52"/>
      <c r="AL5553" s="50"/>
    </row>
    <row r="5554" spans="1:38" x14ac:dyDescent="0.3">
      <c r="A5554" s="60">
        <v>41939</v>
      </c>
      <c r="B5554" s="61" t="s">
        <v>819</v>
      </c>
      <c r="C5554" s="62">
        <v>5.71</v>
      </c>
      <c r="D5554" s="62" t="str">
        <f t="shared" si="98"/>
        <v>L3zxcGZ-建造师科目（EM）</v>
      </c>
      <c r="E5554" s="58"/>
      <c r="L5554" s="51"/>
      <c r="M5554" s="50"/>
      <c r="N5554" s="52"/>
      <c r="Y5554" s="50"/>
      <c r="AA5554" s="52"/>
      <c r="AL5554" s="50"/>
    </row>
    <row r="5555" spans="1:38" x14ac:dyDescent="0.3">
      <c r="A5555" s="65">
        <v>41940</v>
      </c>
      <c r="B5555" s="66" t="s">
        <v>819</v>
      </c>
      <c r="C5555" s="67">
        <v>0</v>
      </c>
      <c r="D5555" s="67" t="str">
        <f t="shared" si="98"/>
        <v>L3zxcGZ-建造师科目（EM）</v>
      </c>
      <c r="E5555" s="58"/>
      <c r="L5555" s="51"/>
      <c r="M5555" s="50"/>
      <c r="N5555" s="52"/>
      <c r="Y5555" s="50"/>
      <c r="AA5555" s="52"/>
      <c r="AL5555" s="50"/>
    </row>
    <row r="5556" spans="1:38" x14ac:dyDescent="0.3">
      <c r="A5556" s="60">
        <v>41941</v>
      </c>
      <c r="B5556" s="61" t="s">
        <v>819</v>
      </c>
      <c r="C5556" s="62">
        <v>0</v>
      </c>
      <c r="D5556" s="62" t="str">
        <f t="shared" si="98"/>
        <v>L3zxcGZ-建造师科目（EM）</v>
      </c>
      <c r="E5556" s="58"/>
      <c r="L5556" s="51"/>
      <c r="M5556" s="50"/>
      <c r="N5556" s="52"/>
      <c r="Y5556" s="50"/>
      <c r="AA5556" s="52"/>
      <c r="AL5556" s="50"/>
    </row>
    <row r="5557" spans="1:38" x14ac:dyDescent="0.3">
      <c r="A5557" s="65">
        <v>41942</v>
      </c>
      <c r="B5557" s="66" t="s">
        <v>819</v>
      </c>
      <c r="C5557" s="67">
        <v>5.78</v>
      </c>
      <c r="D5557" s="67" t="str">
        <f t="shared" si="98"/>
        <v>L3zxcGZ-建造师科目（EM）</v>
      </c>
      <c r="E5557" s="58"/>
      <c r="L5557" s="51"/>
      <c r="M5557" s="50"/>
      <c r="N5557" s="52"/>
      <c r="Y5557" s="50"/>
      <c r="AA5557" s="52"/>
      <c r="AL5557" s="50"/>
    </row>
    <row r="5558" spans="1:38" x14ac:dyDescent="0.3">
      <c r="A5558" s="60">
        <v>41943</v>
      </c>
      <c r="B5558" s="61" t="s">
        <v>819</v>
      </c>
      <c r="C5558" s="62">
        <v>6.91</v>
      </c>
      <c r="D5558" s="62" t="str">
        <f t="shared" si="98"/>
        <v>L3zxcGZ-建造师科目（EM）</v>
      </c>
      <c r="E5558" s="58"/>
      <c r="L5558" s="51"/>
      <c r="M5558" s="50"/>
      <c r="N5558" s="52"/>
      <c r="Y5558" s="50"/>
      <c r="AA5558" s="52"/>
      <c r="AL5558" s="50"/>
    </row>
    <row r="5559" spans="1:38" x14ac:dyDescent="0.3">
      <c r="A5559" s="65">
        <v>41920</v>
      </c>
      <c r="B5559" s="66" t="s">
        <v>820</v>
      </c>
      <c r="C5559" s="67">
        <v>0</v>
      </c>
      <c r="D5559" s="67" t="str">
        <f t="shared" si="98"/>
        <v>L3zxcGZ-建造师科目（pm）</v>
      </c>
      <c r="E5559" s="58"/>
      <c r="L5559" s="51"/>
      <c r="M5559" s="50"/>
      <c r="N5559" s="52"/>
      <c r="Y5559" s="50"/>
      <c r="AA5559" s="52"/>
      <c r="AL5559" s="50"/>
    </row>
    <row r="5560" spans="1:38" x14ac:dyDescent="0.3">
      <c r="A5560" s="60">
        <v>41921</v>
      </c>
      <c r="B5560" s="61" t="s">
        <v>820</v>
      </c>
      <c r="C5560" s="62">
        <v>0</v>
      </c>
      <c r="D5560" s="62" t="str">
        <f t="shared" si="98"/>
        <v>L3zxcGZ-建造师科目（pm）</v>
      </c>
      <c r="E5560" s="58"/>
      <c r="L5560" s="51"/>
      <c r="M5560" s="50"/>
      <c r="N5560" s="52"/>
      <c r="Y5560" s="50"/>
      <c r="AA5560" s="52"/>
      <c r="AL5560" s="50"/>
    </row>
    <row r="5561" spans="1:38" x14ac:dyDescent="0.3">
      <c r="A5561" s="65">
        <v>41922</v>
      </c>
      <c r="B5561" s="66" t="s">
        <v>820</v>
      </c>
      <c r="C5561" s="67">
        <v>2.61</v>
      </c>
      <c r="D5561" s="67" t="str">
        <f t="shared" si="98"/>
        <v>L3zxcGZ-建造师科目（pm）</v>
      </c>
      <c r="E5561" s="58"/>
      <c r="L5561" s="51"/>
      <c r="M5561" s="50"/>
      <c r="N5561" s="52"/>
      <c r="Y5561" s="50"/>
      <c r="AA5561" s="52"/>
      <c r="AL5561" s="50"/>
    </row>
    <row r="5562" spans="1:38" x14ac:dyDescent="0.3">
      <c r="A5562" s="60">
        <v>41923</v>
      </c>
      <c r="B5562" s="61" t="s">
        <v>820</v>
      </c>
      <c r="C5562" s="62">
        <v>0</v>
      </c>
      <c r="D5562" s="62" t="str">
        <f t="shared" si="98"/>
        <v>L3zxcGZ-建造师科目（pm）</v>
      </c>
      <c r="E5562" s="58"/>
      <c r="L5562" s="51"/>
      <c r="M5562" s="50"/>
      <c r="N5562" s="52"/>
      <c r="Y5562" s="50"/>
      <c r="AA5562" s="52"/>
      <c r="AL5562" s="50"/>
    </row>
    <row r="5563" spans="1:38" x14ac:dyDescent="0.3">
      <c r="A5563" s="65">
        <v>41925</v>
      </c>
      <c r="B5563" s="66" t="s">
        <v>820</v>
      </c>
      <c r="C5563" s="67">
        <v>0</v>
      </c>
      <c r="D5563" s="67" t="str">
        <f t="shared" si="98"/>
        <v>L3zxcGZ-建造师科目（pm）</v>
      </c>
      <c r="E5563" s="58"/>
      <c r="L5563" s="51"/>
      <c r="M5563" s="50"/>
      <c r="N5563" s="52"/>
      <c r="Y5563" s="50"/>
      <c r="AA5563" s="52"/>
      <c r="AL5563" s="50"/>
    </row>
    <row r="5564" spans="1:38" x14ac:dyDescent="0.3">
      <c r="A5564" s="60">
        <v>41926</v>
      </c>
      <c r="B5564" s="61" t="s">
        <v>820</v>
      </c>
      <c r="C5564" s="62">
        <v>0</v>
      </c>
      <c r="D5564" s="62" t="str">
        <f t="shared" si="98"/>
        <v>L3zxcGZ-建造师科目（pm）</v>
      </c>
      <c r="E5564" s="58"/>
      <c r="L5564" s="51"/>
      <c r="M5564" s="50"/>
      <c r="N5564" s="52"/>
      <c r="Y5564" s="50"/>
      <c r="AA5564" s="52"/>
      <c r="AL5564" s="50"/>
    </row>
    <row r="5565" spans="1:38" x14ac:dyDescent="0.3">
      <c r="A5565" s="65">
        <v>41927</v>
      </c>
      <c r="B5565" s="66" t="s">
        <v>820</v>
      </c>
      <c r="C5565" s="67">
        <v>2.99</v>
      </c>
      <c r="D5565" s="67" t="str">
        <f t="shared" si="98"/>
        <v>L3zxcGZ-建造师科目（pm）</v>
      </c>
      <c r="E5565" s="58"/>
      <c r="L5565" s="51"/>
      <c r="M5565" s="50"/>
      <c r="N5565" s="52"/>
      <c r="Y5565" s="50"/>
      <c r="AA5565" s="52"/>
      <c r="AL5565" s="50"/>
    </row>
    <row r="5566" spans="1:38" x14ac:dyDescent="0.3">
      <c r="A5566" s="60">
        <v>41928</v>
      </c>
      <c r="B5566" s="61" t="s">
        <v>820</v>
      </c>
      <c r="C5566" s="62">
        <v>0</v>
      </c>
      <c r="D5566" s="62" t="str">
        <f t="shared" si="98"/>
        <v>L3zxcGZ-建造师科目（pm）</v>
      </c>
      <c r="E5566" s="58"/>
      <c r="L5566" s="51"/>
      <c r="M5566" s="50"/>
      <c r="N5566" s="52"/>
      <c r="Y5566" s="50"/>
      <c r="AA5566" s="52"/>
      <c r="AL5566" s="50"/>
    </row>
    <row r="5567" spans="1:38" x14ac:dyDescent="0.3">
      <c r="A5567" s="65">
        <v>41932</v>
      </c>
      <c r="B5567" s="66" t="s">
        <v>820</v>
      </c>
      <c r="C5567" s="67">
        <v>1.07</v>
      </c>
      <c r="D5567" s="67" t="str">
        <f t="shared" si="98"/>
        <v>L3zxcGZ-建造师科目（pm）</v>
      </c>
      <c r="E5567" s="58"/>
      <c r="L5567" s="51"/>
      <c r="M5567" s="50"/>
      <c r="N5567" s="52"/>
      <c r="Y5567" s="50"/>
      <c r="AA5567" s="52"/>
      <c r="AL5567" s="50"/>
    </row>
    <row r="5568" spans="1:38" x14ac:dyDescent="0.3">
      <c r="A5568" s="60">
        <v>41933</v>
      </c>
      <c r="B5568" s="61" t="s">
        <v>820</v>
      </c>
      <c r="C5568" s="62">
        <v>0</v>
      </c>
      <c r="D5568" s="62" t="str">
        <f t="shared" si="98"/>
        <v>L3zxcGZ-建造师科目（pm）</v>
      </c>
      <c r="E5568" s="58"/>
      <c r="L5568" s="51"/>
      <c r="M5568" s="50"/>
      <c r="N5568" s="52"/>
      <c r="Y5568" s="50"/>
      <c r="AA5568" s="52"/>
      <c r="AL5568" s="50"/>
    </row>
    <row r="5569" spans="1:38" x14ac:dyDescent="0.3">
      <c r="A5569" s="65">
        <v>41934</v>
      </c>
      <c r="B5569" s="66" t="s">
        <v>820</v>
      </c>
      <c r="C5569" s="67">
        <v>0</v>
      </c>
      <c r="D5569" s="67" t="str">
        <f t="shared" si="98"/>
        <v>L3zxcGZ-建造师科目（pm）</v>
      </c>
      <c r="E5569" s="58"/>
      <c r="L5569" s="51"/>
      <c r="M5569" s="50"/>
      <c r="N5569" s="52"/>
      <c r="Y5569" s="50"/>
      <c r="AA5569" s="52"/>
      <c r="AL5569" s="50"/>
    </row>
    <row r="5570" spans="1:38" x14ac:dyDescent="0.3">
      <c r="A5570" s="60">
        <v>41935</v>
      </c>
      <c r="B5570" s="61" t="s">
        <v>820</v>
      </c>
      <c r="C5570" s="62">
        <v>0</v>
      </c>
      <c r="D5570" s="62" t="str">
        <f t="shared" si="98"/>
        <v>L3zxcGZ-建造师科目（pm）</v>
      </c>
      <c r="E5570" s="58"/>
      <c r="L5570" s="51"/>
      <c r="M5570" s="50"/>
      <c r="N5570" s="52"/>
      <c r="Y5570" s="50"/>
      <c r="AA5570" s="52"/>
      <c r="AL5570" s="50"/>
    </row>
    <row r="5571" spans="1:38" x14ac:dyDescent="0.3">
      <c r="A5571" s="65">
        <v>41936</v>
      </c>
      <c r="B5571" s="66" t="s">
        <v>820</v>
      </c>
      <c r="C5571" s="67">
        <v>0</v>
      </c>
      <c r="D5571" s="67" t="str">
        <f t="shared" si="98"/>
        <v>L3zxcGZ-建造师科目（pm）</v>
      </c>
      <c r="E5571" s="58"/>
      <c r="L5571" s="51"/>
      <c r="M5571" s="50"/>
      <c r="N5571" s="52"/>
      <c r="Y5571" s="50"/>
      <c r="AA5571" s="52"/>
      <c r="AL5571" s="50"/>
    </row>
    <row r="5572" spans="1:38" x14ac:dyDescent="0.3">
      <c r="A5572" s="60">
        <v>41938</v>
      </c>
      <c r="B5572" s="61" t="s">
        <v>820</v>
      </c>
      <c r="C5572" s="62">
        <v>0</v>
      </c>
      <c r="D5572" s="62" t="str">
        <f t="shared" si="98"/>
        <v>L3zxcGZ-建造师科目（pm）</v>
      </c>
      <c r="E5572" s="58"/>
      <c r="L5572" s="51"/>
      <c r="M5572" s="50"/>
      <c r="N5572" s="52"/>
      <c r="Y5572" s="50"/>
      <c r="AA5572" s="52"/>
      <c r="AL5572" s="50"/>
    </row>
    <row r="5573" spans="1:38" x14ac:dyDescent="0.3">
      <c r="A5573" s="65">
        <v>41939</v>
      </c>
      <c r="B5573" s="66" t="s">
        <v>820</v>
      </c>
      <c r="C5573" s="67">
        <v>0</v>
      </c>
      <c r="D5573" s="67" t="str">
        <f t="shared" si="98"/>
        <v>L3zxcGZ-建造师科目（pm）</v>
      </c>
      <c r="E5573" s="58"/>
      <c r="L5573" s="51"/>
      <c r="M5573" s="50"/>
      <c r="N5573" s="52"/>
      <c r="Y5573" s="50"/>
      <c r="AA5573" s="52"/>
      <c r="AL5573" s="50"/>
    </row>
    <row r="5574" spans="1:38" x14ac:dyDescent="0.3">
      <c r="A5574" s="60">
        <v>41940</v>
      </c>
      <c r="B5574" s="61" t="s">
        <v>820</v>
      </c>
      <c r="C5574" s="62">
        <v>2.35</v>
      </c>
      <c r="D5574" s="62" t="str">
        <f t="shared" ref="D5574:D5637" si="99">LEFT(B5574,2)&amp;"zxc"&amp;MID(B5574,4,100)</f>
        <v>L3zxcGZ-建造师科目（pm）</v>
      </c>
      <c r="E5574" s="58"/>
      <c r="L5574" s="51"/>
      <c r="M5574" s="50"/>
      <c r="N5574" s="52"/>
      <c r="Y5574" s="50"/>
      <c r="AA5574" s="52"/>
      <c r="AL5574" s="50"/>
    </row>
    <row r="5575" spans="1:38" x14ac:dyDescent="0.3">
      <c r="A5575" s="65">
        <v>41941</v>
      </c>
      <c r="B5575" s="66" t="s">
        <v>820</v>
      </c>
      <c r="C5575" s="67">
        <v>0</v>
      </c>
      <c r="D5575" s="67" t="str">
        <f t="shared" si="99"/>
        <v>L3zxcGZ-建造师科目（pm）</v>
      </c>
      <c r="E5575" s="58"/>
      <c r="L5575" s="51"/>
      <c r="M5575" s="50"/>
      <c r="N5575" s="52"/>
      <c r="Y5575" s="50"/>
      <c r="AA5575" s="52"/>
      <c r="AL5575" s="50"/>
    </row>
    <row r="5576" spans="1:38" x14ac:dyDescent="0.3">
      <c r="A5576" s="60">
        <v>41942</v>
      </c>
      <c r="B5576" s="61" t="s">
        <v>820</v>
      </c>
      <c r="C5576" s="62">
        <v>2.33</v>
      </c>
      <c r="D5576" s="62" t="str">
        <f t="shared" si="99"/>
        <v>L3zxcGZ-建造师科目（pm）</v>
      </c>
      <c r="E5576" s="58"/>
      <c r="L5576" s="51"/>
      <c r="M5576" s="50"/>
      <c r="N5576" s="52"/>
      <c r="Y5576" s="50"/>
      <c r="AA5576" s="52"/>
      <c r="AL5576" s="50"/>
    </row>
    <row r="5577" spans="1:38" x14ac:dyDescent="0.3">
      <c r="A5577" s="65">
        <v>41943</v>
      </c>
      <c r="B5577" s="66" t="s">
        <v>820</v>
      </c>
      <c r="C5577" s="67">
        <v>0</v>
      </c>
      <c r="D5577" s="67" t="str">
        <f t="shared" si="99"/>
        <v>L3zxcGZ-建造师科目（pm）</v>
      </c>
      <c r="E5577" s="58"/>
      <c r="L5577" s="51"/>
      <c r="M5577" s="50"/>
      <c r="N5577" s="52"/>
      <c r="Y5577" s="50"/>
      <c r="AA5577" s="52"/>
      <c r="AL5577" s="50"/>
    </row>
    <row r="5578" spans="1:38" x14ac:dyDescent="0.3">
      <c r="A5578" s="60">
        <v>41918</v>
      </c>
      <c r="B5578" s="61" t="s">
        <v>821</v>
      </c>
      <c r="C5578" s="62">
        <v>5.51</v>
      </c>
      <c r="D5578" s="62" t="str">
        <f t="shared" si="99"/>
        <v>L3zxcGZ-建造师名词（EM）</v>
      </c>
      <c r="E5578" s="58"/>
      <c r="L5578" s="51"/>
      <c r="M5578" s="50"/>
      <c r="N5578" s="52"/>
      <c r="Y5578" s="50"/>
      <c r="AA5578" s="52"/>
      <c r="AL5578" s="50"/>
    </row>
    <row r="5579" spans="1:38" x14ac:dyDescent="0.3">
      <c r="A5579" s="65">
        <v>41919</v>
      </c>
      <c r="B5579" s="66" t="s">
        <v>821</v>
      </c>
      <c r="C5579" s="67">
        <v>15.03</v>
      </c>
      <c r="D5579" s="67" t="str">
        <f t="shared" si="99"/>
        <v>L3zxcGZ-建造师名词（EM）</v>
      </c>
      <c r="E5579" s="58"/>
      <c r="L5579" s="51"/>
      <c r="M5579" s="50"/>
      <c r="N5579" s="52"/>
      <c r="Y5579" s="50"/>
      <c r="AA5579" s="52"/>
      <c r="AL5579" s="50"/>
    </row>
    <row r="5580" spans="1:38" x14ac:dyDescent="0.3">
      <c r="A5580" s="60">
        <v>41920</v>
      </c>
      <c r="B5580" s="61" t="s">
        <v>821</v>
      </c>
      <c r="C5580" s="62">
        <v>24.64</v>
      </c>
      <c r="D5580" s="62" t="str">
        <f t="shared" si="99"/>
        <v>L3zxcGZ-建造师名词（EM）</v>
      </c>
      <c r="E5580" s="58"/>
      <c r="L5580" s="51"/>
      <c r="M5580" s="50"/>
      <c r="N5580" s="52"/>
      <c r="Y5580" s="50"/>
      <c r="AA5580" s="52"/>
      <c r="AL5580" s="50"/>
    </row>
    <row r="5581" spans="1:38" x14ac:dyDescent="0.3">
      <c r="A5581" s="65">
        <v>41921</v>
      </c>
      <c r="B5581" s="66" t="s">
        <v>821</v>
      </c>
      <c r="C5581" s="67">
        <v>29</v>
      </c>
      <c r="D5581" s="67" t="str">
        <f t="shared" si="99"/>
        <v>L3zxcGZ-建造师名词（EM）</v>
      </c>
      <c r="E5581" s="58"/>
      <c r="L5581" s="51"/>
      <c r="M5581" s="50"/>
      <c r="N5581" s="52"/>
      <c r="Y5581" s="50"/>
      <c r="AA5581" s="52"/>
      <c r="AL5581" s="50"/>
    </row>
    <row r="5582" spans="1:38" x14ac:dyDescent="0.3">
      <c r="A5582" s="60">
        <v>41922</v>
      </c>
      <c r="B5582" s="61" t="s">
        <v>821</v>
      </c>
      <c r="C5582" s="62">
        <v>29.51</v>
      </c>
      <c r="D5582" s="62" t="str">
        <f t="shared" si="99"/>
        <v>L3zxcGZ-建造师名词（EM）</v>
      </c>
      <c r="E5582" s="58"/>
      <c r="L5582" s="51"/>
      <c r="M5582" s="50"/>
      <c r="N5582" s="52"/>
      <c r="Y5582" s="50"/>
      <c r="AA5582" s="52"/>
      <c r="AL5582" s="50"/>
    </row>
    <row r="5583" spans="1:38" x14ac:dyDescent="0.3">
      <c r="A5583" s="65">
        <v>41923</v>
      </c>
      <c r="B5583" s="66" t="s">
        <v>821</v>
      </c>
      <c r="C5583" s="67">
        <v>30.19</v>
      </c>
      <c r="D5583" s="67" t="str">
        <f t="shared" si="99"/>
        <v>L3zxcGZ-建造师名词（EM）</v>
      </c>
      <c r="E5583" s="58"/>
      <c r="L5583" s="51"/>
      <c r="M5583" s="50"/>
      <c r="N5583" s="52"/>
      <c r="Y5583" s="50"/>
      <c r="AA5583" s="52"/>
      <c r="AL5583" s="50"/>
    </row>
    <row r="5584" spans="1:38" x14ac:dyDescent="0.3">
      <c r="A5584" s="60">
        <v>41925</v>
      </c>
      <c r="B5584" s="61" t="s">
        <v>821</v>
      </c>
      <c r="C5584" s="62">
        <v>38.24</v>
      </c>
      <c r="D5584" s="62" t="str">
        <f t="shared" si="99"/>
        <v>L3zxcGZ-建造师名词（EM）</v>
      </c>
      <c r="E5584" s="58"/>
      <c r="L5584" s="51"/>
      <c r="M5584" s="50"/>
      <c r="N5584" s="52"/>
      <c r="Y5584" s="50"/>
      <c r="AA5584" s="52"/>
      <c r="AL5584" s="50"/>
    </row>
    <row r="5585" spans="1:38" x14ac:dyDescent="0.3">
      <c r="A5585" s="65">
        <v>41926</v>
      </c>
      <c r="B5585" s="66" t="s">
        <v>821</v>
      </c>
      <c r="C5585" s="67">
        <v>29.48</v>
      </c>
      <c r="D5585" s="67" t="str">
        <f t="shared" si="99"/>
        <v>L3zxcGZ-建造师名词（EM）</v>
      </c>
      <c r="E5585" s="58"/>
      <c r="L5585" s="51"/>
      <c r="M5585" s="50"/>
      <c r="N5585" s="52"/>
      <c r="Y5585" s="50"/>
      <c r="AA5585" s="52"/>
      <c r="AL5585" s="50"/>
    </row>
    <row r="5586" spans="1:38" x14ac:dyDescent="0.3">
      <c r="A5586" s="60">
        <v>41927</v>
      </c>
      <c r="B5586" s="61" t="s">
        <v>821</v>
      </c>
      <c r="C5586" s="62">
        <v>53.85</v>
      </c>
      <c r="D5586" s="62" t="str">
        <f t="shared" si="99"/>
        <v>L3zxcGZ-建造师名词（EM）</v>
      </c>
      <c r="E5586" s="58"/>
      <c r="L5586" s="51"/>
      <c r="M5586" s="50"/>
      <c r="N5586" s="52"/>
      <c r="Y5586" s="50"/>
      <c r="AA5586" s="52"/>
      <c r="AL5586" s="50"/>
    </row>
    <row r="5587" spans="1:38" x14ac:dyDescent="0.3">
      <c r="A5587" s="65">
        <v>41928</v>
      </c>
      <c r="B5587" s="66" t="s">
        <v>821</v>
      </c>
      <c r="C5587" s="67">
        <v>6.24</v>
      </c>
      <c r="D5587" s="67" t="str">
        <f t="shared" si="99"/>
        <v>L3zxcGZ-建造师名词（EM）</v>
      </c>
      <c r="E5587" s="58"/>
      <c r="L5587" s="51"/>
      <c r="M5587" s="50"/>
      <c r="N5587" s="52"/>
      <c r="Y5587" s="50"/>
      <c r="AA5587" s="52"/>
      <c r="AL5587" s="50"/>
    </row>
    <row r="5588" spans="1:38" x14ac:dyDescent="0.3">
      <c r="A5588" s="60">
        <v>41929</v>
      </c>
      <c r="B5588" s="61" t="s">
        <v>821</v>
      </c>
      <c r="C5588" s="62">
        <v>8.07</v>
      </c>
      <c r="D5588" s="62" t="str">
        <f t="shared" si="99"/>
        <v>L3zxcGZ-建造师名词（EM）</v>
      </c>
      <c r="E5588" s="58"/>
      <c r="L5588" s="51"/>
      <c r="M5588" s="50"/>
      <c r="N5588" s="52"/>
      <c r="Y5588" s="50"/>
      <c r="AA5588" s="52"/>
      <c r="AL5588" s="50"/>
    </row>
    <row r="5589" spans="1:38" x14ac:dyDescent="0.3">
      <c r="A5589" s="65">
        <v>41932</v>
      </c>
      <c r="B5589" s="66" t="s">
        <v>821</v>
      </c>
      <c r="C5589" s="67">
        <v>23.44</v>
      </c>
      <c r="D5589" s="67" t="str">
        <f t="shared" si="99"/>
        <v>L3zxcGZ-建造师名词（EM）</v>
      </c>
      <c r="E5589" s="58"/>
      <c r="L5589" s="51"/>
      <c r="M5589" s="50"/>
      <c r="N5589" s="52"/>
      <c r="Y5589" s="50"/>
      <c r="AA5589" s="52"/>
      <c r="AL5589" s="50"/>
    </row>
    <row r="5590" spans="1:38" x14ac:dyDescent="0.3">
      <c r="A5590" s="60">
        <v>41933</v>
      </c>
      <c r="B5590" s="61" t="s">
        <v>821</v>
      </c>
      <c r="C5590" s="62">
        <v>29.38</v>
      </c>
      <c r="D5590" s="62" t="str">
        <f t="shared" si="99"/>
        <v>L3zxcGZ-建造师名词（EM）</v>
      </c>
      <c r="E5590" s="58"/>
      <c r="L5590" s="51"/>
      <c r="M5590" s="50"/>
      <c r="N5590" s="52"/>
      <c r="Y5590" s="50"/>
      <c r="AA5590" s="52"/>
      <c r="AL5590" s="50"/>
    </row>
    <row r="5591" spans="1:38" x14ac:dyDescent="0.3">
      <c r="A5591" s="65">
        <v>41934</v>
      </c>
      <c r="B5591" s="66" t="s">
        <v>821</v>
      </c>
      <c r="C5591" s="67">
        <v>37.29</v>
      </c>
      <c r="D5591" s="67" t="str">
        <f t="shared" si="99"/>
        <v>L3zxcGZ-建造师名词（EM）</v>
      </c>
      <c r="E5591" s="58"/>
      <c r="L5591" s="51"/>
      <c r="M5591" s="50"/>
      <c r="N5591" s="52"/>
      <c r="Y5591" s="50"/>
      <c r="AA5591" s="52"/>
      <c r="AL5591" s="50"/>
    </row>
    <row r="5592" spans="1:38" x14ac:dyDescent="0.3">
      <c r="A5592" s="60">
        <v>41935</v>
      </c>
      <c r="B5592" s="61" t="s">
        <v>821</v>
      </c>
      <c r="C5592" s="62">
        <v>22.36</v>
      </c>
      <c r="D5592" s="62" t="str">
        <f t="shared" si="99"/>
        <v>L3zxcGZ-建造师名词（EM）</v>
      </c>
      <c r="E5592" s="58"/>
      <c r="L5592" s="51"/>
      <c r="M5592" s="50"/>
      <c r="N5592" s="52"/>
      <c r="Y5592" s="50"/>
      <c r="AA5592" s="52"/>
      <c r="AL5592" s="50"/>
    </row>
    <row r="5593" spans="1:38" x14ac:dyDescent="0.3">
      <c r="A5593" s="65">
        <v>41936</v>
      </c>
      <c r="B5593" s="66" t="s">
        <v>821</v>
      </c>
      <c r="C5593" s="67">
        <v>17.54</v>
      </c>
      <c r="D5593" s="67" t="str">
        <f t="shared" si="99"/>
        <v>L3zxcGZ-建造师名词（EM）</v>
      </c>
      <c r="E5593" s="58"/>
      <c r="L5593" s="51"/>
      <c r="M5593" s="50"/>
      <c r="N5593" s="52"/>
      <c r="Y5593" s="50"/>
      <c r="AA5593" s="52"/>
      <c r="AL5593" s="50"/>
    </row>
    <row r="5594" spans="1:38" x14ac:dyDescent="0.3">
      <c r="A5594" s="60">
        <v>41937</v>
      </c>
      <c r="B5594" s="61" t="s">
        <v>821</v>
      </c>
      <c r="C5594" s="62">
        <v>2.06</v>
      </c>
      <c r="D5594" s="62" t="str">
        <f t="shared" si="99"/>
        <v>L3zxcGZ-建造师名词（EM）</v>
      </c>
      <c r="E5594" s="58"/>
      <c r="L5594" s="51"/>
      <c r="M5594" s="50"/>
      <c r="N5594" s="52"/>
      <c r="Y5594" s="50"/>
      <c r="AA5594" s="52"/>
      <c r="AL5594" s="50"/>
    </row>
    <row r="5595" spans="1:38" x14ac:dyDescent="0.3">
      <c r="A5595" s="65">
        <v>41938</v>
      </c>
      <c r="B5595" s="66" t="s">
        <v>821</v>
      </c>
      <c r="C5595" s="67">
        <v>2.02</v>
      </c>
      <c r="D5595" s="67" t="str">
        <f t="shared" si="99"/>
        <v>L3zxcGZ-建造师名词（EM）</v>
      </c>
      <c r="E5595" s="58"/>
      <c r="L5595" s="51"/>
      <c r="M5595" s="50"/>
      <c r="N5595" s="52"/>
      <c r="Y5595" s="50"/>
      <c r="AA5595" s="52"/>
      <c r="AL5595" s="50"/>
    </row>
    <row r="5596" spans="1:38" x14ac:dyDescent="0.3">
      <c r="A5596" s="60">
        <v>41939</v>
      </c>
      <c r="B5596" s="61" t="s">
        <v>821</v>
      </c>
      <c r="C5596" s="62">
        <v>17.010000000000002</v>
      </c>
      <c r="D5596" s="62" t="str">
        <f t="shared" si="99"/>
        <v>L3zxcGZ-建造师名词（EM）</v>
      </c>
      <c r="E5596" s="58"/>
      <c r="L5596" s="51"/>
      <c r="M5596" s="50"/>
      <c r="N5596" s="52"/>
      <c r="Y5596" s="50"/>
      <c r="AA5596" s="52"/>
      <c r="AL5596" s="50"/>
    </row>
    <row r="5597" spans="1:38" x14ac:dyDescent="0.3">
      <c r="A5597" s="65">
        <v>41940</v>
      </c>
      <c r="B5597" s="66" t="s">
        <v>821</v>
      </c>
      <c r="C5597" s="67">
        <v>24.84</v>
      </c>
      <c r="D5597" s="67" t="str">
        <f t="shared" si="99"/>
        <v>L3zxcGZ-建造师名词（EM）</v>
      </c>
      <c r="E5597" s="58"/>
      <c r="L5597" s="51"/>
      <c r="M5597" s="50"/>
      <c r="N5597" s="52"/>
      <c r="Y5597" s="50"/>
      <c r="AA5597" s="52"/>
      <c r="AL5597" s="50"/>
    </row>
    <row r="5598" spans="1:38" x14ac:dyDescent="0.3">
      <c r="A5598" s="60">
        <v>41941</v>
      </c>
      <c r="B5598" s="61" t="s">
        <v>821</v>
      </c>
      <c r="C5598" s="62">
        <v>28.73</v>
      </c>
      <c r="D5598" s="62" t="str">
        <f t="shared" si="99"/>
        <v>L3zxcGZ-建造师名词（EM）</v>
      </c>
      <c r="E5598" s="58"/>
      <c r="L5598" s="51"/>
      <c r="M5598" s="50"/>
      <c r="N5598" s="52"/>
      <c r="Y5598" s="50"/>
      <c r="AA5598" s="52"/>
      <c r="AL5598" s="50"/>
    </row>
    <row r="5599" spans="1:38" x14ac:dyDescent="0.3">
      <c r="A5599" s="65">
        <v>41942</v>
      </c>
      <c r="B5599" s="66" t="s">
        <v>821</v>
      </c>
      <c r="C5599" s="67">
        <v>29.04</v>
      </c>
      <c r="D5599" s="67" t="str">
        <f t="shared" si="99"/>
        <v>L3zxcGZ-建造师名词（EM）</v>
      </c>
      <c r="E5599" s="58"/>
      <c r="L5599" s="51"/>
      <c r="M5599" s="50"/>
      <c r="N5599" s="52"/>
      <c r="Y5599" s="50"/>
      <c r="AA5599" s="52"/>
      <c r="AL5599" s="50"/>
    </row>
    <row r="5600" spans="1:38" x14ac:dyDescent="0.3">
      <c r="A5600" s="60">
        <v>41943</v>
      </c>
      <c r="B5600" s="61" t="s">
        <v>821</v>
      </c>
      <c r="C5600" s="62">
        <v>13.08</v>
      </c>
      <c r="D5600" s="62" t="str">
        <f t="shared" si="99"/>
        <v>L3zxcGZ-建造师名词（EM）</v>
      </c>
      <c r="E5600" s="58"/>
      <c r="L5600" s="51"/>
      <c r="M5600" s="50"/>
      <c r="N5600" s="52"/>
      <c r="Y5600" s="50"/>
      <c r="AA5600" s="52"/>
      <c r="AL5600" s="50"/>
    </row>
    <row r="5601" spans="1:38" x14ac:dyDescent="0.3">
      <c r="A5601" s="65">
        <v>41918</v>
      </c>
      <c r="B5601" s="66" t="s">
        <v>822</v>
      </c>
      <c r="C5601" s="67">
        <v>2.94</v>
      </c>
      <c r="D5601" s="67" t="str">
        <f t="shared" si="99"/>
        <v>L3zxcGZ-建造师名词（pm）</v>
      </c>
      <c r="E5601" s="58"/>
      <c r="L5601" s="51"/>
      <c r="M5601" s="50"/>
      <c r="N5601" s="52"/>
      <c r="Y5601" s="50"/>
      <c r="AA5601" s="52"/>
      <c r="AL5601" s="50"/>
    </row>
    <row r="5602" spans="1:38" x14ac:dyDescent="0.3">
      <c r="A5602" s="60">
        <v>41919</v>
      </c>
      <c r="B5602" s="61" t="s">
        <v>822</v>
      </c>
      <c r="C5602" s="62">
        <v>8.9600000000000009</v>
      </c>
      <c r="D5602" s="62" t="str">
        <f t="shared" si="99"/>
        <v>L3zxcGZ-建造师名词（pm）</v>
      </c>
      <c r="E5602" s="58"/>
      <c r="L5602" s="51"/>
      <c r="M5602" s="50"/>
      <c r="N5602" s="52"/>
      <c r="Y5602" s="50"/>
      <c r="AA5602" s="52"/>
      <c r="AL5602" s="50"/>
    </row>
    <row r="5603" spans="1:38" x14ac:dyDescent="0.3">
      <c r="A5603" s="65">
        <v>41920</v>
      </c>
      <c r="B5603" s="66" t="s">
        <v>822</v>
      </c>
      <c r="C5603" s="67">
        <v>41.06</v>
      </c>
      <c r="D5603" s="67" t="str">
        <f t="shared" si="99"/>
        <v>L3zxcGZ-建造师名词（pm）</v>
      </c>
      <c r="E5603" s="58"/>
      <c r="L5603" s="51"/>
      <c r="M5603" s="50"/>
      <c r="N5603" s="52"/>
      <c r="Y5603" s="50"/>
      <c r="AA5603" s="52"/>
      <c r="AL5603" s="50"/>
    </row>
    <row r="5604" spans="1:38" x14ac:dyDescent="0.3">
      <c r="A5604" s="60">
        <v>41921</v>
      </c>
      <c r="B5604" s="61" t="s">
        <v>822</v>
      </c>
      <c r="C5604" s="62">
        <v>16.97</v>
      </c>
      <c r="D5604" s="62" t="str">
        <f t="shared" si="99"/>
        <v>L3zxcGZ-建造师名词（pm）</v>
      </c>
      <c r="E5604" s="58"/>
      <c r="L5604" s="51"/>
      <c r="M5604" s="50"/>
      <c r="N5604" s="52"/>
      <c r="Y5604" s="50"/>
      <c r="AA5604" s="52"/>
      <c r="AL5604" s="50"/>
    </row>
    <row r="5605" spans="1:38" x14ac:dyDescent="0.3">
      <c r="A5605" s="65">
        <v>41922</v>
      </c>
      <c r="B5605" s="66" t="s">
        <v>822</v>
      </c>
      <c r="C5605" s="67">
        <v>40.79</v>
      </c>
      <c r="D5605" s="67" t="str">
        <f t="shared" si="99"/>
        <v>L3zxcGZ-建造师名词（pm）</v>
      </c>
      <c r="E5605" s="58"/>
      <c r="L5605" s="51"/>
      <c r="M5605" s="50"/>
      <c r="N5605" s="52"/>
      <c r="Y5605" s="50"/>
      <c r="AA5605" s="52"/>
      <c r="AL5605" s="50"/>
    </row>
    <row r="5606" spans="1:38" x14ac:dyDescent="0.3">
      <c r="A5606" s="60">
        <v>41923</v>
      </c>
      <c r="B5606" s="61" t="s">
        <v>822</v>
      </c>
      <c r="C5606" s="62">
        <v>10.1</v>
      </c>
      <c r="D5606" s="62" t="str">
        <f t="shared" si="99"/>
        <v>L3zxcGZ-建造师名词（pm）</v>
      </c>
      <c r="E5606" s="58"/>
      <c r="L5606" s="51"/>
      <c r="M5606" s="50"/>
      <c r="N5606" s="52"/>
      <c r="Y5606" s="50"/>
      <c r="AA5606" s="52"/>
      <c r="AL5606" s="50"/>
    </row>
    <row r="5607" spans="1:38" x14ac:dyDescent="0.3">
      <c r="A5607" s="65">
        <v>41925</v>
      </c>
      <c r="B5607" s="66" t="s">
        <v>822</v>
      </c>
      <c r="C5607" s="67">
        <v>32.1</v>
      </c>
      <c r="D5607" s="67" t="str">
        <f t="shared" si="99"/>
        <v>L3zxcGZ-建造师名词（pm）</v>
      </c>
      <c r="E5607" s="58"/>
      <c r="L5607" s="51"/>
      <c r="M5607" s="50"/>
      <c r="N5607" s="52"/>
      <c r="Y5607" s="50"/>
      <c r="AA5607" s="52"/>
      <c r="AL5607" s="50"/>
    </row>
    <row r="5608" spans="1:38" x14ac:dyDescent="0.3">
      <c r="A5608" s="60">
        <v>41926</v>
      </c>
      <c r="B5608" s="61" t="s">
        <v>822</v>
      </c>
      <c r="C5608" s="62">
        <v>41.61</v>
      </c>
      <c r="D5608" s="62" t="str">
        <f t="shared" si="99"/>
        <v>L3zxcGZ-建造师名词（pm）</v>
      </c>
      <c r="E5608" s="58"/>
      <c r="L5608" s="51"/>
      <c r="M5608" s="50"/>
      <c r="N5608" s="52"/>
      <c r="Y5608" s="50"/>
      <c r="AA5608" s="52"/>
      <c r="AL5608" s="50"/>
    </row>
    <row r="5609" spans="1:38" x14ac:dyDescent="0.3">
      <c r="A5609" s="65">
        <v>41927</v>
      </c>
      <c r="B5609" s="66" t="s">
        <v>822</v>
      </c>
      <c r="C5609" s="67">
        <v>36.54</v>
      </c>
      <c r="D5609" s="67" t="str">
        <f t="shared" si="99"/>
        <v>L3zxcGZ-建造师名词（pm）</v>
      </c>
      <c r="E5609" s="58"/>
      <c r="L5609" s="51"/>
      <c r="M5609" s="50"/>
      <c r="N5609" s="52"/>
      <c r="Y5609" s="50"/>
      <c r="AA5609" s="52"/>
      <c r="AL5609" s="50"/>
    </row>
    <row r="5610" spans="1:38" x14ac:dyDescent="0.3">
      <c r="A5610" s="60">
        <v>41928</v>
      </c>
      <c r="B5610" s="61" t="s">
        <v>822</v>
      </c>
      <c r="C5610" s="62">
        <v>18.510000000000002</v>
      </c>
      <c r="D5610" s="62" t="str">
        <f t="shared" si="99"/>
        <v>L3zxcGZ-建造师名词（pm）</v>
      </c>
      <c r="E5610" s="58"/>
      <c r="L5610" s="51"/>
      <c r="M5610" s="50"/>
      <c r="N5610" s="52"/>
      <c r="Y5610" s="50"/>
      <c r="AA5610" s="52"/>
      <c r="AL5610" s="50"/>
    </row>
    <row r="5611" spans="1:38" x14ac:dyDescent="0.3">
      <c r="A5611" s="65">
        <v>41929</v>
      </c>
      <c r="B5611" s="66" t="s">
        <v>822</v>
      </c>
      <c r="C5611" s="67">
        <v>9.19</v>
      </c>
      <c r="D5611" s="67" t="str">
        <f t="shared" si="99"/>
        <v>L3zxcGZ-建造师名词（pm）</v>
      </c>
      <c r="E5611" s="58"/>
      <c r="L5611" s="51"/>
      <c r="M5611" s="50"/>
      <c r="N5611" s="52"/>
      <c r="Y5611" s="50"/>
      <c r="AA5611" s="52"/>
      <c r="AL5611" s="50"/>
    </row>
    <row r="5612" spans="1:38" x14ac:dyDescent="0.3">
      <c r="A5612" s="60">
        <v>41932</v>
      </c>
      <c r="B5612" s="61" t="s">
        <v>822</v>
      </c>
      <c r="C5612" s="62">
        <v>22.84</v>
      </c>
      <c r="D5612" s="62" t="str">
        <f t="shared" si="99"/>
        <v>L3zxcGZ-建造师名词（pm）</v>
      </c>
      <c r="E5612" s="58"/>
      <c r="L5612" s="51"/>
      <c r="M5612" s="50"/>
      <c r="N5612" s="52"/>
      <c r="Y5612" s="50"/>
      <c r="AA5612" s="52"/>
      <c r="AL5612" s="50"/>
    </row>
    <row r="5613" spans="1:38" x14ac:dyDescent="0.3">
      <c r="A5613" s="65">
        <v>41933</v>
      </c>
      <c r="B5613" s="66" t="s">
        <v>822</v>
      </c>
      <c r="C5613" s="67">
        <v>20.75</v>
      </c>
      <c r="D5613" s="67" t="str">
        <f t="shared" si="99"/>
        <v>L3zxcGZ-建造师名词（pm）</v>
      </c>
      <c r="E5613" s="58"/>
      <c r="L5613" s="51"/>
      <c r="M5613" s="50"/>
      <c r="N5613" s="52"/>
      <c r="Y5613" s="50"/>
      <c r="AA5613" s="52"/>
      <c r="AL5613" s="50"/>
    </row>
    <row r="5614" spans="1:38" x14ac:dyDescent="0.3">
      <c r="A5614" s="60">
        <v>41934</v>
      </c>
      <c r="B5614" s="61" t="s">
        <v>822</v>
      </c>
      <c r="C5614" s="62">
        <v>26.71</v>
      </c>
      <c r="D5614" s="62" t="str">
        <f t="shared" si="99"/>
        <v>L3zxcGZ-建造师名词（pm）</v>
      </c>
      <c r="E5614" s="58"/>
      <c r="L5614" s="51"/>
      <c r="M5614" s="50"/>
      <c r="N5614" s="52"/>
      <c r="Y5614" s="50"/>
      <c r="AA5614" s="52"/>
      <c r="AL5614" s="50"/>
    </row>
    <row r="5615" spans="1:38" x14ac:dyDescent="0.3">
      <c r="A5615" s="65">
        <v>41935</v>
      </c>
      <c r="B5615" s="66" t="s">
        <v>822</v>
      </c>
      <c r="C5615" s="67">
        <v>23.24</v>
      </c>
      <c r="D5615" s="67" t="str">
        <f t="shared" si="99"/>
        <v>L3zxcGZ-建造师名词（pm）</v>
      </c>
      <c r="E5615" s="58"/>
      <c r="L5615" s="51"/>
      <c r="M5615" s="50"/>
      <c r="N5615" s="52"/>
      <c r="Y5615" s="50"/>
      <c r="AA5615" s="52"/>
      <c r="AL5615" s="50"/>
    </row>
    <row r="5616" spans="1:38" x14ac:dyDescent="0.3">
      <c r="A5616" s="60">
        <v>41936</v>
      </c>
      <c r="B5616" s="61" t="s">
        <v>822</v>
      </c>
      <c r="C5616" s="62">
        <v>35.619999999999997</v>
      </c>
      <c r="D5616" s="62" t="str">
        <f t="shared" si="99"/>
        <v>L3zxcGZ-建造师名词（pm）</v>
      </c>
      <c r="E5616" s="58"/>
      <c r="L5616" s="51"/>
      <c r="M5616" s="50"/>
      <c r="N5616" s="52"/>
      <c r="Y5616" s="50"/>
      <c r="AA5616" s="52"/>
      <c r="AL5616" s="50"/>
    </row>
    <row r="5617" spans="1:38" x14ac:dyDescent="0.3">
      <c r="A5617" s="65">
        <v>41937</v>
      </c>
      <c r="B5617" s="66" t="s">
        <v>822</v>
      </c>
      <c r="C5617" s="67">
        <v>7.62</v>
      </c>
      <c r="D5617" s="67" t="str">
        <f t="shared" si="99"/>
        <v>L3zxcGZ-建造师名词（pm）</v>
      </c>
      <c r="E5617" s="58"/>
      <c r="L5617" s="51"/>
      <c r="M5617" s="50"/>
      <c r="N5617" s="52"/>
      <c r="Y5617" s="50"/>
      <c r="AA5617" s="52"/>
      <c r="AL5617" s="50"/>
    </row>
    <row r="5618" spans="1:38" x14ac:dyDescent="0.3">
      <c r="A5618" s="60">
        <v>41938</v>
      </c>
      <c r="B5618" s="61" t="s">
        <v>822</v>
      </c>
      <c r="C5618" s="62">
        <v>7.25</v>
      </c>
      <c r="D5618" s="62" t="str">
        <f t="shared" si="99"/>
        <v>L3zxcGZ-建造师名词（pm）</v>
      </c>
      <c r="E5618" s="58"/>
      <c r="L5618" s="51"/>
      <c r="M5618" s="50"/>
      <c r="N5618" s="52"/>
      <c r="Y5618" s="50"/>
      <c r="AA5618" s="52"/>
      <c r="AL5618" s="50"/>
    </row>
    <row r="5619" spans="1:38" x14ac:dyDescent="0.3">
      <c r="A5619" s="65">
        <v>41939</v>
      </c>
      <c r="B5619" s="66" t="s">
        <v>822</v>
      </c>
      <c r="C5619" s="67">
        <v>15.39</v>
      </c>
      <c r="D5619" s="67" t="str">
        <f t="shared" si="99"/>
        <v>L3zxcGZ-建造师名词（pm）</v>
      </c>
      <c r="E5619" s="58"/>
      <c r="L5619" s="51"/>
      <c r="M5619" s="50"/>
      <c r="N5619" s="52"/>
      <c r="Y5619" s="50"/>
      <c r="AA5619" s="52"/>
      <c r="AL5619" s="50"/>
    </row>
    <row r="5620" spans="1:38" x14ac:dyDescent="0.3">
      <c r="A5620" s="60">
        <v>41940</v>
      </c>
      <c r="B5620" s="61" t="s">
        <v>822</v>
      </c>
      <c r="C5620" s="62">
        <v>21.93</v>
      </c>
      <c r="D5620" s="62" t="str">
        <f t="shared" si="99"/>
        <v>L3zxcGZ-建造师名词（pm）</v>
      </c>
      <c r="E5620" s="58"/>
      <c r="L5620" s="51"/>
      <c r="M5620" s="50"/>
      <c r="N5620" s="52"/>
      <c r="Y5620" s="50"/>
      <c r="AA5620" s="52"/>
      <c r="AL5620" s="50"/>
    </row>
    <row r="5621" spans="1:38" x14ac:dyDescent="0.3">
      <c r="A5621" s="65">
        <v>41941</v>
      </c>
      <c r="B5621" s="66" t="s">
        <v>822</v>
      </c>
      <c r="C5621" s="67">
        <v>27.79</v>
      </c>
      <c r="D5621" s="67" t="str">
        <f t="shared" si="99"/>
        <v>L3zxcGZ-建造师名词（pm）</v>
      </c>
      <c r="E5621" s="58"/>
      <c r="L5621" s="51"/>
      <c r="M5621" s="50"/>
      <c r="N5621" s="52"/>
      <c r="Y5621" s="50"/>
      <c r="AA5621" s="52"/>
      <c r="AL5621" s="50"/>
    </row>
    <row r="5622" spans="1:38" x14ac:dyDescent="0.3">
      <c r="A5622" s="60">
        <v>41942</v>
      </c>
      <c r="B5622" s="61" t="s">
        <v>822</v>
      </c>
      <c r="C5622" s="62">
        <v>28.32</v>
      </c>
      <c r="D5622" s="62" t="str">
        <f t="shared" si="99"/>
        <v>L3zxcGZ-建造师名词（pm）</v>
      </c>
      <c r="E5622" s="58"/>
      <c r="L5622" s="51"/>
      <c r="M5622" s="50"/>
      <c r="N5622" s="52"/>
      <c r="Y5622" s="50"/>
      <c r="AA5622" s="52"/>
      <c r="AL5622" s="50"/>
    </row>
    <row r="5623" spans="1:38" x14ac:dyDescent="0.3">
      <c r="A5623" s="65">
        <v>41943</v>
      </c>
      <c r="B5623" s="66" t="s">
        <v>822</v>
      </c>
      <c r="C5623" s="67">
        <v>11.5</v>
      </c>
      <c r="D5623" s="67" t="str">
        <f t="shared" si="99"/>
        <v>L3zxcGZ-建造师名词（pm）</v>
      </c>
      <c r="E5623" s="58"/>
      <c r="L5623" s="51"/>
      <c r="M5623" s="50"/>
      <c r="N5623" s="52"/>
      <c r="Y5623" s="50"/>
      <c r="AA5623" s="52"/>
      <c r="AL5623" s="50"/>
    </row>
    <row r="5624" spans="1:38" x14ac:dyDescent="0.3">
      <c r="A5624" s="60">
        <v>41918</v>
      </c>
      <c r="B5624" s="61" t="s">
        <v>823</v>
      </c>
      <c r="C5624" s="62">
        <v>0</v>
      </c>
      <c r="D5624" s="62" t="str">
        <f t="shared" si="99"/>
        <v>L3zxcGZ-建造师培训（EM）</v>
      </c>
      <c r="E5624" s="58"/>
      <c r="L5624" s="51"/>
      <c r="M5624" s="50"/>
      <c r="N5624" s="52"/>
      <c r="Y5624" s="50"/>
      <c r="AA5624" s="52"/>
      <c r="AL5624" s="50"/>
    </row>
    <row r="5625" spans="1:38" x14ac:dyDescent="0.3">
      <c r="A5625" s="65">
        <v>41919</v>
      </c>
      <c r="B5625" s="66" t="s">
        <v>823</v>
      </c>
      <c r="C5625" s="67">
        <v>0</v>
      </c>
      <c r="D5625" s="67" t="str">
        <f t="shared" si="99"/>
        <v>L3zxcGZ-建造师培训（EM）</v>
      </c>
      <c r="E5625" s="58"/>
      <c r="L5625" s="51"/>
      <c r="M5625" s="50"/>
      <c r="N5625" s="52"/>
      <c r="Y5625" s="50"/>
      <c r="AA5625" s="52"/>
      <c r="AL5625" s="50"/>
    </row>
    <row r="5626" spans="1:38" x14ac:dyDescent="0.3">
      <c r="A5626" s="60">
        <v>41920</v>
      </c>
      <c r="B5626" s="61" t="s">
        <v>823</v>
      </c>
      <c r="C5626" s="62">
        <v>2.82</v>
      </c>
      <c r="D5626" s="62" t="str">
        <f t="shared" si="99"/>
        <v>L3zxcGZ-建造师培训（EM）</v>
      </c>
      <c r="E5626" s="58"/>
      <c r="L5626" s="51"/>
      <c r="M5626" s="50"/>
      <c r="N5626" s="52"/>
      <c r="Y5626" s="50"/>
      <c r="AA5626" s="52"/>
      <c r="AL5626" s="50"/>
    </row>
    <row r="5627" spans="1:38" x14ac:dyDescent="0.3">
      <c r="A5627" s="65">
        <v>41921</v>
      </c>
      <c r="B5627" s="66" t="s">
        <v>823</v>
      </c>
      <c r="C5627" s="67">
        <v>44.86</v>
      </c>
      <c r="D5627" s="67" t="str">
        <f t="shared" si="99"/>
        <v>L3zxcGZ-建造师培训（EM）</v>
      </c>
      <c r="E5627" s="58"/>
      <c r="L5627" s="51"/>
      <c r="M5627" s="50"/>
      <c r="N5627" s="52"/>
      <c r="Y5627" s="50"/>
      <c r="AA5627" s="52"/>
      <c r="AL5627" s="50"/>
    </row>
    <row r="5628" spans="1:38" x14ac:dyDescent="0.3">
      <c r="A5628" s="60">
        <v>41922</v>
      </c>
      <c r="B5628" s="61" t="s">
        <v>823</v>
      </c>
      <c r="C5628" s="62">
        <v>6.28</v>
      </c>
      <c r="D5628" s="62" t="str">
        <f t="shared" si="99"/>
        <v>L3zxcGZ-建造师培训（EM）</v>
      </c>
      <c r="E5628" s="58"/>
      <c r="L5628" s="51"/>
      <c r="M5628" s="50"/>
      <c r="N5628" s="52"/>
      <c r="Y5628" s="50"/>
      <c r="AA5628" s="52"/>
      <c r="AL5628" s="50"/>
    </row>
    <row r="5629" spans="1:38" x14ac:dyDescent="0.3">
      <c r="A5629" s="65">
        <v>41923</v>
      </c>
      <c r="B5629" s="66" t="s">
        <v>823</v>
      </c>
      <c r="C5629" s="67">
        <v>0</v>
      </c>
      <c r="D5629" s="67" t="str">
        <f t="shared" si="99"/>
        <v>L3zxcGZ-建造师培训（EM）</v>
      </c>
      <c r="E5629" s="58"/>
      <c r="L5629" s="51"/>
      <c r="M5629" s="50"/>
      <c r="N5629" s="52"/>
      <c r="Y5629" s="50"/>
      <c r="AA5629" s="52"/>
      <c r="AL5629" s="50"/>
    </row>
    <row r="5630" spans="1:38" x14ac:dyDescent="0.3">
      <c r="A5630" s="60">
        <v>41925</v>
      </c>
      <c r="B5630" s="61" t="s">
        <v>823</v>
      </c>
      <c r="C5630" s="62">
        <v>4.51</v>
      </c>
      <c r="D5630" s="62" t="str">
        <f t="shared" si="99"/>
        <v>L3zxcGZ-建造师培训（EM）</v>
      </c>
      <c r="E5630" s="58"/>
      <c r="L5630" s="51"/>
      <c r="M5630" s="50"/>
      <c r="N5630" s="52"/>
      <c r="Y5630" s="50"/>
      <c r="AA5630" s="52"/>
      <c r="AL5630" s="50"/>
    </row>
    <row r="5631" spans="1:38" x14ac:dyDescent="0.3">
      <c r="A5631" s="65">
        <v>41926</v>
      </c>
      <c r="B5631" s="66" t="s">
        <v>823</v>
      </c>
      <c r="C5631" s="67">
        <v>13.28</v>
      </c>
      <c r="D5631" s="67" t="str">
        <f t="shared" si="99"/>
        <v>L3zxcGZ-建造师培训（EM）</v>
      </c>
      <c r="E5631" s="58"/>
      <c r="L5631" s="51"/>
      <c r="M5631" s="50"/>
      <c r="N5631" s="52"/>
      <c r="Y5631" s="50"/>
      <c r="AA5631" s="52"/>
      <c r="AL5631" s="50"/>
    </row>
    <row r="5632" spans="1:38" x14ac:dyDescent="0.3">
      <c r="A5632" s="60">
        <v>41927</v>
      </c>
      <c r="B5632" s="61" t="s">
        <v>823</v>
      </c>
      <c r="C5632" s="62">
        <v>0</v>
      </c>
      <c r="D5632" s="62" t="str">
        <f t="shared" si="99"/>
        <v>L3zxcGZ-建造师培训（EM）</v>
      </c>
      <c r="E5632" s="58"/>
      <c r="L5632" s="51"/>
      <c r="M5632" s="50"/>
      <c r="N5632" s="52"/>
      <c r="Y5632" s="50"/>
      <c r="AA5632" s="52"/>
      <c r="AL5632" s="50"/>
    </row>
    <row r="5633" spans="1:38" x14ac:dyDescent="0.3">
      <c r="A5633" s="65">
        <v>41928</v>
      </c>
      <c r="B5633" s="66" t="s">
        <v>823</v>
      </c>
      <c r="C5633" s="67">
        <v>0</v>
      </c>
      <c r="D5633" s="67" t="str">
        <f t="shared" si="99"/>
        <v>L3zxcGZ-建造师培训（EM）</v>
      </c>
      <c r="E5633" s="58"/>
      <c r="L5633" s="51"/>
      <c r="M5633" s="50"/>
      <c r="N5633" s="52"/>
      <c r="Y5633" s="50"/>
      <c r="AA5633" s="52"/>
      <c r="AL5633" s="50"/>
    </row>
    <row r="5634" spans="1:38" x14ac:dyDescent="0.3">
      <c r="A5634" s="60">
        <v>41929</v>
      </c>
      <c r="B5634" s="61" t="s">
        <v>823</v>
      </c>
      <c r="C5634" s="62">
        <v>12.98</v>
      </c>
      <c r="D5634" s="62" t="str">
        <f t="shared" si="99"/>
        <v>L3zxcGZ-建造师培训（EM）</v>
      </c>
      <c r="E5634" s="58"/>
      <c r="L5634" s="51"/>
      <c r="M5634" s="50"/>
      <c r="N5634" s="52"/>
      <c r="Y5634" s="50"/>
      <c r="AA5634" s="52"/>
      <c r="AL5634" s="50"/>
    </row>
    <row r="5635" spans="1:38" x14ac:dyDescent="0.3">
      <c r="A5635" s="65">
        <v>41932</v>
      </c>
      <c r="B5635" s="66" t="s">
        <v>823</v>
      </c>
      <c r="C5635" s="67">
        <v>34.35</v>
      </c>
      <c r="D5635" s="67" t="str">
        <f t="shared" si="99"/>
        <v>L3zxcGZ-建造师培训（EM）</v>
      </c>
      <c r="E5635" s="58"/>
      <c r="L5635" s="51"/>
      <c r="M5635" s="50"/>
      <c r="N5635" s="52"/>
      <c r="Y5635" s="50"/>
      <c r="AA5635" s="52"/>
      <c r="AL5635" s="50"/>
    </row>
    <row r="5636" spans="1:38" x14ac:dyDescent="0.3">
      <c r="A5636" s="60">
        <v>41933</v>
      </c>
      <c r="B5636" s="61" t="s">
        <v>823</v>
      </c>
      <c r="C5636" s="62">
        <v>34.770000000000003</v>
      </c>
      <c r="D5636" s="62" t="str">
        <f t="shared" si="99"/>
        <v>L3zxcGZ-建造师培训（EM）</v>
      </c>
      <c r="E5636" s="58"/>
      <c r="L5636" s="51"/>
      <c r="M5636" s="50"/>
      <c r="N5636" s="52"/>
      <c r="Y5636" s="50"/>
      <c r="AA5636" s="52"/>
      <c r="AL5636" s="50"/>
    </row>
    <row r="5637" spans="1:38" x14ac:dyDescent="0.3">
      <c r="A5637" s="65">
        <v>41934</v>
      </c>
      <c r="B5637" s="66" t="s">
        <v>823</v>
      </c>
      <c r="C5637" s="67">
        <v>26.07</v>
      </c>
      <c r="D5637" s="67" t="str">
        <f t="shared" si="99"/>
        <v>L3zxcGZ-建造师培训（EM）</v>
      </c>
      <c r="E5637" s="58"/>
      <c r="L5637" s="51"/>
      <c r="M5637" s="50"/>
      <c r="N5637" s="52"/>
      <c r="Y5637" s="50"/>
      <c r="AA5637" s="52"/>
      <c r="AL5637" s="50"/>
    </row>
    <row r="5638" spans="1:38" x14ac:dyDescent="0.3">
      <c r="A5638" s="60">
        <v>41935</v>
      </c>
      <c r="B5638" s="61" t="s">
        <v>823</v>
      </c>
      <c r="C5638" s="62">
        <v>27.94</v>
      </c>
      <c r="D5638" s="62" t="str">
        <f t="shared" ref="D5638:D5701" si="100">LEFT(B5638,2)&amp;"zxc"&amp;MID(B5638,4,100)</f>
        <v>L3zxcGZ-建造师培训（EM）</v>
      </c>
      <c r="E5638" s="58"/>
      <c r="L5638" s="51"/>
      <c r="M5638" s="50"/>
      <c r="N5638" s="52"/>
      <c r="Y5638" s="50"/>
      <c r="AA5638" s="52"/>
      <c r="AL5638" s="50"/>
    </row>
    <row r="5639" spans="1:38" x14ac:dyDescent="0.3">
      <c r="A5639" s="65">
        <v>41936</v>
      </c>
      <c r="B5639" s="66" t="s">
        <v>823</v>
      </c>
      <c r="C5639" s="67">
        <v>53.53</v>
      </c>
      <c r="D5639" s="67" t="str">
        <f t="shared" si="100"/>
        <v>L3zxcGZ-建造师培训（EM）</v>
      </c>
      <c r="E5639" s="58"/>
      <c r="L5639" s="51"/>
      <c r="M5639" s="50"/>
      <c r="N5639" s="52"/>
      <c r="Y5639" s="50"/>
      <c r="AA5639" s="52"/>
      <c r="AL5639" s="50"/>
    </row>
    <row r="5640" spans="1:38" x14ac:dyDescent="0.3">
      <c r="A5640" s="60">
        <v>41937</v>
      </c>
      <c r="B5640" s="61" t="s">
        <v>823</v>
      </c>
      <c r="C5640" s="62">
        <v>0</v>
      </c>
      <c r="D5640" s="62" t="str">
        <f t="shared" si="100"/>
        <v>L3zxcGZ-建造师培训（EM）</v>
      </c>
      <c r="E5640" s="58"/>
      <c r="L5640" s="51"/>
      <c r="M5640" s="50"/>
      <c r="N5640" s="52"/>
      <c r="Y5640" s="50"/>
      <c r="AA5640" s="52"/>
      <c r="AL5640" s="50"/>
    </row>
    <row r="5641" spans="1:38" x14ac:dyDescent="0.3">
      <c r="A5641" s="65">
        <v>41938</v>
      </c>
      <c r="B5641" s="66" t="s">
        <v>823</v>
      </c>
      <c r="C5641" s="67">
        <v>19.579999999999998</v>
      </c>
      <c r="D5641" s="67" t="str">
        <f t="shared" si="100"/>
        <v>L3zxcGZ-建造师培训（EM）</v>
      </c>
      <c r="E5641" s="58"/>
      <c r="L5641" s="51"/>
      <c r="M5641" s="50"/>
      <c r="N5641" s="52"/>
      <c r="Y5641" s="50"/>
      <c r="AA5641" s="52"/>
      <c r="AL5641" s="50"/>
    </row>
    <row r="5642" spans="1:38" x14ac:dyDescent="0.3">
      <c r="A5642" s="60">
        <v>41939</v>
      </c>
      <c r="B5642" s="61" t="s">
        <v>823</v>
      </c>
      <c r="C5642" s="62">
        <v>20.85</v>
      </c>
      <c r="D5642" s="62" t="str">
        <f t="shared" si="100"/>
        <v>L3zxcGZ-建造师培训（EM）</v>
      </c>
      <c r="E5642" s="58"/>
      <c r="L5642" s="51"/>
      <c r="M5642" s="50"/>
      <c r="N5642" s="52"/>
      <c r="Y5642" s="50"/>
      <c r="AA5642" s="52"/>
      <c r="AL5642" s="50"/>
    </row>
    <row r="5643" spans="1:38" x14ac:dyDescent="0.3">
      <c r="A5643" s="65">
        <v>41940</v>
      </c>
      <c r="B5643" s="66" t="s">
        <v>823</v>
      </c>
      <c r="C5643" s="67">
        <v>1.98</v>
      </c>
      <c r="D5643" s="67" t="str">
        <f t="shared" si="100"/>
        <v>L3zxcGZ-建造师培训（EM）</v>
      </c>
      <c r="E5643" s="58"/>
      <c r="L5643" s="51"/>
      <c r="M5643" s="50"/>
      <c r="N5643" s="52"/>
      <c r="Y5643" s="50"/>
      <c r="AA5643" s="52"/>
      <c r="AL5643" s="50"/>
    </row>
    <row r="5644" spans="1:38" x14ac:dyDescent="0.3">
      <c r="A5644" s="60">
        <v>41941</v>
      </c>
      <c r="B5644" s="61" t="s">
        <v>823</v>
      </c>
      <c r="C5644" s="62">
        <v>34.26</v>
      </c>
      <c r="D5644" s="62" t="str">
        <f t="shared" si="100"/>
        <v>L3zxcGZ-建造师培训（EM）</v>
      </c>
      <c r="E5644" s="58"/>
      <c r="L5644" s="51"/>
      <c r="M5644" s="50"/>
      <c r="N5644" s="52"/>
      <c r="Y5644" s="50"/>
      <c r="AA5644" s="52"/>
      <c r="AL5644" s="50"/>
    </row>
    <row r="5645" spans="1:38" x14ac:dyDescent="0.3">
      <c r="A5645" s="65">
        <v>41942</v>
      </c>
      <c r="B5645" s="66" t="s">
        <v>823</v>
      </c>
      <c r="C5645" s="67">
        <v>21.45</v>
      </c>
      <c r="D5645" s="67" t="str">
        <f t="shared" si="100"/>
        <v>L3zxcGZ-建造师培训（EM）</v>
      </c>
      <c r="E5645" s="58"/>
      <c r="L5645" s="51"/>
      <c r="M5645" s="50"/>
      <c r="N5645" s="52"/>
      <c r="Y5645" s="50"/>
      <c r="AA5645" s="52"/>
      <c r="AL5645" s="50"/>
    </row>
    <row r="5646" spans="1:38" x14ac:dyDescent="0.3">
      <c r="A5646" s="60">
        <v>41943</v>
      </c>
      <c r="B5646" s="61" t="s">
        <v>823</v>
      </c>
      <c r="C5646" s="62">
        <v>0</v>
      </c>
      <c r="D5646" s="62" t="str">
        <f t="shared" si="100"/>
        <v>L3zxcGZ-建造师培训（EM）</v>
      </c>
      <c r="E5646" s="58"/>
      <c r="L5646" s="51"/>
      <c r="M5646" s="50"/>
      <c r="N5646" s="52"/>
      <c r="Y5646" s="50"/>
      <c r="AA5646" s="52"/>
      <c r="AL5646" s="50"/>
    </row>
    <row r="5647" spans="1:38" x14ac:dyDescent="0.3">
      <c r="A5647" s="65">
        <v>41918</v>
      </c>
      <c r="B5647" s="66" t="s">
        <v>824</v>
      </c>
      <c r="C5647" s="67">
        <v>0</v>
      </c>
      <c r="D5647" s="67" t="str">
        <f t="shared" si="100"/>
        <v>L3zxcGZ-建造师培训（pm）</v>
      </c>
      <c r="E5647" s="58"/>
      <c r="L5647" s="51"/>
      <c r="M5647" s="50"/>
      <c r="N5647" s="52"/>
      <c r="Y5647" s="50"/>
      <c r="AA5647" s="52"/>
      <c r="AL5647" s="50"/>
    </row>
    <row r="5648" spans="1:38" x14ac:dyDescent="0.3">
      <c r="A5648" s="60">
        <v>41919</v>
      </c>
      <c r="B5648" s="61" t="s">
        <v>824</v>
      </c>
      <c r="C5648" s="62">
        <v>7.71</v>
      </c>
      <c r="D5648" s="62" t="str">
        <f t="shared" si="100"/>
        <v>L3zxcGZ-建造师培训（pm）</v>
      </c>
      <c r="E5648" s="58"/>
      <c r="L5648" s="51"/>
      <c r="M5648" s="50"/>
      <c r="N5648" s="52"/>
      <c r="Y5648" s="50"/>
      <c r="AA5648" s="52"/>
      <c r="AL5648" s="50"/>
    </row>
    <row r="5649" spans="1:38" x14ac:dyDescent="0.3">
      <c r="A5649" s="65">
        <v>41920</v>
      </c>
      <c r="B5649" s="66" t="s">
        <v>824</v>
      </c>
      <c r="C5649" s="67">
        <v>4.92</v>
      </c>
      <c r="D5649" s="67" t="str">
        <f t="shared" si="100"/>
        <v>L3zxcGZ-建造师培训（pm）</v>
      </c>
      <c r="E5649" s="58"/>
      <c r="L5649" s="51"/>
      <c r="M5649" s="50"/>
      <c r="N5649" s="52"/>
      <c r="Y5649" s="50"/>
      <c r="AA5649" s="52"/>
      <c r="AL5649" s="50"/>
    </row>
    <row r="5650" spans="1:38" x14ac:dyDescent="0.3">
      <c r="A5650" s="60">
        <v>41921</v>
      </c>
      <c r="B5650" s="61" t="s">
        <v>824</v>
      </c>
      <c r="C5650" s="62">
        <v>12.45</v>
      </c>
      <c r="D5650" s="62" t="str">
        <f t="shared" si="100"/>
        <v>L3zxcGZ-建造师培训（pm）</v>
      </c>
      <c r="E5650" s="58"/>
      <c r="L5650" s="51"/>
      <c r="M5650" s="50"/>
      <c r="N5650" s="52"/>
      <c r="Y5650" s="50"/>
      <c r="AA5650" s="52"/>
      <c r="AL5650" s="50"/>
    </row>
    <row r="5651" spans="1:38" x14ac:dyDescent="0.3">
      <c r="A5651" s="65">
        <v>41922</v>
      </c>
      <c r="B5651" s="66" t="s">
        <v>824</v>
      </c>
      <c r="C5651" s="67">
        <v>6.83</v>
      </c>
      <c r="D5651" s="67" t="str">
        <f t="shared" si="100"/>
        <v>L3zxcGZ-建造师培训（pm）</v>
      </c>
      <c r="E5651" s="58"/>
      <c r="L5651" s="51"/>
      <c r="M5651" s="50"/>
      <c r="N5651" s="52"/>
      <c r="Y5651" s="50"/>
      <c r="AA5651" s="52"/>
      <c r="AL5651" s="50"/>
    </row>
    <row r="5652" spans="1:38" x14ac:dyDescent="0.3">
      <c r="A5652" s="60">
        <v>41923</v>
      </c>
      <c r="B5652" s="61" t="s">
        <v>824</v>
      </c>
      <c r="C5652" s="62">
        <v>0</v>
      </c>
      <c r="D5652" s="62" t="str">
        <f t="shared" si="100"/>
        <v>L3zxcGZ-建造师培训（pm）</v>
      </c>
      <c r="E5652" s="58"/>
      <c r="L5652" s="51"/>
      <c r="M5652" s="50"/>
      <c r="N5652" s="52"/>
      <c r="Y5652" s="50"/>
      <c r="AA5652" s="52"/>
      <c r="AL5652" s="50"/>
    </row>
    <row r="5653" spans="1:38" x14ac:dyDescent="0.3">
      <c r="A5653" s="65">
        <v>41925</v>
      </c>
      <c r="B5653" s="66" t="s">
        <v>824</v>
      </c>
      <c r="C5653" s="67">
        <v>3.6</v>
      </c>
      <c r="D5653" s="67" t="str">
        <f t="shared" si="100"/>
        <v>L3zxcGZ-建造师培训（pm）</v>
      </c>
      <c r="E5653" s="58"/>
      <c r="L5653" s="51"/>
      <c r="M5653" s="50"/>
      <c r="N5653" s="52"/>
      <c r="Y5653" s="50"/>
      <c r="AA5653" s="52"/>
      <c r="AL5653" s="50"/>
    </row>
    <row r="5654" spans="1:38" x14ac:dyDescent="0.3">
      <c r="A5654" s="60">
        <v>41926</v>
      </c>
      <c r="B5654" s="61" t="s">
        <v>824</v>
      </c>
      <c r="C5654" s="62">
        <v>6.45</v>
      </c>
      <c r="D5654" s="62" t="str">
        <f t="shared" si="100"/>
        <v>L3zxcGZ-建造师培训（pm）</v>
      </c>
      <c r="E5654" s="58"/>
      <c r="L5654" s="51"/>
      <c r="M5654" s="50"/>
      <c r="N5654" s="52"/>
      <c r="Y5654" s="50"/>
      <c r="AA5654" s="52"/>
      <c r="AL5654" s="50"/>
    </row>
    <row r="5655" spans="1:38" x14ac:dyDescent="0.3">
      <c r="A5655" s="65">
        <v>41927</v>
      </c>
      <c r="B5655" s="66" t="s">
        <v>824</v>
      </c>
      <c r="C5655" s="67">
        <v>3.61</v>
      </c>
      <c r="D5655" s="67" t="str">
        <f t="shared" si="100"/>
        <v>L3zxcGZ-建造师培训（pm）</v>
      </c>
      <c r="E5655" s="58"/>
      <c r="L5655" s="51"/>
      <c r="M5655" s="50"/>
      <c r="N5655" s="52"/>
      <c r="Y5655" s="50"/>
      <c r="AA5655" s="52"/>
      <c r="AL5655" s="50"/>
    </row>
    <row r="5656" spans="1:38" x14ac:dyDescent="0.3">
      <c r="A5656" s="60">
        <v>41928</v>
      </c>
      <c r="B5656" s="61" t="s">
        <v>824</v>
      </c>
      <c r="C5656" s="62">
        <v>0</v>
      </c>
      <c r="D5656" s="62" t="str">
        <f t="shared" si="100"/>
        <v>L3zxcGZ-建造师培训（pm）</v>
      </c>
      <c r="E5656" s="58"/>
      <c r="L5656" s="51"/>
      <c r="M5656" s="50"/>
      <c r="N5656" s="52"/>
      <c r="Y5656" s="50"/>
      <c r="AA5656" s="52"/>
      <c r="AL5656" s="50"/>
    </row>
    <row r="5657" spans="1:38" x14ac:dyDescent="0.3">
      <c r="A5657" s="65">
        <v>41929</v>
      </c>
      <c r="B5657" s="66" t="s">
        <v>824</v>
      </c>
      <c r="C5657" s="67">
        <v>0</v>
      </c>
      <c r="D5657" s="67" t="str">
        <f t="shared" si="100"/>
        <v>L3zxcGZ-建造师培训（pm）</v>
      </c>
      <c r="E5657" s="58"/>
      <c r="L5657" s="51"/>
      <c r="M5657" s="50"/>
      <c r="N5657" s="52"/>
      <c r="Y5657" s="50"/>
      <c r="AA5657" s="52"/>
      <c r="AL5657" s="50"/>
    </row>
    <row r="5658" spans="1:38" x14ac:dyDescent="0.3">
      <c r="A5658" s="60">
        <v>41932</v>
      </c>
      <c r="B5658" s="61" t="s">
        <v>824</v>
      </c>
      <c r="C5658" s="62">
        <v>7.12</v>
      </c>
      <c r="D5658" s="62" t="str">
        <f t="shared" si="100"/>
        <v>L3zxcGZ-建造师培训（pm）</v>
      </c>
      <c r="E5658" s="58"/>
      <c r="L5658" s="51"/>
      <c r="M5658" s="50"/>
      <c r="N5658" s="52"/>
      <c r="Y5658" s="50"/>
      <c r="AA5658" s="52"/>
      <c r="AL5658" s="50"/>
    </row>
    <row r="5659" spans="1:38" x14ac:dyDescent="0.3">
      <c r="A5659" s="65">
        <v>41933</v>
      </c>
      <c r="B5659" s="66" t="s">
        <v>824</v>
      </c>
      <c r="C5659" s="67">
        <v>9.8699999999999992</v>
      </c>
      <c r="D5659" s="67" t="str">
        <f t="shared" si="100"/>
        <v>L3zxcGZ-建造师培训（pm）</v>
      </c>
      <c r="E5659" s="58"/>
      <c r="L5659" s="51"/>
      <c r="M5659" s="50"/>
      <c r="N5659" s="52"/>
      <c r="Y5659" s="50"/>
      <c r="AA5659" s="52"/>
      <c r="AL5659" s="50"/>
    </row>
    <row r="5660" spans="1:38" x14ac:dyDescent="0.3">
      <c r="A5660" s="60">
        <v>41934</v>
      </c>
      <c r="B5660" s="61" t="s">
        <v>824</v>
      </c>
      <c r="C5660" s="62">
        <v>0.56999999999999995</v>
      </c>
      <c r="D5660" s="62" t="str">
        <f t="shared" si="100"/>
        <v>L3zxcGZ-建造师培训（pm）</v>
      </c>
      <c r="E5660" s="58"/>
      <c r="L5660" s="51"/>
      <c r="M5660" s="50"/>
      <c r="N5660" s="52"/>
      <c r="Y5660" s="50"/>
      <c r="AA5660" s="52"/>
      <c r="AL5660" s="50"/>
    </row>
    <row r="5661" spans="1:38" x14ac:dyDescent="0.3">
      <c r="A5661" s="65">
        <v>41935</v>
      </c>
      <c r="B5661" s="66" t="s">
        <v>824</v>
      </c>
      <c r="C5661" s="67">
        <v>7.03</v>
      </c>
      <c r="D5661" s="67" t="str">
        <f t="shared" si="100"/>
        <v>L3zxcGZ-建造师培训（pm）</v>
      </c>
      <c r="E5661" s="58"/>
      <c r="L5661" s="51"/>
      <c r="M5661" s="50"/>
      <c r="N5661" s="52"/>
      <c r="Y5661" s="50"/>
      <c r="AA5661" s="52"/>
      <c r="AL5661" s="50"/>
    </row>
    <row r="5662" spans="1:38" x14ac:dyDescent="0.3">
      <c r="A5662" s="60">
        <v>41936</v>
      </c>
      <c r="B5662" s="61" t="s">
        <v>824</v>
      </c>
      <c r="C5662" s="62">
        <v>0</v>
      </c>
      <c r="D5662" s="62" t="str">
        <f t="shared" si="100"/>
        <v>L3zxcGZ-建造师培训（pm）</v>
      </c>
      <c r="E5662" s="58"/>
      <c r="L5662" s="51"/>
      <c r="M5662" s="50"/>
      <c r="N5662" s="52"/>
      <c r="Y5662" s="50"/>
      <c r="AA5662" s="52"/>
      <c r="AL5662" s="50"/>
    </row>
    <row r="5663" spans="1:38" x14ac:dyDescent="0.3">
      <c r="A5663" s="65">
        <v>41937</v>
      </c>
      <c r="B5663" s="66" t="s">
        <v>824</v>
      </c>
      <c r="C5663" s="67">
        <v>0</v>
      </c>
      <c r="D5663" s="67" t="str">
        <f t="shared" si="100"/>
        <v>L3zxcGZ-建造师培训（pm）</v>
      </c>
      <c r="E5663" s="58"/>
      <c r="L5663" s="51"/>
      <c r="M5663" s="50"/>
      <c r="N5663" s="52"/>
      <c r="Y5663" s="50"/>
      <c r="AA5663" s="52"/>
      <c r="AL5663" s="50"/>
    </row>
    <row r="5664" spans="1:38" x14ac:dyDescent="0.3">
      <c r="A5664" s="60">
        <v>41938</v>
      </c>
      <c r="B5664" s="61" t="s">
        <v>824</v>
      </c>
      <c r="C5664" s="62">
        <v>0</v>
      </c>
      <c r="D5664" s="62" t="str">
        <f t="shared" si="100"/>
        <v>L3zxcGZ-建造师培训（pm）</v>
      </c>
      <c r="E5664" s="58"/>
      <c r="L5664" s="51"/>
      <c r="M5664" s="50"/>
      <c r="N5664" s="52"/>
      <c r="Y5664" s="50"/>
      <c r="AA5664" s="52"/>
      <c r="AL5664" s="50"/>
    </row>
    <row r="5665" spans="1:38" x14ac:dyDescent="0.3">
      <c r="A5665" s="65">
        <v>41939</v>
      </c>
      <c r="B5665" s="66" t="s">
        <v>824</v>
      </c>
      <c r="C5665" s="67">
        <v>3.36</v>
      </c>
      <c r="D5665" s="67" t="str">
        <f t="shared" si="100"/>
        <v>L3zxcGZ-建造师培训（pm）</v>
      </c>
      <c r="E5665" s="58"/>
      <c r="L5665" s="51"/>
      <c r="M5665" s="50"/>
      <c r="N5665" s="52"/>
      <c r="Y5665" s="50"/>
      <c r="AA5665" s="52"/>
      <c r="AL5665" s="50"/>
    </row>
    <row r="5666" spans="1:38" x14ac:dyDescent="0.3">
      <c r="A5666" s="60">
        <v>41940</v>
      </c>
      <c r="B5666" s="61" t="s">
        <v>824</v>
      </c>
      <c r="C5666" s="62">
        <v>2.4700000000000002</v>
      </c>
      <c r="D5666" s="62" t="str">
        <f t="shared" si="100"/>
        <v>L3zxcGZ-建造师培训（pm）</v>
      </c>
      <c r="E5666" s="58"/>
      <c r="L5666" s="51"/>
      <c r="M5666" s="50"/>
      <c r="N5666" s="52"/>
      <c r="Y5666" s="50"/>
      <c r="AA5666" s="52"/>
      <c r="AL5666" s="50"/>
    </row>
    <row r="5667" spans="1:38" x14ac:dyDescent="0.3">
      <c r="A5667" s="65">
        <v>41941</v>
      </c>
      <c r="B5667" s="66" t="s">
        <v>824</v>
      </c>
      <c r="C5667" s="67">
        <v>0</v>
      </c>
      <c r="D5667" s="67" t="str">
        <f t="shared" si="100"/>
        <v>L3zxcGZ-建造师培训（pm）</v>
      </c>
      <c r="E5667" s="58"/>
      <c r="L5667" s="51"/>
      <c r="M5667" s="50"/>
      <c r="N5667" s="52"/>
      <c r="Y5667" s="50"/>
      <c r="AA5667" s="52"/>
      <c r="AL5667" s="50"/>
    </row>
    <row r="5668" spans="1:38" x14ac:dyDescent="0.3">
      <c r="A5668" s="60">
        <v>41942</v>
      </c>
      <c r="B5668" s="61" t="s">
        <v>824</v>
      </c>
      <c r="C5668" s="62">
        <v>0</v>
      </c>
      <c r="D5668" s="62" t="str">
        <f t="shared" si="100"/>
        <v>L3zxcGZ-建造师培训（pm）</v>
      </c>
      <c r="E5668" s="58"/>
      <c r="L5668" s="51"/>
      <c r="M5668" s="50"/>
      <c r="N5668" s="52"/>
      <c r="Y5668" s="50"/>
      <c r="AA5668" s="52"/>
      <c r="AL5668" s="50"/>
    </row>
    <row r="5669" spans="1:38" x14ac:dyDescent="0.3">
      <c r="A5669" s="65">
        <v>41943</v>
      </c>
      <c r="B5669" s="66" t="s">
        <v>824</v>
      </c>
      <c r="C5669" s="67">
        <v>9.19</v>
      </c>
      <c r="D5669" s="67" t="str">
        <f t="shared" si="100"/>
        <v>L3zxcGZ-建造师培训（pm）</v>
      </c>
      <c r="E5669" s="58"/>
      <c r="L5669" s="51"/>
      <c r="M5669" s="50"/>
      <c r="N5669" s="52"/>
      <c r="Y5669" s="50"/>
      <c r="AA5669" s="52"/>
      <c r="AL5669" s="50"/>
    </row>
    <row r="5670" spans="1:38" x14ac:dyDescent="0.3">
      <c r="A5670" s="60">
        <v>41918</v>
      </c>
      <c r="B5670" s="61" t="s">
        <v>825</v>
      </c>
      <c r="C5670" s="62">
        <v>1.71</v>
      </c>
      <c r="D5670" s="62" t="str">
        <f t="shared" si="100"/>
        <v>L3zxcGZ-建造师其他（EM）</v>
      </c>
      <c r="E5670" s="58"/>
      <c r="L5670" s="51"/>
      <c r="M5670" s="50"/>
      <c r="N5670" s="52"/>
      <c r="Y5670" s="50"/>
      <c r="AA5670" s="52"/>
      <c r="AL5670" s="50"/>
    </row>
    <row r="5671" spans="1:38" x14ac:dyDescent="0.3">
      <c r="A5671" s="65">
        <v>41919</v>
      </c>
      <c r="B5671" s="66" t="s">
        <v>825</v>
      </c>
      <c r="C5671" s="67">
        <v>9.4499999999999993</v>
      </c>
      <c r="D5671" s="67" t="str">
        <f t="shared" si="100"/>
        <v>L3zxcGZ-建造师其他（EM）</v>
      </c>
      <c r="E5671" s="58"/>
      <c r="L5671" s="51"/>
      <c r="M5671" s="50"/>
      <c r="N5671" s="52"/>
      <c r="Y5671" s="50"/>
      <c r="AA5671" s="52"/>
      <c r="AL5671" s="50"/>
    </row>
    <row r="5672" spans="1:38" x14ac:dyDescent="0.3">
      <c r="A5672" s="60">
        <v>41920</v>
      </c>
      <c r="B5672" s="61" t="s">
        <v>825</v>
      </c>
      <c r="C5672" s="62">
        <v>29.77</v>
      </c>
      <c r="D5672" s="62" t="str">
        <f t="shared" si="100"/>
        <v>L3zxcGZ-建造师其他（EM）</v>
      </c>
      <c r="E5672" s="58"/>
      <c r="L5672" s="51"/>
      <c r="M5672" s="50"/>
      <c r="N5672" s="52"/>
      <c r="Y5672" s="50"/>
      <c r="AA5672" s="52"/>
      <c r="AL5672" s="50"/>
    </row>
    <row r="5673" spans="1:38" x14ac:dyDescent="0.3">
      <c r="A5673" s="65">
        <v>41921</v>
      </c>
      <c r="B5673" s="66" t="s">
        <v>825</v>
      </c>
      <c r="C5673" s="67">
        <v>29.6</v>
      </c>
      <c r="D5673" s="67" t="str">
        <f t="shared" si="100"/>
        <v>L3zxcGZ-建造师其他（EM）</v>
      </c>
      <c r="E5673" s="58"/>
      <c r="L5673" s="51"/>
      <c r="M5673" s="50"/>
      <c r="N5673" s="52"/>
      <c r="Y5673" s="50"/>
      <c r="AA5673" s="52"/>
      <c r="AL5673" s="50"/>
    </row>
    <row r="5674" spans="1:38" x14ac:dyDescent="0.3">
      <c r="A5674" s="60">
        <v>41922</v>
      </c>
      <c r="B5674" s="61" t="s">
        <v>825</v>
      </c>
      <c r="C5674" s="62">
        <v>18.98</v>
      </c>
      <c r="D5674" s="62" t="str">
        <f t="shared" si="100"/>
        <v>L3zxcGZ-建造师其他（EM）</v>
      </c>
      <c r="E5674" s="58"/>
      <c r="L5674" s="51"/>
      <c r="M5674" s="50"/>
      <c r="N5674" s="52"/>
      <c r="Y5674" s="50"/>
      <c r="AA5674" s="52"/>
      <c r="AL5674" s="50"/>
    </row>
    <row r="5675" spans="1:38" x14ac:dyDescent="0.3">
      <c r="A5675" s="65">
        <v>41923</v>
      </c>
      <c r="B5675" s="66" t="s">
        <v>825</v>
      </c>
      <c r="C5675" s="67">
        <v>17.95</v>
      </c>
      <c r="D5675" s="67" t="str">
        <f t="shared" si="100"/>
        <v>L3zxcGZ-建造师其他（EM）</v>
      </c>
      <c r="E5675" s="58"/>
      <c r="L5675" s="51"/>
      <c r="M5675" s="50"/>
      <c r="N5675" s="52"/>
      <c r="Y5675" s="50"/>
      <c r="AA5675" s="52"/>
      <c r="AL5675" s="50"/>
    </row>
    <row r="5676" spans="1:38" x14ac:dyDescent="0.3">
      <c r="A5676" s="60">
        <v>41925</v>
      </c>
      <c r="B5676" s="61" t="s">
        <v>825</v>
      </c>
      <c r="C5676" s="62">
        <v>37.770000000000003</v>
      </c>
      <c r="D5676" s="62" t="str">
        <f t="shared" si="100"/>
        <v>L3zxcGZ-建造师其他（EM）</v>
      </c>
      <c r="E5676" s="58"/>
      <c r="L5676" s="51"/>
      <c r="M5676" s="50"/>
      <c r="N5676" s="52"/>
      <c r="Y5676" s="50"/>
      <c r="AA5676" s="52"/>
      <c r="AL5676" s="50"/>
    </row>
    <row r="5677" spans="1:38" x14ac:dyDescent="0.3">
      <c r="A5677" s="65">
        <v>41926</v>
      </c>
      <c r="B5677" s="66" t="s">
        <v>825</v>
      </c>
      <c r="C5677" s="67">
        <v>29.92</v>
      </c>
      <c r="D5677" s="67" t="str">
        <f t="shared" si="100"/>
        <v>L3zxcGZ-建造师其他（EM）</v>
      </c>
      <c r="E5677" s="58"/>
      <c r="L5677" s="51"/>
      <c r="M5677" s="50"/>
      <c r="N5677" s="52"/>
      <c r="Y5677" s="50"/>
      <c r="AA5677" s="52"/>
      <c r="AL5677" s="50"/>
    </row>
    <row r="5678" spans="1:38" x14ac:dyDescent="0.3">
      <c r="A5678" s="60">
        <v>41927</v>
      </c>
      <c r="B5678" s="61" t="s">
        <v>825</v>
      </c>
      <c r="C5678" s="62">
        <v>28.77</v>
      </c>
      <c r="D5678" s="62" t="str">
        <f t="shared" si="100"/>
        <v>L3zxcGZ-建造师其他（EM）</v>
      </c>
      <c r="E5678" s="58"/>
      <c r="L5678" s="51"/>
      <c r="M5678" s="50"/>
      <c r="N5678" s="52"/>
      <c r="Y5678" s="50"/>
      <c r="AA5678" s="52"/>
      <c r="AL5678" s="50"/>
    </row>
    <row r="5679" spans="1:38" x14ac:dyDescent="0.3">
      <c r="A5679" s="65">
        <v>41928</v>
      </c>
      <c r="B5679" s="66" t="s">
        <v>825</v>
      </c>
      <c r="C5679" s="67">
        <v>7</v>
      </c>
      <c r="D5679" s="67" t="str">
        <f t="shared" si="100"/>
        <v>L3zxcGZ-建造师其他（EM）</v>
      </c>
      <c r="E5679" s="58"/>
      <c r="L5679" s="51"/>
      <c r="M5679" s="50"/>
      <c r="N5679" s="52"/>
      <c r="Y5679" s="50"/>
      <c r="AA5679" s="52"/>
      <c r="AL5679" s="50"/>
    </row>
    <row r="5680" spans="1:38" x14ac:dyDescent="0.3">
      <c r="A5680" s="60">
        <v>41929</v>
      </c>
      <c r="B5680" s="61" t="s">
        <v>825</v>
      </c>
      <c r="C5680" s="62">
        <v>11.93</v>
      </c>
      <c r="D5680" s="62" t="str">
        <f t="shared" si="100"/>
        <v>L3zxcGZ-建造师其他（EM）</v>
      </c>
      <c r="E5680" s="58"/>
      <c r="L5680" s="51"/>
      <c r="M5680" s="50"/>
      <c r="N5680" s="52"/>
      <c r="Y5680" s="50"/>
      <c r="AA5680" s="52"/>
      <c r="AL5680" s="50"/>
    </row>
    <row r="5681" spans="1:38" x14ac:dyDescent="0.3">
      <c r="A5681" s="65">
        <v>41932</v>
      </c>
      <c r="B5681" s="66" t="s">
        <v>825</v>
      </c>
      <c r="C5681" s="67">
        <v>33.89</v>
      </c>
      <c r="D5681" s="67" t="str">
        <f t="shared" si="100"/>
        <v>L3zxcGZ-建造师其他（EM）</v>
      </c>
      <c r="E5681" s="58"/>
      <c r="L5681" s="51"/>
      <c r="M5681" s="50"/>
      <c r="N5681" s="52"/>
      <c r="Y5681" s="50"/>
      <c r="AA5681" s="52"/>
      <c r="AL5681" s="50"/>
    </row>
    <row r="5682" spans="1:38" x14ac:dyDescent="0.3">
      <c r="A5682" s="60">
        <v>41933</v>
      </c>
      <c r="B5682" s="61" t="s">
        <v>825</v>
      </c>
      <c r="C5682" s="62">
        <v>13.96</v>
      </c>
      <c r="D5682" s="62" t="str">
        <f t="shared" si="100"/>
        <v>L3zxcGZ-建造师其他（EM）</v>
      </c>
      <c r="E5682" s="58"/>
      <c r="L5682" s="51"/>
      <c r="M5682" s="50"/>
      <c r="N5682" s="52"/>
      <c r="Y5682" s="50"/>
      <c r="AA5682" s="52"/>
      <c r="AL5682" s="50"/>
    </row>
    <row r="5683" spans="1:38" x14ac:dyDescent="0.3">
      <c r="A5683" s="65">
        <v>41934</v>
      </c>
      <c r="B5683" s="66" t="s">
        <v>825</v>
      </c>
      <c r="C5683" s="67">
        <v>27.19</v>
      </c>
      <c r="D5683" s="67" t="str">
        <f t="shared" si="100"/>
        <v>L3zxcGZ-建造师其他（EM）</v>
      </c>
      <c r="E5683" s="58"/>
      <c r="L5683" s="51"/>
      <c r="M5683" s="50"/>
      <c r="N5683" s="52"/>
      <c r="Y5683" s="50"/>
      <c r="AA5683" s="52"/>
      <c r="AL5683" s="50"/>
    </row>
    <row r="5684" spans="1:38" x14ac:dyDescent="0.3">
      <c r="A5684" s="60">
        <v>41935</v>
      </c>
      <c r="B5684" s="61" t="s">
        <v>825</v>
      </c>
      <c r="C5684" s="62">
        <v>47.78</v>
      </c>
      <c r="D5684" s="62" t="str">
        <f t="shared" si="100"/>
        <v>L3zxcGZ-建造师其他（EM）</v>
      </c>
      <c r="E5684" s="58"/>
      <c r="L5684" s="51"/>
      <c r="M5684" s="50"/>
      <c r="N5684" s="52"/>
      <c r="Y5684" s="50"/>
      <c r="AA5684" s="52"/>
      <c r="AL5684" s="50"/>
    </row>
    <row r="5685" spans="1:38" x14ac:dyDescent="0.3">
      <c r="A5685" s="65">
        <v>41936</v>
      </c>
      <c r="B5685" s="66" t="s">
        <v>825</v>
      </c>
      <c r="C5685" s="67">
        <v>58.21</v>
      </c>
      <c r="D5685" s="67" t="str">
        <f t="shared" si="100"/>
        <v>L3zxcGZ-建造师其他（EM）</v>
      </c>
      <c r="E5685" s="58"/>
      <c r="L5685" s="51"/>
      <c r="M5685" s="50"/>
      <c r="N5685" s="52"/>
      <c r="Y5685" s="50"/>
      <c r="AA5685" s="52"/>
      <c r="AL5685" s="50"/>
    </row>
    <row r="5686" spans="1:38" x14ac:dyDescent="0.3">
      <c r="A5686" s="60">
        <v>41937</v>
      </c>
      <c r="B5686" s="61" t="s">
        <v>825</v>
      </c>
      <c r="C5686" s="62">
        <v>9.91</v>
      </c>
      <c r="D5686" s="62" t="str">
        <f t="shared" si="100"/>
        <v>L3zxcGZ-建造师其他（EM）</v>
      </c>
      <c r="E5686" s="58"/>
      <c r="L5686" s="51"/>
      <c r="M5686" s="50"/>
      <c r="N5686" s="52"/>
      <c r="Y5686" s="50"/>
      <c r="AA5686" s="52"/>
      <c r="AL5686" s="50"/>
    </row>
    <row r="5687" spans="1:38" x14ac:dyDescent="0.3">
      <c r="A5687" s="65">
        <v>41938</v>
      </c>
      <c r="B5687" s="66" t="s">
        <v>825</v>
      </c>
      <c r="C5687" s="67">
        <v>13.98</v>
      </c>
      <c r="D5687" s="67" t="str">
        <f t="shared" si="100"/>
        <v>L3zxcGZ-建造师其他（EM）</v>
      </c>
      <c r="E5687" s="58"/>
      <c r="L5687" s="51"/>
      <c r="M5687" s="50"/>
      <c r="N5687" s="52"/>
      <c r="Y5687" s="50"/>
      <c r="AA5687" s="52"/>
      <c r="AL5687" s="50"/>
    </row>
    <row r="5688" spans="1:38" x14ac:dyDescent="0.3">
      <c r="A5688" s="60">
        <v>41939</v>
      </c>
      <c r="B5688" s="61" t="s">
        <v>825</v>
      </c>
      <c r="C5688" s="62">
        <v>24.12</v>
      </c>
      <c r="D5688" s="62" t="str">
        <f t="shared" si="100"/>
        <v>L3zxcGZ-建造师其他（EM）</v>
      </c>
      <c r="E5688" s="58"/>
      <c r="L5688" s="51"/>
      <c r="M5688" s="50"/>
      <c r="N5688" s="52"/>
      <c r="Y5688" s="50"/>
      <c r="AA5688" s="52"/>
      <c r="AL5688" s="50"/>
    </row>
    <row r="5689" spans="1:38" x14ac:dyDescent="0.3">
      <c r="A5689" s="65">
        <v>41940</v>
      </c>
      <c r="B5689" s="66" t="s">
        <v>825</v>
      </c>
      <c r="C5689" s="67">
        <v>17.46</v>
      </c>
      <c r="D5689" s="67" t="str">
        <f t="shared" si="100"/>
        <v>L3zxcGZ-建造师其他（EM）</v>
      </c>
      <c r="E5689" s="58"/>
      <c r="L5689" s="51"/>
      <c r="M5689" s="50"/>
      <c r="N5689" s="52"/>
      <c r="Y5689" s="50"/>
      <c r="AA5689" s="52"/>
      <c r="AL5689" s="50"/>
    </row>
    <row r="5690" spans="1:38" x14ac:dyDescent="0.3">
      <c r="A5690" s="60">
        <v>41941</v>
      </c>
      <c r="B5690" s="61" t="s">
        <v>825</v>
      </c>
      <c r="C5690" s="62">
        <v>12.9</v>
      </c>
      <c r="D5690" s="62" t="str">
        <f t="shared" si="100"/>
        <v>L3zxcGZ-建造师其他（EM）</v>
      </c>
      <c r="E5690" s="58"/>
      <c r="L5690" s="51"/>
      <c r="M5690" s="50"/>
      <c r="N5690" s="52"/>
      <c r="Y5690" s="50"/>
      <c r="AA5690" s="52"/>
      <c r="AL5690" s="50"/>
    </row>
    <row r="5691" spans="1:38" x14ac:dyDescent="0.3">
      <c r="A5691" s="65">
        <v>41942</v>
      </c>
      <c r="B5691" s="66" t="s">
        <v>825</v>
      </c>
      <c r="C5691" s="67">
        <v>10.94</v>
      </c>
      <c r="D5691" s="67" t="str">
        <f t="shared" si="100"/>
        <v>L3zxcGZ-建造师其他（EM）</v>
      </c>
      <c r="E5691" s="58"/>
      <c r="L5691" s="51"/>
      <c r="M5691" s="50"/>
      <c r="N5691" s="52"/>
      <c r="Y5691" s="50"/>
      <c r="AA5691" s="52"/>
      <c r="AL5691" s="50"/>
    </row>
    <row r="5692" spans="1:38" x14ac:dyDescent="0.3">
      <c r="A5692" s="60">
        <v>41943</v>
      </c>
      <c r="B5692" s="61" t="s">
        <v>825</v>
      </c>
      <c r="C5692" s="62">
        <v>9.49</v>
      </c>
      <c r="D5692" s="62" t="str">
        <f t="shared" si="100"/>
        <v>L3zxcGZ-建造师其他（EM）</v>
      </c>
      <c r="E5692" s="58"/>
      <c r="L5692" s="51"/>
      <c r="M5692" s="50"/>
      <c r="N5692" s="52"/>
      <c r="Y5692" s="50"/>
      <c r="AA5692" s="52"/>
      <c r="AL5692" s="50"/>
    </row>
    <row r="5693" spans="1:38" x14ac:dyDescent="0.3">
      <c r="A5693" s="65">
        <v>41918</v>
      </c>
      <c r="B5693" s="66" t="s">
        <v>826</v>
      </c>
      <c r="C5693" s="67">
        <v>2.0099999999999998</v>
      </c>
      <c r="D5693" s="67" t="str">
        <f t="shared" si="100"/>
        <v>L3zxcGZ-建造师其他（pm）</v>
      </c>
      <c r="E5693" s="58"/>
      <c r="L5693" s="51"/>
      <c r="M5693" s="50"/>
      <c r="N5693" s="52"/>
      <c r="Y5693" s="50"/>
      <c r="AA5693" s="52"/>
      <c r="AL5693" s="50"/>
    </row>
    <row r="5694" spans="1:38" x14ac:dyDescent="0.3">
      <c r="A5694" s="60">
        <v>41919</v>
      </c>
      <c r="B5694" s="61" t="s">
        <v>826</v>
      </c>
      <c r="C5694" s="62">
        <v>5.43</v>
      </c>
      <c r="D5694" s="62" t="str">
        <f t="shared" si="100"/>
        <v>L3zxcGZ-建造师其他（pm）</v>
      </c>
      <c r="E5694" s="58"/>
      <c r="L5694" s="51"/>
      <c r="M5694" s="50"/>
      <c r="N5694" s="52"/>
      <c r="Y5694" s="50"/>
      <c r="AA5694" s="52"/>
      <c r="AL5694" s="50"/>
    </row>
    <row r="5695" spans="1:38" x14ac:dyDescent="0.3">
      <c r="A5695" s="65">
        <v>41920</v>
      </c>
      <c r="B5695" s="66" t="s">
        <v>826</v>
      </c>
      <c r="C5695" s="67">
        <v>4.9800000000000004</v>
      </c>
      <c r="D5695" s="67" t="str">
        <f t="shared" si="100"/>
        <v>L3zxcGZ-建造师其他（pm）</v>
      </c>
      <c r="E5695" s="58"/>
      <c r="L5695" s="51"/>
      <c r="M5695" s="50"/>
      <c r="N5695" s="52"/>
      <c r="Y5695" s="50"/>
      <c r="AA5695" s="52"/>
      <c r="AL5695" s="50"/>
    </row>
    <row r="5696" spans="1:38" x14ac:dyDescent="0.3">
      <c r="A5696" s="60">
        <v>41921</v>
      </c>
      <c r="B5696" s="61" t="s">
        <v>826</v>
      </c>
      <c r="C5696" s="62">
        <v>10.59</v>
      </c>
      <c r="D5696" s="62" t="str">
        <f t="shared" si="100"/>
        <v>L3zxcGZ-建造师其他（pm）</v>
      </c>
      <c r="E5696" s="58"/>
      <c r="L5696" s="51"/>
      <c r="M5696" s="50"/>
      <c r="N5696" s="52"/>
      <c r="Y5696" s="50"/>
      <c r="AA5696" s="52"/>
      <c r="AL5696" s="50"/>
    </row>
    <row r="5697" spans="1:38" x14ac:dyDescent="0.3">
      <c r="A5697" s="65">
        <v>41922</v>
      </c>
      <c r="B5697" s="66" t="s">
        <v>826</v>
      </c>
      <c r="C5697" s="67">
        <v>6.43</v>
      </c>
      <c r="D5697" s="67" t="str">
        <f t="shared" si="100"/>
        <v>L3zxcGZ-建造师其他（pm）</v>
      </c>
      <c r="E5697" s="58"/>
      <c r="L5697" s="51"/>
      <c r="M5697" s="50"/>
      <c r="N5697" s="52"/>
      <c r="Y5697" s="50"/>
      <c r="AA5697" s="52"/>
      <c r="AL5697" s="50"/>
    </row>
    <row r="5698" spans="1:38" x14ac:dyDescent="0.3">
      <c r="A5698" s="60">
        <v>41923</v>
      </c>
      <c r="B5698" s="61" t="s">
        <v>826</v>
      </c>
      <c r="C5698" s="62">
        <v>4.37</v>
      </c>
      <c r="D5698" s="62" t="str">
        <f t="shared" si="100"/>
        <v>L3zxcGZ-建造师其他（pm）</v>
      </c>
      <c r="E5698" s="58"/>
      <c r="L5698" s="51"/>
      <c r="M5698" s="50"/>
      <c r="N5698" s="52"/>
      <c r="Y5698" s="50"/>
      <c r="AA5698" s="52"/>
      <c r="AL5698" s="50"/>
    </row>
    <row r="5699" spans="1:38" x14ac:dyDescent="0.3">
      <c r="A5699" s="65">
        <v>41925</v>
      </c>
      <c r="B5699" s="66" t="s">
        <v>826</v>
      </c>
      <c r="C5699" s="67">
        <v>8.02</v>
      </c>
      <c r="D5699" s="67" t="str">
        <f t="shared" si="100"/>
        <v>L3zxcGZ-建造师其他（pm）</v>
      </c>
      <c r="E5699" s="58"/>
      <c r="L5699" s="51"/>
      <c r="M5699" s="50"/>
      <c r="N5699" s="52"/>
      <c r="Y5699" s="50"/>
      <c r="AA5699" s="52"/>
      <c r="AL5699" s="50"/>
    </row>
    <row r="5700" spans="1:38" x14ac:dyDescent="0.3">
      <c r="A5700" s="60">
        <v>41926</v>
      </c>
      <c r="B5700" s="61" t="s">
        <v>826</v>
      </c>
      <c r="C5700" s="62">
        <v>3.43</v>
      </c>
      <c r="D5700" s="62" t="str">
        <f t="shared" si="100"/>
        <v>L3zxcGZ-建造师其他（pm）</v>
      </c>
      <c r="E5700" s="58"/>
      <c r="L5700" s="51"/>
      <c r="M5700" s="50"/>
      <c r="N5700" s="52"/>
      <c r="Y5700" s="50"/>
      <c r="AA5700" s="52"/>
      <c r="AL5700" s="50"/>
    </row>
    <row r="5701" spans="1:38" x14ac:dyDescent="0.3">
      <c r="A5701" s="65">
        <v>41927</v>
      </c>
      <c r="B5701" s="66" t="s">
        <v>826</v>
      </c>
      <c r="C5701" s="67">
        <v>5.49</v>
      </c>
      <c r="D5701" s="67" t="str">
        <f t="shared" si="100"/>
        <v>L3zxcGZ-建造师其他（pm）</v>
      </c>
      <c r="E5701" s="58"/>
      <c r="L5701" s="51"/>
      <c r="M5701" s="50"/>
      <c r="N5701" s="52"/>
      <c r="Y5701" s="50"/>
      <c r="AA5701" s="52"/>
      <c r="AL5701" s="50"/>
    </row>
    <row r="5702" spans="1:38" x14ac:dyDescent="0.3">
      <c r="A5702" s="60">
        <v>41928</v>
      </c>
      <c r="B5702" s="61" t="s">
        <v>826</v>
      </c>
      <c r="C5702" s="62">
        <v>0</v>
      </c>
      <c r="D5702" s="62" t="str">
        <f t="shared" ref="D5702:D5765" si="101">LEFT(B5702,2)&amp;"zxc"&amp;MID(B5702,4,100)</f>
        <v>L3zxcGZ-建造师其他（pm）</v>
      </c>
      <c r="E5702" s="58"/>
      <c r="L5702" s="51"/>
      <c r="M5702" s="50"/>
      <c r="N5702" s="52"/>
      <c r="Y5702" s="50"/>
      <c r="AA5702" s="52"/>
      <c r="AL5702" s="50"/>
    </row>
    <row r="5703" spans="1:38" x14ac:dyDescent="0.3">
      <c r="A5703" s="65">
        <v>41929</v>
      </c>
      <c r="B5703" s="66" t="s">
        <v>826</v>
      </c>
      <c r="C5703" s="67">
        <v>0</v>
      </c>
      <c r="D5703" s="67" t="str">
        <f t="shared" si="101"/>
        <v>L3zxcGZ-建造师其他（pm）</v>
      </c>
      <c r="E5703" s="58"/>
      <c r="L5703" s="51"/>
      <c r="M5703" s="50"/>
      <c r="N5703" s="52"/>
      <c r="Y5703" s="50"/>
      <c r="AA5703" s="52"/>
      <c r="AL5703" s="50"/>
    </row>
    <row r="5704" spans="1:38" x14ac:dyDescent="0.3">
      <c r="A5704" s="60">
        <v>41932</v>
      </c>
      <c r="B5704" s="61" t="s">
        <v>826</v>
      </c>
      <c r="C5704" s="62">
        <v>1.1000000000000001</v>
      </c>
      <c r="D5704" s="62" t="str">
        <f t="shared" si="101"/>
        <v>L3zxcGZ-建造师其他（pm）</v>
      </c>
      <c r="E5704" s="58"/>
      <c r="L5704" s="51"/>
      <c r="M5704" s="50"/>
      <c r="N5704" s="52"/>
      <c r="Y5704" s="50"/>
      <c r="AA5704" s="52"/>
      <c r="AL5704" s="50"/>
    </row>
    <row r="5705" spans="1:38" x14ac:dyDescent="0.3">
      <c r="A5705" s="65">
        <v>41933</v>
      </c>
      <c r="B5705" s="66" t="s">
        <v>826</v>
      </c>
      <c r="C5705" s="67">
        <v>5.6</v>
      </c>
      <c r="D5705" s="67" t="str">
        <f t="shared" si="101"/>
        <v>L3zxcGZ-建造师其他（pm）</v>
      </c>
      <c r="E5705" s="58"/>
      <c r="L5705" s="51"/>
      <c r="M5705" s="50"/>
      <c r="N5705" s="52"/>
      <c r="Y5705" s="50"/>
      <c r="AA5705" s="52"/>
      <c r="AL5705" s="50"/>
    </row>
    <row r="5706" spans="1:38" x14ac:dyDescent="0.3">
      <c r="A5706" s="60">
        <v>41934</v>
      </c>
      <c r="B5706" s="61" t="s">
        <v>826</v>
      </c>
      <c r="C5706" s="62">
        <v>4.9000000000000004</v>
      </c>
      <c r="D5706" s="62" t="str">
        <f t="shared" si="101"/>
        <v>L3zxcGZ-建造师其他（pm）</v>
      </c>
      <c r="E5706" s="58"/>
      <c r="L5706" s="51"/>
      <c r="M5706" s="50"/>
      <c r="N5706" s="52"/>
      <c r="Y5706" s="50"/>
      <c r="AA5706" s="52"/>
      <c r="AL5706" s="50"/>
    </row>
    <row r="5707" spans="1:38" x14ac:dyDescent="0.3">
      <c r="A5707" s="65">
        <v>41935</v>
      </c>
      <c r="B5707" s="66" t="s">
        <v>826</v>
      </c>
      <c r="C5707" s="67">
        <v>4.2</v>
      </c>
      <c r="D5707" s="67" t="str">
        <f t="shared" si="101"/>
        <v>L3zxcGZ-建造师其他（pm）</v>
      </c>
      <c r="E5707" s="58"/>
      <c r="L5707" s="51"/>
      <c r="M5707" s="50"/>
      <c r="N5707" s="52"/>
      <c r="Y5707" s="50"/>
      <c r="AA5707" s="52"/>
      <c r="AL5707" s="50"/>
    </row>
    <row r="5708" spans="1:38" x14ac:dyDescent="0.3">
      <c r="A5708" s="60">
        <v>41936</v>
      </c>
      <c r="B5708" s="61" t="s">
        <v>826</v>
      </c>
      <c r="C5708" s="62">
        <v>2.29</v>
      </c>
      <c r="D5708" s="62" t="str">
        <f t="shared" si="101"/>
        <v>L3zxcGZ-建造师其他（pm）</v>
      </c>
      <c r="E5708" s="58"/>
      <c r="L5708" s="51"/>
      <c r="M5708" s="50"/>
      <c r="N5708" s="52"/>
      <c r="Y5708" s="50"/>
      <c r="AA5708" s="52"/>
      <c r="AL5708" s="50"/>
    </row>
    <row r="5709" spans="1:38" x14ac:dyDescent="0.3">
      <c r="A5709" s="65">
        <v>41937</v>
      </c>
      <c r="B5709" s="66" t="s">
        <v>826</v>
      </c>
      <c r="C5709" s="67">
        <v>2.04</v>
      </c>
      <c r="D5709" s="67" t="str">
        <f t="shared" si="101"/>
        <v>L3zxcGZ-建造师其他（pm）</v>
      </c>
      <c r="E5709" s="58"/>
      <c r="L5709" s="51"/>
      <c r="M5709" s="50"/>
      <c r="N5709" s="52"/>
      <c r="Y5709" s="50"/>
      <c r="AA5709" s="52"/>
      <c r="AL5709" s="50"/>
    </row>
    <row r="5710" spans="1:38" x14ac:dyDescent="0.3">
      <c r="A5710" s="60">
        <v>41938</v>
      </c>
      <c r="B5710" s="61" t="s">
        <v>826</v>
      </c>
      <c r="C5710" s="62">
        <v>1.38</v>
      </c>
      <c r="D5710" s="62" t="str">
        <f t="shared" si="101"/>
        <v>L3zxcGZ-建造师其他（pm）</v>
      </c>
      <c r="E5710" s="58"/>
      <c r="L5710" s="51"/>
      <c r="M5710" s="50"/>
      <c r="N5710" s="52"/>
      <c r="Y5710" s="50"/>
      <c r="AA5710" s="52"/>
      <c r="AL5710" s="50"/>
    </row>
    <row r="5711" spans="1:38" x14ac:dyDescent="0.3">
      <c r="A5711" s="65">
        <v>41939</v>
      </c>
      <c r="B5711" s="66" t="s">
        <v>826</v>
      </c>
      <c r="C5711" s="67">
        <v>5</v>
      </c>
      <c r="D5711" s="67" t="str">
        <f t="shared" si="101"/>
        <v>L3zxcGZ-建造师其他（pm）</v>
      </c>
      <c r="E5711" s="58"/>
      <c r="L5711" s="51"/>
      <c r="M5711" s="50"/>
      <c r="N5711" s="52"/>
      <c r="Y5711" s="50"/>
      <c r="AA5711" s="52"/>
      <c r="AL5711" s="50"/>
    </row>
    <row r="5712" spans="1:38" x14ac:dyDescent="0.3">
      <c r="A5712" s="60">
        <v>41940</v>
      </c>
      <c r="B5712" s="61" t="s">
        <v>826</v>
      </c>
      <c r="C5712" s="62">
        <v>10.69</v>
      </c>
      <c r="D5712" s="62" t="str">
        <f t="shared" si="101"/>
        <v>L3zxcGZ-建造师其他（pm）</v>
      </c>
      <c r="E5712" s="58"/>
      <c r="L5712" s="51"/>
      <c r="M5712" s="50"/>
      <c r="N5712" s="52"/>
      <c r="Y5712" s="50"/>
      <c r="AA5712" s="52"/>
      <c r="AL5712" s="50"/>
    </row>
    <row r="5713" spans="1:38" x14ac:dyDescent="0.3">
      <c r="A5713" s="65">
        <v>41941</v>
      </c>
      <c r="B5713" s="66" t="s">
        <v>826</v>
      </c>
      <c r="C5713" s="67">
        <v>4.13</v>
      </c>
      <c r="D5713" s="67" t="str">
        <f t="shared" si="101"/>
        <v>L3zxcGZ-建造师其他（pm）</v>
      </c>
      <c r="E5713" s="58"/>
      <c r="L5713" s="51"/>
      <c r="M5713" s="50"/>
      <c r="N5713" s="52"/>
      <c r="Y5713" s="50"/>
      <c r="AA5713" s="52"/>
      <c r="AL5713" s="50"/>
    </row>
    <row r="5714" spans="1:38" x14ac:dyDescent="0.3">
      <c r="A5714" s="60">
        <v>41942</v>
      </c>
      <c r="B5714" s="61" t="s">
        <v>826</v>
      </c>
      <c r="C5714" s="62">
        <v>5.18</v>
      </c>
      <c r="D5714" s="62" t="str">
        <f t="shared" si="101"/>
        <v>L3zxcGZ-建造师其他（pm）</v>
      </c>
      <c r="E5714" s="58"/>
      <c r="L5714" s="51"/>
      <c r="M5714" s="50"/>
      <c r="N5714" s="52"/>
      <c r="Y5714" s="50"/>
      <c r="AA5714" s="52"/>
      <c r="AL5714" s="50"/>
    </row>
    <row r="5715" spans="1:38" x14ac:dyDescent="0.3">
      <c r="A5715" s="65">
        <v>41943</v>
      </c>
      <c r="B5715" s="66" t="s">
        <v>826</v>
      </c>
      <c r="C5715" s="67">
        <v>11.02</v>
      </c>
      <c r="D5715" s="67" t="str">
        <f t="shared" si="101"/>
        <v>L3zxcGZ-建造师其他（pm）</v>
      </c>
      <c r="E5715" s="58"/>
      <c r="L5715" s="51"/>
      <c r="M5715" s="50"/>
      <c r="N5715" s="52"/>
      <c r="Y5715" s="50"/>
      <c r="AA5715" s="52"/>
      <c r="AL5715" s="50"/>
    </row>
    <row r="5716" spans="1:38" x14ac:dyDescent="0.3">
      <c r="A5716" s="60">
        <v>41933</v>
      </c>
      <c r="B5716" s="61" t="s">
        <v>827</v>
      </c>
      <c r="C5716" s="62">
        <v>0.3</v>
      </c>
      <c r="D5716" s="62" t="str">
        <f t="shared" si="101"/>
        <v>L3zxcGZ-建造师区域性扩词(EM)</v>
      </c>
      <c r="E5716" s="58"/>
      <c r="L5716" s="51"/>
      <c r="M5716" s="50"/>
      <c r="N5716" s="52"/>
      <c r="Y5716" s="50"/>
      <c r="AA5716" s="52"/>
      <c r="AL5716" s="50"/>
    </row>
    <row r="5717" spans="1:38" x14ac:dyDescent="0.3">
      <c r="A5717" s="65">
        <v>41939</v>
      </c>
      <c r="B5717" s="66" t="s">
        <v>827</v>
      </c>
      <c r="C5717" s="67">
        <v>2.29</v>
      </c>
      <c r="D5717" s="67" t="str">
        <f t="shared" si="101"/>
        <v>L3zxcGZ-建造师区域性扩词(EM)</v>
      </c>
      <c r="E5717" s="58"/>
      <c r="L5717" s="51"/>
      <c r="M5717" s="50"/>
      <c r="N5717" s="52"/>
      <c r="Y5717" s="50"/>
      <c r="AA5717" s="52"/>
      <c r="AL5717" s="50"/>
    </row>
    <row r="5718" spans="1:38" x14ac:dyDescent="0.3">
      <c r="A5718" s="60">
        <v>41918</v>
      </c>
      <c r="B5718" s="61" t="s">
        <v>828</v>
      </c>
      <c r="C5718" s="62">
        <v>0</v>
      </c>
      <c r="D5718" s="62" t="str">
        <f t="shared" si="101"/>
        <v>L3zxcGZ-建造师时间（EM）</v>
      </c>
      <c r="E5718" s="58"/>
      <c r="L5718" s="51"/>
      <c r="M5718" s="50"/>
      <c r="N5718" s="52"/>
      <c r="Y5718" s="50"/>
      <c r="AA5718" s="52"/>
      <c r="AL5718" s="50"/>
    </row>
    <row r="5719" spans="1:38" x14ac:dyDescent="0.3">
      <c r="A5719" s="65">
        <v>41919</v>
      </c>
      <c r="B5719" s="66" t="s">
        <v>828</v>
      </c>
      <c r="C5719" s="67">
        <v>2.5299999999999998</v>
      </c>
      <c r="D5719" s="67" t="str">
        <f t="shared" si="101"/>
        <v>L3zxcGZ-建造师时间（EM）</v>
      </c>
      <c r="E5719" s="58"/>
      <c r="L5719" s="51"/>
      <c r="M5719" s="50"/>
      <c r="N5719" s="52"/>
      <c r="Y5719" s="50"/>
      <c r="AA5719" s="52"/>
      <c r="AL5719" s="50"/>
    </row>
    <row r="5720" spans="1:38" x14ac:dyDescent="0.3">
      <c r="A5720" s="60">
        <v>41920</v>
      </c>
      <c r="B5720" s="61" t="s">
        <v>828</v>
      </c>
      <c r="C5720" s="62">
        <v>26.54</v>
      </c>
      <c r="D5720" s="62" t="str">
        <f t="shared" si="101"/>
        <v>L3zxcGZ-建造师时间（EM）</v>
      </c>
      <c r="E5720" s="58"/>
      <c r="L5720" s="51"/>
      <c r="M5720" s="50"/>
      <c r="N5720" s="52"/>
      <c r="Y5720" s="50"/>
      <c r="AA5720" s="52"/>
      <c r="AL5720" s="50"/>
    </row>
    <row r="5721" spans="1:38" x14ac:dyDescent="0.3">
      <c r="A5721" s="65">
        <v>41921</v>
      </c>
      <c r="B5721" s="66" t="s">
        <v>828</v>
      </c>
      <c r="C5721" s="67">
        <v>0.28000000000000003</v>
      </c>
      <c r="D5721" s="67" t="str">
        <f t="shared" si="101"/>
        <v>L3zxcGZ-建造师时间（EM）</v>
      </c>
      <c r="E5721" s="58"/>
      <c r="L5721" s="51"/>
      <c r="M5721" s="50"/>
      <c r="N5721" s="52"/>
      <c r="Y5721" s="50"/>
      <c r="AA5721" s="52"/>
      <c r="AL5721" s="50"/>
    </row>
    <row r="5722" spans="1:38" x14ac:dyDescent="0.3">
      <c r="A5722" s="60">
        <v>41922</v>
      </c>
      <c r="B5722" s="61" t="s">
        <v>828</v>
      </c>
      <c r="C5722" s="62">
        <v>17.11</v>
      </c>
      <c r="D5722" s="62" t="str">
        <f t="shared" si="101"/>
        <v>L3zxcGZ-建造师时间（EM）</v>
      </c>
      <c r="E5722" s="58"/>
      <c r="L5722" s="51"/>
      <c r="M5722" s="50"/>
      <c r="N5722" s="52"/>
      <c r="Y5722" s="50"/>
      <c r="AA5722" s="52"/>
      <c r="AL5722" s="50"/>
    </row>
    <row r="5723" spans="1:38" x14ac:dyDescent="0.3">
      <c r="A5723" s="65">
        <v>41923</v>
      </c>
      <c r="B5723" s="66" t="s">
        <v>828</v>
      </c>
      <c r="C5723" s="67">
        <v>0</v>
      </c>
      <c r="D5723" s="67" t="str">
        <f t="shared" si="101"/>
        <v>L3zxcGZ-建造师时间（EM）</v>
      </c>
      <c r="E5723" s="58"/>
      <c r="L5723" s="51"/>
      <c r="M5723" s="50"/>
      <c r="N5723" s="52"/>
      <c r="Y5723" s="50"/>
      <c r="AA5723" s="52"/>
      <c r="AL5723" s="50"/>
    </row>
    <row r="5724" spans="1:38" x14ac:dyDescent="0.3">
      <c r="A5724" s="60">
        <v>41925</v>
      </c>
      <c r="B5724" s="61" t="s">
        <v>828</v>
      </c>
      <c r="C5724" s="62">
        <v>8.9700000000000006</v>
      </c>
      <c r="D5724" s="62" t="str">
        <f t="shared" si="101"/>
        <v>L3zxcGZ-建造师时间（EM）</v>
      </c>
      <c r="E5724" s="58"/>
      <c r="L5724" s="51"/>
      <c r="M5724" s="50"/>
      <c r="N5724" s="52"/>
      <c r="Y5724" s="50"/>
      <c r="AA5724" s="52"/>
      <c r="AL5724" s="50"/>
    </row>
    <row r="5725" spans="1:38" x14ac:dyDescent="0.3">
      <c r="A5725" s="65">
        <v>41926</v>
      </c>
      <c r="B5725" s="66" t="s">
        <v>828</v>
      </c>
      <c r="C5725" s="67">
        <v>13.64</v>
      </c>
      <c r="D5725" s="67" t="str">
        <f t="shared" si="101"/>
        <v>L3zxcGZ-建造师时间（EM）</v>
      </c>
      <c r="E5725" s="58"/>
      <c r="L5725" s="51"/>
      <c r="M5725" s="50"/>
      <c r="N5725" s="52"/>
      <c r="Y5725" s="50"/>
      <c r="AA5725" s="52"/>
      <c r="AL5725" s="50"/>
    </row>
    <row r="5726" spans="1:38" x14ac:dyDescent="0.3">
      <c r="A5726" s="60">
        <v>41927</v>
      </c>
      <c r="B5726" s="61" t="s">
        <v>828</v>
      </c>
      <c r="C5726" s="62">
        <v>13.71</v>
      </c>
      <c r="D5726" s="62" t="str">
        <f t="shared" si="101"/>
        <v>L3zxcGZ-建造师时间（EM）</v>
      </c>
      <c r="E5726" s="58"/>
      <c r="L5726" s="51"/>
      <c r="M5726" s="50"/>
      <c r="N5726" s="52"/>
      <c r="Y5726" s="50"/>
      <c r="AA5726" s="52"/>
      <c r="AL5726" s="50"/>
    </row>
    <row r="5727" spans="1:38" x14ac:dyDescent="0.3">
      <c r="A5727" s="65">
        <v>41928</v>
      </c>
      <c r="B5727" s="66" t="s">
        <v>828</v>
      </c>
      <c r="C5727" s="67">
        <v>6.58</v>
      </c>
      <c r="D5727" s="67" t="str">
        <f t="shared" si="101"/>
        <v>L3zxcGZ-建造师时间（EM）</v>
      </c>
      <c r="E5727" s="58"/>
      <c r="L5727" s="51"/>
      <c r="M5727" s="50"/>
      <c r="N5727" s="52"/>
      <c r="Y5727" s="50"/>
      <c r="AA5727" s="52"/>
      <c r="AL5727" s="50"/>
    </row>
    <row r="5728" spans="1:38" x14ac:dyDescent="0.3">
      <c r="A5728" s="60">
        <v>41929</v>
      </c>
      <c r="B5728" s="61" t="s">
        <v>828</v>
      </c>
      <c r="C5728" s="62">
        <v>7.69</v>
      </c>
      <c r="D5728" s="62" t="str">
        <f t="shared" si="101"/>
        <v>L3zxcGZ-建造师时间（EM）</v>
      </c>
      <c r="E5728" s="58"/>
      <c r="L5728" s="51"/>
      <c r="M5728" s="50"/>
      <c r="N5728" s="52"/>
      <c r="Y5728" s="50"/>
      <c r="AA5728" s="52"/>
      <c r="AL5728" s="50"/>
    </row>
    <row r="5729" spans="1:38" x14ac:dyDescent="0.3">
      <c r="A5729" s="65">
        <v>41932</v>
      </c>
      <c r="B5729" s="66" t="s">
        <v>828</v>
      </c>
      <c r="C5729" s="67">
        <v>17.77</v>
      </c>
      <c r="D5729" s="67" t="str">
        <f t="shared" si="101"/>
        <v>L3zxcGZ-建造师时间（EM）</v>
      </c>
      <c r="E5729" s="58"/>
      <c r="L5729" s="51"/>
      <c r="M5729" s="50"/>
      <c r="N5729" s="52"/>
      <c r="Y5729" s="50"/>
      <c r="AA5729" s="52"/>
      <c r="AL5729" s="50"/>
    </row>
    <row r="5730" spans="1:38" x14ac:dyDescent="0.3">
      <c r="A5730" s="60">
        <v>41933</v>
      </c>
      <c r="B5730" s="61" t="s">
        <v>828</v>
      </c>
      <c r="C5730" s="62">
        <v>17.45</v>
      </c>
      <c r="D5730" s="62" t="str">
        <f t="shared" si="101"/>
        <v>L3zxcGZ-建造师时间（EM）</v>
      </c>
      <c r="E5730" s="58"/>
      <c r="L5730" s="51"/>
      <c r="M5730" s="50"/>
      <c r="N5730" s="52"/>
      <c r="Y5730" s="50"/>
      <c r="AA5730" s="52"/>
      <c r="AL5730" s="50"/>
    </row>
    <row r="5731" spans="1:38" x14ac:dyDescent="0.3">
      <c r="A5731" s="65">
        <v>41934</v>
      </c>
      <c r="B5731" s="66" t="s">
        <v>828</v>
      </c>
      <c r="C5731" s="67">
        <v>13.46</v>
      </c>
      <c r="D5731" s="67" t="str">
        <f t="shared" si="101"/>
        <v>L3zxcGZ-建造师时间（EM）</v>
      </c>
      <c r="E5731" s="58"/>
      <c r="L5731" s="51"/>
      <c r="M5731" s="50"/>
      <c r="N5731" s="52"/>
      <c r="Y5731" s="50"/>
      <c r="AA5731" s="52"/>
      <c r="AL5731" s="50"/>
    </row>
    <row r="5732" spans="1:38" x14ac:dyDescent="0.3">
      <c r="A5732" s="60">
        <v>41935</v>
      </c>
      <c r="B5732" s="61" t="s">
        <v>828</v>
      </c>
      <c r="C5732" s="62">
        <v>12.04</v>
      </c>
      <c r="D5732" s="62" t="str">
        <f t="shared" si="101"/>
        <v>L3zxcGZ-建造师时间（EM）</v>
      </c>
      <c r="E5732" s="58"/>
      <c r="L5732" s="51"/>
      <c r="M5732" s="50"/>
      <c r="N5732" s="52"/>
      <c r="Y5732" s="50"/>
      <c r="AA5732" s="52"/>
      <c r="AL5732" s="50"/>
    </row>
    <row r="5733" spans="1:38" x14ac:dyDescent="0.3">
      <c r="A5733" s="65">
        <v>41936</v>
      </c>
      <c r="B5733" s="66" t="s">
        <v>828</v>
      </c>
      <c r="C5733" s="67">
        <v>24.42</v>
      </c>
      <c r="D5733" s="67" t="str">
        <f t="shared" si="101"/>
        <v>L3zxcGZ-建造师时间（EM）</v>
      </c>
      <c r="E5733" s="58"/>
      <c r="L5733" s="51"/>
      <c r="M5733" s="50"/>
      <c r="N5733" s="52"/>
      <c r="Y5733" s="50"/>
      <c r="AA5733" s="52"/>
      <c r="AL5733" s="50"/>
    </row>
    <row r="5734" spans="1:38" x14ac:dyDescent="0.3">
      <c r="A5734" s="60">
        <v>41937</v>
      </c>
      <c r="B5734" s="61" t="s">
        <v>828</v>
      </c>
      <c r="C5734" s="62">
        <v>10.7</v>
      </c>
      <c r="D5734" s="62" t="str">
        <f t="shared" si="101"/>
        <v>L3zxcGZ-建造师时间（EM）</v>
      </c>
      <c r="E5734" s="58"/>
      <c r="L5734" s="51"/>
      <c r="M5734" s="50"/>
      <c r="N5734" s="52"/>
      <c r="Y5734" s="50"/>
      <c r="AA5734" s="52"/>
      <c r="AL5734" s="50"/>
    </row>
    <row r="5735" spans="1:38" x14ac:dyDescent="0.3">
      <c r="A5735" s="65">
        <v>41938</v>
      </c>
      <c r="B5735" s="66" t="s">
        <v>828</v>
      </c>
      <c r="C5735" s="67">
        <v>0</v>
      </c>
      <c r="D5735" s="67" t="str">
        <f t="shared" si="101"/>
        <v>L3zxcGZ-建造师时间（EM）</v>
      </c>
      <c r="E5735" s="58"/>
      <c r="L5735" s="51"/>
      <c r="M5735" s="50"/>
      <c r="N5735" s="52"/>
      <c r="Y5735" s="50"/>
      <c r="AA5735" s="52"/>
      <c r="AL5735" s="50"/>
    </row>
    <row r="5736" spans="1:38" x14ac:dyDescent="0.3">
      <c r="A5736" s="60">
        <v>41939</v>
      </c>
      <c r="B5736" s="61" t="s">
        <v>828</v>
      </c>
      <c r="C5736" s="62">
        <v>32.04</v>
      </c>
      <c r="D5736" s="62" t="str">
        <f t="shared" si="101"/>
        <v>L3zxcGZ-建造师时间（EM）</v>
      </c>
      <c r="E5736" s="58"/>
      <c r="L5736" s="51"/>
      <c r="M5736" s="50"/>
      <c r="N5736" s="52"/>
      <c r="Y5736" s="50"/>
      <c r="AA5736" s="52"/>
      <c r="AL5736" s="50"/>
    </row>
    <row r="5737" spans="1:38" x14ac:dyDescent="0.3">
      <c r="A5737" s="65">
        <v>41940</v>
      </c>
      <c r="B5737" s="66" t="s">
        <v>828</v>
      </c>
      <c r="C5737" s="67">
        <v>9.35</v>
      </c>
      <c r="D5737" s="67" t="str">
        <f t="shared" si="101"/>
        <v>L3zxcGZ-建造师时间（EM）</v>
      </c>
      <c r="E5737" s="58"/>
      <c r="L5737" s="51"/>
      <c r="M5737" s="50"/>
      <c r="N5737" s="52"/>
      <c r="Y5737" s="50"/>
      <c r="AA5737" s="52"/>
      <c r="AL5737" s="50"/>
    </row>
    <row r="5738" spans="1:38" x14ac:dyDescent="0.3">
      <c r="A5738" s="60">
        <v>41941</v>
      </c>
      <c r="B5738" s="61" t="s">
        <v>828</v>
      </c>
      <c r="C5738" s="62">
        <v>10.23</v>
      </c>
      <c r="D5738" s="62" t="str">
        <f t="shared" si="101"/>
        <v>L3zxcGZ-建造师时间（EM）</v>
      </c>
      <c r="E5738" s="58"/>
      <c r="L5738" s="51"/>
      <c r="M5738" s="50"/>
      <c r="N5738" s="52"/>
      <c r="Y5738" s="50"/>
      <c r="AA5738" s="52"/>
      <c r="AL5738" s="50"/>
    </row>
    <row r="5739" spans="1:38" x14ac:dyDescent="0.3">
      <c r="A5739" s="65">
        <v>41942</v>
      </c>
      <c r="B5739" s="66" t="s">
        <v>828</v>
      </c>
      <c r="C5739" s="67">
        <v>11</v>
      </c>
      <c r="D5739" s="67" t="str">
        <f t="shared" si="101"/>
        <v>L3zxcGZ-建造师时间（EM）</v>
      </c>
      <c r="E5739" s="58"/>
      <c r="L5739" s="51"/>
      <c r="M5739" s="50"/>
      <c r="N5739" s="52"/>
      <c r="Y5739" s="50"/>
      <c r="AA5739" s="52"/>
      <c r="AL5739" s="50"/>
    </row>
    <row r="5740" spans="1:38" x14ac:dyDescent="0.3">
      <c r="A5740" s="60">
        <v>41943</v>
      </c>
      <c r="B5740" s="61" t="s">
        <v>828</v>
      </c>
      <c r="C5740" s="62">
        <v>11.86</v>
      </c>
      <c r="D5740" s="62" t="str">
        <f t="shared" si="101"/>
        <v>L3zxcGZ-建造师时间（EM）</v>
      </c>
      <c r="E5740" s="58"/>
      <c r="L5740" s="51"/>
      <c r="M5740" s="50"/>
      <c r="N5740" s="52"/>
      <c r="Y5740" s="50"/>
      <c r="AA5740" s="52"/>
      <c r="AL5740" s="50"/>
    </row>
    <row r="5741" spans="1:38" x14ac:dyDescent="0.3">
      <c r="A5741" s="65">
        <v>41918</v>
      </c>
      <c r="B5741" s="66" t="s">
        <v>829</v>
      </c>
      <c r="C5741" s="67">
        <v>0</v>
      </c>
      <c r="D5741" s="67" t="str">
        <f t="shared" si="101"/>
        <v>L3zxcGZ-建造师时间（pm）</v>
      </c>
      <c r="E5741" s="58"/>
      <c r="L5741" s="51"/>
      <c r="M5741" s="50"/>
      <c r="N5741" s="52"/>
      <c r="Y5741" s="50"/>
      <c r="AA5741" s="52"/>
      <c r="AL5741" s="50"/>
    </row>
    <row r="5742" spans="1:38" x14ac:dyDescent="0.3">
      <c r="A5742" s="60">
        <v>41919</v>
      </c>
      <c r="B5742" s="61" t="s">
        <v>829</v>
      </c>
      <c r="C5742" s="62">
        <v>0</v>
      </c>
      <c r="D5742" s="62" t="str">
        <f t="shared" si="101"/>
        <v>L3zxcGZ-建造师时间（pm）</v>
      </c>
      <c r="E5742" s="58"/>
      <c r="L5742" s="51"/>
      <c r="M5742" s="50"/>
      <c r="N5742" s="52"/>
      <c r="Y5742" s="50"/>
      <c r="AA5742" s="52"/>
      <c r="AL5742" s="50"/>
    </row>
    <row r="5743" spans="1:38" x14ac:dyDescent="0.3">
      <c r="A5743" s="65">
        <v>41920</v>
      </c>
      <c r="B5743" s="66" t="s">
        <v>829</v>
      </c>
      <c r="C5743" s="67">
        <v>0.85</v>
      </c>
      <c r="D5743" s="67" t="str">
        <f t="shared" si="101"/>
        <v>L3zxcGZ-建造师时间（pm）</v>
      </c>
      <c r="E5743" s="58"/>
      <c r="L5743" s="51"/>
      <c r="M5743" s="50"/>
      <c r="N5743" s="52"/>
      <c r="Y5743" s="50"/>
      <c r="AA5743" s="52"/>
      <c r="AL5743" s="50"/>
    </row>
    <row r="5744" spans="1:38" x14ac:dyDescent="0.3">
      <c r="A5744" s="60">
        <v>41921</v>
      </c>
      <c r="B5744" s="61" t="s">
        <v>829</v>
      </c>
      <c r="C5744" s="62">
        <v>0</v>
      </c>
      <c r="D5744" s="62" t="str">
        <f t="shared" si="101"/>
        <v>L3zxcGZ-建造师时间（pm）</v>
      </c>
      <c r="E5744" s="58"/>
      <c r="L5744" s="51"/>
      <c r="M5744" s="50"/>
      <c r="N5744" s="52"/>
      <c r="Y5744" s="50"/>
      <c r="AA5744" s="52"/>
      <c r="AL5744" s="50"/>
    </row>
    <row r="5745" spans="1:38" x14ac:dyDescent="0.3">
      <c r="A5745" s="65">
        <v>41922</v>
      </c>
      <c r="B5745" s="66" t="s">
        <v>829</v>
      </c>
      <c r="C5745" s="67">
        <v>0</v>
      </c>
      <c r="D5745" s="67" t="str">
        <f t="shared" si="101"/>
        <v>L3zxcGZ-建造师时间（pm）</v>
      </c>
      <c r="E5745" s="58"/>
      <c r="L5745" s="51"/>
      <c r="M5745" s="50"/>
      <c r="N5745" s="52"/>
      <c r="Y5745" s="50"/>
      <c r="AA5745" s="52"/>
      <c r="AL5745" s="50"/>
    </row>
    <row r="5746" spans="1:38" x14ac:dyDescent="0.3">
      <c r="A5746" s="60">
        <v>41923</v>
      </c>
      <c r="B5746" s="61" t="s">
        <v>829</v>
      </c>
      <c r="C5746" s="62">
        <v>0</v>
      </c>
      <c r="D5746" s="62" t="str">
        <f t="shared" si="101"/>
        <v>L3zxcGZ-建造师时间（pm）</v>
      </c>
      <c r="E5746" s="58"/>
      <c r="L5746" s="51"/>
      <c r="M5746" s="50"/>
      <c r="N5746" s="52"/>
      <c r="Y5746" s="50"/>
      <c r="AA5746" s="52"/>
      <c r="AL5746" s="50"/>
    </row>
    <row r="5747" spans="1:38" x14ac:dyDescent="0.3">
      <c r="A5747" s="65">
        <v>41925</v>
      </c>
      <c r="B5747" s="66" t="s">
        <v>829</v>
      </c>
      <c r="C5747" s="67">
        <v>0</v>
      </c>
      <c r="D5747" s="67" t="str">
        <f t="shared" si="101"/>
        <v>L3zxcGZ-建造师时间（pm）</v>
      </c>
      <c r="E5747" s="58"/>
      <c r="L5747" s="51"/>
      <c r="M5747" s="50"/>
      <c r="N5747" s="52"/>
      <c r="Y5747" s="50"/>
      <c r="AA5747" s="52"/>
      <c r="AL5747" s="50"/>
    </row>
    <row r="5748" spans="1:38" x14ac:dyDescent="0.3">
      <c r="A5748" s="60">
        <v>41926</v>
      </c>
      <c r="B5748" s="61" t="s">
        <v>829</v>
      </c>
      <c r="C5748" s="62">
        <v>1.2</v>
      </c>
      <c r="D5748" s="62" t="str">
        <f t="shared" si="101"/>
        <v>L3zxcGZ-建造师时间（pm）</v>
      </c>
      <c r="E5748" s="58"/>
      <c r="L5748" s="51"/>
      <c r="M5748" s="50"/>
      <c r="N5748" s="52"/>
      <c r="Y5748" s="50"/>
      <c r="AA5748" s="52"/>
      <c r="AL5748" s="50"/>
    </row>
    <row r="5749" spans="1:38" x14ac:dyDescent="0.3">
      <c r="A5749" s="65">
        <v>41927</v>
      </c>
      <c r="B5749" s="66" t="s">
        <v>829</v>
      </c>
      <c r="C5749" s="67">
        <v>0</v>
      </c>
      <c r="D5749" s="67" t="str">
        <f t="shared" si="101"/>
        <v>L3zxcGZ-建造师时间（pm）</v>
      </c>
      <c r="E5749" s="58"/>
      <c r="L5749" s="51"/>
      <c r="M5749" s="50"/>
      <c r="N5749" s="52"/>
      <c r="Y5749" s="50"/>
      <c r="AA5749" s="52"/>
      <c r="AL5749" s="50"/>
    </row>
    <row r="5750" spans="1:38" x14ac:dyDescent="0.3">
      <c r="A5750" s="60">
        <v>41928</v>
      </c>
      <c r="B5750" s="61" t="s">
        <v>829</v>
      </c>
      <c r="C5750" s="62">
        <v>1.4</v>
      </c>
      <c r="D5750" s="62" t="str">
        <f t="shared" si="101"/>
        <v>L3zxcGZ-建造师时间（pm）</v>
      </c>
      <c r="E5750" s="58"/>
      <c r="L5750" s="51"/>
      <c r="M5750" s="50"/>
      <c r="N5750" s="52"/>
      <c r="Y5750" s="50"/>
      <c r="AA5750" s="52"/>
      <c r="AL5750" s="50"/>
    </row>
    <row r="5751" spans="1:38" x14ac:dyDescent="0.3">
      <c r="A5751" s="65">
        <v>41929</v>
      </c>
      <c r="B5751" s="66" t="s">
        <v>829</v>
      </c>
      <c r="C5751" s="67">
        <v>0</v>
      </c>
      <c r="D5751" s="67" t="str">
        <f t="shared" si="101"/>
        <v>L3zxcGZ-建造师时间（pm）</v>
      </c>
      <c r="E5751" s="58"/>
      <c r="L5751" s="51"/>
      <c r="M5751" s="50"/>
      <c r="N5751" s="52"/>
      <c r="Y5751" s="50"/>
      <c r="AA5751" s="52"/>
      <c r="AL5751" s="50"/>
    </row>
    <row r="5752" spans="1:38" x14ac:dyDescent="0.3">
      <c r="A5752" s="60">
        <v>41932</v>
      </c>
      <c r="B5752" s="61" t="s">
        <v>829</v>
      </c>
      <c r="C5752" s="62">
        <v>3.04</v>
      </c>
      <c r="D5752" s="62" t="str">
        <f t="shared" si="101"/>
        <v>L3zxcGZ-建造师时间（pm）</v>
      </c>
      <c r="E5752" s="58"/>
      <c r="L5752" s="51"/>
      <c r="M5752" s="50"/>
      <c r="N5752" s="52"/>
      <c r="Y5752" s="50"/>
      <c r="AA5752" s="52"/>
      <c r="AL5752" s="50"/>
    </row>
    <row r="5753" spans="1:38" x14ac:dyDescent="0.3">
      <c r="A5753" s="65">
        <v>41933</v>
      </c>
      <c r="B5753" s="66" t="s">
        <v>829</v>
      </c>
      <c r="C5753" s="67">
        <v>0.93</v>
      </c>
      <c r="D5753" s="67" t="str">
        <f t="shared" si="101"/>
        <v>L3zxcGZ-建造师时间（pm）</v>
      </c>
      <c r="E5753" s="58"/>
      <c r="L5753" s="51"/>
      <c r="M5753" s="50"/>
      <c r="N5753" s="52"/>
      <c r="Y5753" s="50"/>
      <c r="AA5753" s="52"/>
      <c r="AL5753" s="50"/>
    </row>
    <row r="5754" spans="1:38" x14ac:dyDescent="0.3">
      <c r="A5754" s="60">
        <v>41934</v>
      </c>
      <c r="B5754" s="61" t="s">
        <v>829</v>
      </c>
      <c r="C5754" s="62">
        <v>0</v>
      </c>
      <c r="D5754" s="62" t="str">
        <f t="shared" si="101"/>
        <v>L3zxcGZ-建造师时间（pm）</v>
      </c>
      <c r="E5754" s="58"/>
      <c r="L5754" s="51"/>
      <c r="M5754" s="50"/>
      <c r="N5754" s="52"/>
      <c r="Y5754" s="50"/>
      <c r="AA5754" s="52"/>
      <c r="AL5754" s="50"/>
    </row>
    <row r="5755" spans="1:38" x14ac:dyDescent="0.3">
      <c r="A5755" s="65">
        <v>41935</v>
      </c>
      <c r="B5755" s="66" t="s">
        <v>829</v>
      </c>
      <c r="C5755" s="67">
        <v>0.85</v>
      </c>
      <c r="D5755" s="67" t="str">
        <f t="shared" si="101"/>
        <v>L3zxcGZ-建造师时间（pm）</v>
      </c>
      <c r="E5755" s="58"/>
      <c r="L5755" s="51"/>
      <c r="M5755" s="50"/>
      <c r="N5755" s="52"/>
      <c r="Y5755" s="50"/>
      <c r="AA5755" s="52"/>
      <c r="AL5755" s="50"/>
    </row>
    <row r="5756" spans="1:38" x14ac:dyDescent="0.3">
      <c r="A5756" s="60">
        <v>41936</v>
      </c>
      <c r="B5756" s="61" t="s">
        <v>829</v>
      </c>
      <c r="C5756" s="62">
        <v>1.58</v>
      </c>
      <c r="D5756" s="62" t="str">
        <f t="shared" si="101"/>
        <v>L3zxcGZ-建造师时间（pm）</v>
      </c>
      <c r="E5756" s="58"/>
      <c r="L5756" s="51"/>
      <c r="M5756" s="50"/>
      <c r="N5756" s="52"/>
      <c r="Y5756" s="50"/>
      <c r="AA5756" s="52"/>
      <c r="AL5756" s="50"/>
    </row>
    <row r="5757" spans="1:38" x14ac:dyDescent="0.3">
      <c r="A5757" s="65">
        <v>41937</v>
      </c>
      <c r="B5757" s="66" t="s">
        <v>829</v>
      </c>
      <c r="C5757" s="67">
        <v>0</v>
      </c>
      <c r="D5757" s="67" t="str">
        <f t="shared" si="101"/>
        <v>L3zxcGZ-建造师时间（pm）</v>
      </c>
      <c r="E5757" s="58"/>
      <c r="L5757" s="51"/>
      <c r="M5757" s="50"/>
      <c r="N5757" s="52"/>
      <c r="Y5757" s="50"/>
      <c r="AA5757" s="52"/>
      <c r="AL5757" s="50"/>
    </row>
    <row r="5758" spans="1:38" x14ac:dyDescent="0.3">
      <c r="A5758" s="60">
        <v>41938</v>
      </c>
      <c r="B5758" s="61" t="s">
        <v>829</v>
      </c>
      <c r="C5758" s="62">
        <v>0</v>
      </c>
      <c r="D5758" s="62" t="str">
        <f t="shared" si="101"/>
        <v>L3zxcGZ-建造师时间（pm）</v>
      </c>
      <c r="E5758" s="58"/>
      <c r="L5758" s="51"/>
      <c r="M5758" s="50"/>
      <c r="N5758" s="52"/>
      <c r="Y5758" s="50"/>
      <c r="AA5758" s="52"/>
      <c r="AL5758" s="50"/>
    </row>
    <row r="5759" spans="1:38" x14ac:dyDescent="0.3">
      <c r="A5759" s="65">
        <v>41939</v>
      </c>
      <c r="B5759" s="66" t="s">
        <v>829</v>
      </c>
      <c r="C5759" s="67">
        <v>1.08</v>
      </c>
      <c r="D5759" s="67" t="str">
        <f t="shared" si="101"/>
        <v>L3zxcGZ-建造师时间（pm）</v>
      </c>
      <c r="E5759" s="58"/>
      <c r="L5759" s="51"/>
      <c r="M5759" s="50"/>
      <c r="N5759" s="52"/>
      <c r="Y5759" s="50"/>
      <c r="AA5759" s="52"/>
      <c r="AL5759" s="50"/>
    </row>
    <row r="5760" spans="1:38" x14ac:dyDescent="0.3">
      <c r="A5760" s="60">
        <v>41940</v>
      </c>
      <c r="B5760" s="61" t="s">
        <v>829</v>
      </c>
      <c r="C5760" s="62">
        <v>0</v>
      </c>
      <c r="D5760" s="62" t="str">
        <f t="shared" si="101"/>
        <v>L3zxcGZ-建造师时间（pm）</v>
      </c>
      <c r="E5760" s="58"/>
      <c r="L5760" s="51"/>
      <c r="M5760" s="50"/>
      <c r="N5760" s="52"/>
      <c r="Y5760" s="50"/>
      <c r="AA5760" s="52"/>
      <c r="AL5760" s="50"/>
    </row>
    <row r="5761" spans="1:38" x14ac:dyDescent="0.3">
      <c r="A5761" s="65">
        <v>41941</v>
      </c>
      <c r="B5761" s="66" t="s">
        <v>829</v>
      </c>
      <c r="C5761" s="67">
        <v>0</v>
      </c>
      <c r="D5761" s="67" t="str">
        <f t="shared" si="101"/>
        <v>L3zxcGZ-建造师时间（pm）</v>
      </c>
      <c r="E5761" s="58"/>
      <c r="L5761" s="51"/>
      <c r="M5761" s="50"/>
      <c r="N5761" s="52"/>
      <c r="Y5761" s="50"/>
      <c r="AA5761" s="52"/>
      <c r="AL5761" s="50"/>
    </row>
    <row r="5762" spans="1:38" x14ac:dyDescent="0.3">
      <c r="A5762" s="60">
        <v>41942</v>
      </c>
      <c r="B5762" s="61" t="s">
        <v>829</v>
      </c>
      <c r="C5762" s="62">
        <v>0</v>
      </c>
      <c r="D5762" s="62" t="str">
        <f t="shared" si="101"/>
        <v>L3zxcGZ-建造师时间（pm）</v>
      </c>
      <c r="E5762" s="58"/>
      <c r="L5762" s="51"/>
      <c r="M5762" s="50"/>
      <c r="N5762" s="52"/>
      <c r="Y5762" s="50"/>
      <c r="AA5762" s="52"/>
      <c r="AL5762" s="50"/>
    </row>
    <row r="5763" spans="1:38" x14ac:dyDescent="0.3">
      <c r="A5763" s="65">
        <v>41943</v>
      </c>
      <c r="B5763" s="66" t="s">
        <v>829</v>
      </c>
      <c r="C5763" s="67">
        <v>0</v>
      </c>
      <c r="D5763" s="67" t="str">
        <f t="shared" si="101"/>
        <v>L3zxcGZ-建造师时间（pm）</v>
      </c>
      <c r="E5763" s="58"/>
      <c r="L5763" s="51"/>
      <c r="M5763" s="50"/>
      <c r="N5763" s="52"/>
      <c r="Y5763" s="50"/>
      <c r="AA5763" s="52"/>
      <c r="AL5763" s="50"/>
    </row>
    <row r="5764" spans="1:38" x14ac:dyDescent="0.3">
      <c r="A5764" s="60">
        <v>41918</v>
      </c>
      <c r="B5764" s="61" t="s">
        <v>830</v>
      </c>
      <c r="C5764" s="62">
        <v>8.86</v>
      </c>
      <c r="D5764" s="62" t="str">
        <f t="shared" si="101"/>
        <v>L3zxcGZ-建造师条件（EM）</v>
      </c>
      <c r="E5764" s="58"/>
      <c r="L5764" s="51"/>
      <c r="M5764" s="50"/>
      <c r="N5764" s="52"/>
      <c r="Y5764" s="50"/>
      <c r="AA5764" s="52"/>
      <c r="AL5764" s="50"/>
    </row>
    <row r="5765" spans="1:38" x14ac:dyDescent="0.3">
      <c r="A5765" s="65">
        <v>41919</v>
      </c>
      <c r="B5765" s="66" t="s">
        <v>830</v>
      </c>
      <c r="C5765" s="67">
        <v>13.33</v>
      </c>
      <c r="D5765" s="67" t="str">
        <f t="shared" si="101"/>
        <v>L3zxcGZ-建造师条件（EM）</v>
      </c>
      <c r="E5765" s="58"/>
      <c r="L5765" s="51"/>
      <c r="M5765" s="50"/>
      <c r="N5765" s="52"/>
      <c r="Y5765" s="50"/>
      <c r="AA5765" s="52"/>
      <c r="AL5765" s="50"/>
    </row>
    <row r="5766" spans="1:38" x14ac:dyDescent="0.3">
      <c r="A5766" s="60">
        <v>41920</v>
      </c>
      <c r="B5766" s="61" t="s">
        <v>830</v>
      </c>
      <c r="C5766" s="62">
        <v>37.93</v>
      </c>
      <c r="D5766" s="62" t="str">
        <f t="shared" ref="D5766:D5829" si="102">LEFT(B5766,2)&amp;"zxc"&amp;MID(B5766,4,100)</f>
        <v>L3zxcGZ-建造师条件（EM）</v>
      </c>
      <c r="E5766" s="58"/>
      <c r="L5766" s="51"/>
      <c r="M5766" s="50"/>
      <c r="N5766" s="52"/>
      <c r="Y5766" s="50"/>
      <c r="AA5766" s="52"/>
      <c r="AL5766" s="50"/>
    </row>
    <row r="5767" spans="1:38" x14ac:dyDescent="0.3">
      <c r="A5767" s="65">
        <v>41921</v>
      </c>
      <c r="B5767" s="66" t="s">
        <v>830</v>
      </c>
      <c r="C5767" s="67">
        <v>23.08</v>
      </c>
      <c r="D5767" s="67" t="str">
        <f t="shared" si="102"/>
        <v>L3zxcGZ-建造师条件（EM）</v>
      </c>
      <c r="E5767" s="58"/>
      <c r="L5767" s="51"/>
      <c r="M5767" s="50"/>
      <c r="N5767" s="52"/>
      <c r="Y5767" s="50"/>
      <c r="AA5767" s="52"/>
      <c r="AL5767" s="50"/>
    </row>
    <row r="5768" spans="1:38" x14ac:dyDescent="0.3">
      <c r="A5768" s="60">
        <v>41922</v>
      </c>
      <c r="B5768" s="61" t="s">
        <v>830</v>
      </c>
      <c r="C5768" s="62">
        <v>22.47</v>
      </c>
      <c r="D5768" s="62" t="str">
        <f t="shared" si="102"/>
        <v>L3zxcGZ-建造师条件（EM）</v>
      </c>
      <c r="E5768" s="58"/>
      <c r="L5768" s="51"/>
      <c r="M5768" s="50"/>
      <c r="N5768" s="52"/>
      <c r="Y5768" s="50"/>
      <c r="AA5768" s="52"/>
      <c r="AL5768" s="50"/>
    </row>
    <row r="5769" spans="1:38" x14ac:dyDescent="0.3">
      <c r="A5769" s="65">
        <v>41923</v>
      </c>
      <c r="B5769" s="66" t="s">
        <v>830</v>
      </c>
      <c r="C5769" s="67">
        <v>7.04</v>
      </c>
      <c r="D5769" s="67" t="str">
        <f t="shared" si="102"/>
        <v>L3zxcGZ-建造师条件（EM）</v>
      </c>
      <c r="E5769" s="58"/>
      <c r="L5769" s="51"/>
      <c r="M5769" s="50"/>
      <c r="N5769" s="52"/>
      <c r="Y5769" s="50"/>
      <c r="AA5769" s="52"/>
      <c r="AL5769" s="50"/>
    </row>
    <row r="5770" spans="1:38" x14ac:dyDescent="0.3">
      <c r="A5770" s="60">
        <v>41925</v>
      </c>
      <c r="B5770" s="61" t="s">
        <v>830</v>
      </c>
      <c r="C5770" s="62">
        <v>33.01</v>
      </c>
      <c r="D5770" s="62" t="str">
        <f t="shared" si="102"/>
        <v>L3zxcGZ-建造师条件（EM）</v>
      </c>
      <c r="E5770" s="58"/>
      <c r="L5770" s="51"/>
      <c r="M5770" s="50"/>
      <c r="N5770" s="52"/>
      <c r="Y5770" s="50"/>
      <c r="AA5770" s="52"/>
      <c r="AL5770" s="50"/>
    </row>
    <row r="5771" spans="1:38" x14ac:dyDescent="0.3">
      <c r="A5771" s="65">
        <v>41926</v>
      </c>
      <c r="B5771" s="66" t="s">
        <v>830</v>
      </c>
      <c r="C5771" s="67">
        <v>56.99</v>
      </c>
      <c r="D5771" s="67" t="str">
        <f t="shared" si="102"/>
        <v>L3zxcGZ-建造师条件（EM）</v>
      </c>
      <c r="E5771" s="58"/>
      <c r="L5771" s="51"/>
      <c r="M5771" s="50"/>
      <c r="N5771" s="52"/>
      <c r="Y5771" s="50"/>
      <c r="AA5771" s="52"/>
      <c r="AL5771" s="50"/>
    </row>
    <row r="5772" spans="1:38" x14ac:dyDescent="0.3">
      <c r="A5772" s="60">
        <v>41927</v>
      </c>
      <c r="B5772" s="61" t="s">
        <v>830</v>
      </c>
      <c r="C5772" s="62">
        <v>59.73</v>
      </c>
      <c r="D5772" s="62" t="str">
        <f t="shared" si="102"/>
        <v>L3zxcGZ-建造师条件（EM）</v>
      </c>
      <c r="E5772" s="58"/>
      <c r="L5772" s="51"/>
      <c r="M5772" s="50"/>
      <c r="N5772" s="52"/>
      <c r="Y5772" s="50"/>
      <c r="AA5772" s="52"/>
      <c r="AL5772" s="50"/>
    </row>
    <row r="5773" spans="1:38" x14ac:dyDescent="0.3">
      <c r="A5773" s="65">
        <v>41928</v>
      </c>
      <c r="B5773" s="66" t="s">
        <v>830</v>
      </c>
      <c r="C5773" s="67">
        <v>34.119999999999997</v>
      </c>
      <c r="D5773" s="67" t="str">
        <f t="shared" si="102"/>
        <v>L3zxcGZ-建造师条件（EM）</v>
      </c>
      <c r="E5773" s="58"/>
      <c r="L5773" s="51"/>
      <c r="M5773" s="50"/>
      <c r="N5773" s="52"/>
      <c r="Y5773" s="50"/>
      <c r="AA5773" s="52"/>
      <c r="AL5773" s="50"/>
    </row>
    <row r="5774" spans="1:38" x14ac:dyDescent="0.3">
      <c r="A5774" s="60">
        <v>41929</v>
      </c>
      <c r="B5774" s="61" t="s">
        <v>830</v>
      </c>
      <c r="C5774" s="62">
        <v>9.27</v>
      </c>
      <c r="D5774" s="62" t="str">
        <f t="shared" si="102"/>
        <v>L3zxcGZ-建造师条件（EM）</v>
      </c>
      <c r="E5774" s="58"/>
      <c r="L5774" s="51"/>
      <c r="M5774" s="50"/>
      <c r="N5774" s="52"/>
      <c r="Y5774" s="50"/>
      <c r="AA5774" s="52"/>
      <c r="AL5774" s="50"/>
    </row>
    <row r="5775" spans="1:38" x14ac:dyDescent="0.3">
      <c r="A5775" s="65">
        <v>41932</v>
      </c>
      <c r="B5775" s="66" t="s">
        <v>830</v>
      </c>
      <c r="C5775" s="67">
        <v>55.42</v>
      </c>
      <c r="D5775" s="67" t="str">
        <f t="shared" si="102"/>
        <v>L3zxcGZ-建造师条件（EM）</v>
      </c>
      <c r="E5775" s="58"/>
      <c r="L5775" s="51"/>
      <c r="M5775" s="50"/>
      <c r="N5775" s="52"/>
      <c r="Y5775" s="50"/>
      <c r="AA5775" s="52"/>
      <c r="AL5775" s="50"/>
    </row>
    <row r="5776" spans="1:38" x14ac:dyDescent="0.3">
      <c r="A5776" s="60">
        <v>41933</v>
      </c>
      <c r="B5776" s="61" t="s">
        <v>830</v>
      </c>
      <c r="C5776" s="62">
        <v>58.76</v>
      </c>
      <c r="D5776" s="62" t="str">
        <f t="shared" si="102"/>
        <v>L3zxcGZ-建造师条件（EM）</v>
      </c>
      <c r="E5776" s="58"/>
      <c r="L5776" s="51"/>
      <c r="M5776" s="50"/>
      <c r="N5776" s="52"/>
      <c r="Y5776" s="50"/>
      <c r="AA5776" s="52"/>
      <c r="AL5776" s="50"/>
    </row>
    <row r="5777" spans="1:38" x14ac:dyDescent="0.3">
      <c r="A5777" s="65">
        <v>41934</v>
      </c>
      <c r="B5777" s="66" t="s">
        <v>830</v>
      </c>
      <c r="C5777" s="67">
        <v>66.63</v>
      </c>
      <c r="D5777" s="67" t="str">
        <f t="shared" si="102"/>
        <v>L3zxcGZ-建造师条件（EM）</v>
      </c>
      <c r="E5777" s="58"/>
      <c r="L5777" s="51"/>
      <c r="M5777" s="50"/>
      <c r="N5777" s="52"/>
      <c r="Y5777" s="50"/>
      <c r="AA5777" s="52"/>
      <c r="AL5777" s="50"/>
    </row>
    <row r="5778" spans="1:38" x14ac:dyDescent="0.3">
      <c r="A5778" s="60">
        <v>41935</v>
      </c>
      <c r="B5778" s="61" t="s">
        <v>830</v>
      </c>
      <c r="C5778" s="62">
        <v>35.19</v>
      </c>
      <c r="D5778" s="62" t="str">
        <f t="shared" si="102"/>
        <v>L3zxcGZ-建造师条件（EM）</v>
      </c>
      <c r="E5778" s="58"/>
      <c r="L5778" s="51"/>
      <c r="M5778" s="50"/>
      <c r="N5778" s="52"/>
      <c r="Y5778" s="50"/>
      <c r="AA5778" s="52"/>
      <c r="AL5778" s="50"/>
    </row>
    <row r="5779" spans="1:38" x14ac:dyDescent="0.3">
      <c r="A5779" s="65">
        <v>41936</v>
      </c>
      <c r="B5779" s="66" t="s">
        <v>830</v>
      </c>
      <c r="C5779" s="67">
        <v>43.04</v>
      </c>
      <c r="D5779" s="67" t="str">
        <f t="shared" si="102"/>
        <v>L3zxcGZ-建造师条件（EM）</v>
      </c>
      <c r="E5779" s="58"/>
      <c r="L5779" s="51"/>
      <c r="M5779" s="50"/>
      <c r="N5779" s="52"/>
      <c r="Y5779" s="50"/>
      <c r="AA5779" s="52"/>
      <c r="AL5779" s="50"/>
    </row>
    <row r="5780" spans="1:38" x14ac:dyDescent="0.3">
      <c r="A5780" s="60">
        <v>41937</v>
      </c>
      <c r="B5780" s="61" t="s">
        <v>830</v>
      </c>
      <c r="C5780" s="62">
        <v>35.1</v>
      </c>
      <c r="D5780" s="62" t="str">
        <f t="shared" si="102"/>
        <v>L3zxcGZ-建造师条件（EM）</v>
      </c>
      <c r="E5780" s="58"/>
      <c r="L5780" s="51"/>
      <c r="M5780" s="50"/>
      <c r="N5780" s="52"/>
      <c r="Y5780" s="50"/>
      <c r="AA5780" s="52"/>
      <c r="AL5780" s="50"/>
    </row>
    <row r="5781" spans="1:38" x14ac:dyDescent="0.3">
      <c r="A5781" s="65">
        <v>41938</v>
      </c>
      <c r="B5781" s="66" t="s">
        <v>830</v>
      </c>
      <c r="C5781" s="67">
        <v>31.58</v>
      </c>
      <c r="D5781" s="67" t="str">
        <f t="shared" si="102"/>
        <v>L3zxcGZ-建造师条件（EM）</v>
      </c>
      <c r="E5781" s="58"/>
      <c r="L5781" s="51"/>
      <c r="M5781" s="50"/>
      <c r="N5781" s="52"/>
      <c r="Y5781" s="50"/>
      <c r="AA5781" s="52"/>
      <c r="AL5781" s="50"/>
    </row>
    <row r="5782" spans="1:38" x14ac:dyDescent="0.3">
      <c r="A5782" s="60">
        <v>41939</v>
      </c>
      <c r="B5782" s="61" t="s">
        <v>830</v>
      </c>
      <c r="C5782" s="62">
        <v>66.62</v>
      </c>
      <c r="D5782" s="62" t="str">
        <f t="shared" si="102"/>
        <v>L3zxcGZ-建造师条件（EM）</v>
      </c>
      <c r="E5782" s="58"/>
      <c r="L5782" s="51"/>
      <c r="M5782" s="50"/>
      <c r="N5782" s="52"/>
      <c r="Y5782" s="50"/>
      <c r="AA5782" s="52"/>
      <c r="AL5782" s="50"/>
    </row>
    <row r="5783" spans="1:38" x14ac:dyDescent="0.3">
      <c r="A5783" s="65">
        <v>41940</v>
      </c>
      <c r="B5783" s="66" t="s">
        <v>830</v>
      </c>
      <c r="C5783" s="67">
        <v>37.1</v>
      </c>
      <c r="D5783" s="67" t="str">
        <f t="shared" si="102"/>
        <v>L3zxcGZ-建造师条件（EM）</v>
      </c>
      <c r="E5783" s="58"/>
      <c r="L5783" s="51"/>
      <c r="M5783" s="50"/>
      <c r="N5783" s="52"/>
      <c r="Y5783" s="50"/>
      <c r="AA5783" s="52"/>
      <c r="AL5783" s="50"/>
    </row>
    <row r="5784" spans="1:38" x14ac:dyDescent="0.3">
      <c r="A5784" s="60">
        <v>41941</v>
      </c>
      <c r="B5784" s="61" t="s">
        <v>830</v>
      </c>
      <c r="C5784" s="62">
        <v>46.63</v>
      </c>
      <c r="D5784" s="62" t="str">
        <f t="shared" si="102"/>
        <v>L3zxcGZ-建造师条件（EM）</v>
      </c>
      <c r="E5784" s="58"/>
      <c r="L5784" s="51"/>
      <c r="M5784" s="50"/>
      <c r="N5784" s="52"/>
      <c r="Y5784" s="50"/>
      <c r="AA5784" s="52"/>
      <c r="AL5784" s="50"/>
    </row>
    <row r="5785" spans="1:38" x14ac:dyDescent="0.3">
      <c r="A5785" s="65">
        <v>41942</v>
      </c>
      <c r="B5785" s="66" t="s">
        <v>830</v>
      </c>
      <c r="C5785" s="67">
        <v>37.67</v>
      </c>
      <c r="D5785" s="67" t="str">
        <f t="shared" si="102"/>
        <v>L3zxcGZ-建造师条件（EM）</v>
      </c>
      <c r="E5785" s="58"/>
      <c r="L5785" s="51"/>
      <c r="M5785" s="50"/>
      <c r="N5785" s="52"/>
      <c r="Y5785" s="50"/>
      <c r="AA5785" s="52"/>
      <c r="AL5785" s="50"/>
    </row>
    <row r="5786" spans="1:38" x14ac:dyDescent="0.3">
      <c r="A5786" s="60">
        <v>41943</v>
      </c>
      <c r="B5786" s="61" t="s">
        <v>830</v>
      </c>
      <c r="C5786" s="62">
        <v>22.47</v>
      </c>
      <c r="D5786" s="62" t="str">
        <f t="shared" si="102"/>
        <v>L3zxcGZ-建造师条件（EM）</v>
      </c>
      <c r="E5786" s="58"/>
      <c r="L5786" s="51"/>
      <c r="M5786" s="50"/>
      <c r="N5786" s="52"/>
      <c r="Y5786" s="50"/>
      <c r="AA5786" s="52"/>
      <c r="AL5786" s="50"/>
    </row>
    <row r="5787" spans="1:38" x14ac:dyDescent="0.3">
      <c r="A5787" s="65">
        <v>41919</v>
      </c>
      <c r="B5787" s="66" t="s">
        <v>831</v>
      </c>
      <c r="C5787" s="67">
        <v>0</v>
      </c>
      <c r="D5787" s="67" t="str">
        <f t="shared" si="102"/>
        <v>L3zxcGZ-建造师条件（pm）</v>
      </c>
      <c r="E5787" s="58"/>
      <c r="L5787" s="51"/>
      <c r="M5787" s="50"/>
      <c r="N5787" s="52"/>
      <c r="Y5787" s="50"/>
      <c r="AA5787" s="52"/>
      <c r="AL5787" s="50"/>
    </row>
    <row r="5788" spans="1:38" x14ac:dyDescent="0.3">
      <c r="A5788" s="60">
        <v>41920</v>
      </c>
      <c r="B5788" s="61" t="s">
        <v>831</v>
      </c>
      <c r="C5788" s="62">
        <v>0</v>
      </c>
      <c r="D5788" s="62" t="str">
        <f t="shared" si="102"/>
        <v>L3zxcGZ-建造师条件（pm）</v>
      </c>
      <c r="E5788" s="58"/>
      <c r="L5788" s="51"/>
      <c r="M5788" s="50"/>
      <c r="N5788" s="52"/>
      <c r="Y5788" s="50"/>
      <c r="AA5788" s="52"/>
      <c r="AL5788" s="50"/>
    </row>
    <row r="5789" spans="1:38" x14ac:dyDescent="0.3">
      <c r="A5789" s="65">
        <v>41921</v>
      </c>
      <c r="B5789" s="66" t="s">
        <v>831</v>
      </c>
      <c r="C5789" s="67">
        <v>0</v>
      </c>
      <c r="D5789" s="67" t="str">
        <f t="shared" si="102"/>
        <v>L3zxcGZ-建造师条件（pm）</v>
      </c>
      <c r="E5789" s="58"/>
      <c r="L5789" s="51"/>
      <c r="M5789" s="50"/>
      <c r="N5789" s="52"/>
      <c r="Y5789" s="50"/>
      <c r="AA5789" s="52"/>
      <c r="AL5789" s="50"/>
    </row>
    <row r="5790" spans="1:38" x14ac:dyDescent="0.3">
      <c r="A5790" s="60">
        <v>41922</v>
      </c>
      <c r="B5790" s="61" t="s">
        <v>831</v>
      </c>
      <c r="C5790" s="62">
        <v>0</v>
      </c>
      <c r="D5790" s="62" t="str">
        <f t="shared" si="102"/>
        <v>L3zxcGZ-建造师条件（pm）</v>
      </c>
      <c r="E5790" s="58"/>
      <c r="L5790" s="51"/>
      <c r="M5790" s="50"/>
      <c r="N5790" s="52"/>
      <c r="Y5790" s="50"/>
      <c r="AA5790" s="52"/>
      <c r="AL5790" s="50"/>
    </row>
    <row r="5791" spans="1:38" x14ac:dyDescent="0.3">
      <c r="A5791" s="65">
        <v>41925</v>
      </c>
      <c r="B5791" s="66" t="s">
        <v>831</v>
      </c>
      <c r="C5791" s="67">
        <v>1.58</v>
      </c>
      <c r="D5791" s="67" t="str">
        <f t="shared" si="102"/>
        <v>L3zxcGZ-建造师条件（pm）</v>
      </c>
      <c r="E5791" s="58"/>
      <c r="L5791" s="51"/>
      <c r="M5791" s="50"/>
      <c r="N5791" s="52"/>
      <c r="Y5791" s="50"/>
      <c r="AA5791" s="52"/>
      <c r="AL5791" s="50"/>
    </row>
    <row r="5792" spans="1:38" x14ac:dyDescent="0.3">
      <c r="A5792" s="60">
        <v>41926</v>
      </c>
      <c r="B5792" s="61" t="s">
        <v>831</v>
      </c>
      <c r="C5792" s="62">
        <v>0</v>
      </c>
      <c r="D5792" s="62" t="str">
        <f t="shared" si="102"/>
        <v>L3zxcGZ-建造师条件（pm）</v>
      </c>
      <c r="E5792" s="58"/>
      <c r="L5792" s="51"/>
      <c r="M5792" s="50"/>
      <c r="N5792" s="52"/>
      <c r="Y5792" s="50"/>
      <c r="AA5792" s="52"/>
      <c r="AL5792" s="50"/>
    </row>
    <row r="5793" spans="1:38" x14ac:dyDescent="0.3">
      <c r="A5793" s="65">
        <v>41928</v>
      </c>
      <c r="B5793" s="66" t="s">
        <v>831</v>
      </c>
      <c r="C5793" s="67">
        <v>1.41</v>
      </c>
      <c r="D5793" s="67" t="str">
        <f t="shared" si="102"/>
        <v>L3zxcGZ-建造师条件（pm）</v>
      </c>
      <c r="E5793" s="58"/>
      <c r="L5793" s="51"/>
      <c r="M5793" s="50"/>
      <c r="N5793" s="52"/>
      <c r="Y5793" s="50"/>
      <c r="AA5793" s="52"/>
      <c r="AL5793" s="50"/>
    </row>
    <row r="5794" spans="1:38" x14ac:dyDescent="0.3">
      <c r="A5794" s="60">
        <v>41929</v>
      </c>
      <c r="B5794" s="61" t="s">
        <v>831</v>
      </c>
      <c r="C5794" s="62">
        <v>0</v>
      </c>
      <c r="D5794" s="62" t="str">
        <f t="shared" si="102"/>
        <v>L3zxcGZ-建造师条件（pm）</v>
      </c>
      <c r="E5794" s="58"/>
      <c r="L5794" s="51"/>
      <c r="M5794" s="50"/>
      <c r="N5794" s="52"/>
      <c r="Y5794" s="50"/>
      <c r="AA5794" s="52"/>
      <c r="AL5794" s="50"/>
    </row>
    <row r="5795" spans="1:38" x14ac:dyDescent="0.3">
      <c r="A5795" s="65">
        <v>41932</v>
      </c>
      <c r="B5795" s="66" t="s">
        <v>831</v>
      </c>
      <c r="C5795" s="67">
        <v>0</v>
      </c>
      <c r="D5795" s="67" t="str">
        <f t="shared" si="102"/>
        <v>L3zxcGZ-建造师条件（pm）</v>
      </c>
      <c r="E5795" s="58"/>
      <c r="L5795" s="51"/>
      <c r="M5795" s="50"/>
      <c r="N5795" s="52"/>
      <c r="Y5795" s="50"/>
      <c r="AA5795" s="52"/>
      <c r="AL5795" s="50"/>
    </row>
    <row r="5796" spans="1:38" x14ac:dyDescent="0.3">
      <c r="A5796" s="60">
        <v>41933</v>
      </c>
      <c r="B5796" s="61" t="s">
        <v>831</v>
      </c>
      <c r="C5796" s="62">
        <v>0</v>
      </c>
      <c r="D5796" s="62" t="str">
        <f t="shared" si="102"/>
        <v>L3zxcGZ-建造师条件（pm）</v>
      </c>
      <c r="E5796" s="58"/>
      <c r="L5796" s="51"/>
      <c r="M5796" s="50"/>
      <c r="N5796" s="52"/>
      <c r="Y5796" s="50"/>
      <c r="AA5796" s="52"/>
      <c r="AL5796" s="50"/>
    </row>
    <row r="5797" spans="1:38" x14ac:dyDescent="0.3">
      <c r="A5797" s="65">
        <v>41934</v>
      </c>
      <c r="B5797" s="66" t="s">
        <v>831</v>
      </c>
      <c r="C5797" s="67">
        <v>0</v>
      </c>
      <c r="D5797" s="67" t="str">
        <f t="shared" si="102"/>
        <v>L3zxcGZ-建造师条件（pm）</v>
      </c>
      <c r="E5797" s="58"/>
      <c r="L5797" s="51"/>
      <c r="M5797" s="50"/>
      <c r="N5797" s="52"/>
      <c r="Y5797" s="50"/>
      <c r="AA5797" s="52"/>
      <c r="AL5797" s="50"/>
    </row>
    <row r="5798" spans="1:38" x14ac:dyDescent="0.3">
      <c r="A5798" s="60">
        <v>41935</v>
      </c>
      <c r="B5798" s="61" t="s">
        <v>831</v>
      </c>
      <c r="C5798" s="62">
        <v>0</v>
      </c>
      <c r="D5798" s="62" t="str">
        <f t="shared" si="102"/>
        <v>L3zxcGZ-建造师条件（pm）</v>
      </c>
      <c r="E5798" s="58"/>
      <c r="L5798" s="51"/>
      <c r="M5798" s="50"/>
      <c r="N5798" s="52"/>
      <c r="Y5798" s="50"/>
      <c r="AA5798" s="52"/>
      <c r="AL5798" s="50"/>
    </row>
    <row r="5799" spans="1:38" x14ac:dyDescent="0.3">
      <c r="A5799" s="65">
        <v>41936</v>
      </c>
      <c r="B5799" s="66" t="s">
        <v>831</v>
      </c>
      <c r="C5799" s="67">
        <v>0</v>
      </c>
      <c r="D5799" s="67" t="str">
        <f t="shared" si="102"/>
        <v>L3zxcGZ-建造师条件（pm）</v>
      </c>
      <c r="E5799" s="58"/>
      <c r="L5799" s="51"/>
      <c r="M5799" s="50"/>
      <c r="N5799" s="52"/>
      <c r="Y5799" s="50"/>
      <c r="AA5799" s="52"/>
      <c r="AL5799" s="50"/>
    </row>
    <row r="5800" spans="1:38" x14ac:dyDescent="0.3">
      <c r="A5800" s="60">
        <v>41937</v>
      </c>
      <c r="B5800" s="61" t="s">
        <v>831</v>
      </c>
      <c r="C5800" s="62">
        <v>0</v>
      </c>
      <c r="D5800" s="62" t="str">
        <f t="shared" si="102"/>
        <v>L3zxcGZ-建造师条件（pm）</v>
      </c>
      <c r="E5800" s="58"/>
      <c r="L5800" s="51"/>
      <c r="M5800" s="50"/>
      <c r="N5800" s="52"/>
      <c r="Y5800" s="50"/>
      <c r="AA5800" s="52"/>
      <c r="AL5800" s="50"/>
    </row>
    <row r="5801" spans="1:38" x14ac:dyDescent="0.3">
      <c r="A5801" s="65">
        <v>41938</v>
      </c>
      <c r="B5801" s="66" t="s">
        <v>831</v>
      </c>
      <c r="C5801" s="67">
        <v>0</v>
      </c>
      <c r="D5801" s="67" t="str">
        <f t="shared" si="102"/>
        <v>L3zxcGZ-建造师条件（pm）</v>
      </c>
      <c r="E5801" s="58"/>
      <c r="L5801" s="51"/>
      <c r="M5801" s="50"/>
      <c r="N5801" s="52"/>
      <c r="Y5801" s="50"/>
      <c r="AA5801" s="52"/>
      <c r="AL5801" s="50"/>
    </row>
    <row r="5802" spans="1:38" x14ac:dyDescent="0.3">
      <c r="A5802" s="60">
        <v>41939</v>
      </c>
      <c r="B5802" s="61" t="s">
        <v>831</v>
      </c>
      <c r="C5802" s="62">
        <v>0</v>
      </c>
      <c r="D5802" s="62" t="str">
        <f t="shared" si="102"/>
        <v>L3zxcGZ-建造师条件（pm）</v>
      </c>
      <c r="E5802" s="58"/>
      <c r="L5802" s="51"/>
      <c r="M5802" s="50"/>
      <c r="N5802" s="52"/>
      <c r="Y5802" s="50"/>
      <c r="AA5802" s="52"/>
      <c r="AL5802" s="50"/>
    </row>
    <row r="5803" spans="1:38" x14ac:dyDescent="0.3">
      <c r="A5803" s="65">
        <v>41940</v>
      </c>
      <c r="B5803" s="66" t="s">
        <v>831</v>
      </c>
      <c r="C5803" s="67">
        <v>0</v>
      </c>
      <c r="D5803" s="67" t="str">
        <f t="shared" si="102"/>
        <v>L3zxcGZ-建造师条件（pm）</v>
      </c>
      <c r="E5803" s="58"/>
      <c r="L5803" s="51"/>
      <c r="M5803" s="50"/>
      <c r="N5803" s="52"/>
      <c r="Y5803" s="50"/>
      <c r="AA5803" s="52"/>
      <c r="AL5803" s="50"/>
    </row>
    <row r="5804" spans="1:38" x14ac:dyDescent="0.3">
      <c r="A5804" s="60">
        <v>41941</v>
      </c>
      <c r="B5804" s="61" t="s">
        <v>831</v>
      </c>
      <c r="C5804" s="62">
        <v>0</v>
      </c>
      <c r="D5804" s="62" t="str">
        <f t="shared" si="102"/>
        <v>L3zxcGZ-建造师条件（pm）</v>
      </c>
      <c r="E5804" s="58"/>
      <c r="L5804" s="51"/>
      <c r="M5804" s="50"/>
      <c r="N5804" s="52"/>
      <c r="Y5804" s="50"/>
      <c r="AA5804" s="52"/>
      <c r="AL5804" s="50"/>
    </row>
    <row r="5805" spans="1:38" x14ac:dyDescent="0.3">
      <c r="A5805" s="65">
        <v>41942</v>
      </c>
      <c r="B5805" s="66" t="s">
        <v>831</v>
      </c>
      <c r="C5805" s="67">
        <v>0</v>
      </c>
      <c r="D5805" s="67" t="str">
        <f t="shared" si="102"/>
        <v>L3zxcGZ-建造师条件（pm）</v>
      </c>
      <c r="E5805" s="58"/>
      <c r="L5805" s="51"/>
      <c r="M5805" s="50"/>
      <c r="N5805" s="52"/>
      <c r="Y5805" s="50"/>
      <c r="AA5805" s="52"/>
      <c r="AL5805" s="50"/>
    </row>
    <row r="5806" spans="1:38" x14ac:dyDescent="0.3">
      <c r="A5806" s="60">
        <v>41943</v>
      </c>
      <c r="B5806" s="61" t="s">
        <v>831</v>
      </c>
      <c r="C5806" s="62">
        <v>0</v>
      </c>
      <c r="D5806" s="62" t="str">
        <f t="shared" si="102"/>
        <v>L3zxcGZ-建造师条件（pm）</v>
      </c>
      <c r="E5806" s="58"/>
      <c r="L5806" s="51"/>
      <c r="M5806" s="50"/>
      <c r="N5806" s="52"/>
      <c r="Y5806" s="50"/>
      <c r="AA5806" s="52"/>
      <c r="AL5806" s="50"/>
    </row>
    <row r="5807" spans="1:38" x14ac:dyDescent="0.3">
      <c r="A5807" s="65">
        <v>41918</v>
      </c>
      <c r="B5807" s="66" t="s">
        <v>832</v>
      </c>
      <c r="C5807" s="67">
        <v>0</v>
      </c>
      <c r="D5807" s="67" t="str">
        <f t="shared" si="102"/>
        <v>L3zxcGZ-建造优路（EM）</v>
      </c>
      <c r="E5807" s="58"/>
      <c r="L5807" s="51"/>
      <c r="M5807" s="50"/>
      <c r="N5807" s="52"/>
      <c r="Y5807" s="50"/>
      <c r="AA5807" s="52"/>
      <c r="AL5807" s="50"/>
    </row>
    <row r="5808" spans="1:38" x14ac:dyDescent="0.3">
      <c r="A5808" s="60">
        <v>41919</v>
      </c>
      <c r="B5808" s="61" t="s">
        <v>832</v>
      </c>
      <c r="C5808" s="62">
        <v>0</v>
      </c>
      <c r="D5808" s="62" t="str">
        <f t="shared" si="102"/>
        <v>L3zxcGZ-建造优路（EM）</v>
      </c>
      <c r="E5808" s="58"/>
      <c r="L5808" s="51"/>
      <c r="M5808" s="50"/>
      <c r="N5808" s="52"/>
      <c r="Y5808" s="50"/>
      <c r="AA5808" s="52"/>
      <c r="AL5808" s="50"/>
    </row>
    <row r="5809" spans="1:38" x14ac:dyDescent="0.3">
      <c r="A5809" s="65">
        <v>41920</v>
      </c>
      <c r="B5809" s="66" t="s">
        <v>832</v>
      </c>
      <c r="C5809" s="67">
        <v>1.66</v>
      </c>
      <c r="D5809" s="67" t="str">
        <f t="shared" si="102"/>
        <v>L3zxcGZ-建造优路（EM）</v>
      </c>
      <c r="E5809" s="58"/>
      <c r="L5809" s="51"/>
      <c r="M5809" s="50"/>
      <c r="N5809" s="52"/>
      <c r="Y5809" s="50"/>
      <c r="AA5809" s="52"/>
      <c r="AL5809" s="50"/>
    </row>
    <row r="5810" spans="1:38" x14ac:dyDescent="0.3">
      <c r="A5810" s="60">
        <v>41921</v>
      </c>
      <c r="B5810" s="61" t="s">
        <v>832</v>
      </c>
      <c r="C5810" s="62">
        <v>1.96</v>
      </c>
      <c r="D5810" s="62" t="str">
        <f t="shared" si="102"/>
        <v>L3zxcGZ-建造优路（EM）</v>
      </c>
      <c r="E5810" s="58"/>
      <c r="L5810" s="51"/>
      <c r="M5810" s="50"/>
      <c r="N5810" s="52"/>
      <c r="Y5810" s="50"/>
      <c r="AA5810" s="52"/>
      <c r="AL5810" s="50"/>
    </row>
    <row r="5811" spans="1:38" x14ac:dyDescent="0.3">
      <c r="A5811" s="65">
        <v>41922</v>
      </c>
      <c r="B5811" s="66" t="s">
        <v>832</v>
      </c>
      <c r="C5811" s="67">
        <v>5.04</v>
      </c>
      <c r="D5811" s="67" t="str">
        <f t="shared" si="102"/>
        <v>L3zxcGZ-建造优路（EM）</v>
      </c>
      <c r="E5811" s="58"/>
      <c r="L5811" s="51"/>
      <c r="M5811" s="50"/>
      <c r="N5811" s="52"/>
      <c r="Y5811" s="50"/>
      <c r="AA5811" s="52"/>
      <c r="AL5811" s="50"/>
    </row>
    <row r="5812" spans="1:38" x14ac:dyDescent="0.3">
      <c r="A5812" s="60">
        <v>41923</v>
      </c>
      <c r="B5812" s="61" t="s">
        <v>832</v>
      </c>
      <c r="C5812" s="62">
        <v>0</v>
      </c>
      <c r="D5812" s="62" t="str">
        <f t="shared" si="102"/>
        <v>L3zxcGZ-建造优路（EM）</v>
      </c>
      <c r="E5812" s="58"/>
      <c r="L5812" s="51"/>
      <c r="M5812" s="50"/>
      <c r="N5812" s="52"/>
      <c r="Y5812" s="50"/>
      <c r="AA5812" s="52"/>
      <c r="AL5812" s="50"/>
    </row>
    <row r="5813" spans="1:38" x14ac:dyDescent="0.3">
      <c r="A5813" s="65">
        <v>41925</v>
      </c>
      <c r="B5813" s="66" t="s">
        <v>832</v>
      </c>
      <c r="C5813" s="67">
        <v>0</v>
      </c>
      <c r="D5813" s="67" t="str">
        <f t="shared" si="102"/>
        <v>L3zxcGZ-建造优路（EM）</v>
      </c>
      <c r="E5813" s="58"/>
      <c r="L5813" s="51"/>
      <c r="M5813" s="50"/>
      <c r="N5813" s="52"/>
      <c r="Y5813" s="50"/>
      <c r="AA5813" s="52"/>
      <c r="AL5813" s="50"/>
    </row>
    <row r="5814" spans="1:38" x14ac:dyDescent="0.3">
      <c r="A5814" s="60">
        <v>41926</v>
      </c>
      <c r="B5814" s="61" t="s">
        <v>832</v>
      </c>
      <c r="C5814" s="62">
        <v>5.17</v>
      </c>
      <c r="D5814" s="62" t="str">
        <f t="shared" si="102"/>
        <v>L3zxcGZ-建造优路（EM）</v>
      </c>
      <c r="E5814" s="58"/>
      <c r="L5814" s="51"/>
      <c r="M5814" s="50"/>
      <c r="N5814" s="52"/>
      <c r="Y5814" s="50"/>
      <c r="AA5814" s="52"/>
      <c r="AL5814" s="50"/>
    </row>
    <row r="5815" spans="1:38" x14ac:dyDescent="0.3">
      <c r="A5815" s="65">
        <v>41927</v>
      </c>
      <c r="B5815" s="66" t="s">
        <v>832</v>
      </c>
      <c r="C5815" s="67">
        <v>0.48</v>
      </c>
      <c r="D5815" s="67" t="str">
        <f t="shared" si="102"/>
        <v>L3zxcGZ-建造优路（EM）</v>
      </c>
      <c r="E5815" s="58"/>
      <c r="L5815" s="51"/>
      <c r="M5815" s="50"/>
      <c r="N5815" s="52"/>
      <c r="Y5815" s="50"/>
      <c r="AA5815" s="52"/>
      <c r="AL5815" s="50"/>
    </row>
    <row r="5816" spans="1:38" x14ac:dyDescent="0.3">
      <c r="A5816" s="60">
        <v>41928</v>
      </c>
      <c r="B5816" s="61" t="s">
        <v>832</v>
      </c>
      <c r="C5816" s="62">
        <v>0</v>
      </c>
      <c r="D5816" s="62" t="str">
        <f t="shared" si="102"/>
        <v>L3zxcGZ-建造优路（EM）</v>
      </c>
      <c r="E5816" s="58"/>
      <c r="L5816" s="51"/>
      <c r="M5816" s="50"/>
      <c r="N5816" s="52"/>
      <c r="Y5816" s="50"/>
      <c r="AA5816" s="52"/>
      <c r="AL5816" s="50"/>
    </row>
    <row r="5817" spans="1:38" x14ac:dyDescent="0.3">
      <c r="A5817" s="65">
        <v>41929</v>
      </c>
      <c r="B5817" s="66" t="s">
        <v>832</v>
      </c>
      <c r="C5817" s="67">
        <v>1.38</v>
      </c>
      <c r="D5817" s="67" t="str">
        <f t="shared" si="102"/>
        <v>L3zxcGZ-建造优路（EM）</v>
      </c>
      <c r="E5817" s="58"/>
      <c r="L5817" s="51"/>
      <c r="M5817" s="50"/>
      <c r="N5817" s="52"/>
      <c r="Y5817" s="50"/>
      <c r="AA5817" s="52"/>
      <c r="AL5817" s="50"/>
    </row>
    <row r="5818" spans="1:38" x14ac:dyDescent="0.3">
      <c r="A5818" s="60">
        <v>41932</v>
      </c>
      <c r="B5818" s="61" t="s">
        <v>832</v>
      </c>
      <c r="C5818" s="62">
        <v>3.77</v>
      </c>
      <c r="D5818" s="62" t="str">
        <f t="shared" si="102"/>
        <v>L3zxcGZ-建造优路（EM）</v>
      </c>
      <c r="E5818" s="58"/>
      <c r="L5818" s="51"/>
      <c r="M5818" s="50"/>
      <c r="N5818" s="52"/>
      <c r="Y5818" s="50"/>
      <c r="AA5818" s="52"/>
      <c r="AL5818" s="50"/>
    </row>
    <row r="5819" spans="1:38" x14ac:dyDescent="0.3">
      <c r="A5819" s="65">
        <v>41933</v>
      </c>
      <c r="B5819" s="66" t="s">
        <v>832</v>
      </c>
      <c r="C5819" s="67">
        <v>1.88</v>
      </c>
      <c r="D5819" s="67" t="str">
        <f t="shared" si="102"/>
        <v>L3zxcGZ-建造优路（EM）</v>
      </c>
      <c r="E5819" s="58"/>
      <c r="L5819" s="51"/>
      <c r="M5819" s="50"/>
      <c r="N5819" s="52"/>
      <c r="Y5819" s="50"/>
      <c r="AA5819" s="52"/>
      <c r="AL5819" s="50"/>
    </row>
    <row r="5820" spans="1:38" x14ac:dyDescent="0.3">
      <c r="A5820" s="60">
        <v>41934</v>
      </c>
      <c r="B5820" s="61" t="s">
        <v>832</v>
      </c>
      <c r="C5820" s="62">
        <v>3.79</v>
      </c>
      <c r="D5820" s="62" t="str">
        <f t="shared" si="102"/>
        <v>L3zxcGZ-建造优路（EM）</v>
      </c>
      <c r="E5820" s="58"/>
      <c r="L5820" s="51"/>
      <c r="M5820" s="50"/>
      <c r="N5820" s="52"/>
      <c r="Y5820" s="50"/>
      <c r="AA5820" s="52"/>
      <c r="AL5820" s="50"/>
    </row>
    <row r="5821" spans="1:38" x14ac:dyDescent="0.3">
      <c r="A5821" s="65">
        <v>41935</v>
      </c>
      <c r="B5821" s="66" t="s">
        <v>832</v>
      </c>
      <c r="C5821" s="67">
        <v>0</v>
      </c>
      <c r="D5821" s="67" t="str">
        <f t="shared" si="102"/>
        <v>L3zxcGZ-建造优路（EM）</v>
      </c>
      <c r="E5821" s="58"/>
      <c r="L5821" s="51"/>
      <c r="M5821" s="50"/>
      <c r="N5821" s="52"/>
      <c r="Y5821" s="50"/>
      <c r="AA5821" s="52"/>
      <c r="AL5821" s="50"/>
    </row>
    <row r="5822" spans="1:38" x14ac:dyDescent="0.3">
      <c r="A5822" s="60">
        <v>41936</v>
      </c>
      <c r="B5822" s="61" t="s">
        <v>832</v>
      </c>
      <c r="C5822" s="62">
        <v>0</v>
      </c>
      <c r="D5822" s="62" t="str">
        <f t="shared" si="102"/>
        <v>L3zxcGZ-建造优路（EM）</v>
      </c>
      <c r="E5822" s="58"/>
      <c r="L5822" s="51"/>
      <c r="M5822" s="50"/>
      <c r="N5822" s="52"/>
      <c r="Y5822" s="50"/>
      <c r="AA5822" s="52"/>
      <c r="AL5822" s="50"/>
    </row>
    <row r="5823" spans="1:38" x14ac:dyDescent="0.3">
      <c r="A5823" s="65">
        <v>41937</v>
      </c>
      <c r="B5823" s="66" t="s">
        <v>832</v>
      </c>
      <c r="C5823" s="67">
        <v>0</v>
      </c>
      <c r="D5823" s="67" t="str">
        <f t="shared" si="102"/>
        <v>L3zxcGZ-建造优路（EM）</v>
      </c>
      <c r="E5823" s="58"/>
      <c r="L5823" s="51"/>
      <c r="M5823" s="50"/>
      <c r="N5823" s="52"/>
      <c r="Y5823" s="50"/>
      <c r="AA5823" s="52"/>
      <c r="AL5823" s="50"/>
    </row>
    <row r="5824" spans="1:38" x14ac:dyDescent="0.3">
      <c r="A5824" s="60">
        <v>41938</v>
      </c>
      <c r="B5824" s="61" t="s">
        <v>832</v>
      </c>
      <c r="C5824" s="62">
        <v>0</v>
      </c>
      <c r="D5824" s="62" t="str">
        <f t="shared" si="102"/>
        <v>L3zxcGZ-建造优路（EM）</v>
      </c>
      <c r="E5824" s="58"/>
      <c r="L5824" s="51"/>
      <c r="M5824" s="50"/>
      <c r="N5824" s="52"/>
      <c r="Y5824" s="50"/>
      <c r="AA5824" s="52"/>
      <c r="AL5824" s="50"/>
    </row>
    <row r="5825" spans="1:38" x14ac:dyDescent="0.3">
      <c r="A5825" s="65">
        <v>41939</v>
      </c>
      <c r="B5825" s="66" t="s">
        <v>832</v>
      </c>
      <c r="C5825" s="67">
        <v>1.9</v>
      </c>
      <c r="D5825" s="67" t="str">
        <f t="shared" si="102"/>
        <v>L3zxcGZ-建造优路（EM）</v>
      </c>
      <c r="E5825" s="58"/>
      <c r="L5825" s="51"/>
      <c r="M5825" s="50"/>
      <c r="N5825" s="52"/>
      <c r="Y5825" s="50"/>
      <c r="AA5825" s="52"/>
      <c r="AL5825" s="50"/>
    </row>
    <row r="5826" spans="1:38" x14ac:dyDescent="0.3">
      <c r="A5826" s="60">
        <v>41940</v>
      </c>
      <c r="B5826" s="61" t="s">
        <v>832</v>
      </c>
      <c r="C5826" s="62">
        <v>3.58</v>
      </c>
      <c r="D5826" s="62" t="str">
        <f t="shared" si="102"/>
        <v>L3zxcGZ-建造优路（EM）</v>
      </c>
      <c r="E5826" s="58"/>
      <c r="L5826" s="51"/>
      <c r="M5826" s="50"/>
      <c r="N5826" s="52"/>
      <c r="Y5826" s="50"/>
      <c r="AA5826" s="52"/>
      <c r="AL5826" s="50"/>
    </row>
    <row r="5827" spans="1:38" x14ac:dyDescent="0.3">
      <c r="A5827" s="65">
        <v>41941</v>
      </c>
      <c r="B5827" s="66" t="s">
        <v>832</v>
      </c>
      <c r="C5827" s="67">
        <v>1.82</v>
      </c>
      <c r="D5827" s="67" t="str">
        <f t="shared" si="102"/>
        <v>L3zxcGZ-建造优路（EM）</v>
      </c>
      <c r="E5827" s="58"/>
      <c r="L5827" s="51"/>
      <c r="M5827" s="50"/>
      <c r="N5827" s="52"/>
      <c r="Y5827" s="50"/>
      <c r="AA5827" s="52"/>
      <c r="AL5827" s="50"/>
    </row>
    <row r="5828" spans="1:38" x14ac:dyDescent="0.3">
      <c r="A5828" s="60">
        <v>41942</v>
      </c>
      <c r="B5828" s="61" t="s">
        <v>832</v>
      </c>
      <c r="C5828" s="62">
        <v>0</v>
      </c>
      <c r="D5828" s="62" t="str">
        <f t="shared" si="102"/>
        <v>L3zxcGZ-建造优路（EM）</v>
      </c>
      <c r="E5828" s="58"/>
      <c r="L5828" s="51"/>
      <c r="M5828" s="50"/>
      <c r="N5828" s="52"/>
      <c r="Y5828" s="50"/>
      <c r="AA5828" s="52"/>
      <c r="AL5828" s="50"/>
    </row>
    <row r="5829" spans="1:38" x14ac:dyDescent="0.3">
      <c r="A5829" s="65">
        <v>41943</v>
      </c>
      <c r="B5829" s="66" t="s">
        <v>832</v>
      </c>
      <c r="C5829" s="67">
        <v>0</v>
      </c>
      <c r="D5829" s="67" t="str">
        <f t="shared" si="102"/>
        <v>L3zxcGZ-建造优路（EM）</v>
      </c>
      <c r="E5829" s="58"/>
      <c r="L5829" s="51"/>
      <c r="M5829" s="50"/>
      <c r="N5829" s="52"/>
      <c r="Y5829" s="50"/>
      <c r="AA5829" s="52"/>
      <c r="AL5829" s="50"/>
    </row>
    <row r="5830" spans="1:38" x14ac:dyDescent="0.3">
      <c r="A5830" s="60">
        <v>41918</v>
      </c>
      <c r="B5830" s="61" t="s">
        <v>833</v>
      </c>
      <c r="C5830" s="62">
        <v>0</v>
      </c>
      <c r="D5830" s="62" t="str">
        <f t="shared" ref="D5830:D5893" si="103">LEFT(B5830,2)&amp;"zxc"&amp;MID(B5830,4,100)</f>
        <v>L3zxcGZ-建造远翔（EM）</v>
      </c>
      <c r="E5830" s="58"/>
      <c r="L5830" s="51"/>
      <c r="M5830" s="50"/>
      <c r="N5830" s="52"/>
      <c r="Y5830" s="50"/>
      <c r="AA5830" s="52"/>
      <c r="AL5830" s="50"/>
    </row>
    <row r="5831" spans="1:38" x14ac:dyDescent="0.3">
      <c r="A5831" s="65">
        <v>41919</v>
      </c>
      <c r="B5831" s="66" t="s">
        <v>833</v>
      </c>
      <c r="C5831" s="67">
        <v>0</v>
      </c>
      <c r="D5831" s="67" t="str">
        <f t="shared" si="103"/>
        <v>L3zxcGZ-建造远翔（EM）</v>
      </c>
      <c r="E5831" s="58"/>
      <c r="L5831" s="51"/>
      <c r="M5831" s="50"/>
      <c r="N5831" s="52"/>
      <c r="Y5831" s="50"/>
      <c r="AA5831" s="52"/>
      <c r="AL5831" s="50"/>
    </row>
    <row r="5832" spans="1:38" x14ac:dyDescent="0.3">
      <c r="A5832" s="60">
        <v>41920</v>
      </c>
      <c r="B5832" s="61" t="s">
        <v>833</v>
      </c>
      <c r="C5832" s="62">
        <v>3.7</v>
      </c>
      <c r="D5832" s="62" t="str">
        <f t="shared" si="103"/>
        <v>L3zxcGZ-建造远翔（EM）</v>
      </c>
      <c r="E5832" s="58"/>
      <c r="L5832" s="51"/>
      <c r="M5832" s="50"/>
      <c r="N5832" s="52"/>
      <c r="Y5832" s="50"/>
      <c r="AA5832" s="52"/>
      <c r="AL5832" s="50"/>
    </row>
    <row r="5833" spans="1:38" x14ac:dyDescent="0.3">
      <c r="A5833" s="65">
        <v>41921</v>
      </c>
      <c r="B5833" s="66" t="s">
        <v>833</v>
      </c>
      <c r="C5833" s="67">
        <v>3.49</v>
      </c>
      <c r="D5833" s="67" t="str">
        <f t="shared" si="103"/>
        <v>L3zxcGZ-建造远翔（EM）</v>
      </c>
      <c r="E5833" s="58"/>
      <c r="L5833" s="51"/>
      <c r="M5833" s="50"/>
      <c r="N5833" s="52"/>
      <c r="Y5833" s="50"/>
      <c r="AA5833" s="52"/>
      <c r="AL5833" s="50"/>
    </row>
    <row r="5834" spans="1:38" x14ac:dyDescent="0.3">
      <c r="A5834" s="60">
        <v>41922</v>
      </c>
      <c r="B5834" s="61" t="s">
        <v>833</v>
      </c>
      <c r="C5834" s="62">
        <v>5.41</v>
      </c>
      <c r="D5834" s="62" t="str">
        <f t="shared" si="103"/>
        <v>L3zxcGZ-建造远翔（EM）</v>
      </c>
      <c r="E5834" s="58"/>
      <c r="L5834" s="51"/>
      <c r="M5834" s="50"/>
      <c r="N5834" s="52"/>
      <c r="Y5834" s="50"/>
      <c r="AA5834" s="52"/>
      <c r="AL5834" s="50"/>
    </row>
    <row r="5835" spans="1:38" x14ac:dyDescent="0.3">
      <c r="A5835" s="65">
        <v>41923</v>
      </c>
      <c r="B5835" s="66" t="s">
        <v>833</v>
      </c>
      <c r="C5835" s="67">
        <v>0</v>
      </c>
      <c r="D5835" s="67" t="str">
        <f t="shared" si="103"/>
        <v>L3zxcGZ-建造远翔（EM）</v>
      </c>
      <c r="E5835" s="58"/>
      <c r="L5835" s="51"/>
      <c r="M5835" s="50"/>
      <c r="N5835" s="52"/>
      <c r="Y5835" s="50"/>
      <c r="AA5835" s="52"/>
      <c r="AL5835" s="50"/>
    </row>
    <row r="5836" spans="1:38" x14ac:dyDescent="0.3">
      <c r="A5836" s="60">
        <v>41925</v>
      </c>
      <c r="B5836" s="61" t="s">
        <v>833</v>
      </c>
      <c r="C5836" s="62">
        <v>1.74</v>
      </c>
      <c r="D5836" s="62" t="str">
        <f t="shared" si="103"/>
        <v>L3zxcGZ-建造远翔（EM）</v>
      </c>
      <c r="E5836" s="58"/>
      <c r="L5836" s="51"/>
      <c r="M5836" s="50"/>
      <c r="N5836" s="52"/>
      <c r="Y5836" s="50"/>
      <c r="AA5836" s="52"/>
      <c r="AL5836" s="50"/>
    </row>
    <row r="5837" spans="1:38" x14ac:dyDescent="0.3">
      <c r="A5837" s="65">
        <v>41926</v>
      </c>
      <c r="B5837" s="66" t="s">
        <v>833</v>
      </c>
      <c r="C5837" s="67">
        <v>0</v>
      </c>
      <c r="D5837" s="67" t="str">
        <f t="shared" si="103"/>
        <v>L3zxcGZ-建造远翔（EM）</v>
      </c>
      <c r="E5837" s="58"/>
      <c r="L5837" s="51"/>
      <c r="M5837" s="50"/>
      <c r="N5837" s="52"/>
      <c r="Y5837" s="50"/>
      <c r="AA5837" s="52"/>
      <c r="AL5837" s="50"/>
    </row>
    <row r="5838" spans="1:38" x14ac:dyDescent="0.3">
      <c r="A5838" s="60">
        <v>41927</v>
      </c>
      <c r="B5838" s="61" t="s">
        <v>833</v>
      </c>
      <c r="C5838" s="62">
        <v>5.63</v>
      </c>
      <c r="D5838" s="62" t="str">
        <f t="shared" si="103"/>
        <v>L3zxcGZ-建造远翔（EM）</v>
      </c>
      <c r="E5838" s="58"/>
      <c r="L5838" s="51"/>
      <c r="M5838" s="50"/>
      <c r="N5838" s="52"/>
      <c r="Y5838" s="50"/>
      <c r="AA5838" s="52"/>
      <c r="AL5838" s="50"/>
    </row>
    <row r="5839" spans="1:38" x14ac:dyDescent="0.3">
      <c r="A5839" s="65">
        <v>41928</v>
      </c>
      <c r="B5839" s="66" t="s">
        <v>833</v>
      </c>
      <c r="C5839" s="67">
        <v>3.81</v>
      </c>
      <c r="D5839" s="67" t="str">
        <f t="shared" si="103"/>
        <v>L3zxcGZ-建造远翔（EM）</v>
      </c>
      <c r="E5839" s="58"/>
      <c r="L5839" s="51"/>
      <c r="M5839" s="50"/>
      <c r="N5839" s="52"/>
      <c r="Y5839" s="50"/>
      <c r="AA5839" s="52"/>
      <c r="AL5839" s="50"/>
    </row>
    <row r="5840" spans="1:38" x14ac:dyDescent="0.3">
      <c r="A5840" s="60">
        <v>41929</v>
      </c>
      <c r="B5840" s="61" t="s">
        <v>833</v>
      </c>
      <c r="C5840" s="62">
        <v>0</v>
      </c>
      <c r="D5840" s="62" t="str">
        <f t="shared" si="103"/>
        <v>L3zxcGZ-建造远翔（EM）</v>
      </c>
      <c r="E5840" s="58"/>
      <c r="L5840" s="51"/>
      <c r="M5840" s="50"/>
      <c r="N5840" s="52"/>
      <c r="Y5840" s="50"/>
      <c r="AA5840" s="52"/>
      <c r="AL5840" s="50"/>
    </row>
    <row r="5841" spans="1:38" x14ac:dyDescent="0.3">
      <c r="A5841" s="65">
        <v>41932</v>
      </c>
      <c r="B5841" s="66" t="s">
        <v>833</v>
      </c>
      <c r="C5841" s="67">
        <v>6.9</v>
      </c>
      <c r="D5841" s="67" t="str">
        <f t="shared" si="103"/>
        <v>L3zxcGZ-建造远翔（EM）</v>
      </c>
      <c r="E5841" s="58"/>
      <c r="L5841" s="51"/>
      <c r="M5841" s="50"/>
      <c r="N5841" s="52"/>
      <c r="Y5841" s="50"/>
      <c r="AA5841" s="52"/>
      <c r="AL5841" s="50"/>
    </row>
    <row r="5842" spans="1:38" x14ac:dyDescent="0.3">
      <c r="A5842" s="60">
        <v>41933</v>
      </c>
      <c r="B5842" s="61" t="s">
        <v>833</v>
      </c>
      <c r="C5842" s="62">
        <v>10.86</v>
      </c>
      <c r="D5842" s="62" t="str">
        <f t="shared" si="103"/>
        <v>L3zxcGZ-建造远翔（EM）</v>
      </c>
      <c r="E5842" s="58"/>
      <c r="L5842" s="51"/>
      <c r="M5842" s="50"/>
      <c r="N5842" s="52"/>
      <c r="Y5842" s="50"/>
      <c r="AA5842" s="52"/>
      <c r="AL5842" s="50"/>
    </row>
    <row r="5843" spans="1:38" x14ac:dyDescent="0.3">
      <c r="A5843" s="65">
        <v>41934</v>
      </c>
      <c r="B5843" s="66" t="s">
        <v>833</v>
      </c>
      <c r="C5843" s="67">
        <v>8.73</v>
      </c>
      <c r="D5843" s="67" t="str">
        <f t="shared" si="103"/>
        <v>L3zxcGZ-建造远翔（EM）</v>
      </c>
      <c r="E5843" s="58"/>
      <c r="L5843" s="51"/>
      <c r="M5843" s="50"/>
      <c r="N5843" s="52"/>
      <c r="Y5843" s="50"/>
      <c r="AA5843" s="52"/>
      <c r="AL5843" s="50"/>
    </row>
    <row r="5844" spans="1:38" x14ac:dyDescent="0.3">
      <c r="A5844" s="60">
        <v>41935</v>
      </c>
      <c r="B5844" s="61" t="s">
        <v>833</v>
      </c>
      <c r="C5844" s="62">
        <v>1.63</v>
      </c>
      <c r="D5844" s="62" t="str">
        <f t="shared" si="103"/>
        <v>L3zxcGZ-建造远翔（EM）</v>
      </c>
      <c r="E5844" s="58"/>
      <c r="L5844" s="51"/>
      <c r="M5844" s="50"/>
      <c r="N5844" s="52"/>
      <c r="Y5844" s="50"/>
      <c r="AA5844" s="52"/>
      <c r="AL5844" s="50"/>
    </row>
    <row r="5845" spans="1:38" x14ac:dyDescent="0.3">
      <c r="A5845" s="65">
        <v>41936</v>
      </c>
      <c r="B5845" s="66" t="s">
        <v>833</v>
      </c>
      <c r="C5845" s="67">
        <v>0</v>
      </c>
      <c r="D5845" s="67" t="str">
        <f t="shared" si="103"/>
        <v>L3zxcGZ-建造远翔（EM）</v>
      </c>
      <c r="E5845" s="58"/>
      <c r="L5845" s="51"/>
      <c r="M5845" s="50"/>
      <c r="N5845" s="52"/>
      <c r="Y5845" s="50"/>
      <c r="AA5845" s="52"/>
      <c r="AL5845" s="50"/>
    </row>
    <row r="5846" spans="1:38" x14ac:dyDescent="0.3">
      <c r="A5846" s="60">
        <v>41937</v>
      </c>
      <c r="B5846" s="61" t="s">
        <v>833</v>
      </c>
      <c r="C5846" s="62">
        <v>0</v>
      </c>
      <c r="D5846" s="62" t="str">
        <f t="shared" si="103"/>
        <v>L3zxcGZ-建造远翔（EM）</v>
      </c>
      <c r="E5846" s="58"/>
      <c r="L5846" s="51"/>
      <c r="M5846" s="50"/>
      <c r="N5846" s="52"/>
      <c r="Y5846" s="50"/>
      <c r="AA5846" s="52"/>
      <c r="AL5846" s="50"/>
    </row>
    <row r="5847" spans="1:38" x14ac:dyDescent="0.3">
      <c r="A5847" s="65">
        <v>41938</v>
      </c>
      <c r="B5847" s="66" t="s">
        <v>833</v>
      </c>
      <c r="C5847" s="67">
        <v>2.57</v>
      </c>
      <c r="D5847" s="67" t="str">
        <f t="shared" si="103"/>
        <v>L3zxcGZ-建造远翔（EM）</v>
      </c>
      <c r="E5847" s="58"/>
      <c r="L5847" s="51"/>
      <c r="M5847" s="50"/>
      <c r="N5847" s="52"/>
      <c r="Y5847" s="50"/>
      <c r="AA5847" s="52"/>
      <c r="AL5847" s="50"/>
    </row>
    <row r="5848" spans="1:38" x14ac:dyDescent="0.3">
      <c r="A5848" s="60">
        <v>41939</v>
      </c>
      <c r="B5848" s="61" t="s">
        <v>833</v>
      </c>
      <c r="C5848" s="62">
        <v>3.13</v>
      </c>
      <c r="D5848" s="62" t="str">
        <f t="shared" si="103"/>
        <v>L3zxcGZ-建造远翔（EM）</v>
      </c>
      <c r="E5848" s="58"/>
      <c r="L5848" s="51"/>
      <c r="M5848" s="50"/>
      <c r="N5848" s="52"/>
      <c r="Y5848" s="50"/>
      <c r="AA5848" s="52"/>
      <c r="AL5848" s="50"/>
    </row>
    <row r="5849" spans="1:38" x14ac:dyDescent="0.3">
      <c r="A5849" s="65">
        <v>41940</v>
      </c>
      <c r="B5849" s="66" t="s">
        <v>833</v>
      </c>
      <c r="C5849" s="67">
        <v>0</v>
      </c>
      <c r="D5849" s="67" t="str">
        <f t="shared" si="103"/>
        <v>L3zxcGZ-建造远翔（EM）</v>
      </c>
      <c r="E5849" s="58"/>
      <c r="L5849" s="51"/>
      <c r="M5849" s="50"/>
      <c r="N5849" s="52"/>
      <c r="Y5849" s="50"/>
      <c r="AA5849" s="52"/>
      <c r="AL5849" s="50"/>
    </row>
    <row r="5850" spans="1:38" x14ac:dyDescent="0.3">
      <c r="A5850" s="60">
        <v>41941</v>
      </c>
      <c r="B5850" s="61" t="s">
        <v>833</v>
      </c>
      <c r="C5850" s="62">
        <v>0</v>
      </c>
      <c r="D5850" s="62" t="str">
        <f t="shared" si="103"/>
        <v>L3zxcGZ-建造远翔（EM）</v>
      </c>
      <c r="E5850" s="58"/>
      <c r="L5850" s="51"/>
      <c r="M5850" s="50"/>
      <c r="N5850" s="52"/>
      <c r="Y5850" s="50"/>
      <c r="AA5850" s="52"/>
      <c r="AL5850" s="50"/>
    </row>
    <row r="5851" spans="1:38" x14ac:dyDescent="0.3">
      <c r="A5851" s="65">
        <v>41942</v>
      </c>
      <c r="B5851" s="66" t="s">
        <v>833</v>
      </c>
      <c r="C5851" s="67">
        <v>1.63</v>
      </c>
      <c r="D5851" s="67" t="str">
        <f t="shared" si="103"/>
        <v>L3zxcGZ-建造远翔（EM）</v>
      </c>
      <c r="E5851" s="58"/>
      <c r="L5851" s="51"/>
      <c r="M5851" s="50"/>
      <c r="N5851" s="52"/>
      <c r="Y5851" s="50"/>
      <c r="AA5851" s="52"/>
      <c r="AL5851" s="50"/>
    </row>
    <row r="5852" spans="1:38" x14ac:dyDescent="0.3">
      <c r="A5852" s="60">
        <v>41943</v>
      </c>
      <c r="B5852" s="61" t="s">
        <v>833</v>
      </c>
      <c r="C5852" s="62">
        <v>9.49</v>
      </c>
      <c r="D5852" s="62" t="str">
        <f t="shared" si="103"/>
        <v>L3zxcGZ-建造远翔（EM）</v>
      </c>
      <c r="E5852" s="58"/>
      <c r="L5852" s="51"/>
      <c r="M5852" s="50"/>
      <c r="N5852" s="52"/>
      <c r="Y5852" s="50"/>
      <c r="AA5852" s="52"/>
      <c r="AL5852" s="50"/>
    </row>
    <row r="5853" spans="1:38" x14ac:dyDescent="0.3">
      <c r="A5853" s="65">
        <v>41935</v>
      </c>
      <c r="B5853" s="66" t="s">
        <v>834</v>
      </c>
      <c r="C5853" s="67">
        <v>0</v>
      </c>
      <c r="D5853" s="67" t="str">
        <f t="shared" si="103"/>
        <v>L3zxcJM-江门建造A（EM）[已删除]</v>
      </c>
      <c r="E5853" s="58"/>
      <c r="L5853" s="51"/>
      <c r="M5853" s="50"/>
      <c r="N5853" s="52"/>
      <c r="Y5853" s="50"/>
      <c r="AA5853" s="52"/>
      <c r="AL5853" s="50"/>
    </row>
    <row r="5854" spans="1:38" x14ac:dyDescent="0.3">
      <c r="A5854" s="60">
        <v>41936</v>
      </c>
      <c r="B5854" s="61" t="s">
        <v>834</v>
      </c>
      <c r="C5854" s="62">
        <v>1.75</v>
      </c>
      <c r="D5854" s="62" t="str">
        <f t="shared" si="103"/>
        <v>L3zxcJM-江门建造A（EM）[已删除]</v>
      </c>
      <c r="E5854" s="58"/>
      <c r="L5854" s="51"/>
      <c r="M5854" s="50"/>
      <c r="N5854" s="52"/>
      <c r="Y5854" s="50"/>
      <c r="AA5854" s="52"/>
      <c r="AL5854" s="50"/>
    </row>
    <row r="5855" spans="1:38" x14ac:dyDescent="0.3">
      <c r="A5855" s="65">
        <v>41939</v>
      </c>
      <c r="B5855" s="66" t="s">
        <v>834</v>
      </c>
      <c r="C5855" s="67">
        <v>0</v>
      </c>
      <c r="D5855" s="67" t="str">
        <f t="shared" si="103"/>
        <v>L3zxcJM-江门建造A（EM）[已删除]</v>
      </c>
      <c r="E5855" s="58"/>
      <c r="L5855" s="51"/>
      <c r="M5855" s="50"/>
      <c r="N5855" s="52"/>
      <c r="Y5855" s="50"/>
      <c r="AA5855" s="52"/>
      <c r="AL5855" s="50"/>
    </row>
    <row r="5856" spans="1:38" x14ac:dyDescent="0.3">
      <c r="A5856" s="60">
        <v>41942</v>
      </c>
      <c r="B5856" s="61" t="s">
        <v>834</v>
      </c>
      <c r="C5856" s="62">
        <v>0</v>
      </c>
      <c r="D5856" s="62" t="str">
        <f t="shared" si="103"/>
        <v>L3zxcJM-江门建造A（EM）[已删除]</v>
      </c>
      <c r="E5856" s="58"/>
      <c r="L5856" s="51"/>
      <c r="M5856" s="50"/>
      <c r="N5856" s="52"/>
      <c r="Y5856" s="50"/>
      <c r="AA5856" s="52"/>
      <c r="AL5856" s="50"/>
    </row>
    <row r="5857" spans="1:38" x14ac:dyDescent="0.3">
      <c r="A5857" s="65">
        <v>41943</v>
      </c>
      <c r="B5857" s="66" t="s">
        <v>834</v>
      </c>
      <c r="C5857" s="67">
        <v>2.2000000000000002</v>
      </c>
      <c r="D5857" s="67" t="str">
        <f t="shared" si="103"/>
        <v>L3zxcJM-江门建造A（EM）[已删除]</v>
      </c>
      <c r="E5857" s="58"/>
      <c r="L5857" s="51"/>
      <c r="M5857" s="50"/>
      <c r="N5857" s="52"/>
      <c r="Y5857" s="50"/>
      <c r="AA5857" s="52"/>
      <c r="AL5857" s="50"/>
    </row>
    <row r="5858" spans="1:38" x14ac:dyDescent="0.3">
      <c r="A5858" s="60">
        <v>41936</v>
      </c>
      <c r="B5858" s="61" t="s">
        <v>835</v>
      </c>
      <c r="C5858" s="62">
        <v>0</v>
      </c>
      <c r="D5858" s="62" t="str">
        <f t="shared" si="103"/>
        <v>L3zxcJM-江门建造A（PM）[已删除]</v>
      </c>
      <c r="E5858" s="58"/>
      <c r="L5858" s="51"/>
      <c r="M5858" s="50"/>
      <c r="N5858" s="52"/>
      <c r="Y5858" s="50"/>
      <c r="AA5858" s="52"/>
      <c r="AL5858" s="50"/>
    </row>
    <row r="5859" spans="1:38" x14ac:dyDescent="0.3">
      <c r="A5859" s="65">
        <v>41938</v>
      </c>
      <c r="B5859" s="66" t="s">
        <v>835</v>
      </c>
      <c r="C5859" s="67">
        <v>0</v>
      </c>
      <c r="D5859" s="67" t="str">
        <f t="shared" si="103"/>
        <v>L3zxcJM-江门建造A（PM）[已删除]</v>
      </c>
      <c r="E5859" s="58"/>
      <c r="L5859" s="51"/>
      <c r="M5859" s="50"/>
      <c r="N5859" s="52"/>
      <c r="Y5859" s="50"/>
      <c r="AA5859" s="52"/>
      <c r="AL5859" s="50"/>
    </row>
    <row r="5860" spans="1:38" x14ac:dyDescent="0.3">
      <c r="A5860" s="60">
        <v>41939</v>
      </c>
      <c r="B5860" s="61" t="s">
        <v>835</v>
      </c>
      <c r="C5860" s="62">
        <v>0</v>
      </c>
      <c r="D5860" s="62" t="str">
        <f t="shared" si="103"/>
        <v>L3zxcJM-江门建造A（PM）[已删除]</v>
      </c>
      <c r="E5860" s="58"/>
      <c r="L5860" s="51"/>
      <c r="M5860" s="50"/>
      <c r="N5860" s="52"/>
      <c r="Y5860" s="50"/>
      <c r="AA5860" s="52"/>
      <c r="AL5860" s="50"/>
    </row>
    <row r="5861" spans="1:38" x14ac:dyDescent="0.3">
      <c r="A5861" s="65">
        <v>41940</v>
      </c>
      <c r="B5861" s="66" t="s">
        <v>835</v>
      </c>
      <c r="C5861" s="67">
        <v>0</v>
      </c>
      <c r="D5861" s="67" t="str">
        <f t="shared" si="103"/>
        <v>L3zxcJM-江门建造A（PM）[已删除]</v>
      </c>
      <c r="E5861" s="58"/>
      <c r="L5861" s="51"/>
      <c r="M5861" s="50"/>
      <c r="N5861" s="52"/>
      <c r="Y5861" s="50"/>
      <c r="AA5861" s="52"/>
      <c r="AL5861" s="50"/>
    </row>
    <row r="5862" spans="1:38" x14ac:dyDescent="0.3">
      <c r="A5862" s="60">
        <v>41942</v>
      </c>
      <c r="B5862" s="61" t="s">
        <v>835</v>
      </c>
      <c r="C5862" s="62">
        <v>0</v>
      </c>
      <c r="D5862" s="62" t="str">
        <f t="shared" si="103"/>
        <v>L3zxcJM-江门建造A（PM）[已删除]</v>
      </c>
      <c r="E5862" s="58"/>
      <c r="L5862" s="51"/>
      <c r="M5862" s="50"/>
      <c r="N5862" s="52"/>
      <c r="Y5862" s="50"/>
      <c r="AA5862" s="52"/>
      <c r="AL5862" s="50"/>
    </row>
    <row r="5863" spans="1:38" x14ac:dyDescent="0.3">
      <c r="A5863" s="65">
        <v>41934</v>
      </c>
      <c r="B5863" s="66" t="s">
        <v>836</v>
      </c>
      <c r="C5863" s="67">
        <v>0</v>
      </c>
      <c r="D5863" s="67" t="str">
        <f t="shared" si="103"/>
        <v>L3zxcJM-江门建造B（EM）[已删除]</v>
      </c>
      <c r="E5863" s="58"/>
      <c r="L5863" s="51"/>
      <c r="M5863" s="50"/>
      <c r="N5863" s="52"/>
      <c r="Y5863" s="50"/>
      <c r="AA5863" s="52"/>
      <c r="AL5863" s="50"/>
    </row>
    <row r="5864" spans="1:38" x14ac:dyDescent="0.3">
      <c r="A5864" s="60">
        <v>41936</v>
      </c>
      <c r="B5864" s="61" t="s">
        <v>836</v>
      </c>
      <c r="C5864" s="62">
        <v>0</v>
      </c>
      <c r="D5864" s="62" t="str">
        <f t="shared" si="103"/>
        <v>L3zxcJM-江门建造B（EM）[已删除]</v>
      </c>
      <c r="E5864" s="58"/>
      <c r="L5864" s="51"/>
      <c r="M5864" s="50"/>
      <c r="N5864" s="52"/>
      <c r="Y5864" s="50"/>
      <c r="AA5864" s="52"/>
      <c r="AL5864" s="50"/>
    </row>
    <row r="5865" spans="1:38" x14ac:dyDescent="0.3">
      <c r="A5865" s="65">
        <v>41938</v>
      </c>
      <c r="B5865" s="66" t="s">
        <v>836</v>
      </c>
      <c r="C5865" s="67">
        <v>0</v>
      </c>
      <c r="D5865" s="67" t="str">
        <f t="shared" si="103"/>
        <v>L3zxcJM-江门建造B（EM）[已删除]</v>
      </c>
      <c r="E5865" s="58"/>
      <c r="L5865" s="51"/>
      <c r="M5865" s="50"/>
      <c r="N5865" s="52"/>
      <c r="Y5865" s="50"/>
      <c r="AA5865" s="52"/>
      <c r="AL5865" s="50"/>
    </row>
    <row r="5866" spans="1:38" x14ac:dyDescent="0.3">
      <c r="A5866" s="60">
        <v>41939</v>
      </c>
      <c r="B5866" s="61" t="s">
        <v>836</v>
      </c>
      <c r="C5866" s="62">
        <v>0</v>
      </c>
      <c r="D5866" s="62" t="str">
        <f t="shared" si="103"/>
        <v>L3zxcJM-江门建造B（EM）[已删除]</v>
      </c>
      <c r="E5866" s="58"/>
      <c r="L5866" s="51"/>
      <c r="M5866" s="50"/>
      <c r="N5866" s="52"/>
      <c r="Y5866" s="50"/>
      <c r="AA5866" s="52"/>
      <c r="AL5866" s="50"/>
    </row>
    <row r="5867" spans="1:38" x14ac:dyDescent="0.3">
      <c r="A5867" s="65">
        <v>41940</v>
      </c>
      <c r="B5867" s="66" t="s">
        <v>836</v>
      </c>
      <c r="C5867" s="67">
        <v>0</v>
      </c>
      <c r="D5867" s="67" t="str">
        <f t="shared" si="103"/>
        <v>L3zxcJM-江门建造B（EM）[已删除]</v>
      </c>
      <c r="E5867" s="58"/>
      <c r="L5867" s="51"/>
      <c r="M5867" s="50"/>
      <c r="N5867" s="52"/>
      <c r="Y5867" s="50"/>
      <c r="AA5867" s="52"/>
      <c r="AL5867" s="50"/>
    </row>
    <row r="5868" spans="1:38" x14ac:dyDescent="0.3">
      <c r="A5868" s="60">
        <v>41941</v>
      </c>
      <c r="B5868" s="61" t="s">
        <v>836</v>
      </c>
      <c r="C5868" s="62">
        <v>0</v>
      </c>
      <c r="D5868" s="62" t="str">
        <f t="shared" si="103"/>
        <v>L3zxcJM-江门建造B（EM）[已删除]</v>
      </c>
      <c r="E5868" s="58"/>
      <c r="L5868" s="51"/>
      <c r="M5868" s="50"/>
      <c r="N5868" s="52"/>
      <c r="Y5868" s="50"/>
      <c r="AA5868" s="52"/>
      <c r="AL5868" s="50"/>
    </row>
    <row r="5869" spans="1:38" x14ac:dyDescent="0.3">
      <c r="A5869" s="65">
        <v>41942</v>
      </c>
      <c r="B5869" s="66" t="s">
        <v>836</v>
      </c>
      <c r="C5869" s="67">
        <v>2.31</v>
      </c>
      <c r="D5869" s="67" t="str">
        <f t="shared" si="103"/>
        <v>L3zxcJM-江门建造B（EM）[已删除]</v>
      </c>
      <c r="E5869" s="58"/>
      <c r="L5869" s="51"/>
      <c r="M5869" s="50"/>
      <c r="N5869" s="52"/>
      <c r="Y5869" s="50"/>
      <c r="AA5869" s="52"/>
      <c r="AL5869" s="50"/>
    </row>
    <row r="5870" spans="1:38" x14ac:dyDescent="0.3">
      <c r="A5870" s="60">
        <v>41933</v>
      </c>
      <c r="B5870" s="61" t="s">
        <v>837</v>
      </c>
      <c r="C5870" s="62">
        <v>0</v>
      </c>
      <c r="D5870" s="62" t="str">
        <f t="shared" si="103"/>
        <v>L3zxcJM-江门建造B（PM）[已删除]</v>
      </c>
      <c r="E5870" s="58"/>
      <c r="L5870" s="51"/>
      <c r="M5870" s="50"/>
      <c r="N5870" s="52"/>
      <c r="Y5870" s="50"/>
      <c r="AA5870" s="52"/>
      <c r="AL5870" s="50"/>
    </row>
    <row r="5871" spans="1:38" x14ac:dyDescent="0.3">
      <c r="A5871" s="65">
        <v>41934</v>
      </c>
      <c r="B5871" s="66" t="s">
        <v>837</v>
      </c>
      <c r="C5871" s="67">
        <v>0</v>
      </c>
      <c r="D5871" s="67" t="str">
        <f t="shared" si="103"/>
        <v>L3zxcJM-江门建造B（PM）[已删除]</v>
      </c>
      <c r="E5871" s="58"/>
      <c r="L5871" s="51"/>
      <c r="M5871" s="50"/>
      <c r="N5871" s="52"/>
      <c r="Y5871" s="50"/>
      <c r="AA5871" s="52"/>
      <c r="AL5871" s="50"/>
    </row>
    <row r="5872" spans="1:38" x14ac:dyDescent="0.3">
      <c r="A5872" s="60">
        <v>41935</v>
      </c>
      <c r="B5872" s="61" t="s">
        <v>837</v>
      </c>
      <c r="C5872" s="62">
        <v>0</v>
      </c>
      <c r="D5872" s="62" t="str">
        <f t="shared" si="103"/>
        <v>L3zxcJM-江门建造B（PM）[已删除]</v>
      </c>
      <c r="E5872" s="58"/>
      <c r="L5872" s="51"/>
      <c r="M5872" s="50"/>
      <c r="N5872" s="52"/>
      <c r="Y5872" s="50"/>
      <c r="AA5872" s="52"/>
      <c r="AL5872" s="50"/>
    </row>
    <row r="5873" spans="1:38" x14ac:dyDescent="0.3">
      <c r="A5873" s="65">
        <v>41936</v>
      </c>
      <c r="B5873" s="66" t="s">
        <v>837</v>
      </c>
      <c r="C5873" s="67">
        <v>0</v>
      </c>
      <c r="D5873" s="67" t="str">
        <f t="shared" si="103"/>
        <v>L3zxcJM-江门建造B（PM）[已删除]</v>
      </c>
      <c r="E5873" s="58"/>
      <c r="L5873" s="51"/>
      <c r="M5873" s="50"/>
      <c r="N5873" s="52"/>
      <c r="Y5873" s="50"/>
      <c r="AA5873" s="52"/>
      <c r="AL5873" s="50"/>
    </row>
    <row r="5874" spans="1:38" x14ac:dyDescent="0.3">
      <c r="A5874" s="60">
        <v>41937</v>
      </c>
      <c r="B5874" s="61" t="s">
        <v>837</v>
      </c>
      <c r="C5874" s="62">
        <v>0</v>
      </c>
      <c r="D5874" s="62" t="str">
        <f t="shared" si="103"/>
        <v>L3zxcJM-江门建造B（PM）[已删除]</v>
      </c>
      <c r="E5874" s="58"/>
      <c r="L5874" s="51"/>
      <c r="M5874" s="50"/>
      <c r="N5874" s="52"/>
      <c r="Y5874" s="50"/>
      <c r="AA5874" s="52"/>
      <c r="AL5874" s="50"/>
    </row>
    <row r="5875" spans="1:38" x14ac:dyDescent="0.3">
      <c r="A5875" s="65">
        <v>41939</v>
      </c>
      <c r="B5875" s="66" t="s">
        <v>837</v>
      </c>
      <c r="C5875" s="67">
        <v>0</v>
      </c>
      <c r="D5875" s="67" t="str">
        <f t="shared" si="103"/>
        <v>L3zxcJM-江门建造B（PM）[已删除]</v>
      </c>
      <c r="E5875" s="58"/>
      <c r="L5875" s="51"/>
      <c r="M5875" s="50"/>
      <c r="N5875" s="52"/>
      <c r="Y5875" s="50"/>
      <c r="AA5875" s="52"/>
      <c r="AL5875" s="50"/>
    </row>
    <row r="5876" spans="1:38" x14ac:dyDescent="0.3">
      <c r="A5876" s="60">
        <v>41940</v>
      </c>
      <c r="B5876" s="61" t="s">
        <v>837</v>
      </c>
      <c r="C5876" s="62">
        <v>0</v>
      </c>
      <c r="D5876" s="62" t="str">
        <f t="shared" si="103"/>
        <v>L3zxcJM-江门建造B（PM）[已删除]</v>
      </c>
      <c r="E5876" s="58"/>
      <c r="L5876" s="51"/>
      <c r="M5876" s="50"/>
      <c r="N5876" s="52"/>
      <c r="Y5876" s="50"/>
      <c r="AA5876" s="52"/>
      <c r="AL5876" s="50"/>
    </row>
    <row r="5877" spans="1:38" x14ac:dyDescent="0.3">
      <c r="A5877" s="65">
        <v>41941</v>
      </c>
      <c r="B5877" s="66" t="s">
        <v>837</v>
      </c>
      <c r="C5877" s="67">
        <v>0</v>
      </c>
      <c r="D5877" s="67" t="str">
        <f t="shared" si="103"/>
        <v>L3zxcJM-江门建造B（PM）[已删除]</v>
      </c>
      <c r="E5877" s="58"/>
      <c r="L5877" s="51"/>
      <c r="M5877" s="50"/>
      <c r="N5877" s="52"/>
      <c r="Y5877" s="50"/>
      <c r="AA5877" s="52"/>
      <c r="AL5877" s="50"/>
    </row>
    <row r="5878" spans="1:38" x14ac:dyDescent="0.3">
      <c r="A5878" s="60">
        <v>41942</v>
      </c>
      <c r="B5878" s="61" t="s">
        <v>837</v>
      </c>
      <c r="C5878" s="62">
        <v>0</v>
      </c>
      <c r="D5878" s="62" t="str">
        <f t="shared" si="103"/>
        <v>L3zxcJM-江门建造B（PM）[已删除]</v>
      </c>
      <c r="E5878" s="58"/>
      <c r="L5878" s="51"/>
      <c r="M5878" s="50"/>
      <c r="N5878" s="52"/>
      <c r="Y5878" s="50"/>
      <c r="AA5878" s="52"/>
      <c r="AL5878" s="50"/>
    </row>
    <row r="5879" spans="1:38" x14ac:dyDescent="0.3">
      <c r="A5879" s="65">
        <v>41943</v>
      </c>
      <c r="B5879" s="66" t="s">
        <v>837</v>
      </c>
      <c r="C5879" s="67">
        <v>0</v>
      </c>
      <c r="D5879" s="67" t="str">
        <f t="shared" si="103"/>
        <v>L3zxcJM-江门建造B（PM）[已删除]</v>
      </c>
      <c r="E5879" s="58"/>
      <c r="L5879" s="51"/>
      <c r="M5879" s="50"/>
      <c r="N5879" s="52"/>
      <c r="Y5879" s="50"/>
      <c r="AA5879" s="52"/>
      <c r="AL5879" s="50"/>
    </row>
    <row r="5880" spans="1:38" x14ac:dyDescent="0.3">
      <c r="A5880" s="60">
        <v>41941</v>
      </c>
      <c r="B5880" s="61" t="s">
        <v>838</v>
      </c>
      <c r="C5880" s="62">
        <v>0</v>
      </c>
      <c r="D5880" s="62" t="str">
        <f t="shared" si="103"/>
        <v>L3zxcJM-江门建造C（EM）[已删除]</v>
      </c>
      <c r="E5880" s="58"/>
      <c r="L5880" s="51"/>
      <c r="M5880" s="50"/>
      <c r="N5880" s="52"/>
      <c r="Y5880" s="50"/>
      <c r="AA5880" s="52"/>
      <c r="AL5880" s="50"/>
    </row>
    <row r="5881" spans="1:38" x14ac:dyDescent="0.3">
      <c r="A5881" s="65">
        <v>41923</v>
      </c>
      <c r="B5881" s="66" t="s">
        <v>839</v>
      </c>
      <c r="C5881" s="67">
        <v>1.1599999999999999</v>
      </c>
      <c r="D5881" s="67" t="str">
        <f t="shared" si="103"/>
        <v>L7zxcBD-保定教师[地域词]-EM</v>
      </c>
      <c r="E5881" s="58"/>
      <c r="L5881" s="51"/>
      <c r="M5881" s="50"/>
      <c r="N5881" s="52"/>
      <c r="Y5881" s="50"/>
      <c r="AA5881" s="52"/>
      <c r="AL5881" s="50"/>
    </row>
    <row r="5882" spans="1:38" x14ac:dyDescent="0.3">
      <c r="A5882" s="60">
        <v>41926</v>
      </c>
      <c r="B5882" s="61" t="s">
        <v>839</v>
      </c>
      <c r="C5882" s="62">
        <v>0.96</v>
      </c>
      <c r="D5882" s="62" t="str">
        <f t="shared" si="103"/>
        <v>L7zxcBD-保定教师[地域词]-EM</v>
      </c>
      <c r="E5882" s="58"/>
      <c r="L5882" s="51"/>
      <c r="M5882" s="50"/>
      <c r="N5882" s="52"/>
      <c r="Y5882" s="50"/>
      <c r="AA5882" s="52"/>
      <c r="AL5882" s="50"/>
    </row>
    <row r="5883" spans="1:38" x14ac:dyDescent="0.3">
      <c r="A5883" s="65">
        <v>41927</v>
      </c>
      <c r="B5883" s="66" t="s">
        <v>839</v>
      </c>
      <c r="C5883" s="67">
        <v>7.28</v>
      </c>
      <c r="D5883" s="67" t="str">
        <f t="shared" si="103"/>
        <v>L7zxcBD-保定教师[地域词]-EM</v>
      </c>
      <c r="E5883" s="58"/>
      <c r="L5883" s="51"/>
      <c r="M5883" s="50"/>
      <c r="N5883" s="52"/>
      <c r="Y5883" s="50"/>
      <c r="AA5883" s="52"/>
      <c r="AL5883" s="50"/>
    </row>
    <row r="5884" spans="1:38" x14ac:dyDescent="0.3">
      <c r="A5884" s="60">
        <v>41928</v>
      </c>
      <c r="B5884" s="61" t="s">
        <v>839</v>
      </c>
      <c r="C5884" s="62">
        <v>4.82</v>
      </c>
      <c r="D5884" s="62" t="str">
        <f t="shared" si="103"/>
        <v>L7zxcBD-保定教师[地域词]-EM</v>
      </c>
      <c r="E5884" s="58"/>
      <c r="L5884" s="51"/>
      <c r="M5884" s="50"/>
      <c r="N5884" s="52"/>
      <c r="Y5884" s="50"/>
      <c r="AA5884" s="52"/>
      <c r="AL5884" s="50"/>
    </row>
    <row r="5885" spans="1:38" x14ac:dyDescent="0.3">
      <c r="A5885" s="65">
        <v>41929</v>
      </c>
      <c r="B5885" s="66" t="s">
        <v>839</v>
      </c>
      <c r="C5885" s="67">
        <v>4.59</v>
      </c>
      <c r="D5885" s="67" t="str">
        <f t="shared" si="103"/>
        <v>L7zxcBD-保定教师[地域词]-EM</v>
      </c>
      <c r="E5885" s="58"/>
      <c r="L5885" s="51"/>
      <c r="M5885" s="50"/>
      <c r="N5885" s="52"/>
      <c r="Y5885" s="50"/>
      <c r="AA5885" s="52"/>
      <c r="AL5885" s="50"/>
    </row>
    <row r="5886" spans="1:38" x14ac:dyDescent="0.3">
      <c r="A5886" s="60">
        <v>41930</v>
      </c>
      <c r="B5886" s="61" t="s">
        <v>839</v>
      </c>
      <c r="C5886" s="62">
        <v>1.69</v>
      </c>
      <c r="D5886" s="62" t="str">
        <f t="shared" si="103"/>
        <v>L7zxcBD-保定教师[地域词]-EM</v>
      </c>
      <c r="E5886" s="58"/>
      <c r="L5886" s="51"/>
      <c r="M5886" s="50"/>
      <c r="N5886" s="52"/>
      <c r="Y5886" s="50"/>
      <c r="AA5886" s="52"/>
      <c r="AL5886" s="50"/>
    </row>
    <row r="5887" spans="1:38" x14ac:dyDescent="0.3">
      <c r="A5887" s="65">
        <v>41931</v>
      </c>
      <c r="B5887" s="66" t="s">
        <v>839</v>
      </c>
      <c r="C5887" s="67">
        <v>2.73</v>
      </c>
      <c r="D5887" s="67" t="str">
        <f t="shared" si="103"/>
        <v>L7zxcBD-保定教师[地域词]-EM</v>
      </c>
      <c r="E5887" s="58"/>
      <c r="L5887" s="51"/>
      <c r="M5887" s="50"/>
      <c r="N5887" s="52"/>
      <c r="Y5887" s="50"/>
      <c r="AA5887" s="52"/>
      <c r="AL5887" s="50"/>
    </row>
    <row r="5888" spans="1:38" x14ac:dyDescent="0.3">
      <c r="A5888" s="60">
        <v>41932</v>
      </c>
      <c r="B5888" s="61" t="s">
        <v>839</v>
      </c>
      <c r="C5888" s="62">
        <v>11.24</v>
      </c>
      <c r="D5888" s="62" t="str">
        <f t="shared" si="103"/>
        <v>L7zxcBD-保定教师[地域词]-EM</v>
      </c>
      <c r="E5888" s="58"/>
      <c r="L5888" s="51"/>
      <c r="M5888" s="50"/>
      <c r="N5888" s="52"/>
      <c r="Y5888" s="50"/>
      <c r="AA5888" s="52"/>
      <c r="AL5888" s="50"/>
    </row>
    <row r="5889" spans="1:38" x14ac:dyDescent="0.3">
      <c r="A5889" s="65">
        <v>41933</v>
      </c>
      <c r="B5889" s="66" t="s">
        <v>839</v>
      </c>
      <c r="C5889" s="67">
        <v>6.25</v>
      </c>
      <c r="D5889" s="67" t="str">
        <f t="shared" si="103"/>
        <v>L7zxcBD-保定教师[地域词]-EM</v>
      </c>
      <c r="E5889" s="58"/>
      <c r="L5889" s="51"/>
      <c r="M5889" s="50"/>
      <c r="N5889" s="52"/>
      <c r="Y5889" s="50"/>
      <c r="AA5889" s="52"/>
      <c r="AL5889" s="50"/>
    </row>
    <row r="5890" spans="1:38" x14ac:dyDescent="0.3">
      <c r="A5890" s="60">
        <v>41934</v>
      </c>
      <c r="B5890" s="61" t="s">
        <v>839</v>
      </c>
      <c r="C5890" s="62">
        <v>1.21</v>
      </c>
      <c r="D5890" s="62" t="str">
        <f t="shared" si="103"/>
        <v>L7zxcBD-保定教师[地域词]-EM</v>
      </c>
      <c r="E5890" s="58"/>
      <c r="L5890" s="51"/>
      <c r="M5890" s="50"/>
      <c r="N5890" s="52"/>
      <c r="Y5890" s="50"/>
      <c r="AA5890" s="52"/>
      <c r="AL5890" s="50"/>
    </row>
    <row r="5891" spans="1:38" x14ac:dyDescent="0.3">
      <c r="A5891" s="65">
        <v>41935</v>
      </c>
      <c r="B5891" s="66" t="s">
        <v>839</v>
      </c>
      <c r="C5891" s="67">
        <v>5.91</v>
      </c>
      <c r="D5891" s="67" t="str">
        <f t="shared" si="103"/>
        <v>L7zxcBD-保定教师[地域词]-EM</v>
      </c>
      <c r="E5891" s="58"/>
      <c r="L5891" s="51"/>
      <c r="M5891" s="50"/>
      <c r="N5891" s="52"/>
      <c r="Y5891" s="50"/>
      <c r="AA5891" s="52"/>
      <c r="AL5891" s="50"/>
    </row>
    <row r="5892" spans="1:38" x14ac:dyDescent="0.3">
      <c r="A5892" s="60">
        <v>41936</v>
      </c>
      <c r="B5892" s="61" t="s">
        <v>839</v>
      </c>
      <c r="C5892" s="62">
        <v>8.14</v>
      </c>
      <c r="D5892" s="62" t="str">
        <f t="shared" si="103"/>
        <v>L7zxcBD-保定教师[地域词]-EM</v>
      </c>
      <c r="E5892" s="58"/>
      <c r="L5892" s="51"/>
      <c r="M5892" s="50"/>
      <c r="N5892" s="52"/>
      <c r="Y5892" s="50"/>
      <c r="AA5892" s="52"/>
      <c r="AL5892" s="50"/>
    </row>
    <row r="5893" spans="1:38" x14ac:dyDescent="0.3">
      <c r="A5893" s="65">
        <v>41937</v>
      </c>
      <c r="B5893" s="66" t="s">
        <v>839</v>
      </c>
      <c r="C5893" s="67">
        <v>4.5599999999999996</v>
      </c>
      <c r="D5893" s="67" t="str">
        <f t="shared" si="103"/>
        <v>L7zxcBD-保定教师[地域词]-EM</v>
      </c>
      <c r="E5893" s="58"/>
      <c r="L5893" s="51"/>
      <c r="M5893" s="50"/>
      <c r="N5893" s="52"/>
      <c r="Y5893" s="50"/>
      <c r="AA5893" s="52"/>
      <c r="AL5893" s="50"/>
    </row>
    <row r="5894" spans="1:38" x14ac:dyDescent="0.3">
      <c r="A5894" s="60">
        <v>41938</v>
      </c>
      <c r="B5894" s="61" t="s">
        <v>839</v>
      </c>
      <c r="C5894" s="62">
        <v>12.1</v>
      </c>
      <c r="D5894" s="62" t="str">
        <f t="shared" ref="D5894:D5957" si="104">LEFT(B5894,2)&amp;"zxc"&amp;MID(B5894,4,100)</f>
        <v>L7zxcBD-保定教师[地域词]-EM</v>
      </c>
      <c r="E5894" s="58"/>
      <c r="L5894" s="51"/>
      <c r="M5894" s="50"/>
      <c r="N5894" s="52"/>
      <c r="Y5894" s="50"/>
      <c r="AA5894" s="52"/>
      <c r="AL5894" s="50"/>
    </row>
    <row r="5895" spans="1:38" x14ac:dyDescent="0.3">
      <c r="A5895" s="65">
        <v>41939</v>
      </c>
      <c r="B5895" s="66" t="s">
        <v>839</v>
      </c>
      <c r="C5895" s="67">
        <v>83.04</v>
      </c>
      <c r="D5895" s="67" t="str">
        <f t="shared" si="104"/>
        <v>L7zxcBD-保定教师[地域词]-EM</v>
      </c>
      <c r="E5895" s="58"/>
      <c r="L5895" s="51"/>
      <c r="M5895" s="50"/>
      <c r="N5895" s="52"/>
      <c r="Y5895" s="50"/>
      <c r="AA5895" s="52"/>
      <c r="AL5895" s="50"/>
    </row>
    <row r="5896" spans="1:38" x14ac:dyDescent="0.3">
      <c r="A5896" s="60">
        <v>41940</v>
      </c>
      <c r="B5896" s="61" t="s">
        <v>839</v>
      </c>
      <c r="C5896" s="62">
        <v>0.3</v>
      </c>
      <c r="D5896" s="62" t="str">
        <f t="shared" si="104"/>
        <v>L7zxcBD-保定教师[地域词]-EM</v>
      </c>
      <c r="E5896" s="58"/>
      <c r="L5896" s="51"/>
      <c r="M5896" s="50"/>
      <c r="N5896" s="52"/>
      <c r="Y5896" s="50"/>
      <c r="AA5896" s="52"/>
      <c r="AL5896" s="50"/>
    </row>
    <row r="5897" spans="1:38" x14ac:dyDescent="0.3">
      <c r="A5897" s="65">
        <v>41941</v>
      </c>
      <c r="B5897" s="66" t="s">
        <v>839</v>
      </c>
      <c r="C5897" s="67">
        <v>2.95</v>
      </c>
      <c r="D5897" s="67" t="str">
        <f t="shared" si="104"/>
        <v>L7zxcBD-保定教师[地域词]-EM</v>
      </c>
      <c r="E5897" s="58"/>
      <c r="L5897" s="51"/>
      <c r="M5897" s="50"/>
      <c r="N5897" s="52"/>
      <c r="Y5897" s="50"/>
      <c r="AA5897" s="52"/>
      <c r="AL5897" s="50"/>
    </row>
    <row r="5898" spans="1:38" x14ac:dyDescent="0.3">
      <c r="A5898" s="60">
        <v>41942</v>
      </c>
      <c r="B5898" s="61" t="s">
        <v>839</v>
      </c>
      <c r="C5898" s="62">
        <v>5.83</v>
      </c>
      <c r="D5898" s="62" t="str">
        <f t="shared" si="104"/>
        <v>L7zxcBD-保定教师[地域词]-EM</v>
      </c>
      <c r="E5898" s="58"/>
      <c r="L5898" s="51"/>
      <c r="M5898" s="50"/>
      <c r="N5898" s="52"/>
      <c r="Y5898" s="50"/>
      <c r="AA5898" s="52"/>
      <c r="AL5898" s="50"/>
    </row>
    <row r="5899" spans="1:38" x14ac:dyDescent="0.3">
      <c r="A5899" s="65">
        <v>41943</v>
      </c>
      <c r="B5899" s="66" t="s">
        <v>839</v>
      </c>
      <c r="C5899" s="67">
        <v>12.58</v>
      </c>
      <c r="D5899" s="67" t="str">
        <f t="shared" si="104"/>
        <v>L7zxcBD-保定教师[地域词]-EM</v>
      </c>
      <c r="E5899" s="58"/>
      <c r="L5899" s="51"/>
      <c r="M5899" s="50"/>
      <c r="N5899" s="52"/>
      <c r="Y5899" s="50"/>
      <c r="AA5899" s="52"/>
      <c r="AL5899" s="50"/>
    </row>
    <row r="5900" spans="1:38" x14ac:dyDescent="0.3">
      <c r="A5900" s="60">
        <v>41923</v>
      </c>
      <c r="B5900" s="61" t="s">
        <v>840</v>
      </c>
      <c r="C5900" s="62">
        <v>3.96</v>
      </c>
      <c r="D5900" s="62" t="str">
        <f t="shared" si="104"/>
        <v>L7zxcBD-保定教师[地域词]-PM</v>
      </c>
      <c r="E5900" s="58"/>
      <c r="L5900" s="51"/>
      <c r="M5900" s="50"/>
      <c r="N5900" s="52"/>
      <c r="Y5900" s="50"/>
      <c r="AA5900" s="52"/>
      <c r="AL5900" s="50"/>
    </row>
    <row r="5901" spans="1:38" x14ac:dyDescent="0.3">
      <c r="A5901" s="65">
        <v>41926</v>
      </c>
      <c r="B5901" s="66" t="s">
        <v>840</v>
      </c>
      <c r="C5901" s="67">
        <v>2.61</v>
      </c>
      <c r="D5901" s="67" t="str">
        <f t="shared" si="104"/>
        <v>L7zxcBD-保定教师[地域词]-PM</v>
      </c>
      <c r="E5901" s="58"/>
      <c r="L5901" s="51"/>
      <c r="M5901" s="50"/>
      <c r="N5901" s="52"/>
      <c r="Y5901" s="50"/>
      <c r="AA5901" s="52"/>
      <c r="AL5901" s="50"/>
    </row>
    <row r="5902" spans="1:38" x14ac:dyDescent="0.3">
      <c r="A5902" s="60">
        <v>41927</v>
      </c>
      <c r="B5902" s="61" t="s">
        <v>840</v>
      </c>
      <c r="C5902" s="62">
        <v>5.26</v>
      </c>
      <c r="D5902" s="62" t="str">
        <f t="shared" si="104"/>
        <v>L7zxcBD-保定教师[地域词]-PM</v>
      </c>
      <c r="E5902" s="58"/>
      <c r="L5902" s="51"/>
      <c r="M5902" s="50"/>
      <c r="N5902" s="52"/>
      <c r="Y5902" s="50"/>
      <c r="AA5902" s="52"/>
      <c r="AL5902" s="50"/>
    </row>
    <row r="5903" spans="1:38" x14ac:dyDescent="0.3">
      <c r="A5903" s="65">
        <v>41928</v>
      </c>
      <c r="B5903" s="66" t="s">
        <v>840</v>
      </c>
      <c r="C5903" s="67">
        <v>1.57</v>
      </c>
      <c r="D5903" s="67" t="str">
        <f t="shared" si="104"/>
        <v>L7zxcBD-保定教师[地域词]-PM</v>
      </c>
      <c r="E5903" s="58"/>
      <c r="L5903" s="51"/>
      <c r="M5903" s="50"/>
      <c r="N5903" s="52"/>
      <c r="Y5903" s="50"/>
      <c r="AA5903" s="52"/>
      <c r="AL5903" s="50"/>
    </row>
    <row r="5904" spans="1:38" x14ac:dyDescent="0.3">
      <c r="A5904" s="60">
        <v>41929</v>
      </c>
      <c r="B5904" s="61" t="s">
        <v>840</v>
      </c>
      <c r="C5904" s="62">
        <v>2.78</v>
      </c>
      <c r="D5904" s="62" t="str">
        <f t="shared" si="104"/>
        <v>L7zxcBD-保定教师[地域词]-PM</v>
      </c>
      <c r="E5904" s="58"/>
      <c r="L5904" s="51"/>
      <c r="M5904" s="50"/>
      <c r="N5904" s="52"/>
      <c r="Y5904" s="50"/>
      <c r="AA5904" s="52"/>
      <c r="AL5904" s="50"/>
    </row>
    <row r="5905" spans="1:38" x14ac:dyDescent="0.3">
      <c r="A5905" s="65">
        <v>41930</v>
      </c>
      <c r="B5905" s="66" t="s">
        <v>840</v>
      </c>
      <c r="C5905" s="67">
        <v>7.9</v>
      </c>
      <c r="D5905" s="67" t="str">
        <f t="shared" si="104"/>
        <v>L7zxcBD-保定教师[地域词]-PM</v>
      </c>
      <c r="E5905" s="58"/>
      <c r="L5905" s="51"/>
      <c r="M5905" s="50"/>
      <c r="N5905" s="52"/>
      <c r="Y5905" s="50"/>
      <c r="AA5905" s="52"/>
      <c r="AL5905" s="50"/>
    </row>
    <row r="5906" spans="1:38" x14ac:dyDescent="0.3">
      <c r="A5906" s="60">
        <v>41931</v>
      </c>
      <c r="B5906" s="61" t="s">
        <v>840</v>
      </c>
      <c r="C5906" s="62">
        <v>7.06</v>
      </c>
      <c r="D5906" s="62" t="str">
        <f t="shared" si="104"/>
        <v>L7zxcBD-保定教师[地域词]-PM</v>
      </c>
      <c r="E5906" s="58"/>
      <c r="L5906" s="51"/>
      <c r="M5906" s="50"/>
      <c r="N5906" s="52"/>
      <c r="Y5906" s="50"/>
      <c r="AA5906" s="52"/>
      <c r="AL5906" s="50"/>
    </row>
    <row r="5907" spans="1:38" x14ac:dyDescent="0.3">
      <c r="A5907" s="65">
        <v>41932</v>
      </c>
      <c r="B5907" s="66" t="s">
        <v>840</v>
      </c>
      <c r="C5907" s="67">
        <v>7.75</v>
      </c>
      <c r="D5907" s="67" t="str">
        <f t="shared" si="104"/>
        <v>L7zxcBD-保定教师[地域词]-PM</v>
      </c>
      <c r="E5907" s="58"/>
      <c r="L5907" s="51"/>
      <c r="M5907" s="50"/>
      <c r="N5907" s="52"/>
      <c r="Y5907" s="50"/>
      <c r="AA5907" s="52"/>
      <c r="AL5907" s="50"/>
    </row>
    <row r="5908" spans="1:38" x14ac:dyDescent="0.3">
      <c r="A5908" s="60">
        <v>41933</v>
      </c>
      <c r="B5908" s="61" t="s">
        <v>840</v>
      </c>
      <c r="C5908" s="62">
        <v>13.57</v>
      </c>
      <c r="D5908" s="62" t="str">
        <f t="shared" si="104"/>
        <v>L7zxcBD-保定教师[地域词]-PM</v>
      </c>
      <c r="E5908" s="58"/>
      <c r="L5908" s="51"/>
      <c r="M5908" s="50"/>
      <c r="N5908" s="52"/>
      <c r="Y5908" s="50"/>
      <c r="AA5908" s="52"/>
      <c r="AL5908" s="50"/>
    </row>
    <row r="5909" spans="1:38" x14ac:dyDescent="0.3">
      <c r="A5909" s="65">
        <v>41934</v>
      </c>
      <c r="B5909" s="66" t="s">
        <v>840</v>
      </c>
      <c r="C5909" s="67">
        <v>11.55</v>
      </c>
      <c r="D5909" s="67" t="str">
        <f t="shared" si="104"/>
        <v>L7zxcBD-保定教师[地域词]-PM</v>
      </c>
      <c r="E5909" s="58"/>
      <c r="L5909" s="51"/>
      <c r="M5909" s="50"/>
      <c r="N5909" s="52"/>
      <c r="Y5909" s="50"/>
      <c r="AA5909" s="52"/>
      <c r="AL5909" s="50"/>
    </row>
    <row r="5910" spans="1:38" x14ac:dyDescent="0.3">
      <c r="A5910" s="60">
        <v>41935</v>
      </c>
      <c r="B5910" s="61" t="s">
        <v>840</v>
      </c>
      <c r="C5910" s="62">
        <v>9.76</v>
      </c>
      <c r="D5910" s="62" t="str">
        <f t="shared" si="104"/>
        <v>L7zxcBD-保定教师[地域词]-PM</v>
      </c>
      <c r="E5910" s="58"/>
      <c r="L5910" s="51"/>
      <c r="M5910" s="50"/>
      <c r="N5910" s="52"/>
      <c r="Y5910" s="50"/>
      <c r="AA5910" s="52"/>
      <c r="AL5910" s="50"/>
    </row>
    <row r="5911" spans="1:38" x14ac:dyDescent="0.3">
      <c r="A5911" s="65">
        <v>41936</v>
      </c>
      <c r="B5911" s="66" t="s">
        <v>840</v>
      </c>
      <c r="C5911" s="67">
        <v>9.8699999999999992</v>
      </c>
      <c r="D5911" s="67" t="str">
        <f t="shared" si="104"/>
        <v>L7zxcBD-保定教师[地域词]-PM</v>
      </c>
      <c r="E5911" s="58"/>
      <c r="L5911" s="51"/>
      <c r="M5911" s="50"/>
      <c r="N5911" s="52"/>
      <c r="Y5911" s="50"/>
      <c r="AA5911" s="52"/>
      <c r="AL5911" s="50"/>
    </row>
    <row r="5912" spans="1:38" x14ac:dyDescent="0.3">
      <c r="A5912" s="60">
        <v>41937</v>
      </c>
      <c r="B5912" s="61" t="s">
        <v>840</v>
      </c>
      <c r="C5912" s="62">
        <v>12.99</v>
      </c>
      <c r="D5912" s="62" t="str">
        <f t="shared" si="104"/>
        <v>L7zxcBD-保定教师[地域词]-PM</v>
      </c>
      <c r="E5912" s="58"/>
      <c r="L5912" s="51"/>
      <c r="M5912" s="50"/>
      <c r="N5912" s="52"/>
      <c r="Y5912" s="50"/>
      <c r="AA5912" s="52"/>
      <c r="AL5912" s="50"/>
    </row>
    <row r="5913" spans="1:38" x14ac:dyDescent="0.3">
      <c r="A5913" s="65">
        <v>41938</v>
      </c>
      <c r="B5913" s="66" t="s">
        <v>840</v>
      </c>
      <c r="C5913" s="67">
        <v>8.94</v>
      </c>
      <c r="D5913" s="67" t="str">
        <f t="shared" si="104"/>
        <v>L7zxcBD-保定教师[地域词]-PM</v>
      </c>
      <c r="E5913" s="58"/>
      <c r="L5913" s="51"/>
      <c r="M5913" s="50"/>
      <c r="N5913" s="52"/>
      <c r="Y5913" s="50"/>
      <c r="AA5913" s="52"/>
      <c r="AL5913" s="50"/>
    </row>
    <row r="5914" spans="1:38" x14ac:dyDescent="0.3">
      <c r="A5914" s="60">
        <v>41939</v>
      </c>
      <c r="B5914" s="61" t="s">
        <v>840</v>
      </c>
      <c r="C5914" s="62">
        <v>11.66</v>
      </c>
      <c r="D5914" s="62" t="str">
        <f t="shared" si="104"/>
        <v>L7zxcBD-保定教师[地域词]-PM</v>
      </c>
      <c r="E5914" s="58"/>
      <c r="L5914" s="51"/>
      <c r="M5914" s="50"/>
      <c r="N5914" s="52"/>
      <c r="Y5914" s="50"/>
      <c r="AA5914" s="52"/>
      <c r="AL5914" s="50"/>
    </row>
    <row r="5915" spans="1:38" x14ac:dyDescent="0.3">
      <c r="A5915" s="65">
        <v>41940</v>
      </c>
      <c r="B5915" s="66" t="s">
        <v>840</v>
      </c>
      <c r="C5915" s="67">
        <v>19.46</v>
      </c>
      <c r="D5915" s="67" t="str">
        <f t="shared" si="104"/>
        <v>L7zxcBD-保定教师[地域词]-PM</v>
      </c>
      <c r="E5915" s="58"/>
      <c r="L5915" s="51"/>
      <c r="M5915" s="50"/>
      <c r="N5915" s="52"/>
      <c r="Y5915" s="50"/>
      <c r="AA5915" s="52"/>
      <c r="AL5915" s="50"/>
    </row>
    <row r="5916" spans="1:38" x14ac:dyDescent="0.3">
      <c r="A5916" s="60">
        <v>41941</v>
      </c>
      <c r="B5916" s="61" t="s">
        <v>840</v>
      </c>
      <c r="C5916" s="62">
        <v>39.54</v>
      </c>
      <c r="D5916" s="62" t="str">
        <f t="shared" si="104"/>
        <v>L7zxcBD-保定教师[地域词]-PM</v>
      </c>
      <c r="E5916" s="58"/>
      <c r="L5916" s="51"/>
      <c r="M5916" s="50"/>
      <c r="N5916" s="52"/>
      <c r="Y5916" s="50"/>
      <c r="AA5916" s="52"/>
      <c r="AL5916" s="50"/>
    </row>
    <row r="5917" spans="1:38" x14ac:dyDescent="0.3">
      <c r="A5917" s="65">
        <v>41942</v>
      </c>
      <c r="B5917" s="66" t="s">
        <v>840</v>
      </c>
      <c r="C5917" s="67">
        <v>40.380000000000003</v>
      </c>
      <c r="D5917" s="67" t="str">
        <f t="shared" si="104"/>
        <v>L7zxcBD-保定教师[地域词]-PM</v>
      </c>
      <c r="E5917" s="58"/>
      <c r="L5917" s="51"/>
      <c r="M5917" s="50"/>
      <c r="N5917" s="52"/>
      <c r="Y5917" s="50"/>
      <c r="AA5917" s="52"/>
      <c r="AL5917" s="50"/>
    </row>
    <row r="5918" spans="1:38" x14ac:dyDescent="0.3">
      <c r="A5918" s="60">
        <v>41943</v>
      </c>
      <c r="B5918" s="61" t="s">
        <v>840</v>
      </c>
      <c r="C5918" s="62">
        <v>28.9</v>
      </c>
      <c r="D5918" s="62" t="str">
        <f t="shared" si="104"/>
        <v>L7zxcBD-保定教师[地域词]-PM</v>
      </c>
      <c r="E5918" s="58"/>
      <c r="L5918" s="51"/>
      <c r="M5918" s="50"/>
      <c r="N5918" s="52"/>
      <c r="Y5918" s="50"/>
      <c r="AA5918" s="52"/>
      <c r="AL5918" s="50"/>
    </row>
    <row r="5919" spans="1:38" x14ac:dyDescent="0.3">
      <c r="A5919" s="65">
        <v>41913</v>
      </c>
      <c r="B5919" s="66" t="s">
        <v>841</v>
      </c>
      <c r="C5919" s="67">
        <v>351.13</v>
      </c>
      <c r="D5919" s="67" t="str">
        <f t="shared" si="104"/>
        <v>L7zxcBJ-教师证A-EM</v>
      </c>
      <c r="E5919" s="58"/>
      <c r="L5919" s="51"/>
      <c r="M5919" s="50"/>
      <c r="N5919" s="52"/>
      <c r="Y5919" s="50"/>
      <c r="AA5919" s="52"/>
      <c r="AL5919" s="50"/>
    </row>
    <row r="5920" spans="1:38" x14ac:dyDescent="0.3">
      <c r="A5920" s="60">
        <v>41914</v>
      </c>
      <c r="B5920" s="61" t="s">
        <v>841</v>
      </c>
      <c r="C5920" s="62">
        <v>278.26</v>
      </c>
      <c r="D5920" s="62" t="str">
        <f t="shared" si="104"/>
        <v>L7zxcBJ-教师证A-EM</v>
      </c>
      <c r="E5920" s="58"/>
      <c r="L5920" s="51"/>
      <c r="M5920" s="50"/>
      <c r="N5920" s="52"/>
      <c r="Y5920" s="50"/>
      <c r="AA5920" s="52"/>
      <c r="AL5920" s="50"/>
    </row>
    <row r="5921" spans="1:38" x14ac:dyDescent="0.3">
      <c r="A5921" s="65">
        <v>41919</v>
      </c>
      <c r="B5921" s="66" t="s">
        <v>841</v>
      </c>
      <c r="C5921" s="67">
        <v>132.04</v>
      </c>
      <c r="D5921" s="67" t="str">
        <f t="shared" si="104"/>
        <v>L7zxcBJ-教师证A-EM</v>
      </c>
      <c r="E5921" s="58"/>
      <c r="L5921" s="51"/>
      <c r="M5921" s="50"/>
      <c r="N5921" s="52"/>
      <c r="Y5921" s="50"/>
      <c r="AA5921" s="52"/>
      <c r="AL5921" s="50"/>
    </row>
    <row r="5922" spans="1:38" x14ac:dyDescent="0.3">
      <c r="A5922" s="60">
        <v>41920</v>
      </c>
      <c r="B5922" s="61" t="s">
        <v>841</v>
      </c>
      <c r="C5922" s="62">
        <v>1536.94</v>
      </c>
      <c r="D5922" s="62" t="str">
        <f t="shared" si="104"/>
        <v>L7zxcBJ-教师证A-EM</v>
      </c>
      <c r="E5922" s="58"/>
      <c r="L5922" s="51"/>
      <c r="M5922" s="50"/>
      <c r="N5922" s="52"/>
      <c r="Y5922" s="50"/>
      <c r="AA5922" s="52"/>
      <c r="AL5922" s="50"/>
    </row>
    <row r="5923" spans="1:38" x14ac:dyDescent="0.3">
      <c r="A5923" s="65">
        <v>41921</v>
      </c>
      <c r="B5923" s="66" t="s">
        <v>841</v>
      </c>
      <c r="C5923" s="67">
        <v>1861.95</v>
      </c>
      <c r="D5923" s="67" t="str">
        <f t="shared" si="104"/>
        <v>L7zxcBJ-教师证A-EM</v>
      </c>
      <c r="E5923" s="58"/>
      <c r="L5923" s="51"/>
      <c r="M5923" s="50"/>
      <c r="N5923" s="52"/>
      <c r="Y5923" s="50"/>
      <c r="AA5923" s="52"/>
      <c r="AL5923" s="50"/>
    </row>
    <row r="5924" spans="1:38" x14ac:dyDescent="0.3">
      <c r="A5924" s="60">
        <v>41922</v>
      </c>
      <c r="B5924" s="61" t="s">
        <v>841</v>
      </c>
      <c r="C5924" s="62">
        <v>1036.83</v>
      </c>
      <c r="D5924" s="62" t="str">
        <f t="shared" si="104"/>
        <v>L7zxcBJ-教师证A-EM</v>
      </c>
      <c r="E5924" s="58"/>
      <c r="L5924" s="51"/>
      <c r="M5924" s="50"/>
      <c r="N5924" s="52"/>
      <c r="Y5924" s="50"/>
      <c r="AA5924" s="52"/>
      <c r="AL5924" s="50"/>
    </row>
    <row r="5925" spans="1:38" x14ac:dyDescent="0.3">
      <c r="A5925" s="65">
        <v>41923</v>
      </c>
      <c r="B5925" s="66" t="s">
        <v>841</v>
      </c>
      <c r="C5925" s="67">
        <v>722.82</v>
      </c>
      <c r="D5925" s="67" t="str">
        <f t="shared" si="104"/>
        <v>L7zxcBJ-教师证A-EM</v>
      </c>
      <c r="E5925" s="58"/>
      <c r="L5925" s="51"/>
      <c r="M5925" s="50"/>
      <c r="N5925" s="52"/>
      <c r="Y5925" s="50"/>
      <c r="AA5925" s="52"/>
      <c r="AL5925" s="50"/>
    </row>
    <row r="5926" spans="1:38" x14ac:dyDescent="0.3">
      <c r="A5926" s="60">
        <v>41924</v>
      </c>
      <c r="B5926" s="61" t="s">
        <v>841</v>
      </c>
      <c r="C5926" s="62">
        <v>44.27</v>
      </c>
      <c r="D5926" s="62" t="str">
        <f t="shared" si="104"/>
        <v>L7zxcBJ-教师证A-EM</v>
      </c>
      <c r="E5926" s="58"/>
      <c r="L5926" s="51"/>
      <c r="M5926" s="50"/>
      <c r="N5926" s="52"/>
      <c r="Y5926" s="50"/>
      <c r="AA5926" s="52"/>
      <c r="AL5926" s="50"/>
    </row>
    <row r="5927" spans="1:38" x14ac:dyDescent="0.3">
      <c r="A5927" s="65">
        <v>41925</v>
      </c>
      <c r="B5927" s="66" t="s">
        <v>841</v>
      </c>
      <c r="C5927" s="67">
        <v>1155.57</v>
      </c>
      <c r="D5927" s="67" t="str">
        <f t="shared" si="104"/>
        <v>L7zxcBJ-教师证A-EM</v>
      </c>
      <c r="E5927" s="58"/>
      <c r="L5927" s="51"/>
      <c r="M5927" s="50"/>
      <c r="N5927" s="52"/>
      <c r="Y5927" s="50"/>
      <c r="AA5927" s="52"/>
      <c r="AL5927" s="50"/>
    </row>
    <row r="5928" spans="1:38" x14ac:dyDescent="0.3">
      <c r="A5928" s="60">
        <v>41926</v>
      </c>
      <c r="B5928" s="61" t="s">
        <v>841</v>
      </c>
      <c r="C5928" s="62">
        <v>1269.3599999999999</v>
      </c>
      <c r="D5928" s="62" t="str">
        <f t="shared" si="104"/>
        <v>L7zxcBJ-教师证A-EM</v>
      </c>
      <c r="E5928" s="58"/>
      <c r="L5928" s="51"/>
      <c r="M5928" s="50"/>
      <c r="N5928" s="52"/>
      <c r="Y5928" s="50"/>
      <c r="AA5928" s="52"/>
      <c r="AL5928" s="50"/>
    </row>
    <row r="5929" spans="1:38" x14ac:dyDescent="0.3">
      <c r="A5929" s="65">
        <v>41927</v>
      </c>
      <c r="B5929" s="66" t="s">
        <v>841</v>
      </c>
      <c r="C5929" s="67">
        <v>754.93</v>
      </c>
      <c r="D5929" s="67" t="str">
        <f t="shared" si="104"/>
        <v>L7zxcBJ-教师证A-EM</v>
      </c>
      <c r="E5929" s="58"/>
      <c r="L5929" s="51"/>
      <c r="M5929" s="50"/>
      <c r="N5929" s="52"/>
      <c r="Y5929" s="50"/>
      <c r="AA5929" s="52"/>
      <c r="AL5929" s="50"/>
    </row>
    <row r="5930" spans="1:38" x14ac:dyDescent="0.3">
      <c r="A5930" s="60">
        <v>41928</v>
      </c>
      <c r="B5930" s="61" t="s">
        <v>841</v>
      </c>
      <c r="C5930" s="62">
        <v>1125.6500000000001</v>
      </c>
      <c r="D5930" s="62" t="str">
        <f t="shared" si="104"/>
        <v>L7zxcBJ-教师证A-EM</v>
      </c>
      <c r="E5930" s="58"/>
      <c r="L5930" s="51"/>
      <c r="M5930" s="50"/>
      <c r="N5930" s="52"/>
      <c r="Y5930" s="50"/>
      <c r="AA5930" s="52"/>
      <c r="AL5930" s="50"/>
    </row>
    <row r="5931" spans="1:38" x14ac:dyDescent="0.3">
      <c r="A5931" s="65">
        <v>41929</v>
      </c>
      <c r="B5931" s="66" t="s">
        <v>841</v>
      </c>
      <c r="C5931" s="67">
        <v>790.37</v>
      </c>
      <c r="D5931" s="67" t="str">
        <f t="shared" si="104"/>
        <v>L7zxcBJ-教师证A-EM</v>
      </c>
      <c r="E5931" s="58"/>
      <c r="L5931" s="51"/>
      <c r="M5931" s="50"/>
      <c r="N5931" s="52"/>
      <c r="Y5931" s="50"/>
      <c r="AA5931" s="52"/>
      <c r="AL5931" s="50"/>
    </row>
    <row r="5932" spans="1:38" x14ac:dyDescent="0.3">
      <c r="A5932" s="60">
        <v>41930</v>
      </c>
      <c r="B5932" s="61" t="s">
        <v>841</v>
      </c>
      <c r="C5932" s="62">
        <v>146.08000000000001</v>
      </c>
      <c r="D5932" s="62" t="str">
        <f t="shared" si="104"/>
        <v>L7zxcBJ-教师证A-EM</v>
      </c>
      <c r="E5932" s="58"/>
      <c r="L5932" s="51"/>
      <c r="M5932" s="50"/>
      <c r="N5932" s="52"/>
      <c r="Y5932" s="50"/>
      <c r="AA5932" s="52"/>
      <c r="AL5932" s="50"/>
    </row>
    <row r="5933" spans="1:38" x14ac:dyDescent="0.3">
      <c r="A5933" s="65">
        <v>41931</v>
      </c>
      <c r="B5933" s="66" t="s">
        <v>841</v>
      </c>
      <c r="C5933" s="67">
        <v>12.87</v>
      </c>
      <c r="D5933" s="67" t="str">
        <f t="shared" si="104"/>
        <v>L7zxcBJ-教师证A-EM</v>
      </c>
      <c r="E5933" s="58"/>
      <c r="L5933" s="51"/>
      <c r="M5933" s="50"/>
      <c r="N5933" s="52"/>
      <c r="Y5933" s="50"/>
      <c r="AA5933" s="52"/>
      <c r="AL5933" s="50"/>
    </row>
    <row r="5934" spans="1:38" x14ac:dyDescent="0.3">
      <c r="A5934" s="60">
        <v>41932</v>
      </c>
      <c r="B5934" s="61" t="s">
        <v>841</v>
      </c>
      <c r="C5934" s="62">
        <v>1278.5</v>
      </c>
      <c r="D5934" s="62" t="str">
        <f t="shared" si="104"/>
        <v>L7zxcBJ-教师证A-EM</v>
      </c>
      <c r="E5934" s="58"/>
      <c r="L5934" s="51"/>
      <c r="M5934" s="50"/>
      <c r="N5934" s="52"/>
      <c r="Y5934" s="50"/>
      <c r="AA5934" s="52"/>
      <c r="AL5934" s="50"/>
    </row>
    <row r="5935" spans="1:38" x14ac:dyDescent="0.3">
      <c r="A5935" s="65">
        <v>41933</v>
      </c>
      <c r="B5935" s="66" t="s">
        <v>841</v>
      </c>
      <c r="C5935" s="67">
        <v>1339.8</v>
      </c>
      <c r="D5935" s="67" t="str">
        <f t="shared" si="104"/>
        <v>L7zxcBJ-教师证A-EM</v>
      </c>
      <c r="E5935" s="58"/>
      <c r="L5935" s="51"/>
      <c r="M5935" s="50"/>
      <c r="N5935" s="52"/>
      <c r="Y5935" s="50"/>
      <c r="AA5935" s="52"/>
      <c r="AL5935" s="50"/>
    </row>
    <row r="5936" spans="1:38" x14ac:dyDescent="0.3">
      <c r="A5936" s="60">
        <v>41934</v>
      </c>
      <c r="B5936" s="61" t="s">
        <v>841</v>
      </c>
      <c r="C5936" s="62">
        <v>947.45</v>
      </c>
      <c r="D5936" s="62" t="str">
        <f t="shared" si="104"/>
        <v>L7zxcBJ-教师证A-EM</v>
      </c>
      <c r="E5936" s="58"/>
      <c r="L5936" s="51"/>
      <c r="M5936" s="50"/>
      <c r="N5936" s="52"/>
      <c r="Y5936" s="50"/>
      <c r="AA5936" s="52"/>
      <c r="AL5936" s="50"/>
    </row>
    <row r="5937" spans="1:38" x14ac:dyDescent="0.3">
      <c r="A5937" s="65">
        <v>41935</v>
      </c>
      <c r="B5937" s="66" t="s">
        <v>841</v>
      </c>
      <c r="C5937" s="67">
        <v>820.97</v>
      </c>
      <c r="D5937" s="67" t="str">
        <f t="shared" si="104"/>
        <v>L7zxcBJ-教师证A-EM</v>
      </c>
      <c r="E5937" s="58"/>
      <c r="L5937" s="51"/>
      <c r="M5937" s="50"/>
      <c r="N5937" s="52"/>
      <c r="Y5937" s="50"/>
      <c r="AA5937" s="52"/>
      <c r="AL5937" s="50"/>
    </row>
    <row r="5938" spans="1:38" x14ac:dyDescent="0.3">
      <c r="A5938" s="60">
        <v>41936</v>
      </c>
      <c r="B5938" s="61" t="s">
        <v>841</v>
      </c>
      <c r="C5938" s="62">
        <v>607.25</v>
      </c>
      <c r="D5938" s="62" t="str">
        <f t="shared" si="104"/>
        <v>L7zxcBJ-教师证A-EM</v>
      </c>
      <c r="E5938" s="58"/>
      <c r="L5938" s="51"/>
      <c r="M5938" s="50"/>
      <c r="N5938" s="52"/>
      <c r="Y5938" s="50"/>
      <c r="AA5938" s="52"/>
      <c r="AL5938" s="50"/>
    </row>
    <row r="5939" spans="1:38" x14ac:dyDescent="0.3">
      <c r="A5939" s="65">
        <v>41937</v>
      </c>
      <c r="B5939" s="66" t="s">
        <v>841</v>
      </c>
      <c r="C5939" s="67">
        <v>200.01</v>
      </c>
      <c r="D5939" s="67" t="str">
        <f t="shared" si="104"/>
        <v>L7zxcBJ-教师证A-EM</v>
      </c>
      <c r="E5939" s="58"/>
      <c r="L5939" s="51"/>
      <c r="M5939" s="50"/>
      <c r="N5939" s="52"/>
      <c r="Y5939" s="50"/>
      <c r="AA5939" s="52"/>
      <c r="AL5939" s="50"/>
    </row>
    <row r="5940" spans="1:38" x14ac:dyDescent="0.3">
      <c r="A5940" s="60">
        <v>41938</v>
      </c>
      <c r="B5940" s="61" t="s">
        <v>841</v>
      </c>
      <c r="C5940" s="62">
        <v>103.01</v>
      </c>
      <c r="D5940" s="62" t="str">
        <f t="shared" si="104"/>
        <v>L7zxcBJ-教师证A-EM</v>
      </c>
      <c r="E5940" s="58"/>
      <c r="L5940" s="51"/>
      <c r="M5940" s="50"/>
      <c r="N5940" s="52"/>
      <c r="Y5940" s="50"/>
      <c r="AA5940" s="52"/>
      <c r="AL5940" s="50"/>
    </row>
    <row r="5941" spans="1:38" x14ac:dyDescent="0.3">
      <c r="A5941" s="65">
        <v>41939</v>
      </c>
      <c r="B5941" s="66" t="s">
        <v>841</v>
      </c>
      <c r="C5941" s="67">
        <v>1087.8499999999999</v>
      </c>
      <c r="D5941" s="67" t="str">
        <f t="shared" si="104"/>
        <v>L7zxcBJ-教师证A-EM</v>
      </c>
      <c r="E5941" s="58"/>
      <c r="L5941" s="51"/>
      <c r="M5941" s="50"/>
      <c r="N5941" s="52"/>
      <c r="Y5941" s="50"/>
      <c r="AA5941" s="52"/>
      <c r="AL5941" s="50"/>
    </row>
    <row r="5942" spans="1:38" x14ac:dyDescent="0.3">
      <c r="A5942" s="60">
        <v>41940</v>
      </c>
      <c r="B5942" s="61" t="s">
        <v>841</v>
      </c>
      <c r="C5942" s="62">
        <v>1250.74</v>
      </c>
      <c r="D5942" s="62" t="str">
        <f t="shared" si="104"/>
        <v>L7zxcBJ-教师证A-EM</v>
      </c>
      <c r="E5942" s="58"/>
      <c r="L5942" s="51"/>
      <c r="M5942" s="50"/>
      <c r="N5942" s="52"/>
      <c r="Y5942" s="50"/>
      <c r="AA5942" s="52"/>
      <c r="AL5942" s="50"/>
    </row>
    <row r="5943" spans="1:38" x14ac:dyDescent="0.3">
      <c r="A5943" s="65">
        <v>41941</v>
      </c>
      <c r="B5943" s="66" t="s">
        <v>841</v>
      </c>
      <c r="C5943" s="67">
        <v>1338.59</v>
      </c>
      <c r="D5943" s="67" t="str">
        <f t="shared" si="104"/>
        <v>L7zxcBJ-教师证A-EM</v>
      </c>
      <c r="E5943" s="58"/>
      <c r="L5943" s="51"/>
      <c r="M5943" s="50"/>
      <c r="N5943" s="52"/>
      <c r="Y5943" s="50"/>
      <c r="AA5943" s="52"/>
      <c r="AL5943" s="50"/>
    </row>
    <row r="5944" spans="1:38" x14ac:dyDescent="0.3">
      <c r="A5944" s="60">
        <v>41942</v>
      </c>
      <c r="B5944" s="61" t="s">
        <v>841</v>
      </c>
      <c r="C5944" s="62">
        <v>1117.46</v>
      </c>
      <c r="D5944" s="62" t="str">
        <f t="shared" si="104"/>
        <v>L7zxcBJ-教师证A-EM</v>
      </c>
      <c r="E5944" s="58"/>
      <c r="L5944" s="51"/>
      <c r="M5944" s="50"/>
      <c r="N5944" s="52"/>
      <c r="Y5944" s="50"/>
      <c r="AA5944" s="52"/>
      <c r="AL5944" s="50"/>
    </row>
    <row r="5945" spans="1:38" x14ac:dyDescent="0.3">
      <c r="A5945" s="65">
        <v>41943</v>
      </c>
      <c r="B5945" s="66" t="s">
        <v>841</v>
      </c>
      <c r="C5945" s="67">
        <v>968.99</v>
      </c>
      <c r="D5945" s="67" t="str">
        <f t="shared" si="104"/>
        <v>L7zxcBJ-教师证A-EM</v>
      </c>
      <c r="E5945" s="58"/>
      <c r="L5945" s="51"/>
      <c r="M5945" s="50"/>
      <c r="N5945" s="52"/>
      <c r="Y5945" s="50"/>
      <c r="AA5945" s="52"/>
      <c r="AL5945" s="50"/>
    </row>
    <row r="5946" spans="1:38" x14ac:dyDescent="0.3">
      <c r="A5946" s="60">
        <v>41913</v>
      </c>
      <c r="B5946" s="61" t="s">
        <v>842</v>
      </c>
      <c r="C5946" s="62">
        <v>21.35</v>
      </c>
      <c r="D5946" s="62" t="str">
        <f t="shared" si="104"/>
        <v>L7zxcBJ-教师证A-PM</v>
      </c>
      <c r="E5946" s="58"/>
      <c r="L5946" s="51"/>
      <c r="M5946" s="50"/>
      <c r="N5946" s="52"/>
      <c r="Y5946" s="50"/>
      <c r="AA5946" s="52"/>
      <c r="AL5946" s="50"/>
    </row>
    <row r="5947" spans="1:38" x14ac:dyDescent="0.3">
      <c r="A5947" s="65">
        <v>41914</v>
      </c>
      <c r="B5947" s="66" t="s">
        <v>842</v>
      </c>
      <c r="C5947" s="67">
        <v>15.7</v>
      </c>
      <c r="D5947" s="67" t="str">
        <f t="shared" si="104"/>
        <v>L7zxcBJ-教师证A-PM</v>
      </c>
      <c r="E5947" s="58"/>
      <c r="L5947" s="51"/>
      <c r="M5947" s="50"/>
      <c r="N5947" s="52"/>
      <c r="Y5947" s="50"/>
      <c r="AA5947" s="52"/>
      <c r="AL5947" s="50"/>
    </row>
    <row r="5948" spans="1:38" x14ac:dyDescent="0.3">
      <c r="A5948" s="60">
        <v>41919</v>
      </c>
      <c r="B5948" s="61" t="s">
        <v>842</v>
      </c>
      <c r="C5948" s="62">
        <v>23.36</v>
      </c>
      <c r="D5948" s="62" t="str">
        <f t="shared" si="104"/>
        <v>L7zxcBJ-教师证A-PM</v>
      </c>
      <c r="E5948" s="58"/>
      <c r="L5948" s="51"/>
      <c r="M5948" s="50"/>
      <c r="N5948" s="52"/>
      <c r="Y5948" s="50"/>
      <c r="AA5948" s="52"/>
      <c r="AL5948" s="50"/>
    </row>
    <row r="5949" spans="1:38" x14ac:dyDescent="0.3">
      <c r="A5949" s="65">
        <v>41920</v>
      </c>
      <c r="B5949" s="66" t="s">
        <v>842</v>
      </c>
      <c r="C5949" s="67">
        <v>79.19</v>
      </c>
      <c r="D5949" s="67" t="str">
        <f t="shared" si="104"/>
        <v>L7zxcBJ-教师证A-PM</v>
      </c>
      <c r="E5949" s="58"/>
      <c r="L5949" s="51"/>
      <c r="M5949" s="50"/>
      <c r="N5949" s="52"/>
      <c r="Y5949" s="50"/>
      <c r="AA5949" s="52"/>
      <c r="AL5949" s="50"/>
    </row>
    <row r="5950" spans="1:38" x14ac:dyDescent="0.3">
      <c r="A5950" s="60">
        <v>41921</v>
      </c>
      <c r="B5950" s="61" t="s">
        <v>842</v>
      </c>
      <c r="C5950" s="62">
        <v>82.23</v>
      </c>
      <c r="D5950" s="62" t="str">
        <f t="shared" si="104"/>
        <v>L7zxcBJ-教师证A-PM</v>
      </c>
      <c r="E5950" s="58"/>
      <c r="L5950" s="51"/>
      <c r="M5950" s="50"/>
      <c r="N5950" s="52"/>
      <c r="Y5950" s="50"/>
      <c r="AA5950" s="52"/>
      <c r="AL5950" s="50"/>
    </row>
    <row r="5951" spans="1:38" x14ac:dyDescent="0.3">
      <c r="A5951" s="65">
        <v>41922</v>
      </c>
      <c r="B5951" s="66" t="s">
        <v>842</v>
      </c>
      <c r="C5951" s="67">
        <v>31.04</v>
      </c>
      <c r="D5951" s="67" t="str">
        <f t="shared" si="104"/>
        <v>L7zxcBJ-教师证A-PM</v>
      </c>
      <c r="E5951" s="58"/>
      <c r="L5951" s="51"/>
      <c r="M5951" s="50"/>
      <c r="N5951" s="52"/>
      <c r="Y5951" s="50"/>
      <c r="AA5951" s="52"/>
      <c r="AL5951" s="50"/>
    </row>
    <row r="5952" spans="1:38" x14ac:dyDescent="0.3">
      <c r="A5952" s="60">
        <v>41923</v>
      </c>
      <c r="B5952" s="61" t="s">
        <v>842</v>
      </c>
      <c r="C5952" s="62">
        <v>31.52</v>
      </c>
      <c r="D5952" s="62" t="str">
        <f t="shared" si="104"/>
        <v>L7zxcBJ-教师证A-PM</v>
      </c>
      <c r="E5952" s="58"/>
      <c r="L5952" s="51"/>
      <c r="M5952" s="50"/>
      <c r="N5952" s="52"/>
      <c r="Y5952" s="50"/>
      <c r="AA5952" s="52"/>
      <c r="AL5952" s="50"/>
    </row>
    <row r="5953" spans="1:38" x14ac:dyDescent="0.3">
      <c r="A5953" s="65">
        <v>41924</v>
      </c>
      <c r="B5953" s="66" t="s">
        <v>842</v>
      </c>
      <c r="C5953" s="67">
        <v>0</v>
      </c>
      <c r="D5953" s="67" t="str">
        <f t="shared" si="104"/>
        <v>L7zxcBJ-教师证A-PM</v>
      </c>
      <c r="E5953" s="58"/>
      <c r="L5953" s="51"/>
      <c r="M5953" s="50"/>
      <c r="N5953" s="52"/>
      <c r="Y5953" s="50"/>
      <c r="AA5953" s="52"/>
      <c r="AL5953" s="50"/>
    </row>
    <row r="5954" spans="1:38" x14ac:dyDescent="0.3">
      <c r="A5954" s="60">
        <v>41925</v>
      </c>
      <c r="B5954" s="61" t="s">
        <v>842</v>
      </c>
      <c r="C5954" s="62">
        <v>36.020000000000003</v>
      </c>
      <c r="D5954" s="62" t="str">
        <f t="shared" si="104"/>
        <v>L7zxcBJ-教师证A-PM</v>
      </c>
      <c r="E5954" s="58"/>
      <c r="L5954" s="51"/>
      <c r="M5954" s="50"/>
      <c r="N5954" s="52"/>
      <c r="Y5954" s="50"/>
      <c r="AA5954" s="52"/>
      <c r="AL5954" s="50"/>
    </row>
    <row r="5955" spans="1:38" x14ac:dyDescent="0.3">
      <c r="A5955" s="65">
        <v>41926</v>
      </c>
      <c r="B5955" s="66" t="s">
        <v>842</v>
      </c>
      <c r="C5955" s="67">
        <v>12</v>
      </c>
      <c r="D5955" s="67" t="str">
        <f t="shared" si="104"/>
        <v>L7zxcBJ-教师证A-PM</v>
      </c>
      <c r="E5955" s="58"/>
      <c r="L5955" s="51"/>
      <c r="M5955" s="50"/>
      <c r="N5955" s="52"/>
      <c r="Y5955" s="50"/>
      <c r="AA5955" s="52"/>
      <c r="AL5955" s="50"/>
    </row>
    <row r="5956" spans="1:38" x14ac:dyDescent="0.3">
      <c r="A5956" s="60">
        <v>41927</v>
      </c>
      <c r="B5956" s="61" t="s">
        <v>842</v>
      </c>
      <c r="C5956" s="62">
        <v>4.97</v>
      </c>
      <c r="D5956" s="62" t="str">
        <f t="shared" si="104"/>
        <v>L7zxcBJ-教师证A-PM</v>
      </c>
      <c r="E5956" s="58"/>
      <c r="L5956" s="51"/>
      <c r="M5956" s="50"/>
      <c r="N5956" s="52"/>
      <c r="Y5956" s="50"/>
      <c r="AA5956" s="52"/>
      <c r="AL5956" s="50"/>
    </row>
    <row r="5957" spans="1:38" x14ac:dyDescent="0.3">
      <c r="A5957" s="65">
        <v>41928</v>
      </c>
      <c r="B5957" s="66" t="s">
        <v>842</v>
      </c>
      <c r="C5957" s="67">
        <v>27.74</v>
      </c>
      <c r="D5957" s="67" t="str">
        <f t="shared" si="104"/>
        <v>L7zxcBJ-教师证A-PM</v>
      </c>
      <c r="E5957" s="58"/>
      <c r="L5957" s="51"/>
      <c r="M5957" s="50"/>
      <c r="N5957" s="52"/>
      <c r="Y5957" s="50"/>
      <c r="AA5957" s="52"/>
      <c r="AL5957" s="50"/>
    </row>
    <row r="5958" spans="1:38" x14ac:dyDescent="0.3">
      <c r="A5958" s="60">
        <v>41929</v>
      </c>
      <c r="B5958" s="61" t="s">
        <v>842</v>
      </c>
      <c r="C5958" s="62">
        <v>17.440000000000001</v>
      </c>
      <c r="D5958" s="62" t="str">
        <f t="shared" ref="D5958:D6021" si="105">LEFT(B5958,2)&amp;"zxc"&amp;MID(B5958,4,100)</f>
        <v>L7zxcBJ-教师证A-PM</v>
      </c>
      <c r="E5958" s="58"/>
      <c r="L5958" s="51"/>
      <c r="M5958" s="50"/>
      <c r="N5958" s="52"/>
      <c r="Y5958" s="50"/>
      <c r="AA5958" s="52"/>
      <c r="AL5958" s="50"/>
    </row>
    <row r="5959" spans="1:38" x14ac:dyDescent="0.3">
      <c r="A5959" s="65">
        <v>41930</v>
      </c>
      <c r="B5959" s="66" t="s">
        <v>842</v>
      </c>
      <c r="C5959" s="67">
        <v>4.16</v>
      </c>
      <c r="D5959" s="67" t="str">
        <f t="shared" si="105"/>
        <v>L7zxcBJ-教师证A-PM</v>
      </c>
      <c r="E5959" s="58"/>
      <c r="L5959" s="51"/>
      <c r="M5959" s="50"/>
      <c r="N5959" s="52"/>
      <c r="Y5959" s="50"/>
      <c r="AA5959" s="52"/>
      <c r="AL5959" s="50"/>
    </row>
    <row r="5960" spans="1:38" x14ac:dyDescent="0.3">
      <c r="A5960" s="60">
        <v>41931</v>
      </c>
      <c r="B5960" s="61" t="s">
        <v>842</v>
      </c>
      <c r="C5960" s="62">
        <v>2.2000000000000002</v>
      </c>
      <c r="D5960" s="62" t="str">
        <f t="shared" si="105"/>
        <v>L7zxcBJ-教师证A-PM</v>
      </c>
      <c r="E5960" s="58"/>
      <c r="L5960" s="51"/>
      <c r="M5960" s="50"/>
      <c r="N5960" s="52"/>
      <c r="Y5960" s="50"/>
      <c r="AA5960" s="52"/>
      <c r="AL5960" s="50"/>
    </row>
    <row r="5961" spans="1:38" x14ac:dyDescent="0.3">
      <c r="A5961" s="65">
        <v>41932</v>
      </c>
      <c r="B5961" s="66" t="s">
        <v>842</v>
      </c>
      <c r="C5961" s="67">
        <v>28.76</v>
      </c>
      <c r="D5961" s="67" t="str">
        <f t="shared" si="105"/>
        <v>L7zxcBJ-教师证A-PM</v>
      </c>
      <c r="E5961" s="58"/>
      <c r="L5961" s="51"/>
      <c r="M5961" s="50"/>
      <c r="N5961" s="52"/>
      <c r="Y5961" s="50"/>
      <c r="AA5961" s="52"/>
      <c r="AL5961" s="50"/>
    </row>
    <row r="5962" spans="1:38" x14ac:dyDescent="0.3">
      <c r="A5962" s="60">
        <v>41933</v>
      </c>
      <c r="B5962" s="61" t="s">
        <v>842</v>
      </c>
      <c r="C5962" s="62">
        <v>58.31</v>
      </c>
      <c r="D5962" s="62" t="str">
        <f t="shared" si="105"/>
        <v>L7zxcBJ-教师证A-PM</v>
      </c>
      <c r="E5962" s="58"/>
      <c r="L5962" s="51"/>
      <c r="M5962" s="50"/>
      <c r="N5962" s="52"/>
      <c r="Y5962" s="50"/>
      <c r="AA5962" s="52"/>
      <c r="AL5962" s="50"/>
    </row>
    <row r="5963" spans="1:38" x14ac:dyDescent="0.3">
      <c r="A5963" s="65">
        <v>41934</v>
      </c>
      <c r="B5963" s="66" t="s">
        <v>842</v>
      </c>
      <c r="C5963" s="67">
        <v>37.770000000000003</v>
      </c>
      <c r="D5963" s="67" t="str">
        <f t="shared" si="105"/>
        <v>L7zxcBJ-教师证A-PM</v>
      </c>
      <c r="E5963" s="58"/>
      <c r="L5963" s="51"/>
      <c r="M5963" s="50"/>
      <c r="N5963" s="52"/>
      <c r="Y5963" s="50"/>
      <c r="AA5963" s="52"/>
      <c r="AL5963" s="50"/>
    </row>
    <row r="5964" spans="1:38" x14ac:dyDescent="0.3">
      <c r="A5964" s="60">
        <v>41935</v>
      </c>
      <c r="B5964" s="61" t="s">
        <v>842</v>
      </c>
      <c r="C5964" s="62">
        <v>26.93</v>
      </c>
      <c r="D5964" s="62" t="str">
        <f t="shared" si="105"/>
        <v>L7zxcBJ-教师证A-PM</v>
      </c>
      <c r="E5964" s="58"/>
      <c r="L5964" s="51"/>
      <c r="M5964" s="50"/>
      <c r="N5964" s="52"/>
      <c r="Y5964" s="50"/>
      <c r="AA5964" s="52"/>
      <c r="AL5964" s="50"/>
    </row>
    <row r="5965" spans="1:38" x14ac:dyDescent="0.3">
      <c r="A5965" s="65">
        <v>41936</v>
      </c>
      <c r="B5965" s="66" t="s">
        <v>842</v>
      </c>
      <c r="C5965" s="67">
        <v>19.28</v>
      </c>
      <c r="D5965" s="67" t="str">
        <f t="shared" si="105"/>
        <v>L7zxcBJ-教师证A-PM</v>
      </c>
      <c r="E5965" s="58"/>
      <c r="L5965" s="51"/>
      <c r="M5965" s="50"/>
      <c r="N5965" s="52"/>
      <c r="Y5965" s="50"/>
      <c r="AA5965" s="52"/>
      <c r="AL5965" s="50"/>
    </row>
    <row r="5966" spans="1:38" x14ac:dyDescent="0.3">
      <c r="A5966" s="60">
        <v>41937</v>
      </c>
      <c r="B5966" s="61" t="s">
        <v>842</v>
      </c>
      <c r="C5966" s="62">
        <v>15.05</v>
      </c>
      <c r="D5966" s="62" t="str">
        <f t="shared" si="105"/>
        <v>L7zxcBJ-教师证A-PM</v>
      </c>
      <c r="E5966" s="58"/>
      <c r="L5966" s="51"/>
      <c r="M5966" s="50"/>
      <c r="N5966" s="52"/>
      <c r="Y5966" s="50"/>
      <c r="AA5966" s="52"/>
      <c r="AL5966" s="50"/>
    </row>
    <row r="5967" spans="1:38" x14ac:dyDescent="0.3">
      <c r="A5967" s="65">
        <v>41938</v>
      </c>
      <c r="B5967" s="66" t="s">
        <v>842</v>
      </c>
      <c r="C5967" s="67">
        <v>4.7</v>
      </c>
      <c r="D5967" s="67" t="str">
        <f t="shared" si="105"/>
        <v>L7zxcBJ-教师证A-PM</v>
      </c>
      <c r="E5967" s="58"/>
      <c r="L5967" s="51"/>
      <c r="M5967" s="50"/>
      <c r="N5967" s="52"/>
      <c r="Y5967" s="50"/>
      <c r="AA5967" s="52"/>
      <c r="AL5967" s="50"/>
    </row>
    <row r="5968" spans="1:38" x14ac:dyDescent="0.3">
      <c r="A5968" s="60">
        <v>41939</v>
      </c>
      <c r="B5968" s="61" t="s">
        <v>842</v>
      </c>
      <c r="C5968" s="62">
        <v>58.85</v>
      </c>
      <c r="D5968" s="62" t="str">
        <f t="shared" si="105"/>
        <v>L7zxcBJ-教师证A-PM</v>
      </c>
      <c r="E5968" s="58"/>
      <c r="L5968" s="51"/>
      <c r="M5968" s="50"/>
      <c r="N5968" s="52"/>
      <c r="Y5968" s="50"/>
      <c r="AA5968" s="52"/>
      <c r="AL5968" s="50"/>
    </row>
    <row r="5969" spans="1:38" x14ac:dyDescent="0.3">
      <c r="A5969" s="65">
        <v>41940</v>
      </c>
      <c r="B5969" s="66" t="s">
        <v>842</v>
      </c>
      <c r="C5969" s="67">
        <v>27.69</v>
      </c>
      <c r="D5969" s="67" t="str">
        <f t="shared" si="105"/>
        <v>L7zxcBJ-教师证A-PM</v>
      </c>
      <c r="E5969" s="58"/>
      <c r="L5969" s="51"/>
      <c r="M5969" s="50"/>
      <c r="N5969" s="52"/>
      <c r="Y5969" s="50"/>
      <c r="AA5969" s="52"/>
      <c r="AL5969" s="50"/>
    </row>
    <row r="5970" spans="1:38" x14ac:dyDescent="0.3">
      <c r="A5970" s="60">
        <v>41941</v>
      </c>
      <c r="B5970" s="61" t="s">
        <v>842</v>
      </c>
      <c r="C5970" s="62">
        <v>56.97</v>
      </c>
      <c r="D5970" s="62" t="str">
        <f t="shared" si="105"/>
        <v>L7zxcBJ-教师证A-PM</v>
      </c>
      <c r="E5970" s="58"/>
      <c r="L5970" s="51"/>
      <c r="M5970" s="50"/>
      <c r="N5970" s="52"/>
      <c r="Y5970" s="50"/>
      <c r="AA5970" s="52"/>
      <c r="AL5970" s="50"/>
    </row>
    <row r="5971" spans="1:38" x14ac:dyDescent="0.3">
      <c r="A5971" s="65">
        <v>41942</v>
      </c>
      <c r="B5971" s="66" t="s">
        <v>842</v>
      </c>
      <c r="C5971" s="67">
        <v>29.87</v>
      </c>
      <c r="D5971" s="67" t="str">
        <f t="shared" si="105"/>
        <v>L7zxcBJ-教师证A-PM</v>
      </c>
      <c r="E5971" s="58"/>
      <c r="L5971" s="51"/>
      <c r="M5971" s="50"/>
      <c r="N5971" s="52"/>
      <c r="Y5971" s="50"/>
      <c r="AA5971" s="52"/>
      <c r="AL5971" s="50"/>
    </row>
    <row r="5972" spans="1:38" x14ac:dyDescent="0.3">
      <c r="A5972" s="60">
        <v>41943</v>
      </c>
      <c r="B5972" s="61" t="s">
        <v>842</v>
      </c>
      <c r="C5972" s="62">
        <v>35.880000000000003</v>
      </c>
      <c r="D5972" s="62" t="str">
        <f t="shared" si="105"/>
        <v>L7zxcBJ-教师证A-PM</v>
      </c>
      <c r="E5972" s="58"/>
      <c r="L5972" s="51"/>
      <c r="M5972" s="50"/>
      <c r="N5972" s="52"/>
      <c r="Y5972" s="50"/>
      <c r="AA5972" s="52"/>
      <c r="AL5972" s="50"/>
    </row>
    <row r="5973" spans="1:38" x14ac:dyDescent="0.3">
      <c r="A5973" s="65">
        <v>41913</v>
      </c>
      <c r="B5973" s="66" t="s">
        <v>843</v>
      </c>
      <c r="C5973" s="67">
        <v>133.53</v>
      </c>
      <c r="D5973" s="67" t="str">
        <f t="shared" si="105"/>
        <v>L7zxcBJ-教师证B-EM</v>
      </c>
      <c r="E5973" s="58"/>
      <c r="L5973" s="51"/>
      <c r="M5973" s="50"/>
      <c r="N5973" s="52"/>
      <c r="Y5973" s="50"/>
      <c r="AA5973" s="52"/>
      <c r="AL5973" s="50"/>
    </row>
    <row r="5974" spans="1:38" x14ac:dyDescent="0.3">
      <c r="A5974" s="60">
        <v>41914</v>
      </c>
      <c r="B5974" s="61" t="s">
        <v>843</v>
      </c>
      <c r="C5974" s="62">
        <v>60.1</v>
      </c>
      <c r="D5974" s="62" t="str">
        <f t="shared" si="105"/>
        <v>L7zxcBJ-教师证B-EM</v>
      </c>
      <c r="E5974" s="58"/>
      <c r="L5974" s="51"/>
      <c r="M5974" s="50"/>
      <c r="N5974" s="52"/>
      <c r="Y5974" s="50"/>
      <c r="AA5974" s="52"/>
      <c r="AL5974" s="50"/>
    </row>
    <row r="5975" spans="1:38" x14ac:dyDescent="0.3">
      <c r="A5975" s="65">
        <v>41919</v>
      </c>
      <c r="B5975" s="66" t="s">
        <v>843</v>
      </c>
      <c r="C5975" s="67">
        <v>77.47</v>
      </c>
      <c r="D5975" s="67" t="str">
        <f t="shared" si="105"/>
        <v>L7zxcBJ-教师证B-EM</v>
      </c>
      <c r="E5975" s="58"/>
      <c r="L5975" s="51"/>
      <c r="M5975" s="50"/>
      <c r="N5975" s="52"/>
      <c r="Y5975" s="50"/>
      <c r="AA5975" s="52"/>
      <c r="AL5975" s="50"/>
    </row>
    <row r="5976" spans="1:38" x14ac:dyDescent="0.3">
      <c r="A5976" s="60">
        <v>41920</v>
      </c>
      <c r="B5976" s="61" t="s">
        <v>843</v>
      </c>
      <c r="C5976" s="62">
        <v>481.92</v>
      </c>
      <c r="D5976" s="62" t="str">
        <f t="shared" si="105"/>
        <v>L7zxcBJ-教师证B-EM</v>
      </c>
      <c r="E5976" s="58"/>
      <c r="L5976" s="51"/>
      <c r="M5976" s="50"/>
      <c r="N5976" s="52"/>
      <c r="Y5976" s="50"/>
      <c r="AA5976" s="52"/>
      <c r="AL5976" s="50"/>
    </row>
    <row r="5977" spans="1:38" x14ac:dyDescent="0.3">
      <c r="A5977" s="65">
        <v>41921</v>
      </c>
      <c r="B5977" s="66" t="s">
        <v>843</v>
      </c>
      <c r="C5977" s="67">
        <v>353.83</v>
      </c>
      <c r="D5977" s="67" t="str">
        <f t="shared" si="105"/>
        <v>L7zxcBJ-教师证B-EM</v>
      </c>
      <c r="E5977" s="58"/>
      <c r="L5977" s="51"/>
      <c r="M5977" s="50"/>
      <c r="N5977" s="52"/>
      <c r="Y5977" s="50"/>
      <c r="AA5977" s="52"/>
      <c r="AL5977" s="50"/>
    </row>
    <row r="5978" spans="1:38" x14ac:dyDescent="0.3">
      <c r="A5978" s="60">
        <v>41922</v>
      </c>
      <c r="B5978" s="61" t="s">
        <v>843</v>
      </c>
      <c r="C5978" s="62">
        <v>252.63</v>
      </c>
      <c r="D5978" s="62" t="str">
        <f t="shared" si="105"/>
        <v>L7zxcBJ-教师证B-EM</v>
      </c>
      <c r="E5978" s="58"/>
      <c r="L5978" s="51"/>
      <c r="M5978" s="50"/>
      <c r="N5978" s="52"/>
      <c r="Y5978" s="50"/>
      <c r="AA5978" s="52"/>
      <c r="AL5978" s="50"/>
    </row>
    <row r="5979" spans="1:38" x14ac:dyDescent="0.3">
      <c r="A5979" s="65">
        <v>41923</v>
      </c>
      <c r="B5979" s="66" t="s">
        <v>843</v>
      </c>
      <c r="C5979" s="67">
        <v>210.37</v>
      </c>
      <c r="D5979" s="67" t="str">
        <f t="shared" si="105"/>
        <v>L7zxcBJ-教师证B-EM</v>
      </c>
      <c r="E5979" s="58"/>
      <c r="L5979" s="51"/>
      <c r="M5979" s="50"/>
      <c r="N5979" s="52"/>
      <c r="Y5979" s="50"/>
      <c r="AA5979" s="52"/>
      <c r="AL5979" s="50"/>
    </row>
    <row r="5980" spans="1:38" x14ac:dyDescent="0.3">
      <c r="A5980" s="60">
        <v>41924</v>
      </c>
      <c r="B5980" s="61" t="s">
        <v>843</v>
      </c>
      <c r="C5980" s="62">
        <v>25.47</v>
      </c>
      <c r="D5980" s="62" t="str">
        <f t="shared" si="105"/>
        <v>L7zxcBJ-教师证B-EM</v>
      </c>
      <c r="E5980" s="58"/>
      <c r="L5980" s="51"/>
      <c r="M5980" s="50"/>
      <c r="N5980" s="52"/>
      <c r="Y5980" s="50"/>
      <c r="AA5980" s="52"/>
      <c r="AL5980" s="50"/>
    </row>
    <row r="5981" spans="1:38" x14ac:dyDescent="0.3">
      <c r="A5981" s="65">
        <v>41925</v>
      </c>
      <c r="B5981" s="66" t="s">
        <v>843</v>
      </c>
      <c r="C5981" s="67">
        <v>218.62</v>
      </c>
      <c r="D5981" s="67" t="str">
        <f t="shared" si="105"/>
        <v>L7zxcBJ-教师证B-EM</v>
      </c>
      <c r="E5981" s="58"/>
      <c r="L5981" s="51"/>
      <c r="M5981" s="50"/>
      <c r="N5981" s="52"/>
      <c r="Y5981" s="50"/>
      <c r="AA5981" s="52"/>
      <c r="AL5981" s="50"/>
    </row>
    <row r="5982" spans="1:38" x14ac:dyDescent="0.3">
      <c r="A5982" s="60">
        <v>41926</v>
      </c>
      <c r="B5982" s="61" t="s">
        <v>843</v>
      </c>
      <c r="C5982" s="62">
        <v>276.2</v>
      </c>
      <c r="D5982" s="62" t="str">
        <f t="shared" si="105"/>
        <v>L7zxcBJ-教师证B-EM</v>
      </c>
      <c r="E5982" s="58"/>
      <c r="L5982" s="51"/>
      <c r="M5982" s="50"/>
      <c r="N5982" s="52"/>
      <c r="Y5982" s="50"/>
      <c r="AA5982" s="52"/>
      <c r="AL5982" s="50"/>
    </row>
    <row r="5983" spans="1:38" x14ac:dyDescent="0.3">
      <c r="A5983" s="65">
        <v>41927</v>
      </c>
      <c r="B5983" s="66" t="s">
        <v>843</v>
      </c>
      <c r="C5983" s="67">
        <v>79.3</v>
      </c>
      <c r="D5983" s="67" t="str">
        <f t="shared" si="105"/>
        <v>L7zxcBJ-教师证B-EM</v>
      </c>
      <c r="E5983" s="58"/>
      <c r="L5983" s="51"/>
      <c r="M5983" s="50"/>
      <c r="N5983" s="52"/>
      <c r="Y5983" s="50"/>
      <c r="AA5983" s="52"/>
      <c r="AL5983" s="50"/>
    </row>
    <row r="5984" spans="1:38" x14ac:dyDescent="0.3">
      <c r="A5984" s="60">
        <v>41928</v>
      </c>
      <c r="B5984" s="61" t="s">
        <v>843</v>
      </c>
      <c r="C5984" s="62">
        <v>187.7</v>
      </c>
      <c r="D5984" s="62" t="str">
        <f t="shared" si="105"/>
        <v>L7zxcBJ-教师证B-EM</v>
      </c>
      <c r="E5984" s="58"/>
      <c r="L5984" s="51"/>
      <c r="M5984" s="50"/>
      <c r="N5984" s="52"/>
      <c r="Y5984" s="50"/>
      <c r="AA5984" s="52"/>
      <c r="AL5984" s="50"/>
    </row>
    <row r="5985" spans="1:38" x14ac:dyDescent="0.3">
      <c r="A5985" s="65">
        <v>41929</v>
      </c>
      <c r="B5985" s="66" t="s">
        <v>843</v>
      </c>
      <c r="C5985" s="67">
        <v>275.25</v>
      </c>
      <c r="D5985" s="67" t="str">
        <f t="shared" si="105"/>
        <v>L7zxcBJ-教师证B-EM</v>
      </c>
      <c r="E5985" s="58"/>
      <c r="L5985" s="51"/>
      <c r="M5985" s="50"/>
      <c r="N5985" s="52"/>
      <c r="Y5985" s="50"/>
      <c r="AA5985" s="52"/>
      <c r="AL5985" s="50"/>
    </row>
    <row r="5986" spans="1:38" x14ac:dyDescent="0.3">
      <c r="A5986" s="60">
        <v>41930</v>
      </c>
      <c r="B5986" s="61" t="s">
        <v>843</v>
      </c>
      <c r="C5986" s="62">
        <v>42.66</v>
      </c>
      <c r="D5986" s="62" t="str">
        <f t="shared" si="105"/>
        <v>L7zxcBJ-教师证B-EM</v>
      </c>
      <c r="E5986" s="58"/>
      <c r="L5986" s="51"/>
      <c r="M5986" s="50"/>
      <c r="N5986" s="52"/>
      <c r="Y5986" s="50"/>
      <c r="AA5986" s="52"/>
      <c r="AL5986" s="50"/>
    </row>
    <row r="5987" spans="1:38" x14ac:dyDescent="0.3">
      <c r="A5987" s="65">
        <v>41931</v>
      </c>
      <c r="B5987" s="66" t="s">
        <v>843</v>
      </c>
      <c r="C5987" s="67">
        <v>14.13</v>
      </c>
      <c r="D5987" s="67" t="str">
        <f t="shared" si="105"/>
        <v>L7zxcBJ-教师证B-EM</v>
      </c>
      <c r="E5987" s="58"/>
      <c r="L5987" s="51"/>
      <c r="M5987" s="50"/>
      <c r="N5987" s="52"/>
      <c r="Y5987" s="50"/>
      <c r="AA5987" s="52"/>
      <c r="AL5987" s="50"/>
    </row>
    <row r="5988" spans="1:38" x14ac:dyDescent="0.3">
      <c r="A5988" s="60">
        <v>41932</v>
      </c>
      <c r="B5988" s="61" t="s">
        <v>843</v>
      </c>
      <c r="C5988" s="62">
        <v>274.55</v>
      </c>
      <c r="D5988" s="62" t="str">
        <f t="shared" si="105"/>
        <v>L7zxcBJ-教师证B-EM</v>
      </c>
      <c r="E5988" s="58"/>
      <c r="L5988" s="51"/>
      <c r="M5988" s="50"/>
      <c r="N5988" s="52"/>
      <c r="Y5988" s="50"/>
      <c r="AA5988" s="52"/>
      <c r="AL5988" s="50"/>
    </row>
    <row r="5989" spans="1:38" x14ac:dyDescent="0.3">
      <c r="A5989" s="65">
        <v>41933</v>
      </c>
      <c r="B5989" s="66" t="s">
        <v>843</v>
      </c>
      <c r="C5989" s="67">
        <v>370.69</v>
      </c>
      <c r="D5989" s="67" t="str">
        <f t="shared" si="105"/>
        <v>L7zxcBJ-教师证B-EM</v>
      </c>
      <c r="E5989" s="58"/>
      <c r="L5989" s="51"/>
      <c r="M5989" s="50"/>
      <c r="N5989" s="52"/>
      <c r="Y5989" s="50"/>
      <c r="AA5989" s="52"/>
      <c r="AL5989" s="50"/>
    </row>
    <row r="5990" spans="1:38" x14ac:dyDescent="0.3">
      <c r="A5990" s="60">
        <v>41934</v>
      </c>
      <c r="B5990" s="61" t="s">
        <v>843</v>
      </c>
      <c r="C5990" s="62">
        <v>165.59</v>
      </c>
      <c r="D5990" s="62" t="str">
        <f t="shared" si="105"/>
        <v>L7zxcBJ-教师证B-EM</v>
      </c>
      <c r="E5990" s="58"/>
      <c r="L5990" s="51"/>
      <c r="M5990" s="50"/>
      <c r="N5990" s="52"/>
      <c r="Y5990" s="50"/>
      <c r="AA5990" s="52"/>
      <c r="AL5990" s="50"/>
    </row>
    <row r="5991" spans="1:38" x14ac:dyDescent="0.3">
      <c r="A5991" s="65">
        <v>41935</v>
      </c>
      <c r="B5991" s="66" t="s">
        <v>843</v>
      </c>
      <c r="C5991" s="67">
        <v>209.1</v>
      </c>
      <c r="D5991" s="67" t="str">
        <f t="shared" si="105"/>
        <v>L7zxcBJ-教师证B-EM</v>
      </c>
      <c r="E5991" s="58"/>
      <c r="L5991" s="51"/>
      <c r="M5991" s="50"/>
      <c r="N5991" s="52"/>
      <c r="Y5991" s="50"/>
      <c r="AA5991" s="52"/>
      <c r="AL5991" s="50"/>
    </row>
    <row r="5992" spans="1:38" x14ac:dyDescent="0.3">
      <c r="A5992" s="60">
        <v>41936</v>
      </c>
      <c r="B5992" s="61" t="s">
        <v>843</v>
      </c>
      <c r="C5992" s="62">
        <v>167.2</v>
      </c>
      <c r="D5992" s="62" t="str">
        <f t="shared" si="105"/>
        <v>L7zxcBJ-教师证B-EM</v>
      </c>
      <c r="E5992" s="58"/>
      <c r="L5992" s="51"/>
      <c r="M5992" s="50"/>
      <c r="N5992" s="52"/>
      <c r="Y5992" s="50"/>
      <c r="AA5992" s="52"/>
      <c r="AL5992" s="50"/>
    </row>
    <row r="5993" spans="1:38" x14ac:dyDescent="0.3">
      <c r="A5993" s="65">
        <v>41937</v>
      </c>
      <c r="B5993" s="66" t="s">
        <v>843</v>
      </c>
      <c r="C5993" s="67">
        <v>54.28</v>
      </c>
      <c r="D5993" s="67" t="str">
        <f t="shared" si="105"/>
        <v>L7zxcBJ-教师证B-EM</v>
      </c>
      <c r="E5993" s="58"/>
      <c r="L5993" s="51"/>
      <c r="M5993" s="50"/>
      <c r="N5993" s="52"/>
      <c r="Y5993" s="50"/>
      <c r="AA5993" s="52"/>
      <c r="AL5993" s="50"/>
    </row>
    <row r="5994" spans="1:38" x14ac:dyDescent="0.3">
      <c r="A5994" s="60">
        <v>41938</v>
      </c>
      <c r="B5994" s="61" t="s">
        <v>843</v>
      </c>
      <c r="C5994" s="62">
        <v>11.79</v>
      </c>
      <c r="D5994" s="62" t="str">
        <f t="shared" si="105"/>
        <v>L7zxcBJ-教师证B-EM</v>
      </c>
      <c r="E5994" s="58"/>
      <c r="L5994" s="51"/>
      <c r="M5994" s="50"/>
      <c r="N5994" s="52"/>
      <c r="Y5994" s="50"/>
      <c r="AA5994" s="52"/>
      <c r="AL5994" s="50"/>
    </row>
    <row r="5995" spans="1:38" x14ac:dyDescent="0.3">
      <c r="A5995" s="65">
        <v>41939</v>
      </c>
      <c r="B5995" s="66" t="s">
        <v>843</v>
      </c>
      <c r="C5995" s="67">
        <v>335.06</v>
      </c>
      <c r="D5995" s="67" t="str">
        <f t="shared" si="105"/>
        <v>L7zxcBJ-教师证B-EM</v>
      </c>
      <c r="E5995" s="58"/>
      <c r="L5995" s="51"/>
      <c r="M5995" s="50"/>
      <c r="N5995" s="52"/>
      <c r="Y5995" s="50"/>
      <c r="AA5995" s="52"/>
      <c r="AL5995" s="50"/>
    </row>
    <row r="5996" spans="1:38" x14ac:dyDescent="0.3">
      <c r="A5996" s="60">
        <v>41940</v>
      </c>
      <c r="B5996" s="61" t="s">
        <v>843</v>
      </c>
      <c r="C5996" s="62">
        <v>260.56</v>
      </c>
      <c r="D5996" s="62" t="str">
        <f t="shared" si="105"/>
        <v>L7zxcBJ-教师证B-EM</v>
      </c>
      <c r="E5996" s="58"/>
      <c r="L5996" s="51"/>
      <c r="M5996" s="50"/>
      <c r="N5996" s="52"/>
      <c r="Y5996" s="50"/>
      <c r="AA5996" s="52"/>
      <c r="AL5996" s="50"/>
    </row>
    <row r="5997" spans="1:38" x14ac:dyDescent="0.3">
      <c r="A5997" s="65">
        <v>41941</v>
      </c>
      <c r="B5997" s="66" t="s">
        <v>843</v>
      </c>
      <c r="C5997" s="67">
        <v>295.51</v>
      </c>
      <c r="D5997" s="67" t="str">
        <f t="shared" si="105"/>
        <v>L7zxcBJ-教师证B-EM</v>
      </c>
      <c r="E5997" s="58"/>
      <c r="L5997" s="51"/>
      <c r="M5997" s="50"/>
      <c r="N5997" s="52"/>
      <c r="Y5997" s="50"/>
      <c r="AA5997" s="52"/>
      <c r="AL5997" s="50"/>
    </row>
    <row r="5998" spans="1:38" x14ac:dyDescent="0.3">
      <c r="A5998" s="60">
        <v>41942</v>
      </c>
      <c r="B5998" s="61" t="s">
        <v>843</v>
      </c>
      <c r="C5998" s="62">
        <v>217.01</v>
      </c>
      <c r="D5998" s="62" t="str">
        <f t="shared" si="105"/>
        <v>L7zxcBJ-教师证B-EM</v>
      </c>
      <c r="E5998" s="58"/>
      <c r="L5998" s="51"/>
      <c r="M5998" s="50"/>
      <c r="N5998" s="52"/>
      <c r="Y5998" s="50"/>
      <c r="AA5998" s="52"/>
      <c r="AL5998" s="50"/>
    </row>
    <row r="5999" spans="1:38" x14ac:dyDescent="0.3">
      <c r="A5999" s="65">
        <v>41943</v>
      </c>
      <c r="B5999" s="66" t="s">
        <v>843</v>
      </c>
      <c r="C5999" s="67">
        <v>313.55</v>
      </c>
      <c r="D5999" s="67" t="str">
        <f t="shared" si="105"/>
        <v>L7zxcBJ-教师证B-EM</v>
      </c>
      <c r="E5999" s="58"/>
      <c r="L5999" s="51"/>
      <c r="M5999" s="50"/>
      <c r="N5999" s="52"/>
      <c r="Y5999" s="50"/>
      <c r="AA5999" s="52"/>
      <c r="AL5999" s="50"/>
    </row>
    <row r="6000" spans="1:38" x14ac:dyDescent="0.3">
      <c r="A6000" s="60">
        <v>41913</v>
      </c>
      <c r="B6000" s="61" t="s">
        <v>844</v>
      </c>
      <c r="C6000" s="62">
        <v>0.73</v>
      </c>
      <c r="D6000" s="62" t="str">
        <f t="shared" si="105"/>
        <v>L7zxcBJ-教师证B-PM</v>
      </c>
      <c r="E6000" s="58"/>
      <c r="L6000" s="51"/>
      <c r="M6000" s="50"/>
      <c r="N6000" s="52"/>
      <c r="Y6000" s="50"/>
      <c r="AA6000" s="52"/>
      <c r="AL6000" s="50"/>
    </row>
    <row r="6001" spans="1:38" x14ac:dyDescent="0.3">
      <c r="A6001" s="65">
        <v>41914</v>
      </c>
      <c r="B6001" s="66" t="s">
        <v>844</v>
      </c>
      <c r="C6001" s="67">
        <v>1.62</v>
      </c>
      <c r="D6001" s="67" t="str">
        <f t="shared" si="105"/>
        <v>L7zxcBJ-教师证B-PM</v>
      </c>
      <c r="E6001" s="58"/>
      <c r="L6001" s="51"/>
      <c r="M6001" s="50"/>
      <c r="N6001" s="52"/>
      <c r="Y6001" s="50"/>
      <c r="AA6001" s="52"/>
      <c r="AL6001" s="50"/>
    </row>
    <row r="6002" spans="1:38" x14ac:dyDescent="0.3">
      <c r="A6002" s="60">
        <v>41919</v>
      </c>
      <c r="B6002" s="61" t="s">
        <v>844</v>
      </c>
      <c r="C6002" s="62">
        <v>1.5</v>
      </c>
      <c r="D6002" s="62" t="str">
        <f t="shared" si="105"/>
        <v>L7zxcBJ-教师证B-PM</v>
      </c>
      <c r="E6002" s="58"/>
      <c r="L6002" s="51"/>
      <c r="M6002" s="50"/>
      <c r="N6002" s="52"/>
      <c r="Y6002" s="50"/>
      <c r="AA6002" s="52"/>
      <c r="AL6002" s="50"/>
    </row>
    <row r="6003" spans="1:38" x14ac:dyDescent="0.3">
      <c r="A6003" s="65">
        <v>41920</v>
      </c>
      <c r="B6003" s="66" t="s">
        <v>844</v>
      </c>
      <c r="C6003" s="67">
        <v>26.58</v>
      </c>
      <c r="D6003" s="67" t="str">
        <f t="shared" si="105"/>
        <v>L7zxcBJ-教师证B-PM</v>
      </c>
      <c r="E6003" s="58"/>
      <c r="L6003" s="51"/>
      <c r="M6003" s="50"/>
      <c r="N6003" s="52"/>
      <c r="Y6003" s="50"/>
      <c r="AA6003" s="52"/>
      <c r="AL6003" s="50"/>
    </row>
    <row r="6004" spans="1:38" x14ac:dyDescent="0.3">
      <c r="A6004" s="60">
        <v>41921</v>
      </c>
      <c r="B6004" s="61" t="s">
        <v>844</v>
      </c>
      <c r="C6004" s="62">
        <v>17.52</v>
      </c>
      <c r="D6004" s="62" t="str">
        <f t="shared" si="105"/>
        <v>L7zxcBJ-教师证B-PM</v>
      </c>
      <c r="E6004" s="58"/>
      <c r="L6004" s="51"/>
      <c r="M6004" s="50"/>
      <c r="N6004" s="52"/>
      <c r="Y6004" s="50"/>
      <c r="AA6004" s="52"/>
      <c r="AL6004" s="50"/>
    </row>
    <row r="6005" spans="1:38" x14ac:dyDescent="0.3">
      <c r="A6005" s="65">
        <v>41922</v>
      </c>
      <c r="B6005" s="66" t="s">
        <v>844</v>
      </c>
      <c r="C6005" s="67">
        <v>14.42</v>
      </c>
      <c r="D6005" s="67" t="str">
        <f t="shared" si="105"/>
        <v>L7zxcBJ-教师证B-PM</v>
      </c>
      <c r="E6005" s="58"/>
      <c r="L6005" s="51"/>
      <c r="M6005" s="50"/>
      <c r="N6005" s="52"/>
      <c r="Y6005" s="50"/>
      <c r="AA6005" s="52"/>
      <c r="AL6005" s="50"/>
    </row>
    <row r="6006" spans="1:38" x14ac:dyDescent="0.3">
      <c r="A6006" s="60">
        <v>41923</v>
      </c>
      <c r="B6006" s="61" t="s">
        <v>844</v>
      </c>
      <c r="C6006" s="62">
        <v>7.67</v>
      </c>
      <c r="D6006" s="62" t="str">
        <f t="shared" si="105"/>
        <v>L7zxcBJ-教师证B-PM</v>
      </c>
      <c r="E6006" s="58"/>
      <c r="L6006" s="51"/>
      <c r="M6006" s="50"/>
      <c r="N6006" s="52"/>
      <c r="Y6006" s="50"/>
      <c r="AA6006" s="52"/>
      <c r="AL6006" s="50"/>
    </row>
    <row r="6007" spans="1:38" x14ac:dyDescent="0.3">
      <c r="A6007" s="65">
        <v>41924</v>
      </c>
      <c r="B6007" s="66" t="s">
        <v>844</v>
      </c>
      <c r="C6007" s="67">
        <v>1.85</v>
      </c>
      <c r="D6007" s="67" t="str">
        <f t="shared" si="105"/>
        <v>L7zxcBJ-教师证B-PM</v>
      </c>
      <c r="E6007" s="58"/>
      <c r="L6007" s="51"/>
      <c r="M6007" s="50"/>
      <c r="N6007" s="52"/>
      <c r="Y6007" s="50"/>
      <c r="AA6007" s="52"/>
      <c r="AL6007" s="50"/>
    </row>
    <row r="6008" spans="1:38" x14ac:dyDescent="0.3">
      <c r="A6008" s="60">
        <v>41925</v>
      </c>
      <c r="B6008" s="61" t="s">
        <v>844</v>
      </c>
      <c r="C6008" s="62">
        <v>7.77</v>
      </c>
      <c r="D6008" s="62" t="str">
        <f t="shared" si="105"/>
        <v>L7zxcBJ-教师证B-PM</v>
      </c>
      <c r="E6008" s="58"/>
      <c r="L6008" s="51"/>
      <c r="M6008" s="50"/>
      <c r="N6008" s="52"/>
      <c r="Y6008" s="50"/>
      <c r="AA6008" s="52"/>
      <c r="AL6008" s="50"/>
    </row>
    <row r="6009" spans="1:38" x14ac:dyDescent="0.3">
      <c r="A6009" s="65">
        <v>41926</v>
      </c>
      <c r="B6009" s="66" t="s">
        <v>844</v>
      </c>
      <c r="C6009" s="67">
        <v>9.44</v>
      </c>
      <c r="D6009" s="67" t="str">
        <f t="shared" si="105"/>
        <v>L7zxcBJ-教师证B-PM</v>
      </c>
      <c r="E6009" s="58"/>
      <c r="L6009" s="51"/>
      <c r="M6009" s="50"/>
      <c r="N6009" s="52"/>
      <c r="Y6009" s="50"/>
      <c r="AA6009" s="52"/>
      <c r="AL6009" s="50"/>
    </row>
    <row r="6010" spans="1:38" x14ac:dyDescent="0.3">
      <c r="A6010" s="60">
        <v>41927</v>
      </c>
      <c r="B6010" s="61" t="s">
        <v>844</v>
      </c>
      <c r="C6010" s="62">
        <v>3.79</v>
      </c>
      <c r="D6010" s="62" t="str">
        <f t="shared" si="105"/>
        <v>L7zxcBJ-教师证B-PM</v>
      </c>
      <c r="E6010" s="58"/>
      <c r="L6010" s="51"/>
      <c r="M6010" s="50"/>
      <c r="N6010" s="52"/>
      <c r="Y6010" s="50"/>
      <c r="AA6010" s="52"/>
      <c r="AL6010" s="50"/>
    </row>
    <row r="6011" spans="1:38" x14ac:dyDescent="0.3">
      <c r="A6011" s="65">
        <v>41928</v>
      </c>
      <c r="B6011" s="66" t="s">
        <v>844</v>
      </c>
      <c r="C6011" s="67">
        <v>12.17</v>
      </c>
      <c r="D6011" s="67" t="str">
        <f t="shared" si="105"/>
        <v>L7zxcBJ-教师证B-PM</v>
      </c>
      <c r="E6011" s="58"/>
      <c r="L6011" s="51"/>
      <c r="M6011" s="50"/>
      <c r="N6011" s="52"/>
      <c r="Y6011" s="50"/>
      <c r="AA6011" s="52"/>
      <c r="AL6011" s="50"/>
    </row>
    <row r="6012" spans="1:38" x14ac:dyDescent="0.3">
      <c r="A6012" s="60">
        <v>41929</v>
      </c>
      <c r="B6012" s="61" t="s">
        <v>844</v>
      </c>
      <c r="C6012" s="62">
        <v>3.57</v>
      </c>
      <c r="D6012" s="62" t="str">
        <f t="shared" si="105"/>
        <v>L7zxcBJ-教师证B-PM</v>
      </c>
      <c r="E6012" s="58"/>
      <c r="L6012" s="51"/>
      <c r="M6012" s="50"/>
      <c r="N6012" s="52"/>
      <c r="Y6012" s="50"/>
      <c r="AA6012" s="52"/>
      <c r="AL6012" s="50"/>
    </row>
    <row r="6013" spans="1:38" x14ac:dyDescent="0.3">
      <c r="A6013" s="65">
        <v>41930</v>
      </c>
      <c r="B6013" s="66" t="s">
        <v>844</v>
      </c>
      <c r="C6013" s="67">
        <v>0.43</v>
      </c>
      <c r="D6013" s="67" t="str">
        <f t="shared" si="105"/>
        <v>L7zxcBJ-教师证B-PM</v>
      </c>
      <c r="E6013" s="58"/>
      <c r="L6013" s="51"/>
      <c r="M6013" s="50"/>
      <c r="N6013" s="52"/>
      <c r="Y6013" s="50"/>
      <c r="AA6013" s="52"/>
      <c r="AL6013" s="50"/>
    </row>
    <row r="6014" spans="1:38" x14ac:dyDescent="0.3">
      <c r="A6014" s="60">
        <v>41931</v>
      </c>
      <c r="B6014" s="61" t="s">
        <v>844</v>
      </c>
      <c r="C6014" s="62">
        <v>0.95</v>
      </c>
      <c r="D6014" s="62" t="str">
        <f t="shared" si="105"/>
        <v>L7zxcBJ-教师证B-PM</v>
      </c>
      <c r="E6014" s="58"/>
      <c r="L6014" s="51"/>
      <c r="M6014" s="50"/>
      <c r="N6014" s="52"/>
      <c r="Y6014" s="50"/>
      <c r="AA6014" s="52"/>
      <c r="AL6014" s="50"/>
    </row>
    <row r="6015" spans="1:38" x14ac:dyDescent="0.3">
      <c r="A6015" s="65">
        <v>41932</v>
      </c>
      <c r="B6015" s="66" t="s">
        <v>844</v>
      </c>
      <c r="C6015" s="67">
        <v>7.36</v>
      </c>
      <c r="D6015" s="67" t="str">
        <f t="shared" si="105"/>
        <v>L7zxcBJ-教师证B-PM</v>
      </c>
      <c r="E6015" s="58"/>
      <c r="L6015" s="51"/>
      <c r="M6015" s="50"/>
      <c r="N6015" s="52"/>
      <c r="Y6015" s="50"/>
      <c r="AA6015" s="52"/>
      <c r="AL6015" s="50"/>
    </row>
    <row r="6016" spans="1:38" x14ac:dyDescent="0.3">
      <c r="A6016" s="60">
        <v>41933</v>
      </c>
      <c r="B6016" s="61" t="s">
        <v>844</v>
      </c>
      <c r="C6016" s="62">
        <v>10.52</v>
      </c>
      <c r="D6016" s="62" t="str">
        <f t="shared" si="105"/>
        <v>L7zxcBJ-教师证B-PM</v>
      </c>
      <c r="E6016" s="58"/>
      <c r="L6016" s="51"/>
      <c r="M6016" s="50"/>
      <c r="N6016" s="52"/>
      <c r="Y6016" s="50"/>
      <c r="AA6016" s="52"/>
      <c r="AL6016" s="50"/>
    </row>
    <row r="6017" spans="1:38" x14ac:dyDescent="0.3">
      <c r="A6017" s="65">
        <v>41934</v>
      </c>
      <c r="B6017" s="66" t="s">
        <v>844</v>
      </c>
      <c r="C6017" s="67">
        <v>9.5399999999999991</v>
      </c>
      <c r="D6017" s="67" t="str">
        <f t="shared" si="105"/>
        <v>L7zxcBJ-教师证B-PM</v>
      </c>
      <c r="E6017" s="58"/>
      <c r="L6017" s="51"/>
      <c r="M6017" s="50"/>
      <c r="N6017" s="52"/>
      <c r="Y6017" s="50"/>
      <c r="AA6017" s="52"/>
      <c r="AL6017" s="50"/>
    </row>
    <row r="6018" spans="1:38" x14ac:dyDescent="0.3">
      <c r="A6018" s="60">
        <v>41935</v>
      </c>
      <c r="B6018" s="61" t="s">
        <v>844</v>
      </c>
      <c r="C6018" s="62">
        <v>14.1</v>
      </c>
      <c r="D6018" s="62" t="str">
        <f t="shared" si="105"/>
        <v>L7zxcBJ-教师证B-PM</v>
      </c>
      <c r="E6018" s="58"/>
      <c r="L6018" s="51"/>
      <c r="M6018" s="50"/>
      <c r="N6018" s="52"/>
      <c r="Y6018" s="50"/>
      <c r="AA6018" s="52"/>
      <c r="AL6018" s="50"/>
    </row>
    <row r="6019" spans="1:38" x14ac:dyDescent="0.3">
      <c r="A6019" s="65">
        <v>41936</v>
      </c>
      <c r="B6019" s="66" t="s">
        <v>844</v>
      </c>
      <c r="C6019" s="67">
        <v>8.69</v>
      </c>
      <c r="D6019" s="67" t="str">
        <f t="shared" si="105"/>
        <v>L7zxcBJ-教师证B-PM</v>
      </c>
      <c r="E6019" s="58"/>
      <c r="L6019" s="51"/>
      <c r="M6019" s="50"/>
      <c r="N6019" s="52"/>
      <c r="Y6019" s="50"/>
      <c r="AA6019" s="52"/>
      <c r="AL6019" s="50"/>
    </row>
    <row r="6020" spans="1:38" x14ac:dyDescent="0.3">
      <c r="A6020" s="60">
        <v>41937</v>
      </c>
      <c r="B6020" s="61" t="s">
        <v>844</v>
      </c>
      <c r="C6020" s="62">
        <v>0.67</v>
      </c>
      <c r="D6020" s="62" t="str">
        <f t="shared" si="105"/>
        <v>L7zxcBJ-教师证B-PM</v>
      </c>
      <c r="E6020" s="58"/>
      <c r="L6020" s="51"/>
      <c r="M6020" s="50"/>
      <c r="N6020" s="52"/>
      <c r="Y6020" s="50"/>
      <c r="AA6020" s="52"/>
      <c r="AL6020" s="50"/>
    </row>
    <row r="6021" spans="1:38" x14ac:dyDescent="0.3">
      <c r="A6021" s="65">
        <v>41938</v>
      </c>
      <c r="B6021" s="66" t="s">
        <v>844</v>
      </c>
      <c r="C6021" s="67">
        <v>0.43</v>
      </c>
      <c r="D6021" s="67" t="str">
        <f t="shared" si="105"/>
        <v>L7zxcBJ-教师证B-PM</v>
      </c>
      <c r="E6021" s="58"/>
      <c r="L6021" s="51"/>
      <c r="M6021" s="50"/>
      <c r="N6021" s="52"/>
      <c r="Y6021" s="50"/>
      <c r="AA6021" s="52"/>
      <c r="AL6021" s="50"/>
    </row>
    <row r="6022" spans="1:38" x14ac:dyDescent="0.3">
      <c r="A6022" s="60">
        <v>41939</v>
      </c>
      <c r="B6022" s="61" t="s">
        <v>844</v>
      </c>
      <c r="C6022" s="62">
        <v>16.09</v>
      </c>
      <c r="D6022" s="62" t="str">
        <f t="shared" ref="D6022:D6085" si="106">LEFT(B6022,2)&amp;"zxc"&amp;MID(B6022,4,100)</f>
        <v>L7zxcBJ-教师证B-PM</v>
      </c>
      <c r="E6022" s="58"/>
      <c r="L6022" s="51"/>
      <c r="M6022" s="50"/>
      <c r="N6022" s="52"/>
      <c r="Y6022" s="50"/>
      <c r="AA6022" s="52"/>
      <c r="AL6022" s="50"/>
    </row>
    <row r="6023" spans="1:38" x14ac:dyDescent="0.3">
      <c r="A6023" s="65">
        <v>41940</v>
      </c>
      <c r="B6023" s="66" t="s">
        <v>844</v>
      </c>
      <c r="C6023" s="67">
        <v>7.91</v>
      </c>
      <c r="D6023" s="67" t="str">
        <f t="shared" si="106"/>
        <v>L7zxcBJ-教师证B-PM</v>
      </c>
      <c r="E6023" s="58"/>
      <c r="L6023" s="51"/>
      <c r="M6023" s="50"/>
      <c r="N6023" s="52"/>
      <c r="Y6023" s="50"/>
      <c r="AA6023" s="52"/>
      <c r="AL6023" s="50"/>
    </row>
    <row r="6024" spans="1:38" x14ac:dyDescent="0.3">
      <c r="A6024" s="60">
        <v>41941</v>
      </c>
      <c r="B6024" s="61" t="s">
        <v>844</v>
      </c>
      <c r="C6024" s="62">
        <v>15.47</v>
      </c>
      <c r="D6024" s="62" t="str">
        <f t="shared" si="106"/>
        <v>L7zxcBJ-教师证B-PM</v>
      </c>
      <c r="E6024" s="58"/>
      <c r="L6024" s="51"/>
      <c r="M6024" s="50"/>
      <c r="N6024" s="52"/>
      <c r="Y6024" s="50"/>
      <c r="AA6024" s="52"/>
      <c r="AL6024" s="50"/>
    </row>
    <row r="6025" spans="1:38" x14ac:dyDescent="0.3">
      <c r="A6025" s="65">
        <v>41942</v>
      </c>
      <c r="B6025" s="66" t="s">
        <v>844</v>
      </c>
      <c r="C6025" s="67">
        <v>3.57</v>
      </c>
      <c r="D6025" s="67" t="str">
        <f t="shared" si="106"/>
        <v>L7zxcBJ-教师证B-PM</v>
      </c>
      <c r="E6025" s="58"/>
      <c r="L6025" s="51"/>
      <c r="M6025" s="50"/>
      <c r="N6025" s="52"/>
      <c r="Y6025" s="50"/>
      <c r="AA6025" s="52"/>
      <c r="AL6025" s="50"/>
    </row>
    <row r="6026" spans="1:38" x14ac:dyDescent="0.3">
      <c r="A6026" s="60">
        <v>41943</v>
      </c>
      <c r="B6026" s="61" t="s">
        <v>844</v>
      </c>
      <c r="C6026" s="62">
        <v>12.6</v>
      </c>
      <c r="D6026" s="62" t="str">
        <f t="shared" si="106"/>
        <v>L7zxcBJ-教师证B-PM</v>
      </c>
      <c r="E6026" s="58"/>
      <c r="L6026" s="51"/>
      <c r="M6026" s="50"/>
      <c r="N6026" s="52"/>
      <c r="Y6026" s="50"/>
      <c r="AA6026" s="52"/>
      <c r="AL6026" s="50"/>
    </row>
    <row r="6027" spans="1:38" x14ac:dyDescent="0.3">
      <c r="A6027" s="65">
        <v>41913</v>
      </c>
      <c r="B6027" s="66" t="s">
        <v>845</v>
      </c>
      <c r="C6027" s="67">
        <v>125.73</v>
      </c>
      <c r="D6027" s="67" t="str">
        <f t="shared" si="106"/>
        <v>L7zxcBJ-教师证C-EM</v>
      </c>
      <c r="E6027" s="58"/>
      <c r="L6027" s="51"/>
      <c r="M6027" s="50"/>
      <c r="N6027" s="52"/>
      <c r="Y6027" s="50"/>
      <c r="AA6027" s="52"/>
      <c r="AL6027" s="50"/>
    </row>
    <row r="6028" spans="1:38" x14ac:dyDescent="0.3">
      <c r="A6028" s="60">
        <v>41914</v>
      </c>
      <c r="B6028" s="61" t="s">
        <v>845</v>
      </c>
      <c r="C6028" s="62">
        <v>79.08</v>
      </c>
      <c r="D6028" s="62" t="str">
        <f t="shared" si="106"/>
        <v>L7zxcBJ-教师证C-EM</v>
      </c>
      <c r="E6028" s="58"/>
      <c r="L6028" s="51"/>
      <c r="M6028" s="50"/>
      <c r="N6028" s="52"/>
      <c r="Y6028" s="50"/>
      <c r="AA6028" s="52"/>
      <c r="AL6028" s="50"/>
    </row>
    <row r="6029" spans="1:38" x14ac:dyDescent="0.3">
      <c r="A6029" s="65">
        <v>41919</v>
      </c>
      <c r="B6029" s="66" t="s">
        <v>845</v>
      </c>
      <c r="C6029" s="67">
        <v>87.35</v>
      </c>
      <c r="D6029" s="67" t="str">
        <f t="shared" si="106"/>
        <v>L7zxcBJ-教师证C-EM</v>
      </c>
      <c r="E6029" s="58"/>
      <c r="L6029" s="51"/>
      <c r="M6029" s="50"/>
      <c r="N6029" s="52"/>
      <c r="Y6029" s="50"/>
      <c r="AA6029" s="52"/>
      <c r="AL6029" s="50"/>
    </row>
    <row r="6030" spans="1:38" x14ac:dyDescent="0.3">
      <c r="A6030" s="60">
        <v>41920</v>
      </c>
      <c r="B6030" s="61" t="s">
        <v>845</v>
      </c>
      <c r="C6030" s="62">
        <v>482.95</v>
      </c>
      <c r="D6030" s="62" t="str">
        <f t="shared" si="106"/>
        <v>L7zxcBJ-教师证C-EM</v>
      </c>
      <c r="E6030" s="58"/>
      <c r="L6030" s="51"/>
      <c r="M6030" s="50"/>
      <c r="N6030" s="52"/>
      <c r="Y6030" s="50"/>
      <c r="AA6030" s="52"/>
      <c r="AL6030" s="50"/>
    </row>
    <row r="6031" spans="1:38" x14ac:dyDescent="0.3">
      <c r="A6031" s="65">
        <v>41921</v>
      </c>
      <c r="B6031" s="66" t="s">
        <v>845</v>
      </c>
      <c r="C6031" s="67">
        <v>348.81</v>
      </c>
      <c r="D6031" s="67" t="str">
        <f t="shared" si="106"/>
        <v>L7zxcBJ-教师证C-EM</v>
      </c>
      <c r="E6031" s="58"/>
      <c r="L6031" s="51"/>
      <c r="M6031" s="50"/>
      <c r="N6031" s="52"/>
      <c r="Y6031" s="50"/>
      <c r="AA6031" s="52"/>
      <c r="AL6031" s="50"/>
    </row>
    <row r="6032" spans="1:38" x14ac:dyDescent="0.3">
      <c r="A6032" s="60">
        <v>41922</v>
      </c>
      <c r="B6032" s="61" t="s">
        <v>845</v>
      </c>
      <c r="C6032" s="62">
        <v>303.86</v>
      </c>
      <c r="D6032" s="62" t="str">
        <f t="shared" si="106"/>
        <v>L7zxcBJ-教师证C-EM</v>
      </c>
      <c r="E6032" s="58"/>
      <c r="L6032" s="51"/>
      <c r="M6032" s="50"/>
      <c r="N6032" s="52"/>
      <c r="Y6032" s="50"/>
      <c r="AA6032" s="52"/>
      <c r="AL6032" s="50"/>
    </row>
    <row r="6033" spans="1:38" x14ac:dyDescent="0.3">
      <c r="A6033" s="65">
        <v>41923</v>
      </c>
      <c r="B6033" s="66" t="s">
        <v>845</v>
      </c>
      <c r="C6033" s="67">
        <v>248.34</v>
      </c>
      <c r="D6033" s="67" t="str">
        <f t="shared" si="106"/>
        <v>L7zxcBJ-教师证C-EM</v>
      </c>
      <c r="E6033" s="58"/>
      <c r="L6033" s="51"/>
      <c r="M6033" s="50"/>
      <c r="N6033" s="52"/>
      <c r="Y6033" s="50"/>
      <c r="AA6033" s="52"/>
      <c r="AL6033" s="50"/>
    </row>
    <row r="6034" spans="1:38" x14ac:dyDescent="0.3">
      <c r="A6034" s="60">
        <v>41924</v>
      </c>
      <c r="B6034" s="61" t="s">
        <v>845</v>
      </c>
      <c r="C6034" s="62">
        <v>14.05</v>
      </c>
      <c r="D6034" s="62" t="str">
        <f t="shared" si="106"/>
        <v>L7zxcBJ-教师证C-EM</v>
      </c>
      <c r="E6034" s="58"/>
      <c r="L6034" s="51"/>
      <c r="M6034" s="50"/>
      <c r="N6034" s="52"/>
      <c r="Y6034" s="50"/>
      <c r="AA6034" s="52"/>
      <c r="AL6034" s="50"/>
    </row>
    <row r="6035" spans="1:38" x14ac:dyDescent="0.3">
      <c r="A6035" s="65">
        <v>41925</v>
      </c>
      <c r="B6035" s="66" t="s">
        <v>845</v>
      </c>
      <c r="C6035" s="67">
        <v>246.15</v>
      </c>
      <c r="D6035" s="67" t="str">
        <f t="shared" si="106"/>
        <v>L7zxcBJ-教师证C-EM</v>
      </c>
      <c r="E6035" s="58"/>
      <c r="L6035" s="51"/>
      <c r="M6035" s="50"/>
      <c r="N6035" s="52"/>
      <c r="Y6035" s="50"/>
      <c r="AA6035" s="52"/>
      <c r="AL6035" s="50"/>
    </row>
    <row r="6036" spans="1:38" x14ac:dyDescent="0.3">
      <c r="A6036" s="60">
        <v>41926</v>
      </c>
      <c r="B6036" s="61" t="s">
        <v>845</v>
      </c>
      <c r="C6036" s="62">
        <v>315.94</v>
      </c>
      <c r="D6036" s="62" t="str">
        <f t="shared" si="106"/>
        <v>L7zxcBJ-教师证C-EM</v>
      </c>
      <c r="E6036" s="58"/>
      <c r="L6036" s="51"/>
      <c r="M6036" s="50"/>
      <c r="N6036" s="52"/>
      <c r="Y6036" s="50"/>
      <c r="AA6036" s="52"/>
      <c r="AL6036" s="50"/>
    </row>
    <row r="6037" spans="1:38" x14ac:dyDescent="0.3">
      <c r="A6037" s="65">
        <v>41927</v>
      </c>
      <c r="B6037" s="66" t="s">
        <v>845</v>
      </c>
      <c r="C6037" s="67">
        <v>120.08</v>
      </c>
      <c r="D6037" s="67" t="str">
        <f t="shared" si="106"/>
        <v>L7zxcBJ-教师证C-EM</v>
      </c>
      <c r="E6037" s="58"/>
      <c r="L6037" s="51"/>
      <c r="M6037" s="50"/>
      <c r="N6037" s="52"/>
      <c r="Y6037" s="50"/>
      <c r="AA6037" s="52"/>
      <c r="AL6037" s="50"/>
    </row>
    <row r="6038" spans="1:38" x14ac:dyDescent="0.3">
      <c r="A6038" s="60">
        <v>41928</v>
      </c>
      <c r="B6038" s="61" t="s">
        <v>845</v>
      </c>
      <c r="C6038" s="62">
        <v>262.57</v>
      </c>
      <c r="D6038" s="62" t="str">
        <f t="shared" si="106"/>
        <v>L7zxcBJ-教师证C-EM</v>
      </c>
      <c r="E6038" s="58"/>
      <c r="L6038" s="51"/>
      <c r="M6038" s="50"/>
      <c r="N6038" s="52"/>
      <c r="Y6038" s="50"/>
      <c r="AA6038" s="52"/>
      <c r="AL6038" s="50"/>
    </row>
    <row r="6039" spans="1:38" x14ac:dyDescent="0.3">
      <c r="A6039" s="65">
        <v>41929</v>
      </c>
      <c r="B6039" s="66" t="s">
        <v>845</v>
      </c>
      <c r="C6039" s="67">
        <v>143.97</v>
      </c>
      <c r="D6039" s="67" t="str">
        <f t="shared" si="106"/>
        <v>L7zxcBJ-教师证C-EM</v>
      </c>
      <c r="E6039" s="58"/>
      <c r="L6039" s="51"/>
      <c r="M6039" s="50"/>
      <c r="N6039" s="52"/>
      <c r="Y6039" s="50"/>
      <c r="AA6039" s="52"/>
      <c r="AL6039" s="50"/>
    </row>
    <row r="6040" spans="1:38" x14ac:dyDescent="0.3">
      <c r="A6040" s="60">
        <v>41930</v>
      </c>
      <c r="B6040" s="61" t="s">
        <v>845</v>
      </c>
      <c r="C6040" s="62">
        <v>47.95</v>
      </c>
      <c r="D6040" s="62" t="str">
        <f t="shared" si="106"/>
        <v>L7zxcBJ-教师证C-EM</v>
      </c>
      <c r="E6040" s="58"/>
      <c r="L6040" s="51"/>
      <c r="M6040" s="50"/>
      <c r="N6040" s="52"/>
      <c r="Y6040" s="50"/>
      <c r="AA6040" s="52"/>
      <c r="AL6040" s="50"/>
    </row>
    <row r="6041" spans="1:38" x14ac:dyDescent="0.3">
      <c r="A6041" s="65">
        <v>41931</v>
      </c>
      <c r="B6041" s="66" t="s">
        <v>845</v>
      </c>
      <c r="C6041" s="67">
        <v>7.3</v>
      </c>
      <c r="D6041" s="67" t="str">
        <f t="shared" si="106"/>
        <v>L7zxcBJ-教师证C-EM</v>
      </c>
      <c r="E6041" s="58"/>
      <c r="L6041" s="51"/>
      <c r="M6041" s="50"/>
      <c r="N6041" s="52"/>
      <c r="Y6041" s="50"/>
      <c r="AA6041" s="52"/>
      <c r="AL6041" s="50"/>
    </row>
    <row r="6042" spans="1:38" x14ac:dyDescent="0.3">
      <c r="A6042" s="60">
        <v>41932</v>
      </c>
      <c r="B6042" s="61" t="s">
        <v>845</v>
      </c>
      <c r="C6042" s="62">
        <v>274.51</v>
      </c>
      <c r="D6042" s="62" t="str">
        <f t="shared" si="106"/>
        <v>L7zxcBJ-教师证C-EM</v>
      </c>
      <c r="E6042" s="58"/>
      <c r="L6042" s="51"/>
      <c r="M6042" s="50"/>
      <c r="N6042" s="52"/>
      <c r="Y6042" s="50"/>
      <c r="AA6042" s="52"/>
      <c r="AL6042" s="50"/>
    </row>
    <row r="6043" spans="1:38" x14ac:dyDescent="0.3">
      <c r="A6043" s="65">
        <v>41933</v>
      </c>
      <c r="B6043" s="66" t="s">
        <v>845</v>
      </c>
      <c r="C6043" s="67">
        <v>302.68</v>
      </c>
      <c r="D6043" s="67" t="str">
        <f t="shared" si="106"/>
        <v>L7zxcBJ-教师证C-EM</v>
      </c>
      <c r="E6043" s="58"/>
      <c r="L6043" s="51"/>
      <c r="M6043" s="50"/>
      <c r="N6043" s="52"/>
      <c r="Y6043" s="50"/>
      <c r="AA6043" s="52"/>
      <c r="AL6043" s="50"/>
    </row>
    <row r="6044" spans="1:38" x14ac:dyDescent="0.3">
      <c r="A6044" s="60">
        <v>41934</v>
      </c>
      <c r="B6044" s="61" t="s">
        <v>845</v>
      </c>
      <c r="C6044" s="62">
        <v>221.48</v>
      </c>
      <c r="D6044" s="62" t="str">
        <f t="shared" si="106"/>
        <v>L7zxcBJ-教师证C-EM</v>
      </c>
      <c r="E6044" s="58"/>
      <c r="L6044" s="51"/>
      <c r="M6044" s="50"/>
      <c r="N6044" s="52"/>
      <c r="Y6044" s="50"/>
      <c r="AA6044" s="52"/>
      <c r="AL6044" s="50"/>
    </row>
    <row r="6045" spans="1:38" x14ac:dyDescent="0.3">
      <c r="A6045" s="65">
        <v>41935</v>
      </c>
      <c r="B6045" s="66" t="s">
        <v>845</v>
      </c>
      <c r="C6045" s="67">
        <v>213.61</v>
      </c>
      <c r="D6045" s="67" t="str">
        <f t="shared" si="106"/>
        <v>L7zxcBJ-教师证C-EM</v>
      </c>
      <c r="E6045" s="58"/>
      <c r="L6045" s="51"/>
      <c r="M6045" s="50"/>
      <c r="N6045" s="52"/>
      <c r="Y6045" s="50"/>
      <c r="AA6045" s="52"/>
      <c r="AL6045" s="50"/>
    </row>
    <row r="6046" spans="1:38" x14ac:dyDescent="0.3">
      <c r="A6046" s="60">
        <v>41936</v>
      </c>
      <c r="B6046" s="61" t="s">
        <v>845</v>
      </c>
      <c r="C6046" s="62">
        <v>292.24</v>
      </c>
      <c r="D6046" s="62" t="str">
        <f t="shared" si="106"/>
        <v>L7zxcBJ-教师证C-EM</v>
      </c>
      <c r="E6046" s="58"/>
      <c r="L6046" s="51"/>
      <c r="M6046" s="50"/>
      <c r="N6046" s="52"/>
      <c r="Y6046" s="50"/>
      <c r="AA6046" s="52"/>
      <c r="AL6046" s="50"/>
    </row>
    <row r="6047" spans="1:38" x14ac:dyDescent="0.3">
      <c r="A6047" s="65">
        <v>41937</v>
      </c>
      <c r="B6047" s="66" t="s">
        <v>845</v>
      </c>
      <c r="C6047" s="67">
        <v>53.37</v>
      </c>
      <c r="D6047" s="67" t="str">
        <f t="shared" si="106"/>
        <v>L7zxcBJ-教师证C-EM</v>
      </c>
      <c r="E6047" s="58"/>
      <c r="L6047" s="51"/>
      <c r="M6047" s="50"/>
      <c r="N6047" s="52"/>
      <c r="Y6047" s="50"/>
      <c r="AA6047" s="52"/>
      <c r="AL6047" s="50"/>
    </row>
    <row r="6048" spans="1:38" x14ac:dyDescent="0.3">
      <c r="A6048" s="60">
        <v>41938</v>
      </c>
      <c r="B6048" s="61" t="s">
        <v>845</v>
      </c>
      <c r="C6048" s="62">
        <v>43.02</v>
      </c>
      <c r="D6048" s="62" t="str">
        <f t="shared" si="106"/>
        <v>L7zxcBJ-教师证C-EM</v>
      </c>
      <c r="E6048" s="58"/>
      <c r="L6048" s="51"/>
      <c r="M6048" s="50"/>
      <c r="N6048" s="52"/>
      <c r="Y6048" s="50"/>
      <c r="AA6048" s="52"/>
      <c r="AL6048" s="50"/>
    </row>
    <row r="6049" spans="1:38" x14ac:dyDescent="0.3">
      <c r="A6049" s="65">
        <v>41939</v>
      </c>
      <c r="B6049" s="66" t="s">
        <v>845</v>
      </c>
      <c r="C6049" s="67">
        <v>257.95999999999998</v>
      </c>
      <c r="D6049" s="67" t="str">
        <f t="shared" si="106"/>
        <v>L7zxcBJ-教师证C-EM</v>
      </c>
      <c r="E6049" s="58"/>
      <c r="L6049" s="51"/>
      <c r="M6049" s="50"/>
      <c r="N6049" s="52"/>
      <c r="Y6049" s="50"/>
      <c r="AA6049" s="52"/>
      <c r="AL6049" s="50"/>
    </row>
    <row r="6050" spans="1:38" x14ac:dyDescent="0.3">
      <c r="A6050" s="60">
        <v>41940</v>
      </c>
      <c r="B6050" s="61" t="s">
        <v>845</v>
      </c>
      <c r="C6050" s="62">
        <v>289.02999999999997</v>
      </c>
      <c r="D6050" s="62" t="str">
        <f t="shared" si="106"/>
        <v>L7zxcBJ-教师证C-EM</v>
      </c>
      <c r="E6050" s="58"/>
      <c r="L6050" s="51"/>
      <c r="M6050" s="50"/>
      <c r="N6050" s="52"/>
      <c r="Y6050" s="50"/>
      <c r="AA6050" s="52"/>
      <c r="AL6050" s="50"/>
    </row>
    <row r="6051" spans="1:38" x14ac:dyDescent="0.3">
      <c r="A6051" s="65">
        <v>41941</v>
      </c>
      <c r="B6051" s="66" t="s">
        <v>845</v>
      </c>
      <c r="C6051" s="67">
        <v>263.07</v>
      </c>
      <c r="D6051" s="67" t="str">
        <f t="shared" si="106"/>
        <v>L7zxcBJ-教师证C-EM</v>
      </c>
      <c r="E6051" s="58"/>
      <c r="L6051" s="51"/>
      <c r="M6051" s="50"/>
      <c r="N6051" s="52"/>
      <c r="Y6051" s="50"/>
      <c r="AA6051" s="52"/>
      <c r="AL6051" s="50"/>
    </row>
    <row r="6052" spans="1:38" x14ac:dyDescent="0.3">
      <c r="A6052" s="60">
        <v>41942</v>
      </c>
      <c r="B6052" s="61" t="s">
        <v>845</v>
      </c>
      <c r="C6052" s="62">
        <v>306.55</v>
      </c>
      <c r="D6052" s="62" t="str">
        <f t="shared" si="106"/>
        <v>L7zxcBJ-教师证C-EM</v>
      </c>
      <c r="E6052" s="58"/>
      <c r="L6052" s="51"/>
      <c r="M6052" s="50"/>
      <c r="N6052" s="52"/>
      <c r="Y6052" s="50"/>
      <c r="AA6052" s="52"/>
      <c r="AL6052" s="50"/>
    </row>
    <row r="6053" spans="1:38" x14ac:dyDescent="0.3">
      <c r="A6053" s="65">
        <v>41943</v>
      </c>
      <c r="B6053" s="66" t="s">
        <v>845</v>
      </c>
      <c r="C6053" s="67">
        <v>171.84</v>
      </c>
      <c r="D6053" s="67" t="str">
        <f t="shared" si="106"/>
        <v>L7zxcBJ-教师证C-EM</v>
      </c>
      <c r="E6053" s="58"/>
      <c r="L6053" s="51"/>
      <c r="M6053" s="50"/>
      <c r="N6053" s="52"/>
      <c r="Y6053" s="50"/>
      <c r="AA6053" s="52"/>
      <c r="AL6053" s="50"/>
    </row>
    <row r="6054" spans="1:38" x14ac:dyDescent="0.3">
      <c r="A6054" s="60">
        <v>41913</v>
      </c>
      <c r="B6054" s="61" t="s">
        <v>846</v>
      </c>
      <c r="C6054" s="62">
        <v>4.95</v>
      </c>
      <c r="D6054" s="62" t="str">
        <f t="shared" si="106"/>
        <v>L7zxcBJ-教师证C-PM</v>
      </c>
      <c r="E6054" s="58"/>
      <c r="L6054" s="51"/>
      <c r="M6054" s="50"/>
      <c r="N6054" s="52"/>
      <c r="Y6054" s="50"/>
      <c r="AA6054" s="52"/>
      <c r="AL6054" s="50"/>
    </row>
    <row r="6055" spans="1:38" x14ac:dyDescent="0.3">
      <c r="A6055" s="65">
        <v>41914</v>
      </c>
      <c r="B6055" s="66" t="s">
        <v>846</v>
      </c>
      <c r="C6055" s="67">
        <v>7.39</v>
      </c>
      <c r="D6055" s="67" t="str">
        <f t="shared" si="106"/>
        <v>L7zxcBJ-教师证C-PM</v>
      </c>
      <c r="E6055" s="58"/>
      <c r="L6055" s="51"/>
      <c r="M6055" s="50"/>
      <c r="N6055" s="52"/>
      <c r="Y6055" s="50"/>
      <c r="AA6055" s="52"/>
      <c r="AL6055" s="50"/>
    </row>
    <row r="6056" spans="1:38" x14ac:dyDescent="0.3">
      <c r="A6056" s="60">
        <v>41919</v>
      </c>
      <c r="B6056" s="61" t="s">
        <v>846</v>
      </c>
      <c r="C6056" s="62">
        <v>14.78</v>
      </c>
      <c r="D6056" s="62" t="str">
        <f t="shared" si="106"/>
        <v>L7zxcBJ-教师证C-PM</v>
      </c>
      <c r="E6056" s="58"/>
      <c r="L6056" s="51"/>
      <c r="M6056" s="50"/>
      <c r="N6056" s="52"/>
      <c r="Y6056" s="50"/>
      <c r="AA6056" s="52"/>
      <c r="AL6056" s="50"/>
    </row>
    <row r="6057" spans="1:38" x14ac:dyDescent="0.3">
      <c r="A6057" s="65">
        <v>41920</v>
      </c>
      <c r="B6057" s="66" t="s">
        <v>846</v>
      </c>
      <c r="C6057" s="67">
        <v>87.96</v>
      </c>
      <c r="D6057" s="67" t="str">
        <f t="shared" si="106"/>
        <v>L7zxcBJ-教师证C-PM</v>
      </c>
      <c r="E6057" s="58"/>
      <c r="L6057" s="51"/>
      <c r="M6057" s="50"/>
      <c r="N6057" s="52"/>
      <c r="Y6057" s="50"/>
      <c r="AA6057" s="52"/>
      <c r="AL6057" s="50"/>
    </row>
    <row r="6058" spans="1:38" x14ac:dyDescent="0.3">
      <c r="A6058" s="60">
        <v>41921</v>
      </c>
      <c r="B6058" s="61" t="s">
        <v>846</v>
      </c>
      <c r="C6058" s="62">
        <v>46.52</v>
      </c>
      <c r="D6058" s="62" t="str">
        <f t="shared" si="106"/>
        <v>L7zxcBJ-教师证C-PM</v>
      </c>
      <c r="E6058" s="58"/>
      <c r="L6058" s="51"/>
      <c r="M6058" s="50"/>
      <c r="N6058" s="52"/>
      <c r="Y6058" s="50"/>
      <c r="AA6058" s="52"/>
      <c r="AL6058" s="50"/>
    </row>
    <row r="6059" spans="1:38" x14ac:dyDescent="0.3">
      <c r="A6059" s="65">
        <v>41922</v>
      </c>
      <c r="B6059" s="66" t="s">
        <v>846</v>
      </c>
      <c r="C6059" s="67">
        <v>32.01</v>
      </c>
      <c r="D6059" s="67" t="str">
        <f t="shared" si="106"/>
        <v>L7zxcBJ-教师证C-PM</v>
      </c>
      <c r="E6059" s="58"/>
      <c r="L6059" s="51"/>
      <c r="M6059" s="50"/>
      <c r="N6059" s="52"/>
      <c r="Y6059" s="50"/>
      <c r="AA6059" s="52"/>
      <c r="AL6059" s="50"/>
    </row>
    <row r="6060" spans="1:38" x14ac:dyDescent="0.3">
      <c r="A6060" s="60">
        <v>41923</v>
      </c>
      <c r="B6060" s="61" t="s">
        <v>846</v>
      </c>
      <c r="C6060" s="62">
        <v>36.869999999999997</v>
      </c>
      <c r="D6060" s="62" t="str">
        <f t="shared" si="106"/>
        <v>L7zxcBJ-教师证C-PM</v>
      </c>
      <c r="E6060" s="58"/>
      <c r="L6060" s="51"/>
      <c r="M6060" s="50"/>
      <c r="N6060" s="52"/>
      <c r="Y6060" s="50"/>
      <c r="AA6060" s="52"/>
      <c r="AL6060" s="50"/>
    </row>
    <row r="6061" spans="1:38" x14ac:dyDescent="0.3">
      <c r="A6061" s="65">
        <v>41924</v>
      </c>
      <c r="B6061" s="66" t="s">
        <v>846</v>
      </c>
      <c r="C6061" s="67">
        <v>0</v>
      </c>
      <c r="D6061" s="67" t="str">
        <f t="shared" si="106"/>
        <v>L7zxcBJ-教师证C-PM</v>
      </c>
      <c r="E6061" s="58"/>
      <c r="L6061" s="51"/>
      <c r="M6061" s="50"/>
      <c r="N6061" s="52"/>
      <c r="Y6061" s="50"/>
      <c r="AA6061" s="52"/>
      <c r="AL6061" s="50"/>
    </row>
    <row r="6062" spans="1:38" x14ac:dyDescent="0.3">
      <c r="A6062" s="60">
        <v>41925</v>
      </c>
      <c r="B6062" s="61" t="s">
        <v>846</v>
      </c>
      <c r="C6062" s="62">
        <v>55.07</v>
      </c>
      <c r="D6062" s="62" t="str">
        <f t="shared" si="106"/>
        <v>L7zxcBJ-教师证C-PM</v>
      </c>
      <c r="E6062" s="58"/>
      <c r="L6062" s="51"/>
      <c r="M6062" s="50"/>
      <c r="N6062" s="52"/>
      <c r="Y6062" s="50"/>
      <c r="AA6062" s="52"/>
      <c r="AL6062" s="50"/>
    </row>
    <row r="6063" spans="1:38" x14ac:dyDescent="0.3">
      <c r="A6063" s="65">
        <v>41926</v>
      </c>
      <c r="B6063" s="66" t="s">
        <v>846</v>
      </c>
      <c r="C6063" s="67">
        <v>38.200000000000003</v>
      </c>
      <c r="D6063" s="67" t="str">
        <f t="shared" si="106"/>
        <v>L7zxcBJ-教师证C-PM</v>
      </c>
      <c r="E6063" s="58"/>
      <c r="L6063" s="51"/>
      <c r="M6063" s="50"/>
      <c r="N6063" s="52"/>
      <c r="Y6063" s="50"/>
      <c r="AA6063" s="52"/>
      <c r="AL6063" s="50"/>
    </row>
    <row r="6064" spans="1:38" x14ac:dyDescent="0.3">
      <c r="A6064" s="60">
        <v>41927</v>
      </c>
      <c r="B6064" s="61" t="s">
        <v>846</v>
      </c>
      <c r="C6064" s="62">
        <v>3.27</v>
      </c>
      <c r="D6064" s="62" t="str">
        <f t="shared" si="106"/>
        <v>L7zxcBJ-教师证C-PM</v>
      </c>
      <c r="E6064" s="58"/>
      <c r="L6064" s="51"/>
      <c r="M6064" s="50"/>
      <c r="N6064" s="52"/>
      <c r="Y6064" s="50"/>
      <c r="AA6064" s="52"/>
      <c r="AL6064" s="50"/>
    </row>
    <row r="6065" spans="1:38" x14ac:dyDescent="0.3">
      <c r="A6065" s="65">
        <v>41928</v>
      </c>
      <c r="B6065" s="66" t="s">
        <v>846</v>
      </c>
      <c r="C6065" s="67">
        <v>20.62</v>
      </c>
      <c r="D6065" s="67" t="str">
        <f t="shared" si="106"/>
        <v>L7zxcBJ-教师证C-PM</v>
      </c>
      <c r="E6065" s="58"/>
      <c r="L6065" s="51"/>
      <c r="M6065" s="50"/>
      <c r="N6065" s="52"/>
      <c r="Y6065" s="50"/>
      <c r="AA6065" s="52"/>
      <c r="AL6065" s="50"/>
    </row>
    <row r="6066" spans="1:38" x14ac:dyDescent="0.3">
      <c r="A6066" s="60">
        <v>41929</v>
      </c>
      <c r="B6066" s="61" t="s">
        <v>846</v>
      </c>
      <c r="C6066" s="62">
        <v>9.8699999999999992</v>
      </c>
      <c r="D6066" s="62" t="str">
        <f t="shared" si="106"/>
        <v>L7zxcBJ-教师证C-PM</v>
      </c>
      <c r="E6066" s="58"/>
      <c r="L6066" s="51"/>
      <c r="M6066" s="50"/>
      <c r="N6066" s="52"/>
      <c r="Y6066" s="50"/>
      <c r="AA6066" s="52"/>
      <c r="AL6066" s="50"/>
    </row>
    <row r="6067" spans="1:38" x14ac:dyDescent="0.3">
      <c r="A6067" s="65">
        <v>41930</v>
      </c>
      <c r="B6067" s="66" t="s">
        <v>846</v>
      </c>
      <c r="C6067" s="67">
        <v>4.96</v>
      </c>
      <c r="D6067" s="67" t="str">
        <f t="shared" si="106"/>
        <v>L7zxcBJ-教师证C-PM</v>
      </c>
      <c r="E6067" s="58"/>
      <c r="L6067" s="51"/>
      <c r="M6067" s="50"/>
      <c r="N6067" s="52"/>
      <c r="Y6067" s="50"/>
      <c r="AA6067" s="52"/>
      <c r="AL6067" s="50"/>
    </row>
    <row r="6068" spans="1:38" x14ac:dyDescent="0.3">
      <c r="A6068" s="60">
        <v>41931</v>
      </c>
      <c r="B6068" s="61" t="s">
        <v>846</v>
      </c>
      <c r="C6068" s="62">
        <v>0</v>
      </c>
      <c r="D6068" s="62" t="str">
        <f t="shared" si="106"/>
        <v>L7zxcBJ-教师证C-PM</v>
      </c>
      <c r="E6068" s="58"/>
      <c r="L6068" s="51"/>
      <c r="M6068" s="50"/>
      <c r="N6068" s="52"/>
      <c r="Y6068" s="50"/>
      <c r="AA6068" s="52"/>
      <c r="AL6068" s="50"/>
    </row>
    <row r="6069" spans="1:38" x14ac:dyDescent="0.3">
      <c r="A6069" s="65">
        <v>41932</v>
      </c>
      <c r="B6069" s="66" t="s">
        <v>846</v>
      </c>
      <c r="C6069" s="67">
        <v>14.9</v>
      </c>
      <c r="D6069" s="67" t="str">
        <f t="shared" si="106"/>
        <v>L7zxcBJ-教师证C-PM</v>
      </c>
      <c r="E6069" s="58"/>
      <c r="L6069" s="51"/>
      <c r="M6069" s="50"/>
      <c r="N6069" s="52"/>
      <c r="Y6069" s="50"/>
      <c r="AA6069" s="52"/>
      <c r="AL6069" s="50"/>
    </row>
    <row r="6070" spans="1:38" x14ac:dyDescent="0.3">
      <c r="A6070" s="60">
        <v>41933</v>
      </c>
      <c r="B6070" s="61" t="s">
        <v>846</v>
      </c>
      <c r="C6070" s="62">
        <v>22.61</v>
      </c>
      <c r="D6070" s="62" t="str">
        <f t="shared" si="106"/>
        <v>L7zxcBJ-教师证C-PM</v>
      </c>
      <c r="E6070" s="58"/>
      <c r="L6070" s="51"/>
      <c r="M6070" s="50"/>
      <c r="N6070" s="52"/>
      <c r="Y6070" s="50"/>
      <c r="AA6070" s="52"/>
      <c r="AL6070" s="50"/>
    </row>
    <row r="6071" spans="1:38" x14ac:dyDescent="0.3">
      <c r="A6071" s="65">
        <v>41934</v>
      </c>
      <c r="B6071" s="66" t="s">
        <v>846</v>
      </c>
      <c r="C6071" s="67">
        <v>32.1</v>
      </c>
      <c r="D6071" s="67" t="str">
        <f t="shared" si="106"/>
        <v>L7zxcBJ-教师证C-PM</v>
      </c>
      <c r="E6071" s="58"/>
      <c r="L6071" s="51"/>
      <c r="M6071" s="50"/>
      <c r="N6071" s="52"/>
      <c r="Y6071" s="50"/>
      <c r="AA6071" s="52"/>
      <c r="AL6071" s="50"/>
    </row>
    <row r="6072" spans="1:38" x14ac:dyDescent="0.3">
      <c r="A6072" s="60">
        <v>41935</v>
      </c>
      <c r="B6072" s="61" t="s">
        <v>846</v>
      </c>
      <c r="C6072" s="62">
        <v>26.94</v>
      </c>
      <c r="D6072" s="62" t="str">
        <f t="shared" si="106"/>
        <v>L7zxcBJ-教师证C-PM</v>
      </c>
      <c r="E6072" s="58"/>
      <c r="L6072" s="51"/>
      <c r="M6072" s="50"/>
      <c r="N6072" s="52"/>
      <c r="Y6072" s="50"/>
      <c r="AA6072" s="52"/>
      <c r="AL6072" s="50"/>
    </row>
    <row r="6073" spans="1:38" x14ac:dyDescent="0.3">
      <c r="A6073" s="65">
        <v>41936</v>
      </c>
      <c r="B6073" s="66" t="s">
        <v>846</v>
      </c>
      <c r="C6073" s="67">
        <v>22.18</v>
      </c>
      <c r="D6073" s="67" t="str">
        <f t="shared" si="106"/>
        <v>L7zxcBJ-教师证C-PM</v>
      </c>
      <c r="E6073" s="58"/>
      <c r="L6073" s="51"/>
      <c r="M6073" s="50"/>
      <c r="N6073" s="52"/>
      <c r="Y6073" s="50"/>
      <c r="AA6073" s="52"/>
      <c r="AL6073" s="50"/>
    </row>
    <row r="6074" spans="1:38" x14ac:dyDescent="0.3">
      <c r="A6074" s="60">
        <v>41937</v>
      </c>
      <c r="B6074" s="61" t="s">
        <v>846</v>
      </c>
      <c r="C6074" s="62">
        <v>5.23</v>
      </c>
      <c r="D6074" s="62" t="str">
        <f t="shared" si="106"/>
        <v>L7zxcBJ-教师证C-PM</v>
      </c>
      <c r="E6074" s="58"/>
      <c r="L6074" s="51"/>
      <c r="M6074" s="50"/>
      <c r="N6074" s="52"/>
      <c r="Y6074" s="50"/>
      <c r="AA6074" s="52"/>
      <c r="AL6074" s="50"/>
    </row>
    <row r="6075" spans="1:38" x14ac:dyDescent="0.3">
      <c r="A6075" s="65">
        <v>41938</v>
      </c>
      <c r="B6075" s="66" t="s">
        <v>846</v>
      </c>
      <c r="C6075" s="67">
        <v>1.17</v>
      </c>
      <c r="D6075" s="67" t="str">
        <f t="shared" si="106"/>
        <v>L7zxcBJ-教师证C-PM</v>
      </c>
      <c r="E6075" s="58"/>
      <c r="L6075" s="51"/>
      <c r="M6075" s="50"/>
      <c r="N6075" s="52"/>
      <c r="Y6075" s="50"/>
      <c r="AA6075" s="52"/>
      <c r="AL6075" s="50"/>
    </row>
    <row r="6076" spans="1:38" x14ac:dyDescent="0.3">
      <c r="A6076" s="60">
        <v>41939</v>
      </c>
      <c r="B6076" s="61" t="s">
        <v>846</v>
      </c>
      <c r="C6076" s="62">
        <v>40.159999999999997</v>
      </c>
      <c r="D6076" s="62" t="str">
        <f t="shared" si="106"/>
        <v>L7zxcBJ-教师证C-PM</v>
      </c>
      <c r="E6076" s="58"/>
      <c r="L6076" s="51"/>
      <c r="M6076" s="50"/>
      <c r="N6076" s="52"/>
      <c r="Y6076" s="50"/>
      <c r="AA6076" s="52"/>
      <c r="AL6076" s="50"/>
    </row>
    <row r="6077" spans="1:38" x14ac:dyDescent="0.3">
      <c r="A6077" s="65">
        <v>41940</v>
      </c>
      <c r="B6077" s="66" t="s">
        <v>846</v>
      </c>
      <c r="C6077" s="67">
        <v>27.39</v>
      </c>
      <c r="D6077" s="67" t="str">
        <f t="shared" si="106"/>
        <v>L7zxcBJ-教师证C-PM</v>
      </c>
      <c r="E6077" s="58"/>
      <c r="L6077" s="51"/>
      <c r="M6077" s="50"/>
      <c r="N6077" s="52"/>
      <c r="Y6077" s="50"/>
      <c r="AA6077" s="52"/>
      <c r="AL6077" s="50"/>
    </row>
    <row r="6078" spans="1:38" x14ac:dyDescent="0.3">
      <c r="A6078" s="60">
        <v>41941</v>
      </c>
      <c r="B6078" s="61" t="s">
        <v>846</v>
      </c>
      <c r="C6078" s="62">
        <v>30.82</v>
      </c>
      <c r="D6078" s="62" t="str">
        <f t="shared" si="106"/>
        <v>L7zxcBJ-教师证C-PM</v>
      </c>
      <c r="E6078" s="58"/>
      <c r="L6078" s="51"/>
      <c r="M6078" s="50"/>
      <c r="N6078" s="52"/>
      <c r="Y6078" s="50"/>
      <c r="AA6078" s="52"/>
      <c r="AL6078" s="50"/>
    </row>
    <row r="6079" spans="1:38" x14ac:dyDescent="0.3">
      <c r="A6079" s="65">
        <v>41942</v>
      </c>
      <c r="B6079" s="66" t="s">
        <v>846</v>
      </c>
      <c r="C6079" s="67">
        <v>22.82</v>
      </c>
      <c r="D6079" s="67" t="str">
        <f t="shared" si="106"/>
        <v>L7zxcBJ-教师证C-PM</v>
      </c>
      <c r="E6079" s="58"/>
      <c r="L6079" s="51"/>
      <c r="M6079" s="50"/>
      <c r="N6079" s="52"/>
      <c r="Y6079" s="50"/>
      <c r="AA6079" s="52"/>
      <c r="AL6079" s="50"/>
    </row>
    <row r="6080" spans="1:38" x14ac:dyDescent="0.3">
      <c r="A6080" s="60">
        <v>41943</v>
      </c>
      <c r="B6080" s="61" t="s">
        <v>846</v>
      </c>
      <c r="C6080" s="62">
        <v>16.21</v>
      </c>
      <c r="D6080" s="62" t="str">
        <f t="shared" si="106"/>
        <v>L7zxcBJ-教师证C-PM</v>
      </c>
      <c r="E6080" s="58"/>
      <c r="L6080" s="51"/>
      <c r="M6080" s="50"/>
      <c r="N6080" s="52"/>
      <c r="Y6080" s="50"/>
      <c r="AA6080" s="52"/>
      <c r="AL6080" s="50"/>
    </row>
    <row r="6081" spans="1:38" x14ac:dyDescent="0.3">
      <c r="A6081" s="65">
        <v>41913</v>
      </c>
      <c r="B6081" s="66" t="s">
        <v>847</v>
      </c>
      <c r="C6081" s="67">
        <v>2.04</v>
      </c>
      <c r="D6081" s="67" t="str">
        <f t="shared" si="106"/>
        <v>L7zxcBJ-教师证竞品-EM</v>
      </c>
      <c r="E6081" s="58"/>
      <c r="L6081" s="51"/>
      <c r="M6081" s="50"/>
      <c r="N6081" s="52"/>
      <c r="Y6081" s="50"/>
      <c r="AA6081" s="52"/>
      <c r="AL6081" s="50"/>
    </row>
    <row r="6082" spans="1:38" x14ac:dyDescent="0.3">
      <c r="A6082" s="60">
        <v>41914</v>
      </c>
      <c r="B6082" s="61" t="s">
        <v>847</v>
      </c>
      <c r="C6082" s="62">
        <v>0</v>
      </c>
      <c r="D6082" s="62" t="str">
        <f t="shared" si="106"/>
        <v>L7zxcBJ-教师证竞品-EM</v>
      </c>
      <c r="E6082" s="58"/>
      <c r="L6082" s="51"/>
      <c r="M6082" s="50"/>
      <c r="N6082" s="52"/>
      <c r="Y6082" s="50"/>
      <c r="AA6082" s="52"/>
      <c r="AL6082" s="50"/>
    </row>
    <row r="6083" spans="1:38" x14ac:dyDescent="0.3">
      <c r="A6083" s="65">
        <v>41919</v>
      </c>
      <c r="B6083" s="66" t="s">
        <v>847</v>
      </c>
      <c r="C6083" s="67">
        <v>4.3600000000000003</v>
      </c>
      <c r="D6083" s="67" t="str">
        <f t="shared" si="106"/>
        <v>L7zxcBJ-教师证竞品-EM</v>
      </c>
      <c r="E6083" s="58"/>
      <c r="L6083" s="51"/>
      <c r="M6083" s="50"/>
      <c r="N6083" s="52"/>
      <c r="Y6083" s="50"/>
      <c r="AA6083" s="52"/>
      <c r="AL6083" s="50"/>
    </row>
    <row r="6084" spans="1:38" x14ac:dyDescent="0.3">
      <c r="A6084" s="60">
        <v>41920</v>
      </c>
      <c r="B6084" s="61" t="s">
        <v>847</v>
      </c>
      <c r="C6084" s="62">
        <v>36.299999999999997</v>
      </c>
      <c r="D6084" s="62" t="str">
        <f t="shared" si="106"/>
        <v>L7zxcBJ-教师证竞品-EM</v>
      </c>
      <c r="E6084" s="58"/>
      <c r="L6084" s="51"/>
      <c r="M6084" s="50"/>
      <c r="N6084" s="52"/>
      <c r="Y6084" s="50"/>
      <c r="AA6084" s="52"/>
      <c r="AL6084" s="50"/>
    </row>
    <row r="6085" spans="1:38" x14ac:dyDescent="0.3">
      <c r="A6085" s="65">
        <v>41921</v>
      </c>
      <c r="B6085" s="66" t="s">
        <v>847</v>
      </c>
      <c r="C6085" s="67">
        <v>49.18</v>
      </c>
      <c r="D6085" s="67" t="str">
        <f t="shared" si="106"/>
        <v>L7zxcBJ-教师证竞品-EM</v>
      </c>
      <c r="E6085" s="58"/>
      <c r="L6085" s="51"/>
      <c r="M6085" s="50"/>
      <c r="N6085" s="52"/>
      <c r="Y6085" s="50"/>
      <c r="AA6085" s="52"/>
      <c r="AL6085" s="50"/>
    </row>
    <row r="6086" spans="1:38" x14ac:dyDescent="0.3">
      <c r="A6086" s="60">
        <v>41922</v>
      </c>
      <c r="B6086" s="61" t="s">
        <v>847</v>
      </c>
      <c r="C6086" s="62">
        <v>15.29</v>
      </c>
      <c r="D6086" s="62" t="str">
        <f t="shared" ref="D6086:D6149" si="107">LEFT(B6086,2)&amp;"zxc"&amp;MID(B6086,4,100)</f>
        <v>L7zxcBJ-教师证竞品-EM</v>
      </c>
      <c r="E6086" s="58"/>
      <c r="L6086" s="51"/>
      <c r="M6086" s="50"/>
      <c r="N6086" s="52"/>
      <c r="Y6086" s="50"/>
      <c r="AA6086" s="52"/>
      <c r="AL6086" s="50"/>
    </row>
    <row r="6087" spans="1:38" x14ac:dyDescent="0.3">
      <c r="A6087" s="65">
        <v>41923</v>
      </c>
      <c r="B6087" s="66" t="s">
        <v>847</v>
      </c>
      <c r="C6087" s="67">
        <v>13.2</v>
      </c>
      <c r="D6087" s="67" t="str">
        <f t="shared" si="107"/>
        <v>L7zxcBJ-教师证竞品-EM</v>
      </c>
      <c r="E6087" s="58"/>
      <c r="L6087" s="51"/>
      <c r="M6087" s="50"/>
      <c r="N6087" s="52"/>
      <c r="Y6087" s="50"/>
      <c r="AA6087" s="52"/>
      <c r="AL6087" s="50"/>
    </row>
    <row r="6088" spans="1:38" x14ac:dyDescent="0.3">
      <c r="A6088" s="60">
        <v>41924</v>
      </c>
      <c r="B6088" s="61" t="s">
        <v>847</v>
      </c>
      <c r="C6088" s="62">
        <v>0</v>
      </c>
      <c r="D6088" s="62" t="str">
        <f t="shared" si="107"/>
        <v>L7zxcBJ-教师证竞品-EM</v>
      </c>
      <c r="E6088" s="58"/>
      <c r="L6088" s="51"/>
      <c r="M6088" s="50"/>
      <c r="N6088" s="52"/>
      <c r="Y6088" s="50"/>
      <c r="AA6088" s="52"/>
      <c r="AL6088" s="50"/>
    </row>
    <row r="6089" spans="1:38" x14ac:dyDescent="0.3">
      <c r="A6089" s="65">
        <v>41925</v>
      </c>
      <c r="B6089" s="66" t="s">
        <v>847</v>
      </c>
      <c r="C6089" s="67">
        <v>14.98</v>
      </c>
      <c r="D6089" s="67" t="str">
        <f t="shared" si="107"/>
        <v>L7zxcBJ-教师证竞品-EM</v>
      </c>
      <c r="E6089" s="58"/>
      <c r="L6089" s="51"/>
      <c r="M6089" s="50"/>
      <c r="N6089" s="52"/>
      <c r="Y6089" s="50"/>
      <c r="AA6089" s="52"/>
      <c r="AL6089" s="50"/>
    </row>
    <row r="6090" spans="1:38" x14ac:dyDescent="0.3">
      <c r="A6090" s="60">
        <v>41926</v>
      </c>
      <c r="B6090" s="61" t="s">
        <v>847</v>
      </c>
      <c r="C6090" s="62">
        <v>28.94</v>
      </c>
      <c r="D6090" s="62" t="str">
        <f t="shared" si="107"/>
        <v>L7zxcBJ-教师证竞品-EM</v>
      </c>
      <c r="E6090" s="58"/>
      <c r="L6090" s="51"/>
      <c r="M6090" s="50"/>
      <c r="N6090" s="52"/>
      <c r="Y6090" s="50"/>
      <c r="AA6090" s="52"/>
      <c r="AL6090" s="50"/>
    </row>
    <row r="6091" spans="1:38" x14ac:dyDescent="0.3">
      <c r="A6091" s="65">
        <v>41927</v>
      </c>
      <c r="B6091" s="66" t="s">
        <v>847</v>
      </c>
      <c r="C6091" s="67">
        <v>13.89</v>
      </c>
      <c r="D6091" s="67" t="str">
        <f t="shared" si="107"/>
        <v>L7zxcBJ-教师证竞品-EM</v>
      </c>
      <c r="E6091" s="58"/>
      <c r="L6091" s="51"/>
      <c r="M6091" s="50"/>
      <c r="N6091" s="52"/>
      <c r="Y6091" s="50"/>
      <c r="AA6091" s="52"/>
      <c r="AL6091" s="50"/>
    </row>
    <row r="6092" spans="1:38" x14ac:dyDescent="0.3">
      <c r="A6092" s="60">
        <v>41928</v>
      </c>
      <c r="B6092" s="61" t="s">
        <v>847</v>
      </c>
      <c r="C6092" s="62">
        <v>39.1</v>
      </c>
      <c r="D6092" s="62" t="str">
        <f t="shared" si="107"/>
        <v>L7zxcBJ-教师证竞品-EM</v>
      </c>
      <c r="E6092" s="58"/>
      <c r="L6092" s="51"/>
      <c r="M6092" s="50"/>
      <c r="N6092" s="52"/>
      <c r="Y6092" s="50"/>
      <c r="AA6092" s="52"/>
      <c r="AL6092" s="50"/>
    </row>
    <row r="6093" spans="1:38" x14ac:dyDescent="0.3">
      <c r="A6093" s="65">
        <v>41929</v>
      </c>
      <c r="B6093" s="66" t="s">
        <v>847</v>
      </c>
      <c r="C6093" s="67">
        <v>12.86</v>
      </c>
      <c r="D6093" s="67" t="str">
        <f t="shared" si="107"/>
        <v>L7zxcBJ-教师证竞品-EM</v>
      </c>
      <c r="E6093" s="58"/>
      <c r="L6093" s="51"/>
      <c r="M6093" s="50"/>
      <c r="N6093" s="52"/>
      <c r="Y6093" s="50"/>
      <c r="AA6093" s="52"/>
      <c r="AL6093" s="50"/>
    </row>
    <row r="6094" spans="1:38" x14ac:dyDescent="0.3">
      <c r="A6094" s="60">
        <v>41930</v>
      </c>
      <c r="B6094" s="61" t="s">
        <v>847</v>
      </c>
      <c r="C6094" s="62">
        <v>4.2300000000000004</v>
      </c>
      <c r="D6094" s="62" t="str">
        <f t="shared" si="107"/>
        <v>L7zxcBJ-教师证竞品-EM</v>
      </c>
      <c r="E6094" s="58"/>
      <c r="L6094" s="51"/>
      <c r="M6094" s="50"/>
      <c r="N6094" s="52"/>
      <c r="Y6094" s="50"/>
      <c r="AA6094" s="52"/>
      <c r="AL6094" s="50"/>
    </row>
    <row r="6095" spans="1:38" x14ac:dyDescent="0.3">
      <c r="A6095" s="65">
        <v>41931</v>
      </c>
      <c r="B6095" s="66" t="s">
        <v>847</v>
      </c>
      <c r="C6095" s="67">
        <v>0</v>
      </c>
      <c r="D6095" s="67" t="str">
        <f t="shared" si="107"/>
        <v>L7zxcBJ-教师证竞品-EM</v>
      </c>
      <c r="E6095" s="58"/>
      <c r="L6095" s="51"/>
      <c r="M6095" s="50"/>
      <c r="N6095" s="52"/>
      <c r="Y6095" s="50"/>
      <c r="AA6095" s="52"/>
      <c r="AL6095" s="50"/>
    </row>
    <row r="6096" spans="1:38" x14ac:dyDescent="0.3">
      <c r="A6096" s="60">
        <v>41932</v>
      </c>
      <c r="B6096" s="61" t="s">
        <v>847</v>
      </c>
      <c r="C6096" s="62">
        <v>64.2</v>
      </c>
      <c r="D6096" s="62" t="str">
        <f t="shared" si="107"/>
        <v>L7zxcBJ-教师证竞品-EM</v>
      </c>
      <c r="E6096" s="58"/>
      <c r="L6096" s="51"/>
      <c r="M6096" s="50"/>
      <c r="N6096" s="52"/>
      <c r="Y6096" s="50"/>
      <c r="AA6096" s="52"/>
      <c r="AL6096" s="50"/>
    </row>
    <row r="6097" spans="1:38" x14ac:dyDescent="0.3">
      <c r="A6097" s="65">
        <v>41933</v>
      </c>
      <c r="B6097" s="66" t="s">
        <v>847</v>
      </c>
      <c r="C6097" s="67">
        <v>6.68</v>
      </c>
      <c r="D6097" s="67" t="str">
        <f t="shared" si="107"/>
        <v>L7zxcBJ-教师证竞品-EM</v>
      </c>
      <c r="E6097" s="58"/>
      <c r="L6097" s="51"/>
      <c r="M6097" s="50"/>
      <c r="N6097" s="52"/>
      <c r="Y6097" s="50"/>
      <c r="AA6097" s="52"/>
      <c r="AL6097" s="50"/>
    </row>
    <row r="6098" spans="1:38" x14ac:dyDescent="0.3">
      <c r="A6098" s="60">
        <v>41934</v>
      </c>
      <c r="B6098" s="61" t="s">
        <v>847</v>
      </c>
      <c r="C6098" s="62">
        <v>12.01</v>
      </c>
      <c r="D6098" s="62" t="str">
        <f t="shared" si="107"/>
        <v>L7zxcBJ-教师证竞品-EM</v>
      </c>
      <c r="E6098" s="58"/>
      <c r="L6098" s="51"/>
      <c r="M6098" s="50"/>
      <c r="N6098" s="52"/>
      <c r="Y6098" s="50"/>
      <c r="AA6098" s="52"/>
      <c r="AL6098" s="50"/>
    </row>
    <row r="6099" spans="1:38" x14ac:dyDescent="0.3">
      <c r="A6099" s="65">
        <v>41935</v>
      </c>
      <c r="B6099" s="66" t="s">
        <v>847</v>
      </c>
      <c r="C6099" s="67">
        <v>21.55</v>
      </c>
      <c r="D6099" s="67" t="str">
        <f t="shared" si="107"/>
        <v>L7zxcBJ-教师证竞品-EM</v>
      </c>
      <c r="E6099" s="58"/>
      <c r="L6099" s="51"/>
      <c r="M6099" s="50"/>
      <c r="N6099" s="52"/>
      <c r="Y6099" s="50"/>
      <c r="AA6099" s="52"/>
      <c r="AL6099" s="50"/>
    </row>
    <row r="6100" spans="1:38" x14ac:dyDescent="0.3">
      <c r="A6100" s="60">
        <v>41936</v>
      </c>
      <c r="B6100" s="61" t="s">
        <v>847</v>
      </c>
      <c r="C6100" s="62">
        <v>23</v>
      </c>
      <c r="D6100" s="62" t="str">
        <f t="shared" si="107"/>
        <v>L7zxcBJ-教师证竞品-EM</v>
      </c>
      <c r="E6100" s="58"/>
      <c r="L6100" s="51"/>
      <c r="M6100" s="50"/>
      <c r="N6100" s="52"/>
      <c r="Y6100" s="50"/>
      <c r="AA6100" s="52"/>
      <c r="AL6100" s="50"/>
    </row>
    <row r="6101" spans="1:38" x14ac:dyDescent="0.3">
      <c r="A6101" s="65">
        <v>41937</v>
      </c>
      <c r="B6101" s="66" t="s">
        <v>847</v>
      </c>
      <c r="C6101" s="67">
        <v>19.82</v>
      </c>
      <c r="D6101" s="67" t="str">
        <f t="shared" si="107"/>
        <v>L7zxcBJ-教师证竞品-EM</v>
      </c>
      <c r="E6101" s="58"/>
      <c r="L6101" s="51"/>
      <c r="M6101" s="50"/>
      <c r="N6101" s="52"/>
      <c r="Y6101" s="50"/>
      <c r="AA6101" s="52"/>
      <c r="AL6101" s="50"/>
    </row>
    <row r="6102" spans="1:38" x14ac:dyDescent="0.3">
      <c r="A6102" s="60">
        <v>41938</v>
      </c>
      <c r="B6102" s="61" t="s">
        <v>847</v>
      </c>
      <c r="C6102" s="62">
        <v>0</v>
      </c>
      <c r="D6102" s="62" t="str">
        <f t="shared" si="107"/>
        <v>L7zxcBJ-教师证竞品-EM</v>
      </c>
      <c r="E6102" s="58"/>
      <c r="L6102" s="51"/>
      <c r="M6102" s="50"/>
      <c r="N6102" s="52"/>
      <c r="Y6102" s="50"/>
      <c r="AA6102" s="52"/>
      <c r="AL6102" s="50"/>
    </row>
    <row r="6103" spans="1:38" x14ac:dyDescent="0.3">
      <c r="A6103" s="65">
        <v>41939</v>
      </c>
      <c r="B6103" s="66" t="s">
        <v>847</v>
      </c>
      <c r="C6103" s="67">
        <v>46.8</v>
      </c>
      <c r="D6103" s="67" t="str">
        <f t="shared" si="107"/>
        <v>L7zxcBJ-教师证竞品-EM</v>
      </c>
      <c r="E6103" s="58"/>
      <c r="L6103" s="51"/>
      <c r="M6103" s="50"/>
      <c r="N6103" s="52"/>
      <c r="Y6103" s="50"/>
      <c r="AA6103" s="52"/>
      <c r="AL6103" s="50"/>
    </row>
    <row r="6104" spans="1:38" x14ac:dyDescent="0.3">
      <c r="A6104" s="60">
        <v>41940</v>
      </c>
      <c r="B6104" s="61" t="s">
        <v>847</v>
      </c>
      <c r="C6104" s="62">
        <v>20.75</v>
      </c>
      <c r="D6104" s="62" t="str">
        <f t="shared" si="107"/>
        <v>L7zxcBJ-教师证竞品-EM</v>
      </c>
      <c r="E6104" s="58"/>
      <c r="L6104" s="51"/>
      <c r="M6104" s="50"/>
      <c r="N6104" s="52"/>
      <c r="Y6104" s="50"/>
      <c r="AA6104" s="52"/>
      <c r="AL6104" s="50"/>
    </row>
    <row r="6105" spans="1:38" x14ac:dyDescent="0.3">
      <c r="A6105" s="65">
        <v>41941</v>
      </c>
      <c r="B6105" s="66" t="s">
        <v>847</v>
      </c>
      <c r="C6105" s="67">
        <v>31.29</v>
      </c>
      <c r="D6105" s="67" t="str">
        <f t="shared" si="107"/>
        <v>L7zxcBJ-教师证竞品-EM</v>
      </c>
      <c r="E6105" s="58"/>
      <c r="L6105" s="51"/>
      <c r="M6105" s="50"/>
      <c r="N6105" s="52"/>
      <c r="Y6105" s="50"/>
      <c r="AA6105" s="52"/>
      <c r="AL6105" s="50"/>
    </row>
    <row r="6106" spans="1:38" x14ac:dyDescent="0.3">
      <c r="A6106" s="60">
        <v>41942</v>
      </c>
      <c r="B6106" s="61" t="s">
        <v>847</v>
      </c>
      <c r="C6106" s="62">
        <v>16.350000000000001</v>
      </c>
      <c r="D6106" s="62" t="str">
        <f t="shared" si="107"/>
        <v>L7zxcBJ-教师证竞品-EM</v>
      </c>
      <c r="E6106" s="58"/>
      <c r="L6106" s="51"/>
      <c r="M6106" s="50"/>
      <c r="N6106" s="52"/>
      <c r="Y6106" s="50"/>
      <c r="AA6106" s="52"/>
      <c r="AL6106" s="50"/>
    </row>
    <row r="6107" spans="1:38" x14ac:dyDescent="0.3">
      <c r="A6107" s="65">
        <v>41943</v>
      </c>
      <c r="B6107" s="66" t="s">
        <v>847</v>
      </c>
      <c r="C6107" s="67">
        <v>32.36</v>
      </c>
      <c r="D6107" s="67" t="str">
        <f t="shared" si="107"/>
        <v>L7zxcBJ-教师证竞品-EM</v>
      </c>
      <c r="E6107" s="58"/>
      <c r="L6107" s="51"/>
      <c r="M6107" s="50"/>
      <c r="N6107" s="52"/>
      <c r="Y6107" s="50"/>
      <c r="AA6107" s="52"/>
      <c r="AL6107" s="50"/>
    </row>
    <row r="6108" spans="1:38" x14ac:dyDescent="0.3">
      <c r="A6108" s="60">
        <v>41913</v>
      </c>
      <c r="B6108" s="61" t="s">
        <v>848</v>
      </c>
      <c r="C6108" s="62">
        <v>59.62</v>
      </c>
      <c r="D6108" s="62" t="str">
        <f t="shared" si="107"/>
        <v>L7zxcBJ-教师证竞品-PM</v>
      </c>
      <c r="E6108" s="58"/>
      <c r="L6108" s="51"/>
      <c r="M6108" s="50"/>
      <c r="N6108" s="52"/>
      <c r="Y6108" s="50"/>
      <c r="AA6108" s="52"/>
      <c r="AL6108" s="50"/>
    </row>
    <row r="6109" spans="1:38" x14ac:dyDescent="0.3">
      <c r="A6109" s="65">
        <v>41914</v>
      </c>
      <c r="B6109" s="66" t="s">
        <v>848</v>
      </c>
      <c r="C6109" s="67">
        <v>40.18</v>
      </c>
      <c r="D6109" s="67" t="str">
        <f t="shared" si="107"/>
        <v>L7zxcBJ-教师证竞品-PM</v>
      </c>
      <c r="E6109" s="58"/>
      <c r="L6109" s="51"/>
      <c r="M6109" s="50"/>
      <c r="N6109" s="52"/>
      <c r="Y6109" s="50"/>
      <c r="AA6109" s="52"/>
      <c r="AL6109" s="50"/>
    </row>
    <row r="6110" spans="1:38" x14ac:dyDescent="0.3">
      <c r="A6110" s="60">
        <v>41919</v>
      </c>
      <c r="B6110" s="61" t="s">
        <v>848</v>
      </c>
      <c r="C6110" s="62">
        <v>13.28</v>
      </c>
      <c r="D6110" s="62" t="str">
        <f t="shared" si="107"/>
        <v>L7zxcBJ-教师证竞品-PM</v>
      </c>
      <c r="E6110" s="58"/>
      <c r="L6110" s="51"/>
      <c r="M6110" s="50"/>
      <c r="N6110" s="52"/>
      <c r="Y6110" s="50"/>
      <c r="AA6110" s="52"/>
      <c r="AL6110" s="50"/>
    </row>
    <row r="6111" spans="1:38" x14ac:dyDescent="0.3">
      <c r="A6111" s="65">
        <v>41920</v>
      </c>
      <c r="B6111" s="66" t="s">
        <v>848</v>
      </c>
      <c r="C6111" s="67">
        <v>22.52</v>
      </c>
      <c r="D6111" s="67" t="str">
        <f t="shared" si="107"/>
        <v>L7zxcBJ-教师证竞品-PM</v>
      </c>
      <c r="E6111" s="58"/>
      <c r="L6111" s="51"/>
      <c r="M6111" s="50"/>
      <c r="N6111" s="52"/>
      <c r="Y6111" s="50"/>
      <c r="AA6111" s="52"/>
      <c r="AL6111" s="50"/>
    </row>
    <row r="6112" spans="1:38" x14ac:dyDescent="0.3">
      <c r="A6112" s="60">
        <v>41921</v>
      </c>
      <c r="B6112" s="61" t="s">
        <v>848</v>
      </c>
      <c r="C6112" s="62">
        <v>13.73</v>
      </c>
      <c r="D6112" s="62" t="str">
        <f t="shared" si="107"/>
        <v>L7zxcBJ-教师证竞品-PM</v>
      </c>
      <c r="E6112" s="58"/>
      <c r="L6112" s="51"/>
      <c r="M6112" s="50"/>
      <c r="N6112" s="52"/>
      <c r="Y6112" s="50"/>
      <c r="AA6112" s="52"/>
      <c r="AL6112" s="50"/>
    </row>
    <row r="6113" spans="1:38" x14ac:dyDescent="0.3">
      <c r="A6113" s="65">
        <v>41922</v>
      </c>
      <c r="B6113" s="66" t="s">
        <v>848</v>
      </c>
      <c r="C6113" s="67">
        <v>6.68</v>
      </c>
      <c r="D6113" s="67" t="str">
        <f t="shared" si="107"/>
        <v>L7zxcBJ-教师证竞品-PM</v>
      </c>
      <c r="E6113" s="58"/>
      <c r="L6113" s="51"/>
      <c r="M6113" s="50"/>
      <c r="N6113" s="52"/>
      <c r="Y6113" s="50"/>
      <c r="AA6113" s="52"/>
      <c r="AL6113" s="50"/>
    </row>
    <row r="6114" spans="1:38" x14ac:dyDescent="0.3">
      <c r="A6114" s="60">
        <v>41923</v>
      </c>
      <c r="B6114" s="61" t="s">
        <v>848</v>
      </c>
      <c r="C6114" s="62">
        <v>8.48</v>
      </c>
      <c r="D6114" s="62" t="str">
        <f t="shared" si="107"/>
        <v>L7zxcBJ-教师证竞品-PM</v>
      </c>
      <c r="E6114" s="58"/>
      <c r="L6114" s="51"/>
      <c r="M6114" s="50"/>
      <c r="N6114" s="52"/>
      <c r="Y6114" s="50"/>
      <c r="AA6114" s="52"/>
      <c r="AL6114" s="50"/>
    </row>
    <row r="6115" spans="1:38" x14ac:dyDescent="0.3">
      <c r="A6115" s="65">
        <v>41924</v>
      </c>
      <c r="B6115" s="66" t="s">
        <v>848</v>
      </c>
      <c r="C6115" s="67">
        <v>0</v>
      </c>
      <c r="D6115" s="67" t="str">
        <f t="shared" si="107"/>
        <v>L7zxcBJ-教师证竞品-PM</v>
      </c>
      <c r="E6115" s="58"/>
      <c r="L6115" s="51"/>
      <c r="M6115" s="50"/>
      <c r="N6115" s="52"/>
      <c r="Y6115" s="50"/>
      <c r="AA6115" s="52"/>
      <c r="AL6115" s="50"/>
    </row>
    <row r="6116" spans="1:38" x14ac:dyDescent="0.3">
      <c r="A6116" s="60">
        <v>41925</v>
      </c>
      <c r="B6116" s="61" t="s">
        <v>848</v>
      </c>
      <c r="C6116" s="62">
        <v>4.62</v>
      </c>
      <c r="D6116" s="62" t="str">
        <f t="shared" si="107"/>
        <v>L7zxcBJ-教师证竞品-PM</v>
      </c>
      <c r="E6116" s="58"/>
      <c r="L6116" s="51"/>
      <c r="M6116" s="50"/>
      <c r="N6116" s="52"/>
      <c r="Y6116" s="50"/>
      <c r="AA6116" s="52"/>
      <c r="AL6116" s="50"/>
    </row>
    <row r="6117" spans="1:38" x14ac:dyDescent="0.3">
      <c r="A6117" s="65">
        <v>41926</v>
      </c>
      <c r="B6117" s="66" t="s">
        <v>848</v>
      </c>
      <c r="C6117" s="67">
        <v>4.83</v>
      </c>
      <c r="D6117" s="67" t="str">
        <f t="shared" si="107"/>
        <v>L7zxcBJ-教师证竞品-PM</v>
      </c>
      <c r="E6117" s="58"/>
      <c r="L6117" s="51"/>
      <c r="M6117" s="50"/>
      <c r="N6117" s="52"/>
      <c r="Y6117" s="50"/>
      <c r="AA6117" s="52"/>
      <c r="AL6117" s="50"/>
    </row>
    <row r="6118" spans="1:38" x14ac:dyDescent="0.3">
      <c r="A6118" s="60">
        <v>41927</v>
      </c>
      <c r="B6118" s="61" t="s">
        <v>848</v>
      </c>
      <c r="C6118" s="62">
        <v>2.72</v>
      </c>
      <c r="D6118" s="62" t="str">
        <f t="shared" si="107"/>
        <v>L7zxcBJ-教师证竞品-PM</v>
      </c>
      <c r="E6118" s="58"/>
      <c r="L6118" s="51"/>
      <c r="M6118" s="50"/>
      <c r="N6118" s="52"/>
      <c r="Y6118" s="50"/>
      <c r="AA6118" s="52"/>
      <c r="AL6118" s="50"/>
    </row>
    <row r="6119" spans="1:38" x14ac:dyDescent="0.3">
      <c r="A6119" s="65">
        <v>41928</v>
      </c>
      <c r="B6119" s="66" t="s">
        <v>848</v>
      </c>
      <c r="C6119" s="67">
        <v>4.7300000000000004</v>
      </c>
      <c r="D6119" s="67" t="str">
        <f t="shared" si="107"/>
        <v>L7zxcBJ-教师证竞品-PM</v>
      </c>
      <c r="E6119" s="58"/>
      <c r="L6119" s="51"/>
      <c r="M6119" s="50"/>
      <c r="N6119" s="52"/>
      <c r="Y6119" s="50"/>
      <c r="AA6119" s="52"/>
      <c r="AL6119" s="50"/>
    </row>
    <row r="6120" spans="1:38" x14ac:dyDescent="0.3">
      <c r="A6120" s="60">
        <v>41929</v>
      </c>
      <c r="B6120" s="61" t="s">
        <v>848</v>
      </c>
      <c r="C6120" s="62">
        <v>4.68</v>
      </c>
      <c r="D6120" s="62" t="str">
        <f t="shared" si="107"/>
        <v>L7zxcBJ-教师证竞品-PM</v>
      </c>
      <c r="E6120" s="58"/>
      <c r="L6120" s="51"/>
      <c r="M6120" s="50"/>
      <c r="N6120" s="52"/>
      <c r="Y6120" s="50"/>
      <c r="AA6120" s="52"/>
      <c r="AL6120" s="50"/>
    </row>
    <row r="6121" spans="1:38" x14ac:dyDescent="0.3">
      <c r="A6121" s="65">
        <v>41930</v>
      </c>
      <c r="B6121" s="66" t="s">
        <v>848</v>
      </c>
      <c r="C6121" s="67">
        <v>1.36</v>
      </c>
      <c r="D6121" s="67" t="str">
        <f t="shared" si="107"/>
        <v>L7zxcBJ-教师证竞品-PM</v>
      </c>
      <c r="E6121" s="58"/>
      <c r="L6121" s="51"/>
      <c r="M6121" s="50"/>
      <c r="N6121" s="52"/>
      <c r="Y6121" s="50"/>
      <c r="AA6121" s="52"/>
      <c r="AL6121" s="50"/>
    </row>
    <row r="6122" spans="1:38" x14ac:dyDescent="0.3">
      <c r="A6122" s="60">
        <v>41931</v>
      </c>
      <c r="B6122" s="61" t="s">
        <v>848</v>
      </c>
      <c r="C6122" s="62">
        <v>0</v>
      </c>
      <c r="D6122" s="62" t="str">
        <f t="shared" si="107"/>
        <v>L7zxcBJ-教师证竞品-PM</v>
      </c>
      <c r="E6122" s="58"/>
      <c r="L6122" s="51"/>
      <c r="M6122" s="50"/>
      <c r="N6122" s="52"/>
      <c r="Y6122" s="50"/>
      <c r="AA6122" s="52"/>
      <c r="AL6122" s="50"/>
    </row>
    <row r="6123" spans="1:38" x14ac:dyDescent="0.3">
      <c r="A6123" s="65">
        <v>41932</v>
      </c>
      <c r="B6123" s="66" t="s">
        <v>848</v>
      </c>
      <c r="C6123" s="67">
        <v>6.56</v>
      </c>
      <c r="D6123" s="67" t="str">
        <f t="shared" si="107"/>
        <v>L7zxcBJ-教师证竞品-PM</v>
      </c>
      <c r="E6123" s="58"/>
      <c r="L6123" s="51"/>
      <c r="M6123" s="50"/>
      <c r="N6123" s="52"/>
      <c r="Y6123" s="50"/>
      <c r="AA6123" s="52"/>
      <c r="AL6123" s="50"/>
    </row>
    <row r="6124" spans="1:38" x14ac:dyDescent="0.3">
      <c r="A6124" s="60">
        <v>41933</v>
      </c>
      <c r="B6124" s="61" t="s">
        <v>848</v>
      </c>
      <c r="C6124" s="62">
        <v>9.5299999999999994</v>
      </c>
      <c r="D6124" s="62" t="str">
        <f t="shared" si="107"/>
        <v>L7zxcBJ-教师证竞品-PM</v>
      </c>
      <c r="E6124" s="58"/>
      <c r="L6124" s="51"/>
      <c r="M6124" s="50"/>
      <c r="N6124" s="52"/>
      <c r="Y6124" s="50"/>
      <c r="AA6124" s="52"/>
      <c r="AL6124" s="50"/>
    </row>
    <row r="6125" spans="1:38" x14ac:dyDescent="0.3">
      <c r="A6125" s="65">
        <v>41934</v>
      </c>
      <c r="B6125" s="66" t="s">
        <v>848</v>
      </c>
      <c r="C6125" s="67">
        <v>11.35</v>
      </c>
      <c r="D6125" s="67" t="str">
        <f t="shared" si="107"/>
        <v>L7zxcBJ-教师证竞品-PM</v>
      </c>
      <c r="E6125" s="58"/>
      <c r="L6125" s="51"/>
      <c r="M6125" s="50"/>
      <c r="N6125" s="52"/>
      <c r="Y6125" s="50"/>
      <c r="AA6125" s="52"/>
      <c r="AL6125" s="50"/>
    </row>
    <row r="6126" spans="1:38" x14ac:dyDescent="0.3">
      <c r="A6126" s="60">
        <v>41935</v>
      </c>
      <c r="B6126" s="61" t="s">
        <v>848</v>
      </c>
      <c r="C6126" s="62">
        <v>20.39</v>
      </c>
      <c r="D6126" s="62" t="str">
        <f t="shared" si="107"/>
        <v>L7zxcBJ-教师证竞品-PM</v>
      </c>
      <c r="E6126" s="58"/>
      <c r="L6126" s="51"/>
      <c r="M6126" s="50"/>
      <c r="N6126" s="52"/>
      <c r="Y6126" s="50"/>
      <c r="AA6126" s="52"/>
      <c r="AL6126" s="50"/>
    </row>
    <row r="6127" spans="1:38" x14ac:dyDescent="0.3">
      <c r="A6127" s="65">
        <v>41936</v>
      </c>
      <c r="B6127" s="66" t="s">
        <v>848</v>
      </c>
      <c r="C6127" s="67">
        <v>16.690000000000001</v>
      </c>
      <c r="D6127" s="67" t="str">
        <f t="shared" si="107"/>
        <v>L7zxcBJ-教师证竞品-PM</v>
      </c>
      <c r="E6127" s="58"/>
      <c r="L6127" s="51"/>
      <c r="M6127" s="50"/>
      <c r="N6127" s="52"/>
      <c r="Y6127" s="50"/>
      <c r="AA6127" s="52"/>
      <c r="AL6127" s="50"/>
    </row>
    <row r="6128" spans="1:38" x14ac:dyDescent="0.3">
      <c r="A6128" s="60">
        <v>41937</v>
      </c>
      <c r="B6128" s="61" t="s">
        <v>848</v>
      </c>
      <c r="C6128" s="62">
        <v>13.17</v>
      </c>
      <c r="D6128" s="62" t="str">
        <f t="shared" si="107"/>
        <v>L7zxcBJ-教师证竞品-PM</v>
      </c>
      <c r="E6128" s="58"/>
      <c r="L6128" s="51"/>
      <c r="M6128" s="50"/>
      <c r="N6128" s="52"/>
      <c r="Y6128" s="50"/>
      <c r="AA6128" s="52"/>
      <c r="AL6128" s="50"/>
    </row>
    <row r="6129" spans="1:38" x14ac:dyDescent="0.3">
      <c r="A6129" s="65">
        <v>41938</v>
      </c>
      <c r="B6129" s="66" t="s">
        <v>848</v>
      </c>
      <c r="C6129" s="67">
        <v>2.04</v>
      </c>
      <c r="D6129" s="67" t="str">
        <f t="shared" si="107"/>
        <v>L7zxcBJ-教师证竞品-PM</v>
      </c>
      <c r="E6129" s="58"/>
      <c r="L6129" s="51"/>
      <c r="M6129" s="50"/>
      <c r="N6129" s="52"/>
      <c r="Y6129" s="50"/>
      <c r="AA6129" s="52"/>
      <c r="AL6129" s="50"/>
    </row>
    <row r="6130" spans="1:38" x14ac:dyDescent="0.3">
      <c r="A6130" s="60">
        <v>41939</v>
      </c>
      <c r="B6130" s="61" t="s">
        <v>848</v>
      </c>
      <c r="C6130" s="62">
        <v>14.64</v>
      </c>
      <c r="D6130" s="62" t="str">
        <f t="shared" si="107"/>
        <v>L7zxcBJ-教师证竞品-PM</v>
      </c>
      <c r="E6130" s="58"/>
      <c r="L6130" s="51"/>
      <c r="M6130" s="50"/>
      <c r="N6130" s="52"/>
      <c r="Y6130" s="50"/>
      <c r="AA6130" s="52"/>
      <c r="AL6130" s="50"/>
    </row>
    <row r="6131" spans="1:38" x14ac:dyDescent="0.3">
      <c r="A6131" s="65">
        <v>41940</v>
      </c>
      <c r="B6131" s="66" t="s">
        <v>848</v>
      </c>
      <c r="C6131" s="67">
        <v>7.25</v>
      </c>
      <c r="D6131" s="67" t="str">
        <f t="shared" si="107"/>
        <v>L7zxcBJ-教师证竞品-PM</v>
      </c>
      <c r="E6131" s="58"/>
      <c r="L6131" s="51"/>
      <c r="M6131" s="50"/>
      <c r="N6131" s="52"/>
      <c r="Y6131" s="50"/>
      <c r="AA6131" s="52"/>
      <c r="AL6131" s="50"/>
    </row>
    <row r="6132" spans="1:38" x14ac:dyDescent="0.3">
      <c r="A6132" s="60">
        <v>41941</v>
      </c>
      <c r="B6132" s="61" t="s">
        <v>848</v>
      </c>
      <c r="C6132" s="62">
        <v>10.06</v>
      </c>
      <c r="D6132" s="62" t="str">
        <f t="shared" si="107"/>
        <v>L7zxcBJ-教师证竞品-PM</v>
      </c>
      <c r="E6132" s="58"/>
      <c r="L6132" s="51"/>
      <c r="M6132" s="50"/>
      <c r="N6132" s="52"/>
      <c r="Y6132" s="50"/>
      <c r="AA6132" s="52"/>
      <c r="AL6132" s="50"/>
    </row>
    <row r="6133" spans="1:38" x14ac:dyDescent="0.3">
      <c r="A6133" s="65">
        <v>41942</v>
      </c>
      <c r="B6133" s="66" t="s">
        <v>848</v>
      </c>
      <c r="C6133" s="67">
        <v>10.91</v>
      </c>
      <c r="D6133" s="67" t="str">
        <f t="shared" si="107"/>
        <v>L7zxcBJ-教师证竞品-PM</v>
      </c>
      <c r="E6133" s="58"/>
      <c r="L6133" s="51"/>
      <c r="M6133" s="50"/>
      <c r="N6133" s="52"/>
      <c r="Y6133" s="50"/>
      <c r="AA6133" s="52"/>
      <c r="AL6133" s="50"/>
    </row>
    <row r="6134" spans="1:38" x14ac:dyDescent="0.3">
      <c r="A6134" s="60">
        <v>41943</v>
      </c>
      <c r="B6134" s="61" t="s">
        <v>848</v>
      </c>
      <c r="C6134" s="62">
        <v>12.2</v>
      </c>
      <c r="D6134" s="62" t="str">
        <f t="shared" si="107"/>
        <v>L7zxcBJ-教师证竞品-PM</v>
      </c>
      <c r="E6134" s="58"/>
      <c r="L6134" s="51"/>
      <c r="M6134" s="50"/>
      <c r="N6134" s="52"/>
      <c r="Y6134" s="50"/>
      <c r="AA6134" s="52"/>
      <c r="AL6134" s="50"/>
    </row>
    <row r="6135" spans="1:38" x14ac:dyDescent="0.3">
      <c r="A6135" s="65">
        <v>41913</v>
      </c>
      <c r="B6135" s="66" t="s">
        <v>849</v>
      </c>
      <c r="C6135" s="67">
        <v>14.2</v>
      </c>
      <c r="D6135" s="67" t="str">
        <f t="shared" si="107"/>
        <v>L7zxcBJ-教师证新扩词EM</v>
      </c>
      <c r="E6135" s="58"/>
      <c r="L6135" s="51"/>
      <c r="M6135" s="50"/>
      <c r="N6135" s="52"/>
      <c r="Y6135" s="50"/>
      <c r="AA6135" s="52"/>
      <c r="AL6135" s="50"/>
    </row>
    <row r="6136" spans="1:38" x14ac:dyDescent="0.3">
      <c r="A6136" s="60">
        <v>41914</v>
      </c>
      <c r="B6136" s="61" t="s">
        <v>849</v>
      </c>
      <c r="C6136" s="62">
        <v>12.51</v>
      </c>
      <c r="D6136" s="62" t="str">
        <f t="shared" si="107"/>
        <v>L7zxcBJ-教师证新扩词EM</v>
      </c>
      <c r="E6136" s="58"/>
      <c r="L6136" s="51"/>
      <c r="M6136" s="50"/>
      <c r="N6136" s="52"/>
      <c r="Y6136" s="50"/>
      <c r="AA6136" s="52"/>
      <c r="AL6136" s="50"/>
    </row>
    <row r="6137" spans="1:38" x14ac:dyDescent="0.3">
      <c r="A6137" s="65">
        <v>41919</v>
      </c>
      <c r="B6137" s="66" t="s">
        <v>849</v>
      </c>
      <c r="C6137" s="67">
        <v>12.47</v>
      </c>
      <c r="D6137" s="67" t="str">
        <f t="shared" si="107"/>
        <v>L7zxcBJ-教师证新扩词EM</v>
      </c>
      <c r="E6137" s="58"/>
      <c r="L6137" s="51"/>
      <c r="M6137" s="50"/>
      <c r="N6137" s="52"/>
      <c r="Y6137" s="50"/>
      <c r="AA6137" s="52"/>
      <c r="AL6137" s="50"/>
    </row>
    <row r="6138" spans="1:38" x14ac:dyDescent="0.3">
      <c r="A6138" s="60">
        <v>41920</v>
      </c>
      <c r="B6138" s="61" t="s">
        <v>849</v>
      </c>
      <c r="C6138" s="62">
        <v>26.88</v>
      </c>
      <c r="D6138" s="62" t="str">
        <f t="shared" si="107"/>
        <v>L7zxcBJ-教师证新扩词EM</v>
      </c>
      <c r="E6138" s="58"/>
      <c r="L6138" s="51"/>
      <c r="M6138" s="50"/>
      <c r="N6138" s="52"/>
      <c r="Y6138" s="50"/>
      <c r="AA6138" s="52"/>
      <c r="AL6138" s="50"/>
    </row>
    <row r="6139" spans="1:38" x14ac:dyDescent="0.3">
      <c r="A6139" s="65">
        <v>41921</v>
      </c>
      <c r="B6139" s="66" t="s">
        <v>849</v>
      </c>
      <c r="C6139" s="67">
        <v>17.41</v>
      </c>
      <c r="D6139" s="67" t="str">
        <f t="shared" si="107"/>
        <v>L7zxcBJ-教师证新扩词EM</v>
      </c>
      <c r="E6139" s="58"/>
      <c r="L6139" s="51"/>
      <c r="M6139" s="50"/>
      <c r="N6139" s="52"/>
      <c r="Y6139" s="50"/>
      <c r="AA6139" s="52"/>
      <c r="AL6139" s="50"/>
    </row>
    <row r="6140" spans="1:38" x14ac:dyDescent="0.3">
      <c r="A6140" s="60">
        <v>41922</v>
      </c>
      <c r="B6140" s="61" t="s">
        <v>849</v>
      </c>
      <c r="C6140" s="62">
        <v>4.45</v>
      </c>
      <c r="D6140" s="62" t="str">
        <f t="shared" si="107"/>
        <v>L7zxcBJ-教师证新扩词EM</v>
      </c>
      <c r="E6140" s="58"/>
      <c r="L6140" s="51"/>
      <c r="M6140" s="50"/>
      <c r="N6140" s="52"/>
      <c r="Y6140" s="50"/>
      <c r="AA6140" s="52"/>
      <c r="AL6140" s="50"/>
    </row>
    <row r="6141" spans="1:38" x14ac:dyDescent="0.3">
      <c r="A6141" s="65">
        <v>41923</v>
      </c>
      <c r="B6141" s="66" t="s">
        <v>849</v>
      </c>
      <c r="C6141" s="67">
        <v>6.08</v>
      </c>
      <c r="D6141" s="67" t="str">
        <f t="shared" si="107"/>
        <v>L7zxcBJ-教师证新扩词EM</v>
      </c>
      <c r="E6141" s="58"/>
      <c r="L6141" s="51"/>
      <c r="M6141" s="50"/>
      <c r="N6141" s="52"/>
      <c r="Y6141" s="50"/>
      <c r="AA6141" s="52"/>
      <c r="AL6141" s="50"/>
    </row>
    <row r="6142" spans="1:38" x14ac:dyDescent="0.3">
      <c r="A6142" s="60">
        <v>41924</v>
      </c>
      <c r="B6142" s="61" t="s">
        <v>849</v>
      </c>
      <c r="C6142" s="62">
        <v>0</v>
      </c>
      <c r="D6142" s="62" t="str">
        <f t="shared" si="107"/>
        <v>L7zxcBJ-教师证新扩词EM</v>
      </c>
      <c r="E6142" s="58"/>
      <c r="L6142" s="51"/>
      <c r="M6142" s="50"/>
      <c r="N6142" s="52"/>
      <c r="Y6142" s="50"/>
      <c r="AA6142" s="52"/>
      <c r="AL6142" s="50"/>
    </row>
    <row r="6143" spans="1:38" x14ac:dyDescent="0.3">
      <c r="A6143" s="65">
        <v>41925</v>
      </c>
      <c r="B6143" s="66" t="s">
        <v>849</v>
      </c>
      <c r="C6143" s="67">
        <v>16.850000000000001</v>
      </c>
      <c r="D6143" s="67" t="str">
        <f t="shared" si="107"/>
        <v>L7zxcBJ-教师证新扩词EM</v>
      </c>
      <c r="E6143" s="58"/>
      <c r="L6143" s="51"/>
      <c r="M6143" s="50"/>
      <c r="N6143" s="52"/>
      <c r="Y6143" s="50"/>
      <c r="AA6143" s="52"/>
      <c r="AL6143" s="50"/>
    </row>
    <row r="6144" spans="1:38" x14ac:dyDescent="0.3">
      <c r="A6144" s="60">
        <v>41926</v>
      </c>
      <c r="B6144" s="61" t="s">
        <v>849</v>
      </c>
      <c r="C6144" s="62">
        <v>23.72</v>
      </c>
      <c r="D6144" s="62" t="str">
        <f t="shared" si="107"/>
        <v>L7zxcBJ-教师证新扩词EM</v>
      </c>
      <c r="E6144" s="58"/>
      <c r="L6144" s="51"/>
      <c r="M6144" s="50"/>
      <c r="N6144" s="52"/>
      <c r="Y6144" s="50"/>
      <c r="AA6144" s="52"/>
      <c r="AL6144" s="50"/>
    </row>
    <row r="6145" spans="1:38" x14ac:dyDescent="0.3">
      <c r="A6145" s="65">
        <v>41927</v>
      </c>
      <c r="B6145" s="66" t="s">
        <v>849</v>
      </c>
      <c r="C6145" s="67">
        <v>5.79</v>
      </c>
      <c r="D6145" s="67" t="str">
        <f t="shared" si="107"/>
        <v>L7zxcBJ-教师证新扩词EM</v>
      </c>
      <c r="E6145" s="58"/>
      <c r="L6145" s="51"/>
      <c r="M6145" s="50"/>
      <c r="N6145" s="52"/>
      <c r="Y6145" s="50"/>
      <c r="AA6145" s="52"/>
      <c r="AL6145" s="50"/>
    </row>
    <row r="6146" spans="1:38" x14ac:dyDescent="0.3">
      <c r="A6146" s="60">
        <v>41928</v>
      </c>
      <c r="B6146" s="61" t="s">
        <v>849</v>
      </c>
      <c r="C6146" s="62">
        <v>4.2699999999999996</v>
      </c>
      <c r="D6146" s="62" t="str">
        <f t="shared" si="107"/>
        <v>L7zxcBJ-教师证新扩词EM</v>
      </c>
      <c r="E6146" s="58"/>
      <c r="L6146" s="51"/>
      <c r="M6146" s="50"/>
      <c r="N6146" s="52"/>
      <c r="Y6146" s="50"/>
      <c r="AA6146" s="52"/>
      <c r="AL6146" s="50"/>
    </row>
    <row r="6147" spans="1:38" x14ac:dyDescent="0.3">
      <c r="A6147" s="65">
        <v>41929</v>
      </c>
      <c r="B6147" s="66" t="s">
        <v>849</v>
      </c>
      <c r="C6147" s="67">
        <v>0</v>
      </c>
      <c r="D6147" s="67" t="str">
        <f t="shared" si="107"/>
        <v>L7zxcBJ-教师证新扩词EM</v>
      </c>
      <c r="E6147" s="58"/>
      <c r="L6147" s="51"/>
      <c r="M6147" s="50"/>
      <c r="N6147" s="52"/>
      <c r="Y6147" s="50"/>
      <c r="AA6147" s="52"/>
      <c r="AL6147" s="50"/>
    </row>
    <row r="6148" spans="1:38" x14ac:dyDescent="0.3">
      <c r="A6148" s="60">
        <v>41930</v>
      </c>
      <c r="B6148" s="61" t="s">
        <v>849</v>
      </c>
      <c r="C6148" s="62">
        <v>0</v>
      </c>
      <c r="D6148" s="62" t="str">
        <f t="shared" si="107"/>
        <v>L7zxcBJ-教师证新扩词EM</v>
      </c>
      <c r="E6148" s="58"/>
      <c r="L6148" s="51"/>
      <c r="M6148" s="50"/>
      <c r="N6148" s="52"/>
      <c r="Y6148" s="50"/>
      <c r="AA6148" s="52"/>
      <c r="AL6148" s="50"/>
    </row>
    <row r="6149" spans="1:38" x14ac:dyDescent="0.3">
      <c r="A6149" s="65">
        <v>41931</v>
      </c>
      <c r="B6149" s="66" t="s">
        <v>849</v>
      </c>
      <c r="C6149" s="67">
        <v>0</v>
      </c>
      <c r="D6149" s="67" t="str">
        <f t="shared" si="107"/>
        <v>L7zxcBJ-教师证新扩词EM</v>
      </c>
      <c r="E6149" s="58"/>
      <c r="L6149" s="51"/>
      <c r="M6149" s="50"/>
      <c r="N6149" s="52"/>
      <c r="Y6149" s="50"/>
      <c r="AA6149" s="52"/>
      <c r="AL6149" s="50"/>
    </row>
    <row r="6150" spans="1:38" x14ac:dyDescent="0.3">
      <c r="A6150" s="60">
        <v>41932</v>
      </c>
      <c r="B6150" s="61" t="s">
        <v>849</v>
      </c>
      <c r="C6150" s="62">
        <v>13.72</v>
      </c>
      <c r="D6150" s="62" t="str">
        <f t="shared" ref="D6150:D6213" si="108">LEFT(B6150,2)&amp;"zxc"&amp;MID(B6150,4,100)</f>
        <v>L7zxcBJ-教师证新扩词EM</v>
      </c>
      <c r="E6150" s="58"/>
      <c r="L6150" s="51"/>
      <c r="M6150" s="50"/>
      <c r="N6150" s="52"/>
      <c r="Y6150" s="50"/>
      <c r="AA6150" s="52"/>
      <c r="AL6150" s="50"/>
    </row>
    <row r="6151" spans="1:38" x14ac:dyDescent="0.3">
      <c r="A6151" s="65">
        <v>41933</v>
      </c>
      <c r="B6151" s="66" t="s">
        <v>849</v>
      </c>
      <c r="C6151" s="67">
        <v>38.950000000000003</v>
      </c>
      <c r="D6151" s="67" t="str">
        <f t="shared" si="108"/>
        <v>L7zxcBJ-教师证新扩词EM</v>
      </c>
      <c r="E6151" s="58"/>
      <c r="L6151" s="51"/>
      <c r="M6151" s="50"/>
      <c r="N6151" s="52"/>
      <c r="Y6151" s="50"/>
      <c r="AA6151" s="52"/>
      <c r="AL6151" s="50"/>
    </row>
    <row r="6152" spans="1:38" x14ac:dyDescent="0.3">
      <c r="A6152" s="60">
        <v>41934</v>
      </c>
      <c r="B6152" s="61" t="s">
        <v>849</v>
      </c>
      <c r="C6152" s="62">
        <v>26.16</v>
      </c>
      <c r="D6152" s="62" t="str">
        <f t="shared" si="108"/>
        <v>L7zxcBJ-教师证新扩词EM</v>
      </c>
      <c r="E6152" s="58"/>
      <c r="L6152" s="51"/>
      <c r="M6152" s="50"/>
      <c r="N6152" s="52"/>
      <c r="Y6152" s="50"/>
      <c r="AA6152" s="52"/>
      <c r="AL6152" s="50"/>
    </row>
    <row r="6153" spans="1:38" x14ac:dyDescent="0.3">
      <c r="A6153" s="65">
        <v>41935</v>
      </c>
      <c r="B6153" s="66" t="s">
        <v>849</v>
      </c>
      <c r="C6153" s="67">
        <v>22.15</v>
      </c>
      <c r="D6153" s="67" t="str">
        <f t="shared" si="108"/>
        <v>L7zxcBJ-教师证新扩词EM</v>
      </c>
      <c r="E6153" s="58"/>
      <c r="L6153" s="51"/>
      <c r="M6153" s="50"/>
      <c r="N6153" s="52"/>
      <c r="Y6153" s="50"/>
      <c r="AA6153" s="52"/>
      <c r="AL6153" s="50"/>
    </row>
    <row r="6154" spans="1:38" x14ac:dyDescent="0.3">
      <c r="A6154" s="60">
        <v>41936</v>
      </c>
      <c r="B6154" s="61" t="s">
        <v>849</v>
      </c>
      <c r="C6154" s="62">
        <v>4.1500000000000004</v>
      </c>
      <c r="D6154" s="62" t="str">
        <f t="shared" si="108"/>
        <v>L7zxcBJ-教师证新扩词EM</v>
      </c>
      <c r="E6154" s="58"/>
      <c r="L6154" s="51"/>
      <c r="M6154" s="50"/>
      <c r="N6154" s="52"/>
      <c r="Y6154" s="50"/>
      <c r="AA6154" s="52"/>
      <c r="AL6154" s="50"/>
    </row>
    <row r="6155" spans="1:38" x14ac:dyDescent="0.3">
      <c r="A6155" s="65">
        <v>41937</v>
      </c>
      <c r="B6155" s="66" t="s">
        <v>849</v>
      </c>
      <c r="C6155" s="67">
        <v>8.81</v>
      </c>
      <c r="D6155" s="67" t="str">
        <f t="shared" si="108"/>
        <v>L7zxcBJ-教师证新扩词EM</v>
      </c>
      <c r="E6155" s="58"/>
      <c r="L6155" s="51"/>
      <c r="M6155" s="50"/>
      <c r="N6155" s="52"/>
      <c r="Y6155" s="50"/>
      <c r="AA6155" s="52"/>
      <c r="AL6155" s="50"/>
    </row>
    <row r="6156" spans="1:38" x14ac:dyDescent="0.3">
      <c r="A6156" s="60">
        <v>41938</v>
      </c>
      <c r="B6156" s="61" t="s">
        <v>849</v>
      </c>
      <c r="C6156" s="62">
        <v>0</v>
      </c>
      <c r="D6156" s="62" t="str">
        <f t="shared" si="108"/>
        <v>L7zxcBJ-教师证新扩词EM</v>
      </c>
      <c r="E6156" s="58"/>
      <c r="L6156" s="51"/>
      <c r="M6156" s="50"/>
      <c r="N6156" s="52"/>
      <c r="Y6156" s="50"/>
      <c r="AA6156" s="52"/>
      <c r="AL6156" s="50"/>
    </row>
    <row r="6157" spans="1:38" x14ac:dyDescent="0.3">
      <c r="A6157" s="65">
        <v>41939</v>
      </c>
      <c r="B6157" s="66" t="s">
        <v>849</v>
      </c>
      <c r="C6157" s="67">
        <v>21.43</v>
      </c>
      <c r="D6157" s="67" t="str">
        <f t="shared" si="108"/>
        <v>L7zxcBJ-教师证新扩词EM</v>
      </c>
      <c r="E6157" s="58"/>
      <c r="L6157" s="51"/>
      <c r="M6157" s="50"/>
      <c r="N6157" s="52"/>
      <c r="Y6157" s="50"/>
      <c r="AA6157" s="52"/>
      <c r="AL6157" s="50"/>
    </row>
    <row r="6158" spans="1:38" x14ac:dyDescent="0.3">
      <c r="A6158" s="60">
        <v>41940</v>
      </c>
      <c r="B6158" s="61" t="s">
        <v>849</v>
      </c>
      <c r="C6158" s="62">
        <v>28.96</v>
      </c>
      <c r="D6158" s="62" t="str">
        <f t="shared" si="108"/>
        <v>L7zxcBJ-教师证新扩词EM</v>
      </c>
      <c r="E6158" s="58"/>
      <c r="L6158" s="51"/>
      <c r="M6158" s="50"/>
      <c r="N6158" s="52"/>
      <c r="Y6158" s="50"/>
      <c r="AA6158" s="52"/>
      <c r="AL6158" s="50"/>
    </row>
    <row r="6159" spans="1:38" x14ac:dyDescent="0.3">
      <c r="A6159" s="65">
        <v>41941</v>
      </c>
      <c r="B6159" s="66" t="s">
        <v>849</v>
      </c>
      <c r="C6159" s="67">
        <v>29.44</v>
      </c>
      <c r="D6159" s="67" t="str">
        <f t="shared" si="108"/>
        <v>L7zxcBJ-教师证新扩词EM</v>
      </c>
      <c r="E6159" s="58"/>
      <c r="L6159" s="51"/>
      <c r="M6159" s="50"/>
      <c r="N6159" s="52"/>
      <c r="Y6159" s="50"/>
      <c r="AA6159" s="52"/>
      <c r="AL6159" s="50"/>
    </row>
    <row r="6160" spans="1:38" x14ac:dyDescent="0.3">
      <c r="A6160" s="60">
        <v>41942</v>
      </c>
      <c r="B6160" s="61" t="s">
        <v>849</v>
      </c>
      <c r="C6160" s="62">
        <v>38.65</v>
      </c>
      <c r="D6160" s="62" t="str">
        <f t="shared" si="108"/>
        <v>L7zxcBJ-教师证新扩词EM</v>
      </c>
      <c r="E6160" s="58"/>
      <c r="L6160" s="51"/>
      <c r="M6160" s="50"/>
      <c r="N6160" s="52"/>
      <c r="Y6160" s="50"/>
      <c r="AA6160" s="52"/>
      <c r="AL6160" s="50"/>
    </row>
    <row r="6161" spans="1:38" x14ac:dyDescent="0.3">
      <c r="A6161" s="65">
        <v>41943</v>
      </c>
      <c r="B6161" s="66" t="s">
        <v>849</v>
      </c>
      <c r="C6161" s="67">
        <v>17.77</v>
      </c>
      <c r="D6161" s="67" t="str">
        <f t="shared" si="108"/>
        <v>L7zxcBJ-教师证新扩词EM</v>
      </c>
      <c r="E6161" s="58"/>
      <c r="L6161" s="51"/>
      <c r="M6161" s="50"/>
      <c r="N6161" s="52"/>
      <c r="Y6161" s="50"/>
      <c r="AA6161" s="52"/>
      <c r="AL6161" s="50"/>
    </row>
    <row r="6162" spans="1:38" x14ac:dyDescent="0.3">
      <c r="A6162" s="60">
        <v>41913</v>
      </c>
      <c r="B6162" s="61" t="s">
        <v>850</v>
      </c>
      <c r="C6162" s="62">
        <v>210.12</v>
      </c>
      <c r="D6162" s="62" t="str">
        <f t="shared" si="108"/>
        <v>L7zxcBJ-教师证长尾-EM</v>
      </c>
      <c r="E6162" s="58"/>
      <c r="L6162" s="51"/>
      <c r="M6162" s="50"/>
      <c r="N6162" s="52"/>
      <c r="Y6162" s="50"/>
      <c r="AA6162" s="52"/>
      <c r="AL6162" s="50"/>
    </row>
    <row r="6163" spans="1:38" x14ac:dyDescent="0.3">
      <c r="A6163" s="65">
        <v>41914</v>
      </c>
      <c r="B6163" s="66" t="s">
        <v>850</v>
      </c>
      <c r="C6163" s="67">
        <v>159.85</v>
      </c>
      <c r="D6163" s="67" t="str">
        <f t="shared" si="108"/>
        <v>L7zxcBJ-教师证长尾-EM</v>
      </c>
      <c r="E6163" s="58"/>
      <c r="L6163" s="51"/>
      <c r="M6163" s="50"/>
      <c r="N6163" s="52"/>
      <c r="Y6163" s="50"/>
      <c r="AA6163" s="52"/>
      <c r="AL6163" s="50"/>
    </row>
    <row r="6164" spans="1:38" x14ac:dyDescent="0.3">
      <c r="A6164" s="60">
        <v>41919</v>
      </c>
      <c r="B6164" s="61" t="s">
        <v>850</v>
      </c>
      <c r="C6164" s="62">
        <v>123.99</v>
      </c>
      <c r="D6164" s="62" t="str">
        <f t="shared" si="108"/>
        <v>L7zxcBJ-教师证长尾-EM</v>
      </c>
      <c r="E6164" s="58"/>
      <c r="L6164" s="51"/>
      <c r="M6164" s="50"/>
      <c r="N6164" s="52"/>
      <c r="Y6164" s="50"/>
      <c r="AA6164" s="52"/>
      <c r="AL6164" s="50"/>
    </row>
    <row r="6165" spans="1:38" x14ac:dyDescent="0.3">
      <c r="A6165" s="65">
        <v>41920</v>
      </c>
      <c r="B6165" s="66" t="s">
        <v>850</v>
      </c>
      <c r="C6165" s="67">
        <v>508.64</v>
      </c>
      <c r="D6165" s="67" t="str">
        <f t="shared" si="108"/>
        <v>L7zxcBJ-教师证长尾-EM</v>
      </c>
      <c r="E6165" s="58"/>
      <c r="L6165" s="51"/>
      <c r="M6165" s="50"/>
      <c r="N6165" s="52"/>
      <c r="Y6165" s="50"/>
      <c r="AA6165" s="52"/>
      <c r="AL6165" s="50"/>
    </row>
    <row r="6166" spans="1:38" x14ac:dyDescent="0.3">
      <c r="A6166" s="60">
        <v>41921</v>
      </c>
      <c r="B6166" s="61" t="s">
        <v>850</v>
      </c>
      <c r="C6166" s="62">
        <v>503.71</v>
      </c>
      <c r="D6166" s="62" t="str">
        <f t="shared" si="108"/>
        <v>L7zxcBJ-教师证长尾-EM</v>
      </c>
      <c r="E6166" s="58"/>
      <c r="L6166" s="51"/>
      <c r="M6166" s="50"/>
      <c r="N6166" s="52"/>
      <c r="Y6166" s="50"/>
      <c r="AA6166" s="52"/>
      <c r="AL6166" s="50"/>
    </row>
    <row r="6167" spans="1:38" x14ac:dyDescent="0.3">
      <c r="A6167" s="65">
        <v>41922</v>
      </c>
      <c r="B6167" s="66" t="s">
        <v>850</v>
      </c>
      <c r="C6167" s="67">
        <v>452.73</v>
      </c>
      <c r="D6167" s="67" t="str">
        <f t="shared" si="108"/>
        <v>L7zxcBJ-教师证长尾-EM</v>
      </c>
      <c r="E6167" s="58"/>
      <c r="L6167" s="51"/>
      <c r="M6167" s="50"/>
      <c r="N6167" s="52"/>
      <c r="Y6167" s="50"/>
      <c r="AA6167" s="52"/>
      <c r="AL6167" s="50"/>
    </row>
    <row r="6168" spans="1:38" x14ac:dyDescent="0.3">
      <c r="A6168" s="60">
        <v>41923</v>
      </c>
      <c r="B6168" s="61" t="s">
        <v>850</v>
      </c>
      <c r="C6168" s="62">
        <v>219.56</v>
      </c>
      <c r="D6168" s="62" t="str">
        <f t="shared" si="108"/>
        <v>L7zxcBJ-教师证长尾-EM</v>
      </c>
      <c r="E6168" s="58"/>
      <c r="L6168" s="51"/>
      <c r="M6168" s="50"/>
      <c r="N6168" s="52"/>
      <c r="Y6168" s="50"/>
      <c r="AA6168" s="52"/>
      <c r="AL6168" s="50"/>
    </row>
    <row r="6169" spans="1:38" x14ac:dyDescent="0.3">
      <c r="A6169" s="65">
        <v>41924</v>
      </c>
      <c r="B6169" s="66" t="s">
        <v>850</v>
      </c>
      <c r="C6169" s="67">
        <v>35.06</v>
      </c>
      <c r="D6169" s="67" t="str">
        <f t="shared" si="108"/>
        <v>L7zxcBJ-教师证长尾-EM</v>
      </c>
      <c r="E6169" s="58"/>
      <c r="L6169" s="51"/>
      <c r="M6169" s="50"/>
      <c r="N6169" s="52"/>
      <c r="Y6169" s="50"/>
      <c r="AA6169" s="52"/>
      <c r="AL6169" s="50"/>
    </row>
    <row r="6170" spans="1:38" x14ac:dyDescent="0.3">
      <c r="A6170" s="60">
        <v>41925</v>
      </c>
      <c r="B6170" s="61" t="s">
        <v>850</v>
      </c>
      <c r="C6170" s="62">
        <v>469.14</v>
      </c>
      <c r="D6170" s="62" t="str">
        <f t="shared" si="108"/>
        <v>L7zxcBJ-教师证长尾-EM</v>
      </c>
      <c r="E6170" s="58"/>
      <c r="L6170" s="51"/>
      <c r="M6170" s="50"/>
      <c r="N6170" s="52"/>
      <c r="Y6170" s="50"/>
      <c r="AA6170" s="52"/>
      <c r="AL6170" s="50"/>
    </row>
    <row r="6171" spans="1:38" x14ac:dyDescent="0.3">
      <c r="A6171" s="65">
        <v>41926</v>
      </c>
      <c r="B6171" s="66" t="s">
        <v>850</v>
      </c>
      <c r="C6171" s="67">
        <v>503.55</v>
      </c>
      <c r="D6171" s="67" t="str">
        <f t="shared" si="108"/>
        <v>L7zxcBJ-教师证长尾-EM</v>
      </c>
      <c r="E6171" s="58"/>
      <c r="L6171" s="51"/>
      <c r="M6171" s="50"/>
      <c r="N6171" s="52"/>
      <c r="Y6171" s="50"/>
      <c r="AA6171" s="52"/>
      <c r="AL6171" s="50"/>
    </row>
    <row r="6172" spans="1:38" x14ac:dyDescent="0.3">
      <c r="A6172" s="60">
        <v>41927</v>
      </c>
      <c r="B6172" s="61" t="s">
        <v>850</v>
      </c>
      <c r="C6172" s="62">
        <v>136.05000000000001</v>
      </c>
      <c r="D6172" s="62" t="str">
        <f t="shared" si="108"/>
        <v>L7zxcBJ-教师证长尾-EM</v>
      </c>
      <c r="E6172" s="58"/>
      <c r="L6172" s="51"/>
      <c r="M6172" s="50"/>
      <c r="N6172" s="52"/>
      <c r="Y6172" s="50"/>
      <c r="AA6172" s="52"/>
      <c r="AL6172" s="50"/>
    </row>
    <row r="6173" spans="1:38" x14ac:dyDescent="0.3">
      <c r="A6173" s="65">
        <v>41928</v>
      </c>
      <c r="B6173" s="66" t="s">
        <v>850</v>
      </c>
      <c r="C6173" s="67">
        <v>313.35000000000002</v>
      </c>
      <c r="D6173" s="67" t="str">
        <f t="shared" si="108"/>
        <v>L7zxcBJ-教师证长尾-EM</v>
      </c>
      <c r="E6173" s="58"/>
      <c r="L6173" s="51"/>
      <c r="M6173" s="50"/>
      <c r="N6173" s="52"/>
      <c r="Y6173" s="50"/>
      <c r="AA6173" s="52"/>
      <c r="AL6173" s="50"/>
    </row>
    <row r="6174" spans="1:38" x14ac:dyDescent="0.3">
      <c r="A6174" s="60">
        <v>41929</v>
      </c>
      <c r="B6174" s="61" t="s">
        <v>850</v>
      </c>
      <c r="C6174" s="62">
        <v>250.42</v>
      </c>
      <c r="D6174" s="62" t="str">
        <f t="shared" si="108"/>
        <v>L7zxcBJ-教师证长尾-EM</v>
      </c>
      <c r="E6174" s="58"/>
      <c r="L6174" s="51"/>
      <c r="M6174" s="50"/>
      <c r="N6174" s="52"/>
      <c r="Y6174" s="50"/>
      <c r="AA6174" s="52"/>
      <c r="AL6174" s="50"/>
    </row>
    <row r="6175" spans="1:38" x14ac:dyDescent="0.3">
      <c r="A6175" s="65">
        <v>41930</v>
      </c>
      <c r="B6175" s="66" t="s">
        <v>850</v>
      </c>
      <c r="C6175" s="67">
        <v>50.17</v>
      </c>
      <c r="D6175" s="67" t="str">
        <f t="shared" si="108"/>
        <v>L7zxcBJ-教师证长尾-EM</v>
      </c>
      <c r="E6175" s="58"/>
      <c r="L6175" s="51"/>
      <c r="M6175" s="50"/>
      <c r="N6175" s="52"/>
      <c r="Y6175" s="50"/>
      <c r="AA6175" s="52"/>
      <c r="AL6175" s="50"/>
    </row>
    <row r="6176" spans="1:38" x14ac:dyDescent="0.3">
      <c r="A6176" s="60">
        <v>41931</v>
      </c>
      <c r="B6176" s="61" t="s">
        <v>850</v>
      </c>
      <c r="C6176" s="62">
        <v>1.69</v>
      </c>
      <c r="D6176" s="62" t="str">
        <f t="shared" si="108"/>
        <v>L7zxcBJ-教师证长尾-EM</v>
      </c>
      <c r="E6176" s="58"/>
      <c r="L6176" s="51"/>
      <c r="M6176" s="50"/>
      <c r="N6176" s="52"/>
      <c r="Y6176" s="50"/>
      <c r="AA6176" s="52"/>
      <c r="AL6176" s="50"/>
    </row>
    <row r="6177" spans="1:38" x14ac:dyDescent="0.3">
      <c r="A6177" s="65">
        <v>41932</v>
      </c>
      <c r="B6177" s="66" t="s">
        <v>850</v>
      </c>
      <c r="C6177" s="67">
        <v>346.95</v>
      </c>
      <c r="D6177" s="67" t="str">
        <f t="shared" si="108"/>
        <v>L7zxcBJ-教师证长尾-EM</v>
      </c>
      <c r="E6177" s="58"/>
      <c r="L6177" s="51"/>
      <c r="M6177" s="50"/>
      <c r="N6177" s="52"/>
      <c r="Y6177" s="50"/>
      <c r="AA6177" s="52"/>
      <c r="AL6177" s="50"/>
    </row>
    <row r="6178" spans="1:38" x14ac:dyDescent="0.3">
      <c r="A6178" s="60">
        <v>41933</v>
      </c>
      <c r="B6178" s="61" t="s">
        <v>850</v>
      </c>
      <c r="C6178" s="62">
        <v>497.3</v>
      </c>
      <c r="D6178" s="62" t="str">
        <f t="shared" si="108"/>
        <v>L7zxcBJ-教师证长尾-EM</v>
      </c>
      <c r="E6178" s="58"/>
      <c r="L6178" s="51"/>
      <c r="M6178" s="50"/>
      <c r="N6178" s="52"/>
      <c r="Y6178" s="50"/>
      <c r="AA6178" s="52"/>
      <c r="AL6178" s="50"/>
    </row>
    <row r="6179" spans="1:38" x14ac:dyDescent="0.3">
      <c r="A6179" s="65">
        <v>41934</v>
      </c>
      <c r="B6179" s="66" t="s">
        <v>850</v>
      </c>
      <c r="C6179" s="67">
        <v>383.53</v>
      </c>
      <c r="D6179" s="67" t="str">
        <f t="shared" si="108"/>
        <v>L7zxcBJ-教师证长尾-EM</v>
      </c>
      <c r="E6179" s="58"/>
      <c r="L6179" s="51"/>
      <c r="M6179" s="50"/>
      <c r="N6179" s="52"/>
      <c r="Y6179" s="50"/>
      <c r="AA6179" s="52"/>
      <c r="AL6179" s="50"/>
    </row>
    <row r="6180" spans="1:38" x14ac:dyDescent="0.3">
      <c r="A6180" s="60">
        <v>41935</v>
      </c>
      <c r="B6180" s="61" t="s">
        <v>850</v>
      </c>
      <c r="C6180" s="62">
        <v>301.92</v>
      </c>
      <c r="D6180" s="62" t="str">
        <f t="shared" si="108"/>
        <v>L7zxcBJ-教师证长尾-EM</v>
      </c>
      <c r="E6180" s="58"/>
      <c r="L6180" s="51"/>
      <c r="M6180" s="50"/>
      <c r="N6180" s="52"/>
      <c r="Y6180" s="50"/>
      <c r="AA6180" s="52"/>
      <c r="AL6180" s="50"/>
    </row>
    <row r="6181" spans="1:38" x14ac:dyDescent="0.3">
      <c r="A6181" s="65">
        <v>41936</v>
      </c>
      <c r="B6181" s="66" t="s">
        <v>850</v>
      </c>
      <c r="C6181" s="67">
        <v>222.95</v>
      </c>
      <c r="D6181" s="67" t="str">
        <f t="shared" si="108"/>
        <v>L7zxcBJ-教师证长尾-EM</v>
      </c>
      <c r="E6181" s="58"/>
      <c r="L6181" s="51"/>
      <c r="M6181" s="50"/>
      <c r="N6181" s="52"/>
      <c r="Y6181" s="50"/>
      <c r="AA6181" s="52"/>
      <c r="AL6181" s="50"/>
    </row>
    <row r="6182" spans="1:38" x14ac:dyDescent="0.3">
      <c r="A6182" s="60">
        <v>41937</v>
      </c>
      <c r="B6182" s="61" t="s">
        <v>850</v>
      </c>
      <c r="C6182" s="62">
        <v>86.66</v>
      </c>
      <c r="D6182" s="62" t="str">
        <f t="shared" si="108"/>
        <v>L7zxcBJ-教师证长尾-EM</v>
      </c>
      <c r="E6182" s="58"/>
      <c r="L6182" s="51"/>
      <c r="M6182" s="50"/>
      <c r="N6182" s="52"/>
      <c r="Y6182" s="50"/>
      <c r="AA6182" s="52"/>
      <c r="AL6182" s="50"/>
    </row>
    <row r="6183" spans="1:38" x14ac:dyDescent="0.3">
      <c r="A6183" s="65">
        <v>41938</v>
      </c>
      <c r="B6183" s="66" t="s">
        <v>850</v>
      </c>
      <c r="C6183" s="67">
        <v>49.43</v>
      </c>
      <c r="D6183" s="67" t="str">
        <f t="shared" si="108"/>
        <v>L7zxcBJ-教师证长尾-EM</v>
      </c>
      <c r="E6183" s="58"/>
      <c r="L6183" s="51"/>
      <c r="M6183" s="50"/>
      <c r="N6183" s="52"/>
      <c r="Y6183" s="50"/>
      <c r="AA6183" s="52"/>
      <c r="AL6183" s="50"/>
    </row>
    <row r="6184" spans="1:38" x14ac:dyDescent="0.3">
      <c r="A6184" s="60">
        <v>41939</v>
      </c>
      <c r="B6184" s="61" t="s">
        <v>850</v>
      </c>
      <c r="C6184" s="62">
        <v>483.98</v>
      </c>
      <c r="D6184" s="62" t="str">
        <f t="shared" si="108"/>
        <v>L7zxcBJ-教师证长尾-EM</v>
      </c>
      <c r="E6184" s="58"/>
      <c r="L6184" s="51"/>
      <c r="M6184" s="50"/>
      <c r="N6184" s="52"/>
      <c r="Y6184" s="50"/>
      <c r="AA6184" s="52"/>
      <c r="AL6184" s="50"/>
    </row>
    <row r="6185" spans="1:38" x14ac:dyDescent="0.3">
      <c r="A6185" s="65">
        <v>41940</v>
      </c>
      <c r="B6185" s="66" t="s">
        <v>850</v>
      </c>
      <c r="C6185" s="67">
        <v>434.46</v>
      </c>
      <c r="D6185" s="67" t="str">
        <f t="shared" si="108"/>
        <v>L7zxcBJ-教师证长尾-EM</v>
      </c>
      <c r="E6185" s="58"/>
      <c r="L6185" s="51"/>
      <c r="M6185" s="50"/>
      <c r="N6185" s="52"/>
      <c r="Y6185" s="50"/>
      <c r="AA6185" s="52"/>
      <c r="AL6185" s="50"/>
    </row>
    <row r="6186" spans="1:38" x14ac:dyDescent="0.3">
      <c r="A6186" s="60">
        <v>41941</v>
      </c>
      <c r="B6186" s="61" t="s">
        <v>850</v>
      </c>
      <c r="C6186" s="62">
        <v>437</v>
      </c>
      <c r="D6186" s="62" t="str">
        <f t="shared" si="108"/>
        <v>L7zxcBJ-教师证长尾-EM</v>
      </c>
      <c r="E6186" s="58"/>
      <c r="L6186" s="51"/>
      <c r="M6186" s="50"/>
      <c r="N6186" s="52"/>
      <c r="Y6186" s="50"/>
      <c r="AA6186" s="52"/>
      <c r="AL6186" s="50"/>
    </row>
    <row r="6187" spans="1:38" x14ac:dyDescent="0.3">
      <c r="A6187" s="65">
        <v>41942</v>
      </c>
      <c r="B6187" s="66" t="s">
        <v>850</v>
      </c>
      <c r="C6187" s="67">
        <v>461.21</v>
      </c>
      <c r="D6187" s="67" t="str">
        <f t="shared" si="108"/>
        <v>L7zxcBJ-教师证长尾-EM</v>
      </c>
      <c r="E6187" s="58"/>
      <c r="L6187" s="51"/>
      <c r="M6187" s="50"/>
      <c r="N6187" s="52"/>
      <c r="Y6187" s="50"/>
      <c r="AA6187" s="52"/>
      <c r="AL6187" s="50"/>
    </row>
    <row r="6188" spans="1:38" x14ac:dyDescent="0.3">
      <c r="A6188" s="60">
        <v>41943</v>
      </c>
      <c r="B6188" s="61" t="s">
        <v>850</v>
      </c>
      <c r="C6188" s="62">
        <v>329.14</v>
      </c>
      <c r="D6188" s="62" t="str">
        <f t="shared" si="108"/>
        <v>L7zxcBJ-教师证长尾-EM</v>
      </c>
      <c r="E6188" s="58"/>
      <c r="L6188" s="51"/>
      <c r="M6188" s="50"/>
      <c r="N6188" s="52"/>
      <c r="Y6188" s="50"/>
      <c r="AA6188" s="52"/>
      <c r="AL6188" s="50"/>
    </row>
    <row r="6189" spans="1:38" x14ac:dyDescent="0.3">
      <c r="A6189" s="65">
        <v>41913</v>
      </c>
      <c r="B6189" s="66" t="s">
        <v>851</v>
      </c>
      <c r="C6189" s="67">
        <v>11.04</v>
      </c>
      <c r="D6189" s="67" t="str">
        <f t="shared" si="108"/>
        <v>L7zxcBJ-教师证长尾-PM</v>
      </c>
      <c r="E6189" s="58"/>
      <c r="L6189" s="51"/>
      <c r="M6189" s="50"/>
      <c r="N6189" s="52"/>
      <c r="Y6189" s="50"/>
      <c r="AA6189" s="52"/>
      <c r="AL6189" s="50"/>
    </row>
    <row r="6190" spans="1:38" x14ac:dyDescent="0.3">
      <c r="A6190" s="60">
        <v>41914</v>
      </c>
      <c r="B6190" s="61" t="s">
        <v>851</v>
      </c>
      <c r="C6190" s="62">
        <v>14.58</v>
      </c>
      <c r="D6190" s="62" t="str">
        <f t="shared" si="108"/>
        <v>L7zxcBJ-教师证长尾-PM</v>
      </c>
      <c r="E6190" s="58"/>
      <c r="L6190" s="51"/>
      <c r="M6190" s="50"/>
      <c r="N6190" s="52"/>
      <c r="Y6190" s="50"/>
      <c r="AA6190" s="52"/>
      <c r="AL6190" s="50"/>
    </row>
    <row r="6191" spans="1:38" x14ac:dyDescent="0.3">
      <c r="A6191" s="65">
        <v>41919</v>
      </c>
      <c r="B6191" s="66" t="s">
        <v>851</v>
      </c>
      <c r="C6191" s="67">
        <v>31.77</v>
      </c>
      <c r="D6191" s="67" t="str">
        <f t="shared" si="108"/>
        <v>L7zxcBJ-教师证长尾-PM</v>
      </c>
      <c r="E6191" s="58"/>
      <c r="L6191" s="51"/>
      <c r="M6191" s="50"/>
      <c r="N6191" s="52"/>
      <c r="Y6191" s="50"/>
      <c r="AA6191" s="52"/>
      <c r="AL6191" s="50"/>
    </row>
    <row r="6192" spans="1:38" x14ac:dyDescent="0.3">
      <c r="A6192" s="60">
        <v>41920</v>
      </c>
      <c r="B6192" s="61" t="s">
        <v>851</v>
      </c>
      <c r="C6192" s="62">
        <v>85.18</v>
      </c>
      <c r="D6192" s="62" t="str">
        <f t="shared" si="108"/>
        <v>L7zxcBJ-教师证长尾-PM</v>
      </c>
      <c r="E6192" s="58"/>
      <c r="L6192" s="51"/>
      <c r="M6192" s="50"/>
      <c r="N6192" s="52"/>
      <c r="Y6192" s="50"/>
      <c r="AA6192" s="52"/>
      <c r="AL6192" s="50"/>
    </row>
    <row r="6193" spans="1:38" x14ac:dyDescent="0.3">
      <c r="A6193" s="65">
        <v>41921</v>
      </c>
      <c r="B6193" s="66" t="s">
        <v>851</v>
      </c>
      <c r="C6193" s="67">
        <v>68.849999999999994</v>
      </c>
      <c r="D6193" s="67" t="str">
        <f t="shared" si="108"/>
        <v>L7zxcBJ-教师证长尾-PM</v>
      </c>
      <c r="E6193" s="58"/>
      <c r="L6193" s="51"/>
      <c r="M6193" s="50"/>
      <c r="N6193" s="52"/>
      <c r="Y6193" s="50"/>
      <c r="AA6193" s="52"/>
      <c r="AL6193" s="50"/>
    </row>
    <row r="6194" spans="1:38" x14ac:dyDescent="0.3">
      <c r="A6194" s="60">
        <v>41922</v>
      </c>
      <c r="B6194" s="61" t="s">
        <v>851</v>
      </c>
      <c r="C6194" s="62">
        <v>20.14</v>
      </c>
      <c r="D6194" s="62" t="str">
        <f t="shared" si="108"/>
        <v>L7zxcBJ-教师证长尾-PM</v>
      </c>
      <c r="E6194" s="58"/>
      <c r="L6194" s="51"/>
      <c r="M6194" s="50"/>
      <c r="N6194" s="52"/>
      <c r="Y6194" s="50"/>
      <c r="AA6194" s="52"/>
      <c r="AL6194" s="50"/>
    </row>
    <row r="6195" spans="1:38" x14ac:dyDescent="0.3">
      <c r="A6195" s="65">
        <v>41923</v>
      </c>
      <c r="B6195" s="66" t="s">
        <v>851</v>
      </c>
      <c r="C6195" s="67">
        <v>29.57</v>
      </c>
      <c r="D6195" s="67" t="str">
        <f t="shared" si="108"/>
        <v>L7zxcBJ-教师证长尾-PM</v>
      </c>
      <c r="E6195" s="58"/>
      <c r="L6195" s="51"/>
      <c r="M6195" s="50"/>
      <c r="N6195" s="52"/>
      <c r="Y6195" s="50"/>
      <c r="AA6195" s="52"/>
      <c r="AL6195" s="50"/>
    </row>
    <row r="6196" spans="1:38" x14ac:dyDescent="0.3">
      <c r="A6196" s="60">
        <v>41924</v>
      </c>
      <c r="B6196" s="61" t="s">
        <v>851</v>
      </c>
      <c r="C6196" s="62">
        <v>0</v>
      </c>
      <c r="D6196" s="62" t="str">
        <f t="shared" si="108"/>
        <v>L7zxcBJ-教师证长尾-PM</v>
      </c>
      <c r="E6196" s="58"/>
      <c r="L6196" s="51"/>
      <c r="M6196" s="50"/>
      <c r="N6196" s="52"/>
      <c r="Y6196" s="50"/>
      <c r="AA6196" s="52"/>
      <c r="AL6196" s="50"/>
    </row>
    <row r="6197" spans="1:38" x14ac:dyDescent="0.3">
      <c r="A6197" s="65">
        <v>41925</v>
      </c>
      <c r="B6197" s="66" t="s">
        <v>851</v>
      </c>
      <c r="C6197" s="67">
        <v>27.7</v>
      </c>
      <c r="D6197" s="67" t="str">
        <f t="shared" si="108"/>
        <v>L7zxcBJ-教师证长尾-PM</v>
      </c>
      <c r="E6197" s="58"/>
      <c r="L6197" s="51"/>
      <c r="M6197" s="50"/>
      <c r="N6197" s="52"/>
      <c r="Y6197" s="50"/>
      <c r="AA6197" s="52"/>
      <c r="AL6197" s="50"/>
    </row>
    <row r="6198" spans="1:38" x14ac:dyDescent="0.3">
      <c r="A6198" s="60">
        <v>41926</v>
      </c>
      <c r="B6198" s="61" t="s">
        <v>851</v>
      </c>
      <c r="C6198" s="62">
        <v>30.33</v>
      </c>
      <c r="D6198" s="62" t="str">
        <f t="shared" si="108"/>
        <v>L7zxcBJ-教师证长尾-PM</v>
      </c>
      <c r="E6198" s="58"/>
      <c r="L6198" s="51"/>
      <c r="M6198" s="50"/>
      <c r="N6198" s="52"/>
      <c r="Y6198" s="50"/>
      <c r="AA6198" s="52"/>
      <c r="AL6198" s="50"/>
    </row>
    <row r="6199" spans="1:38" x14ac:dyDescent="0.3">
      <c r="A6199" s="65">
        <v>41927</v>
      </c>
      <c r="B6199" s="66" t="s">
        <v>851</v>
      </c>
      <c r="C6199" s="67">
        <v>7.14</v>
      </c>
      <c r="D6199" s="67" t="str">
        <f t="shared" si="108"/>
        <v>L7zxcBJ-教师证长尾-PM</v>
      </c>
      <c r="E6199" s="58"/>
      <c r="L6199" s="51"/>
      <c r="M6199" s="50"/>
      <c r="N6199" s="52"/>
      <c r="Y6199" s="50"/>
      <c r="AA6199" s="52"/>
      <c r="AL6199" s="50"/>
    </row>
    <row r="6200" spans="1:38" x14ac:dyDescent="0.3">
      <c r="A6200" s="60">
        <v>41928</v>
      </c>
      <c r="B6200" s="61" t="s">
        <v>851</v>
      </c>
      <c r="C6200" s="62">
        <v>8.84</v>
      </c>
      <c r="D6200" s="62" t="str">
        <f t="shared" si="108"/>
        <v>L7zxcBJ-教师证长尾-PM</v>
      </c>
      <c r="E6200" s="58"/>
      <c r="L6200" s="51"/>
      <c r="M6200" s="50"/>
      <c r="N6200" s="52"/>
      <c r="Y6200" s="50"/>
      <c r="AA6200" s="52"/>
      <c r="AL6200" s="50"/>
    </row>
    <row r="6201" spans="1:38" x14ac:dyDescent="0.3">
      <c r="A6201" s="65">
        <v>41929</v>
      </c>
      <c r="B6201" s="66" t="s">
        <v>851</v>
      </c>
      <c r="C6201" s="67">
        <v>8.6300000000000008</v>
      </c>
      <c r="D6201" s="67" t="str">
        <f t="shared" si="108"/>
        <v>L7zxcBJ-教师证长尾-PM</v>
      </c>
      <c r="E6201" s="58"/>
      <c r="L6201" s="51"/>
      <c r="M6201" s="50"/>
      <c r="N6201" s="52"/>
      <c r="Y6201" s="50"/>
      <c r="AA6201" s="52"/>
      <c r="AL6201" s="50"/>
    </row>
    <row r="6202" spans="1:38" x14ac:dyDescent="0.3">
      <c r="A6202" s="60">
        <v>41930</v>
      </c>
      <c r="B6202" s="61" t="s">
        <v>851</v>
      </c>
      <c r="C6202" s="62">
        <v>15.02</v>
      </c>
      <c r="D6202" s="62" t="str">
        <f t="shared" si="108"/>
        <v>L7zxcBJ-教师证长尾-PM</v>
      </c>
      <c r="E6202" s="58"/>
      <c r="L6202" s="51"/>
      <c r="M6202" s="50"/>
      <c r="N6202" s="52"/>
      <c r="Y6202" s="50"/>
      <c r="AA6202" s="52"/>
      <c r="AL6202" s="50"/>
    </row>
    <row r="6203" spans="1:38" x14ac:dyDescent="0.3">
      <c r="A6203" s="65">
        <v>41931</v>
      </c>
      <c r="B6203" s="66" t="s">
        <v>851</v>
      </c>
      <c r="C6203" s="67">
        <v>0</v>
      </c>
      <c r="D6203" s="67" t="str">
        <f t="shared" si="108"/>
        <v>L7zxcBJ-教师证长尾-PM</v>
      </c>
      <c r="E6203" s="58"/>
      <c r="L6203" s="51"/>
      <c r="M6203" s="50"/>
      <c r="N6203" s="52"/>
      <c r="Y6203" s="50"/>
      <c r="AA6203" s="52"/>
      <c r="AL6203" s="50"/>
    </row>
    <row r="6204" spans="1:38" x14ac:dyDescent="0.3">
      <c r="A6204" s="60">
        <v>41932</v>
      </c>
      <c r="B6204" s="61" t="s">
        <v>851</v>
      </c>
      <c r="C6204" s="62">
        <v>27.32</v>
      </c>
      <c r="D6204" s="62" t="str">
        <f t="shared" si="108"/>
        <v>L7zxcBJ-教师证长尾-PM</v>
      </c>
      <c r="E6204" s="58"/>
      <c r="L6204" s="51"/>
      <c r="M6204" s="50"/>
      <c r="N6204" s="52"/>
      <c r="Y6204" s="50"/>
      <c r="AA6204" s="52"/>
      <c r="AL6204" s="50"/>
    </row>
    <row r="6205" spans="1:38" x14ac:dyDescent="0.3">
      <c r="A6205" s="65">
        <v>41933</v>
      </c>
      <c r="B6205" s="66" t="s">
        <v>851</v>
      </c>
      <c r="C6205" s="67">
        <v>34.46</v>
      </c>
      <c r="D6205" s="67" t="str">
        <f t="shared" si="108"/>
        <v>L7zxcBJ-教师证长尾-PM</v>
      </c>
      <c r="E6205" s="58"/>
      <c r="L6205" s="51"/>
      <c r="M6205" s="50"/>
      <c r="N6205" s="52"/>
      <c r="Y6205" s="50"/>
      <c r="AA6205" s="52"/>
      <c r="AL6205" s="50"/>
    </row>
    <row r="6206" spans="1:38" x14ac:dyDescent="0.3">
      <c r="A6206" s="60">
        <v>41934</v>
      </c>
      <c r="B6206" s="61" t="s">
        <v>851</v>
      </c>
      <c r="C6206" s="62">
        <v>35.159999999999997</v>
      </c>
      <c r="D6206" s="62" t="str">
        <f t="shared" si="108"/>
        <v>L7zxcBJ-教师证长尾-PM</v>
      </c>
      <c r="E6206" s="58"/>
      <c r="L6206" s="51"/>
      <c r="M6206" s="50"/>
      <c r="N6206" s="52"/>
      <c r="Y6206" s="50"/>
      <c r="AA6206" s="52"/>
      <c r="AL6206" s="50"/>
    </row>
    <row r="6207" spans="1:38" x14ac:dyDescent="0.3">
      <c r="A6207" s="65">
        <v>41935</v>
      </c>
      <c r="B6207" s="66" t="s">
        <v>851</v>
      </c>
      <c r="C6207" s="67">
        <v>20.56</v>
      </c>
      <c r="D6207" s="67" t="str">
        <f t="shared" si="108"/>
        <v>L7zxcBJ-教师证长尾-PM</v>
      </c>
      <c r="E6207" s="58"/>
      <c r="L6207" s="51"/>
      <c r="M6207" s="50"/>
      <c r="N6207" s="52"/>
      <c r="Y6207" s="50"/>
      <c r="AA6207" s="52"/>
      <c r="AL6207" s="50"/>
    </row>
    <row r="6208" spans="1:38" x14ac:dyDescent="0.3">
      <c r="A6208" s="60">
        <v>41936</v>
      </c>
      <c r="B6208" s="61" t="s">
        <v>851</v>
      </c>
      <c r="C6208" s="62">
        <v>5.88</v>
      </c>
      <c r="D6208" s="62" t="str">
        <f t="shared" si="108"/>
        <v>L7zxcBJ-教师证长尾-PM</v>
      </c>
      <c r="E6208" s="58"/>
      <c r="L6208" s="51"/>
      <c r="M6208" s="50"/>
      <c r="N6208" s="52"/>
      <c r="Y6208" s="50"/>
      <c r="AA6208" s="52"/>
      <c r="AL6208" s="50"/>
    </row>
    <row r="6209" spans="1:38" x14ac:dyDescent="0.3">
      <c r="A6209" s="65">
        <v>41937</v>
      </c>
      <c r="B6209" s="66" t="s">
        <v>851</v>
      </c>
      <c r="C6209" s="67">
        <v>0.94</v>
      </c>
      <c r="D6209" s="67" t="str">
        <f t="shared" si="108"/>
        <v>L7zxcBJ-教师证长尾-PM</v>
      </c>
      <c r="E6209" s="58"/>
      <c r="L6209" s="51"/>
      <c r="M6209" s="50"/>
      <c r="N6209" s="52"/>
      <c r="Y6209" s="50"/>
      <c r="AA6209" s="52"/>
      <c r="AL6209" s="50"/>
    </row>
    <row r="6210" spans="1:38" x14ac:dyDescent="0.3">
      <c r="A6210" s="60">
        <v>41938</v>
      </c>
      <c r="B6210" s="61" t="s">
        <v>851</v>
      </c>
      <c r="C6210" s="62">
        <v>5</v>
      </c>
      <c r="D6210" s="62" t="str">
        <f t="shared" si="108"/>
        <v>L7zxcBJ-教师证长尾-PM</v>
      </c>
      <c r="E6210" s="58"/>
      <c r="L6210" s="51"/>
      <c r="M6210" s="50"/>
      <c r="N6210" s="52"/>
      <c r="Y6210" s="50"/>
      <c r="AA6210" s="52"/>
      <c r="AL6210" s="50"/>
    </row>
    <row r="6211" spans="1:38" x14ac:dyDescent="0.3">
      <c r="A6211" s="65">
        <v>41939</v>
      </c>
      <c r="B6211" s="66" t="s">
        <v>851</v>
      </c>
      <c r="C6211" s="67">
        <v>23.99</v>
      </c>
      <c r="D6211" s="67" t="str">
        <f t="shared" si="108"/>
        <v>L7zxcBJ-教师证长尾-PM</v>
      </c>
      <c r="E6211" s="58"/>
      <c r="L6211" s="51"/>
      <c r="M6211" s="50"/>
      <c r="N6211" s="52"/>
      <c r="Y6211" s="50"/>
      <c r="AA6211" s="52"/>
      <c r="AL6211" s="50"/>
    </row>
    <row r="6212" spans="1:38" x14ac:dyDescent="0.3">
      <c r="A6212" s="60">
        <v>41940</v>
      </c>
      <c r="B6212" s="61" t="s">
        <v>851</v>
      </c>
      <c r="C6212" s="62">
        <v>24.49</v>
      </c>
      <c r="D6212" s="62" t="str">
        <f t="shared" si="108"/>
        <v>L7zxcBJ-教师证长尾-PM</v>
      </c>
      <c r="E6212" s="58"/>
      <c r="L6212" s="51"/>
      <c r="M6212" s="50"/>
      <c r="N6212" s="52"/>
      <c r="Y6212" s="50"/>
      <c r="AA6212" s="52"/>
      <c r="AL6212" s="50"/>
    </row>
    <row r="6213" spans="1:38" x14ac:dyDescent="0.3">
      <c r="A6213" s="65">
        <v>41941</v>
      </c>
      <c r="B6213" s="66" t="s">
        <v>851</v>
      </c>
      <c r="C6213" s="67">
        <v>46.97</v>
      </c>
      <c r="D6213" s="67" t="str">
        <f t="shared" si="108"/>
        <v>L7zxcBJ-教师证长尾-PM</v>
      </c>
      <c r="E6213" s="58"/>
      <c r="L6213" s="51"/>
      <c r="M6213" s="50"/>
      <c r="N6213" s="52"/>
      <c r="Y6213" s="50"/>
      <c r="AA6213" s="52"/>
      <c r="AL6213" s="50"/>
    </row>
    <row r="6214" spans="1:38" x14ac:dyDescent="0.3">
      <c r="A6214" s="60">
        <v>41942</v>
      </c>
      <c r="B6214" s="61" t="s">
        <v>851</v>
      </c>
      <c r="C6214" s="62">
        <v>31.4</v>
      </c>
      <c r="D6214" s="62" t="str">
        <f t="shared" ref="D6214:D6277" si="109">LEFT(B6214,2)&amp;"zxc"&amp;MID(B6214,4,100)</f>
        <v>L7zxcBJ-教师证长尾-PM</v>
      </c>
      <c r="E6214" s="58"/>
      <c r="L6214" s="51"/>
      <c r="M6214" s="50"/>
      <c r="N6214" s="52"/>
      <c r="Y6214" s="50"/>
      <c r="AA6214" s="52"/>
      <c r="AL6214" s="50"/>
    </row>
    <row r="6215" spans="1:38" x14ac:dyDescent="0.3">
      <c r="A6215" s="65">
        <v>41943</v>
      </c>
      <c r="B6215" s="66" t="s">
        <v>851</v>
      </c>
      <c r="C6215" s="67">
        <v>13.26</v>
      </c>
      <c r="D6215" s="67" t="str">
        <f t="shared" si="109"/>
        <v>L7zxcBJ-教师证长尾-PM</v>
      </c>
      <c r="E6215" s="58"/>
      <c r="L6215" s="51"/>
      <c r="M6215" s="50"/>
      <c r="N6215" s="52"/>
      <c r="Y6215" s="50"/>
      <c r="AA6215" s="52"/>
      <c r="AL6215" s="50"/>
    </row>
    <row r="6216" spans="1:38" x14ac:dyDescent="0.3">
      <c r="A6216" s="60">
        <v>41913</v>
      </c>
      <c r="B6216" s="61" t="s">
        <v>852</v>
      </c>
      <c r="C6216" s="62">
        <v>12.24</v>
      </c>
      <c r="D6216" s="62" t="str">
        <f t="shared" si="109"/>
        <v>L7zxcCD-教师证A-EM</v>
      </c>
      <c r="E6216" s="58"/>
      <c r="L6216" s="51"/>
      <c r="M6216" s="50"/>
      <c r="N6216" s="52"/>
      <c r="Y6216" s="50"/>
      <c r="AA6216" s="52"/>
      <c r="AL6216" s="50"/>
    </row>
    <row r="6217" spans="1:38" x14ac:dyDescent="0.3">
      <c r="A6217" s="65">
        <v>41914</v>
      </c>
      <c r="B6217" s="66" t="s">
        <v>852</v>
      </c>
      <c r="C6217" s="67">
        <v>13.25</v>
      </c>
      <c r="D6217" s="67" t="str">
        <f t="shared" si="109"/>
        <v>L7zxcCD-教师证A-EM</v>
      </c>
      <c r="E6217" s="58"/>
      <c r="L6217" s="51"/>
      <c r="M6217" s="50"/>
      <c r="N6217" s="52"/>
      <c r="Y6217" s="50"/>
      <c r="AA6217" s="52"/>
      <c r="AL6217" s="50"/>
    </row>
    <row r="6218" spans="1:38" x14ac:dyDescent="0.3">
      <c r="A6218" s="60">
        <v>41915</v>
      </c>
      <c r="B6218" s="61" t="s">
        <v>852</v>
      </c>
      <c r="C6218" s="62">
        <v>25.85</v>
      </c>
      <c r="D6218" s="62" t="str">
        <f t="shared" si="109"/>
        <v>L7zxcCD-教师证A-EM</v>
      </c>
      <c r="E6218" s="58"/>
      <c r="L6218" s="51"/>
      <c r="M6218" s="50"/>
      <c r="N6218" s="52"/>
      <c r="Y6218" s="50"/>
      <c r="AA6218" s="52"/>
      <c r="AL6218" s="50"/>
    </row>
    <row r="6219" spans="1:38" x14ac:dyDescent="0.3">
      <c r="A6219" s="65">
        <v>41916</v>
      </c>
      <c r="B6219" s="66" t="s">
        <v>852</v>
      </c>
      <c r="C6219" s="67">
        <v>26.21</v>
      </c>
      <c r="D6219" s="67" t="str">
        <f t="shared" si="109"/>
        <v>L7zxcCD-教师证A-EM</v>
      </c>
      <c r="E6219" s="58"/>
      <c r="L6219" s="51"/>
      <c r="M6219" s="50"/>
      <c r="N6219" s="52"/>
      <c r="Y6219" s="50"/>
      <c r="AA6219" s="52"/>
      <c r="AL6219" s="50"/>
    </row>
    <row r="6220" spans="1:38" x14ac:dyDescent="0.3">
      <c r="A6220" s="60">
        <v>41917</v>
      </c>
      <c r="B6220" s="61" t="s">
        <v>852</v>
      </c>
      <c r="C6220" s="62">
        <v>27.9</v>
      </c>
      <c r="D6220" s="62" t="str">
        <f t="shared" si="109"/>
        <v>L7zxcCD-教师证A-EM</v>
      </c>
      <c r="E6220" s="58"/>
      <c r="L6220" s="51"/>
      <c r="M6220" s="50"/>
      <c r="N6220" s="52"/>
      <c r="Y6220" s="50"/>
      <c r="AA6220" s="52"/>
      <c r="AL6220" s="50"/>
    </row>
    <row r="6221" spans="1:38" x14ac:dyDescent="0.3">
      <c r="A6221" s="65">
        <v>41918</v>
      </c>
      <c r="B6221" s="66" t="s">
        <v>852</v>
      </c>
      <c r="C6221" s="67">
        <v>52.05</v>
      </c>
      <c r="D6221" s="67" t="str">
        <f t="shared" si="109"/>
        <v>L7zxcCD-教师证A-EM</v>
      </c>
      <c r="E6221" s="58"/>
      <c r="L6221" s="51"/>
      <c r="M6221" s="50"/>
      <c r="N6221" s="52"/>
      <c r="Y6221" s="50"/>
      <c r="AA6221" s="52"/>
      <c r="AL6221" s="50"/>
    </row>
    <row r="6222" spans="1:38" x14ac:dyDescent="0.3">
      <c r="A6222" s="60">
        <v>41919</v>
      </c>
      <c r="B6222" s="61" t="s">
        <v>852</v>
      </c>
      <c r="C6222" s="62">
        <v>55.86</v>
      </c>
      <c r="D6222" s="62" t="str">
        <f t="shared" si="109"/>
        <v>L7zxcCD-教师证A-EM</v>
      </c>
      <c r="E6222" s="58"/>
      <c r="L6222" s="51"/>
      <c r="M6222" s="50"/>
      <c r="N6222" s="52"/>
      <c r="Y6222" s="50"/>
      <c r="AA6222" s="52"/>
      <c r="AL6222" s="50"/>
    </row>
    <row r="6223" spans="1:38" x14ac:dyDescent="0.3">
      <c r="A6223" s="65">
        <v>41920</v>
      </c>
      <c r="B6223" s="66" t="s">
        <v>852</v>
      </c>
      <c r="C6223" s="67">
        <v>144.05000000000001</v>
      </c>
      <c r="D6223" s="67" t="str">
        <f t="shared" si="109"/>
        <v>L7zxcCD-教师证A-EM</v>
      </c>
      <c r="E6223" s="58"/>
      <c r="L6223" s="51"/>
      <c r="M6223" s="50"/>
      <c r="N6223" s="52"/>
      <c r="Y6223" s="50"/>
      <c r="AA6223" s="52"/>
      <c r="AL6223" s="50"/>
    </row>
    <row r="6224" spans="1:38" x14ac:dyDescent="0.3">
      <c r="A6224" s="60">
        <v>41921</v>
      </c>
      <c r="B6224" s="61" t="s">
        <v>852</v>
      </c>
      <c r="C6224" s="62">
        <v>130.54</v>
      </c>
      <c r="D6224" s="62" t="str">
        <f t="shared" si="109"/>
        <v>L7zxcCD-教师证A-EM</v>
      </c>
      <c r="E6224" s="58"/>
      <c r="L6224" s="51"/>
      <c r="M6224" s="50"/>
      <c r="N6224" s="52"/>
      <c r="Y6224" s="50"/>
      <c r="AA6224" s="52"/>
      <c r="AL6224" s="50"/>
    </row>
    <row r="6225" spans="1:38" x14ac:dyDescent="0.3">
      <c r="A6225" s="65">
        <v>41922</v>
      </c>
      <c r="B6225" s="66" t="s">
        <v>852</v>
      </c>
      <c r="C6225" s="67">
        <v>55.6</v>
      </c>
      <c r="D6225" s="67" t="str">
        <f t="shared" si="109"/>
        <v>L7zxcCD-教师证A-EM</v>
      </c>
      <c r="E6225" s="58"/>
      <c r="L6225" s="51"/>
      <c r="M6225" s="50"/>
      <c r="N6225" s="52"/>
      <c r="Y6225" s="50"/>
      <c r="AA6225" s="52"/>
      <c r="AL6225" s="50"/>
    </row>
    <row r="6226" spans="1:38" x14ac:dyDescent="0.3">
      <c r="A6226" s="60">
        <v>41923</v>
      </c>
      <c r="B6226" s="61" t="s">
        <v>852</v>
      </c>
      <c r="C6226" s="62">
        <v>59.51</v>
      </c>
      <c r="D6226" s="62" t="str">
        <f t="shared" si="109"/>
        <v>L7zxcCD-教师证A-EM</v>
      </c>
      <c r="E6226" s="58"/>
      <c r="L6226" s="51"/>
      <c r="M6226" s="50"/>
      <c r="N6226" s="52"/>
      <c r="Y6226" s="50"/>
      <c r="AA6226" s="52"/>
      <c r="AL6226" s="50"/>
    </row>
    <row r="6227" spans="1:38" x14ac:dyDescent="0.3">
      <c r="A6227" s="65">
        <v>41925</v>
      </c>
      <c r="B6227" s="66" t="s">
        <v>852</v>
      </c>
      <c r="C6227" s="67">
        <v>101.86</v>
      </c>
      <c r="D6227" s="67" t="str">
        <f t="shared" si="109"/>
        <v>L7zxcCD-教师证A-EM</v>
      </c>
      <c r="E6227" s="58"/>
      <c r="L6227" s="51"/>
      <c r="M6227" s="50"/>
      <c r="N6227" s="52"/>
      <c r="Y6227" s="50"/>
      <c r="AA6227" s="52"/>
      <c r="AL6227" s="50"/>
    </row>
    <row r="6228" spans="1:38" x14ac:dyDescent="0.3">
      <c r="A6228" s="60">
        <v>41926</v>
      </c>
      <c r="B6228" s="61" t="s">
        <v>852</v>
      </c>
      <c r="C6228" s="62">
        <v>162.21</v>
      </c>
      <c r="D6228" s="62" t="str">
        <f t="shared" si="109"/>
        <v>L7zxcCD-教师证A-EM</v>
      </c>
      <c r="E6228" s="58"/>
      <c r="L6228" s="51"/>
      <c r="M6228" s="50"/>
      <c r="N6228" s="52"/>
      <c r="Y6228" s="50"/>
      <c r="AA6228" s="52"/>
      <c r="AL6228" s="50"/>
    </row>
    <row r="6229" spans="1:38" x14ac:dyDescent="0.3">
      <c r="A6229" s="65">
        <v>41927</v>
      </c>
      <c r="B6229" s="66" t="s">
        <v>852</v>
      </c>
      <c r="C6229" s="67">
        <v>160.58000000000001</v>
      </c>
      <c r="D6229" s="67" t="str">
        <f t="shared" si="109"/>
        <v>L7zxcCD-教师证A-EM</v>
      </c>
      <c r="E6229" s="58"/>
      <c r="L6229" s="51"/>
      <c r="M6229" s="50"/>
      <c r="N6229" s="52"/>
      <c r="Y6229" s="50"/>
      <c r="AA6229" s="52"/>
      <c r="AL6229" s="50"/>
    </row>
    <row r="6230" spans="1:38" x14ac:dyDescent="0.3">
      <c r="A6230" s="60">
        <v>41928</v>
      </c>
      <c r="B6230" s="61" t="s">
        <v>852</v>
      </c>
      <c r="C6230" s="62">
        <v>235.9</v>
      </c>
      <c r="D6230" s="62" t="str">
        <f t="shared" si="109"/>
        <v>L7zxcCD-教师证A-EM</v>
      </c>
      <c r="E6230" s="58"/>
      <c r="L6230" s="51"/>
      <c r="M6230" s="50"/>
      <c r="N6230" s="52"/>
      <c r="Y6230" s="50"/>
      <c r="AA6230" s="52"/>
      <c r="AL6230" s="50"/>
    </row>
    <row r="6231" spans="1:38" x14ac:dyDescent="0.3">
      <c r="A6231" s="65">
        <v>41929</v>
      </c>
      <c r="B6231" s="66" t="s">
        <v>852</v>
      </c>
      <c r="C6231" s="67">
        <v>211.05</v>
      </c>
      <c r="D6231" s="67" t="str">
        <f t="shared" si="109"/>
        <v>L7zxcCD-教师证A-EM</v>
      </c>
      <c r="E6231" s="58"/>
      <c r="L6231" s="51"/>
      <c r="M6231" s="50"/>
      <c r="N6231" s="52"/>
      <c r="Y6231" s="50"/>
      <c r="AA6231" s="52"/>
      <c r="AL6231" s="50"/>
    </row>
    <row r="6232" spans="1:38" x14ac:dyDescent="0.3">
      <c r="A6232" s="60">
        <v>41930</v>
      </c>
      <c r="B6232" s="61" t="s">
        <v>852</v>
      </c>
      <c r="C6232" s="62">
        <v>129.47</v>
      </c>
      <c r="D6232" s="62" t="str">
        <f t="shared" si="109"/>
        <v>L7zxcCD-教师证A-EM</v>
      </c>
      <c r="E6232" s="58"/>
      <c r="L6232" s="51"/>
      <c r="M6232" s="50"/>
      <c r="N6232" s="52"/>
      <c r="Y6232" s="50"/>
      <c r="AA6232" s="52"/>
      <c r="AL6232" s="50"/>
    </row>
    <row r="6233" spans="1:38" x14ac:dyDescent="0.3">
      <c r="A6233" s="65">
        <v>41931</v>
      </c>
      <c r="B6233" s="66" t="s">
        <v>852</v>
      </c>
      <c r="C6233" s="67">
        <v>97.41</v>
      </c>
      <c r="D6233" s="67" t="str">
        <f t="shared" si="109"/>
        <v>L7zxcCD-教师证A-EM</v>
      </c>
      <c r="E6233" s="58"/>
      <c r="L6233" s="51"/>
      <c r="M6233" s="50"/>
      <c r="N6233" s="52"/>
      <c r="Y6233" s="50"/>
      <c r="AA6233" s="52"/>
      <c r="AL6233" s="50"/>
    </row>
    <row r="6234" spans="1:38" x14ac:dyDescent="0.3">
      <c r="A6234" s="60">
        <v>41932</v>
      </c>
      <c r="B6234" s="61" t="s">
        <v>852</v>
      </c>
      <c r="C6234" s="62">
        <v>87.76</v>
      </c>
      <c r="D6234" s="62" t="str">
        <f t="shared" si="109"/>
        <v>L7zxcCD-教师证A-EM</v>
      </c>
      <c r="E6234" s="58"/>
      <c r="L6234" s="51"/>
      <c r="M6234" s="50"/>
      <c r="N6234" s="52"/>
      <c r="Y6234" s="50"/>
      <c r="AA6234" s="52"/>
      <c r="AL6234" s="50"/>
    </row>
    <row r="6235" spans="1:38" x14ac:dyDescent="0.3">
      <c r="A6235" s="65">
        <v>41933</v>
      </c>
      <c r="B6235" s="66" t="s">
        <v>852</v>
      </c>
      <c r="C6235" s="67">
        <v>108.68</v>
      </c>
      <c r="D6235" s="67" t="str">
        <f t="shared" si="109"/>
        <v>L7zxcCD-教师证A-EM</v>
      </c>
      <c r="E6235" s="58"/>
      <c r="L6235" s="51"/>
      <c r="M6235" s="50"/>
      <c r="N6235" s="52"/>
      <c r="Y6235" s="50"/>
      <c r="AA6235" s="52"/>
      <c r="AL6235" s="50"/>
    </row>
    <row r="6236" spans="1:38" x14ac:dyDescent="0.3">
      <c r="A6236" s="60">
        <v>41934</v>
      </c>
      <c r="B6236" s="61" t="s">
        <v>852</v>
      </c>
      <c r="C6236" s="62">
        <v>127.89</v>
      </c>
      <c r="D6236" s="62" t="str">
        <f t="shared" si="109"/>
        <v>L7zxcCD-教师证A-EM</v>
      </c>
      <c r="E6236" s="58"/>
      <c r="L6236" s="51"/>
      <c r="M6236" s="50"/>
      <c r="N6236" s="52"/>
      <c r="Y6236" s="50"/>
      <c r="AA6236" s="52"/>
      <c r="AL6236" s="50"/>
    </row>
    <row r="6237" spans="1:38" x14ac:dyDescent="0.3">
      <c r="A6237" s="65">
        <v>41935</v>
      </c>
      <c r="B6237" s="66" t="s">
        <v>852</v>
      </c>
      <c r="C6237" s="67">
        <v>138.44</v>
      </c>
      <c r="D6237" s="67" t="str">
        <f t="shared" si="109"/>
        <v>L7zxcCD-教师证A-EM</v>
      </c>
      <c r="E6237" s="58"/>
      <c r="L6237" s="51"/>
      <c r="M6237" s="50"/>
      <c r="N6237" s="52"/>
      <c r="Y6237" s="50"/>
      <c r="AA6237" s="52"/>
      <c r="AL6237" s="50"/>
    </row>
    <row r="6238" spans="1:38" x14ac:dyDescent="0.3">
      <c r="A6238" s="60">
        <v>41936</v>
      </c>
      <c r="B6238" s="61" t="s">
        <v>852</v>
      </c>
      <c r="C6238" s="62">
        <v>107.38</v>
      </c>
      <c r="D6238" s="62" t="str">
        <f t="shared" si="109"/>
        <v>L7zxcCD-教师证A-EM</v>
      </c>
      <c r="E6238" s="58"/>
      <c r="L6238" s="51"/>
      <c r="M6238" s="50"/>
      <c r="N6238" s="52"/>
      <c r="Y6238" s="50"/>
      <c r="AA6238" s="52"/>
      <c r="AL6238" s="50"/>
    </row>
    <row r="6239" spans="1:38" x14ac:dyDescent="0.3">
      <c r="A6239" s="65">
        <v>41937</v>
      </c>
      <c r="B6239" s="66" t="s">
        <v>852</v>
      </c>
      <c r="C6239" s="67">
        <v>32.5</v>
      </c>
      <c r="D6239" s="67" t="str">
        <f t="shared" si="109"/>
        <v>L7zxcCD-教师证A-EM</v>
      </c>
      <c r="E6239" s="58"/>
      <c r="L6239" s="51"/>
      <c r="M6239" s="50"/>
      <c r="N6239" s="52"/>
      <c r="Y6239" s="50"/>
      <c r="AA6239" s="52"/>
      <c r="AL6239" s="50"/>
    </row>
    <row r="6240" spans="1:38" x14ac:dyDescent="0.3">
      <c r="A6240" s="60">
        <v>41938</v>
      </c>
      <c r="B6240" s="61" t="s">
        <v>852</v>
      </c>
      <c r="C6240" s="62">
        <v>24.9</v>
      </c>
      <c r="D6240" s="62" t="str">
        <f t="shared" si="109"/>
        <v>L7zxcCD-教师证A-EM</v>
      </c>
      <c r="E6240" s="58"/>
      <c r="L6240" s="51"/>
      <c r="M6240" s="50"/>
      <c r="N6240" s="52"/>
      <c r="Y6240" s="50"/>
      <c r="AA6240" s="52"/>
      <c r="AL6240" s="50"/>
    </row>
    <row r="6241" spans="1:38" x14ac:dyDescent="0.3">
      <c r="A6241" s="65">
        <v>41939</v>
      </c>
      <c r="B6241" s="66" t="s">
        <v>852</v>
      </c>
      <c r="C6241" s="67">
        <v>105.04</v>
      </c>
      <c r="D6241" s="67" t="str">
        <f t="shared" si="109"/>
        <v>L7zxcCD-教师证A-EM</v>
      </c>
      <c r="E6241" s="58"/>
      <c r="L6241" s="51"/>
      <c r="M6241" s="50"/>
      <c r="N6241" s="52"/>
      <c r="Y6241" s="50"/>
      <c r="AA6241" s="52"/>
      <c r="AL6241" s="50"/>
    </row>
    <row r="6242" spans="1:38" x14ac:dyDescent="0.3">
      <c r="A6242" s="60">
        <v>41940</v>
      </c>
      <c r="B6242" s="61" t="s">
        <v>852</v>
      </c>
      <c r="C6242" s="62">
        <v>106.9</v>
      </c>
      <c r="D6242" s="62" t="str">
        <f t="shared" si="109"/>
        <v>L7zxcCD-教师证A-EM</v>
      </c>
      <c r="E6242" s="58"/>
      <c r="L6242" s="51"/>
      <c r="M6242" s="50"/>
      <c r="N6242" s="52"/>
      <c r="Y6242" s="50"/>
      <c r="AA6242" s="52"/>
      <c r="AL6242" s="50"/>
    </row>
    <row r="6243" spans="1:38" x14ac:dyDescent="0.3">
      <c r="A6243" s="65">
        <v>41941</v>
      </c>
      <c r="B6243" s="66" t="s">
        <v>852</v>
      </c>
      <c r="C6243" s="67">
        <v>105.01</v>
      </c>
      <c r="D6243" s="67" t="str">
        <f t="shared" si="109"/>
        <v>L7zxcCD-教师证A-EM</v>
      </c>
      <c r="E6243" s="58"/>
      <c r="L6243" s="51"/>
      <c r="M6243" s="50"/>
      <c r="N6243" s="52"/>
      <c r="Y6243" s="50"/>
      <c r="AA6243" s="52"/>
      <c r="AL6243" s="50"/>
    </row>
    <row r="6244" spans="1:38" x14ac:dyDescent="0.3">
      <c r="A6244" s="60">
        <v>41942</v>
      </c>
      <c r="B6244" s="61" t="s">
        <v>852</v>
      </c>
      <c r="C6244" s="62">
        <v>103.2</v>
      </c>
      <c r="D6244" s="62" t="str">
        <f t="shared" si="109"/>
        <v>L7zxcCD-教师证A-EM</v>
      </c>
      <c r="E6244" s="58"/>
      <c r="L6244" s="51"/>
      <c r="M6244" s="50"/>
      <c r="N6244" s="52"/>
      <c r="Y6244" s="50"/>
      <c r="AA6244" s="52"/>
      <c r="AL6244" s="50"/>
    </row>
    <row r="6245" spans="1:38" x14ac:dyDescent="0.3">
      <c r="A6245" s="65">
        <v>41943</v>
      </c>
      <c r="B6245" s="66" t="s">
        <v>852</v>
      </c>
      <c r="C6245" s="67">
        <v>114.99</v>
      </c>
      <c r="D6245" s="67" t="str">
        <f t="shared" si="109"/>
        <v>L7zxcCD-教师证A-EM</v>
      </c>
      <c r="E6245" s="58"/>
      <c r="L6245" s="51"/>
      <c r="M6245" s="50"/>
      <c r="N6245" s="52"/>
      <c r="Y6245" s="50"/>
      <c r="AA6245" s="52"/>
      <c r="AL6245" s="50"/>
    </row>
    <row r="6246" spans="1:38" x14ac:dyDescent="0.3">
      <c r="A6246" s="60">
        <v>41913</v>
      </c>
      <c r="B6246" s="61" t="s">
        <v>853</v>
      </c>
      <c r="C6246" s="62">
        <v>2.7</v>
      </c>
      <c r="D6246" s="62" t="str">
        <f t="shared" si="109"/>
        <v>L7zxcCD-教师证A-PM</v>
      </c>
      <c r="E6246" s="58"/>
      <c r="L6246" s="51"/>
      <c r="M6246" s="50"/>
      <c r="N6246" s="52"/>
      <c r="Y6246" s="50"/>
      <c r="AA6246" s="52"/>
      <c r="AL6246" s="50"/>
    </row>
    <row r="6247" spans="1:38" x14ac:dyDescent="0.3">
      <c r="A6247" s="65">
        <v>41914</v>
      </c>
      <c r="B6247" s="66" t="s">
        <v>853</v>
      </c>
      <c r="C6247" s="67">
        <v>1.1200000000000001</v>
      </c>
      <c r="D6247" s="67" t="str">
        <f t="shared" si="109"/>
        <v>L7zxcCD-教师证A-PM</v>
      </c>
      <c r="E6247" s="58"/>
      <c r="L6247" s="51"/>
      <c r="M6247" s="50"/>
      <c r="N6247" s="52"/>
      <c r="Y6247" s="50"/>
      <c r="AA6247" s="52"/>
      <c r="AL6247" s="50"/>
    </row>
    <row r="6248" spans="1:38" x14ac:dyDescent="0.3">
      <c r="A6248" s="60">
        <v>41915</v>
      </c>
      <c r="B6248" s="61" t="s">
        <v>853</v>
      </c>
      <c r="C6248" s="62">
        <v>1.96</v>
      </c>
      <c r="D6248" s="62" t="str">
        <f t="shared" si="109"/>
        <v>L7zxcCD-教师证A-PM</v>
      </c>
      <c r="E6248" s="58"/>
      <c r="L6248" s="51"/>
      <c r="M6248" s="50"/>
      <c r="N6248" s="52"/>
      <c r="Y6248" s="50"/>
      <c r="AA6248" s="52"/>
      <c r="AL6248" s="50"/>
    </row>
    <row r="6249" spans="1:38" x14ac:dyDescent="0.3">
      <c r="A6249" s="65">
        <v>41916</v>
      </c>
      <c r="B6249" s="66" t="s">
        <v>853</v>
      </c>
      <c r="C6249" s="67">
        <v>1.22</v>
      </c>
      <c r="D6249" s="67" t="str">
        <f t="shared" si="109"/>
        <v>L7zxcCD-教师证A-PM</v>
      </c>
      <c r="E6249" s="58"/>
      <c r="L6249" s="51"/>
      <c r="M6249" s="50"/>
      <c r="N6249" s="52"/>
      <c r="Y6249" s="50"/>
      <c r="AA6249" s="52"/>
      <c r="AL6249" s="50"/>
    </row>
    <row r="6250" spans="1:38" x14ac:dyDescent="0.3">
      <c r="A6250" s="60">
        <v>41917</v>
      </c>
      <c r="B6250" s="61" t="s">
        <v>853</v>
      </c>
      <c r="C6250" s="62">
        <v>1.36</v>
      </c>
      <c r="D6250" s="62" t="str">
        <f t="shared" si="109"/>
        <v>L7zxcCD-教师证A-PM</v>
      </c>
      <c r="E6250" s="58"/>
      <c r="L6250" s="51"/>
      <c r="M6250" s="50"/>
      <c r="N6250" s="52"/>
      <c r="Y6250" s="50"/>
      <c r="AA6250" s="52"/>
      <c r="AL6250" s="50"/>
    </row>
    <row r="6251" spans="1:38" x14ac:dyDescent="0.3">
      <c r="A6251" s="65">
        <v>41918</v>
      </c>
      <c r="B6251" s="66" t="s">
        <v>853</v>
      </c>
      <c r="C6251" s="67">
        <v>3.8</v>
      </c>
      <c r="D6251" s="67" t="str">
        <f t="shared" si="109"/>
        <v>L7zxcCD-教师证A-PM</v>
      </c>
      <c r="E6251" s="58"/>
      <c r="L6251" s="51"/>
      <c r="M6251" s="50"/>
      <c r="N6251" s="52"/>
      <c r="Y6251" s="50"/>
      <c r="AA6251" s="52"/>
      <c r="AL6251" s="50"/>
    </row>
    <row r="6252" spans="1:38" x14ac:dyDescent="0.3">
      <c r="A6252" s="60">
        <v>41919</v>
      </c>
      <c r="B6252" s="61" t="s">
        <v>853</v>
      </c>
      <c r="C6252" s="62">
        <v>1.06</v>
      </c>
      <c r="D6252" s="62" t="str">
        <f t="shared" si="109"/>
        <v>L7zxcCD-教师证A-PM</v>
      </c>
      <c r="E6252" s="58"/>
      <c r="L6252" s="51"/>
      <c r="M6252" s="50"/>
      <c r="N6252" s="52"/>
      <c r="Y6252" s="50"/>
      <c r="AA6252" s="52"/>
      <c r="AL6252" s="50"/>
    </row>
    <row r="6253" spans="1:38" x14ac:dyDescent="0.3">
      <c r="A6253" s="65">
        <v>41920</v>
      </c>
      <c r="B6253" s="66" t="s">
        <v>853</v>
      </c>
      <c r="C6253" s="67">
        <v>7.31</v>
      </c>
      <c r="D6253" s="67" t="str">
        <f t="shared" si="109"/>
        <v>L7zxcCD-教师证A-PM</v>
      </c>
      <c r="E6253" s="58"/>
      <c r="L6253" s="51"/>
      <c r="M6253" s="50"/>
      <c r="N6253" s="52"/>
      <c r="Y6253" s="50"/>
      <c r="AA6253" s="52"/>
      <c r="AL6253" s="50"/>
    </row>
    <row r="6254" spans="1:38" x14ac:dyDescent="0.3">
      <c r="A6254" s="60">
        <v>41921</v>
      </c>
      <c r="B6254" s="61" t="s">
        <v>853</v>
      </c>
      <c r="C6254" s="62">
        <v>9.7799999999999994</v>
      </c>
      <c r="D6254" s="62" t="str">
        <f t="shared" si="109"/>
        <v>L7zxcCD-教师证A-PM</v>
      </c>
      <c r="E6254" s="58"/>
      <c r="L6254" s="51"/>
      <c r="M6254" s="50"/>
      <c r="N6254" s="52"/>
      <c r="Y6254" s="50"/>
      <c r="AA6254" s="52"/>
      <c r="AL6254" s="50"/>
    </row>
    <row r="6255" spans="1:38" x14ac:dyDescent="0.3">
      <c r="A6255" s="65">
        <v>41922</v>
      </c>
      <c r="B6255" s="66" t="s">
        <v>853</v>
      </c>
      <c r="C6255" s="67">
        <v>2.12</v>
      </c>
      <c r="D6255" s="67" t="str">
        <f t="shared" si="109"/>
        <v>L7zxcCD-教师证A-PM</v>
      </c>
      <c r="E6255" s="58"/>
      <c r="L6255" s="51"/>
      <c r="M6255" s="50"/>
      <c r="N6255" s="52"/>
      <c r="Y6255" s="50"/>
      <c r="AA6255" s="52"/>
      <c r="AL6255" s="50"/>
    </row>
    <row r="6256" spans="1:38" x14ac:dyDescent="0.3">
      <c r="A6256" s="60">
        <v>41923</v>
      </c>
      <c r="B6256" s="61" t="s">
        <v>853</v>
      </c>
      <c r="C6256" s="62">
        <v>3.58</v>
      </c>
      <c r="D6256" s="62" t="str">
        <f t="shared" si="109"/>
        <v>L7zxcCD-教师证A-PM</v>
      </c>
      <c r="E6256" s="58"/>
      <c r="L6256" s="51"/>
      <c r="M6256" s="50"/>
      <c r="N6256" s="52"/>
      <c r="Y6256" s="50"/>
      <c r="AA6256" s="52"/>
      <c r="AL6256" s="50"/>
    </row>
    <row r="6257" spans="1:38" x14ac:dyDescent="0.3">
      <c r="A6257" s="65">
        <v>41925</v>
      </c>
      <c r="B6257" s="66" t="s">
        <v>853</v>
      </c>
      <c r="C6257" s="67">
        <v>6.3</v>
      </c>
      <c r="D6257" s="67" t="str">
        <f t="shared" si="109"/>
        <v>L7zxcCD-教师证A-PM</v>
      </c>
      <c r="E6257" s="58"/>
      <c r="L6257" s="51"/>
      <c r="M6257" s="50"/>
      <c r="N6257" s="52"/>
      <c r="Y6257" s="50"/>
      <c r="AA6257" s="52"/>
      <c r="AL6257" s="50"/>
    </row>
    <row r="6258" spans="1:38" x14ac:dyDescent="0.3">
      <c r="A6258" s="60">
        <v>41926</v>
      </c>
      <c r="B6258" s="61" t="s">
        <v>853</v>
      </c>
      <c r="C6258" s="62">
        <v>10.94</v>
      </c>
      <c r="D6258" s="62" t="str">
        <f t="shared" si="109"/>
        <v>L7zxcCD-教师证A-PM</v>
      </c>
      <c r="E6258" s="58"/>
      <c r="L6258" s="51"/>
      <c r="M6258" s="50"/>
      <c r="N6258" s="52"/>
      <c r="Y6258" s="50"/>
      <c r="AA6258" s="52"/>
      <c r="AL6258" s="50"/>
    </row>
    <row r="6259" spans="1:38" x14ac:dyDescent="0.3">
      <c r="A6259" s="65">
        <v>41927</v>
      </c>
      <c r="B6259" s="66" t="s">
        <v>853</v>
      </c>
      <c r="C6259" s="67">
        <v>8.3000000000000007</v>
      </c>
      <c r="D6259" s="67" t="str">
        <f t="shared" si="109"/>
        <v>L7zxcCD-教师证A-PM</v>
      </c>
      <c r="E6259" s="58"/>
      <c r="L6259" s="51"/>
      <c r="M6259" s="50"/>
      <c r="N6259" s="52"/>
      <c r="Y6259" s="50"/>
      <c r="AA6259" s="52"/>
      <c r="AL6259" s="50"/>
    </row>
    <row r="6260" spans="1:38" x14ac:dyDescent="0.3">
      <c r="A6260" s="60">
        <v>41928</v>
      </c>
      <c r="B6260" s="61" t="s">
        <v>853</v>
      </c>
      <c r="C6260" s="62">
        <v>37.67</v>
      </c>
      <c r="D6260" s="62" t="str">
        <f t="shared" si="109"/>
        <v>L7zxcCD-教师证A-PM</v>
      </c>
      <c r="E6260" s="58"/>
      <c r="L6260" s="51"/>
      <c r="M6260" s="50"/>
      <c r="N6260" s="52"/>
      <c r="Y6260" s="50"/>
      <c r="AA6260" s="52"/>
      <c r="AL6260" s="50"/>
    </row>
    <row r="6261" spans="1:38" x14ac:dyDescent="0.3">
      <c r="A6261" s="65">
        <v>41929</v>
      </c>
      <c r="B6261" s="66" t="s">
        <v>853</v>
      </c>
      <c r="C6261" s="67">
        <v>30.51</v>
      </c>
      <c r="D6261" s="67" t="str">
        <f t="shared" si="109"/>
        <v>L7zxcCD-教师证A-PM</v>
      </c>
      <c r="E6261" s="58"/>
      <c r="L6261" s="51"/>
      <c r="M6261" s="50"/>
      <c r="N6261" s="52"/>
      <c r="Y6261" s="50"/>
      <c r="AA6261" s="52"/>
      <c r="AL6261" s="50"/>
    </row>
    <row r="6262" spans="1:38" x14ac:dyDescent="0.3">
      <c r="A6262" s="60">
        <v>41930</v>
      </c>
      <c r="B6262" s="61" t="s">
        <v>853</v>
      </c>
      <c r="C6262" s="62">
        <v>13.32</v>
      </c>
      <c r="D6262" s="62" t="str">
        <f t="shared" si="109"/>
        <v>L7zxcCD-教师证A-PM</v>
      </c>
      <c r="E6262" s="58"/>
      <c r="L6262" s="51"/>
      <c r="M6262" s="50"/>
      <c r="N6262" s="52"/>
      <c r="Y6262" s="50"/>
      <c r="AA6262" s="52"/>
      <c r="AL6262" s="50"/>
    </row>
    <row r="6263" spans="1:38" x14ac:dyDescent="0.3">
      <c r="A6263" s="65">
        <v>41931</v>
      </c>
      <c r="B6263" s="66" t="s">
        <v>853</v>
      </c>
      <c r="C6263" s="67">
        <v>5.85</v>
      </c>
      <c r="D6263" s="67" t="str">
        <f t="shared" si="109"/>
        <v>L7zxcCD-教师证A-PM</v>
      </c>
      <c r="E6263" s="58"/>
      <c r="L6263" s="51"/>
      <c r="M6263" s="50"/>
      <c r="N6263" s="52"/>
      <c r="Y6263" s="50"/>
      <c r="AA6263" s="52"/>
      <c r="AL6263" s="50"/>
    </row>
    <row r="6264" spans="1:38" x14ac:dyDescent="0.3">
      <c r="A6264" s="60">
        <v>41932</v>
      </c>
      <c r="B6264" s="61" t="s">
        <v>853</v>
      </c>
      <c r="C6264" s="62">
        <v>7.71</v>
      </c>
      <c r="D6264" s="62" t="str">
        <f t="shared" si="109"/>
        <v>L7zxcCD-教师证A-PM</v>
      </c>
      <c r="E6264" s="58"/>
      <c r="L6264" s="51"/>
      <c r="M6264" s="50"/>
      <c r="N6264" s="52"/>
      <c r="Y6264" s="50"/>
      <c r="AA6264" s="52"/>
      <c r="AL6264" s="50"/>
    </row>
    <row r="6265" spans="1:38" x14ac:dyDescent="0.3">
      <c r="A6265" s="65">
        <v>41933</v>
      </c>
      <c r="B6265" s="66" t="s">
        <v>853</v>
      </c>
      <c r="C6265" s="67">
        <v>4.7</v>
      </c>
      <c r="D6265" s="67" t="str">
        <f t="shared" si="109"/>
        <v>L7zxcCD-教师证A-PM</v>
      </c>
      <c r="E6265" s="58"/>
      <c r="L6265" s="51"/>
      <c r="M6265" s="50"/>
      <c r="N6265" s="52"/>
      <c r="Y6265" s="50"/>
      <c r="AA6265" s="52"/>
      <c r="AL6265" s="50"/>
    </row>
    <row r="6266" spans="1:38" x14ac:dyDescent="0.3">
      <c r="A6266" s="60">
        <v>41934</v>
      </c>
      <c r="B6266" s="61" t="s">
        <v>853</v>
      </c>
      <c r="C6266" s="62">
        <v>3.9</v>
      </c>
      <c r="D6266" s="62" t="str">
        <f t="shared" si="109"/>
        <v>L7zxcCD-教师证A-PM</v>
      </c>
      <c r="E6266" s="58"/>
      <c r="L6266" s="51"/>
      <c r="M6266" s="50"/>
      <c r="N6266" s="52"/>
      <c r="Y6266" s="50"/>
      <c r="AA6266" s="52"/>
      <c r="AL6266" s="50"/>
    </row>
    <row r="6267" spans="1:38" x14ac:dyDescent="0.3">
      <c r="A6267" s="65">
        <v>41935</v>
      </c>
      <c r="B6267" s="66" t="s">
        <v>853</v>
      </c>
      <c r="C6267" s="67">
        <v>4.3499999999999996</v>
      </c>
      <c r="D6267" s="67" t="str">
        <f t="shared" si="109"/>
        <v>L7zxcCD-教师证A-PM</v>
      </c>
      <c r="E6267" s="58"/>
      <c r="L6267" s="51"/>
      <c r="M6267" s="50"/>
      <c r="N6267" s="52"/>
      <c r="Y6267" s="50"/>
      <c r="AA6267" s="52"/>
      <c r="AL6267" s="50"/>
    </row>
    <row r="6268" spans="1:38" x14ac:dyDescent="0.3">
      <c r="A6268" s="60">
        <v>41936</v>
      </c>
      <c r="B6268" s="61" t="s">
        <v>853</v>
      </c>
      <c r="C6268" s="62">
        <v>6.42</v>
      </c>
      <c r="D6268" s="62" t="str">
        <f t="shared" si="109"/>
        <v>L7zxcCD-教师证A-PM</v>
      </c>
      <c r="E6268" s="58"/>
      <c r="L6268" s="51"/>
      <c r="M6268" s="50"/>
      <c r="N6268" s="52"/>
      <c r="Y6268" s="50"/>
      <c r="AA6268" s="52"/>
      <c r="AL6268" s="50"/>
    </row>
    <row r="6269" spans="1:38" x14ac:dyDescent="0.3">
      <c r="A6269" s="65">
        <v>41937</v>
      </c>
      <c r="B6269" s="66" t="s">
        <v>853</v>
      </c>
      <c r="C6269" s="67">
        <v>3.03</v>
      </c>
      <c r="D6269" s="67" t="str">
        <f t="shared" si="109"/>
        <v>L7zxcCD-教师证A-PM</v>
      </c>
      <c r="E6269" s="58"/>
      <c r="L6269" s="51"/>
      <c r="M6269" s="50"/>
      <c r="N6269" s="52"/>
      <c r="Y6269" s="50"/>
      <c r="AA6269" s="52"/>
      <c r="AL6269" s="50"/>
    </row>
    <row r="6270" spans="1:38" x14ac:dyDescent="0.3">
      <c r="A6270" s="60">
        <v>41938</v>
      </c>
      <c r="B6270" s="61" t="s">
        <v>853</v>
      </c>
      <c r="C6270" s="62">
        <v>2.4300000000000002</v>
      </c>
      <c r="D6270" s="62" t="str">
        <f t="shared" si="109"/>
        <v>L7zxcCD-教师证A-PM</v>
      </c>
      <c r="E6270" s="58"/>
      <c r="L6270" s="51"/>
      <c r="M6270" s="50"/>
      <c r="N6270" s="52"/>
      <c r="Y6270" s="50"/>
      <c r="AA6270" s="52"/>
      <c r="AL6270" s="50"/>
    </row>
    <row r="6271" spans="1:38" x14ac:dyDescent="0.3">
      <c r="A6271" s="65">
        <v>41939</v>
      </c>
      <c r="B6271" s="66" t="s">
        <v>853</v>
      </c>
      <c r="C6271" s="67">
        <v>6.61</v>
      </c>
      <c r="D6271" s="67" t="str">
        <f t="shared" si="109"/>
        <v>L7zxcCD-教师证A-PM</v>
      </c>
      <c r="E6271" s="58"/>
      <c r="L6271" s="51"/>
      <c r="M6271" s="50"/>
      <c r="N6271" s="52"/>
      <c r="Y6271" s="50"/>
      <c r="AA6271" s="52"/>
      <c r="AL6271" s="50"/>
    </row>
    <row r="6272" spans="1:38" x14ac:dyDescent="0.3">
      <c r="A6272" s="60">
        <v>41940</v>
      </c>
      <c r="B6272" s="61" t="s">
        <v>853</v>
      </c>
      <c r="C6272" s="62">
        <v>5.25</v>
      </c>
      <c r="D6272" s="62" t="str">
        <f t="shared" si="109"/>
        <v>L7zxcCD-教师证A-PM</v>
      </c>
      <c r="E6272" s="58"/>
      <c r="L6272" s="51"/>
      <c r="M6272" s="50"/>
      <c r="N6272" s="52"/>
      <c r="Y6272" s="50"/>
      <c r="AA6272" s="52"/>
      <c r="AL6272" s="50"/>
    </row>
    <row r="6273" spans="1:38" x14ac:dyDescent="0.3">
      <c r="A6273" s="65">
        <v>41941</v>
      </c>
      <c r="B6273" s="66" t="s">
        <v>853</v>
      </c>
      <c r="C6273" s="67">
        <v>8.1999999999999993</v>
      </c>
      <c r="D6273" s="67" t="str">
        <f t="shared" si="109"/>
        <v>L7zxcCD-教师证A-PM</v>
      </c>
      <c r="E6273" s="58"/>
      <c r="L6273" s="51"/>
      <c r="M6273" s="50"/>
      <c r="N6273" s="52"/>
      <c r="Y6273" s="50"/>
      <c r="AA6273" s="52"/>
      <c r="AL6273" s="50"/>
    </row>
    <row r="6274" spans="1:38" x14ac:dyDescent="0.3">
      <c r="A6274" s="60">
        <v>41942</v>
      </c>
      <c r="B6274" s="61" t="s">
        <v>853</v>
      </c>
      <c r="C6274" s="62">
        <v>8.25</v>
      </c>
      <c r="D6274" s="62" t="str">
        <f t="shared" si="109"/>
        <v>L7zxcCD-教师证A-PM</v>
      </c>
      <c r="E6274" s="58"/>
      <c r="L6274" s="51"/>
      <c r="M6274" s="50"/>
      <c r="N6274" s="52"/>
      <c r="Y6274" s="50"/>
      <c r="AA6274" s="52"/>
      <c r="AL6274" s="50"/>
    </row>
    <row r="6275" spans="1:38" x14ac:dyDescent="0.3">
      <c r="A6275" s="65">
        <v>41943</v>
      </c>
      <c r="B6275" s="66" t="s">
        <v>853</v>
      </c>
      <c r="C6275" s="67">
        <v>5.55</v>
      </c>
      <c r="D6275" s="67" t="str">
        <f t="shared" si="109"/>
        <v>L7zxcCD-教师证A-PM</v>
      </c>
      <c r="E6275" s="58"/>
      <c r="L6275" s="51"/>
      <c r="M6275" s="50"/>
      <c r="N6275" s="52"/>
      <c r="Y6275" s="50"/>
      <c r="AA6275" s="52"/>
      <c r="AL6275" s="50"/>
    </row>
    <row r="6276" spans="1:38" x14ac:dyDescent="0.3">
      <c r="A6276" s="60">
        <v>41913</v>
      </c>
      <c r="B6276" s="61" t="s">
        <v>854</v>
      </c>
      <c r="C6276" s="62">
        <v>20.059999999999999</v>
      </c>
      <c r="D6276" s="62" t="str">
        <f t="shared" si="109"/>
        <v>L7zxcCD-教师证B-EM</v>
      </c>
      <c r="E6276" s="58"/>
      <c r="L6276" s="51"/>
      <c r="M6276" s="50"/>
      <c r="N6276" s="52"/>
      <c r="Y6276" s="50"/>
      <c r="AA6276" s="52"/>
      <c r="AL6276" s="50"/>
    </row>
    <row r="6277" spans="1:38" x14ac:dyDescent="0.3">
      <c r="A6277" s="65">
        <v>41914</v>
      </c>
      <c r="B6277" s="66" t="s">
        <v>854</v>
      </c>
      <c r="C6277" s="67">
        <v>26.39</v>
      </c>
      <c r="D6277" s="67" t="str">
        <f t="shared" si="109"/>
        <v>L7zxcCD-教师证B-EM</v>
      </c>
      <c r="E6277" s="58"/>
      <c r="L6277" s="51"/>
      <c r="M6277" s="50"/>
      <c r="N6277" s="52"/>
      <c r="Y6277" s="50"/>
      <c r="AA6277" s="52"/>
      <c r="AL6277" s="50"/>
    </row>
    <row r="6278" spans="1:38" x14ac:dyDescent="0.3">
      <c r="A6278" s="60">
        <v>41915</v>
      </c>
      <c r="B6278" s="61" t="s">
        <v>854</v>
      </c>
      <c r="C6278" s="62">
        <v>22.1</v>
      </c>
      <c r="D6278" s="62" t="str">
        <f t="shared" ref="D6278:D6341" si="110">LEFT(B6278,2)&amp;"zxc"&amp;MID(B6278,4,100)</f>
        <v>L7zxcCD-教师证B-EM</v>
      </c>
      <c r="E6278" s="58"/>
      <c r="L6278" s="51"/>
      <c r="M6278" s="50"/>
      <c r="N6278" s="52"/>
      <c r="Y6278" s="50"/>
      <c r="AA6278" s="52"/>
      <c r="AL6278" s="50"/>
    </row>
    <row r="6279" spans="1:38" x14ac:dyDescent="0.3">
      <c r="A6279" s="65">
        <v>41916</v>
      </c>
      <c r="B6279" s="66" t="s">
        <v>854</v>
      </c>
      <c r="C6279" s="67">
        <v>24.93</v>
      </c>
      <c r="D6279" s="67" t="str">
        <f t="shared" si="110"/>
        <v>L7zxcCD-教师证B-EM</v>
      </c>
      <c r="E6279" s="58"/>
      <c r="L6279" s="51"/>
      <c r="M6279" s="50"/>
      <c r="N6279" s="52"/>
      <c r="Y6279" s="50"/>
      <c r="AA6279" s="52"/>
      <c r="AL6279" s="50"/>
    </row>
    <row r="6280" spans="1:38" x14ac:dyDescent="0.3">
      <c r="A6280" s="60">
        <v>41917</v>
      </c>
      <c r="B6280" s="61" t="s">
        <v>854</v>
      </c>
      <c r="C6280" s="62">
        <v>25.79</v>
      </c>
      <c r="D6280" s="62" t="str">
        <f t="shared" si="110"/>
        <v>L7zxcCD-教师证B-EM</v>
      </c>
      <c r="E6280" s="58"/>
      <c r="L6280" s="51"/>
      <c r="M6280" s="50"/>
      <c r="N6280" s="52"/>
      <c r="Y6280" s="50"/>
      <c r="AA6280" s="52"/>
      <c r="AL6280" s="50"/>
    </row>
    <row r="6281" spans="1:38" x14ac:dyDescent="0.3">
      <c r="A6281" s="65">
        <v>41918</v>
      </c>
      <c r="B6281" s="66" t="s">
        <v>854</v>
      </c>
      <c r="C6281" s="67">
        <v>58.28</v>
      </c>
      <c r="D6281" s="67" t="str">
        <f t="shared" si="110"/>
        <v>L7zxcCD-教师证B-EM</v>
      </c>
      <c r="E6281" s="58"/>
      <c r="L6281" s="51"/>
      <c r="M6281" s="50"/>
      <c r="N6281" s="52"/>
      <c r="Y6281" s="50"/>
      <c r="AA6281" s="52"/>
      <c r="AL6281" s="50"/>
    </row>
    <row r="6282" spans="1:38" x14ac:dyDescent="0.3">
      <c r="A6282" s="60">
        <v>41919</v>
      </c>
      <c r="B6282" s="61" t="s">
        <v>854</v>
      </c>
      <c r="C6282" s="62">
        <v>62.33</v>
      </c>
      <c r="D6282" s="62" t="str">
        <f t="shared" si="110"/>
        <v>L7zxcCD-教师证B-EM</v>
      </c>
      <c r="E6282" s="58"/>
      <c r="L6282" s="51"/>
      <c r="M6282" s="50"/>
      <c r="N6282" s="52"/>
      <c r="Y6282" s="50"/>
      <c r="AA6282" s="52"/>
      <c r="AL6282" s="50"/>
    </row>
    <row r="6283" spans="1:38" x14ac:dyDescent="0.3">
      <c r="A6283" s="65">
        <v>41920</v>
      </c>
      <c r="B6283" s="66" t="s">
        <v>854</v>
      </c>
      <c r="C6283" s="67">
        <v>173.09</v>
      </c>
      <c r="D6283" s="67" t="str">
        <f t="shared" si="110"/>
        <v>L7zxcCD-教师证B-EM</v>
      </c>
      <c r="E6283" s="58"/>
      <c r="L6283" s="51"/>
      <c r="M6283" s="50"/>
      <c r="N6283" s="52"/>
      <c r="Y6283" s="50"/>
      <c r="AA6283" s="52"/>
      <c r="AL6283" s="50"/>
    </row>
    <row r="6284" spans="1:38" x14ac:dyDescent="0.3">
      <c r="A6284" s="60">
        <v>41921</v>
      </c>
      <c r="B6284" s="61" t="s">
        <v>854</v>
      </c>
      <c r="C6284" s="62">
        <v>171.86</v>
      </c>
      <c r="D6284" s="62" t="str">
        <f t="shared" si="110"/>
        <v>L7zxcCD-教师证B-EM</v>
      </c>
      <c r="E6284" s="58"/>
      <c r="L6284" s="51"/>
      <c r="M6284" s="50"/>
      <c r="N6284" s="52"/>
      <c r="Y6284" s="50"/>
      <c r="AA6284" s="52"/>
      <c r="AL6284" s="50"/>
    </row>
    <row r="6285" spans="1:38" x14ac:dyDescent="0.3">
      <c r="A6285" s="65">
        <v>41922</v>
      </c>
      <c r="B6285" s="66" t="s">
        <v>854</v>
      </c>
      <c r="C6285" s="67">
        <v>49.08</v>
      </c>
      <c r="D6285" s="67" t="str">
        <f t="shared" si="110"/>
        <v>L7zxcCD-教师证B-EM</v>
      </c>
      <c r="E6285" s="58"/>
      <c r="L6285" s="51"/>
      <c r="M6285" s="50"/>
      <c r="N6285" s="52"/>
      <c r="Y6285" s="50"/>
      <c r="AA6285" s="52"/>
      <c r="AL6285" s="50"/>
    </row>
    <row r="6286" spans="1:38" x14ac:dyDescent="0.3">
      <c r="A6286" s="60">
        <v>41923</v>
      </c>
      <c r="B6286" s="61" t="s">
        <v>854</v>
      </c>
      <c r="C6286" s="62">
        <v>48.71</v>
      </c>
      <c r="D6286" s="62" t="str">
        <f t="shared" si="110"/>
        <v>L7zxcCD-教师证B-EM</v>
      </c>
      <c r="E6286" s="58"/>
      <c r="L6286" s="51"/>
      <c r="M6286" s="50"/>
      <c r="N6286" s="52"/>
      <c r="Y6286" s="50"/>
      <c r="AA6286" s="52"/>
      <c r="AL6286" s="50"/>
    </row>
    <row r="6287" spans="1:38" x14ac:dyDescent="0.3">
      <c r="A6287" s="65">
        <v>41925</v>
      </c>
      <c r="B6287" s="66" t="s">
        <v>854</v>
      </c>
      <c r="C6287" s="67">
        <v>128.33000000000001</v>
      </c>
      <c r="D6287" s="67" t="str">
        <f t="shared" si="110"/>
        <v>L7zxcCD-教师证B-EM</v>
      </c>
      <c r="E6287" s="58"/>
      <c r="L6287" s="51"/>
      <c r="M6287" s="50"/>
      <c r="N6287" s="52"/>
      <c r="Y6287" s="50"/>
      <c r="AA6287" s="52"/>
      <c r="AL6287" s="50"/>
    </row>
    <row r="6288" spans="1:38" x14ac:dyDescent="0.3">
      <c r="A6288" s="60">
        <v>41926</v>
      </c>
      <c r="B6288" s="61" t="s">
        <v>854</v>
      </c>
      <c r="C6288" s="62">
        <v>189.44</v>
      </c>
      <c r="D6288" s="62" t="str">
        <f t="shared" si="110"/>
        <v>L7zxcCD-教师证B-EM</v>
      </c>
      <c r="E6288" s="58"/>
      <c r="L6288" s="51"/>
      <c r="M6288" s="50"/>
      <c r="N6288" s="52"/>
      <c r="Y6288" s="50"/>
      <c r="AA6288" s="52"/>
      <c r="AL6288" s="50"/>
    </row>
    <row r="6289" spans="1:38" x14ac:dyDescent="0.3">
      <c r="A6289" s="65">
        <v>41927</v>
      </c>
      <c r="B6289" s="66" t="s">
        <v>854</v>
      </c>
      <c r="C6289" s="67">
        <v>216.92</v>
      </c>
      <c r="D6289" s="67" t="str">
        <f t="shared" si="110"/>
        <v>L7zxcCD-教师证B-EM</v>
      </c>
      <c r="E6289" s="58"/>
      <c r="L6289" s="51"/>
      <c r="M6289" s="50"/>
      <c r="N6289" s="52"/>
      <c r="Y6289" s="50"/>
      <c r="AA6289" s="52"/>
      <c r="AL6289" s="50"/>
    </row>
    <row r="6290" spans="1:38" x14ac:dyDescent="0.3">
      <c r="A6290" s="60">
        <v>41928</v>
      </c>
      <c r="B6290" s="61" t="s">
        <v>854</v>
      </c>
      <c r="C6290" s="62">
        <v>169.66</v>
      </c>
      <c r="D6290" s="62" t="str">
        <f t="shared" si="110"/>
        <v>L7zxcCD-教师证B-EM</v>
      </c>
      <c r="E6290" s="58"/>
      <c r="L6290" s="51"/>
      <c r="M6290" s="50"/>
      <c r="N6290" s="52"/>
      <c r="Y6290" s="50"/>
      <c r="AA6290" s="52"/>
      <c r="AL6290" s="50"/>
    </row>
    <row r="6291" spans="1:38" x14ac:dyDescent="0.3">
      <c r="A6291" s="65">
        <v>41929</v>
      </c>
      <c r="B6291" s="66" t="s">
        <v>854</v>
      </c>
      <c r="C6291" s="67">
        <v>156.09</v>
      </c>
      <c r="D6291" s="67" t="str">
        <f t="shared" si="110"/>
        <v>L7zxcCD-教师证B-EM</v>
      </c>
      <c r="E6291" s="58"/>
      <c r="L6291" s="51"/>
      <c r="M6291" s="50"/>
      <c r="N6291" s="52"/>
      <c r="Y6291" s="50"/>
      <c r="AA6291" s="52"/>
      <c r="AL6291" s="50"/>
    </row>
    <row r="6292" spans="1:38" x14ac:dyDescent="0.3">
      <c r="A6292" s="60">
        <v>41930</v>
      </c>
      <c r="B6292" s="61" t="s">
        <v>854</v>
      </c>
      <c r="C6292" s="62">
        <v>106.06</v>
      </c>
      <c r="D6292" s="62" t="str">
        <f t="shared" si="110"/>
        <v>L7zxcCD-教师证B-EM</v>
      </c>
      <c r="E6292" s="58"/>
      <c r="L6292" s="51"/>
      <c r="M6292" s="50"/>
      <c r="N6292" s="52"/>
      <c r="Y6292" s="50"/>
      <c r="AA6292" s="52"/>
      <c r="AL6292" s="50"/>
    </row>
    <row r="6293" spans="1:38" x14ac:dyDescent="0.3">
      <c r="A6293" s="65">
        <v>41931</v>
      </c>
      <c r="B6293" s="66" t="s">
        <v>854</v>
      </c>
      <c r="C6293" s="67">
        <v>56.35</v>
      </c>
      <c r="D6293" s="67" t="str">
        <f t="shared" si="110"/>
        <v>L7zxcCD-教师证B-EM</v>
      </c>
      <c r="E6293" s="58"/>
      <c r="L6293" s="51"/>
      <c r="M6293" s="50"/>
      <c r="N6293" s="52"/>
      <c r="Y6293" s="50"/>
      <c r="AA6293" s="52"/>
      <c r="AL6293" s="50"/>
    </row>
    <row r="6294" spans="1:38" x14ac:dyDescent="0.3">
      <c r="A6294" s="60">
        <v>41932</v>
      </c>
      <c r="B6294" s="61" t="s">
        <v>854</v>
      </c>
      <c r="C6294" s="62">
        <v>58.39</v>
      </c>
      <c r="D6294" s="62" t="str">
        <f t="shared" si="110"/>
        <v>L7zxcCD-教师证B-EM</v>
      </c>
      <c r="E6294" s="58"/>
      <c r="L6294" s="51"/>
      <c r="M6294" s="50"/>
      <c r="N6294" s="52"/>
      <c r="Y6294" s="50"/>
      <c r="AA6294" s="52"/>
      <c r="AL6294" s="50"/>
    </row>
    <row r="6295" spans="1:38" x14ac:dyDescent="0.3">
      <c r="A6295" s="65">
        <v>41933</v>
      </c>
      <c r="B6295" s="66" t="s">
        <v>854</v>
      </c>
      <c r="C6295" s="67">
        <v>47.86</v>
      </c>
      <c r="D6295" s="67" t="str">
        <f t="shared" si="110"/>
        <v>L7zxcCD-教师证B-EM</v>
      </c>
      <c r="E6295" s="58"/>
      <c r="L6295" s="51"/>
      <c r="M6295" s="50"/>
      <c r="N6295" s="52"/>
      <c r="Y6295" s="50"/>
      <c r="AA6295" s="52"/>
      <c r="AL6295" s="50"/>
    </row>
    <row r="6296" spans="1:38" x14ac:dyDescent="0.3">
      <c r="A6296" s="60">
        <v>41934</v>
      </c>
      <c r="B6296" s="61" t="s">
        <v>854</v>
      </c>
      <c r="C6296" s="62">
        <v>67.92</v>
      </c>
      <c r="D6296" s="62" t="str">
        <f t="shared" si="110"/>
        <v>L7zxcCD-教师证B-EM</v>
      </c>
      <c r="E6296" s="58"/>
      <c r="L6296" s="51"/>
      <c r="M6296" s="50"/>
      <c r="N6296" s="52"/>
      <c r="Y6296" s="50"/>
      <c r="AA6296" s="52"/>
      <c r="AL6296" s="50"/>
    </row>
    <row r="6297" spans="1:38" x14ac:dyDescent="0.3">
      <c r="A6297" s="65">
        <v>41935</v>
      </c>
      <c r="B6297" s="66" t="s">
        <v>854</v>
      </c>
      <c r="C6297" s="67">
        <v>82.64</v>
      </c>
      <c r="D6297" s="67" t="str">
        <f t="shared" si="110"/>
        <v>L7zxcCD-教师证B-EM</v>
      </c>
      <c r="E6297" s="58"/>
      <c r="L6297" s="51"/>
      <c r="M6297" s="50"/>
      <c r="N6297" s="52"/>
      <c r="Y6297" s="50"/>
      <c r="AA6297" s="52"/>
      <c r="AL6297" s="50"/>
    </row>
    <row r="6298" spans="1:38" x14ac:dyDescent="0.3">
      <c r="A6298" s="60">
        <v>41936</v>
      </c>
      <c r="B6298" s="61" t="s">
        <v>854</v>
      </c>
      <c r="C6298" s="62">
        <v>53.75</v>
      </c>
      <c r="D6298" s="62" t="str">
        <f t="shared" si="110"/>
        <v>L7zxcCD-教师证B-EM</v>
      </c>
      <c r="E6298" s="58"/>
      <c r="L6298" s="51"/>
      <c r="M6298" s="50"/>
      <c r="N6298" s="52"/>
      <c r="Y6298" s="50"/>
      <c r="AA6298" s="52"/>
      <c r="AL6298" s="50"/>
    </row>
    <row r="6299" spans="1:38" x14ac:dyDescent="0.3">
      <c r="A6299" s="65">
        <v>41937</v>
      </c>
      <c r="B6299" s="66" t="s">
        <v>854</v>
      </c>
      <c r="C6299" s="67">
        <v>15.42</v>
      </c>
      <c r="D6299" s="67" t="str">
        <f t="shared" si="110"/>
        <v>L7zxcCD-教师证B-EM</v>
      </c>
      <c r="E6299" s="58"/>
      <c r="L6299" s="51"/>
      <c r="M6299" s="50"/>
      <c r="N6299" s="52"/>
      <c r="Y6299" s="50"/>
      <c r="AA6299" s="52"/>
      <c r="AL6299" s="50"/>
    </row>
    <row r="6300" spans="1:38" x14ac:dyDescent="0.3">
      <c r="A6300" s="60">
        <v>41938</v>
      </c>
      <c r="B6300" s="61" t="s">
        <v>854</v>
      </c>
      <c r="C6300" s="62">
        <v>19.12</v>
      </c>
      <c r="D6300" s="62" t="str">
        <f t="shared" si="110"/>
        <v>L7zxcCD-教师证B-EM</v>
      </c>
      <c r="E6300" s="58"/>
      <c r="L6300" s="51"/>
      <c r="M6300" s="50"/>
      <c r="N6300" s="52"/>
      <c r="Y6300" s="50"/>
      <c r="AA6300" s="52"/>
      <c r="AL6300" s="50"/>
    </row>
    <row r="6301" spans="1:38" x14ac:dyDescent="0.3">
      <c r="A6301" s="65">
        <v>41939</v>
      </c>
      <c r="B6301" s="66" t="s">
        <v>854</v>
      </c>
      <c r="C6301" s="67">
        <v>76.430000000000007</v>
      </c>
      <c r="D6301" s="67" t="str">
        <f t="shared" si="110"/>
        <v>L7zxcCD-教师证B-EM</v>
      </c>
      <c r="E6301" s="58"/>
      <c r="L6301" s="51"/>
      <c r="M6301" s="50"/>
      <c r="N6301" s="52"/>
      <c r="Y6301" s="50"/>
      <c r="AA6301" s="52"/>
      <c r="AL6301" s="50"/>
    </row>
    <row r="6302" spans="1:38" x14ac:dyDescent="0.3">
      <c r="A6302" s="60">
        <v>41940</v>
      </c>
      <c r="B6302" s="61" t="s">
        <v>854</v>
      </c>
      <c r="C6302" s="62">
        <v>67.17</v>
      </c>
      <c r="D6302" s="62" t="str">
        <f t="shared" si="110"/>
        <v>L7zxcCD-教师证B-EM</v>
      </c>
      <c r="E6302" s="58"/>
      <c r="L6302" s="51"/>
      <c r="M6302" s="50"/>
      <c r="N6302" s="52"/>
      <c r="Y6302" s="50"/>
      <c r="AA6302" s="52"/>
      <c r="AL6302" s="50"/>
    </row>
    <row r="6303" spans="1:38" x14ac:dyDescent="0.3">
      <c r="A6303" s="65">
        <v>41941</v>
      </c>
      <c r="B6303" s="66" t="s">
        <v>854</v>
      </c>
      <c r="C6303" s="67">
        <v>73.239999999999995</v>
      </c>
      <c r="D6303" s="67" t="str">
        <f t="shared" si="110"/>
        <v>L7zxcCD-教师证B-EM</v>
      </c>
      <c r="E6303" s="58"/>
      <c r="L6303" s="51"/>
      <c r="M6303" s="50"/>
      <c r="N6303" s="52"/>
      <c r="Y6303" s="50"/>
      <c r="AA6303" s="52"/>
      <c r="AL6303" s="50"/>
    </row>
    <row r="6304" spans="1:38" x14ac:dyDescent="0.3">
      <c r="A6304" s="60">
        <v>41942</v>
      </c>
      <c r="B6304" s="61" t="s">
        <v>854</v>
      </c>
      <c r="C6304" s="62">
        <v>84.02</v>
      </c>
      <c r="D6304" s="62" t="str">
        <f t="shared" si="110"/>
        <v>L7zxcCD-教师证B-EM</v>
      </c>
      <c r="E6304" s="58"/>
      <c r="L6304" s="51"/>
      <c r="M6304" s="50"/>
      <c r="N6304" s="52"/>
      <c r="Y6304" s="50"/>
      <c r="AA6304" s="52"/>
      <c r="AL6304" s="50"/>
    </row>
    <row r="6305" spans="1:38" x14ac:dyDescent="0.3">
      <c r="A6305" s="65">
        <v>41943</v>
      </c>
      <c r="B6305" s="66" t="s">
        <v>854</v>
      </c>
      <c r="C6305" s="67">
        <v>146.31</v>
      </c>
      <c r="D6305" s="67" t="str">
        <f t="shared" si="110"/>
        <v>L7zxcCD-教师证B-EM</v>
      </c>
      <c r="E6305" s="58"/>
      <c r="L6305" s="51"/>
      <c r="M6305" s="50"/>
      <c r="N6305" s="52"/>
      <c r="Y6305" s="50"/>
      <c r="AA6305" s="52"/>
      <c r="AL6305" s="50"/>
    </row>
    <row r="6306" spans="1:38" x14ac:dyDescent="0.3">
      <c r="A6306" s="60">
        <v>41913</v>
      </c>
      <c r="B6306" s="61" t="s">
        <v>855</v>
      </c>
      <c r="C6306" s="62">
        <v>0.54</v>
      </c>
      <c r="D6306" s="62" t="str">
        <f t="shared" si="110"/>
        <v>L7zxcCD-教师证B-PM</v>
      </c>
      <c r="E6306" s="58"/>
      <c r="L6306" s="51"/>
      <c r="M6306" s="50"/>
      <c r="N6306" s="52"/>
      <c r="Y6306" s="50"/>
      <c r="AA6306" s="52"/>
      <c r="AL6306" s="50"/>
    </row>
    <row r="6307" spans="1:38" x14ac:dyDescent="0.3">
      <c r="A6307" s="65">
        <v>41914</v>
      </c>
      <c r="B6307" s="66" t="s">
        <v>855</v>
      </c>
      <c r="C6307" s="67">
        <v>1.26</v>
      </c>
      <c r="D6307" s="67" t="str">
        <f t="shared" si="110"/>
        <v>L7zxcCD-教师证B-PM</v>
      </c>
      <c r="E6307" s="58"/>
      <c r="L6307" s="51"/>
      <c r="M6307" s="50"/>
      <c r="N6307" s="52"/>
      <c r="Y6307" s="50"/>
      <c r="AA6307" s="52"/>
      <c r="AL6307" s="50"/>
    </row>
    <row r="6308" spans="1:38" x14ac:dyDescent="0.3">
      <c r="A6308" s="60">
        <v>41915</v>
      </c>
      <c r="B6308" s="61" t="s">
        <v>855</v>
      </c>
      <c r="C6308" s="62">
        <v>1.03</v>
      </c>
      <c r="D6308" s="62" t="str">
        <f t="shared" si="110"/>
        <v>L7zxcCD-教师证B-PM</v>
      </c>
      <c r="E6308" s="58"/>
      <c r="L6308" s="51"/>
      <c r="M6308" s="50"/>
      <c r="N6308" s="52"/>
      <c r="Y6308" s="50"/>
      <c r="AA6308" s="52"/>
      <c r="AL6308" s="50"/>
    </row>
    <row r="6309" spans="1:38" x14ac:dyDescent="0.3">
      <c r="A6309" s="65">
        <v>41916</v>
      </c>
      <c r="B6309" s="66" t="s">
        <v>855</v>
      </c>
      <c r="C6309" s="67">
        <v>0.33</v>
      </c>
      <c r="D6309" s="67" t="str">
        <f t="shared" si="110"/>
        <v>L7zxcCD-教师证B-PM</v>
      </c>
      <c r="E6309" s="58"/>
      <c r="L6309" s="51"/>
      <c r="M6309" s="50"/>
      <c r="N6309" s="52"/>
      <c r="Y6309" s="50"/>
      <c r="AA6309" s="52"/>
      <c r="AL6309" s="50"/>
    </row>
    <row r="6310" spans="1:38" x14ac:dyDescent="0.3">
      <c r="A6310" s="60">
        <v>41917</v>
      </c>
      <c r="B6310" s="61" t="s">
        <v>855</v>
      </c>
      <c r="C6310" s="62">
        <v>2.79</v>
      </c>
      <c r="D6310" s="62" t="str">
        <f t="shared" si="110"/>
        <v>L7zxcCD-教师证B-PM</v>
      </c>
      <c r="E6310" s="58"/>
      <c r="L6310" s="51"/>
      <c r="M6310" s="50"/>
      <c r="N6310" s="52"/>
      <c r="Y6310" s="50"/>
      <c r="AA6310" s="52"/>
      <c r="AL6310" s="50"/>
    </row>
    <row r="6311" spans="1:38" x14ac:dyDescent="0.3">
      <c r="A6311" s="65">
        <v>41918</v>
      </c>
      <c r="B6311" s="66" t="s">
        <v>855</v>
      </c>
      <c r="C6311" s="67">
        <v>1.87</v>
      </c>
      <c r="D6311" s="67" t="str">
        <f t="shared" si="110"/>
        <v>L7zxcCD-教师证B-PM</v>
      </c>
      <c r="E6311" s="58"/>
      <c r="L6311" s="51"/>
      <c r="M6311" s="50"/>
      <c r="N6311" s="52"/>
      <c r="Y6311" s="50"/>
      <c r="AA6311" s="52"/>
      <c r="AL6311" s="50"/>
    </row>
    <row r="6312" spans="1:38" x14ac:dyDescent="0.3">
      <c r="A6312" s="60">
        <v>41919</v>
      </c>
      <c r="B6312" s="61" t="s">
        <v>855</v>
      </c>
      <c r="C6312" s="62">
        <v>3.35</v>
      </c>
      <c r="D6312" s="62" t="str">
        <f t="shared" si="110"/>
        <v>L7zxcCD-教师证B-PM</v>
      </c>
      <c r="E6312" s="58"/>
      <c r="L6312" s="51"/>
      <c r="M6312" s="50"/>
      <c r="N6312" s="52"/>
      <c r="Y6312" s="50"/>
      <c r="AA6312" s="52"/>
      <c r="AL6312" s="50"/>
    </row>
    <row r="6313" spans="1:38" x14ac:dyDescent="0.3">
      <c r="A6313" s="65">
        <v>41920</v>
      </c>
      <c r="B6313" s="66" t="s">
        <v>855</v>
      </c>
      <c r="C6313" s="67">
        <v>5.01</v>
      </c>
      <c r="D6313" s="67" t="str">
        <f t="shared" si="110"/>
        <v>L7zxcCD-教师证B-PM</v>
      </c>
      <c r="E6313" s="58"/>
      <c r="L6313" s="51"/>
      <c r="M6313" s="50"/>
      <c r="N6313" s="52"/>
      <c r="Y6313" s="50"/>
      <c r="AA6313" s="52"/>
      <c r="AL6313" s="50"/>
    </row>
    <row r="6314" spans="1:38" x14ac:dyDescent="0.3">
      <c r="A6314" s="60">
        <v>41921</v>
      </c>
      <c r="B6314" s="61" t="s">
        <v>855</v>
      </c>
      <c r="C6314" s="62">
        <v>4.3499999999999996</v>
      </c>
      <c r="D6314" s="62" t="str">
        <f t="shared" si="110"/>
        <v>L7zxcCD-教师证B-PM</v>
      </c>
      <c r="E6314" s="58"/>
      <c r="L6314" s="51"/>
      <c r="M6314" s="50"/>
      <c r="N6314" s="52"/>
      <c r="Y6314" s="50"/>
      <c r="AA6314" s="52"/>
      <c r="AL6314" s="50"/>
    </row>
    <row r="6315" spans="1:38" x14ac:dyDescent="0.3">
      <c r="A6315" s="65">
        <v>41922</v>
      </c>
      <c r="B6315" s="66" t="s">
        <v>855</v>
      </c>
      <c r="C6315" s="67">
        <v>1.71</v>
      </c>
      <c r="D6315" s="67" t="str">
        <f t="shared" si="110"/>
        <v>L7zxcCD-教师证B-PM</v>
      </c>
      <c r="E6315" s="58"/>
      <c r="L6315" s="51"/>
      <c r="M6315" s="50"/>
      <c r="N6315" s="52"/>
      <c r="Y6315" s="50"/>
      <c r="AA6315" s="52"/>
      <c r="AL6315" s="50"/>
    </row>
    <row r="6316" spans="1:38" x14ac:dyDescent="0.3">
      <c r="A6316" s="60">
        <v>41923</v>
      </c>
      <c r="B6316" s="61" t="s">
        <v>855</v>
      </c>
      <c r="C6316" s="62">
        <v>1.84</v>
      </c>
      <c r="D6316" s="62" t="str">
        <f t="shared" si="110"/>
        <v>L7zxcCD-教师证B-PM</v>
      </c>
      <c r="E6316" s="58"/>
      <c r="L6316" s="51"/>
      <c r="M6316" s="50"/>
      <c r="N6316" s="52"/>
      <c r="Y6316" s="50"/>
      <c r="AA6316" s="52"/>
      <c r="AL6316" s="50"/>
    </row>
    <row r="6317" spans="1:38" x14ac:dyDescent="0.3">
      <c r="A6317" s="65">
        <v>41925</v>
      </c>
      <c r="B6317" s="66" t="s">
        <v>855</v>
      </c>
      <c r="C6317" s="67">
        <v>4.12</v>
      </c>
      <c r="D6317" s="67" t="str">
        <f t="shared" si="110"/>
        <v>L7zxcCD-教师证B-PM</v>
      </c>
      <c r="E6317" s="58"/>
      <c r="L6317" s="51"/>
      <c r="M6317" s="50"/>
      <c r="N6317" s="52"/>
      <c r="Y6317" s="50"/>
      <c r="AA6317" s="52"/>
      <c r="AL6317" s="50"/>
    </row>
    <row r="6318" spans="1:38" x14ac:dyDescent="0.3">
      <c r="A6318" s="60">
        <v>41926</v>
      </c>
      <c r="B6318" s="61" t="s">
        <v>855</v>
      </c>
      <c r="C6318" s="62">
        <v>5.13</v>
      </c>
      <c r="D6318" s="62" t="str">
        <f t="shared" si="110"/>
        <v>L7zxcCD-教师证B-PM</v>
      </c>
      <c r="E6318" s="58"/>
      <c r="L6318" s="51"/>
      <c r="M6318" s="50"/>
      <c r="N6318" s="52"/>
      <c r="Y6318" s="50"/>
      <c r="AA6318" s="52"/>
      <c r="AL6318" s="50"/>
    </row>
    <row r="6319" spans="1:38" x14ac:dyDescent="0.3">
      <c r="A6319" s="65">
        <v>41927</v>
      </c>
      <c r="B6319" s="66" t="s">
        <v>855</v>
      </c>
      <c r="C6319" s="67">
        <v>6.08</v>
      </c>
      <c r="D6319" s="67" t="str">
        <f t="shared" si="110"/>
        <v>L7zxcCD-教师证B-PM</v>
      </c>
      <c r="E6319" s="58"/>
      <c r="L6319" s="51"/>
      <c r="M6319" s="50"/>
      <c r="N6319" s="52"/>
      <c r="Y6319" s="50"/>
      <c r="AA6319" s="52"/>
      <c r="AL6319" s="50"/>
    </row>
    <row r="6320" spans="1:38" x14ac:dyDescent="0.3">
      <c r="A6320" s="60">
        <v>41928</v>
      </c>
      <c r="B6320" s="61" t="s">
        <v>855</v>
      </c>
      <c r="C6320" s="62">
        <v>118.35</v>
      </c>
      <c r="D6320" s="62" t="str">
        <f t="shared" si="110"/>
        <v>L7zxcCD-教师证B-PM</v>
      </c>
      <c r="E6320" s="58"/>
      <c r="L6320" s="51"/>
      <c r="M6320" s="50"/>
      <c r="N6320" s="52"/>
      <c r="Y6320" s="50"/>
      <c r="AA6320" s="52"/>
      <c r="AL6320" s="50"/>
    </row>
    <row r="6321" spans="1:38" x14ac:dyDescent="0.3">
      <c r="A6321" s="65">
        <v>41929</v>
      </c>
      <c r="B6321" s="66" t="s">
        <v>855</v>
      </c>
      <c r="C6321" s="67">
        <v>109.34</v>
      </c>
      <c r="D6321" s="67" t="str">
        <f t="shared" si="110"/>
        <v>L7zxcCD-教师证B-PM</v>
      </c>
      <c r="E6321" s="58"/>
      <c r="L6321" s="51"/>
      <c r="M6321" s="50"/>
      <c r="N6321" s="52"/>
      <c r="Y6321" s="50"/>
      <c r="AA6321" s="52"/>
      <c r="AL6321" s="50"/>
    </row>
    <row r="6322" spans="1:38" x14ac:dyDescent="0.3">
      <c r="A6322" s="60">
        <v>41930</v>
      </c>
      <c r="B6322" s="61" t="s">
        <v>855</v>
      </c>
      <c r="C6322" s="62">
        <v>44.79</v>
      </c>
      <c r="D6322" s="62" t="str">
        <f t="shared" si="110"/>
        <v>L7zxcCD-教师证B-PM</v>
      </c>
      <c r="E6322" s="58"/>
      <c r="L6322" s="51"/>
      <c r="M6322" s="50"/>
      <c r="N6322" s="52"/>
      <c r="Y6322" s="50"/>
      <c r="AA6322" s="52"/>
      <c r="AL6322" s="50"/>
    </row>
    <row r="6323" spans="1:38" x14ac:dyDescent="0.3">
      <c r="A6323" s="65">
        <v>41931</v>
      </c>
      <c r="B6323" s="66" t="s">
        <v>855</v>
      </c>
      <c r="C6323" s="67">
        <v>16.5</v>
      </c>
      <c r="D6323" s="67" t="str">
        <f t="shared" si="110"/>
        <v>L7zxcCD-教师证B-PM</v>
      </c>
      <c r="E6323" s="58"/>
      <c r="L6323" s="51"/>
      <c r="M6323" s="50"/>
      <c r="N6323" s="52"/>
      <c r="Y6323" s="50"/>
      <c r="AA6323" s="52"/>
      <c r="AL6323" s="50"/>
    </row>
    <row r="6324" spans="1:38" x14ac:dyDescent="0.3">
      <c r="A6324" s="60">
        <v>41932</v>
      </c>
      <c r="B6324" s="61" t="s">
        <v>855</v>
      </c>
      <c r="C6324" s="62">
        <v>26.67</v>
      </c>
      <c r="D6324" s="62" t="str">
        <f t="shared" si="110"/>
        <v>L7zxcCD-教师证B-PM</v>
      </c>
      <c r="E6324" s="58"/>
      <c r="L6324" s="51"/>
      <c r="M6324" s="50"/>
      <c r="N6324" s="52"/>
      <c r="Y6324" s="50"/>
      <c r="AA6324" s="52"/>
      <c r="AL6324" s="50"/>
    </row>
    <row r="6325" spans="1:38" x14ac:dyDescent="0.3">
      <c r="A6325" s="65">
        <v>41933</v>
      </c>
      <c r="B6325" s="66" t="s">
        <v>855</v>
      </c>
      <c r="C6325" s="67">
        <v>27.37</v>
      </c>
      <c r="D6325" s="67" t="str">
        <f t="shared" si="110"/>
        <v>L7zxcCD-教师证B-PM</v>
      </c>
      <c r="E6325" s="58"/>
      <c r="L6325" s="51"/>
      <c r="M6325" s="50"/>
      <c r="N6325" s="52"/>
      <c r="Y6325" s="50"/>
      <c r="AA6325" s="52"/>
      <c r="AL6325" s="50"/>
    </row>
    <row r="6326" spans="1:38" x14ac:dyDescent="0.3">
      <c r="A6326" s="60">
        <v>41934</v>
      </c>
      <c r="B6326" s="61" t="s">
        <v>855</v>
      </c>
      <c r="C6326" s="62">
        <v>26.19</v>
      </c>
      <c r="D6326" s="62" t="str">
        <f t="shared" si="110"/>
        <v>L7zxcCD-教师证B-PM</v>
      </c>
      <c r="E6326" s="58"/>
      <c r="L6326" s="51"/>
      <c r="M6326" s="50"/>
      <c r="N6326" s="52"/>
      <c r="Y6326" s="50"/>
      <c r="AA6326" s="52"/>
      <c r="AL6326" s="50"/>
    </row>
    <row r="6327" spans="1:38" x14ac:dyDescent="0.3">
      <c r="A6327" s="65">
        <v>41935</v>
      </c>
      <c r="B6327" s="66" t="s">
        <v>855</v>
      </c>
      <c r="C6327" s="67">
        <v>17.440000000000001</v>
      </c>
      <c r="D6327" s="67" t="str">
        <f t="shared" si="110"/>
        <v>L7zxcCD-教师证B-PM</v>
      </c>
      <c r="E6327" s="58"/>
      <c r="L6327" s="51"/>
      <c r="M6327" s="50"/>
      <c r="N6327" s="52"/>
      <c r="Y6327" s="50"/>
      <c r="AA6327" s="52"/>
      <c r="AL6327" s="50"/>
    </row>
    <row r="6328" spans="1:38" x14ac:dyDescent="0.3">
      <c r="A6328" s="60">
        <v>41936</v>
      </c>
      <c r="B6328" s="61" t="s">
        <v>855</v>
      </c>
      <c r="C6328" s="62">
        <v>22.68</v>
      </c>
      <c r="D6328" s="62" t="str">
        <f t="shared" si="110"/>
        <v>L7zxcCD-教师证B-PM</v>
      </c>
      <c r="E6328" s="58"/>
      <c r="L6328" s="51"/>
      <c r="M6328" s="50"/>
      <c r="N6328" s="52"/>
      <c r="Y6328" s="50"/>
      <c r="AA6328" s="52"/>
      <c r="AL6328" s="50"/>
    </row>
    <row r="6329" spans="1:38" x14ac:dyDescent="0.3">
      <c r="A6329" s="65">
        <v>41937</v>
      </c>
      <c r="B6329" s="66" t="s">
        <v>855</v>
      </c>
      <c r="C6329" s="67">
        <v>14.84</v>
      </c>
      <c r="D6329" s="67" t="str">
        <f t="shared" si="110"/>
        <v>L7zxcCD-教师证B-PM</v>
      </c>
      <c r="E6329" s="58"/>
      <c r="L6329" s="51"/>
      <c r="M6329" s="50"/>
      <c r="N6329" s="52"/>
      <c r="Y6329" s="50"/>
      <c r="AA6329" s="52"/>
      <c r="AL6329" s="50"/>
    </row>
    <row r="6330" spans="1:38" x14ac:dyDescent="0.3">
      <c r="A6330" s="60">
        <v>41938</v>
      </c>
      <c r="B6330" s="61" t="s">
        <v>855</v>
      </c>
      <c r="C6330" s="62">
        <v>4.29</v>
      </c>
      <c r="D6330" s="62" t="str">
        <f t="shared" si="110"/>
        <v>L7zxcCD-教师证B-PM</v>
      </c>
      <c r="E6330" s="58"/>
      <c r="L6330" s="51"/>
      <c r="M6330" s="50"/>
      <c r="N6330" s="52"/>
      <c r="Y6330" s="50"/>
      <c r="AA6330" s="52"/>
      <c r="AL6330" s="50"/>
    </row>
    <row r="6331" spans="1:38" x14ac:dyDescent="0.3">
      <c r="A6331" s="65">
        <v>41939</v>
      </c>
      <c r="B6331" s="66" t="s">
        <v>855</v>
      </c>
      <c r="C6331" s="67">
        <v>23.95</v>
      </c>
      <c r="D6331" s="67" t="str">
        <f t="shared" si="110"/>
        <v>L7zxcCD-教师证B-PM</v>
      </c>
      <c r="E6331" s="58"/>
      <c r="L6331" s="51"/>
      <c r="M6331" s="50"/>
      <c r="N6331" s="52"/>
      <c r="Y6331" s="50"/>
      <c r="AA6331" s="52"/>
      <c r="AL6331" s="50"/>
    </row>
    <row r="6332" spans="1:38" x14ac:dyDescent="0.3">
      <c r="A6332" s="60">
        <v>41940</v>
      </c>
      <c r="B6332" s="61" t="s">
        <v>855</v>
      </c>
      <c r="C6332" s="62">
        <v>21.62</v>
      </c>
      <c r="D6332" s="62" t="str">
        <f t="shared" si="110"/>
        <v>L7zxcCD-教师证B-PM</v>
      </c>
      <c r="E6332" s="58"/>
      <c r="L6332" s="51"/>
      <c r="M6332" s="50"/>
      <c r="N6332" s="52"/>
      <c r="Y6332" s="50"/>
      <c r="AA6332" s="52"/>
      <c r="AL6332" s="50"/>
    </row>
    <row r="6333" spans="1:38" x14ac:dyDescent="0.3">
      <c r="A6333" s="65">
        <v>41941</v>
      </c>
      <c r="B6333" s="66" t="s">
        <v>855</v>
      </c>
      <c r="C6333" s="67">
        <v>15.58</v>
      </c>
      <c r="D6333" s="67" t="str">
        <f t="shared" si="110"/>
        <v>L7zxcCD-教师证B-PM</v>
      </c>
      <c r="E6333" s="58"/>
      <c r="L6333" s="51"/>
      <c r="M6333" s="50"/>
      <c r="N6333" s="52"/>
      <c r="Y6333" s="50"/>
      <c r="AA6333" s="52"/>
      <c r="AL6333" s="50"/>
    </row>
    <row r="6334" spans="1:38" x14ac:dyDescent="0.3">
      <c r="A6334" s="60">
        <v>41942</v>
      </c>
      <c r="B6334" s="61" t="s">
        <v>855</v>
      </c>
      <c r="C6334" s="62">
        <v>15.94</v>
      </c>
      <c r="D6334" s="62" t="str">
        <f t="shared" si="110"/>
        <v>L7zxcCD-教师证B-PM</v>
      </c>
      <c r="E6334" s="58"/>
      <c r="L6334" s="51"/>
      <c r="M6334" s="50"/>
      <c r="N6334" s="52"/>
      <c r="Y6334" s="50"/>
      <c r="AA6334" s="52"/>
      <c r="AL6334" s="50"/>
    </row>
    <row r="6335" spans="1:38" x14ac:dyDescent="0.3">
      <c r="A6335" s="65">
        <v>41943</v>
      </c>
      <c r="B6335" s="66" t="s">
        <v>855</v>
      </c>
      <c r="C6335" s="67">
        <v>36.450000000000003</v>
      </c>
      <c r="D6335" s="67" t="str">
        <f t="shared" si="110"/>
        <v>L7zxcCD-教师证B-PM</v>
      </c>
      <c r="E6335" s="58"/>
      <c r="L6335" s="51"/>
      <c r="M6335" s="50"/>
      <c r="N6335" s="52"/>
      <c r="Y6335" s="50"/>
      <c r="AA6335" s="52"/>
      <c r="AL6335" s="50"/>
    </row>
    <row r="6336" spans="1:38" x14ac:dyDescent="0.3">
      <c r="A6336" s="60">
        <v>41913</v>
      </c>
      <c r="B6336" s="61" t="s">
        <v>856</v>
      </c>
      <c r="C6336" s="62">
        <v>19.43</v>
      </c>
      <c r="D6336" s="62" t="str">
        <f t="shared" si="110"/>
        <v>L7zxcCD-教师证C-EM</v>
      </c>
      <c r="E6336" s="58"/>
      <c r="L6336" s="51"/>
      <c r="M6336" s="50"/>
      <c r="N6336" s="52"/>
      <c r="Y6336" s="50"/>
      <c r="AA6336" s="52"/>
      <c r="AL6336" s="50"/>
    </row>
    <row r="6337" spans="1:38" x14ac:dyDescent="0.3">
      <c r="A6337" s="65">
        <v>41914</v>
      </c>
      <c r="B6337" s="66" t="s">
        <v>856</v>
      </c>
      <c r="C6337" s="67">
        <v>18.87</v>
      </c>
      <c r="D6337" s="67" t="str">
        <f t="shared" si="110"/>
        <v>L7zxcCD-教师证C-EM</v>
      </c>
      <c r="E6337" s="58"/>
      <c r="L6337" s="51"/>
      <c r="M6337" s="50"/>
      <c r="N6337" s="52"/>
      <c r="Y6337" s="50"/>
      <c r="AA6337" s="52"/>
      <c r="AL6337" s="50"/>
    </row>
    <row r="6338" spans="1:38" x14ac:dyDescent="0.3">
      <c r="A6338" s="60">
        <v>41915</v>
      </c>
      <c r="B6338" s="61" t="s">
        <v>856</v>
      </c>
      <c r="C6338" s="62">
        <v>23.56</v>
      </c>
      <c r="D6338" s="62" t="str">
        <f t="shared" si="110"/>
        <v>L7zxcCD-教师证C-EM</v>
      </c>
      <c r="E6338" s="58"/>
      <c r="L6338" s="51"/>
      <c r="M6338" s="50"/>
      <c r="N6338" s="52"/>
      <c r="Y6338" s="50"/>
      <c r="AA6338" s="52"/>
      <c r="AL6338" s="50"/>
    </row>
    <row r="6339" spans="1:38" x14ac:dyDescent="0.3">
      <c r="A6339" s="65">
        <v>41916</v>
      </c>
      <c r="B6339" s="66" t="s">
        <v>856</v>
      </c>
      <c r="C6339" s="67">
        <v>29.22</v>
      </c>
      <c r="D6339" s="67" t="str">
        <f t="shared" si="110"/>
        <v>L7zxcCD-教师证C-EM</v>
      </c>
      <c r="E6339" s="58"/>
      <c r="L6339" s="51"/>
      <c r="M6339" s="50"/>
      <c r="N6339" s="52"/>
      <c r="Y6339" s="50"/>
      <c r="AA6339" s="52"/>
      <c r="AL6339" s="50"/>
    </row>
    <row r="6340" spans="1:38" x14ac:dyDescent="0.3">
      <c r="A6340" s="60">
        <v>41917</v>
      </c>
      <c r="B6340" s="61" t="s">
        <v>856</v>
      </c>
      <c r="C6340" s="62">
        <v>42.39</v>
      </c>
      <c r="D6340" s="62" t="str">
        <f t="shared" si="110"/>
        <v>L7zxcCD-教师证C-EM</v>
      </c>
      <c r="E6340" s="58"/>
      <c r="L6340" s="51"/>
      <c r="M6340" s="50"/>
      <c r="N6340" s="52"/>
      <c r="Y6340" s="50"/>
      <c r="AA6340" s="52"/>
      <c r="AL6340" s="50"/>
    </row>
    <row r="6341" spans="1:38" x14ac:dyDescent="0.3">
      <c r="A6341" s="65">
        <v>41918</v>
      </c>
      <c r="B6341" s="66" t="s">
        <v>856</v>
      </c>
      <c r="C6341" s="67">
        <v>93.67</v>
      </c>
      <c r="D6341" s="67" t="str">
        <f t="shared" si="110"/>
        <v>L7zxcCD-教师证C-EM</v>
      </c>
      <c r="E6341" s="58"/>
      <c r="L6341" s="51"/>
      <c r="M6341" s="50"/>
      <c r="N6341" s="52"/>
      <c r="Y6341" s="50"/>
      <c r="AA6341" s="52"/>
      <c r="AL6341" s="50"/>
    </row>
    <row r="6342" spans="1:38" x14ac:dyDescent="0.3">
      <c r="A6342" s="60">
        <v>41919</v>
      </c>
      <c r="B6342" s="61" t="s">
        <v>856</v>
      </c>
      <c r="C6342" s="62">
        <v>64.760000000000005</v>
      </c>
      <c r="D6342" s="62" t="str">
        <f t="shared" ref="D6342:D6405" si="111">LEFT(B6342,2)&amp;"zxc"&amp;MID(B6342,4,100)</f>
        <v>L7zxcCD-教师证C-EM</v>
      </c>
      <c r="E6342" s="58"/>
      <c r="L6342" s="51"/>
      <c r="M6342" s="50"/>
      <c r="N6342" s="52"/>
      <c r="Y6342" s="50"/>
      <c r="AA6342" s="52"/>
      <c r="AL6342" s="50"/>
    </row>
    <row r="6343" spans="1:38" x14ac:dyDescent="0.3">
      <c r="A6343" s="65">
        <v>41920</v>
      </c>
      <c r="B6343" s="66" t="s">
        <v>856</v>
      </c>
      <c r="C6343" s="67">
        <v>196.55</v>
      </c>
      <c r="D6343" s="67" t="str">
        <f t="shared" si="111"/>
        <v>L7zxcCD-教师证C-EM</v>
      </c>
      <c r="E6343" s="58"/>
      <c r="L6343" s="51"/>
      <c r="M6343" s="50"/>
      <c r="N6343" s="52"/>
      <c r="Y6343" s="50"/>
      <c r="AA6343" s="52"/>
      <c r="AL6343" s="50"/>
    </row>
    <row r="6344" spans="1:38" x14ac:dyDescent="0.3">
      <c r="A6344" s="60">
        <v>41921</v>
      </c>
      <c r="B6344" s="61" t="s">
        <v>856</v>
      </c>
      <c r="C6344" s="62">
        <v>183.22</v>
      </c>
      <c r="D6344" s="62" t="str">
        <f t="shared" si="111"/>
        <v>L7zxcCD-教师证C-EM</v>
      </c>
      <c r="E6344" s="58"/>
      <c r="L6344" s="51"/>
      <c r="M6344" s="50"/>
      <c r="N6344" s="52"/>
      <c r="Y6344" s="50"/>
      <c r="AA6344" s="52"/>
      <c r="AL6344" s="50"/>
    </row>
    <row r="6345" spans="1:38" x14ac:dyDescent="0.3">
      <c r="A6345" s="65">
        <v>41922</v>
      </c>
      <c r="B6345" s="66" t="s">
        <v>856</v>
      </c>
      <c r="C6345" s="67">
        <v>50.7</v>
      </c>
      <c r="D6345" s="67" t="str">
        <f t="shared" si="111"/>
        <v>L7zxcCD-教师证C-EM</v>
      </c>
      <c r="E6345" s="58"/>
      <c r="L6345" s="51"/>
      <c r="M6345" s="50"/>
      <c r="N6345" s="52"/>
      <c r="Y6345" s="50"/>
      <c r="AA6345" s="52"/>
      <c r="AL6345" s="50"/>
    </row>
    <row r="6346" spans="1:38" x14ac:dyDescent="0.3">
      <c r="A6346" s="60">
        <v>41923</v>
      </c>
      <c r="B6346" s="61" t="s">
        <v>856</v>
      </c>
      <c r="C6346" s="62">
        <v>59.41</v>
      </c>
      <c r="D6346" s="62" t="str">
        <f t="shared" si="111"/>
        <v>L7zxcCD-教师证C-EM</v>
      </c>
      <c r="E6346" s="58"/>
      <c r="L6346" s="51"/>
      <c r="M6346" s="50"/>
      <c r="N6346" s="52"/>
      <c r="Y6346" s="50"/>
      <c r="AA6346" s="52"/>
      <c r="AL6346" s="50"/>
    </row>
    <row r="6347" spans="1:38" x14ac:dyDescent="0.3">
      <c r="A6347" s="65">
        <v>41925</v>
      </c>
      <c r="B6347" s="66" t="s">
        <v>856</v>
      </c>
      <c r="C6347" s="67">
        <v>138.19</v>
      </c>
      <c r="D6347" s="67" t="str">
        <f t="shared" si="111"/>
        <v>L7zxcCD-教师证C-EM</v>
      </c>
      <c r="E6347" s="58"/>
      <c r="L6347" s="51"/>
      <c r="M6347" s="50"/>
      <c r="N6347" s="52"/>
      <c r="Y6347" s="50"/>
      <c r="AA6347" s="52"/>
      <c r="AL6347" s="50"/>
    </row>
    <row r="6348" spans="1:38" x14ac:dyDescent="0.3">
      <c r="A6348" s="60">
        <v>41926</v>
      </c>
      <c r="B6348" s="61" t="s">
        <v>856</v>
      </c>
      <c r="C6348" s="62">
        <v>148.31</v>
      </c>
      <c r="D6348" s="62" t="str">
        <f t="shared" si="111"/>
        <v>L7zxcCD-教师证C-EM</v>
      </c>
      <c r="E6348" s="58"/>
      <c r="L6348" s="51"/>
      <c r="M6348" s="50"/>
      <c r="N6348" s="52"/>
      <c r="Y6348" s="50"/>
      <c r="AA6348" s="52"/>
      <c r="AL6348" s="50"/>
    </row>
    <row r="6349" spans="1:38" x14ac:dyDescent="0.3">
      <c r="A6349" s="65">
        <v>41927</v>
      </c>
      <c r="B6349" s="66" t="s">
        <v>856</v>
      </c>
      <c r="C6349" s="67">
        <v>218.57</v>
      </c>
      <c r="D6349" s="67" t="str">
        <f t="shared" si="111"/>
        <v>L7zxcCD-教师证C-EM</v>
      </c>
      <c r="E6349" s="58"/>
      <c r="L6349" s="51"/>
      <c r="M6349" s="50"/>
      <c r="N6349" s="52"/>
      <c r="Y6349" s="50"/>
      <c r="AA6349" s="52"/>
      <c r="AL6349" s="50"/>
    </row>
    <row r="6350" spans="1:38" x14ac:dyDescent="0.3">
      <c r="A6350" s="60">
        <v>41928</v>
      </c>
      <c r="B6350" s="61" t="s">
        <v>856</v>
      </c>
      <c r="C6350" s="62">
        <v>244.97</v>
      </c>
      <c r="D6350" s="62" t="str">
        <f t="shared" si="111"/>
        <v>L7zxcCD-教师证C-EM</v>
      </c>
      <c r="E6350" s="58"/>
      <c r="L6350" s="51"/>
      <c r="M6350" s="50"/>
      <c r="N6350" s="52"/>
      <c r="Y6350" s="50"/>
      <c r="AA6350" s="52"/>
      <c r="AL6350" s="50"/>
    </row>
    <row r="6351" spans="1:38" x14ac:dyDescent="0.3">
      <c r="A6351" s="65">
        <v>41929</v>
      </c>
      <c r="B6351" s="66" t="s">
        <v>856</v>
      </c>
      <c r="C6351" s="67">
        <v>280.26</v>
      </c>
      <c r="D6351" s="67" t="str">
        <f t="shared" si="111"/>
        <v>L7zxcCD-教师证C-EM</v>
      </c>
      <c r="E6351" s="58"/>
      <c r="L6351" s="51"/>
      <c r="M6351" s="50"/>
      <c r="N6351" s="52"/>
      <c r="Y6351" s="50"/>
      <c r="AA6351" s="52"/>
      <c r="AL6351" s="50"/>
    </row>
    <row r="6352" spans="1:38" x14ac:dyDescent="0.3">
      <c r="A6352" s="60">
        <v>41930</v>
      </c>
      <c r="B6352" s="61" t="s">
        <v>856</v>
      </c>
      <c r="C6352" s="62">
        <v>157.12</v>
      </c>
      <c r="D6352" s="62" t="str">
        <f t="shared" si="111"/>
        <v>L7zxcCD-教师证C-EM</v>
      </c>
      <c r="E6352" s="58"/>
      <c r="L6352" s="51"/>
      <c r="M6352" s="50"/>
      <c r="N6352" s="52"/>
      <c r="Y6352" s="50"/>
      <c r="AA6352" s="52"/>
      <c r="AL6352" s="50"/>
    </row>
    <row r="6353" spans="1:38" x14ac:dyDescent="0.3">
      <c r="A6353" s="65">
        <v>41931</v>
      </c>
      <c r="B6353" s="66" t="s">
        <v>856</v>
      </c>
      <c r="C6353" s="67">
        <v>100.93</v>
      </c>
      <c r="D6353" s="67" t="str">
        <f t="shared" si="111"/>
        <v>L7zxcCD-教师证C-EM</v>
      </c>
      <c r="E6353" s="58"/>
      <c r="L6353" s="51"/>
      <c r="M6353" s="50"/>
      <c r="N6353" s="52"/>
      <c r="Y6353" s="50"/>
      <c r="AA6353" s="52"/>
      <c r="AL6353" s="50"/>
    </row>
    <row r="6354" spans="1:38" x14ac:dyDescent="0.3">
      <c r="A6354" s="60">
        <v>41932</v>
      </c>
      <c r="B6354" s="61" t="s">
        <v>856</v>
      </c>
      <c r="C6354" s="62">
        <v>103.56</v>
      </c>
      <c r="D6354" s="62" t="str">
        <f t="shared" si="111"/>
        <v>L7zxcCD-教师证C-EM</v>
      </c>
      <c r="E6354" s="58"/>
      <c r="L6354" s="51"/>
      <c r="M6354" s="50"/>
      <c r="N6354" s="52"/>
      <c r="Y6354" s="50"/>
      <c r="AA6354" s="52"/>
      <c r="AL6354" s="50"/>
    </row>
    <row r="6355" spans="1:38" x14ac:dyDescent="0.3">
      <c r="A6355" s="65">
        <v>41933</v>
      </c>
      <c r="B6355" s="66" t="s">
        <v>856</v>
      </c>
      <c r="C6355" s="67">
        <v>113.24</v>
      </c>
      <c r="D6355" s="67" t="str">
        <f t="shared" si="111"/>
        <v>L7zxcCD-教师证C-EM</v>
      </c>
      <c r="E6355" s="58"/>
      <c r="L6355" s="51"/>
      <c r="M6355" s="50"/>
      <c r="N6355" s="52"/>
      <c r="Y6355" s="50"/>
      <c r="AA6355" s="52"/>
      <c r="AL6355" s="50"/>
    </row>
    <row r="6356" spans="1:38" x14ac:dyDescent="0.3">
      <c r="A6356" s="60">
        <v>41934</v>
      </c>
      <c r="B6356" s="61" t="s">
        <v>856</v>
      </c>
      <c r="C6356" s="62">
        <v>139.30000000000001</v>
      </c>
      <c r="D6356" s="62" t="str">
        <f t="shared" si="111"/>
        <v>L7zxcCD-教师证C-EM</v>
      </c>
      <c r="E6356" s="58"/>
      <c r="L6356" s="51"/>
      <c r="M6356" s="50"/>
      <c r="N6356" s="52"/>
      <c r="Y6356" s="50"/>
      <c r="AA6356" s="52"/>
      <c r="AL6356" s="50"/>
    </row>
    <row r="6357" spans="1:38" x14ac:dyDescent="0.3">
      <c r="A6357" s="65">
        <v>41935</v>
      </c>
      <c r="B6357" s="66" t="s">
        <v>856</v>
      </c>
      <c r="C6357" s="67">
        <v>135.69999999999999</v>
      </c>
      <c r="D6357" s="67" t="str">
        <f t="shared" si="111"/>
        <v>L7zxcCD-教师证C-EM</v>
      </c>
      <c r="E6357" s="58"/>
      <c r="L6357" s="51"/>
      <c r="M6357" s="50"/>
      <c r="N6357" s="52"/>
      <c r="Y6357" s="50"/>
      <c r="AA6357" s="52"/>
      <c r="AL6357" s="50"/>
    </row>
    <row r="6358" spans="1:38" x14ac:dyDescent="0.3">
      <c r="A6358" s="60">
        <v>41936</v>
      </c>
      <c r="B6358" s="61" t="s">
        <v>856</v>
      </c>
      <c r="C6358" s="62">
        <v>109.65</v>
      </c>
      <c r="D6358" s="62" t="str">
        <f t="shared" si="111"/>
        <v>L7zxcCD-教师证C-EM</v>
      </c>
      <c r="E6358" s="58"/>
      <c r="L6358" s="51"/>
      <c r="M6358" s="50"/>
      <c r="N6358" s="52"/>
      <c r="Y6358" s="50"/>
      <c r="AA6358" s="52"/>
      <c r="AL6358" s="50"/>
    </row>
    <row r="6359" spans="1:38" x14ac:dyDescent="0.3">
      <c r="A6359" s="65">
        <v>41937</v>
      </c>
      <c r="B6359" s="66" t="s">
        <v>856</v>
      </c>
      <c r="C6359" s="67">
        <v>35.72</v>
      </c>
      <c r="D6359" s="67" t="str">
        <f t="shared" si="111"/>
        <v>L7zxcCD-教师证C-EM</v>
      </c>
      <c r="E6359" s="58"/>
      <c r="L6359" s="51"/>
      <c r="M6359" s="50"/>
      <c r="N6359" s="52"/>
      <c r="Y6359" s="50"/>
      <c r="AA6359" s="52"/>
      <c r="AL6359" s="50"/>
    </row>
    <row r="6360" spans="1:38" x14ac:dyDescent="0.3">
      <c r="A6360" s="60">
        <v>41938</v>
      </c>
      <c r="B6360" s="61" t="s">
        <v>856</v>
      </c>
      <c r="C6360" s="62">
        <v>44.19</v>
      </c>
      <c r="D6360" s="62" t="str">
        <f t="shared" si="111"/>
        <v>L7zxcCD-教师证C-EM</v>
      </c>
      <c r="E6360" s="58"/>
      <c r="L6360" s="51"/>
      <c r="M6360" s="50"/>
      <c r="N6360" s="52"/>
      <c r="Y6360" s="50"/>
      <c r="AA6360" s="52"/>
      <c r="AL6360" s="50"/>
    </row>
    <row r="6361" spans="1:38" x14ac:dyDescent="0.3">
      <c r="A6361" s="65">
        <v>41939</v>
      </c>
      <c r="B6361" s="66" t="s">
        <v>856</v>
      </c>
      <c r="C6361" s="67">
        <v>96.46</v>
      </c>
      <c r="D6361" s="67" t="str">
        <f t="shared" si="111"/>
        <v>L7zxcCD-教师证C-EM</v>
      </c>
      <c r="E6361" s="58"/>
      <c r="L6361" s="51"/>
      <c r="M6361" s="50"/>
      <c r="N6361" s="52"/>
      <c r="Y6361" s="50"/>
      <c r="AA6361" s="52"/>
      <c r="AL6361" s="50"/>
    </row>
    <row r="6362" spans="1:38" x14ac:dyDescent="0.3">
      <c r="A6362" s="60">
        <v>41940</v>
      </c>
      <c r="B6362" s="61" t="s">
        <v>856</v>
      </c>
      <c r="C6362" s="62">
        <v>134.41</v>
      </c>
      <c r="D6362" s="62" t="str">
        <f t="shared" si="111"/>
        <v>L7zxcCD-教师证C-EM</v>
      </c>
      <c r="E6362" s="58"/>
      <c r="L6362" s="51"/>
      <c r="M6362" s="50"/>
      <c r="N6362" s="52"/>
      <c r="Y6362" s="50"/>
      <c r="AA6362" s="52"/>
      <c r="AL6362" s="50"/>
    </row>
    <row r="6363" spans="1:38" x14ac:dyDescent="0.3">
      <c r="A6363" s="65">
        <v>41941</v>
      </c>
      <c r="B6363" s="66" t="s">
        <v>856</v>
      </c>
      <c r="C6363" s="67">
        <v>131.4</v>
      </c>
      <c r="D6363" s="67" t="str">
        <f t="shared" si="111"/>
        <v>L7zxcCD-教师证C-EM</v>
      </c>
      <c r="E6363" s="58"/>
      <c r="L6363" s="51"/>
      <c r="M6363" s="50"/>
      <c r="N6363" s="52"/>
      <c r="Y6363" s="50"/>
      <c r="AA6363" s="52"/>
      <c r="AL6363" s="50"/>
    </row>
    <row r="6364" spans="1:38" x14ac:dyDescent="0.3">
      <c r="A6364" s="60">
        <v>41942</v>
      </c>
      <c r="B6364" s="61" t="s">
        <v>856</v>
      </c>
      <c r="C6364" s="62">
        <v>118.31</v>
      </c>
      <c r="D6364" s="62" t="str">
        <f t="shared" si="111"/>
        <v>L7zxcCD-教师证C-EM</v>
      </c>
      <c r="E6364" s="58"/>
      <c r="L6364" s="51"/>
      <c r="M6364" s="50"/>
      <c r="N6364" s="52"/>
      <c r="Y6364" s="50"/>
      <c r="AA6364" s="52"/>
      <c r="AL6364" s="50"/>
    </row>
    <row r="6365" spans="1:38" x14ac:dyDescent="0.3">
      <c r="A6365" s="65">
        <v>41943</v>
      </c>
      <c r="B6365" s="66" t="s">
        <v>856</v>
      </c>
      <c r="C6365" s="67">
        <v>147.93</v>
      </c>
      <c r="D6365" s="67" t="str">
        <f t="shared" si="111"/>
        <v>L7zxcCD-教师证C-EM</v>
      </c>
      <c r="E6365" s="58"/>
      <c r="L6365" s="51"/>
      <c r="M6365" s="50"/>
      <c r="N6365" s="52"/>
      <c r="Y6365" s="50"/>
      <c r="AA6365" s="52"/>
      <c r="AL6365" s="50"/>
    </row>
    <row r="6366" spans="1:38" x14ac:dyDescent="0.3">
      <c r="A6366" s="60">
        <v>41913</v>
      </c>
      <c r="B6366" s="61" t="s">
        <v>857</v>
      </c>
      <c r="C6366" s="62">
        <v>4</v>
      </c>
      <c r="D6366" s="62" t="str">
        <f t="shared" si="111"/>
        <v>L7zxcCD-教师证C-PM</v>
      </c>
      <c r="E6366" s="58"/>
      <c r="L6366" s="51"/>
      <c r="M6366" s="50"/>
      <c r="N6366" s="52"/>
      <c r="Y6366" s="50"/>
      <c r="AA6366" s="52"/>
      <c r="AL6366" s="50"/>
    </row>
    <row r="6367" spans="1:38" x14ac:dyDescent="0.3">
      <c r="A6367" s="65">
        <v>41914</v>
      </c>
      <c r="B6367" s="66" t="s">
        <v>857</v>
      </c>
      <c r="C6367" s="67">
        <v>6.43</v>
      </c>
      <c r="D6367" s="67" t="str">
        <f t="shared" si="111"/>
        <v>L7zxcCD-教师证C-PM</v>
      </c>
      <c r="E6367" s="58"/>
      <c r="L6367" s="51"/>
      <c r="M6367" s="50"/>
      <c r="N6367" s="52"/>
      <c r="Y6367" s="50"/>
      <c r="AA6367" s="52"/>
      <c r="AL6367" s="50"/>
    </row>
    <row r="6368" spans="1:38" x14ac:dyDescent="0.3">
      <c r="A6368" s="60">
        <v>41915</v>
      </c>
      <c r="B6368" s="61" t="s">
        <v>857</v>
      </c>
      <c r="C6368" s="62">
        <v>4.79</v>
      </c>
      <c r="D6368" s="62" t="str">
        <f t="shared" si="111"/>
        <v>L7zxcCD-教师证C-PM</v>
      </c>
      <c r="E6368" s="58"/>
      <c r="L6368" s="51"/>
      <c r="M6368" s="50"/>
      <c r="N6368" s="52"/>
      <c r="Y6368" s="50"/>
      <c r="AA6368" s="52"/>
      <c r="AL6368" s="50"/>
    </row>
    <row r="6369" spans="1:38" x14ac:dyDescent="0.3">
      <c r="A6369" s="65">
        <v>41916</v>
      </c>
      <c r="B6369" s="66" t="s">
        <v>857</v>
      </c>
      <c r="C6369" s="67">
        <v>8.42</v>
      </c>
      <c r="D6369" s="67" t="str">
        <f t="shared" si="111"/>
        <v>L7zxcCD-教师证C-PM</v>
      </c>
      <c r="E6369" s="58"/>
      <c r="L6369" s="51"/>
      <c r="M6369" s="50"/>
      <c r="N6369" s="52"/>
      <c r="Y6369" s="50"/>
      <c r="AA6369" s="52"/>
      <c r="AL6369" s="50"/>
    </row>
    <row r="6370" spans="1:38" x14ac:dyDescent="0.3">
      <c r="A6370" s="60">
        <v>41917</v>
      </c>
      <c r="B6370" s="61" t="s">
        <v>857</v>
      </c>
      <c r="C6370" s="62">
        <v>11.85</v>
      </c>
      <c r="D6370" s="62" t="str">
        <f t="shared" si="111"/>
        <v>L7zxcCD-教师证C-PM</v>
      </c>
      <c r="E6370" s="58"/>
      <c r="L6370" s="51"/>
      <c r="M6370" s="50"/>
      <c r="N6370" s="52"/>
      <c r="Y6370" s="50"/>
      <c r="AA6370" s="52"/>
      <c r="AL6370" s="50"/>
    </row>
    <row r="6371" spans="1:38" x14ac:dyDescent="0.3">
      <c r="A6371" s="65">
        <v>41918</v>
      </c>
      <c r="B6371" s="66" t="s">
        <v>857</v>
      </c>
      <c r="C6371" s="67">
        <v>19.54</v>
      </c>
      <c r="D6371" s="67" t="str">
        <f t="shared" si="111"/>
        <v>L7zxcCD-教师证C-PM</v>
      </c>
      <c r="E6371" s="58"/>
      <c r="L6371" s="51"/>
      <c r="M6371" s="50"/>
      <c r="N6371" s="52"/>
      <c r="Y6371" s="50"/>
      <c r="AA6371" s="52"/>
      <c r="AL6371" s="50"/>
    </row>
    <row r="6372" spans="1:38" x14ac:dyDescent="0.3">
      <c r="A6372" s="60">
        <v>41919</v>
      </c>
      <c r="B6372" s="61" t="s">
        <v>857</v>
      </c>
      <c r="C6372" s="62">
        <v>15.65</v>
      </c>
      <c r="D6372" s="62" t="str">
        <f t="shared" si="111"/>
        <v>L7zxcCD-教师证C-PM</v>
      </c>
      <c r="E6372" s="58"/>
      <c r="L6372" s="51"/>
      <c r="M6372" s="50"/>
      <c r="N6372" s="52"/>
      <c r="Y6372" s="50"/>
      <c r="AA6372" s="52"/>
      <c r="AL6372" s="50"/>
    </row>
    <row r="6373" spans="1:38" x14ac:dyDescent="0.3">
      <c r="A6373" s="65">
        <v>41920</v>
      </c>
      <c r="B6373" s="66" t="s">
        <v>857</v>
      </c>
      <c r="C6373" s="67">
        <v>50.16</v>
      </c>
      <c r="D6373" s="67" t="str">
        <f t="shared" si="111"/>
        <v>L7zxcCD-教师证C-PM</v>
      </c>
      <c r="E6373" s="58"/>
      <c r="L6373" s="51"/>
      <c r="M6373" s="50"/>
      <c r="N6373" s="52"/>
      <c r="Y6373" s="50"/>
      <c r="AA6373" s="52"/>
      <c r="AL6373" s="50"/>
    </row>
    <row r="6374" spans="1:38" x14ac:dyDescent="0.3">
      <c r="A6374" s="60">
        <v>41921</v>
      </c>
      <c r="B6374" s="61" t="s">
        <v>857</v>
      </c>
      <c r="C6374" s="62">
        <v>43.17</v>
      </c>
      <c r="D6374" s="62" t="str">
        <f t="shared" si="111"/>
        <v>L7zxcCD-教师证C-PM</v>
      </c>
      <c r="E6374" s="58"/>
      <c r="L6374" s="51"/>
      <c r="M6374" s="50"/>
      <c r="N6374" s="52"/>
      <c r="Y6374" s="50"/>
      <c r="AA6374" s="52"/>
      <c r="AL6374" s="50"/>
    </row>
    <row r="6375" spans="1:38" x14ac:dyDescent="0.3">
      <c r="A6375" s="65">
        <v>41922</v>
      </c>
      <c r="B6375" s="66" t="s">
        <v>857</v>
      </c>
      <c r="C6375" s="67">
        <v>20.83</v>
      </c>
      <c r="D6375" s="67" t="str">
        <f t="shared" si="111"/>
        <v>L7zxcCD-教师证C-PM</v>
      </c>
      <c r="E6375" s="58"/>
      <c r="L6375" s="51"/>
      <c r="M6375" s="50"/>
      <c r="N6375" s="52"/>
      <c r="Y6375" s="50"/>
      <c r="AA6375" s="52"/>
      <c r="AL6375" s="50"/>
    </row>
    <row r="6376" spans="1:38" x14ac:dyDescent="0.3">
      <c r="A6376" s="60">
        <v>41923</v>
      </c>
      <c r="B6376" s="61" t="s">
        <v>857</v>
      </c>
      <c r="C6376" s="62">
        <v>23.59</v>
      </c>
      <c r="D6376" s="62" t="str">
        <f t="shared" si="111"/>
        <v>L7zxcCD-教师证C-PM</v>
      </c>
      <c r="E6376" s="58"/>
      <c r="L6376" s="51"/>
      <c r="M6376" s="50"/>
      <c r="N6376" s="52"/>
      <c r="Y6376" s="50"/>
      <c r="AA6376" s="52"/>
      <c r="AL6376" s="50"/>
    </row>
    <row r="6377" spans="1:38" x14ac:dyDescent="0.3">
      <c r="A6377" s="65">
        <v>41925</v>
      </c>
      <c r="B6377" s="66" t="s">
        <v>857</v>
      </c>
      <c r="C6377" s="67">
        <v>36.68</v>
      </c>
      <c r="D6377" s="67" t="str">
        <f t="shared" si="111"/>
        <v>L7zxcCD-教师证C-PM</v>
      </c>
      <c r="E6377" s="58"/>
      <c r="L6377" s="51"/>
      <c r="M6377" s="50"/>
      <c r="N6377" s="52"/>
      <c r="Y6377" s="50"/>
      <c r="AA6377" s="52"/>
      <c r="AL6377" s="50"/>
    </row>
    <row r="6378" spans="1:38" x14ac:dyDescent="0.3">
      <c r="A6378" s="60">
        <v>41926</v>
      </c>
      <c r="B6378" s="61" t="s">
        <v>857</v>
      </c>
      <c r="C6378" s="62">
        <v>56.88</v>
      </c>
      <c r="D6378" s="62" t="str">
        <f t="shared" si="111"/>
        <v>L7zxcCD-教师证C-PM</v>
      </c>
      <c r="E6378" s="58"/>
      <c r="L6378" s="51"/>
      <c r="M6378" s="50"/>
      <c r="N6378" s="52"/>
      <c r="Y6378" s="50"/>
      <c r="AA6378" s="52"/>
      <c r="AL6378" s="50"/>
    </row>
    <row r="6379" spans="1:38" x14ac:dyDescent="0.3">
      <c r="A6379" s="65">
        <v>41927</v>
      </c>
      <c r="B6379" s="66" t="s">
        <v>857</v>
      </c>
      <c r="C6379" s="67">
        <v>86.56</v>
      </c>
      <c r="D6379" s="67" t="str">
        <f t="shared" si="111"/>
        <v>L7zxcCD-教师证C-PM</v>
      </c>
      <c r="E6379" s="58"/>
      <c r="L6379" s="51"/>
      <c r="M6379" s="50"/>
      <c r="N6379" s="52"/>
      <c r="Y6379" s="50"/>
      <c r="AA6379" s="52"/>
      <c r="AL6379" s="50"/>
    </row>
    <row r="6380" spans="1:38" x14ac:dyDescent="0.3">
      <c r="A6380" s="60">
        <v>41928</v>
      </c>
      <c r="B6380" s="61" t="s">
        <v>857</v>
      </c>
      <c r="C6380" s="62">
        <v>62.77</v>
      </c>
      <c r="D6380" s="62" t="str">
        <f t="shared" si="111"/>
        <v>L7zxcCD-教师证C-PM</v>
      </c>
      <c r="E6380" s="58"/>
      <c r="L6380" s="51"/>
      <c r="M6380" s="50"/>
      <c r="N6380" s="52"/>
      <c r="Y6380" s="50"/>
      <c r="AA6380" s="52"/>
      <c r="AL6380" s="50"/>
    </row>
    <row r="6381" spans="1:38" x14ac:dyDescent="0.3">
      <c r="A6381" s="65">
        <v>41929</v>
      </c>
      <c r="B6381" s="66" t="s">
        <v>857</v>
      </c>
      <c r="C6381" s="67">
        <v>69.89</v>
      </c>
      <c r="D6381" s="67" t="str">
        <f t="shared" si="111"/>
        <v>L7zxcCD-教师证C-PM</v>
      </c>
      <c r="E6381" s="58"/>
      <c r="L6381" s="51"/>
      <c r="M6381" s="50"/>
      <c r="N6381" s="52"/>
      <c r="Y6381" s="50"/>
      <c r="AA6381" s="52"/>
      <c r="AL6381" s="50"/>
    </row>
    <row r="6382" spans="1:38" x14ac:dyDescent="0.3">
      <c r="A6382" s="60">
        <v>41930</v>
      </c>
      <c r="B6382" s="61" t="s">
        <v>857</v>
      </c>
      <c r="C6382" s="62">
        <v>34.71</v>
      </c>
      <c r="D6382" s="62" t="str">
        <f t="shared" si="111"/>
        <v>L7zxcCD-教师证C-PM</v>
      </c>
      <c r="E6382" s="58"/>
      <c r="L6382" s="51"/>
      <c r="M6382" s="50"/>
      <c r="N6382" s="52"/>
      <c r="Y6382" s="50"/>
      <c r="AA6382" s="52"/>
      <c r="AL6382" s="50"/>
    </row>
    <row r="6383" spans="1:38" x14ac:dyDescent="0.3">
      <c r="A6383" s="65">
        <v>41931</v>
      </c>
      <c r="B6383" s="66" t="s">
        <v>857</v>
      </c>
      <c r="C6383" s="67">
        <v>15.48</v>
      </c>
      <c r="D6383" s="67" t="str">
        <f t="shared" si="111"/>
        <v>L7zxcCD-教师证C-PM</v>
      </c>
      <c r="E6383" s="58"/>
      <c r="L6383" s="51"/>
      <c r="M6383" s="50"/>
      <c r="N6383" s="52"/>
      <c r="Y6383" s="50"/>
      <c r="AA6383" s="52"/>
      <c r="AL6383" s="50"/>
    </row>
    <row r="6384" spans="1:38" x14ac:dyDescent="0.3">
      <c r="A6384" s="60">
        <v>41932</v>
      </c>
      <c r="B6384" s="61" t="s">
        <v>857</v>
      </c>
      <c r="C6384" s="62">
        <v>29.94</v>
      </c>
      <c r="D6384" s="62" t="str">
        <f t="shared" si="111"/>
        <v>L7zxcCD-教师证C-PM</v>
      </c>
      <c r="E6384" s="58"/>
      <c r="L6384" s="51"/>
      <c r="M6384" s="50"/>
      <c r="N6384" s="52"/>
      <c r="Y6384" s="50"/>
      <c r="AA6384" s="52"/>
      <c r="AL6384" s="50"/>
    </row>
    <row r="6385" spans="1:38" x14ac:dyDescent="0.3">
      <c r="A6385" s="65">
        <v>41933</v>
      </c>
      <c r="B6385" s="66" t="s">
        <v>857</v>
      </c>
      <c r="C6385" s="67">
        <v>35.119999999999997</v>
      </c>
      <c r="D6385" s="67" t="str">
        <f t="shared" si="111"/>
        <v>L7zxcCD-教师证C-PM</v>
      </c>
      <c r="E6385" s="58"/>
      <c r="L6385" s="51"/>
      <c r="M6385" s="50"/>
      <c r="N6385" s="52"/>
      <c r="Y6385" s="50"/>
      <c r="AA6385" s="52"/>
      <c r="AL6385" s="50"/>
    </row>
    <row r="6386" spans="1:38" x14ac:dyDescent="0.3">
      <c r="A6386" s="60">
        <v>41934</v>
      </c>
      <c r="B6386" s="61" t="s">
        <v>857</v>
      </c>
      <c r="C6386" s="62">
        <v>41.39</v>
      </c>
      <c r="D6386" s="62" t="str">
        <f t="shared" si="111"/>
        <v>L7zxcCD-教师证C-PM</v>
      </c>
      <c r="E6386" s="58"/>
      <c r="L6386" s="51"/>
      <c r="M6386" s="50"/>
      <c r="N6386" s="52"/>
      <c r="Y6386" s="50"/>
      <c r="AA6386" s="52"/>
      <c r="AL6386" s="50"/>
    </row>
    <row r="6387" spans="1:38" x14ac:dyDescent="0.3">
      <c r="A6387" s="65">
        <v>41935</v>
      </c>
      <c r="B6387" s="66" t="s">
        <v>857</v>
      </c>
      <c r="C6387" s="67">
        <v>51.82</v>
      </c>
      <c r="D6387" s="67" t="str">
        <f t="shared" si="111"/>
        <v>L7zxcCD-教师证C-PM</v>
      </c>
      <c r="E6387" s="58"/>
      <c r="L6387" s="51"/>
      <c r="M6387" s="50"/>
      <c r="N6387" s="52"/>
      <c r="Y6387" s="50"/>
      <c r="AA6387" s="52"/>
      <c r="AL6387" s="50"/>
    </row>
    <row r="6388" spans="1:38" x14ac:dyDescent="0.3">
      <c r="A6388" s="60">
        <v>41936</v>
      </c>
      <c r="B6388" s="61" t="s">
        <v>857</v>
      </c>
      <c r="C6388" s="62">
        <v>31.32</v>
      </c>
      <c r="D6388" s="62" t="str">
        <f t="shared" si="111"/>
        <v>L7zxcCD-教师证C-PM</v>
      </c>
      <c r="E6388" s="58"/>
      <c r="L6388" s="51"/>
      <c r="M6388" s="50"/>
      <c r="N6388" s="52"/>
      <c r="Y6388" s="50"/>
      <c r="AA6388" s="52"/>
      <c r="AL6388" s="50"/>
    </row>
    <row r="6389" spans="1:38" x14ac:dyDescent="0.3">
      <c r="A6389" s="65">
        <v>41937</v>
      </c>
      <c r="B6389" s="66" t="s">
        <v>857</v>
      </c>
      <c r="C6389" s="67">
        <v>10.029999999999999</v>
      </c>
      <c r="D6389" s="67" t="str">
        <f t="shared" si="111"/>
        <v>L7zxcCD-教师证C-PM</v>
      </c>
      <c r="E6389" s="58"/>
      <c r="L6389" s="51"/>
      <c r="M6389" s="50"/>
      <c r="N6389" s="52"/>
      <c r="Y6389" s="50"/>
      <c r="AA6389" s="52"/>
      <c r="AL6389" s="50"/>
    </row>
    <row r="6390" spans="1:38" x14ac:dyDescent="0.3">
      <c r="A6390" s="60">
        <v>41938</v>
      </c>
      <c r="B6390" s="61" t="s">
        <v>857</v>
      </c>
      <c r="C6390" s="62">
        <v>11.17</v>
      </c>
      <c r="D6390" s="62" t="str">
        <f t="shared" si="111"/>
        <v>L7zxcCD-教师证C-PM</v>
      </c>
      <c r="E6390" s="58"/>
      <c r="L6390" s="51"/>
      <c r="M6390" s="50"/>
      <c r="N6390" s="52"/>
      <c r="Y6390" s="50"/>
      <c r="AA6390" s="52"/>
      <c r="AL6390" s="50"/>
    </row>
    <row r="6391" spans="1:38" x14ac:dyDescent="0.3">
      <c r="A6391" s="65">
        <v>41939</v>
      </c>
      <c r="B6391" s="66" t="s">
        <v>857</v>
      </c>
      <c r="C6391" s="67">
        <v>36.200000000000003</v>
      </c>
      <c r="D6391" s="67" t="str">
        <f t="shared" si="111"/>
        <v>L7zxcCD-教师证C-PM</v>
      </c>
      <c r="E6391" s="58"/>
      <c r="L6391" s="51"/>
      <c r="M6391" s="50"/>
      <c r="N6391" s="52"/>
      <c r="Y6391" s="50"/>
      <c r="AA6391" s="52"/>
      <c r="AL6391" s="50"/>
    </row>
    <row r="6392" spans="1:38" x14ac:dyDescent="0.3">
      <c r="A6392" s="60">
        <v>41940</v>
      </c>
      <c r="B6392" s="61" t="s">
        <v>857</v>
      </c>
      <c r="C6392" s="62">
        <v>28.53</v>
      </c>
      <c r="D6392" s="62" t="str">
        <f t="shared" si="111"/>
        <v>L7zxcCD-教师证C-PM</v>
      </c>
      <c r="E6392" s="58"/>
      <c r="L6392" s="51"/>
      <c r="M6392" s="50"/>
      <c r="N6392" s="52"/>
      <c r="Y6392" s="50"/>
      <c r="AA6392" s="52"/>
      <c r="AL6392" s="50"/>
    </row>
    <row r="6393" spans="1:38" x14ac:dyDescent="0.3">
      <c r="A6393" s="65">
        <v>41941</v>
      </c>
      <c r="B6393" s="66" t="s">
        <v>857</v>
      </c>
      <c r="C6393" s="67">
        <v>36.57</v>
      </c>
      <c r="D6393" s="67" t="str">
        <f t="shared" si="111"/>
        <v>L7zxcCD-教师证C-PM</v>
      </c>
      <c r="E6393" s="58"/>
      <c r="L6393" s="51"/>
      <c r="M6393" s="50"/>
      <c r="N6393" s="52"/>
      <c r="Y6393" s="50"/>
      <c r="AA6393" s="52"/>
      <c r="AL6393" s="50"/>
    </row>
    <row r="6394" spans="1:38" x14ac:dyDescent="0.3">
      <c r="A6394" s="60">
        <v>41942</v>
      </c>
      <c r="B6394" s="61" t="s">
        <v>857</v>
      </c>
      <c r="C6394" s="62">
        <v>36.869999999999997</v>
      </c>
      <c r="D6394" s="62" t="str">
        <f t="shared" si="111"/>
        <v>L7zxcCD-教师证C-PM</v>
      </c>
      <c r="E6394" s="58"/>
      <c r="L6394" s="51"/>
      <c r="M6394" s="50"/>
      <c r="N6394" s="52"/>
      <c r="Y6394" s="50"/>
      <c r="AA6394" s="52"/>
      <c r="AL6394" s="50"/>
    </row>
    <row r="6395" spans="1:38" x14ac:dyDescent="0.3">
      <c r="A6395" s="65">
        <v>41943</v>
      </c>
      <c r="B6395" s="66" t="s">
        <v>857</v>
      </c>
      <c r="C6395" s="67">
        <v>33.58</v>
      </c>
      <c r="D6395" s="67" t="str">
        <f t="shared" si="111"/>
        <v>L7zxcCD-教师证C-PM</v>
      </c>
      <c r="E6395" s="58"/>
      <c r="L6395" s="51"/>
      <c r="M6395" s="50"/>
      <c r="N6395" s="52"/>
      <c r="Y6395" s="50"/>
      <c r="AA6395" s="52"/>
      <c r="AL6395" s="50"/>
    </row>
    <row r="6396" spans="1:38" x14ac:dyDescent="0.3">
      <c r="A6396" s="60">
        <v>41913</v>
      </c>
      <c r="B6396" s="61" t="s">
        <v>858</v>
      </c>
      <c r="C6396" s="62">
        <v>0.31</v>
      </c>
      <c r="D6396" s="62" t="str">
        <f t="shared" si="111"/>
        <v>L7zxcCD-教师证竞品-EM</v>
      </c>
      <c r="E6396" s="58"/>
      <c r="L6396" s="51"/>
      <c r="M6396" s="50"/>
      <c r="N6396" s="52"/>
      <c r="Y6396" s="50"/>
      <c r="AA6396" s="52"/>
      <c r="AL6396" s="50"/>
    </row>
    <row r="6397" spans="1:38" x14ac:dyDescent="0.3">
      <c r="A6397" s="65">
        <v>41914</v>
      </c>
      <c r="B6397" s="66" t="s">
        <v>858</v>
      </c>
      <c r="C6397" s="67">
        <v>0.68</v>
      </c>
      <c r="D6397" s="67" t="str">
        <f t="shared" si="111"/>
        <v>L7zxcCD-教师证竞品-EM</v>
      </c>
      <c r="E6397" s="58"/>
      <c r="L6397" s="51"/>
      <c r="M6397" s="50"/>
      <c r="N6397" s="52"/>
      <c r="Y6397" s="50"/>
      <c r="AA6397" s="52"/>
      <c r="AL6397" s="50"/>
    </row>
    <row r="6398" spans="1:38" x14ac:dyDescent="0.3">
      <c r="A6398" s="60">
        <v>41915</v>
      </c>
      <c r="B6398" s="61" t="s">
        <v>858</v>
      </c>
      <c r="C6398" s="62">
        <v>1.66</v>
      </c>
      <c r="D6398" s="62" t="str">
        <f t="shared" si="111"/>
        <v>L7zxcCD-教师证竞品-EM</v>
      </c>
      <c r="E6398" s="58"/>
      <c r="L6398" s="51"/>
      <c r="M6398" s="50"/>
      <c r="N6398" s="52"/>
      <c r="Y6398" s="50"/>
      <c r="AA6398" s="52"/>
      <c r="AL6398" s="50"/>
    </row>
    <row r="6399" spans="1:38" x14ac:dyDescent="0.3">
      <c r="A6399" s="65">
        <v>41916</v>
      </c>
      <c r="B6399" s="66" t="s">
        <v>858</v>
      </c>
      <c r="C6399" s="67">
        <v>0</v>
      </c>
      <c r="D6399" s="67" t="str">
        <f t="shared" si="111"/>
        <v>L7zxcCD-教师证竞品-EM</v>
      </c>
      <c r="E6399" s="58"/>
      <c r="L6399" s="51"/>
      <c r="M6399" s="50"/>
      <c r="N6399" s="52"/>
      <c r="Y6399" s="50"/>
      <c r="AA6399" s="52"/>
      <c r="AL6399" s="50"/>
    </row>
    <row r="6400" spans="1:38" x14ac:dyDescent="0.3">
      <c r="A6400" s="60">
        <v>41917</v>
      </c>
      <c r="B6400" s="61" t="s">
        <v>858</v>
      </c>
      <c r="C6400" s="62">
        <v>2.54</v>
      </c>
      <c r="D6400" s="62" t="str">
        <f t="shared" si="111"/>
        <v>L7zxcCD-教师证竞品-EM</v>
      </c>
      <c r="E6400" s="58"/>
      <c r="L6400" s="51"/>
      <c r="M6400" s="50"/>
      <c r="N6400" s="52"/>
      <c r="Y6400" s="50"/>
      <c r="AA6400" s="52"/>
      <c r="AL6400" s="50"/>
    </row>
    <row r="6401" spans="1:38" x14ac:dyDescent="0.3">
      <c r="A6401" s="65">
        <v>41918</v>
      </c>
      <c r="B6401" s="66" t="s">
        <v>858</v>
      </c>
      <c r="C6401" s="67">
        <v>1.36</v>
      </c>
      <c r="D6401" s="67" t="str">
        <f t="shared" si="111"/>
        <v>L7zxcCD-教师证竞品-EM</v>
      </c>
      <c r="E6401" s="58"/>
      <c r="L6401" s="51"/>
      <c r="M6401" s="50"/>
      <c r="N6401" s="52"/>
      <c r="Y6401" s="50"/>
      <c r="AA6401" s="52"/>
      <c r="AL6401" s="50"/>
    </row>
    <row r="6402" spans="1:38" x14ac:dyDescent="0.3">
      <c r="A6402" s="60">
        <v>41919</v>
      </c>
      <c r="B6402" s="61" t="s">
        <v>858</v>
      </c>
      <c r="C6402" s="62">
        <v>1.36</v>
      </c>
      <c r="D6402" s="62" t="str">
        <f t="shared" si="111"/>
        <v>L7zxcCD-教师证竞品-EM</v>
      </c>
      <c r="E6402" s="58"/>
      <c r="L6402" s="51"/>
      <c r="M6402" s="50"/>
      <c r="N6402" s="52"/>
      <c r="Y6402" s="50"/>
      <c r="AA6402" s="52"/>
      <c r="AL6402" s="50"/>
    </row>
    <row r="6403" spans="1:38" x14ac:dyDescent="0.3">
      <c r="A6403" s="65">
        <v>41920</v>
      </c>
      <c r="B6403" s="66" t="s">
        <v>858</v>
      </c>
      <c r="C6403" s="67">
        <v>3.77</v>
      </c>
      <c r="D6403" s="67" t="str">
        <f t="shared" si="111"/>
        <v>L7zxcCD-教师证竞品-EM</v>
      </c>
      <c r="E6403" s="58"/>
      <c r="L6403" s="51"/>
      <c r="M6403" s="50"/>
      <c r="N6403" s="52"/>
      <c r="Y6403" s="50"/>
      <c r="AA6403" s="52"/>
      <c r="AL6403" s="50"/>
    </row>
    <row r="6404" spans="1:38" x14ac:dyDescent="0.3">
      <c r="A6404" s="60">
        <v>41921</v>
      </c>
      <c r="B6404" s="61" t="s">
        <v>858</v>
      </c>
      <c r="C6404" s="62">
        <v>4.95</v>
      </c>
      <c r="D6404" s="62" t="str">
        <f t="shared" si="111"/>
        <v>L7zxcCD-教师证竞品-EM</v>
      </c>
      <c r="E6404" s="58"/>
      <c r="L6404" s="51"/>
      <c r="M6404" s="50"/>
      <c r="N6404" s="52"/>
      <c r="Y6404" s="50"/>
      <c r="AA6404" s="52"/>
      <c r="AL6404" s="50"/>
    </row>
    <row r="6405" spans="1:38" x14ac:dyDescent="0.3">
      <c r="A6405" s="65">
        <v>41922</v>
      </c>
      <c r="B6405" s="66" t="s">
        <v>858</v>
      </c>
      <c r="C6405" s="67">
        <v>0</v>
      </c>
      <c r="D6405" s="67" t="str">
        <f t="shared" si="111"/>
        <v>L7zxcCD-教师证竞品-EM</v>
      </c>
      <c r="E6405" s="58"/>
      <c r="L6405" s="51"/>
      <c r="M6405" s="50"/>
      <c r="N6405" s="52"/>
      <c r="Y6405" s="50"/>
      <c r="AA6405" s="52"/>
      <c r="AL6405" s="50"/>
    </row>
    <row r="6406" spans="1:38" x14ac:dyDescent="0.3">
      <c r="A6406" s="60">
        <v>41923</v>
      </c>
      <c r="B6406" s="61" t="s">
        <v>858</v>
      </c>
      <c r="C6406" s="62">
        <v>0</v>
      </c>
      <c r="D6406" s="62" t="str">
        <f t="shared" ref="D6406:D6469" si="112">LEFT(B6406,2)&amp;"zxc"&amp;MID(B6406,4,100)</f>
        <v>L7zxcCD-教师证竞品-EM</v>
      </c>
      <c r="E6406" s="58"/>
      <c r="L6406" s="51"/>
      <c r="M6406" s="50"/>
      <c r="N6406" s="52"/>
      <c r="Y6406" s="50"/>
      <c r="AA6406" s="52"/>
      <c r="AL6406" s="50"/>
    </row>
    <row r="6407" spans="1:38" x14ac:dyDescent="0.3">
      <c r="A6407" s="65">
        <v>41925</v>
      </c>
      <c r="B6407" s="66" t="s">
        <v>858</v>
      </c>
      <c r="C6407" s="67">
        <v>6.54</v>
      </c>
      <c r="D6407" s="67" t="str">
        <f t="shared" si="112"/>
        <v>L7zxcCD-教师证竞品-EM</v>
      </c>
      <c r="E6407" s="58"/>
      <c r="L6407" s="51"/>
      <c r="M6407" s="50"/>
      <c r="N6407" s="52"/>
      <c r="Y6407" s="50"/>
      <c r="AA6407" s="52"/>
      <c r="AL6407" s="50"/>
    </row>
    <row r="6408" spans="1:38" x14ac:dyDescent="0.3">
      <c r="A6408" s="60">
        <v>41926</v>
      </c>
      <c r="B6408" s="61" t="s">
        <v>858</v>
      </c>
      <c r="C6408" s="62">
        <v>10.33</v>
      </c>
      <c r="D6408" s="62" t="str">
        <f t="shared" si="112"/>
        <v>L7zxcCD-教师证竞品-EM</v>
      </c>
      <c r="E6408" s="58"/>
      <c r="L6408" s="51"/>
      <c r="M6408" s="50"/>
      <c r="N6408" s="52"/>
      <c r="Y6408" s="50"/>
      <c r="AA6408" s="52"/>
      <c r="AL6408" s="50"/>
    </row>
    <row r="6409" spans="1:38" x14ac:dyDescent="0.3">
      <c r="A6409" s="65">
        <v>41927</v>
      </c>
      <c r="B6409" s="66" t="s">
        <v>858</v>
      </c>
      <c r="C6409" s="67">
        <v>10.82</v>
      </c>
      <c r="D6409" s="67" t="str">
        <f t="shared" si="112"/>
        <v>L7zxcCD-教师证竞品-EM</v>
      </c>
      <c r="E6409" s="58"/>
      <c r="L6409" s="51"/>
      <c r="M6409" s="50"/>
      <c r="N6409" s="52"/>
      <c r="Y6409" s="50"/>
      <c r="AA6409" s="52"/>
      <c r="AL6409" s="50"/>
    </row>
    <row r="6410" spans="1:38" x14ac:dyDescent="0.3">
      <c r="A6410" s="60">
        <v>41928</v>
      </c>
      <c r="B6410" s="61" t="s">
        <v>858</v>
      </c>
      <c r="C6410" s="62">
        <v>9.5399999999999991</v>
      </c>
      <c r="D6410" s="62" t="str">
        <f t="shared" si="112"/>
        <v>L7zxcCD-教师证竞品-EM</v>
      </c>
      <c r="E6410" s="58"/>
      <c r="L6410" s="51"/>
      <c r="M6410" s="50"/>
      <c r="N6410" s="52"/>
      <c r="Y6410" s="50"/>
      <c r="AA6410" s="52"/>
      <c r="AL6410" s="50"/>
    </row>
    <row r="6411" spans="1:38" x14ac:dyDescent="0.3">
      <c r="A6411" s="65">
        <v>41929</v>
      </c>
      <c r="B6411" s="66" t="s">
        <v>858</v>
      </c>
      <c r="C6411" s="67">
        <v>3.36</v>
      </c>
      <c r="D6411" s="67" t="str">
        <f t="shared" si="112"/>
        <v>L7zxcCD-教师证竞品-EM</v>
      </c>
      <c r="E6411" s="58"/>
      <c r="L6411" s="51"/>
      <c r="M6411" s="50"/>
      <c r="N6411" s="52"/>
      <c r="Y6411" s="50"/>
      <c r="AA6411" s="52"/>
      <c r="AL6411" s="50"/>
    </row>
    <row r="6412" spans="1:38" x14ac:dyDescent="0.3">
      <c r="A6412" s="60">
        <v>41930</v>
      </c>
      <c r="B6412" s="61" t="s">
        <v>858</v>
      </c>
      <c r="C6412" s="62">
        <v>1.89</v>
      </c>
      <c r="D6412" s="62" t="str">
        <f t="shared" si="112"/>
        <v>L7zxcCD-教师证竞品-EM</v>
      </c>
      <c r="E6412" s="58"/>
      <c r="L6412" s="51"/>
      <c r="M6412" s="50"/>
      <c r="N6412" s="52"/>
      <c r="Y6412" s="50"/>
      <c r="AA6412" s="52"/>
      <c r="AL6412" s="50"/>
    </row>
    <row r="6413" spans="1:38" x14ac:dyDescent="0.3">
      <c r="A6413" s="65">
        <v>41931</v>
      </c>
      <c r="B6413" s="66" t="s">
        <v>858</v>
      </c>
      <c r="C6413" s="67">
        <v>0</v>
      </c>
      <c r="D6413" s="67" t="str">
        <f t="shared" si="112"/>
        <v>L7zxcCD-教师证竞品-EM</v>
      </c>
      <c r="E6413" s="58"/>
      <c r="L6413" s="51"/>
      <c r="M6413" s="50"/>
      <c r="N6413" s="52"/>
      <c r="Y6413" s="50"/>
      <c r="AA6413" s="52"/>
      <c r="AL6413" s="50"/>
    </row>
    <row r="6414" spans="1:38" x14ac:dyDescent="0.3">
      <c r="A6414" s="60">
        <v>41932</v>
      </c>
      <c r="B6414" s="61" t="s">
        <v>858</v>
      </c>
      <c r="C6414" s="62">
        <v>0</v>
      </c>
      <c r="D6414" s="62" t="str">
        <f t="shared" si="112"/>
        <v>L7zxcCD-教师证竞品-EM</v>
      </c>
      <c r="E6414" s="58"/>
      <c r="L6414" s="51"/>
      <c r="M6414" s="50"/>
      <c r="N6414" s="52"/>
      <c r="Y6414" s="50"/>
      <c r="AA6414" s="52"/>
      <c r="AL6414" s="50"/>
    </row>
    <row r="6415" spans="1:38" x14ac:dyDescent="0.3">
      <c r="A6415" s="65">
        <v>41933</v>
      </c>
      <c r="B6415" s="66" t="s">
        <v>858</v>
      </c>
      <c r="C6415" s="67">
        <v>5.17</v>
      </c>
      <c r="D6415" s="67" t="str">
        <f t="shared" si="112"/>
        <v>L7zxcCD-教师证竞品-EM</v>
      </c>
      <c r="E6415" s="58"/>
      <c r="L6415" s="51"/>
      <c r="M6415" s="50"/>
      <c r="N6415" s="52"/>
      <c r="Y6415" s="50"/>
      <c r="AA6415" s="52"/>
      <c r="AL6415" s="50"/>
    </row>
    <row r="6416" spans="1:38" x14ac:dyDescent="0.3">
      <c r="A6416" s="60">
        <v>41934</v>
      </c>
      <c r="B6416" s="61" t="s">
        <v>858</v>
      </c>
      <c r="C6416" s="62">
        <v>2.99</v>
      </c>
      <c r="D6416" s="62" t="str">
        <f t="shared" si="112"/>
        <v>L7zxcCD-教师证竞品-EM</v>
      </c>
      <c r="E6416" s="58"/>
      <c r="L6416" s="51"/>
      <c r="M6416" s="50"/>
      <c r="N6416" s="52"/>
      <c r="Y6416" s="50"/>
      <c r="AA6416" s="52"/>
      <c r="AL6416" s="50"/>
    </row>
    <row r="6417" spans="1:38" x14ac:dyDescent="0.3">
      <c r="A6417" s="65">
        <v>41935</v>
      </c>
      <c r="B6417" s="66" t="s">
        <v>858</v>
      </c>
      <c r="C6417" s="67">
        <v>9.06</v>
      </c>
      <c r="D6417" s="67" t="str">
        <f t="shared" si="112"/>
        <v>L7zxcCD-教师证竞品-EM</v>
      </c>
      <c r="E6417" s="58"/>
      <c r="L6417" s="51"/>
      <c r="M6417" s="50"/>
      <c r="N6417" s="52"/>
      <c r="Y6417" s="50"/>
      <c r="AA6417" s="52"/>
      <c r="AL6417" s="50"/>
    </row>
    <row r="6418" spans="1:38" x14ac:dyDescent="0.3">
      <c r="A6418" s="60">
        <v>41936</v>
      </c>
      <c r="B6418" s="61" t="s">
        <v>858</v>
      </c>
      <c r="C6418" s="62">
        <v>5.84</v>
      </c>
      <c r="D6418" s="62" t="str">
        <f t="shared" si="112"/>
        <v>L7zxcCD-教师证竞品-EM</v>
      </c>
      <c r="E6418" s="58"/>
      <c r="L6418" s="51"/>
      <c r="M6418" s="50"/>
      <c r="N6418" s="52"/>
      <c r="Y6418" s="50"/>
      <c r="AA6418" s="52"/>
      <c r="AL6418" s="50"/>
    </row>
    <row r="6419" spans="1:38" x14ac:dyDescent="0.3">
      <c r="A6419" s="65">
        <v>41937</v>
      </c>
      <c r="B6419" s="66" t="s">
        <v>858</v>
      </c>
      <c r="C6419" s="67">
        <v>8.07</v>
      </c>
      <c r="D6419" s="67" t="str">
        <f t="shared" si="112"/>
        <v>L7zxcCD-教师证竞品-EM</v>
      </c>
      <c r="E6419" s="58"/>
      <c r="L6419" s="51"/>
      <c r="M6419" s="50"/>
      <c r="N6419" s="52"/>
      <c r="Y6419" s="50"/>
      <c r="AA6419" s="52"/>
      <c r="AL6419" s="50"/>
    </row>
    <row r="6420" spans="1:38" x14ac:dyDescent="0.3">
      <c r="A6420" s="60">
        <v>41938</v>
      </c>
      <c r="B6420" s="61" t="s">
        <v>858</v>
      </c>
      <c r="C6420" s="62">
        <v>2.69</v>
      </c>
      <c r="D6420" s="62" t="str">
        <f t="shared" si="112"/>
        <v>L7zxcCD-教师证竞品-EM</v>
      </c>
      <c r="E6420" s="58"/>
      <c r="L6420" s="51"/>
      <c r="M6420" s="50"/>
      <c r="N6420" s="52"/>
      <c r="Y6420" s="50"/>
      <c r="AA6420" s="52"/>
      <c r="AL6420" s="50"/>
    </row>
    <row r="6421" spans="1:38" x14ac:dyDescent="0.3">
      <c r="A6421" s="65">
        <v>41939</v>
      </c>
      <c r="B6421" s="66" t="s">
        <v>858</v>
      </c>
      <c r="C6421" s="67">
        <v>3.94</v>
      </c>
      <c r="D6421" s="67" t="str">
        <f t="shared" si="112"/>
        <v>L7zxcCD-教师证竞品-EM</v>
      </c>
      <c r="E6421" s="58"/>
      <c r="L6421" s="51"/>
      <c r="M6421" s="50"/>
      <c r="N6421" s="52"/>
      <c r="Y6421" s="50"/>
      <c r="AA6421" s="52"/>
      <c r="AL6421" s="50"/>
    </row>
    <row r="6422" spans="1:38" x14ac:dyDescent="0.3">
      <c r="A6422" s="60">
        <v>41940</v>
      </c>
      <c r="B6422" s="61" t="s">
        <v>858</v>
      </c>
      <c r="C6422" s="62">
        <v>12.7</v>
      </c>
      <c r="D6422" s="62" t="str">
        <f t="shared" si="112"/>
        <v>L7zxcCD-教师证竞品-EM</v>
      </c>
      <c r="E6422" s="58"/>
      <c r="L6422" s="51"/>
      <c r="M6422" s="50"/>
      <c r="N6422" s="52"/>
      <c r="Y6422" s="50"/>
      <c r="AA6422" s="52"/>
      <c r="AL6422" s="50"/>
    </row>
    <row r="6423" spans="1:38" x14ac:dyDescent="0.3">
      <c r="A6423" s="65">
        <v>41941</v>
      </c>
      <c r="B6423" s="66" t="s">
        <v>858</v>
      </c>
      <c r="C6423" s="67">
        <v>13.63</v>
      </c>
      <c r="D6423" s="67" t="str">
        <f t="shared" si="112"/>
        <v>L7zxcCD-教师证竞品-EM</v>
      </c>
      <c r="E6423" s="58"/>
      <c r="L6423" s="51"/>
      <c r="M6423" s="50"/>
      <c r="N6423" s="52"/>
      <c r="Y6423" s="50"/>
      <c r="AA6423" s="52"/>
      <c r="AL6423" s="50"/>
    </row>
    <row r="6424" spans="1:38" x14ac:dyDescent="0.3">
      <c r="A6424" s="60">
        <v>41942</v>
      </c>
      <c r="B6424" s="61" t="s">
        <v>858</v>
      </c>
      <c r="C6424" s="62">
        <v>0.6</v>
      </c>
      <c r="D6424" s="62" t="str">
        <f t="shared" si="112"/>
        <v>L7zxcCD-教师证竞品-EM</v>
      </c>
      <c r="E6424" s="58"/>
      <c r="L6424" s="51"/>
      <c r="M6424" s="50"/>
      <c r="N6424" s="52"/>
      <c r="Y6424" s="50"/>
      <c r="AA6424" s="52"/>
      <c r="AL6424" s="50"/>
    </row>
    <row r="6425" spans="1:38" x14ac:dyDescent="0.3">
      <c r="A6425" s="65">
        <v>41943</v>
      </c>
      <c r="B6425" s="66" t="s">
        <v>858</v>
      </c>
      <c r="C6425" s="67">
        <v>3.54</v>
      </c>
      <c r="D6425" s="67" t="str">
        <f t="shared" si="112"/>
        <v>L7zxcCD-教师证竞品-EM</v>
      </c>
      <c r="E6425" s="58"/>
      <c r="L6425" s="51"/>
      <c r="M6425" s="50"/>
      <c r="N6425" s="52"/>
      <c r="Y6425" s="50"/>
      <c r="AA6425" s="52"/>
      <c r="AL6425" s="50"/>
    </row>
    <row r="6426" spans="1:38" x14ac:dyDescent="0.3">
      <c r="A6426" s="60">
        <v>41913</v>
      </c>
      <c r="B6426" s="61" t="s">
        <v>859</v>
      </c>
      <c r="C6426" s="62">
        <v>0</v>
      </c>
      <c r="D6426" s="62" t="str">
        <f t="shared" si="112"/>
        <v>L7zxcCD-教师证竞品-PM</v>
      </c>
      <c r="E6426" s="58"/>
      <c r="L6426" s="51"/>
      <c r="M6426" s="50"/>
      <c r="N6426" s="52"/>
      <c r="Y6426" s="50"/>
      <c r="AA6426" s="52"/>
      <c r="AL6426" s="50"/>
    </row>
    <row r="6427" spans="1:38" x14ac:dyDescent="0.3">
      <c r="A6427" s="65">
        <v>41914</v>
      </c>
      <c r="B6427" s="66" t="s">
        <v>859</v>
      </c>
      <c r="C6427" s="67">
        <v>0</v>
      </c>
      <c r="D6427" s="67" t="str">
        <f t="shared" si="112"/>
        <v>L7zxcCD-教师证竞品-PM</v>
      </c>
      <c r="E6427" s="58"/>
      <c r="L6427" s="51"/>
      <c r="M6427" s="50"/>
      <c r="N6427" s="52"/>
      <c r="Y6427" s="50"/>
      <c r="AA6427" s="52"/>
      <c r="AL6427" s="50"/>
    </row>
    <row r="6428" spans="1:38" x14ac:dyDescent="0.3">
      <c r="A6428" s="60">
        <v>41915</v>
      </c>
      <c r="B6428" s="61" t="s">
        <v>859</v>
      </c>
      <c r="C6428" s="62">
        <v>0</v>
      </c>
      <c r="D6428" s="62" t="str">
        <f t="shared" si="112"/>
        <v>L7zxcCD-教师证竞品-PM</v>
      </c>
      <c r="E6428" s="58"/>
      <c r="L6428" s="51"/>
      <c r="M6428" s="50"/>
      <c r="N6428" s="52"/>
      <c r="Y6428" s="50"/>
      <c r="AA6428" s="52"/>
      <c r="AL6428" s="50"/>
    </row>
    <row r="6429" spans="1:38" x14ac:dyDescent="0.3">
      <c r="A6429" s="65">
        <v>41916</v>
      </c>
      <c r="B6429" s="66" t="s">
        <v>859</v>
      </c>
      <c r="C6429" s="67">
        <v>0</v>
      </c>
      <c r="D6429" s="67" t="str">
        <f t="shared" si="112"/>
        <v>L7zxcCD-教师证竞品-PM</v>
      </c>
      <c r="E6429" s="58"/>
      <c r="L6429" s="51"/>
      <c r="M6429" s="50"/>
      <c r="N6429" s="52"/>
      <c r="Y6429" s="50"/>
      <c r="AA6429" s="52"/>
      <c r="AL6429" s="50"/>
    </row>
    <row r="6430" spans="1:38" x14ac:dyDescent="0.3">
      <c r="A6430" s="60">
        <v>41917</v>
      </c>
      <c r="B6430" s="61" t="s">
        <v>859</v>
      </c>
      <c r="C6430" s="62">
        <v>0</v>
      </c>
      <c r="D6430" s="62" t="str">
        <f t="shared" si="112"/>
        <v>L7zxcCD-教师证竞品-PM</v>
      </c>
      <c r="E6430" s="58"/>
      <c r="L6430" s="51"/>
      <c r="M6430" s="50"/>
      <c r="N6430" s="52"/>
      <c r="Y6430" s="50"/>
      <c r="AA6430" s="52"/>
      <c r="AL6430" s="50"/>
    </row>
    <row r="6431" spans="1:38" x14ac:dyDescent="0.3">
      <c r="A6431" s="65">
        <v>41918</v>
      </c>
      <c r="B6431" s="66" t="s">
        <v>859</v>
      </c>
      <c r="C6431" s="67">
        <v>0</v>
      </c>
      <c r="D6431" s="67" t="str">
        <f t="shared" si="112"/>
        <v>L7zxcCD-教师证竞品-PM</v>
      </c>
      <c r="E6431" s="58"/>
      <c r="L6431" s="51"/>
      <c r="M6431" s="50"/>
      <c r="N6431" s="52"/>
      <c r="Y6431" s="50"/>
      <c r="AA6431" s="52"/>
      <c r="AL6431" s="50"/>
    </row>
    <row r="6432" spans="1:38" x14ac:dyDescent="0.3">
      <c r="A6432" s="60">
        <v>41919</v>
      </c>
      <c r="B6432" s="61" t="s">
        <v>859</v>
      </c>
      <c r="C6432" s="62">
        <v>0</v>
      </c>
      <c r="D6432" s="62" t="str">
        <f t="shared" si="112"/>
        <v>L7zxcCD-教师证竞品-PM</v>
      </c>
      <c r="E6432" s="58"/>
      <c r="L6432" s="51"/>
      <c r="M6432" s="50"/>
      <c r="N6432" s="52"/>
      <c r="Y6432" s="50"/>
      <c r="AA6432" s="52"/>
      <c r="AL6432" s="50"/>
    </row>
    <row r="6433" spans="1:38" x14ac:dyDescent="0.3">
      <c r="A6433" s="65">
        <v>41920</v>
      </c>
      <c r="B6433" s="66" t="s">
        <v>859</v>
      </c>
      <c r="C6433" s="67">
        <v>0</v>
      </c>
      <c r="D6433" s="67" t="str">
        <f t="shared" si="112"/>
        <v>L7zxcCD-教师证竞品-PM</v>
      </c>
      <c r="E6433" s="58"/>
      <c r="L6433" s="51"/>
      <c r="M6433" s="50"/>
      <c r="N6433" s="52"/>
      <c r="Y6433" s="50"/>
      <c r="AA6433" s="52"/>
      <c r="AL6433" s="50"/>
    </row>
    <row r="6434" spans="1:38" x14ac:dyDescent="0.3">
      <c r="A6434" s="60">
        <v>41921</v>
      </c>
      <c r="B6434" s="61" t="s">
        <v>859</v>
      </c>
      <c r="C6434" s="62">
        <v>0.3</v>
      </c>
      <c r="D6434" s="62" t="str">
        <f t="shared" si="112"/>
        <v>L7zxcCD-教师证竞品-PM</v>
      </c>
      <c r="E6434" s="58"/>
      <c r="L6434" s="51"/>
      <c r="M6434" s="50"/>
      <c r="N6434" s="52"/>
      <c r="Y6434" s="50"/>
      <c r="AA6434" s="52"/>
      <c r="AL6434" s="50"/>
    </row>
    <row r="6435" spans="1:38" x14ac:dyDescent="0.3">
      <c r="A6435" s="65">
        <v>41922</v>
      </c>
      <c r="B6435" s="66" t="s">
        <v>859</v>
      </c>
      <c r="C6435" s="67">
        <v>0</v>
      </c>
      <c r="D6435" s="67" t="str">
        <f t="shared" si="112"/>
        <v>L7zxcCD-教师证竞品-PM</v>
      </c>
      <c r="E6435" s="58"/>
      <c r="L6435" s="51"/>
      <c r="M6435" s="50"/>
      <c r="N6435" s="52"/>
      <c r="Y6435" s="50"/>
      <c r="AA6435" s="52"/>
      <c r="AL6435" s="50"/>
    </row>
    <row r="6436" spans="1:38" x14ac:dyDescent="0.3">
      <c r="A6436" s="60">
        <v>41923</v>
      </c>
      <c r="B6436" s="61" t="s">
        <v>859</v>
      </c>
      <c r="C6436" s="62">
        <v>0</v>
      </c>
      <c r="D6436" s="62" t="str">
        <f t="shared" si="112"/>
        <v>L7zxcCD-教师证竞品-PM</v>
      </c>
      <c r="E6436" s="58"/>
      <c r="L6436" s="51"/>
      <c r="M6436" s="50"/>
      <c r="N6436" s="52"/>
      <c r="Y6436" s="50"/>
      <c r="AA6436" s="52"/>
      <c r="AL6436" s="50"/>
    </row>
    <row r="6437" spans="1:38" x14ac:dyDescent="0.3">
      <c r="A6437" s="65">
        <v>41925</v>
      </c>
      <c r="B6437" s="66" t="s">
        <v>859</v>
      </c>
      <c r="C6437" s="67">
        <v>0</v>
      </c>
      <c r="D6437" s="67" t="str">
        <f t="shared" si="112"/>
        <v>L7zxcCD-教师证竞品-PM</v>
      </c>
      <c r="E6437" s="58"/>
      <c r="L6437" s="51"/>
      <c r="M6437" s="50"/>
      <c r="N6437" s="52"/>
      <c r="Y6437" s="50"/>
      <c r="AA6437" s="52"/>
      <c r="AL6437" s="50"/>
    </row>
    <row r="6438" spans="1:38" x14ac:dyDescent="0.3">
      <c r="A6438" s="60">
        <v>41926</v>
      </c>
      <c r="B6438" s="61" t="s">
        <v>859</v>
      </c>
      <c r="C6438" s="62">
        <v>0</v>
      </c>
      <c r="D6438" s="62" t="str">
        <f t="shared" si="112"/>
        <v>L7zxcCD-教师证竞品-PM</v>
      </c>
      <c r="E6438" s="58"/>
      <c r="L6438" s="51"/>
      <c r="M6438" s="50"/>
      <c r="N6438" s="52"/>
      <c r="Y6438" s="50"/>
      <c r="AA6438" s="52"/>
      <c r="AL6438" s="50"/>
    </row>
    <row r="6439" spans="1:38" x14ac:dyDescent="0.3">
      <c r="A6439" s="65">
        <v>41927</v>
      </c>
      <c r="B6439" s="66" t="s">
        <v>859</v>
      </c>
      <c r="C6439" s="67">
        <v>0</v>
      </c>
      <c r="D6439" s="67" t="str">
        <f t="shared" si="112"/>
        <v>L7zxcCD-教师证竞品-PM</v>
      </c>
      <c r="E6439" s="58"/>
      <c r="L6439" s="51"/>
      <c r="M6439" s="50"/>
      <c r="N6439" s="52"/>
      <c r="Y6439" s="50"/>
      <c r="AA6439" s="52"/>
      <c r="AL6439" s="50"/>
    </row>
    <row r="6440" spans="1:38" x14ac:dyDescent="0.3">
      <c r="A6440" s="60">
        <v>41928</v>
      </c>
      <c r="B6440" s="61" t="s">
        <v>859</v>
      </c>
      <c r="C6440" s="62">
        <v>0.69</v>
      </c>
      <c r="D6440" s="62" t="str">
        <f t="shared" si="112"/>
        <v>L7zxcCD-教师证竞品-PM</v>
      </c>
      <c r="E6440" s="58"/>
      <c r="L6440" s="51"/>
      <c r="M6440" s="50"/>
      <c r="N6440" s="52"/>
      <c r="Y6440" s="50"/>
      <c r="AA6440" s="52"/>
      <c r="AL6440" s="50"/>
    </row>
    <row r="6441" spans="1:38" x14ac:dyDescent="0.3">
      <c r="A6441" s="65">
        <v>41929</v>
      </c>
      <c r="B6441" s="66" t="s">
        <v>859</v>
      </c>
      <c r="C6441" s="67">
        <v>0</v>
      </c>
      <c r="D6441" s="67" t="str">
        <f t="shared" si="112"/>
        <v>L7zxcCD-教师证竞品-PM</v>
      </c>
      <c r="E6441" s="58"/>
      <c r="L6441" s="51"/>
      <c r="M6441" s="50"/>
      <c r="N6441" s="52"/>
      <c r="Y6441" s="50"/>
      <c r="AA6441" s="52"/>
      <c r="AL6441" s="50"/>
    </row>
    <row r="6442" spans="1:38" x14ac:dyDescent="0.3">
      <c r="A6442" s="60">
        <v>41930</v>
      </c>
      <c r="B6442" s="61" t="s">
        <v>859</v>
      </c>
      <c r="C6442" s="62">
        <v>0.6</v>
      </c>
      <c r="D6442" s="62" t="str">
        <f t="shared" si="112"/>
        <v>L7zxcCD-教师证竞品-PM</v>
      </c>
      <c r="E6442" s="58"/>
      <c r="L6442" s="51"/>
      <c r="M6442" s="50"/>
      <c r="N6442" s="52"/>
      <c r="Y6442" s="50"/>
      <c r="AA6442" s="52"/>
      <c r="AL6442" s="50"/>
    </row>
    <row r="6443" spans="1:38" x14ac:dyDescent="0.3">
      <c r="A6443" s="65">
        <v>41931</v>
      </c>
      <c r="B6443" s="66" t="s">
        <v>859</v>
      </c>
      <c r="C6443" s="67">
        <v>0</v>
      </c>
      <c r="D6443" s="67" t="str">
        <f t="shared" si="112"/>
        <v>L7zxcCD-教师证竞品-PM</v>
      </c>
      <c r="E6443" s="58"/>
      <c r="L6443" s="51"/>
      <c r="M6443" s="50"/>
      <c r="N6443" s="52"/>
      <c r="Y6443" s="50"/>
      <c r="AA6443" s="52"/>
      <c r="AL6443" s="50"/>
    </row>
    <row r="6444" spans="1:38" x14ac:dyDescent="0.3">
      <c r="A6444" s="60">
        <v>41932</v>
      </c>
      <c r="B6444" s="61" t="s">
        <v>859</v>
      </c>
      <c r="C6444" s="62">
        <v>0</v>
      </c>
      <c r="D6444" s="62" t="str">
        <f t="shared" si="112"/>
        <v>L7zxcCD-教师证竞品-PM</v>
      </c>
      <c r="E6444" s="58"/>
      <c r="L6444" s="51"/>
      <c r="M6444" s="50"/>
      <c r="N6444" s="52"/>
      <c r="Y6444" s="50"/>
      <c r="AA6444" s="52"/>
      <c r="AL6444" s="50"/>
    </row>
    <row r="6445" spans="1:38" x14ac:dyDescent="0.3">
      <c r="A6445" s="65">
        <v>41933</v>
      </c>
      <c r="B6445" s="66" t="s">
        <v>859</v>
      </c>
      <c r="C6445" s="67">
        <v>0</v>
      </c>
      <c r="D6445" s="67" t="str">
        <f t="shared" si="112"/>
        <v>L7zxcCD-教师证竞品-PM</v>
      </c>
      <c r="E6445" s="58"/>
      <c r="L6445" s="51"/>
      <c r="M6445" s="50"/>
      <c r="N6445" s="52"/>
      <c r="Y6445" s="50"/>
      <c r="AA6445" s="52"/>
      <c r="AL6445" s="50"/>
    </row>
    <row r="6446" spans="1:38" x14ac:dyDescent="0.3">
      <c r="A6446" s="60">
        <v>41934</v>
      </c>
      <c r="B6446" s="61" t="s">
        <v>859</v>
      </c>
      <c r="C6446" s="62">
        <v>0.49</v>
      </c>
      <c r="D6446" s="62" t="str">
        <f t="shared" si="112"/>
        <v>L7zxcCD-教师证竞品-PM</v>
      </c>
      <c r="E6446" s="58"/>
      <c r="L6446" s="51"/>
      <c r="M6446" s="50"/>
      <c r="N6446" s="52"/>
      <c r="Y6446" s="50"/>
      <c r="AA6446" s="52"/>
      <c r="AL6446" s="50"/>
    </row>
    <row r="6447" spans="1:38" x14ac:dyDescent="0.3">
      <c r="A6447" s="65">
        <v>41935</v>
      </c>
      <c r="B6447" s="66" t="s">
        <v>859</v>
      </c>
      <c r="C6447" s="67">
        <v>0.86</v>
      </c>
      <c r="D6447" s="67" t="str">
        <f t="shared" si="112"/>
        <v>L7zxcCD-教师证竞品-PM</v>
      </c>
      <c r="E6447" s="58"/>
      <c r="L6447" s="51"/>
      <c r="M6447" s="50"/>
      <c r="N6447" s="52"/>
      <c r="Y6447" s="50"/>
      <c r="AA6447" s="52"/>
      <c r="AL6447" s="50"/>
    </row>
    <row r="6448" spans="1:38" x14ac:dyDescent="0.3">
      <c r="A6448" s="60">
        <v>41936</v>
      </c>
      <c r="B6448" s="61" t="s">
        <v>859</v>
      </c>
      <c r="C6448" s="62">
        <v>0.28000000000000003</v>
      </c>
      <c r="D6448" s="62" t="str">
        <f t="shared" si="112"/>
        <v>L7zxcCD-教师证竞品-PM</v>
      </c>
      <c r="E6448" s="58"/>
      <c r="L6448" s="51"/>
      <c r="M6448" s="50"/>
      <c r="N6448" s="52"/>
      <c r="Y6448" s="50"/>
      <c r="AA6448" s="52"/>
      <c r="AL6448" s="50"/>
    </row>
    <row r="6449" spans="1:38" x14ac:dyDescent="0.3">
      <c r="A6449" s="65">
        <v>41937</v>
      </c>
      <c r="B6449" s="66" t="s">
        <v>859</v>
      </c>
      <c r="C6449" s="67">
        <v>0</v>
      </c>
      <c r="D6449" s="67" t="str">
        <f t="shared" si="112"/>
        <v>L7zxcCD-教师证竞品-PM</v>
      </c>
      <c r="E6449" s="58"/>
      <c r="L6449" s="51"/>
      <c r="M6449" s="50"/>
      <c r="N6449" s="52"/>
      <c r="Y6449" s="50"/>
      <c r="AA6449" s="52"/>
      <c r="AL6449" s="50"/>
    </row>
    <row r="6450" spans="1:38" x14ac:dyDescent="0.3">
      <c r="A6450" s="60">
        <v>41938</v>
      </c>
      <c r="B6450" s="61" t="s">
        <v>859</v>
      </c>
      <c r="C6450" s="62">
        <v>0</v>
      </c>
      <c r="D6450" s="62" t="str">
        <f t="shared" si="112"/>
        <v>L7zxcCD-教师证竞品-PM</v>
      </c>
      <c r="E6450" s="58"/>
      <c r="L6450" s="51"/>
      <c r="M6450" s="50"/>
      <c r="N6450" s="52"/>
      <c r="Y6450" s="50"/>
      <c r="AA6450" s="52"/>
      <c r="AL6450" s="50"/>
    </row>
    <row r="6451" spans="1:38" x14ac:dyDescent="0.3">
      <c r="A6451" s="65">
        <v>41939</v>
      </c>
      <c r="B6451" s="66" t="s">
        <v>859</v>
      </c>
      <c r="C6451" s="67">
        <v>1.61</v>
      </c>
      <c r="D6451" s="67" t="str">
        <f t="shared" si="112"/>
        <v>L7zxcCD-教师证竞品-PM</v>
      </c>
      <c r="E6451" s="58"/>
      <c r="L6451" s="51"/>
      <c r="M6451" s="50"/>
      <c r="N6451" s="52"/>
      <c r="Y6451" s="50"/>
      <c r="AA6451" s="52"/>
      <c r="AL6451" s="50"/>
    </row>
    <row r="6452" spans="1:38" x14ac:dyDescent="0.3">
      <c r="A6452" s="60">
        <v>41940</v>
      </c>
      <c r="B6452" s="61" t="s">
        <v>859</v>
      </c>
      <c r="C6452" s="62">
        <v>0.64</v>
      </c>
      <c r="D6452" s="62" t="str">
        <f t="shared" si="112"/>
        <v>L7zxcCD-教师证竞品-PM</v>
      </c>
      <c r="E6452" s="58"/>
      <c r="L6452" s="51"/>
      <c r="M6452" s="50"/>
      <c r="N6452" s="52"/>
      <c r="Y6452" s="50"/>
      <c r="AA6452" s="52"/>
      <c r="AL6452" s="50"/>
    </row>
    <row r="6453" spans="1:38" x14ac:dyDescent="0.3">
      <c r="A6453" s="65">
        <v>41941</v>
      </c>
      <c r="B6453" s="66" t="s">
        <v>859</v>
      </c>
      <c r="C6453" s="67">
        <v>0.3</v>
      </c>
      <c r="D6453" s="67" t="str">
        <f t="shared" si="112"/>
        <v>L7zxcCD-教师证竞品-PM</v>
      </c>
      <c r="E6453" s="58"/>
      <c r="L6453" s="51"/>
      <c r="M6453" s="50"/>
      <c r="N6453" s="52"/>
      <c r="Y6453" s="50"/>
      <c r="AA6453" s="52"/>
      <c r="AL6453" s="50"/>
    </row>
    <row r="6454" spans="1:38" x14ac:dyDescent="0.3">
      <c r="A6454" s="60">
        <v>41942</v>
      </c>
      <c r="B6454" s="61" t="s">
        <v>859</v>
      </c>
      <c r="C6454" s="62">
        <v>0</v>
      </c>
      <c r="D6454" s="62" t="str">
        <f t="shared" si="112"/>
        <v>L7zxcCD-教师证竞品-PM</v>
      </c>
      <c r="E6454" s="58"/>
      <c r="L6454" s="51"/>
      <c r="M6454" s="50"/>
      <c r="N6454" s="52"/>
      <c r="Y6454" s="50"/>
      <c r="AA6454" s="52"/>
      <c r="AL6454" s="50"/>
    </row>
    <row r="6455" spans="1:38" x14ac:dyDescent="0.3">
      <c r="A6455" s="65">
        <v>41943</v>
      </c>
      <c r="B6455" s="66" t="s">
        <v>859</v>
      </c>
      <c r="C6455" s="67">
        <v>0.98</v>
      </c>
      <c r="D6455" s="67" t="str">
        <f t="shared" si="112"/>
        <v>L7zxcCD-教师证竞品-PM</v>
      </c>
      <c r="E6455" s="58"/>
      <c r="L6455" s="51"/>
      <c r="M6455" s="50"/>
      <c r="N6455" s="52"/>
      <c r="Y6455" s="50"/>
      <c r="AA6455" s="52"/>
      <c r="AL6455" s="50"/>
    </row>
    <row r="6456" spans="1:38" x14ac:dyDescent="0.3">
      <c r="A6456" s="60">
        <v>41913</v>
      </c>
      <c r="B6456" s="61" t="s">
        <v>860</v>
      </c>
      <c r="C6456" s="62">
        <v>1.36</v>
      </c>
      <c r="D6456" s="62" t="str">
        <f t="shared" si="112"/>
        <v>L7zxcCD-教师证新扩词EM</v>
      </c>
      <c r="E6456" s="58"/>
      <c r="L6456" s="51"/>
      <c r="M6456" s="50"/>
      <c r="N6456" s="52"/>
      <c r="Y6456" s="50"/>
      <c r="AA6456" s="52"/>
      <c r="AL6456" s="50"/>
    </row>
    <row r="6457" spans="1:38" x14ac:dyDescent="0.3">
      <c r="A6457" s="65">
        <v>41914</v>
      </c>
      <c r="B6457" s="66" t="s">
        <v>860</v>
      </c>
      <c r="C6457" s="67">
        <v>0</v>
      </c>
      <c r="D6457" s="67" t="str">
        <f t="shared" si="112"/>
        <v>L7zxcCD-教师证新扩词EM</v>
      </c>
      <c r="E6457" s="58"/>
      <c r="L6457" s="51"/>
      <c r="M6457" s="50"/>
      <c r="N6457" s="52"/>
      <c r="Y6457" s="50"/>
      <c r="AA6457" s="52"/>
      <c r="AL6457" s="50"/>
    </row>
    <row r="6458" spans="1:38" x14ac:dyDescent="0.3">
      <c r="A6458" s="60">
        <v>41915</v>
      </c>
      <c r="B6458" s="61" t="s">
        <v>860</v>
      </c>
      <c r="C6458" s="62">
        <v>0.54</v>
      </c>
      <c r="D6458" s="62" t="str">
        <f t="shared" si="112"/>
        <v>L7zxcCD-教师证新扩词EM</v>
      </c>
      <c r="E6458" s="58"/>
      <c r="L6458" s="51"/>
      <c r="M6458" s="50"/>
      <c r="N6458" s="52"/>
      <c r="Y6458" s="50"/>
      <c r="AA6458" s="52"/>
      <c r="AL6458" s="50"/>
    </row>
    <row r="6459" spans="1:38" x14ac:dyDescent="0.3">
      <c r="A6459" s="65">
        <v>41916</v>
      </c>
      <c r="B6459" s="66" t="s">
        <v>860</v>
      </c>
      <c r="C6459" s="67">
        <v>0</v>
      </c>
      <c r="D6459" s="67" t="str">
        <f t="shared" si="112"/>
        <v>L7zxcCD-教师证新扩词EM</v>
      </c>
      <c r="E6459" s="58"/>
      <c r="L6459" s="51"/>
      <c r="M6459" s="50"/>
      <c r="N6459" s="52"/>
      <c r="Y6459" s="50"/>
      <c r="AA6459" s="52"/>
      <c r="AL6459" s="50"/>
    </row>
    <row r="6460" spans="1:38" x14ac:dyDescent="0.3">
      <c r="A6460" s="60">
        <v>41917</v>
      </c>
      <c r="B6460" s="61" t="s">
        <v>860</v>
      </c>
      <c r="C6460" s="62">
        <v>0</v>
      </c>
      <c r="D6460" s="62" t="str">
        <f t="shared" si="112"/>
        <v>L7zxcCD-教师证新扩词EM</v>
      </c>
      <c r="E6460" s="58"/>
      <c r="L6460" s="51"/>
      <c r="M6460" s="50"/>
      <c r="N6460" s="52"/>
      <c r="Y6460" s="50"/>
      <c r="AA6460" s="52"/>
      <c r="AL6460" s="50"/>
    </row>
    <row r="6461" spans="1:38" x14ac:dyDescent="0.3">
      <c r="A6461" s="65">
        <v>41918</v>
      </c>
      <c r="B6461" s="66" t="s">
        <v>860</v>
      </c>
      <c r="C6461" s="67">
        <v>1.82</v>
      </c>
      <c r="D6461" s="67" t="str">
        <f t="shared" si="112"/>
        <v>L7zxcCD-教师证新扩词EM</v>
      </c>
      <c r="E6461" s="58"/>
      <c r="L6461" s="51"/>
      <c r="M6461" s="50"/>
      <c r="N6461" s="52"/>
      <c r="Y6461" s="50"/>
      <c r="AA6461" s="52"/>
      <c r="AL6461" s="50"/>
    </row>
    <row r="6462" spans="1:38" x14ac:dyDescent="0.3">
      <c r="A6462" s="60">
        <v>41919</v>
      </c>
      <c r="B6462" s="61" t="s">
        <v>860</v>
      </c>
      <c r="C6462" s="62">
        <v>0</v>
      </c>
      <c r="D6462" s="62" t="str">
        <f t="shared" si="112"/>
        <v>L7zxcCD-教师证新扩词EM</v>
      </c>
      <c r="E6462" s="58"/>
      <c r="L6462" s="51"/>
      <c r="M6462" s="50"/>
      <c r="N6462" s="52"/>
      <c r="Y6462" s="50"/>
      <c r="AA6462" s="52"/>
      <c r="AL6462" s="50"/>
    </row>
    <row r="6463" spans="1:38" x14ac:dyDescent="0.3">
      <c r="A6463" s="65">
        <v>41920</v>
      </c>
      <c r="B6463" s="66" t="s">
        <v>860</v>
      </c>
      <c r="C6463" s="67">
        <v>5.21</v>
      </c>
      <c r="D6463" s="67" t="str">
        <f t="shared" si="112"/>
        <v>L7zxcCD-教师证新扩词EM</v>
      </c>
      <c r="E6463" s="58"/>
      <c r="L6463" s="51"/>
      <c r="M6463" s="50"/>
      <c r="N6463" s="52"/>
      <c r="Y6463" s="50"/>
      <c r="AA6463" s="52"/>
      <c r="AL6463" s="50"/>
    </row>
    <row r="6464" spans="1:38" x14ac:dyDescent="0.3">
      <c r="A6464" s="60">
        <v>41921</v>
      </c>
      <c r="B6464" s="61" t="s">
        <v>860</v>
      </c>
      <c r="C6464" s="62">
        <v>3.62</v>
      </c>
      <c r="D6464" s="62" t="str">
        <f t="shared" si="112"/>
        <v>L7zxcCD-教师证新扩词EM</v>
      </c>
      <c r="E6464" s="58"/>
      <c r="L6464" s="51"/>
      <c r="M6464" s="50"/>
      <c r="N6464" s="52"/>
      <c r="Y6464" s="50"/>
      <c r="AA6464" s="52"/>
      <c r="AL6464" s="50"/>
    </row>
    <row r="6465" spans="1:38" x14ac:dyDescent="0.3">
      <c r="A6465" s="65">
        <v>41922</v>
      </c>
      <c r="B6465" s="66" t="s">
        <v>860</v>
      </c>
      <c r="C6465" s="67">
        <v>0</v>
      </c>
      <c r="D6465" s="67" t="str">
        <f t="shared" si="112"/>
        <v>L7zxcCD-教师证新扩词EM</v>
      </c>
      <c r="E6465" s="58"/>
      <c r="L6465" s="51"/>
      <c r="M6465" s="50"/>
      <c r="N6465" s="52"/>
      <c r="Y6465" s="50"/>
      <c r="AA6465" s="52"/>
      <c r="AL6465" s="50"/>
    </row>
    <row r="6466" spans="1:38" x14ac:dyDescent="0.3">
      <c r="A6466" s="60">
        <v>41923</v>
      </c>
      <c r="B6466" s="61" t="s">
        <v>860</v>
      </c>
      <c r="C6466" s="62">
        <v>0.54</v>
      </c>
      <c r="D6466" s="62" t="str">
        <f t="shared" si="112"/>
        <v>L7zxcCD-教师证新扩词EM</v>
      </c>
      <c r="E6466" s="58"/>
      <c r="L6466" s="51"/>
      <c r="M6466" s="50"/>
      <c r="N6466" s="52"/>
      <c r="Y6466" s="50"/>
      <c r="AA6466" s="52"/>
      <c r="AL6466" s="50"/>
    </row>
    <row r="6467" spans="1:38" x14ac:dyDescent="0.3">
      <c r="A6467" s="65">
        <v>41925</v>
      </c>
      <c r="B6467" s="66" t="s">
        <v>860</v>
      </c>
      <c r="C6467" s="67">
        <v>3.36</v>
      </c>
      <c r="D6467" s="67" t="str">
        <f t="shared" si="112"/>
        <v>L7zxcCD-教师证新扩词EM</v>
      </c>
      <c r="E6467" s="58"/>
      <c r="L6467" s="51"/>
      <c r="M6467" s="50"/>
      <c r="N6467" s="52"/>
      <c r="Y6467" s="50"/>
      <c r="AA6467" s="52"/>
      <c r="AL6467" s="50"/>
    </row>
    <row r="6468" spans="1:38" x14ac:dyDescent="0.3">
      <c r="A6468" s="60">
        <v>41926</v>
      </c>
      <c r="B6468" s="61" t="s">
        <v>860</v>
      </c>
      <c r="C6468" s="62">
        <v>3.46</v>
      </c>
      <c r="D6468" s="62" t="str">
        <f t="shared" si="112"/>
        <v>L7zxcCD-教师证新扩词EM</v>
      </c>
      <c r="E6468" s="58"/>
      <c r="L6468" s="51"/>
      <c r="M6468" s="50"/>
      <c r="N6468" s="52"/>
      <c r="Y6468" s="50"/>
      <c r="AA6468" s="52"/>
      <c r="AL6468" s="50"/>
    </row>
    <row r="6469" spans="1:38" x14ac:dyDescent="0.3">
      <c r="A6469" s="65">
        <v>41927</v>
      </c>
      <c r="B6469" s="66" t="s">
        <v>860</v>
      </c>
      <c r="C6469" s="67">
        <v>0.54</v>
      </c>
      <c r="D6469" s="67" t="str">
        <f t="shared" si="112"/>
        <v>L7zxcCD-教师证新扩词EM</v>
      </c>
      <c r="E6469" s="58"/>
      <c r="L6469" s="51"/>
      <c r="M6469" s="50"/>
      <c r="N6469" s="52"/>
      <c r="Y6469" s="50"/>
      <c r="AA6469" s="52"/>
      <c r="AL6469" s="50"/>
    </row>
    <row r="6470" spans="1:38" x14ac:dyDescent="0.3">
      <c r="A6470" s="60">
        <v>41928</v>
      </c>
      <c r="B6470" s="61" t="s">
        <v>860</v>
      </c>
      <c r="C6470" s="62">
        <v>4.08</v>
      </c>
      <c r="D6470" s="62" t="str">
        <f t="shared" ref="D6470:D6533" si="113">LEFT(B6470,2)&amp;"zxc"&amp;MID(B6470,4,100)</f>
        <v>L7zxcCD-教师证新扩词EM</v>
      </c>
      <c r="E6470" s="58"/>
      <c r="L6470" s="51"/>
      <c r="M6470" s="50"/>
      <c r="N6470" s="52"/>
      <c r="Y6470" s="50"/>
      <c r="AA6470" s="52"/>
      <c r="AL6470" s="50"/>
    </row>
    <row r="6471" spans="1:38" x14ac:dyDescent="0.3">
      <c r="A6471" s="65">
        <v>41929</v>
      </c>
      <c r="B6471" s="66" t="s">
        <v>860</v>
      </c>
      <c r="C6471" s="67">
        <v>1.87</v>
      </c>
      <c r="D6471" s="67" t="str">
        <f t="shared" si="113"/>
        <v>L7zxcCD-教师证新扩词EM</v>
      </c>
      <c r="E6471" s="58"/>
      <c r="L6471" s="51"/>
      <c r="M6471" s="50"/>
      <c r="N6471" s="52"/>
      <c r="Y6471" s="50"/>
      <c r="AA6471" s="52"/>
      <c r="AL6471" s="50"/>
    </row>
    <row r="6472" spans="1:38" x14ac:dyDescent="0.3">
      <c r="A6472" s="60">
        <v>41930</v>
      </c>
      <c r="B6472" s="61" t="s">
        <v>860</v>
      </c>
      <c r="C6472" s="62">
        <v>0.78</v>
      </c>
      <c r="D6472" s="62" t="str">
        <f t="shared" si="113"/>
        <v>L7zxcCD-教师证新扩词EM</v>
      </c>
      <c r="E6472" s="58"/>
      <c r="L6472" s="51"/>
      <c r="M6472" s="50"/>
      <c r="N6472" s="52"/>
      <c r="Y6472" s="50"/>
      <c r="AA6472" s="52"/>
      <c r="AL6472" s="50"/>
    </row>
    <row r="6473" spans="1:38" x14ac:dyDescent="0.3">
      <c r="A6473" s="65">
        <v>41931</v>
      </c>
      <c r="B6473" s="66" t="s">
        <v>860</v>
      </c>
      <c r="C6473" s="67">
        <v>0.74</v>
      </c>
      <c r="D6473" s="67" t="str">
        <f t="shared" si="113"/>
        <v>L7zxcCD-教师证新扩词EM</v>
      </c>
      <c r="E6473" s="58"/>
      <c r="L6473" s="51"/>
      <c r="M6473" s="50"/>
      <c r="N6473" s="52"/>
      <c r="Y6473" s="50"/>
      <c r="AA6473" s="52"/>
      <c r="AL6473" s="50"/>
    </row>
    <row r="6474" spans="1:38" x14ac:dyDescent="0.3">
      <c r="A6474" s="60">
        <v>41932</v>
      </c>
      <c r="B6474" s="61" t="s">
        <v>860</v>
      </c>
      <c r="C6474" s="62">
        <v>0.72</v>
      </c>
      <c r="D6474" s="62" t="str">
        <f t="shared" si="113"/>
        <v>L7zxcCD-教师证新扩词EM</v>
      </c>
      <c r="E6474" s="58"/>
      <c r="L6474" s="51"/>
      <c r="M6474" s="50"/>
      <c r="N6474" s="52"/>
      <c r="Y6474" s="50"/>
      <c r="AA6474" s="52"/>
      <c r="AL6474" s="50"/>
    </row>
    <row r="6475" spans="1:38" x14ac:dyDescent="0.3">
      <c r="A6475" s="65">
        <v>41933</v>
      </c>
      <c r="B6475" s="66" t="s">
        <v>860</v>
      </c>
      <c r="C6475" s="67">
        <v>0</v>
      </c>
      <c r="D6475" s="67" t="str">
        <f t="shared" si="113"/>
        <v>L7zxcCD-教师证新扩词EM</v>
      </c>
      <c r="E6475" s="58"/>
      <c r="L6475" s="51"/>
      <c r="M6475" s="50"/>
      <c r="N6475" s="52"/>
      <c r="Y6475" s="50"/>
      <c r="AA6475" s="52"/>
      <c r="AL6475" s="50"/>
    </row>
    <row r="6476" spans="1:38" x14ac:dyDescent="0.3">
      <c r="A6476" s="60">
        <v>41934</v>
      </c>
      <c r="B6476" s="61" t="s">
        <v>860</v>
      </c>
      <c r="C6476" s="62">
        <v>0</v>
      </c>
      <c r="D6476" s="62" t="str">
        <f t="shared" si="113"/>
        <v>L7zxcCD-教师证新扩词EM</v>
      </c>
      <c r="E6476" s="58"/>
      <c r="L6476" s="51"/>
      <c r="M6476" s="50"/>
      <c r="N6476" s="52"/>
      <c r="Y6476" s="50"/>
      <c r="AA6476" s="52"/>
      <c r="AL6476" s="50"/>
    </row>
    <row r="6477" spans="1:38" x14ac:dyDescent="0.3">
      <c r="A6477" s="65">
        <v>41935</v>
      </c>
      <c r="B6477" s="66" t="s">
        <v>860</v>
      </c>
      <c r="C6477" s="67">
        <v>4.6900000000000004</v>
      </c>
      <c r="D6477" s="67" t="str">
        <f t="shared" si="113"/>
        <v>L7zxcCD-教师证新扩词EM</v>
      </c>
      <c r="E6477" s="58"/>
      <c r="L6477" s="51"/>
      <c r="M6477" s="50"/>
      <c r="N6477" s="52"/>
      <c r="Y6477" s="50"/>
      <c r="AA6477" s="52"/>
      <c r="AL6477" s="50"/>
    </row>
    <row r="6478" spans="1:38" x14ac:dyDescent="0.3">
      <c r="A6478" s="60">
        <v>41936</v>
      </c>
      <c r="B6478" s="61" t="s">
        <v>860</v>
      </c>
      <c r="C6478" s="62">
        <v>2.65</v>
      </c>
      <c r="D6478" s="62" t="str">
        <f t="shared" si="113"/>
        <v>L7zxcCD-教师证新扩词EM</v>
      </c>
      <c r="E6478" s="58"/>
      <c r="L6478" s="51"/>
      <c r="M6478" s="50"/>
      <c r="N6478" s="52"/>
      <c r="Y6478" s="50"/>
      <c r="AA6478" s="52"/>
      <c r="AL6478" s="50"/>
    </row>
    <row r="6479" spans="1:38" x14ac:dyDescent="0.3">
      <c r="A6479" s="65">
        <v>41937</v>
      </c>
      <c r="B6479" s="66" t="s">
        <v>860</v>
      </c>
      <c r="C6479" s="67">
        <v>1.22</v>
      </c>
      <c r="D6479" s="67" t="str">
        <f t="shared" si="113"/>
        <v>L7zxcCD-教师证新扩词EM</v>
      </c>
      <c r="E6479" s="58"/>
      <c r="L6479" s="51"/>
      <c r="M6479" s="50"/>
      <c r="N6479" s="52"/>
      <c r="Y6479" s="50"/>
      <c r="AA6479" s="52"/>
      <c r="AL6479" s="50"/>
    </row>
    <row r="6480" spans="1:38" x14ac:dyDescent="0.3">
      <c r="A6480" s="60">
        <v>41938</v>
      </c>
      <c r="B6480" s="61" t="s">
        <v>860</v>
      </c>
      <c r="C6480" s="62">
        <v>0</v>
      </c>
      <c r="D6480" s="62" t="str">
        <f t="shared" si="113"/>
        <v>L7zxcCD-教师证新扩词EM</v>
      </c>
      <c r="E6480" s="58"/>
      <c r="L6480" s="51"/>
      <c r="M6480" s="50"/>
      <c r="N6480" s="52"/>
      <c r="Y6480" s="50"/>
      <c r="AA6480" s="52"/>
      <c r="AL6480" s="50"/>
    </row>
    <row r="6481" spans="1:38" x14ac:dyDescent="0.3">
      <c r="A6481" s="65">
        <v>41939</v>
      </c>
      <c r="B6481" s="66" t="s">
        <v>860</v>
      </c>
      <c r="C6481" s="67">
        <v>2.86</v>
      </c>
      <c r="D6481" s="67" t="str">
        <f t="shared" si="113"/>
        <v>L7zxcCD-教师证新扩词EM</v>
      </c>
      <c r="E6481" s="58"/>
      <c r="L6481" s="51"/>
      <c r="M6481" s="50"/>
      <c r="N6481" s="52"/>
      <c r="Y6481" s="50"/>
      <c r="AA6481" s="52"/>
      <c r="AL6481" s="50"/>
    </row>
    <row r="6482" spans="1:38" x14ac:dyDescent="0.3">
      <c r="A6482" s="60">
        <v>41940</v>
      </c>
      <c r="B6482" s="61" t="s">
        <v>860</v>
      </c>
      <c r="C6482" s="62">
        <v>0.61</v>
      </c>
      <c r="D6482" s="62" t="str">
        <f t="shared" si="113"/>
        <v>L7zxcCD-教师证新扩词EM</v>
      </c>
      <c r="E6482" s="58"/>
      <c r="L6482" s="51"/>
      <c r="M6482" s="50"/>
      <c r="N6482" s="52"/>
      <c r="Y6482" s="50"/>
      <c r="AA6482" s="52"/>
      <c r="AL6482" s="50"/>
    </row>
    <row r="6483" spans="1:38" x14ac:dyDescent="0.3">
      <c r="A6483" s="65">
        <v>41941</v>
      </c>
      <c r="B6483" s="66" t="s">
        <v>860</v>
      </c>
      <c r="C6483" s="67">
        <v>0.79</v>
      </c>
      <c r="D6483" s="67" t="str">
        <f t="shared" si="113"/>
        <v>L7zxcCD-教师证新扩词EM</v>
      </c>
      <c r="E6483" s="58"/>
      <c r="L6483" s="51"/>
      <c r="M6483" s="50"/>
      <c r="N6483" s="52"/>
      <c r="Y6483" s="50"/>
      <c r="AA6483" s="52"/>
      <c r="AL6483" s="50"/>
    </row>
    <row r="6484" spans="1:38" x14ac:dyDescent="0.3">
      <c r="A6484" s="60">
        <v>41942</v>
      </c>
      <c r="B6484" s="61" t="s">
        <v>860</v>
      </c>
      <c r="C6484" s="62">
        <v>4.04</v>
      </c>
      <c r="D6484" s="62" t="str">
        <f t="shared" si="113"/>
        <v>L7zxcCD-教师证新扩词EM</v>
      </c>
      <c r="E6484" s="58"/>
      <c r="L6484" s="51"/>
      <c r="M6484" s="50"/>
      <c r="N6484" s="52"/>
      <c r="Y6484" s="50"/>
      <c r="AA6484" s="52"/>
      <c r="AL6484" s="50"/>
    </row>
    <row r="6485" spans="1:38" x14ac:dyDescent="0.3">
      <c r="A6485" s="65">
        <v>41943</v>
      </c>
      <c r="B6485" s="66" t="s">
        <v>860</v>
      </c>
      <c r="C6485" s="67">
        <v>2.38</v>
      </c>
      <c r="D6485" s="67" t="str">
        <f t="shared" si="113"/>
        <v>L7zxcCD-教师证新扩词EM</v>
      </c>
      <c r="E6485" s="58"/>
      <c r="L6485" s="51"/>
      <c r="M6485" s="50"/>
      <c r="N6485" s="52"/>
      <c r="Y6485" s="50"/>
      <c r="AA6485" s="52"/>
      <c r="AL6485" s="50"/>
    </row>
    <row r="6486" spans="1:38" x14ac:dyDescent="0.3">
      <c r="A6486" s="60">
        <v>41913</v>
      </c>
      <c r="B6486" s="61" t="s">
        <v>861</v>
      </c>
      <c r="C6486" s="62">
        <v>0</v>
      </c>
      <c r="D6486" s="62" t="str">
        <f t="shared" si="113"/>
        <v>L7zxcCD-教师证新扩词PM</v>
      </c>
      <c r="E6486" s="58"/>
      <c r="L6486" s="51"/>
      <c r="M6486" s="50"/>
      <c r="N6486" s="52"/>
      <c r="Y6486" s="50"/>
      <c r="AA6486" s="52"/>
      <c r="AL6486" s="50"/>
    </row>
    <row r="6487" spans="1:38" x14ac:dyDescent="0.3">
      <c r="A6487" s="65">
        <v>41914</v>
      </c>
      <c r="B6487" s="66" t="s">
        <v>861</v>
      </c>
      <c r="C6487" s="67">
        <v>0</v>
      </c>
      <c r="D6487" s="67" t="str">
        <f t="shared" si="113"/>
        <v>L7zxcCD-教师证新扩词PM</v>
      </c>
      <c r="E6487" s="58"/>
      <c r="L6487" s="51"/>
      <c r="M6487" s="50"/>
      <c r="N6487" s="52"/>
      <c r="Y6487" s="50"/>
      <c r="AA6487" s="52"/>
      <c r="AL6487" s="50"/>
    </row>
    <row r="6488" spans="1:38" x14ac:dyDescent="0.3">
      <c r="A6488" s="60">
        <v>41915</v>
      </c>
      <c r="B6488" s="61" t="s">
        <v>861</v>
      </c>
      <c r="C6488" s="62">
        <v>0</v>
      </c>
      <c r="D6488" s="62" t="str">
        <f t="shared" si="113"/>
        <v>L7zxcCD-教师证新扩词PM</v>
      </c>
      <c r="E6488" s="58"/>
      <c r="L6488" s="51"/>
      <c r="M6488" s="50"/>
      <c r="N6488" s="52"/>
      <c r="Y6488" s="50"/>
      <c r="AA6488" s="52"/>
      <c r="AL6488" s="50"/>
    </row>
    <row r="6489" spans="1:38" x14ac:dyDescent="0.3">
      <c r="A6489" s="65">
        <v>41916</v>
      </c>
      <c r="B6489" s="66" t="s">
        <v>861</v>
      </c>
      <c r="C6489" s="67">
        <v>0.31</v>
      </c>
      <c r="D6489" s="67" t="str">
        <f t="shared" si="113"/>
        <v>L7zxcCD-教师证新扩词PM</v>
      </c>
      <c r="E6489" s="58"/>
      <c r="L6489" s="51"/>
      <c r="M6489" s="50"/>
      <c r="N6489" s="52"/>
      <c r="Y6489" s="50"/>
      <c r="AA6489" s="52"/>
      <c r="AL6489" s="50"/>
    </row>
    <row r="6490" spans="1:38" x14ac:dyDescent="0.3">
      <c r="A6490" s="60">
        <v>41917</v>
      </c>
      <c r="B6490" s="61" t="s">
        <v>861</v>
      </c>
      <c r="C6490" s="62">
        <v>0</v>
      </c>
      <c r="D6490" s="62" t="str">
        <f t="shared" si="113"/>
        <v>L7zxcCD-教师证新扩词PM</v>
      </c>
      <c r="E6490" s="58"/>
      <c r="L6490" s="51"/>
      <c r="M6490" s="50"/>
      <c r="N6490" s="52"/>
      <c r="Y6490" s="50"/>
      <c r="AA6490" s="52"/>
      <c r="AL6490" s="50"/>
    </row>
    <row r="6491" spans="1:38" x14ac:dyDescent="0.3">
      <c r="A6491" s="65">
        <v>41918</v>
      </c>
      <c r="B6491" s="66" t="s">
        <v>861</v>
      </c>
      <c r="C6491" s="67">
        <v>0</v>
      </c>
      <c r="D6491" s="67" t="str">
        <f t="shared" si="113"/>
        <v>L7zxcCD-教师证新扩词PM</v>
      </c>
      <c r="E6491" s="58"/>
      <c r="L6491" s="51"/>
      <c r="M6491" s="50"/>
      <c r="N6491" s="52"/>
      <c r="Y6491" s="50"/>
      <c r="AA6491" s="52"/>
      <c r="AL6491" s="50"/>
    </row>
    <row r="6492" spans="1:38" x14ac:dyDescent="0.3">
      <c r="A6492" s="60">
        <v>41919</v>
      </c>
      <c r="B6492" s="61" t="s">
        <v>861</v>
      </c>
      <c r="C6492" s="62">
        <v>0</v>
      </c>
      <c r="D6492" s="62" t="str">
        <f t="shared" si="113"/>
        <v>L7zxcCD-教师证新扩词PM</v>
      </c>
      <c r="E6492" s="58"/>
      <c r="L6492" s="51"/>
      <c r="M6492" s="50"/>
      <c r="N6492" s="52"/>
      <c r="Y6492" s="50"/>
      <c r="AA6492" s="52"/>
      <c r="AL6492" s="50"/>
    </row>
    <row r="6493" spans="1:38" x14ac:dyDescent="0.3">
      <c r="A6493" s="65">
        <v>41920</v>
      </c>
      <c r="B6493" s="66" t="s">
        <v>861</v>
      </c>
      <c r="C6493" s="67">
        <v>2.1</v>
      </c>
      <c r="D6493" s="67" t="str">
        <f t="shared" si="113"/>
        <v>L7zxcCD-教师证新扩词PM</v>
      </c>
      <c r="E6493" s="58"/>
      <c r="L6493" s="51"/>
      <c r="M6493" s="50"/>
      <c r="N6493" s="52"/>
      <c r="Y6493" s="50"/>
      <c r="AA6493" s="52"/>
      <c r="AL6493" s="50"/>
    </row>
    <row r="6494" spans="1:38" x14ac:dyDescent="0.3">
      <c r="A6494" s="60">
        <v>41921</v>
      </c>
      <c r="B6494" s="61" t="s">
        <v>861</v>
      </c>
      <c r="C6494" s="62">
        <v>1.38</v>
      </c>
      <c r="D6494" s="62" t="str">
        <f t="shared" si="113"/>
        <v>L7zxcCD-教师证新扩词PM</v>
      </c>
      <c r="E6494" s="58"/>
      <c r="L6494" s="51"/>
      <c r="M6494" s="50"/>
      <c r="N6494" s="52"/>
      <c r="Y6494" s="50"/>
      <c r="AA6494" s="52"/>
      <c r="AL6494" s="50"/>
    </row>
    <row r="6495" spans="1:38" x14ac:dyDescent="0.3">
      <c r="A6495" s="65">
        <v>41922</v>
      </c>
      <c r="B6495" s="66" t="s">
        <v>861</v>
      </c>
      <c r="C6495" s="67">
        <v>0.54</v>
      </c>
      <c r="D6495" s="67" t="str">
        <f t="shared" si="113"/>
        <v>L7zxcCD-教师证新扩词PM</v>
      </c>
      <c r="E6495" s="58"/>
      <c r="L6495" s="51"/>
      <c r="M6495" s="50"/>
      <c r="N6495" s="52"/>
      <c r="Y6495" s="50"/>
      <c r="AA6495" s="52"/>
      <c r="AL6495" s="50"/>
    </row>
    <row r="6496" spans="1:38" x14ac:dyDescent="0.3">
      <c r="A6496" s="60">
        <v>41923</v>
      </c>
      <c r="B6496" s="61" t="s">
        <v>861</v>
      </c>
      <c r="C6496" s="62">
        <v>0.9</v>
      </c>
      <c r="D6496" s="62" t="str">
        <f t="shared" si="113"/>
        <v>L7zxcCD-教师证新扩词PM</v>
      </c>
      <c r="E6496" s="58"/>
      <c r="L6496" s="51"/>
      <c r="M6496" s="50"/>
      <c r="N6496" s="52"/>
      <c r="Y6496" s="50"/>
      <c r="AA6496" s="52"/>
      <c r="AL6496" s="50"/>
    </row>
    <row r="6497" spans="1:38" x14ac:dyDescent="0.3">
      <c r="A6497" s="65">
        <v>41925</v>
      </c>
      <c r="B6497" s="66" t="s">
        <v>861</v>
      </c>
      <c r="C6497" s="67">
        <v>1.78</v>
      </c>
      <c r="D6497" s="67" t="str">
        <f t="shared" si="113"/>
        <v>L7zxcCD-教师证新扩词PM</v>
      </c>
      <c r="E6497" s="58"/>
      <c r="L6497" s="51"/>
      <c r="M6497" s="50"/>
      <c r="N6497" s="52"/>
      <c r="Y6497" s="50"/>
      <c r="AA6497" s="52"/>
      <c r="AL6497" s="50"/>
    </row>
    <row r="6498" spans="1:38" x14ac:dyDescent="0.3">
      <c r="A6498" s="60">
        <v>41926</v>
      </c>
      <c r="B6498" s="61" t="s">
        <v>861</v>
      </c>
      <c r="C6498" s="62">
        <v>2.2999999999999998</v>
      </c>
      <c r="D6498" s="62" t="str">
        <f t="shared" si="113"/>
        <v>L7zxcCD-教师证新扩词PM</v>
      </c>
      <c r="E6498" s="58"/>
      <c r="L6498" s="51"/>
      <c r="M6498" s="50"/>
      <c r="N6498" s="52"/>
      <c r="Y6498" s="50"/>
      <c r="AA6498" s="52"/>
      <c r="AL6498" s="50"/>
    </row>
    <row r="6499" spans="1:38" x14ac:dyDescent="0.3">
      <c r="A6499" s="65">
        <v>41927</v>
      </c>
      <c r="B6499" s="66" t="s">
        <v>861</v>
      </c>
      <c r="C6499" s="67">
        <v>4.3499999999999996</v>
      </c>
      <c r="D6499" s="67" t="str">
        <f t="shared" si="113"/>
        <v>L7zxcCD-教师证新扩词PM</v>
      </c>
      <c r="E6499" s="58"/>
      <c r="L6499" s="51"/>
      <c r="M6499" s="50"/>
      <c r="N6499" s="52"/>
      <c r="Y6499" s="50"/>
      <c r="AA6499" s="52"/>
      <c r="AL6499" s="50"/>
    </row>
    <row r="6500" spans="1:38" x14ac:dyDescent="0.3">
      <c r="A6500" s="60">
        <v>41928</v>
      </c>
      <c r="B6500" s="61" t="s">
        <v>861</v>
      </c>
      <c r="C6500" s="62">
        <v>3.98</v>
      </c>
      <c r="D6500" s="62" t="str">
        <f t="shared" si="113"/>
        <v>L7zxcCD-教师证新扩词PM</v>
      </c>
      <c r="E6500" s="58"/>
      <c r="L6500" s="51"/>
      <c r="M6500" s="50"/>
      <c r="N6500" s="52"/>
      <c r="Y6500" s="50"/>
      <c r="AA6500" s="52"/>
      <c r="AL6500" s="50"/>
    </row>
    <row r="6501" spans="1:38" x14ac:dyDescent="0.3">
      <c r="A6501" s="65">
        <v>41929</v>
      </c>
      <c r="B6501" s="66" t="s">
        <v>861</v>
      </c>
      <c r="C6501" s="67">
        <v>4.05</v>
      </c>
      <c r="D6501" s="67" t="str">
        <f t="shared" si="113"/>
        <v>L7zxcCD-教师证新扩词PM</v>
      </c>
      <c r="E6501" s="58"/>
      <c r="L6501" s="51"/>
      <c r="M6501" s="50"/>
      <c r="N6501" s="52"/>
      <c r="Y6501" s="50"/>
      <c r="AA6501" s="52"/>
      <c r="AL6501" s="50"/>
    </row>
    <row r="6502" spans="1:38" x14ac:dyDescent="0.3">
      <c r="A6502" s="60">
        <v>41930</v>
      </c>
      <c r="B6502" s="61" t="s">
        <v>861</v>
      </c>
      <c r="C6502" s="62">
        <v>0.54</v>
      </c>
      <c r="D6502" s="62" t="str">
        <f t="shared" si="113"/>
        <v>L7zxcCD-教师证新扩词PM</v>
      </c>
      <c r="E6502" s="58"/>
      <c r="L6502" s="51"/>
      <c r="M6502" s="50"/>
      <c r="N6502" s="52"/>
      <c r="Y6502" s="50"/>
      <c r="AA6502" s="52"/>
      <c r="AL6502" s="50"/>
    </row>
    <row r="6503" spans="1:38" x14ac:dyDescent="0.3">
      <c r="A6503" s="65">
        <v>41931</v>
      </c>
      <c r="B6503" s="66" t="s">
        <v>861</v>
      </c>
      <c r="C6503" s="67">
        <v>0.36</v>
      </c>
      <c r="D6503" s="67" t="str">
        <f t="shared" si="113"/>
        <v>L7zxcCD-教师证新扩词PM</v>
      </c>
      <c r="E6503" s="58"/>
      <c r="L6503" s="51"/>
      <c r="M6503" s="50"/>
      <c r="N6503" s="52"/>
      <c r="Y6503" s="50"/>
      <c r="AA6503" s="52"/>
      <c r="AL6503" s="50"/>
    </row>
    <row r="6504" spans="1:38" x14ac:dyDescent="0.3">
      <c r="A6504" s="60">
        <v>41932</v>
      </c>
      <c r="B6504" s="61" t="s">
        <v>861</v>
      </c>
      <c r="C6504" s="62">
        <v>0.26</v>
      </c>
      <c r="D6504" s="62" t="str">
        <f t="shared" si="113"/>
        <v>L7zxcCD-教师证新扩词PM</v>
      </c>
      <c r="E6504" s="58"/>
      <c r="L6504" s="51"/>
      <c r="M6504" s="50"/>
      <c r="N6504" s="52"/>
      <c r="Y6504" s="50"/>
      <c r="AA6504" s="52"/>
      <c r="AL6504" s="50"/>
    </row>
    <row r="6505" spans="1:38" x14ac:dyDescent="0.3">
      <c r="A6505" s="65">
        <v>41933</v>
      </c>
      <c r="B6505" s="66" t="s">
        <v>861</v>
      </c>
      <c r="C6505" s="67">
        <v>0.78</v>
      </c>
      <c r="D6505" s="67" t="str">
        <f t="shared" si="113"/>
        <v>L7zxcCD-教师证新扩词PM</v>
      </c>
      <c r="E6505" s="58"/>
      <c r="L6505" s="51"/>
      <c r="M6505" s="50"/>
      <c r="N6505" s="52"/>
      <c r="Y6505" s="50"/>
      <c r="AA6505" s="52"/>
      <c r="AL6505" s="50"/>
    </row>
    <row r="6506" spans="1:38" x14ac:dyDescent="0.3">
      <c r="A6506" s="60">
        <v>41934</v>
      </c>
      <c r="B6506" s="61" t="s">
        <v>861</v>
      </c>
      <c r="C6506" s="62">
        <v>0.6</v>
      </c>
      <c r="D6506" s="62" t="str">
        <f t="shared" si="113"/>
        <v>L7zxcCD-教师证新扩词PM</v>
      </c>
      <c r="E6506" s="58"/>
      <c r="L6506" s="51"/>
      <c r="M6506" s="50"/>
      <c r="N6506" s="52"/>
      <c r="Y6506" s="50"/>
      <c r="AA6506" s="52"/>
      <c r="AL6506" s="50"/>
    </row>
    <row r="6507" spans="1:38" x14ac:dyDescent="0.3">
      <c r="A6507" s="65">
        <v>41935</v>
      </c>
      <c r="B6507" s="66" t="s">
        <v>861</v>
      </c>
      <c r="C6507" s="67">
        <v>0.72</v>
      </c>
      <c r="D6507" s="67" t="str">
        <f t="shared" si="113"/>
        <v>L7zxcCD-教师证新扩词PM</v>
      </c>
      <c r="E6507" s="58"/>
      <c r="L6507" s="51"/>
      <c r="M6507" s="50"/>
      <c r="N6507" s="52"/>
      <c r="Y6507" s="50"/>
      <c r="AA6507" s="52"/>
      <c r="AL6507" s="50"/>
    </row>
    <row r="6508" spans="1:38" x14ac:dyDescent="0.3">
      <c r="A6508" s="60">
        <v>41936</v>
      </c>
      <c r="B6508" s="61" t="s">
        <v>861</v>
      </c>
      <c r="C6508" s="62">
        <v>0</v>
      </c>
      <c r="D6508" s="62" t="str">
        <f t="shared" si="113"/>
        <v>L7zxcCD-教师证新扩词PM</v>
      </c>
      <c r="E6508" s="58"/>
      <c r="L6508" s="51"/>
      <c r="M6508" s="50"/>
      <c r="N6508" s="52"/>
      <c r="Y6508" s="50"/>
      <c r="AA6508" s="52"/>
      <c r="AL6508" s="50"/>
    </row>
    <row r="6509" spans="1:38" x14ac:dyDescent="0.3">
      <c r="A6509" s="65">
        <v>41937</v>
      </c>
      <c r="B6509" s="66" t="s">
        <v>861</v>
      </c>
      <c r="C6509" s="67">
        <v>0</v>
      </c>
      <c r="D6509" s="67" t="str">
        <f t="shared" si="113"/>
        <v>L7zxcCD-教师证新扩词PM</v>
      </c>
      <c r="E6509" s="58"/>
      <c r="L6509" s="51"/>
      <c r="M6509" s="50"/>
      <c r="N6509" s="52"/>
      <c r="Y6509" s="50"/>
      <c r="AA6509" s="52"/>
      <c r="AL6509" s="50"/>
    </row>
    <row r="6510" spans="1:38" x14ac:dyDescent="0.3">
      <c r="A6510" s="60">
        <v>41938</v>
      </c>
      <c r="B6510" s="61" t="s">
        <v>861</v>
      </c>
      <c r="C6510" s="62">
        <v>0</v>
      </c>
      <c r="D6510" s="62" t="str">
        <f t="shared" si="113"/>
        <v>L7zxcCD-教师证新扩词PM</v>
      </c>
      <c r="E6510" s="58"/>
      <c r="L6510" s="51"/>
      <c r="M6510" s="50"/>
      <c r="N6510" s="52"/>
      <c r="Y6510" s="50"/>
      <c r="AA6510" s="52"/>
      <c r="AL6510" s="50"/>
    </row>
    <row r="6511" spans="1:38" x14ac:dyDescent="0.3">
      <c r="A6511" s="65">
        <v>41939</v>
      </c>
      <c r="B6511" s="66" t="s">
        <v>861</v>
      </c>
      <c r="C6511" s="67">
        <v>0.67</v>
      </c>
      <c r="D6511" s="67" t="str">
        <f t="shared" si="113"/>
        <v>L7zxcCD-教师证新扩词PM</v>
      </c>
      <c r="E6511" s="58"/>
      <c r="L6511" s="51"/>
      <c r="M6511" s="50"/>
      <c r="N6511" s="52"/>
      <c r="Y6511" s="50"/>
      <c r="AA6511" s="52"/>
      <c r="AL6511" s="50"/>
    </row>
    <row r="6512" spans="1:38" x14ac:dyDescent="0.3">
      <c r="A6512" s="60">
        <v>41940</v>
      </c>
      <c r="B6512" s="61" t="s">
        <v>861</v>
      </c>
      <c r="C6512" s="62">
        <v>0</v>
      </c>
      <c r="D6512" s="62" t="str">
        <f t="shared" si="113"/>
        <v>L7zxcCD-教师证新扩词PM</v>
      </c>
      <c r="E6512" s="58"/>
      <c r="L6512" s="51"/>
      <c r="M6512" s="50"/>
      <c r="N6512" s="52"/>
      <c r="Y6512" s="50"/>
      <c r="AA6512" s="52"/>
      <c r="AL6512" s="50"/>
    </row>
    <row r="6513" spans="1:38" x14ac:dyDescent="0.3">
      <c r="A6513" s="65">
        <v>41941</v>
      </c>
      <c r="B6513" s="66" t="s">
        <v>861</v>
      </c>
      <c r="C6513" s="67">
        <v>1.43</v>
      </c>
      <c r="D6513" s="67" t="str">
        <f t="shared" si="113"/>
        <v>L7zxcCD-教师证新扩词PM</v>
      </c>
      <c r="E6513" s="58"/>
      <c r="L6513" s="51"/>
      <c r="M6513" s="50"/>
      <c r="N6513" s="52"/>
      <c r="Y6513" s="50"/>
      <c r="AA6513" s="52"/>
      <c r="AL6513" s="50"/>
    </row>
    <row r="6514" spans="1:38" x14ac:dyDescent="0.3">
      <c r="A6514" s="60">
        <v>41942</v>
      </c>
      <c r="B6514" s="61" t="s">
        <v>861</v>
      </c>
      <c r="C6514" s="62">
        <v>0.79</v>
      </c>
      <c r="D6514" s="62" t="str">
        <f t="shared" si="113"/>
        <v>L7zxcCD-教师证新扩词PM</v>
      </c>
      <c r="E6514" s="58"/>
      <c r="L6514" s="51"/>
      <c r="M6514" s="50"/>
      <c r="N6514" s="52"/>
      <c r="Y6514" s="50"/>
      <c r="AA6514" s="52"/>
      <c r="AL6514" s="50"/>
    </row>
    <row r="6515" spans="1:38" x14ac:dyDescent="0.3">
      <c r="A6515" s="65">
        <v>41943</v>
      </c>
      <c r="B6515" s="66" t="s">
        <v>861</v>
      </c>
      <c r="C6515" s="67">
        <v>0.93</v>
      </c>
      <c r="D6515" s="67" t="str">
        <f t="shared" si="113"/>
        <v>L7zxcCD-教师证新扩词PM</v>
      </c>
      <c r="E6515" s="58"/>
      <c r="L6515" s="51"/>
      <c r="M6515" s="50"/>
      <c r="N6515" s="52"/>
      <c r="Y6515" s="50"/>
      <c r="AA6515" s="52"/>
      <c r="AL6515" s="50"/>
    </row>
    <row r="6516" spans="1:38" x14ac:dyDescent="0.3">
      <c r="A6516" s="60">
        <v>41913</v>
      </c>
      <c r="B6516" s="61" t="s">
        <v>862</v>
      </c>
      <c r="C6516" s="62">
        <v>15.69</v>
      </c>
      <c r="D6516" s="62" t="str">
        <f t="shared" si="113"/>
        <v>L7zxcCD-教师证长尾-EM</v>
      </c>
      <c r="E6516" s="58"/>
      <c r="L6516" s="51"/>
      <c r="M6516" s="50"/>
      <c r="N6516" s="52"/>
      <c r="Y6516" s="50"/>
      <c r="AA6516" s="52"/>
      <c r="AL6516" s="50"/>
    </row>
    <row r="6517" spans="1:38" x14ac:dyDescent="0.3">
      <c r="A6517" s="65">
        <v>41914</v>
      </c>
      <c r="B6517" s="66" t="s">
        <v>862</v>
      </c>
      <c r="C6517" s="67">
        <v>18.36</v>
      </c>
      <c r="D6517" s="67" t="str">
        <f t="shared" si="113"/>
        <v>L7zxcCD-教师证长尾-EM</v>
      </c>
      <c r="E6517" s="58"/>
      <c r="L6517" s="51"/>
      <c r="M6517" s="50"/>
      <c r="N6517" s="52"/>
      <c r="Y6517" s="50"/>
      <c r="AA6517" s="52"/>
      <c r="AL6517" s="50"/>
    </row>
    <row r="6518" spans="1:38" x14ac:dyDescent="0.3">
      <c r="A6518" s="60">
        <v>41915</v>
      </c>
      <c r="B6518" s="61" t="s">
        <v>862</v>
      </c>
      <c r="C6518" s="62">
        <v>25.54</v>
      </c>
      <c r="D6518" s="62" t="str">
        <f t="shared" si="113"/>
        <v>L7zxcCD-教师证长尾-EM</v>
      </c>
      <c r="E6518" s="58"/>
      <c r="L6518" s="51"/>
      <c r="M6518" s="50"/>
      <c r="N6518" s="52"/>
      <c r="Y6518" s="50"/>
      <c r="AA6518" s="52"/>
      <c r="AL6518" s="50"/>
    </row>
    <row r="6519" spans="1:38" x14ac:dyDescent="0.3">
      <c r="A6519" s="65">
        <v>41916</v>
      </c>
      <c r="B6519" s="66" t="s">
        <v>862</v>
      </c>
      <c r="C6519" s="67">
        <v>19.64</v>
      </c>
      <c r="D6519" s="67" t="str">
        <f t="shared" si="113"/>
        <v>L7zxcCD-教师证长尾-EM</v>
      </c>
      <c r="E6519" s="58"/>
      <c r="L6519" s="51"/>
      <c r="M6519" s="50"/>
      <c r="N6519" s="52"/>
      <c r="Y6519" s="50"/>
      <c r="AA6519" s="52"/>
      <c r="AL6519" s="50"/>
    </row>
    <row r="6520" spans="1:38" x14ac:dyDescent="0.3">
      <c r="A6520" s="60">
        <v>41917</v>
      </c>
      <c r="B6520" s="61" t="s">
        <v>862</v>
      </c>
      <c r="C6520" s="62">
        <v>32.64</v>
      </c>
      <c r="D6520" s="62" t="str">
        <f t="shared" si="113"/>
        <v>L7zxcCD-教师证长尾-EM</v>
      </c>
      <c r="E6520" s="58"/>
      <c r="L6520" s="51"/>
      <c r="M6520" s="50"/>
      <c r="N6520" s="52"/>
      <c r="Y6520" s="50"/>
      <c r="AA6520" s="52"/>
      <c r="AL6520" s="50"/>
    </row>
    <row r="6521" spans="1:38" x14ac:dyDescent="0.3">
      <c r="A6521" s="65">
        <v>41918</v>
      </c>
      <c r="B6521" s="66" t="s">
        <v>862</v>
      </c>
      <c r="C6521" s="67">
        <v>54.38</v>
      </c>
      <c r="D6521" s="67" t="str">
        <f t="shared" si="113"/>
        <v>L7zxcCD-教师证长尾-EM</v>
      </c>
      <c r="E6521" s="58"/>
      <c r="L6521" s="51"/>
      <c r="M6521" s="50"/>
      <c r="N6521" s="52"/>
      <c r="Y6521" s="50"/>
      <c r="AA6521" s="52"/>
      <c r="AL6521" s="50"/>
    </row>
    <row r="6522" spans="1:38" x14ac:dyDescent="0.3">
      <c r="A6522" s="60">
        <v>41919</v>
      </c>
      <c r="B6522" s="61" t="s">
        <v>862</v>
      </c>
      <c r="C6522" s="62">
        <v>53.66</v>
      </c>
      <c r="D6522" s="62" t="str">
        <f t="shared" si="113"/>
        <v>L7zxcCD-教师证长尾-EM</v>
      </c>
      <c r="E6522" s="58"/>
      <c r="L6522" s="51"/>
      <c r="M6522" s="50"/>
      <c r="N6522" s="52"/>
      <c r="Y6522" s="50"/>
      <c r="AA6522" s="52"/>
      <c r="AL6522" s="50"/>
    </row>
    <row r="6523" spans="1:38" x14ac:dyDescent="0.3">
      <c r="A6523" s="65">
        <v>41920</v>
      </c>
      <c r="B6523" s="66" t="s">
        <v>862</v>
      </c>
      <c r="C6523" s="67">
        <v>151.46</v>
      </c>
      <c r="D6523" s="67" t="str">
        <f t="shared" si="113"/>
        <v>L7zxcCD-教师证长尾-EM</v>
      </c>
      <c r="E6523" s="58"/>
      <c r="L6523" s="51"/>
      <c r="M6523" s="50"/>
      <c r="N6523" s="52"/>
      <c r="Y6523" s="50"/>
      <c r="AA6523" s="52"/>
      <c r="AL6523" s="50"/>
    </row>
    <row r="6524" spans="1:38" x14ac:dyDescent="0.3">
      <c r="A6524" s="60">
        <v>41921</v>
      </c>
      <c r="B6524" s="61" t="s">
        <v>862</v>
      </c>
      <c r="C6524" s="62">
        <v>131.85</v>
      </c>
      <c r="D6524" s="62" t="str">
        <f t="shared" si="113"/>
        <v>L7zxcCD-教师证长尾-EM</v>
      </c>
      <c r="E6524" s="58"/>
      <c r="L6524" s="51"/>
      <c r="M6524" s="50"/>
      <c r="N6524" s="52"/>
      <c r="Y6524" s="50"/>
      <c r="AA6524" s="52"/>
      <c r="AL6524" s="50"/>
    </row>
    <row r="6525" spans="1:38" x14ac:dyDescent="0.3">
      <c r="A6525" s="65">
        <v>41922</v>
      </c>
      <c r="B6525" s="66" t="s">
        <v>862</v>
      </c>
      <c r="C6525" s="67">
        <v>47.96</v>
      </c>
      <c r="D6525" s="67" t="str">
        <f t="shared" si="113"/>
        <v>L7zxcCD-教师证长尾-EM</v>
      </c>
      <c r="E6525" s="58"/>
      <c r="L6525" s="51"/>
      <c r="M6525" s="50"/>
      <c r="N6525" s="52"/>
      <c r="Y6525" s="50"/>
      <c r="AA6525" s="52"/>
      <c r="AL6525" s="50"/>
    </row>
    <row r="6526" spans="1:38" x14ac:dyDescent="0.3">
      <c r="A6526" s="60">
        <v>41923</v>
      </c>
      <c r="B6526" s="61" t="s">
        <v>862</v>
      </c>
      <c r="C6526" s="62">
        <v>52.28</v>
      </c>
      <c r="D6526" s="62" t="str">
        <f t="shared" si="113"/>
        <v>L7zxcCD-教师证长尾-EM</v>
      </c>
      <c r="E6526" s="58"/>
      <c r="L6526" s="51"/>
      <c r="M6526" s="50"/>
      <c r="N6526" s="52"/>
      <c r="Y6526" s="50"/>
      <c r="AA6526" s="52"/>
      <c r="AL6526" s="50"/>
    </row>
    <row r="6527" spans="1:38" x14ac:dyDescent="0.3">
      <c r="A6527" s="65">
        <v>41925</v>
      </c>
      <c r="B6527" s="66" t="s">
        <v>862</v>
      </c>
      <c r="C6527" s="67">
        <v>121.23</v>
      </c>
      <c r="D6527" s="67" t="str">
        <f t="shared" si="113"/>
        <v>L7zxcCD-教师证长尾-EM</v>
      </c>
      <c r="E6527" s="58"/>
      <c r="L6527" s="51"/>
      <c r="M6527" s="50"/>
      <c r="N6527" s="52"/>
      <c r="Y6527" s="50"/>
      <c r="AA6527" s="52"/>
      <c r="AL6527" s="50"/>
    </row>
    <row r="6528" spans="1:38" x14ac:dyDescent="0.3">
      <c r="A6528" s="60">
        <v>41926</v>
      </c>
      <c r="B6528" s="61" t="s">
        <v>862</v>
      </c>
      <c r="C6528" s="62">
        <v>181.88</v>
      </c>
      <c r="D6528" s="62" t="str">
        <f t="shared" si="113"/>
        <v>L7zxcCD-教师证长尾-EM</v>
      </c>
      <c r="E6528" s="58"/>
      <c r="L6528" s="51"/>
      <c r="M6528" s="50"/>
      <c r="N6528" s="52"/>
      <c r="Y6528" s="50"/>
      <c r="AA6528" s="52"/>
      <c r="AL6528" s="50"/>
    </row>
    <row r="6529" spans="1:38" x14ac:dyDescent="0.3">
      <c r="A6529" s="65">
        <v>41927</v>
      </c>
      <c r="B6529" s="66" t="s">
        <v>862</v>
      </c>
      <c r="C6529" s="67">
        <v>182.71</v>
      </c>
      <c r="D6529" s="67" t="str">
        <f t="shared" si="113"/>
        <v>L7zxcCD-教师证长尾-EM</v>
      </c>
      <c r="E6529" s="58"/>
      <c r="L6529" s="51"/>
      <c r="M6529" s="50"/>
      <c r="N6529" s="52"/>
      <c r="Y6529" s="50"/>
      <c r="AA6529" s="52"/>
      <c r="AL6529" s="50"/>
    </row>
    <row r="6530" spans="1:38" x14ac:dyDescent="0.3">
      <c r="A6530" s="60">
        <v>41928</v>
      </c>
      <c r="B6530" s="61" t="s">
        <v>862</v>
      </c>
      <c r="C6530" s="62">
        <v>169.07</v>
      </c>
      <c r="D6530" s="62" t="str">
        <f t="shared" si="113"/>
        <v>L7zxcCD-教师证长尾-EM</v>
      </c>
      <c r="E6530" s="58"/>
      <c r="L6530" s="51"/>
      <c r="M6530" s="50"/>
      <c r="N6530" s="52"/>
      <c r="Y6530" s="50"/>
      <c r="AA6530" s="52"/>
      <c r="AL6530" s="50"/>
    </row>
    <row r="6531" spans="1:38" x14ac:dyDescent="0.3">
      <c r="A6531" s="65">
        <v>41929</v>
      </c>
      <c r="B6531" s="66" t="s">
        <v>862</v>
      </c>
      <c r="C6531" s="67">
        <v>202.98</v>
      </c>
      <c r="D6531" s="67" t="str">
        <f t="shared" si="113"/>
        <v>L7zxcCD-教师证长尾-EM</v>
      </c>
      <c r="E6531" s="58"/>
      <c r="L6531" s="51"/>
      <c r="M6531" s="50"/>
      <c r="N6531" s="52"/>
      <c r="Y6531" s="50"/>
      <c r="AA6531" s="52"/>
      <c r="AL6531" s="50"/>
    </row>
    <row r="6532" spans="1:38" x14ac:dyDescent="0.3">
      <c r="A6532" s="60">
        <v>41930</v>
      </c>
      <c r="B6532" s="61" t="s">
        <v>862</v>
      </c>
      <c r="C6532" s="62">
        <v>102.31</v>
      </c>
      <c r="D6532" s="62" t="str">
        <f t="shared" si="113"/>
        <v>L7zxcCD-教师证长尾-EM</v>
      </c>
      <c r="E6532" s="58"/>
      <c r="L6532" s="51"/>
      <c r="M6532" s="50"/>
      <c r="N6532" s="52"/>
      <c r="Y6532" s="50"/>
      <c r="AA6532" s="52"/>
      <c r="AL6532" s="50"/>
    </row>
    <row r="6533" spans="1:38" x14ac:dyDescent="0.3">
      <c r="A6533" s="65">
        <v>41931</v>
      </c>
      <c r="B6533" s="66" t="s">
        <v>862</v>
      </c>
      <c r="C6533" s="67">
        <v>59.46</v>
      </c>
      <c r="D6533" s="67" t="str">
        <f t="shared" si="113"/>
        <v>L7zxcCD-教师证长尾-EM</v>
      </c>
      <c r="E6533" s="58"/>
      <c r="L6533" s="51"/>
      <c r="M6533" s="50"/>
      <c r="N6533" s="52"/>
      <c r="Y6533" s="50"/>
      <c r="AA6533" s="52"/>
      <c r="AL6533" s="50"/>
    </row>
    <row r="6534" spans="1:38" x14ac:dyDescent="0.3">
      <c r="A6534" s="60">
        <v>41932</v>
      </c>
      <c r="B6534" s="61" t="s">
        <v>862</v>
      </c>
      <c r="C6534" s="62">
        <v>56.65</v>
      </c>
      <c r="D6534" s="62" t="str">
        <f t="shared" ref="D6534:D6597" si="114">LEFT(B6534,2)&amp;"zxc"&amp;MID(B6534,4,100)</f>
        <v>L7zxcCD-教师证长尾-EM</v>
      </c>
      <c r="E6534" s="58"/>
      <c r="L6534" s="51"/>
      <c r="M6534" s="50"/>
      <c r="N6534" s="52"/>
      <c r="Y6534" s="50"/>
      <c r="AA6534" s="52"/>
      <c r="AL6534" s="50"/>
    </row>
    <row r="6535" spans="1:38" x14ac:dyDescent="0.3">
      <c r="A6535" s="65">
        <v>41933</v>
      </c>
      <c r="B6535" s="66" t="s">
        <v>862</v>
      </c>
      <c r="C6535" s="67">
        <v>62.49</v>
      </c>
      <c r="D6535" s="67" t="str">
        <f t="shared" si="114"/>
        <v>L7zxcCD-教师证长尾-EM</v>
      </c>
      <c r="E6535" s="58"/>
      <c r="L6535" s="51"/>
      <c r="M6535" s="50"/>
      <c r="N6535" s="52"/>
      <c r="Y6535" s="50"/>
      <c r="AA6535" s="52"/>
      <c r="AL6535" s="50"/>
    </row>
    <row r="6536" spans="1:38" x14ac:dyDescent="0.3">
      <c r="A6536" s="60">
        <v>41934</v>
      </c>
      <c r="B6536" s="61" t="s">
        <v>862</v>
      </c>
      <c r="C6536" s="62">
        <v>110.41</v>
      </c>
      <c r="D6536" s="62" t="str">
        <f t="shared" si="114"/>
        <v>L7zxcCD-教师证长尾-EM</v>
      </c>
      <c r="E6536" s="58"/>
      <c r="L6536" s="51"/>
      <c r="M6536" s="50"/>
      <c r="N6536" s="52"/>
      <c r="Y6536" s="50"/>
      <c r="AA6536" s="52"/>
      <c r="AL6536" s="50"/>
    </row>
    <row r="6537" spans="1:38" x14ac:dyDescent="0.3">
      <c r="A6537" s="65">
        <v>41935</v>
      </c>
      <c r="B6537" s="66" t="s">
        <v>862</v>
      </c>
      <c r="C6537" s="67">
        <v>95.18</v>
      </c>
      <c r="D6537" s="67" t="str">
        <f t="shared" si="114"/>
        <v>L7zxcCD-教师证长尾-EM</v>
      </c>
      <c r="E6537" s="58"/>
      <c r="L6537" s="51"/>
      <c r="M6537" s="50"/>
      <c r="N6537" s="52"/>
      <c r="Y6537" s="50"/>
      <c r="AA6537" s="52"/>
      <c r="AL6537" s="50"/>
    </row>
    <row r="6538" spans="1:38" x14ac:dyDescent="0.3">
      <c r="A6538" s="60">
        <v>41936</v>
      </c>
      <c r="B6538" s="61" t="s">
        <v>862</v>
      </c>
      <c r="C6538" s="62">
        <v>110.59</v>
      </c>
      <c r="D6538" s="62" t="str">
        <f t="shared" si="114"/>
        <v>L7zxcCD-教师证长尾-EM</v>
      </c>
      <c r="E6538" s="58"/>
      <c r="L6538" s="51"/>
      <c r="M6538" s="50"/>
      <c r="N6538" s="52"/>
      <c r="Y6538" s="50"/>
      <c r="AA6538" s="52"/>
      <c r="AL6538" s="50"/>
    </row>
    <row r="6539" spans="1:38" x14ac:dyDescent="0.3">
      <c r="A6539" s="65">
        <v>41937</v>
      </c>
      <c r="B6539" s="66" t="s">
        <v>862</v>
      </c>
      <c r="C6539" s="67">
        <v>30.16</v>
      </c>
      <c r="D6539" s="67" t="str">
        <f t="shared" si="114"/>
        <v>L7zxcCD-教师证长尾-EM</v>
      </c>
      <c r="E6539" s="58"/>
      <c r="L6539" s="51"/>
      <c r="M6539" s="50"/>
      <c r="N6539" s="52"/>
      <c r="Y6539" s="50"/>
      <c r="AA6539" s="52"/>
      <c r="AL6539" s="50"/>
    </row>
    <row r="6540" spans="1:38" x14ac:dyDescent="0.3">
      <c r="A6540" s="60">
        <v>41938</v>
      </c>
      <c r="B6540" s="61" t="s">
        <v>862</v>
      </c>
      <c r="C6540" s="62">
        <v>64.61</v>
      </c>
      <c r="D6540" s="62" t="str">
        <f t="shared" si="114"/>
        <v>L7zxcCD-教师证长尾-EM</v>
      </c>
      <c r="E6540" s="58"/>
      <c r="L6540" s="51"/>
      <c r="M6540" s="50"/>
      <c r="N6540" s="52"/>
      <c r="Y6540" s="50"/>
      <c r="AA6540" s="52"/>
      <c r="AL6540" s="50"/>
    </row>
    <row r="6541" spans="1:38" x14ac:dyDescent="0.3">
      <c r="A6541" s="65">
        <v>41939</v>
      </c>
      <c r="B6541" s="66" t="s">
        <v>862</v>
      </c>
      <c r="C6541" s="67">
        <v>95.74</v>
      </c>
      <c r="D6541" s="67" t="str">
        <f t="shared" si="114"/>
        <v>L7zxcCD-教师证长尾-EM</v>
      </c>
      <c r="E6541" s="58"/>
      <c r="L6541" s="51"/>
      <c r="M6541" s="50"/>
      <c r="N6541" s="52"/>
      <c r="Y6541" s="50"/>
      <c r="AA6541" s="52"/>
      <c r="AL6541" s="50"/>
    </row>
    <row r="6542" spans="1:38" x14ac:dyDescent="0.3">
      <c r="A6542" s="60">
        <v>41940</v>
      </c>
      <c r="B6542" s="61" t="s">
        <v>862</v>
      </c>
      <c r="C6542" s="62">
        <v>152.86000000000001</v>
      </c>
      <c r="D6542" s="62" t="str">
        <f t="shared" si="114"/>
        <v>L7zxcCD-教师证长尾-EM</v>
      </c>
      <c r="E6542" s="58"/>
      <c r="L6542" s="51"/>
      <c r="M6542" s="50"/>
      <c r="N6542" s="52"/>
      <c r="Y6542" s="50"/>
      <c r="AA6542" s="52"/>
      <c r="AL6542" s="50"/>
    </row>
    <row r="6543" spans="1:38" x14ac:dyDescent="0.3">
      <c r="A6543" s="65">
        <v>41941</v>
      </c>
      <c r="B6543" s="66" t="s">
        <v>862</v>
      </c>
      <c r="C6543" s="67">
        <v>87.31</v>
      </c>
      <c r="D6543" s="67" t="str">
        <f t="shared" si="114"/>
        <v>L7zxcCD-教师证长尾-EM</v>
      </c>
      <c r="E6543" s="58"/>
      <c r="L6543" s="51"/>
      <c r="M6543" s="50"/>
      <c r="N6543" s="52"/>
      <c r="Y6543" s="50"/>
      <c r="AA6543" s="52"/>
      <c r="AL6543" s="50"/>
    </row>
    <row r="6544" spans="1:38" x14ac:dyDescent="0.3">
      <c r="A6544" s="60">
        <v>41942</v>
      </c>
      <c r="B6544" s="61" t="s">
        <v>862</v>
      </c>
      <c r="C6544" s="62">
        <v>82.82</v>
      </c>
      <c r="D6544" s="62" t="str">
        <f t="shared" si="114"/>
        <v>L7zxcCD-教师证长尾-EM</v>
      </c>
      <c r="E6544" s="58"/>
      <c r="L6544" s="51"/>
      <c r="M6544" s="50"/>
      <c r="N6544" s="52"/>
      <c r="Y6544" s="50"/>
      <c r="AA6544" s="52"/>
      <c r="AL6544" s="50"/>
    </row>
    <row r="6545" spans="1:38" x14ac:dyDescent="0.3">
      <c r="A6545" s="65">
        <v>41943</v>
      </c>
      <c r="B6545" s="66" t="s">
        <v>862</v>
      </c>
      <c r="C6545" s="67">
        <v>135.96</v>
      </c>
      <c r="D6545" s="67" t="str">
        <f t="shared" si="114"/>
        <v>L7zxcCD-教师证长尾-EM</v>
      </c>
      <c r="E6545" s="58"/>
      <c r="L6545" s="51"/>
      <c r="M6545" s="50"/>
      <c r="N6545" s="52"/>
      <c r="Y6545" s="50"/>
      <c r="AA6545" s="52"/>
      <c r="AL6545" s="50"/>
    </row>
    <row r="6546" spans="1:38" x14ac:dyDescent="0.3">
      <c r="A6546" s="60">
        <v>41913</v>
      </c>
      <c r="B6546" s="61" t="s">
        <v>863</v>
      </c>
      <c r="C6546" s="62">
        <v>1.73</v>
      </c>
      <c r="D6546" s="62" t="str">
        <f t="shared" si="114"/>
        <v>L7zxcCD-教师证长尾-PM</v>
      </c>
      <c r="E6546" s="58"/>
      <c r="L6546" s="51"/>
      <c r="M6546" s="50"/>
      <c r="N6546" s="52"/>
      <c r="Y6546" s="50"/>
      <c r="AA6546" s="52"/>
      <c r="AL6546" s="50"/>
    </row>
    <row r="6547" spans="1:38" x14ac:dyDescent="0.3">
      <c r="A6547" s="65">
        <v>41914</v>
      </c>
      <c r="B6547" s="66" t="s">
        <v>863</v>
      </c>
      <c r="C6547" s="67">
        <v>3.37</v>
      </c>
      <c r="D6547" s="67" t="str">
        <f t="shared" si="114"/>
        <v>L7zxcCD-教师证长尾-PM</v>
      </c>
      <c r="E6547" s="58"/>
      <c r="L6547" s="51"/>
      <c r="M6547" s="50"/>
      <c r="N6547" s="52"/>
      <c r="Y6547" s="50"/>
      <c r="AA6547" s="52"/>
      <c r="AL6547" s="50"/>
    </row>
    <row r="6548" spans="1:38" x14ac:dyDescent="0.3">
      <c r="A6548" s="60">
        <v>41915</v>
      </c>
      <c r="B6548" s="61" t="s">
        <v>863</v>
      </c>
      <c r="C6548" s="62">
        <v>3.49</v>
      </c>
      <c r="D6548" s="62" t="str">
        <f t="shared" si="114"/>
        <v>L7zxcCD-教师证长尾-PM</v>
      </c>
      <c r="E6548" s="58"/>
      <c r="L6548" s="51"/>
      <c r="M6548" s="50"/>
      <c r="N6548" s="52"/>
      <c r="Y6548" s="50"/>
      <c r="AA6548" s="52"/>
      <c r="AL6548" s="50"/>
    </row>
    <row r="6549" spans="1:38" x14ac:dyDescent="0.3">
      <c r="A6549" s="65">
        <v>41916</v>
      </c>
      <c r="B6549" s="66" t="s">
        <v>863</v>
      </c>
      <c r="C6549" s="67">
        <v>3.47</v>
      </c>
      <c r="D6549" s="67" t="str">
        <f t="shared" si="114"/>
        <v>L7zxcCD-教师证长尾-PM</v>
      </c>
      <c r="E6549" s="58"/>
      <c r="L6549" s="51"/>
      <c r="M6549" s="50"/>
      <c r="N6549" s="52"/>
      <c r="Y6549" s="50"/>
      <c r="AA6549" s="52"/>
      <c r="AL6549" s="50"/>
    </row>
    <row r="6550" spans="1:38" x14ac:dyDescent="0.3">
      <c r="A6550" s="60">
        <v>41917</v>
      </c>
      <c r="B6550" s="61" t="s">
        <v>863</v>
      </c>
      <c r="C6550" s="62">
        <v>5.95</v>
      </c>
      <c r="D6550" s="62" t="str">
        <f t="shared" si="114"/>
        <v>L7zxcCD-教师证长尾-PM</v>
      </c>
      <c r="E6550" s="58"/>
      <c r="L6550" s="51"/>
      <c r="M6550" s="50"/>
      <c r="N6550" s="52"/>
      <c r="Y6550" s="50"/>
      <c r="AA6550" s="52"/>
      <c r="AL6550" s="50"/>
    </row>
    <row r="6551" spans="1:38" x14ac:dyDescent="0.3">
      <c r="A6551" s="65">
        <v>41918</v>
      </c>
      <c r="B6551" s="66" t="s">
        <v>863</v>
      </c>
      <c r="C6551" s="67">
        <v>6.1</v>
      </c>
      <c r="D6551" s="67" t="str">
        <f t="shared" si="114"/>
        <v>L7zxcCD-教师证长尾-PM</v>
      </c>
      <c r="E6551" s="58"/>
      <c r="L6551" s="51"/>
      <c r="M6551" s="50"/>
      <c r="N6551" s="52"/>
      <c r="Y6551" s="50"/>
      <c r="AA6551" s="52"/>
      <c r="AL6551" s="50"/>
    </row>
    <row r="6552" spans="1:38" x14ac:dyDescent="0.3">
      <c r="A6552" s="60">
        <v>41919</v>
      </c>
      <c r="B6552" s="61" t="s">
        <v>863</v>
      </c>
      <c r="C6552" s="62">
        <v>6.4</v>
      </c>
      <c r="D6552" s="62" t="str">
        <f t="shared" si="114"/>
        <v>L7zxcCD-教师证长尾-PM</v>
      </c>
      <c r="E6552" s="58"/>
      <c r="L6552" s="51"/>
      <c r="M6552" s="50"/>
      <c r="N6552" s="52"/>
      <c r="Y6552" s="50"/>
      <c r="AA6552" s="52"/>
      <c r="AL6552" s="50"/>
    </row>
    <row r="6553" spans="1:38" x14ac:dyDescent="0.3">
      <c r="A6553" s="65">
        <v>41920</v>
      </c>
      <c r="B6553" s="66" t="s">
        <v>863</v>
      </c>
      <c r="C6553" s="67">
        <v>31.48</v>
      </c>
      <c r="D6553" s="67" t="str">
        <f t="shared" si="114"/>
        <v>L7zxcCD-教师证长尾-PM</v>
      </c>
      <c r="E6553" s="58"/>
      <c r="L6553" s="51"/>
      <c r="M6553" s="50"/>
      <c r="N6553" s="52"/>
      <c r="Y6553" s="50"/>
      <c r="AA6553" s="52"/>
      <c r="AL6553" s="50"/>
    </row>
    <row r="6554" spans="1:38" x14ac:dyDescent="0.3">
      <c r="A6554" s="60">
        <v>41921</v>
      </c>
      <c r="B6554" s="61" t="s">
        <v>863</v>
      </c>
      <c r="C6554" s="62">
        <v>30.19</v>
      </c>
      <c r="D6554" s="62" t="str">
        <f t="shared" si="114"/>
        <v>L7zxcCD-教师证长尾-PM</v>
      </c>
      <c r="E6554" s="58"/>
      <c r="L6554" s="51"/>
      <c r="M6554" s="50"/>
      <c r="N6554" s="52"/>
      <c r="Y6554" s="50"/>
      <c r="AA6554" s="52"/>
      <c r="AL6554" s="50"/>
    </row>
    <row r="6555" spans="1:38" x14ac:dyDescent="0.3">
      <c r="A6555" s="65">
        <v>41922</v>
      </c>
      <c r="B6555" s="66" t="s">
        <v>863</v>
      </c>
      <c r="C6555" s="67">
        <v>12.09</v>
      </c>
      <c r="D6555" s="67" t="str">
        <f t="shared" si="114"/>
        <v>L7zxcCD-教师证长尾-PM</v>
      </c>
      <c r="E6555" s="58"/>
      <c r="L6555" s="51"/>
      <c r="M6555" s="50"/>
      <c r="N6555" s="52"/>
      <c r="Y6555" s="50"/>
      <c r="AA6555" s="52"/>
      <c r="AL6555" s="50"/>
    </row>
    <row r="6556" spans="1:38" x14ac:dyDescent="0.3">
      <c r="A6556" s="60">
        <v>41923</v>
      </c>
      <c r="B6556" s="61" t="s">
        <v>863</v>
      </c>
      <c r="C6556" s="62">
        <v>10.71</v>
      </c>
      <c r="D6556" s="62" t="str">
        <f t="shared" si="114"/>
        <v>L7zxcCD-教师证长尾-PM</v>
      </c>
      <c r="E6556" s="58"/>
      <c r="L6556" s="51"/>
      <c r="M6556" s="50"/>
      <c r="N6556" s="52"/>
      <c r="Y6556" s="50"/>
      <c r="AA6556" s="52"/>
      <c r="AL6556" s="50"/>
    </row>
    <row r="6557" spans="1:38" x14ac:dyDescent="0.3">
      <c r="A6557" s="65">
        <v>41925</v>
      </c>
      <c r="B6557" s="66" t="s">
        <v>863</v>
      </c>
      <c r="C6557" s="67">
        <v>32.090000000000003</v>
      </c>
      <c r="D6557" s="67" t="str">
        <f t="shared" si="114"/>
        <v>L7zxcCD-教师证长尾-PM</v>
      </c>
      <c r="E6557" s="58"/>
      <c r="L6557" s="51"/>
      <c r="M6557" s="50"/>
      <c r="N6557" s="52"/>
      <c r="Y6557" s="50"/>
      <c r="AA6557" s="52"/>
      <c r="AL6557" s="50"/>
    </row>
    <row r="6558" spans="1:38" x14ac:dyDescent="0.3">
      <c r="A6558" s="60">
        <v>41926</v>
      </c>
      <c r="B6558" s="61" t="s">
        <v>863</v>
      </c>
      <c r="C6558" s="62">
        <v>43.71</v>
      </c>
      <c r="D6558" s="62" t="str">
        <f t="shared" si="114"/>
        <v>L7zxcCD-教师证长尾-PM</v>
      </c>
      <c r="E6558" s="58"/>
      <c r="L6558" s="51"/>
      <c r="M6558" s="50"/>
      <c r="N6558" s="52"/>
      <c r="Y6558" s="50"/>
      <c r="AA6558" s="52"/>
      <c r="AL6558" s="50"/>
    </row>
    <row r="6559" spans="1:38" x14ac:dyDescent="0.3">
      <c r="A6559" s="65">
        <v>41927</v>
      </c>
      <c r="B6559" s="66" t="s">
        <v>863</v>
      </c>
      <c r="C6559" s="67">
        <v>60.75</v>
      </c>
      <c r="D6559" s="67" t="str">
        <f t="shared" si="114"/>
        <v>L7zxcCD-教师证长尾-PM</v>
      </c>
      <c r="E6559" s="58"/>
      <c r="L6559" s="51"/>
      <c r="M6559" s="50"/>
      <c r="N6559" s="52"/>
      <c r="Y6559" s="50"/>
      <c r="AA6559" s="52"/>
      <c r="AL6559" s="50"/>
    </row>
    <row r="6560" spans="1:38" x14ac:dyDescent="0.3">
      <c r="A6560" s="60">
        <v>41928</v>
      </c>
      <c r="B6560" s="61" t="s">
        <v>863</v>
      </c>
      <c r="C6560" s="62">
        <v>33.85</v>
      </c>
      <c r="D6560" s="62" t="str">
        <f t="shared" si="114"/>
        <v>L7zxcCD-教师证长尾-PM</v>
      </c>
      <c r="E6560" s="58"/>
      <c r="L6560" s="51"/>
      <c r="M6560" s="50"/>
      <c r="N6560" s="52"/>
      <c r="Y6560" s="50"/>
      <c r="AA6560" s="52"/>
      <c r="AL6560" s="50"/>
    </row>
    <row r="6561" spans="1:38" x14ac:dyDescent="0.3">
      <c r="A6561" s="65">
        <v>41929</v>
      </c>
      <c r="B6561" s="66" t="s">
        <v>863</v>
      </c>
      <c r="C6561" s="67">
        <v>42.02</v>
      </c>
      <c r="D6561" s="67" t="str">
        <f t="shared" si="114"/>
        <v>L7zxcCD-教师证长尾-PM</v>
      </c>
      <c r="E6561" s="58"/>
      <c r="L6561" s="51"/>
      <c r="M6561" s="50"/>
      <c r="N6561" s="52"/>
      <c r="Y6561" s="50"/>
      <c r="AA6561" s="52"/>
      <c r="AL6561" s="50"/>
    </row>
    <row r="6562" spans="1:38" x14ac:dyDescent="0.3">
      <c r="A6562" s="60">
        <v>41930</v>
      </c>
      <c r="B6562" s="61" t="s">
        <v>863</v>
      </c>
      <c r="C6562" s="62">
        <v>19.54</v>
      </c>
      <c r="D6562" s="62" t="str">
        <f t="shared" si="114"/>
        <v>L7zxcCD-教师证长尾-PM</v>
      </c>
      <c r="E6562" s="58"/>
      <c r="L6562" s="51"/>
      <c r="M6562" s="50"/>
      <c r="N6562" s="52"/>
      <c r="Y6562" s="50"/>
      <c r="AA6562" s="52"/>
      <c r="AL6562" s="50"/>
    </row>
    <row r="6563" spans="1:38" x14ac:dyDescent="0.3">
      <c r="A6563" s="65">
        <v>41931</v>
      </c>
      <c r="B6563" s="66" t="s">
        <v>863</v>
      </c>
      <c r="C6563" s="67">
        <v>10.48</v>
      </c>
      <c r="D6563" s="67" t="str">
        <f t="shared" si="114"/>
        <v>L7zxcCD-教师证长尾-PM</v>
      </c>
      <c r="E6563" s="58"/>
      <c r="L6563" s="51"/>
      <c r="M6563" s="50"/>
      <c r="N6563" s="52"/>
      <c r="Y6563" s="50"/>
      <c r="AA6563" s="52"/>
      <c r="AL6563" s="50"/>
    </row>
    <row r="6564" spans="1:38" x14ac:dyDescent="0.3">
      <c r="A6564" s="60">
        <v>41932</v>
      </c>
      <c r="B6564" s="61" t="s">
        <v>863</v>
      </c>
      <c r="C6564" s="62">
        <v>17.579999999999998</v>
      </c>
      <c r="D6564" s="62" t="str">
        <f t="shared" si="114"/>
        <v>L7zxcCD-教师证长尾-PM</v>
      </c>
      <c r="E6564" s="58"/>
      <c r="L6564" s="51"/>
      <c r="M6564" s="50"/>
      <c r="N6564" s="52"/>
      <c r="Y6564" s="50"/>
      <c r="AA6564" s="52"/>
      <c r="AL6564" s="50"/>
    </row>
    <row r="6565" spans="1:38" x14ac:dyDescent="0.3">
      <c r="A6565" s="65">
        <v>41933</v>
      </c>
      <c r="B6565" s="66" t="s">
        <v>863</v>
      </c>
      <c r="C6565" s="67">
        <v>15.9</v>
      </c>
      <c r="D6565" s="67" t="str">
        <f t="shared" si="114"/>
        <v>L7zxcCD-教师证长尾-PM</v>
      </c>
      <c r="E6565" s="58"/>
      <c r="L6565" s="51"/>
      <c r="M6565" s="50"/>
      <c r="N6565" s="52"/>
      <c r="Y6565" s="50"/>
      <c r="AA6565" s="52"/>
      <c r="AL6565" s="50"/>
    </row>
    <row r="6566" spans="1:38" x14ac:dyDescent="0.3">
      <c r="A6566" s="60">
        <v>41934</v>
      </c>
      <c r="B6566" s="61" t="s">
        <v>863</v>
      </c>
      <c r="C6566" s="62">
        <v>12.62</v>
      </c>
      <c r="D6566" s="62" t="str">
        <f t="shared" si="114"/>
        <v>L7zxcCD-教师证长尾-PM</v>
      </c>
      <c r="E6566" s="58"/>
      <c r="L6566" s="51"/>
      <c r="M6566" s="50"/>
      <c r="N6566" s="52"/>
      <c r="Y6566" s="50"/>
      <c r="AA6566" s="52"/>
      <c r="AL6566" s="50"/>
    </row>
    <row r="6567" spans="1:38" x14ac:dyDescent="0.3">
      <c r="A6567" s="65">
        <v>41935</v>
      </c>
      <c r="B6567" s="66" t="s">
        <v>863</v>
      </c>
      <c r="C6567" s="67">
        <v>15.32</v>
      </c>
      <c r="D6567" s="67" t="str">
        <f t="shared" si="114"/>
        <v>L7zxcCD-教师证长尾-PM</v>
      </c>
      <c r="E6567" s="58"/>
      <c r="L6567" s="51"/>
      <c r="M6567" s="50"/>
      <c r="N6567" s="52"/>
      <c r="Y6567" s="50"/>
      <c r="AA6567" s="52"/>
      <c r="AL6567" s="50"/>
    </row>
    <row r="6568" spans="1:38" x14ac:dyDescent="0.3">
      <c r="A6568" s="60">
        <v>41936</v>
      </c>
      <c r="B6568" s="61" t="s">
        <v>863</v>
      </c>
      <c r="C6568" s="62">
        <v>19.82</v>
      </c>
      <c r="D6568" s="62" t="str">
        <f t="shared" si="114"/>
        <v>L7zxcCD-教师证长尾-PM</v>
      </c>
      <c r="E6568" s="58"/>
      <c r="L6568" s="51"/>
      <c r="M6568" s="50"/>
      <c r="N6568" s="52"/>
      <c r="Y6568" s="50"/>
      <c r="AA6568" s="52"/>
      <c r="AL6568" s="50"/>
    </row>
    <row r="6569" spans="1:38" x14ac:dyDescent="0.3">
      <c r="A6569" s="65">
        <v>41937</v>
      </c>
      <c r="B6569" s="66" t="s">
        <v>863</v>
      </c>
      <c r="C6569" s="67">
        <v>6.23</v>
      </c>
      <c r="D6569" s="67" t="str">
        <f t="shared" si="114"/>
        <v>L7zxcCD-教师证长尾-PM</v>
      </c>
      <c r="E6569" s="58"/>
      <c r="L6569" s="51"/>
      <c r="M6569" s="50"/>
      <c r="N6569" s="52"/>
      <c r="Y6569" s="50"/>
      <c r="AA6569" s="52"/>
      <c r="AL6569" s="50"/>
    </row>
    <row r="6570" spans="1:38" x14ac:dyDescent="0.3">
      <c r="A6570" s="60">
        <v>41938</v>
      </c>
      <c r="B6570" s="61" t="s">
        <v>863</v>
      </c>
      <c r="C6570" s="62">
        <v>3.14</v>
      </c>
      <c r="D6570" s="62" t="str">
        <f t="shared" si="114"/>
        <v>L7zxcCD-教师证长尾-PM</v>
      </c>
      <c r="E6570" s="58"/>
      <c r="L6570" s="51"/>
      <c r="M6570" s="50"/>
      <c r="N6570" s="52"/>
      <c r="Y6570" s="50"/>
      <c r="AA6570" s="52"/>
      <c r="AL6570" s="50"/>
    </row>
    <row r="6571" spans="1:38" x14ac:dyDescent="0.3">
      <c r="A6571" s="65">
        <v>41939</v>
      </c>
      <c r="B6571" s="66" t="s">
        <v>863</v>
      </c>
      <c r="C6571" s="67">
        <v>12.1</v>
      </c>
      <c r="D6571" s="67" t="str">
        <f t="shared" si="114"/>
        <v>L7zxcCD-教师证长尾-PM</v>
      </c>
      <c r="E6571" s="58"/>
      <c r="L6571" s="51"/>
      <c r="M6571" s="50"/>
      <c r="N6571" s="52"/>
      <c r="Y6571" s="50"/>
      <c r="AA6571" s="52"/>
      <c r="AL6571" s="50"/>
    </row>
    <row r="6572" spans="1:38" x14ac:dyDescent="0.3">
      <c r="A6572" s="60">
        <v>41940</v>
      </c>
      <c r="B6572" s="61" t="s">
        <v>863</v>
      </c>
      <c r="C6572" s="62">
        <v>18.649999999999999</v>
      </c>
      <c r="D6572" s="62" t="str">
        <f t="shared" si="114"/>
        <v>L7zxcCD-教师证长尾-PM</v>
      </c>
      <c r="E6572" s="58"/>
      <c r="L6572" s="51"/>
      <c r="M6572" s="50"/>
      <c r="N6572" s="52"/>
      <c r="Y6572" s="50"/>
      <c r="AA6572" s="52"/>
      <c r="AL6572" s="50"/>
    </row>
    <row r="6573" spans="1:38" x14ac:dyDescent="0.3">
      <c r="A6573" s="65">
        <v>41941</v>
      </c>
      <c r="B6573" s="66" t="s">
        <v>863</v>
      </c>
      <c r="C6573" s="67">
        <v>12.61</v>
      </c>
      <c r="D6573" s="67" t="str">
        <f t="shared" si="114"/>
        <v>L7zxcCD-教师证长尾-PM</v>
      </c>
      <c r="E6573" s="58"/>
      <c r="L6573" s="51"/>
      <c r="M6573" s="50"/>
      <c r="N6573" s="52"/>
      <c r="Y6573" s="50"/>
      <c r="AA6573" s="52"/>
      <c r="AL6573" s="50"/>
    </row>
    <row r="6574" spans="1:38" x14ac:dyDescent="0.3">
      <c r="A6574" s="60">
        <v>41942</v>
      </c>
      <c r="B6574" s="61" t="s">
        <v>863</v>
      </c>
      <c r="C6574" s="62">
        <v>17.29</v>
      </c>
      <c r="D6574" s="62" t="str">
        <f t="shared" si="114"/>
        <v>L7zxcCD-教师证长尾-PM</v>
      </c>
      <c r="E6574" s="58"/>
      <c r="L6574" s="51"/>
      <c r="M6574" s="50"/>
      <c r="N6574" s="52"/>
      <c r="Y6574" s="50"/>
      <c r="AA6574" s="52"/>
      <c r="AL6574" s="50"/>
    </row>
    <row r="6575" spans="1:38" x14ac:dyDescent="0.3">
      <c r="A6575" s="65">
        <v>41943</v>
      </c>
      <c r="B6575" s="66" t="s">
        <v>863</v>
      </c>
      <c r="C6575" s="67">
        <v>17.489999999999998</v>
      </c>
      <c r="D6575" s="67" t="str">
        <f t="shared" si="114"/>
        <v>L7zxcCD-教师证长尾-PM</v>
      </c>
      <c r="E6575" s="58"/>
      <c r="L6575" s="51"/>
      <c r="M6575" s="50"/>
      <c r="N6575" s="52"/>
      <c r="Y6575" s="50"/>
      <c r="AA6575" s="52"/>
      <c r="AL6575" s="50"/>
    </row>
    <row r="6576" spans="1:38" x14ac:dyDescent="0.3">
      <c r="A6576" s="60">
        <v>41913</v>
      </c>
      <c r="B6576" s="61" t="s">
        <v>864</v>
      </c>
      <c r="C6576" s="62">
        <v>6.88</v>
      </c>
      <c r="D6576" s="62" t="str">
        <f t="shared" si="114"/>
        <v>L7zxcCQ-教师证A-EM</v>
      </c>
      <c r="E6576" s="58"/>
      <c r="L6576" s="51"/>
      <c r="M6576" s="50"/>
      <c r="N6576" s="52"/>
      <c r="Y6576" s="50"/>
      <c r="AA6576" s="52"/>
      <c r="AL6576" s="50"/>
    </row>
    <row r="6577" spans="1:38" x14ac:dyDescent="0.3">
      <c r="A6577" s="65">
        <v>41916</v>
      </c>
      <c r="B6577" s="66" t="s">
        <v>864</v>
      </c>
      <c r="C6577" s="67">
        <v>43.13</v>
      </c>
      <c r="D6577" s="67" t="str">
        <f t="shared" si="114"/>
        <v>L7zxcCQ-教师证A-EM</v>
      </c>
      <c r="E6577" s="58"/>
      <c r="L6577" s="51"/>
      <c r="M6577" s="50"/>
      <c r="N6577" s="52"/>
      <c r="Y6577" s="50"/>
      <c r="AA6577" s="52"/>
      <c r="AL6577" s="50"/>
    </row>
    <row r="6578" spans="1:38" x14ac:dyDescent="0.3">
      <c r="A6578" s="60">
        <v>41917</v>
      </c>
      <c r="B6578" s="61" t="s">
        <v>864</v>
      </c>
      <c r="C6578" s="62">
        <v>19.32</v>
      </c>
      <c r="D6578" s="62" t="str">
        <f t="shared" si="114"/>
        <v>L7zxcCQ-教师证A-EM</v>
      </c>
      <c r="E6578" s="58"/>
      <c r="L6578" s="51"/>
      <c r="M6578" s="50"/>
      <c r="N6578" s="52"/>
      <c r="Y6578" s="50"/>
      <c r="AA6578" s="52"/>
      <c r="AL6578" s="50"/>
    </row>
    <row r="6579" spans="1:38" x14ac:dyDescent="0.3">
      <c r="A6579" s="65">
        <v>41918</v>
      </c>
      <c r="B6579" s="66" t="s">
        <v>864</v>
      </c>
      <c r="C6579" s="67">
        <v>81.290000000000006</v>
      </c>
      <c r="D6579" s="67" t="str">
        <f t="shared" si="114"/>
        <v>L7zxcCQ-教师证A-EM</v>
      </c>
      <c r="E6579" s="58"/>
      <c r="L6579" s="51"/>
      <c r="M6579" s="50"/>
      <c r="N6579" s="52"/>
      <c r="Y6579" s="50"/>
      <c r="AA6579" s="52"/>
      <c r="AL6579" s="50"/>
    </row>
    <row r="6580" spans="1:38" x14ac:dyDescent="0.3">
      <c r="A6580" s="60">
        <v>41919</v>
      </c>
      <c r="B6580" s="61" t="s">
        <v>864</v>
      </c>
      <c r="C6580" s="62">
        <v>65.849999999999994</v>
      </c>
      <c r="D6580" s="62" t="str">
        <f t="shared" si="114"/>
        <v>L7zxcCQ-教师证A-EM</v>
      </c>
      <c r="E6580" s="58"/>
      <c r="L6580" s="51"/>
      <c r="M6580" s="50"/>
      <c r="N6580" s="52"/>
      <c r="Y6580" s="50"/>
      <c r="AA6580" s="52"/>
      <c r="AL6580" s="50"/>
    </row>
    <row r="6581" spans="1:38" x14ac:dyDescent="0.3">
      <c r="A6581" s="65">
        <v>41920</v>
      </c>
      <c r="B6581" s="66" t="s">
        <v>864</v>
      </c>
      <c r="C6581" s="67">
        <v>103.71</v>
      </c>
      <c r="D6581" s="67" t="str">
        <f t="shared" si="114"/>
        <v>L7zxcCQ-教师证A-EM</v>
      </c>
      <c r="E6581" s="58"/>
      <c r="L6581" s="51"/>
      <c r="M6581" s="50"/>
      <c r="N6581" s="52"/>
      <c r="Y6581" s="50"/>
      <c r="AA6581" s="52"/>
      <c r="AL6581" s="50"/>
    </row>
    <row r="6582" spans="1:38" x14ac:dyDescent="0.3">
      <c r="A6582" s="60">
        <v>41921</v>
      </c>
      <c r="B6582" s="61" t="s">
        <v>864</v>
      </c>
      <c r="C6582" s="62">
        <v>100.41</v>
      </c>
      <c r="D6582" s="62" t="str">
        <f t="shared" si="114"/>
        <v>L7zxcCQ-教师证A-EM</v>
      </c>
      <c r="E6582" s="58"/>
      <c r="L6582" s="51"/>
      <c r="M6582" s="50"/>
      <c r="N6582" s="52"/>
      <c r="Y6582" s="50"/>
      <c r="AA6582" s="52"/>
      <c r="AL6582" s="50"/>
    </row>
    <row r="6583" spans="1:38" x14ac:dyDescent="0.3">
      <c r="A6583" s="65">
        <v>41922</v>
      </c>
      <c r="B6583" s="66" t="s">
        <v>864</v>
      </c>
      <c r="C6583" s="67">
        <v>91.36</v>
      </c>
      <c r="D6583" s="67" t="str">
        <f t="shared" si="114"/>
        <v>L7zxcCQ-教师证A-EM</v>
      </c>
      <c r="E6583" s="58"/>
      <c r="L6583" s="51"/>
      <c r="M6583" s="50"/>
      <c r="N6583" s="52"/>
      <c r="Y6583" s="50"/>
      <c r="AA6583" s="52"/>
      <c r="AL6583" s="50"/>
    </row>
    <row r="6584" spans="1:38" x14ac:dyDescent="0.3">
      <c r="A6584" s="60">
        <v>41923</v>
      </c>
      <c r="B6584" s="61" t="s">
        <v>864</v>
      </c>
      <c r="C6584" s="62">
        <v>39.020000000000003</v>
      </c>
      <c r="D6584" s="62" t="str">
        <f t="shared" si="114"/>
        <v>L7zxcCQ-教师证A-EM</v>
      </c>
      <c r="E6584" s="58"/>
      <c r="L6584" s="51"/>
      <c r="M6584" s="50"/>
      <c r="N6584" s="52"/>
      <c r="Y6584" s="50"/>
      <c r="AA6584" s="52"/>
      <c r="AL6584" s="50"/>
    </row>
    <row r="6585" spans="1:38" x14ac:dyDescent="0.3">
      <c r="A6585" s="65">
        <v>41924</v>
      </c>
      <c r="B6585" s="66" t="s">
        <v>864</v>
      </c>
      <c r="C6585" s="67">
        <v>39.97</v>
      </c>
      <c r="D6585" s="67" t="str">
        <f t="shared" si="114"/>
        <v>L7zxcCQ-教师证A-EM</v>
      </c>
      <c r="E6585" s="58"/>
      <c r="L6585" s="51"/>
      <c r="M6585" s="50"/>
      <c r="N6585" s="52"/>
      <c r="Y6585" s="50"/>
      <c r="AA6585" s="52"/>
      <c r="AL6585" s="50"/>
    </row>
    <row r="6586" spans="1:38" x14ac:dyDescent="0.3">
      <c r="A6586" s="60">
        <v>41925</v>
      </c>
      <c r="B6586" s="61" t="s">
        <v>864</v>
      </c>
      <c r="C6586" s="62">
        <v>81.739999999999995</v>
      </c>
      <c r="D6586" s="62" t="str">
        <f t="shared" si="114"/>
        <v>L7zxcCQ-教师证A-EM</v>
      </c>
      <c r="E6586" s="58"/>
      <c r="L6586" s="51"/>
      <c r="M6586" s="50"/>
      <c r="N6586" s="52"/>
      <c r="Y6586" s="50"/>
      <c r="AA6586" s="52"/>
      <c r="AL6586" s="50"/>
    </row>
    <row r="6587" spans="1:38" x14ac:dyDescent="0.3">
      <c r="A6587" s="65">
        <v>41926</v>
      </c>
      <c r="B6587" s="66" t="s">
        <v>864</v>
      </c>
      <c r="C6587" s="67">
        <v>100.12</v>
      </c>
      <c r="D6587" s="67" t="str">
        <f t="shared" si="114"/>
        <v>L7zxcCQ-教师证A-EM</v>
      </c>
      <c r="E6587" s="58"/>
      <c r="L6587" s="51"/>
      <c r="M6587" s="50"/>
      <c r="N6587" s="52"/>
      <c r="Y6587" s="50"/>
      <c r="AA6587" s="52"/>
      <c r="AL6587" s="50"/>
    </row>
    <row r="6588" spans="1:38" x14ac:dyDescent="0.3">
      <c r="A6588" s="60">
        <v>41927</v>
      </c>
      <c r="B6588" s="61" t="s">
        <v>864</v>
      </c>
      <c r="C6588" s="62">
        <v>121.37</v>
      </c>
      <c r="D6588" s="62" t="str">
        <f t="shared" si="114"/>
        <v>L7zxcCQ-教师证A-EM</v>
      </c>
      <c r="E6588" s="58"/>
      <c r="L6588" s="51"/>
      <c r="M6588" s="50"/>
      <c r="N6588" s="52"/>
      <c r="Y6588" s="50"/>
      <c r="AA6588" s="52"/>
      <c r="AL6588" s="50"/>
    </row>
    <row r="6589" spans="1:38" x14ac:dyDescent="0.3">
      <c r="A6589" s="65">
        <v>41928</v>
      </c>
      <c r="B6589" s="66" t="s">
        <v>864</v>
      </c>
      <c r="C6589" s="67">
        <v>94.58</v>
      </c>
      <c r="D6589" s="67" t="str">
        <f t="shared" si="114"/>
        <v>L7zxcCQ-教师证A-EM</v>
      </c>
      <c r="E6589" s="58"/>
      <c r="L6589" s="51"/>
      <c r="M6589" s="50"/>
      <c r="N6589" s="52"/>
      <c r="Y6589" s="50"/>
      <c r="AA6589" s="52"/>
      <c r="AL6589" s="50"/>
    </row>
    <row r="6590" spans="1:38" x14ac:dyDescent="0.3">
      <c r="A6590" s="60">
        <v>41929</v>
      </c>
      <c r="B6590" s="61" t="s">
        <v>864</v>
      </c>
      <c r="C6590" s="62">
        <v>90.67</v>
      </c>
      <c r="D6590" s="62" t="str">
        <f t="shared" si="114"/>
        <v>L7zxcCQ-教师证A-EM</v>
      </c>
      <c r="E6590" s="58"/>
      <c r="L6590" s="51"/>
      <c r="M6590" s="50"/>
      <c r="N6590" s="52"/>
      <c r="Y6590" s="50"/>
      <c r="AA6590" s="52"/>
      <c r="AL6590" s="50"/>
    </row>
    <row r="6591" spans="1:38" x14ac:dyDescent="0.3">
      <c r="A6591" s="65">
        <v>41930</v>
      </c>
      <c r="B6591" s="66" t="s">
        <v>864</v>
      </c>
      <c r="C6591" s="67">
        <v>69.930000000000007</v>
      </c>
      <c r="D6591" s="67" t="str">
        <f t="shared" si="114"/>
        <v>L7zxcCQ-教师证A-EM</v>
      </c>
      <c r="E6591" s="58"/>
      <c r="L6591" s="51"/>
      <c r="M6591" s="50"/>
      <c r="N6591" s="52"/>
      <c r="Y6591" s="50"/>
      <c r="AA6591" s="52"/>
      <c r="AL6591" s="50"/>
    </row>
    <row r="6592" spans="1:38" x14ac:dyDescent="0.3">
      <c r="A6592" s="60">
        <v>41931</v>
      </c>
      <c r="B6592" s="61" t="s">
        <v>864</v>
      </c>
      <c r="C6592" s="62">
        <v>52.68</v>
      </c>
      <c r="D6592" s="62" t="str">
        <f t="shared" si="114"/>
        <v>L7zxcCQ-教师证A-EM</v>
      </c>
      <c r="E6592" s="58"/>
      <c r="L6592" s="51"/>
      <c r="M6592" s="50"/>
      <c r="N6592" s="52"/>
      <c r="Y6592" s="50"/>
      <c r="AA6592" s="52"/>
      <c r="AL6592" s="50"/>
    </row>
    <row r="6593" spans="1:38" x14ac:dyDescent="0.3">
      <c r="A6593" s="65">
        <v>41932</v>
      </c>
      <c r="B6593" s="66" t="s">
        <v>864</v>
      </c>
      <c r="C6593" s="67">
        <v>111.62</v>
      </c>
      <c r="D6593" s="67" t="str">
        <f t="shared" si="114"/>
        <v>L7zxcCQ-教师证A-EM</v>
      </c>
      <c r="E6593" s="58"/>
      <c r="L6593" s="51"/>
      <c r="M6593" s="50"/>
      <c r="N6593" s="52"/>
      <c r="Y6593" s="50"/>
      <c r="AA6593" s="52"/>
      <c r="AL6593" s="50"/>
    </row>
    <row r="6594" spans="1:38" x14ac:dyDescent="0.3">
      <c r="A6594" s="60">
        <v>41933</v>
      </c>
      <c r="B6594" s="61" t="s">
        <v>864</v>
      </c>
      <c r="C6594" s="62">
        <v>165.05</v>
      </c>
      <c r="D6594" s="62" t="str">
        <f t="shared" si="114"/>
        <v>L7zxcCQ-教师证A-EM</v>
      </c>
      <c r="E6594" s="58"/>
      <c r="L6594" s="51"/>
      <c r="M6594" s="50"/>
      <c r="N6594" s="52"/>
      <c r="Y6594" s="50"/>
      <c r="AA6594" s="52"/>
      <c r="AL6594" s="50"/>
    </row>
    <row r="6595" spans="1:38" x14ac:dyDescent="0.3">
      <c r="A6595" s="65">
        <v>41934</v>
      </c>
      <c r="B6595" s="66" t="s">
        <v>864</v>
      </c>
      <c r="C6595" s="67">
        <v>338.19</v>
      </c>
      <c r="D6595" s="67" t="str">
        <f t="shared" si="114"/>
        <v>L7zxcCQ-教师证A-EM</v>
      </c>
      <c r="E6595" s="58"/>
      <c r="L6595" s="51"/>
      <c r="M6595" s="50"/>
      <c r="N6595" s="52"/>
      <c r="Y6595" s="50"/>
      <c r="AA6595" s="52"/>
      <c r="AL6595" s="50"/>
    </row>
    <row r="6596" spans="1:38" x14ac:dyDescent="0.3">
      <c r="A6596" s="60">
        <v>41935</v>
      </c>
      <c r="B6596" s="61" t="s">
        <v>864</v>
      </c>
      <c r="C6596" s="62">
        <v>176.46</v>
      </c>
      <c r="D6596" s="62" t="str">
        <f t="shared" si="114"/>
        <v>L7zxcCQ-教师证A-EM</v>
      </c>
      <c r="E6596" s="58"/>
      <c r="L6596" s="51"/>
      <c r="M6596" s="50"/>
      <c r="N6596" s="52"/>
      <c r="Y6596" s="50"/>
      <c r="AA6596" s="52"/>
      <c r="AL6596" s="50"/>
    </row>
    <row r="6597" spans="1:38" x14ac:dyDescent="0.3">
      <c r="A6597" s="65">
        <v>41936</v>
      </c>
      <c r="B6597" s="66" t="s">
        <v>864</v>
      </c>
      <c r="C6597" s="67">
        <v>157.54</v>
      </c>
      <c r="D6597" s="67" t="str">
        <f t="shared" si="114"/>
        <v>L7zxcCQ-教师证A-EM</v>
      </c>
      <c r="E6597" s="58"/>
      <c r="L6597" s="51"/>
      <c r="M6597" s="50"/>
      <c r="N6597" s="52"/>
      <c r="Y6597" s="50"/>
      <c r="AA6597" s="52"/>
      <c r="AL6597" s="50"/>
    </row>
    <row r="6598" spans="1:38" x14ac:dyDescent="0.3">
      <c r="A6598" s="60">
        <v>41937</v>
      </c>
      <c r="B6598" s="61" t="s">
        <v>864</v>
      </c>
      <c r="C6598" s="62">
        <v>81.11</v>
      </c>
      <c r="D6598" s="62" t="str">
        <f t="shared" ref="D6598:D6661" si="115">LEFT(B6598,2)&amp;"zxc"&amp;MID(B6598,4,100)</f>
        <v>L7zxcCQ-教师证A-EM</v>
      </c>
      <c r="E6598" s="58"/>
      <c r="L6598" s="51"/>
      <c r="M6598" s="50"/>
      <c r="N6598" s="52"/>
      <c r="Y6598" s="50"/>
      <c r="AA6598" s="52"/>
      <c r="AL6598" s="50"/>
    </row>
    <row r="6599" spans="1:38" x14ac:dyDescent="0.3">
      <c r="A6599" s="65">
        <v>41938</v>
      </c>
      <c r="B6599" s="66" t="s">
        <v>864</v>
      </c>
      <c r="C6599" s="67">
        <v>65.59</v>
      </c>
      <c r="D6599" s="67" t="str">
        <f t="shared" si="115"/>
        <v>L7zxcCQ-教师证A-EM</v>
      </c>
      <c r="E6599" s="58"/>
      <c r="L6599" s="51"/>
      <c r="M6599" s="50"/>
      <c r="N6599" s="52"/>
      <c r="Y6599" s="50"/>
      <c r="AA6599" s="52"/>
      <c r="AL6599" s="50"/>
    </row>
    <row r="6600" spans="1:38" x14ac:dyDescent="0.3">
      <c r="A6600" s="60">
        <v>41939</v>
      </c>
      <c r="B6600" s="61" t="s">
        <v>864</v>
      </c>
      <c r="C6600" s="62">
        <v>112.29</v>
      </c>
      <c r="D6600" s="62" t="str">
        <f t="shared" si="115"/>
        <v>L7zxcCQ-教师证A-EM</v>
      </c>
      <c r="E6600" s="58"/>
      <c r="L6600" s="51"/>
      <c r="M6600" s="50"/>
      <c r="N6600" s="52"/>
      <c r="Y6600" s="50"/>
      <c r="AA6600" s="52"/>
      <c r="AL6600" s="50"/>
    </row>
    <row r="6601" spans="1:38" x14ac:dyDescent="0.3">
      <c r="A6601" s="65">
        <v>41940</v>
      </c>
      <c r="B6601" s="66" t="s">
        <v>864</v>
      </c>
      <c r="C6601" s="67">
        <v>113.15</v>
      </c>
      <c r="D6601" s="67" t="str">
        <f t="shared" si="115"/>
        <v>L7zxcCQ-教师证A-EM</v>
      </c>
      <c r="E6601" s="58"/>
      <c r="L6601" s="51"/>
      <c r="M6601" s="50"/>
      <c r="N6601" s="52"/>
      <c r="Y6601" s="50"/>
      <c r="AA6601" s="52"/>
      <c r="AL6601" s="50"/>
    </row>
    <row r="6602" spans="1:38" x14ac:dyDescent="0.3">
      <c r="A6602" s="60">
        <v>41941</v>
      </c>
      <c r="B6602" s="61" t="s">
        <v>864</v>
      </c>
      <c r="C6602" s="62">
        <v>195.14</v>
      </c>
      <c r="D6602" s="62" t="str">
        <f t="shared" si="115"/>
        <v>L7zxcCQ-教师证A-EM</v>
      </c>
      <c r="E6602" s="58"/>
      <c r="L6602" s="51"/>
      <c r="M6602" s="50"/>
      <c r="N6602" s="52"/>
      <c r="Y6602" s="50"/>
      <c r="AA6602" s="52"/>
      <c r="AL6602" s="50"/>
    </row>
    <row r="6603" spans="1:38" x14ac:dyDescent="0.3">
      <c r="A6603" s="65">
        <v>41942</v>
      </c>
      <c r="B6603" s="66" t="s">
        <v>864</v>
      </c>
      <c r="C6603" s="67">
        <v>171.92</v>
      </c>
      <c r="D6603" s="67" t="str">
        <f t="shared" si="115"/>
        <v>L7zxcCQ-教师证A-EM</v>
      </c>
      <c r="E6603" s="58"/>
      <c r="L6603" s="51"/>
      <c r="M6603" s="50"/>
      <c r="N6603" s="52"/>
      <c r="Y6603" s="50"/>
      <c r="AA6603" s="52"/>
      <c r="AL6603" s="50"/>
    </row>
    <row r="6604" spans="1:38" x14ac:dyDescent="0.3">
      <c r="A6604" s="60">
        <v>41943</v>
      </c>
      <c r="B6604" s="61" t="s">
        <v>864</v>
      </c>
      <c r="C6604" s="62">
        <v>65.989999999999995</v>
      </c>
      <c r="D6604" s="62" t="str">
        <f t="shared" si="115"/>
        <v>L7zxcCQ-教师证A-EM</v>
      </c>
      <c r="E6604" s="58"/>
      <c r="L6604" s="51"/>
      <c r="M6604" s="50"/>
      <c r="N6604" s="52"/>
      <c r="Y6604" s="50"/>
      <c r="AA6604" s="52"/>
      <c r="AL6604" s="50"/>
    </row>
    <row r="6605" spans="1:38" x14ac:dyDescent="0.3">
      <c r="A6605" s="65">
        <v>41943</v>
      </c>
      <c r="B6605" s="66" t="s">
        <v>864</v>
      </c>
      <c r="C6605" s="67">
        <v>95.65</v>
      </c>
      <c r="D6605" s="67" t="str">
        <f t="shared" si="115"/>
        <v>L7zxcCQ-教师证A-EM</v>
      </c>
      <c r="E6605" s="58"/>
      <c r="L6605" s="51"/>
      <c r="M6605" s="50"/>
      <c r="N6605" s="52"/>
      <c r="Y6605" s="50"/>
      <c r="AA6605" s="52"/>
      <c r="AL6605" s="50"/>
    </row>
    <row r="6606" spans="1:38" x14ac:dyDescent="0.3">
      <c r="A6606" s="60">
        <v>41913</v>
      </c>
      <c r="B6606" s="61" t="s">
        <v>865</v>
      </c>
      <c r="C6606" s="62">
        <v>0</v>
      </c>
      <c r="D6606" s="62" t="str">
        <f t="shared" si="115"/>
        <v>L7zxcCQ-教师证A-PM</v>
      </c>
      <c r="E6606" s="58"/>
      <c r="L6606" s="51"/>
      <c r="M6606" s="50"/>
      <c r="N6606" s="52"/>
      <c r="Y6606" s="50"/>
      <c r="AA6606" s="52"/>
      <c r="AL6606" s="50"/>
    </row>
    <row r="6607" spans="1:38" x14ac:dyDescent="0.3">
      <c r="A6607" s="65">
        <v>41916</v>
      </c>
      <c r="B6607" s="66" t="s">
        <v>865</v>
      </c>
      <c r="C6607" s="67">
        <v>0</v>
      </c>
      <c r="D6607" s="67" t="str">
        <f t="shared" si="115"/>
        <v>L7zxcCQ-教师证A-PM</v>
      </c>
      <c r="E6607" s="58"/>
      <c r="L6607" s="51"/>
      <c r="M6607" s="50"/>
      <c r="N6607" s="52"/>
      <c r="Y6607" s="50"/>
      <c r="AA6607" s="52"/>
      <c r="AL6607" s="50"/>
    </row>
    <row r="6608" spans="1:38" x14ac:dyDescent="0.3">
      <c r="A6608" s="60">
        <v>41917</v>
      </c>
      <c r="B6608" s="61" t="s">
        <v>865</v>
      </c>
      <c r="C6608" s="62">
        <v>0.93</v>
      </c>
      <c r="D6608" s="62" t="str">
        <f t="shared" si="115"/>
        <v>L7zxcCQ-教师证A-PM</v>
      </c>
      <c r="E6608" s="58"/>
      <c r="L6608" s="51"/>
      <c r="M6608" s="50"/>
      <c r="N6608" s="52"/>
      <c r="Y6608" s="50"/>
      <c r="AA6608" s="52"/>
      <c r="AL6608" s="50"/>
    </row>
    <row r="6609" spans="1:38" x14ac:dyDescent="0.3">
      <c r="A6609" s="65">
        <v>41918</v>
      </c>
      <c r="B6609" s="66" t="s">
        <v>865</v>
      </c>
      <c r="C6609" s="67">
        <v>3.46</v>
      </c>
      <c r="D6609" s="67" t="str">
        <f t="shared" si="115"/>
        <v>L7zxcCQ-教师证A-PM</v>
      </c>
      <c r="E6609" s="58"/>
      <c r="L6609" s="51"/>
      <c r="M6609" s="50"/>
      <c r="N6609" s="52"/>
      <c r="Y6609" s="50"/>
      <c r="AA6609" s="52"/>
      <c r="AL6609" s="50"/>
    </row>
    <row r="6610" spans="1:38" x14ac:dyDescent="0.3">
      <c r="A6610" s="60">
        <v>41919</v>
      </c>
      <c r="B6610" s="61" t="s">
        <v>865</v>
      </c>
      <c r="C6610" s="62">
        <v>10.41</v>
      </c>
      <c r="D6610" s="62" t="str">
        <f t="shared" si="115"/>
        <v>L7zxcCQ-教师证A-PM</v>
      </c>
      <c r="E6610" s="58"/>
      <c r="L6610" s="51"/>
      <c r="M6610" s="50"/>
      <c r="N6610" s="52"/>
      <c r="Y6610" s="50"/>
      <c r="AA6610" s="52"/>
      <c r="AL6610" s="50"/>
    </row>
    <row r="6611" spans="1:38" x14ac:dyDescent="0.3">
      <c r="A6611" s="65">
        <v>41920</v>
      </c>
      <c r="B6611" s="66" t="s">
        <v>865</v>
      </c>
      <c r="C6611" s="67">
        <v>13.58</v>
      </c>
      <c r="D6611" s="67" t="str">
        <f t="shared" si="115"/>
        <v>L7zxcCQ-教师证A-PM</v>
      </c>
      <c r="E6611" s="58"/>
      <c r="L6611" s="51"/>
      <c r="M6611" s="50"/>
      <c r="N6611" s="52"/>
      <c r="Y6611" s="50"/>
      <c r="AA6611" s="52"/>
      <c r="AL6611" s="50"/>
    </row>
    <row r="6612" spans="1:38" x14ac:dyDescent="0.3">
      <c r="A6612" s="60">
        <v>41921</v>
      </c>
      <c r="B6612" s="61" t="s">
        <v>865</v>
      </c>
      <c r="C6612" s="62">
        <v>8.2899999999999991</v>
      </c>
      <c r="D6612" s="62" t="str">
        <f t="shared" si="115"/>
        <v>L7zxcCQ-教师证A-PM</v>
      </c>
      <c r="E6612" s="58"/>
      <c r="L6612" s="51"/>
      <c r="M6612" s="50"/>
      <c r="N6612" s="52"/>
      <c r="Y6612" s="50"/>
      <c r="AA6612" s="52"/>
      <c r="AL6612" s="50"/>
    </row>
    <row r="6613" spans="1:38" x14ac:dyDescent="0.3">
      <c r="A6613" s="65">
        <v>41922</v>
      </c>
      <c r="B6613" s="66" t="s">
        <v>865</v>
      </c>
      <c r="C6613" s="67">
        <v>11.92</v>
      </c>
      <c r="D6613" s="67" t="str">
        <f t="shared" si="115"/>
        <v>L7zxcCQ-教师证A-PM</v>
      </c>
      <c r="E6613" s="58"/>
      <c r="L6613" s="51"/>
      <c r="M6613" s="50"/>
      <c r="N6613" s="52"/>
      <c r="Y6613" s="50"/>
      <c r="AA6613" s="52"/>
      <c r="AL6613" s="50"/>
    </row>
    <row r="6614" spans="1:38" x14ac:dyDescent="0.3">
      <c r="A6614" s="60">
        <v>41923</v>
      </c>
      <c r="B6614" s="61" t="s">
        <v>865</v>
      </c>
      <c r="C6614" s="62">
        <v>6.11</v>
      </c>
      <c r="D6614" s="62" t="str">
        <f t="shared" si="115"/>
        <v>L7zxcCQ-教师证A-PM</v>
      </c>
      <c r="E6614" s="58"/>
      <c r="L6614" s="51"/>
      <c r="M6614" s="50"/>
      <c r="N6614" s="52"/>
      <c r="Y6614" s="50"/>
      <c r="AA6614" s="52"/>
      <c r="AL6614" s="50"/>
    </row>
    <row r="6615" spans="1:38" x14ac:dyDescent="0.3">
      <c r="A6615" s="65">
        <v>41924</v>
      </c>
      <c r="B6615" s="66" t="s">
        <v>865</v>
      </c>
      <c r="C6615" s="67">
        <v>5.04</v>
      </c>
      <c r="D6615" s="67" t="str">
        <f t="shared" si="115"/>
        <v>L7zxcCQ-教师证A-PM</v>
      </c>
      <c r="E6615" s="58"/>
      <c r="L6615" s="51"/>
      <c r="M6615" s="50"/>
      <c r="N6615" s="52"/>
      <c r="Y6615" s="50"/>
      <c r="AA6615" s="52"/>
      <c r="AL6615" s="50"/>
    </row>
    <row r="6616" spans="1:38" x14ac:dyDescent="0.3">
      <c r="A6616" s="60">
        <v>41925</v>
      </c>
      <c r="B6616" s="61" t="s">
        <v>865</v>
      </c>
      <c r="C6616" s="62">
        <v>7.16</v>
      </c>
      <c r="D6616" s="62" t="str">
        <f t="shared" si="115"/>
        <v>L7zxcCQ-教师证A-PM</v>
      </c>
      <c r="E6616" s="58"/>
      <c r="L6616" s="51"/>
      <c r="M6616" s="50"/>
      <c r="N6616" s="52"/>
      <c r="Y6616" s="50"/>
      <c r="AA6616" s="52"/>
      <c r="AL6616" s="50"/>
    </row>
    <row r="6617" spans="1:38" x14ac:dyDescent="0.3">
      <c r="A6617" s="65">
        <v>41926</v>
      </c>
      <c r="B6617" s="66" t="s">
        <v>865</v>
      </c>
      <c r="C6617" s="67">
        <v>8.91</v>
      </c>
      <c r="D6617" s="67" t="str">
        <f t="shared" si="115"/>
        <v>L7zxcCQ-教师证A-PM</v>
      </c>
      <c r="E6617" s="58"/>
      <c r="L6617" s="51"/>
      <c r="M6617" s="50"/>
      <c r="N6617" s="52"/>
      <c r="Y6617" s="50"/>
      <c r="AA6617" s="52"/>
      <c r="AL6617" s="50"/>
    </row>
    <row r="6618" spans="1:38" x14ac:dyDescent="0.3">
      <c r="A6618" s="60">
        <v>41927</v>
      </c>
      <c r="B6618" s="61" t="s">
        <v>865</v>
      </c>
      <c r="C6618" s="62">
        <v>5.26</v>
      </c>
      <c r="D6618" s="62" t="str">
        <f t="shared" si="115"/>
        <v>L7zxcCQ-教师证A-PM</v>
      </c>
      <c r="E6618" s="58"/>
      <c r="L6618" s="51"/>
      <c r="M6618" s="50"/>
      <c r="N6618" s="52"/>
      <c r="Y6618" s="50"/>
      <c r="AA6618" s="52"/>
      <c r="AL6618" s="50"/>
    </row>
    <row r="6619" spans="1:38" x14ac:dyDescent="0.3">
      <c r="A6619" s="65">
        <v>41937</v>
      </c>
      <c r="B6619" s="66" t="s">
        <v>865</v>
      </c>
      <c r="C6619" s="67">
        <v>17.37</v>
      </c>
      <c r="D6619" s="67" t="str">
        <f t="shared" si="115"/>
        <v>L7zxcCQ-教师证A-PM</v>
      </c>
      <c r="E6619" s="58"/>
      <c r="L6619" s="51"/>
      <c r="M6619" s="50"/>
      <c r="N6619" s="52"/>
      <c r="Y6619" s="50"/>
      <c r="AA6619" s="52"/>
      <c r="AL6619" s="50"/>
    </row>
    <row r="6620" spans="1:38" x14ac:dyDescent="0.3">
      <c r="A6620" s="60">
        <v>41938</v>
      </c>
      <c r="B6620" s="61" t="s">
        <v>865</v>
      </c>
      <c r="C6620" s="62">
        <v>6.63</v>
      </c>
      <c r="D6620" s="62" t="str">
        <f t="shared" si="115"/>
        <v>L7zxcCQ-教师证A-PM</v>
      </c>
      <c r="E6620" s="58"/>
      <c r="L6620" s="51"/>
      <c r="M6620" s="50"/>
      <c r="N6620" s="52"/>
      <c r="Y6620" s="50"/>
      <c r="AA6620" s="52"/>
      <c r="AL6620" s="50"/>
    </row>
    <row r="6621" spans="1:38" x14ac:dyDescent="0.3">
      <c r="A6621" s="65">
        <v>41939</v>
      </c>
      <c r="B6621" s="66" t="s">
        <v>865</v>
      </c>
      <c r="C6621" s="67">
        <v>10.39</v>
      </c>
      <c r="D6621" s="67" t="str">
        <f t="shared" si="115"/>
        <v>L7zxcCQ-教师证A-PM</v>
      </c>
      <c r="E6621" s="58"/>
      <c r="L6621" s="51"/>
      <c r="M6621" s="50"/>
      <c r="N6621" s="52"/>
      <c r="Y6621" s="50"/>
      <c r="AA6621" s="52"/>
      <c r="AL6621" s="50"/>
    </row>
    <row r="6622" spans="1:38" x14ac:dyDescent="0.3">
      <c r="A6622" s="60">
        <v>41940</v>
      </c>
      <c r="B6622" s="61" t="s">
        <v>865</v>
      </c>
      <c r="C6622" s="62">
        <v>1.82</v>
      </c>
      <c r="D6622" s="62" t="str">
        <f t="shared" si="115"/>
        <v>L7zxcCQ-教师证A-PM</v>
      </c>
      <c r="E6622" s="58"/>
      <c r="L6622" s="51"/>
      <c r="M6622" s="50"/>
      <c r="N6622" s="52"/>
      <c r="Y6622" s="50"/>
      <c r="AA6622" s="52"/>
      <c r="AL6622" s="50"/>
    </row>
    <row r="6623" spans="1:38" x14ac:dyDescent="0.3">
      <c r="A6623" s="65">
        <v>41941</v>
      </c>
      <c r="B6623" s="66" t="s">
        <v>865</v>
      </c>
      <c r="C6623" s="67">
        <v>8.3000000000000007</v>
      </c>
      <c r="D6623" s="67" t="str">
        <f t="shared" si="115"/>
        <v>L7zxcCQ-教师证A-PM</v>
      </c>
      <c r="E6623" s="58"/>
      <c r="L6623" s="51"/>
      <c r="M6623" s="50"/>
      <c r="N6623" s="52"/>
      <c r="Y6623" s="50"/>
      <c r="AA6623" s="52"/>
      <c r="AL6623" s="50"/>
    </row>
    <row r="6624" spans="1:38" x14ac:dyDescent="0.3">
      <c r="A6624" s="60">
        <v>41942</v>
      </c>
      <c r="B6624" s="61" t="s">
        <v>865</v>
      </c>
      <c r="C6624" s="62">
        <v>19.57</v>
      </c>
      <c r="D6624" s="62" t="str">
        <f t="shared" si="115"/>
        <v>L7zxcCQ-教师证A-PM</v>
      </c>
      <c r="E6624" s="58"/>
      <c r="L6624" s="51"/>
      <c r="M6624" s="50"/>
      <c r="N6624" s="52"/>
      <c r="Y6624" s="50"/>
      <c r="AA6624" s="52"/>
      <c r="AL6624" s="50"/>
    </row>
    <row r="6625" spans="1:38" x14ac:dyDescent="0.3">
      <c r="A6625" s="65">
        <v>41943</v>
      </c>
      <c r="B6625" s="66" t="s">
        <v>865</v>
      </c>
      <c r="C6625" s="67">
        <v>3.59</v>
      </c>
      <c r="D6625" s="67" t="str">
        <f t="shared" si="115"/>
        <v>L7zxcCQ-教师证A-PM</v>
      </c>
      <c r="E6625" s="58"/>
      <c r="L6625" s="51"/>
      <c r="M6625" s="50"/>
      <c r="N6625" s="52"/>
      <c r="Y6625" s="50"/>
      <c r="AA6625" s="52"/>
      <c r="AL6625" s="50"/>
    </row>
    <row r="6626" spans="1:38" x14ac:dyDescent="0.3">
      <c r="A6626" s="60">
        <v>41913</v>
      </c>
      <c r="B6626" s="61" t="s">
        <v>866</v>
      </c>
      <c r="C6626" s="62">
        <v>4.33</v>
      </c>
      <c r="D6626" s="62" t="str">
        <f t="shared" si="115"/>
        <v>L7zxcCQ-教师证B-EM</v>
      </c>
      <c r="E6626" s="58"/>
      <c r="L6626" s="51"/>
      <c r="M6626" s="50"/>
      <c r="N6626" s="52"/>
      <c r="Y6626" s="50"/>
      <c r="AA6626" s="52"/>
      <c r="AL6626" s="50"/>
    </row>
    <row r="6627" spans="1:38" x14ac:dyDescent="0.3">
      <c r="A6627" s="65">
        <v>41916</v>
      </c>
      <c r="B6627" s="66" t="s">
        <v>866</v>
      </c>
      <c r="C6627" s="67">
        <v>18.73</v>
      </c>
      <c r="D6627" s="67" t="str">
        <f t="shared" si="115"/>
        <v>L7zxcCQ-教师证B-EM</v>
      </c>
      <c r="E6627" s="58"/>
      <c r="L6627" s="51"/>
      <c r="M6627" s="50"/>
      <c r="N6627" s="52"/>
      <c r="Y6627" s="50"/>
      <c r="AA6627" s="52"/>
      <c r="AL6627" s="50"/>
    </row>
    <row r="6628" spans="1:38" x14ac:dyDescent="0.3">
      <c r="A6628" s="60">
        <v>41917</v>
      </c>
      <c r="B6628" s="61" t="s">
        <v>866</v>
      </c>
      <c r="C6628" s="62">
        <v>15.69</v>
      </c>
      <c r="D6628" s="62" t="str">
        <f t="shared" si="115"/>
        <v>L7zxcCQ-教师证B-EM</v>
      </c>
      <c r="E6628" s="58"/>
      <c r="L6628" s="51"/>
      <c r="M6628" s="50"/>
      <c r="N6628" s="52"/>
      <c r="Y6628" s="50"/>
      <c r="AA6628" s="52"/>
      <c r="AL6628" s="50"/>
    </row>
    <row r="6629" spans="1:38" x14ac:dyDescent="0.3">
      <c r="A6629" s="65">
        <v>41918</v>
      </c>
      <c r="B6629" s="66" t="s">
        <v>866</v>
      </c>
      <c r="C6629" s="67">
        <v>48.9</v>
      </c>
      <c r="D6629" s="67" t="str">
        <f t="shared" si="115"/>
        <v>L7zxcCQ-教师证B-EM</v>
      </c>
      <c r="E6629" s="58"/>
      <c r="L6629" s="51"/>
      <c r="M6629" s="50"/>
      <c r="N6629" s="52"/>
      <c r="Y6629" s="50"/>
      <c r="AA6629" s="52"/>
      <c r="AL6629" s="50"/>
    </row>
    <row r="6630" spans="1:38" x14ac:dyDescent="0.3">
      <c r="A6630" s="60">
        <v>41919</v>
      </c>
      <c r="B6630" s="61" t="s">
        <v>866</v>
      </c>
      <c r="C6630" s="62">
        <v>55.53</v>
      </c>
      <c r="D6630" s="62" t="str">
        <f t="shared" si="115"/>
        <v>L7zxcCQ-教师证B-EM</v>
      </c>
      <c r="E6630" s="58"/>
      <c r="L6630" s="51"/>
      <c r="M6630" s="50"/>
      <c r="N6630" s="52"/>
      <c r="Y6630" s="50"/>
      <c r="AA6630" s="52"/>
      <c r="AL6630" s="50"/>
    </row>
    <row r="6631" spans="1:38" x14ac:dyDescent="0.3">
      <c r="A6631" s="65">
        <v>41920</v>
      </c>
      <c r="B6631" s="66" t="s">
        <v>866</v>
      </c>
      <c r="C6631" s="67">
        <v>79.680000000000007</v>
      </c>
      <c r="D6631" s="67" t="str">
        <f t="shared" si="115"/>
        <v>L7zxcCQ-教师证B-EM</v>
      </c>
      <c r="E6631" s="58"/>
      <c r="L6631" s="51"/>
      <c r="M6631" s="50"/>
      <c r="N6631" s="52"/>
      <c r="Y6631" s="50"/>
      <c r="AA6631" s="52"/>
      <c r="AL6631" s="50"/>
    </row>
    <row r="6632" spans="1:38" x14ac:dyDescent="0.3">
      <c r="A6632" s="60">
        <v>41921</v>
      </c>
      <c r="B6632" s="61" t="s">
        <v>866</v>
      </c>
      <c r="C6632" s="62">
        <v>54.25</v>
      </c>
      <c r="D6632" s="62" t="str">
        <f t="shared" si="115"/>
        <v>L7zxcCQ-教师证B-EM</v>
      </c>
      <c r="E6632" s="58"/>
      <c r="L6632" s="51"/>
      <c r="M6632" s="50"/>
      <c r="N6632" s="52"/>
      <c r="Y6632" s="50"/>
      <c r="AA6632" s="52"/>
      <c r="AL6632" s="50"/>
    </row>
    <row r="6633" spans="1:38" x14ac:dyDescent="0.3">
      <c r="A6633" s="65">
        <v>41922</v>
      </c>
      <c r="B6633" s="66" t="s">
        <v>866</v>
      </c>
      <c r="C6633" s="67">
        <v>67.91</v>
      </c>
      <c r="D6633" s="67" t="str">
        <f t="shared" si="115"/>
        <v>L7zxcCQ-教师证B-EM</v>
      </c>
      <c r="E6633" s="58"/>
      <c r="L6633" s="51"/>
      <c r="M6633" s="50"/>
      <c r="N6633" s="52"/>
      <c r="Y6633" s="50"/>
      <c r="AA6633" s="52"/>
      <c r="AL6633" s="50"/>
    </row>
    <row r="6634" spans="1:38" x14ac:dyDescent="0.3">
      <c r="A6634" s="60">
        <v>41923</v>
      </c>
      <c r="B6634" s="61" t="s">
        <v>866</v>
      </c>
      <c r="C6634" s="62">
        <v>23.12</v>
      </c>
      <c r="D6634" s="62" t="str">
        <f t="shared" si="115"/>
        <v>L7zxcCQ-教师证B-EM</v>
      </c>
      <c r="E6634" s="58"/>
      <c r="L6634" s="51"/>
      <c r="M6634" s="50"/>
      <c r="N6634" s="52"/>
      <c r="Y6634" s="50"/>
      <c r="AA6634" s="52"/>
      <c r="AL6634" s="50"/>
    </row>
    <row r="6635" spans="1:38" x14ac:dyDescent="0.3">
      <c r="A6635" s="65">
        <v>41924</v>
      </c>
      <c r="B6635" s="66" t="s">
        <v>866</v>
      </c>
      <c r="C6635" s="67">
        <v>15.56</v>
      </c>
      <c r="D6635" s="67" t="str">
        <f t="shared" si="115"/>
        <v>L7zxcCQ-教师证B-EM</v>
      </c>
      <c r="E6635" s="58"/>
      <c r="L6635" s="51"/>
      <c r="M6635" s="50"/>
      <c r="N6635" s="52"/>
      <c r="Y6635" s="50"/>
      <c r="AA6635" s="52"/>
      <c r="AL6635" s="50"/>
    </row>
    <row r="6636" spans="1:38" x14ac:dyDescent="0.3">
      <c r="A6636" s="60">
        <v>41925</v>
      </c>
      <c r="B6636" s="61" t="s">
        <v>866</v>
      </c>
      <c r="C6636" s="62">
        <v>35.17</v>
      </c>
      <c r="D6636" s="62" t="str">
        <f t="shared" si="115"/>
        <v>L7zxcCQ-教师证B-EM</v>
      </c>
      <c r="E6636" s="58"/>
      <c r="L6636" s="51"/>
      <c r="M6636" s="50"/>
      <c r="N6636" s="52"/>
      <c r="Y6636" s="50"/>
      <c r="AA6636" s="52"/>
      <c r="AL6636" s="50"/>
    </row>
    <row r="6637" spans="1:38" x14ac:dyDescent="0.3">
      <c r="A6637" s="65">
        <v>41926</v>
      </c>
      <c r="B6637" s="66" t="s">
        <v>866</v>
      </c>
      <c r="C6637" s="67">
        <v>88.93</v>
      </c>
      <c r="D6637" s="67" t="str">
        <f t="shared" si="115"/>
        <v>L7zxcCQ-教师证B-EM</v>
      </c>
      <c r="E6637" s="58"/>
      <c r="L6637" s="51"/>
      <c r="M6637" s="50"/>
      <c r="N6637" s="52"/>
      <c r="Y6637" s="50"/>
      <c r="AA6637" s="52"/>
      <c r="AL6637" s="50"/>
    </row>
    <row r="6638" spans="1:38" x14ac:dyDescent="0.3">
      <c r="A6638" s="60">
        <v>41927</v>
      </c>
      <c r="B6638" s="61" t="s">
        <v>866</v>
      </c>
      <c r="C6638" s="62">
        <v>67.599999999999994</v>
      </c>
      <c r="D6638" s="62" t="str">
        <f t="shared" si="115"/>
        <v>L7zxcCQ-教师证B-EM</v>
      </c>
      <c r="E6638" s="58"/>
      <c r="L6638" s="51"/>
      <c r="M6638" s="50"/>
      <c r="N6638" s="52"/>
      <c r="Y6638" s="50"/>
      <c r="AA6638" s="52"/>
      <c r="AL6638" s="50"/>
    </row>
    <row r="6639" spans="1:38" x14ac:dyDescent="0.3">
      <c r="A6639" s="65">
        <v>41937</v>
      </c>
      <c r="B6639" s="66" t="s">
        <v>866</v>
      </c>
      <c r="C6639" s="67">
        <v>2.75</v>
      </c>
      <c r="D6639" s="67" t="str">
        <f t="shared" si="115"/>
        <v>L7zxcCQ-教师证B-EM</v>
      </c>
      <c r="E6639" s="58"/>
      <c r="L6639" s="51"/>
      <c r="M6639" s="50"/>
      <c r="N6639" s="52"/>
      <c r="Y6639" s="50"/>
      <c r="AA6639" s="52"/>
      <c r="AL6639" s="50"/>
    </row>
    <row r="6640" spans="1:38" x14ac:dyDescent="0.3">
      <c r="A6640" s="60">
        <v>41938</v>
      </c>
      <c r="B6640" s="61" t="s">
        <v>866</v>
      </c>
      <c r="C6640" s="62">
        <v>0.91</v>
      </c>
      <c r="D6640" s="62" t="str">
        <f t="shared" si="115"/>
        <v>L7zxcCQ-教师证B-EM</v>
      </c>
      <c r="E6640" s="58"/>
      <c r="L6640" s="51"/>
      <c r="M6640" s="50"/>
      <c r="N6640" s="52"/>
      <c r="Y6640" s="50"/>
      <c r="AA6640" s="52"/>
      <c r="AL6640" s="50"/>
    </row>
    <row r="6641" spans="1:38" x14ac:dyDescent="0.3">
      <c r="A6641" s="65">
        <v>41939</v>
      </c>
      <c r="B6641" s="66" t="s">
        <v>866</v>
      </c>
      <c r="C6641" s="67">
        <v>0.6</v>
      </c>
      <c r="D6641" s="67" t="str">
        <f t="shared" si="115"/>
        <v>L7zxcCQ-教师证B-EM</v>
      </c>
      <c r="E6641" s="58"/>
      <c r="L6641" s="51"/>
      <c r="M6641" s="50"/>
      <c r="N6641" s="52"/>
      <c r="Y6641" s="50"/>
      <c r="AA6641" s="52"/>
      <c r="AL6641" s="50"/>
    </row>
    <row r="6642" spans="1:38" x14ac:dyDescent="0.3">
      <c r="A6642" s="60">
        <v>41940</v>
      </c>
      <c r="B6642" s="61" t="s">
        <v>866</v>
      </c>
      <c r="C6642" s="62">
        <v>3.52</v>
      </c>
      <c r="D6642" s="62" t="str">
        <f t="shared" si="115"/>
        <v>L7zxcCQ-教师证B-EM</v>
      </c>
      <c r="E6642" s="58"/>
      <c r="L6642" s="51"/>
      <c r="M6642" s="50"/>
      <c r="N6642" s="52"/>
      <c r="Y6642" s="50"/>
      <c r="AA6642" s="52"/>
      <c r="AL6642" s="50"/>
    </row>
    <row r="6643" spans="1:38" x14ac:dyDescent="0.3">
      <c r="A6643" s="65">
        <v>41941</v>
      </c>
      <c r="B6643" s="66" t="s">
        <v>866</v>
      </c>
      <c r="C6643" s="67">
        <v>1.98</v>
      </c>
      <c r="D6643" s="67" t="str">
        <f t="shared" si="115"/>
        <v>L7zxcCQ-教师证B-EM</v>
      </c>
      <c r="E6643" s="58"/>
      <c r="L6643" s="51"/>
      <c r="M6643" s="50"/>
      <c r="N6643" s="52"/>
      <c r="Y6643" s="50"/>
      <c r="AA6643" s="52"/>
      <c r="AL6643" s="50"/>
    </row>
    <row r="6644" spans="1:38" x14ac:dyDescent="0.3">
      <c r="A6644" s="60">
        <v>41942</v>
      </c>
      <c r="B6644" s="61" t="s">
        <v>866</v>
      </c>
      <c r="C6644" s="62">
        <v>12.04</v>
      </c>
      <c r="D6644" s="62" t="str">
        <f t="shared" si="115"/>
        <v>L7zxcCQ-教师证B-EM</v>
      </c>
      <c r="E6644" s="58"/>
      <c r="L6644" s="51"/>
      <c r="M6644" s="50"/>
      <c r="N6644" s="52"/>
      <c r="Y6644" s="50"/>
      <c r="AA6644" s="52"/>
      <c r="AL6644" s="50"/>
    </row>
    <row r="6645" spans="1:38" x14ac:dyDescent="0.3">
      <c r="A6645" s="65">
        <v>41943</v>
      </c>
      <c r="B6645" s="66" t="s">
        <v>866</v>
      </c>
      <c r="C6645" s="67">
        <v>5.94</v>
      </c>
      <c r="D6645" s="67" t="str">
        <f t="shared" si="115"/>
        <v>L7zxcCQ-教师证B-EM</v>
      </c>
      <c r="E6645" s="58"/>
      <c r="L6645" s="51"/>
      <c r="M6645" s="50"/>
      <c r="N6645" s="52"/>
      <c r="Y6645" s="50"/>
      <c r="AA6645" s="52"/>
      <c r="AL6645" s="50"/>
    </row>
    <row r="6646" spans="1:38" x14ac:dyDescent="0.3">
      <c r="A6646" s="60">
        <v>41913</v>
      </c>
      <c r="B6646" s="61" t="s">
        <v>867</v>
      </c>
      <c r="C6646" s="62">
        <v>5.1100000000000003</v>
      </c>
      <c r="D6646" s="62" t="str">
        <f t="shared" si="115"/>
        <v>L7zxcCQ-教师证B-PM</v>
      </c>
      <c r="E6646" s="58"/>
      <c r="L6646" s="51"/>
      <c r="M6646" s="50"/>
      <c r="N6646" s="52"/>
      <c r="Y6646" s="50"/>
      <c r="AA6646" s="52"/>
      <c r="AL6646" s="50"/>
    </row>
    <row r="6647" spans="1:38" x14ac:dyDescent="0.3">
      <c r="A6647" s="65">
        <v>41916</v>
      </c>
      <c r="B6647" s="66" t="s">
        <v>867</v>
      </c>
      <c r="C6647" s="67">
        <v>3.97</v>
      </c>
      <c r="D6647" s="67" t="str">
        <f t="shared" si="115"/>
        <v>L7zxcCQ-教师证B-PM</v>
      </c>
      <c r="E6647" s="58"/>
      <c r="L6647" s="51"/>
      <c r="M6647" s="50"/>
      <c r="N6647" s="52"/>
      <c r="Y6647" s="50"/>
      <c r="AA6647" s="52"/>
      <c r="AL6647" s="50"/>
    </row>
    <row r="6648" spans="1:38" x14ac:dyDescent="0.3">
      <c r="A6648" s="60">
        <v>41917</v>
      </c>
      <c r="B6648" s="61" t="s">
        <v>867</v>
      </c>
      <c r="C6648" s="62">
        <v>6.09</v>
      </c>
      <c r="D6648" s="62" t="str">
        <f t="shared" si="115"/>
        <v>L7zxcCQ-教师证B-PM</v>
      </c>
      <c r="E6648" s="58"/>
      <c r="L6648" s="51"/>
      <c r="M6648" s="50"/>
      <c r="N6648" s="52"/>
      <c r="Y6648" s="50"/>
      <c r="AA6648" s="52"/>
      <c r="AL6648" s="50"/>
    </row>
    <row r="6649" spans="1:38" x14ac:dyDescent="0.3">
      <c r="A6649" s="65">
        <v>41918</v>
      </c>
      <c r="B6649" s="66" t="s">
        <v>867</v>
      </c>
      <c r="C6649" s="67">
        <v>19.53</v>
      </c>
      <c r="D6649" s="67" t="str">
        <f t="shared" si="115"/>
        <v>L7zxcCQ-教师证B-PM</v>
      </c>
      <c r="E6649" s="58"/>
      <c r="L6649" s="51"/>
      <c r="M6649" s="50"/>
      <c r="N6649" s="52"/>
      <c r="Y6649" s="50"/>
      <c r="AA6649" s="52"/>
      <c r="AL6649" s="50"/>
    </row>
    <row r="6650" spans="1:38" x14ac:dyDescent="0.3">
      <c r="A6650" s="60">
        <v>41919</v>
      </c>
      <c r="B6650" s="61" t="s">
        <v>867</v>
      </c>
      <c r="C6650" s="62">
        <v>31.28</v>
      </c>
      <c r="D6650" s="62" t="str">
        <f t="shared" si="115"/>
        <v>L7zxcCQ-教师证B-PM</v>
      </c>
      <c r="E6650" s="58"/>
      <c r="L6650" s="51"/>
      <c r="M6650" s="50"/>
      <c r="N6650" s="52"/>
      <c r="Y6650" s="50"/>
      <c r="AA6650" s="52"/>
      <c r="AL6650" s="50"/>
    </row>
    <row r="6651" spans="1:38" x14ac:dyDescent="0.3">
      <c r="A6651" s="65">
        <v>41920</v>
      </c>
      <c r="B6651" s="66" t="s">
        <v>867</v>
      </c>
      <c r="C6651" s="67">
        <v>33.4</v>
      </c>
      <c r="D6651" s="67" t="str">
        <f t="shared" si="115"/>
        <v>L7zxcCQ-教师证B-PM</v>
      </c>
      <c r="E6651" s="58"/>
      <c r="L6651" s="51"/>
      <c r="M6651" s="50"/>
      <c r="N6651" s="52"/>
      <c r="Y6651" s="50"/>
      <c r="AA6651" s="52"/>
      <c r="AL6651" s="50"/>
    </row>
    <row r="6652" spans="1:38" x14ac:dyDescent="0.3">
      <c r="A6652" s="60">
        <v>41921</v>
      </c>
      <c r="B6652" s="61" t="s">
        <v>867</v>
      </c>
      <c r="C6652" s="62">
        <v>28.51</v>
      </c>
      <c r="D6652" s="62" t="str">
        <f t="shared" si="115"/>
        <v>L7zxcCQ-教师证B-PM</v>
      </c>
      <c r="E6652" s="58"/>
      <c r="L6652" s="51"/>
      <c r="M6652" s="50"/>
      <c r="N6652" s="52"/>
      <c r="Y6652" s="50"/>
      <c r="AA6652" s="52"/>
      <c r="AL6652" s="50"/>
    </row>
    <row r="6653" spans="1:38" x14ac:dyDescent="0.3">
      <c r="A6653" s="65">
        <v>41922</v>
      </c>
      <c r="B6653" s="66" t="s">
        <v>867</v>
      </c>
      <c r="C6653" s="67">
        <v>20.309999999999999</v>
      </c>
      <c r="D6653" s="67" t="str">
        <f t="shared" si="115"/>
        <v>L7zxcCQ-教师证B-PM</v>
      </c>
      <c r="E6653" s="58"/>
      <c r="L6653" s="51"/>
      <c r="M6653" s="50"/>
      <c r="N6653" s="52"/>
      <c r="Y6653" s="50"/>
      <c r="AA6653" s="52"/>
      <c r="AL6653" s="50"/>
    </row>
    <row r="6654" spans="1:38" x14ac:dyDescent="0.3">
      <c r="A6654" s="60">
        <v>41923</v>
      </c>
      <c r="B6654" s="61" t="s">
        <v>867</v>
      </c>
      <c r="C6654" s="62">
        <v>14.42</v>
      </c>
      <c r="D6654" s="62" t="str">
        <f t="shared" si="115"/>
        <v>L7zxcCQ-教师证B-PM</v>
      </c>
      <c r="E6654" s="58"/>
      <c r="L6654" s="51"/>
      <c r="M6654" s="50"/>
      <c r="N6654" s="52"/>
      <c r="Y6654" s="50"/>
      <c r="AA6654" s="52"/>
      <c r="AL6654" s="50"/>
    </row>
    <row r="6655" spans="1:38" x14ac:dyDescent="0.3">
      <c r="A6655" s="65">
        <v>41924</v>
      </c>
      <c r="B6655" s="66" t="s">
        <v>867</v>
      </c>
      <c r="C6655" s="67">
        <v>14.8</v>
      </c>
      <c r="D6655" s="67" t="str">
        <f t="shared" si="115"/>
        <v>L7zxcCQ-教师证B-PM</v>
      </c>
      <c r="E6655" s="58"/>
      <c r="L6655" s="51"/>
      <c r="M6655" s="50"/>
      <c r="N6655" s="52"/>
      <c r="Y6655" s="50"/>
      <c r="AA6655" s="52"/>
      <c r="AL6655" s="50"/>
    </row>
    <row r="6656" spans="1:38" x14ac:dyDescent="0.3">
      <c r="A6656" s="60">
        <v>41925</v>
      </c>
      <c r="B6656" s="61" t="s">
        <v>867</v>
      </c>
      <c r="C6656" s="62">
        <v>31.41</v>
      </c>
      <c r="D6656" s="62" t="str">
        <f t="shared" si="115"/>
        <v>L7zxcCQ-教师证B-PM</v>
      </c>
      <c r="E6656" s="58"/>
      <c r="L6656" s="51"/>
      <c r="M6656" s="50"/>
      <c r="N6656" s="52"/>
      <c r="Y6656" s="50"/>
      <c r="AA6656" s="52"/>
      <c r="AL6656" s="50"/>
    </row>
    <row r="6657" spans="1:38" x14ac:dyDescent="0.3">
      <c r="A6657" s="65">
        <v>41926</v>
      </c>
      <c r="B6657" s="66" t="s">
        <v>867</v>
      </c>
      <c r="C6657" s="67">
        <v>33.57</v>
      </c>
      <c r="D6657" s="67" t="str">
        <f t="shared" si="115"/>
        <v>L7zxcCQ-教师证B-PM</v>
      </c>
      <c r="E6657" s="58"/>
      <c r="L6657" s="51"/>
      <c r="M6657" s="50"/>
      <c r="N6657" s="52"/>
      <c r="Y6657" s="50"/>
      <c r="AA6657" s="52"/>
      <c r="AL6657" s="50"/>
    </row>
    <row r="6658" spans="1:38" x14ac:dyDescent="0.3">
      <c r="A6658" s="60">
        <v>41927</v>
      </c>
      <c r="B6658" s="61" t="s">
        <v>867</v>
      </c>
      <c r="C6658" s="62">
        <v>21.99</v>
      </c>
      <c r="D6658" s="62" t="str">
        <f t="shared" si="115"/>
        <v>L7zxcCQ-教师证B-PM</v>
      </c>
      <c r="E6658" s="58"/>
      <c r="L6658" s="51"/>
      <c r="M6658" s="50"/>
      <c r="N6658" s="52"/>
      <c r="Y6658" s="50"/>
      <c r="AA6658" s="52"/>
      <c r="AL6658" s="50"/>
    </row>
    <row r="6659" spans="1:38" x14ac:dyDescent="0.3">
      <c r="A6659" s="65">
        <v>41937</v>
      </c>
      <c r="B6659" s="66" t="s">
        <v>867</v>
      </c>
      <c r="C6659" s="67">
        <v>17.46</v>
      </c>
      <c r="D6659" s="67" t="str">
        <f t="shared" si="115"/>
        <v>L7zxcCQ-教师证B-PM</v>
      </c>
      <c r="E6659" s="58"/>
      <c r="L6659" s="51"/>
      <c r="M6659" s="50"/>
      <c r="N6659" s="52"/>
      <c r="Y6659" s="50"/>
      <c r="AA6659" s="52"/>
      <c r="AL6659" s="50"/>
    </row>
    <row r="6660" spans="1:38" x14ac:dyDescent="0.3">
      <c r="A6660" s="60">
        <v>41938</v>
      </c>
      <c r="B6660" s="61" t="s">
        <v>867</v>
      </c>
      <c r="C6660" s="62">
        <v>16.600000000000001</v>
      </c>
      <c r="D6660" s="62" t="str">
        <f t="shared" si="115"/>
        <v>L7zxcCQ-教师证B-PM</v>
      </c>
      <c r="E6660" s="58"/>
      <c r="L6660" s="51"/>
      <c r="M6660" s="50"/>
      <c r="N6660" s="52"/>
      <c r="Y6660" s="50"/>
      <c r="AA6660" s="52"/>
      <c r="AL6660" s="50"/>
    </row>
    <row r="6661" spans="1:38" x14ac:dyDescent="0.3">
      <c r="A6661" s="65">
        <v>41939</v>
      </c>
      <c r="B6661" s="66" t="s">
        <v>867</v>
      </c>
      <c r="C6661" s="67">
        <v>31.57</v>
      </c>
      <c r="D6661" s="67" t="str">
        <f t="shared" si="115"/>
        <v>L7zxcCQ-教师证B-PM</v>
      </c>
      <c r="E6661" s="58"/>
      <c r="L6661" s="51"/>
      <c r="M6661" s="50"/>
      <c r="N6661" s="52"/>
      <c r="Y6661" s="50"/>
      <c r="AA6661" s="52"/>
      <c r="AL6661" s="50"/>
    </row>
    <row r="6662" spans="1:38" x14ac:dyDescent="0.3">
      <c r="A6662" s="60">
        <v>41940</v>
      </c>
      <c r="B6662" s="61" t="s">
        <v>867</v>
      </c>
      <c r="C6662" s="62">
        <v>21.92</v>
      </c>
      <c r="D6662" s="62" t="str">
        <f t="shared" ref="D6662:D6725" si="116">LEFT(B6662,2)&amp;"zxc"&amp;MID(B6662,4,100)</f>
        <v>L7zxcCQ-教师证B-PM</v>
      </c>
      <c r="E6662" s="58"/>
      <c r="L6662" s="51"/>
      <c r="M6662" s="50"/>
      <c r="N6662" s="52"/>
      <c r="Y6662" s="50"/>
      <c r="AA6662" s="52"/>
      <c r="AL6662" s="50"/>
    </row>
    <row r="6663" spans="1:38" x14ac:dyDescent="0.3">
      <c r="A6663" s="65">
        <v>41941</v>
      </c>
      <c r="B6663" s="66" t="s">
        <v>867</v>
      </c>
      <c r="C6663" s="67">
        <v>40.44</v>
      </c>
      <c r="D6663" s="67" t="str">
        <f t="shared" si="116"/>
        <v>L7zxcCQ-教师证B-PM</v>
      </c>
      <c r="E6663" s="58"/>
      <c r="L6663" s="51"/>
      <c r="M6663" s="50"/>
      <c r="N6663" s="52"/>
      <c r="Y6663" s="50"/>
      <c r="AA6663" s="52"/>
      <c r="AL6663" s="50"/>
    </row>
    <row r="6664" spans="1:38" x14ac:dyDescent="0.3">
      <c r="A6664" s="60">
        <v>41942</v>
      </c>
      <c r="B6664" s="61" t="s">
        <v>867</v>
      </c>
      <c r="C6664" s="62">
        <v>47.37</v>
      </c>
      <c r="D6664" s="62" t="str">
        <f t="shared" si="116"/>
        <v>L7zxcCQ-教师证B-PM</v>
      </c>
      <c r="E6664" s="58"/>
      <c r="L6664" s="51"/>
      <c r="M6664" s="50"/>
      <c r="N6664" s="52"/>
      <c r="Y6664" s="50"/>
      <c r="AA6664" s="52"/>
      <c r="AL6664" s="50"/>
    </row>
    <row r="6665" spans="1:38" x14ac:dyDescent="0.3">
      <c r="A6665" s="65">
        <v>41943</v>
      </c>
      <c r="B6665" s="66" t="s">
        <v>867</v>
      </c>
      <c r="C6665" s="67">
        <v>39.9</v>
      </c>
      <c r="D6665" s="67" t="str">
        <f t="shared" si="116"/>
        <v>L7zxcCQ-教师证B-PM</v>
      </c>
      <c r="E6665" s="58"/>
      <c r="L6665" s="51"/>
      <c r="M6665" s="50"/>
      <c r="N6665" s="52"/>
      <c r="Y6665" s="50"/>
      <c r="AA6665" s="52"/>
      <c r="AL6665" s="50"/>
    </row>
    <row r="6666" spans="1:38" x14ac:dyDescent="0.3">
      <c r="A6666" s="60">
        <v>41913</v>
      </c>
      <c r="B6666" s="61" t="s">
        <v>868</v>
      </c>
      <c r="C6666" s="62">
        <v>3.9</v>
      </c>
      <c r="D6666" s="62" t="str">
        <f t="shared" si="116"/>
        <v>L7zxcCQ-教师证C-EM</v>
      </c>
      <c r="E6666" s="58"/>
      <c r="L6666" s="51"/>
      <c r="M6666" s="50"/>
      <c r="N6666" s="52"/>
      <c r="Y6666" s="50"/>
      <c r="AA6666" s="52"/>
      <c r="AL6666" s="50"/>
    </row>
    <row r="6667" spans="1:38" x14ac:dyDescent="0.3">
      <c r="A6667" s="65">
        <v>41916</v>
      </c>
      <c r="B6667" s="66" t="s">
        <v>868</v>
      </c>
      <c r="C6667" s="67">
        <v>21</v>
      </c>
      <c r="D6667" s="67" t="str">
        <f t="shared" si="116"/>
        <v>L7zxcCQ-教师证C-EM</v>
      </c>
      <c r="E6667" s="58"/>
      <c r="L6667" s="51"/>
      <c r="M6667" s="50"/>
      <c r="N6667" s="52"/>
      <c r="Y6667" s="50"/>
      <c r="AA6667" s="52"/>
      <c r="AL6667" s="50"/>
    </row>
    <row r="6668" spans="1:38" x14ac:dyDescent="0.3">
      <c r="A6668" s="60">
        <v>41917</v>
      </c>
      <c r="B6668" s="61" t="s">
        <v>868</v>
      </c>
      <c r="C6668" s="62">
        <v>13.02</v>
      </c>
      <c r="D6668" s="62" t="str">
        <f t="shared" si="116"/>
        <v>L7zxcCQ-教师证C-EM</v>
      </c>
      <c r="E6668" s="58"/>
      <c r="L6668" s="51"/>
      <c r="M6668" s="50"/>
      <c r="N6668" s="52"/>
      <c r="Y6668" s="50"/>
      <c r="AA6668" s="52"/>
      <c r="AL6668" s="50"/>
    </row>
    <row r="6669" spans="1:38" x14ac:dyDescent="0.3">
      <c r="A6669" s="65">
        <v>41918</v>
      </c>
      <c r="B6669" s="66" t="s">
        <v>868</v>
      </c>
      <c r="C6669" s="67">
        <v>47.9</v>
      </c>
      <c r="D6669" s="67" t="str">
        <f t="shared" si="116"/>
        <v>L7zxcCQ-教师证C-EM</v>
      </c>
      <c r="E6669" s="58"/>
      <c r="L6669" s="51"/>
      <c r="M6669" s="50"/>
      <c r="N6669" s="52"/>
      <c r="Y6669" s="50"/>
      <c r="AA6669" s="52"/>
      <c r="AL6669" s="50"/>
    </row>
    <row r="6670" spans="1:38" x14ac:dyDescent="0.3">
      <c r="A6670" s="60">
        <v>41919</v>
      </c>
      <c r="B6670" s="61" t="s">
        <v>868</v>
      </c>
      <c r="C6670" s="62">
        <v>59.51</v>
      </c>
      <c r="D6670" s="62" t="str">
        <f t="shared" si="116"/>
        <v>L7zxcCQ-教师证C-EM</v>
      </c>
      <c r="E6670" s="58"/>
      <c r="L6670" s="51"/>
      <c r="M6670" s="50"/>
      <c r="N6670" s="52"/>
      <c r="Y6670" s="50"/>
      <c r="AA6670" s="52"/>
      <c r="AL6670" s="50"/>
    </row>
    <row r="6671" spans="1:38" x14ac:dyDescent="0.3">
      <c r="A6671" s="65">
        <v>41920</v>
      </c>
      <c r="B6671" s="66" t="s">
        <v>868</v>
      </c>
      <c r="C6671" s="67">
        <v>47.89</v>
      </c>
      <c r="D6671" s="67" t="str">
        <f t="shared" si="116"/>
        <v>L7zxcCQ-教师证C-EM</v>
      </c>
      <c r="E6671" s="58"/>
      <c r="L6671" s="51"/>
      <c r="M6671" s="50"/>
      <c r="N6671" s="52"/>
      <c r="Y6671" s="50"/>
      <c r="AA6671" s="52"/>
      <c r="AL6671" s="50"/>
    </row>
    <row r="6672" spans="1:38" x14ac:dyDescent="0.3">
      <c r="A6672" s="60">
        <v>41921</v>
      </c>
      <c r="B6672" s="61" t="s">
        <v>868</v>
      </c>
      <c r="C6672" s="62">
        <v>37.67</v>
      </c>
      <c r="D6672" s="62" t="str">
        <f t="shared" si="116"/>
        <v>L7zxcCQ-教师证C-EM</v>
      </c>
      <c r="E6672" s="58"/>
      <c r="L6672" s="51"/>
      <c r="M6672" s="50"/>
      <c r="N6672" s="52"/>
      <c r="Y6672" s="50"/>
      <c r="AA6672" s="52"/>
      <c r="AL6672" s="50"/>
    </row>
    <row r="6673" spans="1:38" x14ac:dyDescent="0.3">
      <c r="A6673" s="65">
        <v>41922</v>
      </c>
      <c r="B6673" s="66" t="s">
        <v>868</v>
      </c>
      <c r="C6673" s="67">
        <v>36.630000000000003</v>
      </c>
      <c r="D6673" s="67" t="str">
        <f t="shared" si="116"/>
        <v>L7zxcCQ-教师证C-EM</v>
      </c>
      <c r="E6673" s="58"/>
      <c r="L6673" s="51"/>
      <c r="M6673" s="50"/>
      <c r="N6673" s="52"/>
      <c r="Y6673" s="50"/>
      <c r="AA6673" s="52"/>
      <c r="AL6673" s="50"/>
    </row>
    <row r="6674" spans="1:38" x14ac:dyDescent="0.3">
      <c r="A6674" s="60">
        <v>41923</v>
      </c>
      <c r="B6674" s="61" t="s">
        <v>868</v>
      </c>
      <c r="C6674" s="62">
        <v>29.36</v>
      </c>
      <c r="D6674" s="62" t="str">
        <f t="shared" si="116"/>
        <v>L7zxcCQ-教师证C-EM</v>
      </c>
      <c r="E6674" s="58"/>
      <c r="L6674" s="51"/>
      <c r="M6674" s="50"/>
      <c r="N6674" s="52"/>
      <c r="Y6674" s="50"/>
      <c r="AA6674" s="52"/>
      <c r="AL6674" s="50"/>
    </row>
    <row r="6675" spans="1:38" x14ac:dyDescent="0.3">
      <c r="A6675" s="65">
        <v>41924</v>
      </c>
      <c r="B6675" s="66" t="s">
        <v>868</v>
      </c>
      <c r="C6675" s="67">
        <v>13.49</v>
      </c>
      <c r="D6675" s="67" t="str">
        <f t="shared" si="116"/>
        <v>L7zxcCQ-教师证C-EM</v>
      </c>
      <c r="E6675" s="58"/>
      <c r="L6675" s="51"/>
      <c r="M6675" s="50"/>
      <c r="N6675" s="52"/>
      <c r="Y6675" s="50"/>
      <c r="AA6675" s="52"/>
      <c r="AL6675" s="50"/>
    </row>
    <row r="6676" spans="1:38" x14ac:dyDescent="0.3">
      <c r="A6676" s="60">
        <v>41925</v>
      </c>
      <c r="B6676" s="61" t="s">
        <v>868</v>
      </c>
      <c r="C6676" s="62">
        <v>51.27</v>
      </c>
      <c r="D6676" s="62" t="str">
        <f t="shared" si="116"/>
        <v>L7zxcCQ-教师证C-EM</v>
      </c>
      <c r="E6676" s="58"/>
      <c r="L6676" s="51"/>
      <c r="M6676" s="50"/>
      <c r="N6676" s="52"/>
      <c r="Y6676" s="50"/>
      <c r="AA6676" s="52"/>
      <c r="AL6676" s="50"/>
    </row>
    <row r="6677" spans="1:38" x14ac:dyDescent="0.3">
      <c r="A6677" s="65">
        <v>41926</v>
      </c>
      <c r="B6677" s="66" t="s">
        <v>868</v>
      </c>
      <c r="C6677" s="67">
        <v>33.69</v>
      </c>
      <c r="D6677" s="67" t="str">
        <f t="shared" si="116"/>
        <v>L7zxcCQ-教师证C-EM</v>
      </c>
      <c r="E6677" s="58"/>
      <c r="L6677" s="51"/>
      <c r="M6677" s="50"/>
      <c r="N6677" s="52"/>
      <c r="Y6677" s="50"/>
      <c r="AA6677" s="52"/>
      <c r="AL6677" s="50"/>
    </row>
    <row r="6678" spans="1:38" x14ac:dyDescent="0.3">
      <c r="A6678" s="60">
        <v>41927</v>
      </c>
      <c r="B6678" s="61" t="s">
        <v>868</v>
      </c>
      <c r="C6678" s="62">
        <v>48.76</v>
      </c>
      <c r="D6678" s="62" t="str">
        <f t="shared" si="116"/>
        <v>L7zxcCQ-教师证C-EM</v>
      </c>
      <c r="E6678" s="58"/>
      <c r="L6678" s="51"/>
      <c r="M6678" s="50"/>
      <c r="N6678" s="52"/>
      <c r="Y6678" s="50"/>
      <c r="AA6678" s="52"/>
      <c r="AL6678" s="50"/>
    </row>
    <row r="6679" spans="1:38" x14ac:dyDescent="0.3">
      <c r="A6679" s="65">
        <v>41928</v>
      </c>
      <c r="B6679" s="66" t="s">
        <v>868</v>
      </c>
      <c r="C6679" s="67">
        <v>65.41</v>
      </c>
      <c r="D6679" s="67" t="str">
        <f t="shared" si="116"/>
        <v>L7zxcCQ-教师证C-EM</v>
      </c>
      <c r="E6679" s="58"/>
      <c r="L6679" s="51"/>
      <c r="M6679" s="50"/>
      <c r="N6679" s="52"/>
      <c r="Y6679" s="50"/>
      <c r="AA6679" s="52"/>
      <c r="AL6679" s="50"/>
    </row>
    <row r="6680" spans="1:38" x14ac:dyDescent="0.3">
      <c r="A6680" s="60">
        <v>41929</v>
      </c>
      <c r="B6680" s="61" t="s">
        <v>868</v>
      </c>
      <c r="C6680" s="62">
        <v>56.48</v>
      </c>
      <c r="D6680" s="62" t="str">
        <f t="shared" si="116"/>
        <v>L7zxcCQ-教师证C-EM</v>
      </c>
      <c r="E6680" s="58"/>
      <c r="L6680" s="51"/>
      <c r="M6680" s="50"/>
      <c r="N6680" s="52"/>
      <c r="Y6680" s="50"/>
      <c r="AA6680" s="52"/>
      <c r="AL6680" s="50"/>
    </row>
    <row r="6681" spans="1:38" x14ac:dyDescent="0.3">
      <c r="A6681" s="65">
        <v>41930</v>
      </c>
      <c r="B6681" s="66" t="s">
        <v>868</v>
      </c>
      <c r="C6681" s="67">
        <v>44.41</v>
      </c>
      <c r="D6681" s="67" t="str">
        <f t="shared" si="116"/>
        <v>L7zxcCQ-教师证C-EM</v>
      </c>
      <c r="E6681" s="58"/>
      <c r="L6681" s="51"/>
      <c r="M6681" s="50"/>
      <c r="N6681" s="52"/>
      <c r="Y6681" s="50"/>
      <c r="AA6681" s="52"/>
      <c r="AL6681" s="50"/>
    </row>
    <row r="6682" spans="1:38" x14ac:dyDescent="0.3">
      <c r="A6682" s="60">
        <v>41931</v>
      </c>
      <c r="B6682" s="61" t="s">
        <v>868</v>
      </c>
      <c r="C6682" s="62">
        <v>40.729999999999997</v>
      </c>
      <c r="D6682" s="62" t="str">
        <f t="shared" si="116"/>
        <v>L7zxcCQ-教师证C-EM</v>
      </c>
      <c r="E6682" s="58"/>
      <c r="L6682" s="51"/>
      <c r="M6682" s="50"/>
      <c r="N6682" s="52"/>
      <c r="Y6682" s="50"/>
      <c r="AA6682" s="52"/>
      <c r="AL6682" s="50"/>
    </row>
    <row r="6683" spans="1:38" x14ac:dyDescent="0.3">
      <c r="A6683" s="65">
        <v>41932</v>
      </c>
      <c r="B6683" s="66" t="s">
        <v>868</v>
      </c>
      <c r="C6683" s="67">
        <v>74.14</v>
      </c>
      <c r="D6683" s="67" t="str">
        <f t="shared" si="116"/>
        <v>L7zxcCQ-教师证C-EM</v>
      </c>
      <c r="E6683" s="58"/>
      <c r="L6683" s="51"/>
      <c r="M6683" s="50"/>
      <c r="N6683" s="52"/>
      <c r="Y6683" s="50"/>
      <c r="AA6683" s="52"/>
      <c r="AL6683" s="50"/>
    </row>
    <row r="6684" spans="1:38" x14ac:dyDescent="0.3">
      <c r="A6684" s="60">
        <v>41933</v>
      </c>
      <c r="B6684" s="61" t="s">
        <v>868</v>
      </c>
      <c r="C6684" s="62">
        <v>114.07</v>
      </c>
      <c r="D6684" s="62" t="str">
        <f t="shared" si="116"/>
        <v>L7zxcCQ-教师证C-EM</v>
      </c>
      <c r="E6684" s="58"/>
      <c r="L6684" s="51"/>
      <c r="M6684" s="50"/>
      <c r="N6684" s="52"/>
      <c r="Y6684" s="50"/>
      <c r="AA6684" s="52"/>
      <c r="AL6684" s="50"/>
    </row>
    <row r="6685" spans="1:38" x14ac:dyDescent="0.3">
      <c r="A6685" s="65">
        <v>41934</v>
      </c>
      <c r="B6685" s="66" t="s">
        <v>868</v>
      </c>
      <c r="C6685" s="67">
        <v>201.88</v>
      </c>
      <c r="D6685" s="67" t="str">
        <f t="shared" si="116"/>
        <v>L7zxcCQ-教师证C-EM</v>
      </c>
      <c r="E6685" s="58"/>
      <c r="L6685" s="51"/>
      <c r="M6685" s="50"/>
      <c r="N6685" s="52"/>
      <c r="Y6685" s="50"/>
      <c r="AA6685" s="52"/>
      <c r="AL6685" s="50"/>
    </row>
    <row r="6686" spans="1:38" x14ac:dyDescent="0.3">
      <c r="A6686" s="60">
        <v>41935</v>
      </c>
      <c r="B6686" s="61" t="s">
        <v>868</v>
      </c>
      <c r="C6686" s="62">
        <v>145.11000000000001</v>
      </c>
      <c r="D6686" s="62" t="str">
        <f t="shared" si="116"/>
        <v>L7zxcCQ-教师证C-EM</v>
      </c>
      <c r="E6686" s="58"/>
      <c r="L6686" s="51"/>
      <c r="M6686" s="50"/>
      <c r="N6686" s="52"/>
      <c r="Y6686" s="50"/>
      <c r="AA6686" s="52"/>
      <c r="AL6686" s="50"/>
    </row>
    <row r="6687" spans="1:38" x14ac:dyDescent="0.3">
      <c r="A6687" s="65">
        <v>41936</v>
      </c>
      <c r="B6687" s="66" t="s">
        <v>868</v>
      </c>
      <c r="C6687" s="67">
        <v>112.59</v>
      </c>
      <c r="D6687" s="67" t="str">
        <f t="shared" si="116"/>
        <v>L7zxcCQ-教师证C-EM</v>
      </c>
      <c r="E6687" s="58"/>
      <c r="L6687" s="51"/>
      <c r="M6687" s="50"/>
      <c r="N6687" s="52"/>
      <c r="Y6687" s="50"/>
      <c r="AA6687" s="52"/>
      <c r="AL6687" s="50"/>
    </row>
    <row r="6688" spans="1:38" x14ac:dyDescent="0.3">
      <c r="A6688" s="60">
        <v>41937</v>
      </c>
      <c r="B6688" s="61" t="s">
        <v>868</v>
      </c>
      <c r="C6688" s="62">
        <v>14.24</v>
      </c>
      <c r="D6688" s="62" t="str">
        <f t="shared" si="116"/>
        <v>L7zxcCQ-教师证C-EM</v>
      </c>
      <c r="E6688" s="58"/>
      <c r="L6688" s="51"/>
      <c r="M6688" s="50"/>
      <c r="N6688" s="52"/>
      <c r="Y6688" s="50"/>
      <c r="AA6688" s="52"/>
      <c r="AL6688" s="50"/>
    </row>
    <row r="6689" spans="1:38" x14ac:dyDescent="0.3">
      <c r="A6689" s="65">
        <v>41938</v>
      </c>
      <c r="B6689" s="66" t="s">
        <v>868</v>
      </c>
      <c r="C6689" s="67">
        <v>25.72</v>
      </c>
      <c r="D6689" s="67" t="str">
        <f t="shared" si="116"/>
        <v>L7zxcCQ-教师证C-EM</v>
      </c>
      <c r="E6689" s="58"/>
      <c r="L6689" s="51"/>
      <c r="M6689" s="50"/>
      <c r="N6689" s="52"/>
      <c r="Y6689" s="50"/>
      <c r="AA6689" s="52"/>
      <c r="AL6689" s="50"/>
    </row>
    <row r="6690" spans="1:38" x14ac:dyDescent="0.3">
      <c r="A6690" s="60">
        <v>41939</v>
      </c>
      <c r="B6690" s="61" t="s">
        <v>868</v>
      </c>
      <c r="C6690" s="62">
        <v>38.58</v>
      </c>
      <c r="D6690" s="62" t="str">
        <f t="shared" si="116"/>
        <v>L7zxcCQ-教师证C-EM</v>
      </c>
      <c r="E6690" s="58"/>
      <c r="L6690" s="51"/>
      <c r="M6690" s="50"/>
      <c r="N6690" s="52"/>
      <c r="Y6690" s="50"/>
      <c r="AA6690" s="52"/>
      <c r="AL6690" s="50"/>
    </row>
    <row r="6691" spans="1:38" x14ac:dyDescent="0.3">
      <c r="A6691" s="65">
        <v>41940</v>
      </c>
      <c r="B6691" s="66" t="s">
        <v>868</v>
      </c>
      <c r="C6691" s="67">
        <v>44.13</v>
      </c>
      <c r="D6691" s="67" t="str">
        <f t="shared" si="116"/>
        <v>L7zxcCQ-教师证C-EM</v>
      </c>
      <c r="E6691" s="58"/>
      <c r="L6691" s="51"/>
      <c r="M6691" s="50"/>
      <c r="N6691" s="52"/>
      <c r="Y6691" s="50"/>
      <c r="AA6691" s="52"/>
      <c r="AL6691" s="50"/>
    </row>
    <row r="6692" spans="1:38" x14ac:dyDescent="0.3">
      <c r="A6692" s="60">
        <v>41941</v>
      </c>
      <c r="B6692" s="61" t="s">
        <v>868</v>
      </c>
      <c r="C6692" s="62">
        <v>41.27</v>
      </c>
      <c r="D6692" s="62" t="str">
        <f t="shared" si="116"/>
        <v>L7zxcCQ-教师证C-EM</v>
      </c>
      <c r="E6692" s="58"/>
      <c r="L6692" s="51"/>
      <c r="M6692" s="50"/>
      <c r="N6692" s="52"/>
      <c r="Y6692" s="50"/>
      <c r="AA6692" s="52"/>
      <c r="AL6692" s="50"/>
    </row>
    <row r="6693" spans="1:38" x14ac:dyDescent="0.3">
      <c r="A6693" s="65">
        <v>41942</v>
      </c>
      <c r="B6693" s="66" t="s">
        <v>868</v>
      </c>
      <c r="C6693" s="67">
        <v>64.849999999999994</v>
      </c>
      <c r="D6693" s="67" t="str">
        <f t="shared" si="116"/>
        <v>L7zxcCQ-教师证C-EM</v>
      </c>
      <c r="E6693" s="58"/>
      <c r="L6693" s="51"/>
      <c r="M6693" s="50"/>
      <c r="N6693" s="52"/>
      <c r="Y6693" s="50"/>
      <c r="AA6693" s="52"/>
      <c r="AL6693" s="50"/>
    </row>
    <row r="6694" spans="1:38" x14ac:dyDescent="0.3">
      <c r="A6694" s="60">
        <v>41943</v>
      </c>
      <c r="B6694" s="61" t="s">
        <v>868</v>
      </c>
      <c r="C6694" s="62">
        <v>41.35</v>
      </c>
      <c r="D6694" s="62" t="str">
        <f t="shared" si="116"/>
        <v>L7zxcCQ-教师证C-EM</v>
      </c>
      <c r="E6694" s="58"/>
      <c r="L6694" s="51"/>
      <c r="M6694" s="50"/>
      <c r="N6694" s="52"/>
      <c r="Y6694" s="50"/>
      <c r="AA6694" s="52"/>
      <c r="AL6694" s="50"/>
    </row>
    <row r="6695" spans="1:38" x14ac:dyDescent="0.3">
      <c r="A6695" s="65">
        <v>41943</v>
      </c>
      <c r="B6695" s="66" t="s">
        <v>868</v>
      </c>
      <c r="C6695" s="67">
        <v>75.599999999999994</v>
      </c>
      <c r="D6695" s="67" t="str">
        <f t="shared" si="116"/>
        <v>L7zxcCQ-教师证C-EM</v>
      </c>
      <c r="E6695" s="58"/>
      <c r="L6695" s="51"/>
      <c r="M6695" s="50"/>
      <c r="N6695" s="52"/>
      <c r="Y6695" s="50"/>
      <c r="AA6695" s="52"/>
      <c r="AL6695" s="50"/>
    </row>
    <row r="6696" spans="1:38" x14ac:dyDescent="0.3">
      <c r="A6696" s="60">
        <v>41937</v>
      </c>
      <c r="B6696" s="61" t="s">
        <v>869</v>
      </c>
      <c r="C6696" s="62">
        <v>3.84</v>
      </c>
      <c r="D6696" s="62" t="str">
        <f t="shared" si="116"/>
        <v>L7zxcCQ-教师证报名-EM</v>
      </c>
      <c r="E6696" s="58"/>
      <c r="L6696" s="51"/>
      <c r="M6696" s="50"/>
      <c r="N6696" s="52"/>
      <c r="Y6696" s="50"/>
      <c r="AA6696" s="52"/>
      <c r="AL6696" s="50"/>
    </row>
    <row r="6697" spans="1:38" x14ac:dyDescent="0.3">
      <c r="A6697" s="65">
        <v>41938</v>
      </c>
      <c r="B6697" s="66" t="s">
        <v>869</v>
      </c>
      <c r="C6697" s="67">
        <v>8.99</v>
      </c>
      <c r="D6697" s="67" t="str">
        <f t="shared" si="116"/>
        <v>L7zxcCQ-教师证报名-EM</v>
      </c>
      <c r="E6697" s="58"/>
      <c r="L6697" s="51"/>
      <c r="M6697" s="50"/>
      <c r="N6697" s="52"/>
      <c r="Y6697" s="50"/>
      <c r="AA6697" s="52"/>
      <c r="AL6697" s="50"/>
    </row>
    <row r="6698" spans="1:38" x14ac:dyDescent="0.3">
      <c r="A6698" s="60">
        <v>41939</v>
      </c>
      <c r="B6698" s="61" t="s">
        <v>869</v>
      </c>
      <c r="C6698" s="62">
        <v>3.2</v>
      </c>
      <c r="D6698" s="62" t="str">
        <f t="shared" si="116"/>
        <v>L7zxcCQ-教师证报名-EM</v>
      </c>
      <c r="E6698" s="58"/>
      <c r="L6698" s="51"/>
      <c r="M6698" s="50"/>
      <c r="N6698" s="52"/>
      <c r="Y6698" s="50"/>
      <c r="AA6698" s="52"/>
      <c r="AL6698" s="50"/>
    </row>
    <row r="6699" spans="1:38" x14ac:dyDescent="0.3">
      <c r="A6699" s="65">
        <v>41940</v>
      </c>
      <c r="B6699" s="66" t="s">
        <v>869</v>
      </c>
      <c r="C6699" s="67">
        <v>10.31</v>
      </c>
      <c r="D6699" s="67" t="str">
        <f t="shared" si="116"/>
        <v>L7zxcCQ-教师证报名-EM</v>
      </c>
      <c r="E6699" s="58"/>
      <c r="L6699" s="51"/>
      <c r="M6699" s="50"/>
      <c r="N6699" s="52"/>
      <c r="Y6699" s="50"/>
      <c r="AA6699" s="52"/>
      <c r="AL6699" s="50"/>
    </row>
    <row r="6700" spans="1:38" x14ac:dyDescent="0.3">
      <c r="A6700" s="60">
        <v>41941</v>
      </c>
      <c r="B6700" s="61" t="s">
        <v>869</v>
      </c>
      <c r="C6700" s="62">
        <v>10.97</v>
      </c>
      <c r="D6700" s="62" t="str">
        <f t="shared" si="116"/>
        <v>L7zxcCQ-教师证报名-EM</v>
      </c>
      <c r="E6700" s="58"/>
      <c r="L6700" s="51"/>
      <c r="M6700" s="50"/>
      <c r="N6700" s="52"/>
      <c r="Y6700" s="50"/>
      <c r="AA6700" s="52"/>
      <c r="AL6700" s="50"/>
    </row>
    <row r="6701" spans="1:38" x14ac:dyDescent="0.3">
      <c r="A6701" s="65">
        <v>41942</v>
      </c>
      <c r="B6701" s="66" t="s">
        <v>869</v>
      </c>
      <c r="C6701" s="67">
        <v>6.63</v>
      </c>
      <c r="D6701" s="67" t="str">
        <f t="shared" si="116"/>
        <v>L7zxcCQ-教师证报名-EM</v>
      </c>
      <c r="E6701" s="58"/>
      <c r="L6701" s="51"/>
      <c r="M6701" s="50"/>
      <c r="N6701" s="52"/>
      <c r="Y6701" s="50"/>
      <c r="AA6701" s="52"/>
      <c r="AL6701" s="50"/>
    </row>
    <row r="6702" spans="1:38" x14ac:dyDescent="0.3">
      <c r="A6702" s="60">
        <v>41943</v>
      </c>
      <c r="B6702" s="61" t="s">
        <v>869</v>
      </c>
      <c r="C6702" s="62">
        <v>3.79</v>
      </c>
      <c r="D6702" s="62" t="str">
        <f t="shared" si="116"/>
        <v>L7zxcCQ-教师证报名-EM</v>
      </c>
      <c r="E6702" s="58"/>
      <c r="L6702" s="51"/>
      <c r="M6702" s="50"/>
      <c r="N6702" s="52"/>
      <c r="Y6702" s="50"/>
      <c r="AA6702" s="52"/>
      <c r="AL6702" s="50"/>
    </row>
    <row r="6703" spans="1:38" x14ac:dyDescent="0.3">
      <c r="A6703" s="65">
        <v>41937</v>
      </c>
      <c r="B6703" s="66" t="s">
        <v>870</v>
      </c>
      <c r="C6703" s="67">
        <v>6.33</v>
      </c>
      <c r="D6703" s="67" t="str">
        <f t="shared" si="116"/>
        <v>L7zxcCQ-教师证报名-PM</v>
      </c>
      <c r="E6703" s="58"/>
      <c r="L6703" s="51"/>
      <c r="M6703" s="50"/>
      <c r="N6703" s="52"/>
      <c r="Y6703" s="50"/>
      <c r="AA6703" s="52"/>
      <c r="AL6703" s="50"/>
    </row>
    <row r="6704" spans="1:38" x14ac:dyDescent="0.3">
      <c r="A6704" s="60">
        <v>41938</v>
      </c>
      <c r="B6704" s="61" t="s">
        <v>870</v>
      </c>
      <c r="C6704" s="62">
        <v>6.71</v>
      </c>
      <c r="D6704" s="62" t="str">
        <f t="shared" si="116"/>
        <v>L7zxcCQ-教师证报名-PM</v>
      </c>
      <c r="E6704" s="58"/>
      <c r="L6704" s="51"/>
      <c r="M6704" s="50"/>
      <c r="N6704" s="52"/>
      <c r="Y6704" s="50"/>
      <c r="AA6704" s="52"/>
      <c r="AL6704" s="50"/>
    </row>
    <row r="6705" spans="1:38" x14ac:dyDescent="0.3">
      <c r="A6705" s="65">
        <v>41939</v>
      </c>
      <c r="B6705" s="66" t="s">
        <v>870</v>
      </c>
      <c r="C6705" s="67">
        <v>21.18</v>
      </c>
      <c r="D6705" s="67" t="str">
        <f t="shared" si="116"/>
        <v>L7zxcCQ-教师证报名-PM</v>
      </c>
      <c r="E6705" s="58"/>
      <c r="L6705" s="51"/>
      <c r="M6705" s="50"/>
      <c r="N6705" s="52"/>
      <c r="Y6705" s="50"/>
      <c r="AA6705" s="52"/>
      <c r="AL6705" s="50"/>
    </row>
    <row r="6706" spans="1:38" x14ac:dyDescent="0.3">
      <c r="A6706" s="60">
        <v>41940</v>
      </c>
      <c r="B6706" s="61" t="s">
        <v>870</v>
      </c>
      <c r="C6706" s="62">
        <v>16.62</v>
      </c>
      <c r="D6706" s="62" t="str">
        <f t="shared" si="116"/>
        <v>L7zxcCQ-教师证报名-PM</v>
      </c>
      <c r="E6706" s="58"/>
      <c r="L6706" s="51"/>
      <c r="M6706" s="50"/>
      <c r="N6706" s="52"/>
      <c r="Y6706" s="50"/>
      <c r="AA6706" s="52"/>
      <c r="AL6706" s="50"/>
    </row>
    <row r="6707" spans="1:38" x14ac:dyDescent="0.3">
      <c r="A6707" s="65">
        <v>41941</v>
      </c>
      <c r="B6707" s="66" t="s">
        <v>870</v>
      </c>
      <c r="C6707" s="67">
        <v>17.88</v>
      </c>
      <c r="D6707" s="67" t="str">
        <f t="shared" si="116"/>
        <v>L7zxcCQ-教师证报名-PM</v>
      </c>
      <c r="E6707" s="58"/>
      <c r="L6707" s="51"/>
      <c r="M6707" s="50"/>
      <c r="N6707" s="52"/>
      <c r="Y6707" s="50"/>
      <c r="AA6707" s="52"/>
      <c r="AL6707" s="50"/>
    </row>
    <row r="6708" spans="1:38" x14ac:dyDescent="0.3">
      <c r="A6708" s="60">
        <v>41942</v>
      </c>
      <c r="B6708" s="61" t="s">
        <v>870</v>
      </c>
      <c r="C6708" s="62">
        <v>20.399999999999999</v>
      </c>
      <c r="D6708" s="62" t="str">
        <f t="shared" si="116"/>
        <v>L7zxcCQ-教师证报名-PM</v>
      </c>
      <c r="E6708" s="58"/>
      <c r="L6708" s="51"/>
      <c r="M6708" s="50"/>
      <c r="N6708" s="52"/>
      <c r="Y6708" s="50"/>
      <c r="AA6708" s="52"/>
      <c r="AL6708" s="50"/>
    </row>
    <row r="6709" spans="1:38" x14ac:dyDescent="0.3">
      <c r="A6709" s="65">
        <v>41943</v>
      </c>
      <c r="B6709" s="66" t="s">
        <v>870</v>
      </c>
      <c r="C6709" s="67">
        <v>31.07</v>
      </c>
      <c r="D6709" s="67" t="str">
        <f t="shared" si="116"/>
        <v>L7zxcCQ-教师证报名-PM</v>
      </c>
      <c r="E6709" s="58"/>
      <c r="L6709" s="51"/>
      <c r="M6709" s="50"/>
      <c r="N6709" s="52"/>
      <c r="Y6709" s="50"/>
      <c r="AA6709" s="52"/>
      <c r="AL6709" s="50"/>
    </row>
    <row r="6710" spans="1:38" x14ac:dyDescent="0.3">
      <c r="A6710" s="60">
        <v>41926</v>
      </c>
      <c r="B6710" s="61" t="s">
        <v>871</v>
      </c>
      <c r="C6710" s="62">
        <v>0</v>
      </c>
      <c r="D6710" s="62" t="str">
        <f t="shared" si="116"/>
        <v>L7zxcCQ-教师证竞品-EM</v>
      </c>
      <c r="E6710" s="58"/>
      <c r="L6710" s="51"/>
      <c r="M6710" s="50"/>
      <c r="N6710" s="52"/>
      <c r="Y6710" s="50"/>
      <c r="AA6710" s="52"/>
      <c r="AL6710" s="50"/>
    </row>
    <row r="6711" spans="1:38" x14ac:dyDescent="0.3">
      <c r="A6711" s="65">
        <v>41928</v>
      </c>
      <c r="B6711" s="66" t="s">
        <v>871</v>
      </c>
      <c r="C6711" s="67">
        <v>1.53</v>
      </c>
      <c r="D6711" s="67" t="str">
        <f t="shared" si="116"/>
        <v>L7zxcCQ-教师证竞品-EM</v>
      </c>
      <c r="E6711" s="58"/>
      <c r="L6711" s="51"/>
      <c r="M6711" s="50"/>
      <c r="N6711" s="52"/>
      <c r="Y6711" s="50"/>
      <c r="AA6711" s="52"/>
      <c r="AL6711" s="50"/>
    </row>
    <row r="6712" spans="1:38" x14ac:dyDescent="0.3">
      <c r="A6712" s="60">
        <v>41937</v>
      </c>
      <c r="B6712" s="61" t="s">
        <v>872</v>
      </c>
      <c r="C6712" s="62">
        <v>2.39</v>
      </c>
      <c r="D6712" s="62" t="str">
        <f t="shared" si="116"/>
        <v>L7zxcCQ-教师证考试-EM</v>
      </c>
      <c r="E6712" s="58"/>
      <c r="L6712" s="51"/>
      <c r="M6712" s="50"/>
      <c r="N6712" s="52"/>
      <c r="Y6712" s="50"/>
      <c r="AA6712" s="52"/>
      <c r="AL6712" s="50"/>
    </row>
    <row r="6713" spans="1:38" x14ac:dyDescent="0.3">
      <c r="A6713" s="65">
        <v>41938</v>
      </c>
      <c r="B6713" s="66" t="s">
        <v>872</v>
      </c>
      <c r="C6713" s="67">
        <v>1.3</v>
      </c>
      <c r="D6713" s="67" t="str">
        <f t="shared" si="116"/>
        <v>L7zxcCQ-教师证考试-EM</v>
      </c>
      <c r="E6713" s="58"/>
      <c r="L6713" s="51"/>
      <c r="M6713" s="50"/>
      <c r="N6713" s="52"/>
      <c r="Y6713" s="50"/>
      <c r="AA6713" s="52"/>
      <c r="AL6713" s="50"/>
    </row>
    <row r="6714" spans="1:38" x14ac:dyDescent="0.3">
      <c r="A6714" s="60">
        <v>41939</v>
      </c>
      <c r="B6714" s="61" t="s">
        <v>872</v>
      </c>
      <c r="C6714" s="62">
        <v>1.55</v>
      </c>
      <c r="D6714" s="62" t="str">
        <f t="shared" si="116"/>
        <v>L7zxcCQ-教师证考试-EM</v>
      </c>
      <c r="E6714" s="58"/>
      <c r="L6714" s="51"/>
      <c r="M6714" s="50"/>
      <c r="N6714" s="52"/>
      <c r="Y6714" s="50"/>
      <c r="AA6714" s="52"/>
      <c r="AL6714" s="50"/>
    </row>
    <row r="6715" spans="1:38" x14ac:dyDescent="0.3">
      <c r="A6715" s="65">
        <v>41940</v>
      </c>
      <c r="B6715" s="66" t="s">
        <v>872</v>
      </c>
      <c r="C6715" s="67">
        <v>9.85</v>
      </c>
      <c r="D6715" s="67" t="str">
        <f t="shared" si="116"/>
        <v>L7zxcCQ-教师证考试-EM</v>
      </c>
      <c r="E6715" s="58"/>
      <c r="L6715" s="51"/>
      <c r="M6715" s="50"/>
      <c r="N6715" s="52"/>
      <c r="Y6715" s="50"/>
      <c r="AA6715" s="52"/>
      <c r="AL6715" s="50"/>
    </row>
    <row r="6716" spans="1:38" x14ac:dyDescent="0.3">
      <c r="A6716" s="60">
        <v>41941</v>
      </c>
      <c r="B6716" s="61" t="s">
        <v>872</v>
      </c>
      <c r="C6716" s="62">
        <v>9.4600000000000009</v>
      </c>
      <c r="D6716" s="62" t="str">
        <f t="shared" si="116"/>
        <v>L7zxcCQ-教师证考试-EM</v>
      </c>
      <c r="E6716" s="58"/>
      <c r="L6716" s="51"/>
      <c r="M6716" s="50"/>
      <c r="N6716" s="52"/>
      <c r="Y6716" s="50"/>
      <c r="AA6716" s="52"/>
      <c r="AL6716" s="50"/>
    </row>
    <row r="6717" spans="1:38" x14ac:dyDescent="0.3">
      <c r="A6717" s="65">
        <v>41942</v>
      </c>
      <c r="B6717" s="66" t="s">
        <v>872</v>
      </c>
      <c r="C6717" s="67">
        <v>8.81</v>
      </c>
      <c r="D6717" s="67" t="str">
        <f t="shared" si="116"/>
        <v>L7zxcCQ-教师证考试-EM</v>
      </c>
      <c r="E6717" s="58"/>
      <c r="L6717" s="51"/>
      <c r="M6717" s="50"/>
      <c r="N6717" s="52"/>
      <c r="Y6717" s="50"/>
      <c r="AA6717" s="52"/>
      <c r="AL6717" s="50"/>
    </row>
    <row r="6718" spans="1:38" x14ac:dyDescent="0.3">
      <c r="A6718" s="60">
        <v>41943</v>
      </c>
      <c r="B6718" s="61" t="s">
        <v>872</v>
      </c>
      <c r="C6718" s="62">
        <v>1.42</v>
      </c>
      <c r="D6718" s="62" t="str">
        <f t="shared" si="116"/>
        <v>L7zxcCQ-教师证考试-EM</v>
      </c>
      <c r="E6718" s="58"/>
      <c r="L6718" s="51"/>
      <c r="M6718" s="50"/>
      <c r="N6718" s="52"/>
      <c r="Y6718" s="50"/>
      <c r="AA6718" s="52"/>
      <c r="AL6718" s="50"/>
    </row>
    <row r="6719" spans="1:38" x14ac:dyDescent="0.3">
      <c r="A6719" s="65">
        <v>41937</v>
      </c>
      <c r="B6719" s="66" t="s">
        <v>873</v>
      </c>
      <c r="C6719" s="67">
        <v>2.48</v>
      </c>
      <c r="D6719" s="67" t="str">
        <f t="shared" si="116"/>
        <v>L7zxcCQ-教师证考试-PM</v>
      </c>
      <c r="E6719" s="58"/>
      <c r="L6719" s="51"/>
      <c r="M6719" s="50"/>
      <c r="N6719" s="52"/>
      <c r="Y6719" s="50"/>
      <c r="AA6719" s="52"/>
      <c r="AL6719" s="50"/>
    </row>
    <row r="6720" spans="1:38" x14ac:dyDescent="0.3">
      <c r="A6720" s="60">
        <v>41938</v>
      </c>
      <c r="B6720" s="61" t="s">
        <v>873</v>
      </c>
      <c r="C6720" s="62">
        <v>3.09</v>
      </c>
      <c r="D6720" s="62" t="str">
        <f t="shared" si="116"/>
        <v>L7zxcCQ-教师证考试-PM</v>
      </c>
      <c r="E6720" s="58"/>
      <c r="L6720" s="51"/>
      <c r="M6720" s="50"/>
      <c r="N6720" s="52"/>
      <c r="Y6720" s="50"/>
      <c r="AA6720" s="52"/>
      <c r="AL6720" s="50"/>
    </row>
    <row r="6721" spans="1:38" x14ac:dyDescent="0.3">
      <c r="A6721" s="65">
        <v>41939</v>
      </c>
      <c r="B6721" s="66" t="s">
        <v>873</v>
      </c>
      <c r="C6721" s="67">
        <v>3.63</v>
      </c>
      <c r="D6721" s="67" t="str">
        <f t="shared" si="116"/>
        <v>L7zxcCQ-教师证考试-PM</v>
      </c>
      <c r="E6721" s="58"/>
      <c r="L6721" s="51"/>
      <c r="M6721" s="50"/>
      <c r="N6721" s="52"/>
      <c r="Y6721" s="50"/>
      <c r="AA6721" s="52"/>
      <c r="AL6721" s="50"/>
    </row>
    <row r="6722" spans="1:38" x14ac:dyDescent="0.3">
      <c r="A6722" s="60">
        <v>41940</v>
      </c>
      <c r="B6722" s="61" t="s">
        <v>873</v>
      </c>
      <c r="C6722" s="62">
        <v>3.92</v>
      </c>
      <c r="D6722" s="62" t="str">
        <f t="shared" si="116"/>
        <v>L7zxcCQ-教师证考试-PM</v>
      </c>
      <c r="E6722" s="58"/>
      <c r="L6722" s="51"/>
      <c r="M6722" s="50"/>
      <c r="N6722" s="52"/>
      <c r="Y6722" s="50"/>
      <c r="AA6722" s="52"/>
      <c r="AL6722" s="50"/>
    </row>
    <row r="6723" spans="1:38" x14ac:dyDescent="0.3">
      <c r="A6723" s="65">
        <v>41941</v>
      </c>
      <c r="B6723" s="66" t="s">
        <v>873</v>
      </c>
      <c r="C6723" s="67">
        <v>7.96</v>
      </c>
      <c r="D6723" s="67" t="str">
        <f t="shared" si="116"/>
        <v>L7zxcCQ-教师证考试-PM</v>
      </c>
      <c r="E6723" s="58"/>
      <c r="L6723" s="51"/>
      <c r="M6723" s="50"/>
      <c r="N6723" s="52"/>
      <c r="Y6723" s="50"/>
      <c r="AA6723" s="52"/>
      <c r="AL6723" s="50"/>
    </row>
    <row r="6724" spans="1:38" x14ac:dyDescent="0.3">
      <c r="A6724" s="60">
        <v>41942</v>
      </c>
      <c r="B6724" s="61" t="s">
        <v>873</v>
      </c>
      <c r="C6724" s="62">
        <v>3.63</v>
      </c>
      <c r="D6724" s="62" t="str">
        <f t="shared" si="116"/>
        <v>L7zxcCQ-教师证考试-PM</v>
      </c>
      <c r="E6724" s="58"/>
      <c r="L6724" s="51"/>
      <c r="M6724" s="50"/>
      <c r="N6724" s="52"/>
      <c r="Y6724" s="50"/>
      <c r="AA6724" s="52"/>
      <c r="AL6724" s="50"/>
    </row>
    <row r="6725" spans="1:38" x14ac:dyDescent="0.3">
      <c r="A6725" s="65">
        <v>41943</v>
      </c>
      <c r="B6725" s="66" t="s">
        <v>873</v>
      </c>
      <c r="C6725" s="67">
        <v>13</v>
      </c>
      <c r="D6725" s="67" t="str">
        <f t="shared" si="116"/>
        <v>L7zxcCQ-教师证考试-PM</v>
      </c>
      <c r="E6725" s="58"/>
      <c r="L6725" s="51"/>
      <c r="M6725" s="50"/>
      <c r="N6725" s="52"/>
      <c r="Y6725" s="50"/>
      <c r="AA6725" s="52"/>
      <c r="AL6725" s="50"/>
    </row>
    <row r="6726" spans="1:38" x14ac:dyDescent="0.3">
      <c r="A6726" s="60">
        <v>41937</v>
      </c>
      <c r="B6726" s="61" t="s">
        <v>874</v>
      </c>
      <c r="C6726" s="62">
        <v>3.49</v>
      </c>
      <c r="D6726" s="62" t="str">
        <f t="shared" ref="D6726:D6789" si="117">LEFT(B6726,2)&amp;"zxc"&amp;MID(B6726,4,100)</f>
        <v>L7zxcCQ-教师证口语词-EM</v>
      </c>
      <c r="E6726" s="58"/>
      <c r="L6726" s="51"/>
      <c r="M6726" s="50"/>
      <c r="N6726" s="52"/>
      <c r="Y6726" s="50"/>
      <c r="AA6726" s="52"/>
      <c r="AL6726" s="50"/>
    </row>
    <row r="6727" spans="1:38" x14ac:dyDescent="0.3">
      <c r="A6727" s="65">
        <v>41938</v>
      </c>
      <c r="B6727" s="66" t="s">
        <v>874</v>
      </c>
      <c r="C6727" s="67">
        <v>2.81</v>
      </c>
      <c r="D6727" s="67" t="str">
        <f t="shared" si="117"/>
        <v>L7zxcCQ-教师证口语词-EM</v>
      </c>
      <c r="E6727" s="58"/>
      <c r="L6727" s="51"/>
      <c r="M6727" s="50"/>
      <c r="N6727" s="52"/>
      <c r="Y6727" s="50"/>
      <c r="AA6727" s="52"/>
      <c r="AL6727" s="50"/>
    </row>
    <row r="6728" spans="1:38" x14ac:dyDescent="0.3">
      <c r="A6728" s="60">
        <v>41939</v>
      </c>
      <c r="B6728" s="61" t="s">
        <v>874</v>
      </c>
      <c r="C6728" s="62">
        <v>7.25</v>
      </c>
      <c r="D6728" s="62" t="str">
        <f t="shared" si="117"/>
        <v>L7zxcCQ-教师证口语词-EM</v>
      </c>
      <c r="E6728" s="58"/>
      <c r="L6728" s="51"/>
      <c r="M6728" s="50"/>
      <c r="N6728" s="52"/>
      <c r="Y6728" s="50"/>
      <c r="AA6728" s="52"/>
      <c r="AL6728" s="50"/>
    </row>
    <row r="6729" spans="1:38" x14ac:dyDescent="0.3">
      <c r="A6729" s="65">
        <v>41940</v>
      </c>
      <c r="B6729" s="66" t="s">
        <v>874</v>
      </c>
      <c r="C6729" s="67">
        <v>9.75</v>
      </c>
      <c r="D6729" s="67" t="str">
        <f t="shared" si="117"/>
        <v>L7zxcCQ-教师证口语词-EM</v>
      </c>
      <c r="E6729" s="58"/>
      <c r="L6729" s="51"/>
      <c r="M6729" s="50"/>
      <c r="N6729" s="52"/>
      <c r="Y6729" s="50"/>
      <c r="AA6729" s="52"/>
      <c r="AL6729" s="50"/>
    </row>
    <row r="6730" spans="1:38" x14ac:dyDescent="0.3">
      <c r="A6730" s="60">
        <v>41941</v>
      </c>
      <c r="B6730" s="61" t="s">
        <v>874</v>
      </c>
      <c r="C6730" s="62">
        <v>8.85</v>
      </c>
      <c r="D6730" s="62" t="str">
        <f t="shared" si="117"/>
        <v>L7zxcCQ-教师证口语词-EM</v>
      </c>
      <c r="E6730" s="58"/>
      <c r="L6730" s="51"/>
      <c r="M6730" s="50"/>
      <c r="N6730" s="52"/>
      <c r="Y6730" s="50"/>
      <c r="AA6730" s="52"/>
      <c r="AL6730" s="50"/>
    </row>
    <row r="6731" spans="1:38" x14ac:dyDescent="0.3">
      <c r="A6731" s="65">
        <v>41942</v>
      </c>
      <c r="B6731" s="66" t="s">
        <v>874</v>
      </c>
      <c r="C6731" s="67">
        <v>0.98</v>
      </c>
      <c r="D6731" s="67" t="str">
        <f t="shared" si="117"/>
        <v>L7zxcCQ-教师证口语词-EM</v>
      </c>
      <c r="E6731" s="58"/>
      <c r="L6731" s="51"/>
      <c r="M6731" s="50"/>
      <c r="N6731" s="52"/>
      <c r="Y6731" s="50"/>
      <c r="AA6731" s="52"/>
      <c r="AL6731" s="50"/>
    </row>
    <row r="6732" spans="1:38" x14ac:dyDescent="0.3">
      <c r="A6732" s="60">
        <v>41943</v>
      </c>
      <c r="B6732" s="61" t="s">
        <v>874</v>
      </c>
      <c r="C6732" s="62">
        <v>1.1000000000000001</v>
      </c>
      <c r="D6732" s="62" t="str">
        <f t="shared" si="117"/>
        <v>L7zxcCQ-教师证口语词-EM</v>
      </c>
      <c r="E6732" s="58"/>
      <c r="L6732" s="51"/>
      <c r="M6732" s="50"/>
      <c r="N6732" s="52"/>
      <c r="Y6732" s="50"/>
      <c r="AA6732" s="52"/>
      <c r="AL6732" s="50"/>
    </row>
    <row r="6733" spans="1:38" x14ac:dyDescent="0.3">
      <c r="A6733" s="65">
        <v>41937</v>
      </c>
      <c r="B6733" s="66" t="s">
        <v>875</v>
      </c>
      <c r="C6733" s="67">
        <v>0.7</v>
      </c>
      <c r="D6733" s="67" t="str">
        <f t="shared" si="117"/>
        <v>L7zxcCQ-教师证口语词-PM</v>
      </c>
      <c r="E6733" s="58"/>
      <c r="L6733" s="51"/>
      <c r="M6733" s="50"/>
      <c r="N6733" s="52"/>
      <c r="Y6733" s="50"/>
      <c r="AA6733" s="52"/>
      <c r="AL6733" s="50"/>
    </row>
    <row r="6734" spans="1:38" x14ac:dyDescent="0.3">
      <c r="A6734" s="60">
        <v>41938</v>
      </c>
      <c r="B6734" s="61" t="s">
        <v>875</v>
      </c>
      <c r="C6734" s="62">
        <v>5.1100000000000003</v>
      </c>
      <c r="D6734" s="62" t="str">
        <f t="shared" si="117"/>
        <v>L7zxcCQ-教师证口语词-PM</v>
      </c>
      <c r="E6734" s="58"/>
      <c r="L6734" s="51"/>
      <c r="M6734" s="50"/>
      <c r="N6734" s="52"/>
      <c r="Y6734" s="50"/>
      <c r="AA6734" s="52"/>
      <c r="AL6734" s="50"/>
    </row>
    <row r="6735" spans="1:38" x14ac:dyDescent="0.3">
      <c r="A6735" s="65">
        <v>41939</v>
      </c>
      <c r="B6735" s="66" t="s">
        <v>875</v>
      </c>
      <c r="C6735" s="67">
        <v>2.0299999999999998</v>
      </c>
      <c r="D6735" s="67" t="str">
        <f t="shared" si="117"/>
        <v>L7zxcCQ-教师证口语词-PM</v>
      </c>
      <c r="E6735" s="58"/>
      <c r="L6735" s="51"/>
      <c r="M6735" s="50"/>
      <c r="N6735" s="52"/>
      <c r="Y6735" s="50"/>
      <c r="AA6735" s="52"/>
      <c r="AL6735" s="50"/>
    </row>
    <row r="6736" spans="1:38" x14ac:dyDescent="0.3">
      <c r="A6736" s="60">
        <v>41940</v>
      </c>
      <c r="B6736" s="61" t="s">
        <v>875</v>
      </c>
      <c r="C6736" s="62">
        <v>5.19</v>
      </c>
      <c r="D6736" s="62" t="str">
        <f t="shared" si="117"/>
        <v>L7zxcCQ-教师证口语词-PM</v>
      </c>
      <c r="E6736" s="58"/>
      <c r="L6736" s="51"/>
      <c r="M6736" s="50"/>
      <c r="N6736" s="52"/>
      <c r="Y6736" s="50"/>
      <c r="AA6736" s="52"/>
      <c r="AL6736" s="50"/>
    </row>
    <row r="6737" spans="1:38" x14ac:dyDescent="0.3">
      <c r="A6737" s="65">
        <v>41941</v>
      </c>
      <c r="B6737" s="66" t="s">
        <v>875</v>
      </c>
      <c r="C6737" s="67">
        <v>6.9</v>
      </c>
      <c r="D6737" s="67" t="str">
        <f t="shared" si="117"/>
        <v>L7zxcCQ-教师证口语词-PM</v>
      </c>
      <c r="E6737" s="58"/>
      <c r="L6737" s="51"/>
      <c r="M6737" s="50"/>
      <c r="N6737" s="52"/>
      <c r="Y6737" s="50"/>
      <c r="AA6737" s="52"/>
      <c r="AL6737" s="50"/>
    </row>
    <row r="6738" spans="1:38" x14ac:dyDescent="0.3">
      <c r="A6738" s="60">
        <v>41942</v>
      </c>
      <c r="B6738" s="61" t="s">
        <v>875</v>
      </c>
      <c r="C6738" s="62">
        <v>6.97</v>
      </c>
      <c r="D6738" s="62" t="str">
        <f t="shared" si="117"/>
        <v>L7zxcCQ-教师证口语词-PM</v>
      </c>
      <c r="E6738" s="58"/>
      <c r="L6738" s="51"/>
      <c r="M6738" s="50"/>
      <c r="N6738" s="52"/>
      <c r="Y6738" s="50"/>
      <c r="AA6738" s="52"/>
      <c r="AL6738" s="50"/>
    </row>
    <row r="6739" spans="1:38" x14ac:dyDescent="0.3">
      <c r="A6739" s="65">
        <v>41943</v>
      </c>
      <c r="B6739" s="66" t="s">
        <v>875</v>
      </c>
      <c r="C6739" s="67">
        <v>7.51</v>
      </c>
      <c r="D6739" s="67" t="str">
        <f t="shared" si="117"/>
        <v>L7zxcCQ-教师证口语词-PM</v>
      </c>
      <c r="E6739" s="58"/>
      <c r="L6739" s="51"/>
      <c r="M6739" s="50"/>
      <c r="N6739" s="52"/>
      <c r="Y6739" s="50"/>
      <c r="AA6739" s="52"/>
      <c r="AL6739" s="50"/>
    </row>
    <row r="6740" spans="1:38" x14ac:dyDescent="0.3">
      <c r="A6740" s="60">
        <v>41937</v>
      </c>
      <c r="B6740" s="61" t="s">
        <v>876</v>
      </c>
      <c r="C6740" s="62">
        <v>4.2300000000000004</v>
      </c>
      <c r="D6740" s="62" t="str">
        <f t="shared" si="117"/>
        <v>L7zxcCQ-教师证培训-EM</v>
      </c>
      <c r="E6740" s="58"/>
      <c r="L6740" s="51"/>
      <c r="M6740" s="50"/>
      <c r="N6740" s="52"/>
      <c r="Y6740" s="50"/>
      <c r="AA6740" s="52"/>
      <c r="AL6740" s="50"/>
    </row>
    <row r="6741" spans="1:38" x14ac:dyDescent="0.3">
      <c r="A6741" s="65">
        <v>41938</v>
      </c>
      <c r="B6741" s="66" t="s">
        <v>876</v>
      </c>
      <c r="C6741" s="67">
        <v>8.7100000000000009</v>
      </c>
      <c r="D6741" s="67" t="str">
        <f t="shared" si="117"/>
        <v>L7zxcCQ-教师证培训-EM</v>
      </c>
      <c r="E6741" s="58"/>
      <c r="L6741" s="51"/>
      <c r="M6741" s="50"/>
      <c r="N6741" s="52"/>
      <c r="Y6741" s="50"/>
      <c r="AA6741" s="52"/>
      <c r="AL6741" s="50"/>
    </row>
    <row r="6742" spans="1:38" x14ac:dyDescent="0.3">
      <c r="A6742" s="60">
        <v>41939</v>
      </c>
      <c r="B6742" s="61" t="s">
        <v>876</v>
      </c>
      <c r="C6742" s="62">
        <v>8.33</v>
      </c>
      <c r="D6742" s="62" t="str">
        <f t="shared" si="117"/>
        <v>L7zxcCQ-教师证培训-EM</v>
      </c>
      <c r="E6742" s="58"/>
      <c r="L6742" s="51"/>
      <c r="M6742" s="50"/>
      <c r="N6742" s="52"/>
      <c r="Y6742" s="50"/>
      <c r="AA6742" s="52"/>
      <c r="AL6742" s="50"/>
    </row>
    <row r="6743" spans="1:38" x14ac:dyDescent="0.3">
      <c r="A6743" s="65">
        <v>41940</v>
      </c>
      <c r="B6743" s="66" t="s">
        <v>876</v>
      </c>
      <c r="C6743" s="67">
        <v>0.55000000000000004</v>
      </c>
      <c r="D6743" s="67" t="str">
        <f t="shared" si="117"/>
        <v>L7zxcCQ-教师证培训-EM</v>
      </c>
      <c r="E6743" s="58"/>
      <c r="L6743" s="51"/>
      <c r="M6743" s="50"/>
      <c r="N6743" s="52"/>
      <c r="Y6743" s="50"/>
      <c r="AA6743" s="52"/>
      <c r="AL6743" s="50"/>
    </row>
    <row r="6744" spans="1:38" x14ac:dyDescent="0.3">
      <c r="A6744" s="60">
        <v>41941</v>
      </c>
      <c r="B6744" s="61" t="s">
        <v>876</v>
      </c>
      <c r="C6744" s="62">
        <v>12.02</v>
      </c>
      <c r="D6744" s="62" t="str">
        <f t="shared" si="117"/>
        <v>L7zxcCQ-教师证培训-EM</v>
      </c>
      <c r="E6744" s="58"/>
      <c r="L6744" s="51"/>
      <c r="M6744" s="50"/>
      <c r="N6744" s="52"/>
      <c r="Y6744" s="50"/>
      <c r="AA6744" s="52"/>
      <c r="AL6744" s="50"/>
    </row>
    <row r="6745" spans="1:38" x14ac:dyDescent="0.3">
      <c r="A6745" s="65">
        <v>41942</v>
      </c>
      <c r="B6745" s="66" t="s">
        <v>876</v>
      </c>
      <c r="C6745" s="67">
        <v>5.8</v>
      </c>
      <c r="D6745" s="67" t="str">
        <f t="shared" si="117"/>
        <v>L7zxcCQ-教师证培训-EM</v>
      </c>
      <c r="E6745" s="58"/>
      <c r="L6745" s="51"/>
      <c r="M6745" s="50"/>
      <c r="N6745" s="52"/>
      <c r="Y6745" s="50"/>
      <c r="AA6745" s="52"/>
      <c r="AL6745" s="50"/>
    </row>
    <row r="6746" spans="1:38" x14ac:dyDescent="0.3">
      <c r="A6746" s="60">
        <v>41943</v>
      </c>
      <c r="B6746" s="61" t="s">
        <v>876</v>
      </c>
      <c r="C6746" s="62">
        <v>6.34</v>
      </c>
      <c r="D6746" s="62" t="str">
        <f t="shared" si="117"/>
        <v>L7zxcCQ-教师证培训-EM</v>
      </c>
      <c r="E6746" s="58"/>
      <c r="L6746" s="51"/>
      <c r="M6746" s="50"/>
      <c r="N6746" s="52"/>
      <c r="Y6746" s="50"/>
      <c r="AA6746" s="52"/>
      <c r="AL6746" s="50"/>
    </row>
    <row r="6747" spans="1:38" x14ac:dyDescent="0.3">
      <c r="A6747" s="65">
        <v>41937</v>
      </c>
      <c r="B6747" s="66" t="s">
        <v>877</v>
      </c>
      <c r="C6747" s="67">
        <v>0</v>
      </c>
      <c r="D6747" s="67" t="str">
        <f t="shared" si="117"/>
        <v>L7zxcCQ-教师证培训-PM</v>
      </c>
      <c r="E6747" s="58"/>
      <c r="L6747" s="51"/>
      <c r="M6747" s="50"/>
      <c r="N6747" s="52"/>
      <c r="Y6747" s="50"/>
      <c r="AA6747" s="52"/>
      <c r="AL6747" s="50"/>
    </row>
    <row r="6748" spans="1:38" x14ac:dyDescent="0.3">
      <c r="A6748" s="60">
        <v>41938</v>
      </c>
      <c r="B6748" s="61" t="s">
        <v>877</v>
      </c>
      <c r="C6748" s="62">
        <v>0</v>
      </c>
      <c r="D6748" s="62" t="str">
        <f t="shared" si="117"/>
        <v>L7zxcCQ-教师证培训-PM</v>
      </c>
      <c r="E6748" s="58"/>
      <c r="L6748" s="51"/>
      <c r="M6748" s="50"/>
      <c r="N6748" s="52"/>
      <c r="Y6748" s="50"/>
      <c r="AA6748" s="52"/>
      <c r="AL6748" s="50"/>
    </row>
    <row r="6749" spans="1:38" x14ac:dyDescent="0.3">
      <c r="A6749" s="65">
        <v>41939</v>
      </c>
      <c r="B6749" s="66" t="s">
        <v>877</v>
      </c>
      <c r="C6749" s="67">
        <v>13.65</v>
      </c>
      <c r="D6749" s="67" t="str">
        <f t="shared" si="117"/>
        <v>L7zxcCQ-教师证培训-PM</v>
      </c>
      <c r="E6749" s="58"/>
      <c r="L6749" s="51"/>
      <c r="M6749" s="50"/>
      <c r="N6749" s="52"/>
      <c r="Y6749" s="50"/>
      <c r="AA6749" s="52"/>
      <c r="AL6749" s="50"/>
    </row>
    <row r="6750" spans="1:38" x14ac:dyDescent="0.3">
      <c r="A6750" s="60">
        <v>41940</v>
      </c>
      <c r="B6750" s="61" t="s">
        <v>877</v>
      </c>
      <c r="C6750" s="62">
        <v>4.78</v>
      </c>
      <c r="D6750" s="62" t="str">
        <f t="shared" si="117"/>
        <v>L7zxcCQ-教师证培训-PM</v>
      </c>
      <c r="E6750" s="58"/>
      <c r="L6750" s="51"/>
      <c r="M6750" s="50"/>
      <c r="N6750" s="52"/>
      <c r="Y6750" s="50"/>
      <c r="AA6750" s="52"/>
      <c r="AL6750" s="50"/>
    </row>
    <row r="6751" spans="1:38" x14ac:dyDescent="0.3">
      <c r="A6751" s="65">
        <v>41941</v>
      </c>
      <c r="B6751" s="66" t="s">
        <v>877</v>
      </c>
      <c r="C6751" s="67">
        <v>2.59</v>
      </c>
      <c r="D6751" s="67" t="str">
        <f t="shared" si="117"/>
        <v>L7zxcCQ-教师证培训-PM</v>
      </c>
      <c r="E6751" s="58"/>
      <c r="L6751" s="51"/>
      <c r="M6751" s="50"/>
      <c r="N6751" s="52"/>
      <c r="Y6751" s="50"/>
      <c r="AA6751" s="52"/>
      <c r="AL6751" s="50"/>
    </row>
    <row r="6752" spans="1:38" x14ac:dyDescent="0.3">
      <c r="A6752" s="60">
        <v>41942</v>
      </c>
      <c r="B6752" s="61" t="s">
        <v>877</v>
      </c>
      <c r="C6752" s="62">
        <v>3.2</v>
      </c>
      <c r="D6752" s="62" t="str">
        <f t="shared" si="117"/>
        <v>L7zxcCQ-教师证培训-PM</v>
      </c>
      <c r="E6752" s="58"/>
      <c r="L6752" s="51"/>
      <c r="M6752" s="50"/>
      <c r="N6752" s="52"/>
      <c r="Y6752" s="50"/>
      <c r="AA6752" s="52"/>
      <c r="AL6752" s="50"/>
    </row>
    <row r="6753" spans="1:38" x14ac:dyDescent="0.3">
      <c r="A6753" s="65">
        <v>41943</v>
      </c>
      <c r="B6753" s="66" t="s">
        <v>877</v>
      </c>
      <c r="C6753" s="67">
        <v>5.71</v>
      </c>
      <c r="D6753" s="67" t="str">
        <f t="shared" si="117"/>
        <v>L7zxcCQ-教师证培训-PM</v>
      </c>
      <c r="E6753" s="58"/>
      <c r="L6753" s="51"/>
      <c r="M6753" s="50"/>
      <c r="N6753" s="52"/>
      <c r="Y6753" s="50"/>
      <c r="AA6753" s="52"/>
      <c r="AL6753" s="50"/>
    </row>
    <row r="6754" spans="1:38" x14ac:dyDescent="0.3">
      <c r="A6754" s="60">
        <v>41937</v>
      </c>
      <c r="B6754" s="61" t="s">
        <v>878</v>
      </c>
      <c r="C6754" s="62">
        <v>6.87</v>
      </c>
      <c r="D6754" s="62" t="str">
        <f t="shared" si="117"/>
        <v>L7zxcCQ-教师证时间-EM</v>
      </c>
      <c r="E6754" s="58"/>
      <c r="L6754" s="51"/>
      <c r="M6754" s="50"/>
      <c r="N6754" s="52"/>
      <c r="Y6754" s="50"/>
      <c r="AA6754" s="52"/>
      <c r="AL6754" s="50"/>
    </row>
    <row r="6755" spans="1:38" x14ac:dyDescent="0.3">
      <c r="A6755" s="65">
        <v>41938</v>
      </c>
      <c r="B6755" s="66" t="s">
        <v>878</v>
      </c>
      <c r="C6755" s="67">
        <v>7.78</v>
      </c>
      <c r="D6755" s="67" t="str">
        <f t="shared" si="117"/>
        <v>L7zxcCQ-教师证时间-EM</v>
      </c>
      <c r="E6755" s="58"/>
      <c r="L6755" s="51"/>
      <c r="M6755" s="50"/>
      <c r="N6755" s="52"/>
      <c r="Y6755" s="50"/>
      <c r="AA6755" s="52"/>
      <c r="AL6755" s="50"/>
    </row>
    <row r="6756" spans="1:38" x14ac:dyDescent="0.3">
      <c r="A6756" s="60">
        <v>41939</v>
      </c>
      <c r="B6756" s="61" t="s">
        <v>878</v>
      </c>
      <c r="C6756" s="62">
        <v>19.93</v>
      </c>
      <c r="D6756" s="62" t="str">
        <f t="shared" si="117"/>
        <v>L7zxcCQ-教师证时间-EM</v>
      </c>
      <c r="E6756" s="58"/>
      <c r="L6756" s="51"/>
      <c r="M6756" s="50"/>
      <c r="N6756" s="52"/>
      <c r="Y6756" s="50"/>
      <c r="AA6756" s="52"/>
      <c r="AL6756" s="50"/>
    </row>
    <row r="6757" spans="1:38" x14ac:dyDescent="0.3">
      <c r="A6757" s="65">
        <v>41940</v>
      </c>
      <c r="B6757" s="66" t="s">
        <v>878</v>
      </c>
      <c r="C6757" s="67">
        <v>26.49</v>
      </c>
      <c r="D6757" s="67" t="str">
        <f t="shared" si="117"/>
        <v>L7zxcCQ-教师证时间-EM</v>
      </c>
      <c r="E6757" s="58"/>
      <c r="L6757" s="51"/>
      <c r="M6757" s="50"/>
      <c r="N6757" s="52"/>
      <c r="Y6757" s="50"/>
      <c r="AA6757" s="52"/>
      <c r="AL6757" s="50"/>
    </row>
    <row r="6758" spans="1:38" x14ac:dyDescent="0.3">
      <c r="A6758" s="60">
        <v>41941</v>
      </c>
      <c r="B6758" s="61" t="s">
        <v>878</v>
      </c>
      <c r="C6758" s="62">
        <v>27.79</v>
      </c>
      <c r="D6758" s="62" t="str">
        <f t="shared" si="117"/>
        <v>L7zxcCQ-教师证时间-EM</v>
      </c>
      <c r="E6758" s="58"/>
      <c r="L6758" s="51"/>
      <c r="M6758" s="50"/>
      <c r="N6758" s="52"/>
      <c r="Y6758" s="50"/>
      <c r="AA6758" s="52"/>
      <c r="AL6758" s="50"/>
    </row>
    <row r="6759" spans="1:38" x14ac:dyDescent="0.3">
      <c r="A6759" s="65">
        <v>41942</v>
      </c>
      <c r="B6759" s="66" t="s">
        <v>878</v>
      </c>
      <c r="C6759" s="67">
        <v>17.62</v>
      </c>
      <c r="D6759" s="67" t="str">
        <f t="shared" si="117"/>
        <v>L7zxcCQ-教师证时间-EM</v>
      </c>
      <c r="E6759" s="58"/>
      <c r="L6759" s="51"/>
      <c r="M6759" s="50"/>
      <c r="N6759" s="52"/>
      <c r="Y6759" s="50"/>
      <c r="AA6759" s="52"/>
      <c r="AL6759" s="50"/>
    </row>
    <row r="6760" spans="1:38" x14ac:dyDescent="0.3">
      <c r="A6760" s="60">
        <v>41943</v>
      </c>
      <c r="B6760" s="61" t="s">
        <v>878</v>
      </c>
      <c r="C6760" s="62">
        <v>16.399999999999999</v>
      </c>
      <c r="D6760" s="62" t="str">
        <f t="shared" si="117"/>
        <v>L7zxcCQ-教师证时间-EM</v>
      </c>
      <c r="E6760" s="58"/>
      <c r="L6760" s="51"/>
      <c r="M6760" s="50"/>
      <c r="N6760" s="52"/>
      <c r="Y6760" s="50"/>
      <c r="AA6760" s="52"/>
      <c r="AL6760" s="50"/>
    </row>
    <row r="6761" spans="1:38" x14ac:dyDescent="0.3">
      <c r="A6761" s="65">
        <v>41937</v>
      </c>
      <c r="B6761" s="66" t="s">
        <v>879</v>
      </c>
      <c r="C6761" s="67">
        <v>5.08</v>
      </c>
      <c r="D6761" s="67" t="str">
        <f t="shared" si="117"/>
        <v>L7zxcCQ-教师证时间-PM</v>
      </c>
      <c r="E6761" s="58"/>
      <c r="L6761" s="51"/>
      <c r="M6761" s="50"/>
      <c r="N6761" s="52"/>
      <c r="Y6761" s="50"/>
      <c r="AA6761" s="52"/>
      <c r="AL6761" s="50"/>
    </row>
    <row r="6762" spans="1:38" x14ac:dyDescent="0.3">
      <c r="A6762" s="60">
        <v>41938</v>
      </c>
      <c r="B6762" s="61" t="s">
        <v>879</v>
      </c>
      <c r="C6762" s="62">
        <v>3.19</v>
      </c>
      <c r="D6762" s="62" t="str">
        <f t="shared" si="117"/>
        <v>L7zxcCQ-教师证时间-PM</v>
      </c>
      <c r="E6762" s="58"/>
      <c r="L6762" s="51"/>
      <c r="M6762" s="50"/>
      <c r="N6762" s="52"/>
      <c r="Y6762" s="50"/>
      <c r="AA6762" s="52"/>
      <c r="AL6762" s="50"/>
    </row>
    <row r="6763" spans="1:38" x14ac:dyDescent="0.3">
      <c r="A6763" s="65">
        <v>41939</v>
      </c>
      <c r="B6763" s="66" t="s">
        <v>879</v>
      </c>
      <c r="C6763" s="67">
        <v>2.37</v>
      </c>
      <c r="D6763" s="67" t="str">
        <f t="shared" si="117"/>
        <v>L7zxcCQ-教师证时间-PM</v>
      </c>
      <c r="E6763" s="58"/>
      <c r="L6763" s="51"/>
      <c r="M6763" s="50"/>
      <c r="N6763" s="52"/>
      <c r="Y6763" s="50"/>
      <c r="AA6763" s="52"/>
      <c r="AL6763" s="50"/>
    </row>
    <row r="6764" spans="1:38" x14ac:dyDescent="0.3">
      <c r="A6764" s="60">
        <v>41940</v>
      </c>
      <c r="B6764" s="61" t="s">
        <v>879</v>
      </c>
      <c r="C6764" s="62">
        <v>3.67</v>
      </c>
      <c r="D6764" s="62" t="str">
        <f t="shared" si="117"/>
        <v>L7zxcCQ-教师证时间-PM</v>
      </c>
      <c r="E6764" s="58"/>
      <c r="L6764" s="51"/>
      <c r="M6764" s="50"/>
      <c r="N6764" s="52"/>
      <c r="Y6764" s="50"/>
      <c r="AA6764" s="52"/>
      <c r="AL6764" s="50"/>
    </row>
    <row r="6765" spans="1:38" x14ac:dyDescent="0.3">
      <c r="A6765" s="65">
        <v>41941</v>
      </c>
      <c r="B6765" s="66" t="s">
        <v>879</v>
      </c>
      <c r="C6765" s="67">
        <v>5.36</v>
      </c>
      <c r="D6765" s="67" t="str">
        <f t="shared" si="117"/>
        <v>L7zxcCQ-教师证时间-PM</v>
      </c>
      <c r="E6765" s="58"/>
      <c r="L6765" s="51"/>
      <c r="M6765" s="50"/>
      <c r="N6765" s="52"/>
      <c r="Y6765" s="50"/>
      <c r="AA6765" s="52"/>
      <c r="AL6765" s="50"/>
    </row>
    <row r="6766" spans="1:38" x14ac:dyDescent="0.3">
      <c r="A6766" s="60">
        <v>41942</v>
      </c>
      <c r="B6766" s="61" t="s">
        <v>879</v>
      </c>
      <c r="C6766" s="62">
        <v>2</v>
      </c>
      <c r="D6766" s="62" t="str">
        <f t="shared" si="117"/>
        <v>L7zxcCQ-教师证时间-PM</v>
      </c>
      <c r="E6766" s="58"/>
      <c r="L6766" s="51"/>
      <c r="M6766" s="50"/>
      <c r="N6766" s="52"/>
      <c r="Y6766" s="50"/>
      <c r="AA6766" s="52"/>
      <c r="AL6766" s="50"/>
    </row>
    <row r="6767" spans="1:38" x14ac:dyDescent="0.3">
      <c r="A6767" s="65">
        <v>41943</v>
      </c>
      <c r="B6767" s="66" t="s">
        <v>879</v>
      </c>
      <c r="C6767" s="67">
        <v>3.13</v>
      </c>
      <c r="D6767" s="67" t="str">
        <f t="shared" si="117"/>
        <v>L7zxcCQ-教师证时间-PM</v>
      </c>
      <c r="E6767" s="58"/>
      <c r="L6767" s="51"/>
      <c r="M6767" s="50"/>
      <c r="N6767" s="52"/>
      <c r="Y6767" s="50"/>
      <c r="AA6767" s="52"/>
      <c r="AL6767" s="50"/>
    </row>
    <row r="6768" spans="1:38" x14ac:dyDescent="0.3">
      <c r="A6768" s="60">
        <v>41937</v>
      </c>
      <c r="B6768" s="61" t="s">
        <v>880</v>
      </c>
      <c r="C6768" s="62">
        <v>4.3</v>
      </c>
      <c r="D6768" s="62" t="str">
        <f t="shared" si="117"/>
        <v>L7zxcCQ-教师证条件-EM</v>
      </c>
      <c r="E6768" s="58"/>
      <c r="L6768" s="51"/>
      <c r="M6768" s="50"/>
      <c r="N6768" s="52"/>
      <c r="Y6768" s="50"/>
      <c r="AA6768" s="52"/>
      <c r="AL6768" s="50"/>
    </row>
    <row r="6769" spans="1:38" x14ac:dyDescent="0.3">
      <c r="A6769" s="65">
        <v>41938</v>
      </c>
      <c r="B6769" s="66" t="s">
        <v>880</v>
      </c>
      <c r="C6769" s="67">
        <v>3.15</v>
      </c>
      <c r="D6769" s="67" t="str">
        <f t="shared" si="117"/>
        <v>L7zxcCQ-教师证条件-EM</v>
      </c>
      <c r="E6769" s="58"/>
      <c r="L6769" s="51"/>
      <c r="M6769" s="50"/>
      <c r="N6769" s="52"/>
      <c r="Y6769" s="50"/>
      <c r="AA6769" s="52"/>
      <c r="AL6769" s="50"/>
    </row>
    <row r="6770" spans="1:38" x14ac:dyDescent="0.3">
      <c r="A6770" s="60">
        <v>41939</v>
      </c>
      <c r="B6770" s="61" t="s">
        <v>880</v>
      </c>
      <c r="C6770" s="62">
        <v>6.69</v>
      </c>
      <c r="D6770" s="62" t="str">
        <f t="shared" si="117"/>
        <v>L7zxcCQ-教师证条件-EM</v>
      </c>
      <c r="E6770" s="58"/>
      <c r="L6770" s="51"/>
      <c r="M6770" s="50"/>
      <c r="N6770" s="52"/>
      <c r="Y6770" s="50"/>
      <c r="AA6770" s="52"/>
      <c r="AL6770" s="50"/>
    </row>
    <row r="6771" spans="1:38" x14ac:dyDescent="0.3">
      <c r="A6771" s="65">
        <v>41940</v>
      </c>
      <c r="B6771" s="66" t="s">
        <v>880</v>
      </c>
      <c r="C6771" s="67">
        <v>5.49</v>
      </c>
      <c r="D6771" s="67" t="str">
        <f t="shared" si="117"/>
        <v>L7zxcCQ-教师证条件-EM</v>
      </c>
      <c r="E6771" s="58"/>
      <c r="L6771" s="51"/>
      <c r="M6771" s="50"/>
      <c r="N6771" s="52"/>
      <c r="Y6771" s="50"/>
      <c r="AA6771" s="52"/>
      <c r="AL6771" s="50"/>
    </row>
    <row r="6772" spans="1:38" x14ac:dyDescent="0.3">
      <c r="A6772" s="60">
        <v>41941</v>
      </c>
      <c r="B6772" s="61" t="s">
        <v>880</v>
      </c>
      <c r="C6772" s="62">
        <v>17.75</v>
      </c>
      <c r="D6772" s="62" t="str">
        <f t="shared" si="117"/>
        <v>L7zxcCQ-教师证条件-EM</v>
      </c>
      <c r="E6772" s="58"/>
      <c r="L6772" s="51"/>
      <c r="M6772" s="50"/>
      <c r="N6772" s="52"/>
      <c r="Y6772" s="50"/>
      <c r="AA6772" s="52"/>
      <c r="AL6772" s="50"/>
    </row>
    <row r="6773" spans="1:38" x14ac:dyDescent="0.3">
      <c r="A6773" s="65">
        <v>41942</v>
      </c>
      <c r="B6773" s="66" t="s">
        <v>880</v>
      </c>
      <c r="C6773" s="67">
        <v>7.11</v>
      </c>
      <c r="D6773" s="67" t="str">
        <f t="shared" si="117"/>
        <v>L7zxcCQ-教师证条件-EM</v>
      </c>
      <c r="E6773" s="58"/>
      <c r="L6773" s="51"/>
      <c r="M6773" s="50"/>
      <c r="N6773" s="52"/>
      <c r="Y6773" s="50"/>
      <c r="AA6773" s="52"/>
      <c r="AL6773" s="50"/>
    </row>
    <row r="6774" spans="1:38" x14ac:dyDescent="0.3">
      <c r="A6774" s="60">
        <v>41943</v>
      </c>
      <c r="B6774" s="61" t="s">
        <v>880</v>
      </c>
      <c r="C6774" s="62">
        <v>2.48</v>
      </c>
      <c r="D6774" s="62" t="str">
        <f t="shared" si="117"/>
        <v>L7zxcCQ-教师证条件-EM</v>
      </c>
      <c r="E6774" s="58"/>
      <c r="L6774" s="51"/>
      <c r="M6774" s="50"/>
      <c r="N6774" s="52"/>
      <c r="Y6774" s="50"/>
      <c r="AA6774" s="52"/>
      <c r="AL6774" s="50"/>
    </row>
    <row r="6775" spans="1:38" x14ac:dyDescent="0.3">
      <c r="A6775" s="65">
        <v>41937</v>
      </c>
      <c r="B6775" s="66" t="s">
        <v>881</v>
      </c>
      <c r="C6775" s="67">
        <v>0.3</v>
      </c>
      <c r="D6775" s="67" t="str">
        <f t="shared" si="117"/>
        <v>L7zxcCQ-教师证条件-PM</v>
      </c>
      <c r="E6775" s="58"/>
      <c r="L6775" s="51"/>
      <c r="M6775" s="50"/>
      <c r="N6775" s="52"/>
      <c r="Y6775" s="50"/>
      <c r="AA6775" s="52"/>
      <c r="AL6775" s="50"/>
    </row>
    <row r="6776" spans="1:38" x14ac:dyDescent="0.3">
      <c r="A6776" s="60">
        <v>41938</v>
      </c>
      <c r="B6776" s="61" t="s">
        <v>881</v>
      </c>
      <c r="C6776" s="62">
        <v>2.23</v>
      </c>
      <c r="D6776" s="62" t="str">
        <f t="shared" si="117"/>
        <v>L7zxcCQ-教师证条件-PM</v>
      </c>
      <c r="E6776" s="58"/>
      <c r="L6776" s="51"/>
      <c r="M6776" s="50"/>
      <c r="N6776" s="52"/>
      <c r="Y6776" s="50"/>
      <c r="AA6776" s="52"/>
      <c r="AL6776" s="50"/>
    </row>
    <row r="6777" spans="1:38" x14ac:dyDescent="0.3">
      <c r="A6777" s="65">
        <v>41939</v>
      </c>
      <c r="B6777" s="66" t="s">
        <v>881</v>
      </c>
      <c r="C6777" s="67">
        <v>1.0900000000000001</v>
      </c>
      <c r="D6777" s="67" t="str">
        <f t="shared" si="117"/>
        <v>L7zxcCQ-教师证条件-PM</v>
      </c>
      <c r="E6777" s="58"/>
      <c r="L6777" s="51"/>
      <c r="M6777" s="50"/>
      <c r="N6777" s="52"/>
      <c r="Y6777" s="50"/>
      <c r="AA6777" s="52"/>
      <c r="AL6777" s="50"/>
    </row>
    <row r="6778" spans="1:38" x14ac:dyDescent="0.3">
      <c r="A6778" s="60">
        <v>41940</v>
      </c>
      <c r="B6778" s="61" t="s">
        <v>881</v>
      </c>
      <c r="C6778" s="62">
        <v>1.76</v>
      </c>
      <c r="D6778" s="62" t="str">
        <f t="shared" si="117"/>
        <v>L7zxcCQ-教师证条件-PM</v>
      </c>
      <c r="E6778" s="58"/>
      <c r="L6778" s="51"/>
      <c r="M6778" s="50"/>
      <c r="N6778" s="52"/>
      <c r="Y6778" s="50"/>
      <c r="AA6778" s="52"/>
      <c r="AL6778" s="50"/>
    </row>
    <row r="6779" spans="1:38" x14ac:dyDescent="0.3">
      <c r="A6779" s="65">
        <v>41941</v>
      </c>
      <c r="B6779" s="66" t="s">
        <v>881</v>
      </c>
      <c r="C6779" s="67">
        <v>3.66</v>
      </c>
      <c r="D6779" s="67" t="str">
        <f t="shared" si="117"/>
        <v>L7zxcCQ-教师证条件-PM</v>
      </c>
      <c r="E6779" s="58"/>
      <c r="L6779" s="51"/>
      <c r="M6779" s="50"/>
      <c r="N6779" s="52"/>
      <c r="Y6779" s="50"/>
      <c r="AA6779" s="52"/>
      <c r="AL6779" s="50"/>
    </row>
    <row r="6780" spans="1:38" x14ac:dyDescent="0.3">
      <c r="A6780" s="60">
        <v>41942</v>
      </c>
      <c r="B6780" s="61" t="s">
        <v>881</v>
      </c>
      <c r="C6780" s="62">
        <v>0</v>
      </c>
      <c r="D6780" s="62" t="str">
        <f t="shared" si="117"/>
        <v>L7zxcCQ-教师证条件-PM</v>
      </c>
      <c r="E6780" s="58"/>
      <c r="L6780" s="51"/>
      <c r="M6780" s="50"/>
      <c r="N6780" s="52"/>
      <c r="Y6780" s="50"/>
      <c r="AA6780" s="52"/>
      <c r="AL6780" s="50"/>
    </row>
    <row r="6781" spans="1:38" x14ac:dyDescent="0.3">
      <c r="A6781" s="65">
        <v>41943</v>
      </c>
      <c r="B6781" s="66" t="s">
        <v>881</v>
      </c>
      <c r="C6781" s="67">
        <v>3.74</v>
      </c>
      <c r="D6781" s="67" t="str">
        <f t="shared" si="117"/>
        <v>L7zxcCQ-教师证条件-PM</v>
      </c>
      <c r="E6781" s="58"/>
      <c r="L6781" s="51"/>
      <c r="M6781" s="50"/>
      <c r="N6781" s="52"/>
      <c r="Y6781" s="50"/>
      <c r="AA6781" s="52"/>
      <c r="AL6781" s="50"/>
    </row>
    <row r="6782" spans="1:38" x14ac:dyDescent="0.3">
      <c r="A6782" s="60">
        <v>41937</v>
      </c>
      <c r="B6782" s="61" t="s">
        <v>882</v>
      </c>
      <c r="C6782" s="62">
        <v>0.3</v>
      </c>
      <c r="D6782" s="62" t="str">
        <f t="shared" si="117"/>
        <v>L7zxcCQ-教师证网类-EM</v>
      </c>
      <c r="E6782" s="58"/>
      <c r="L6782" s="51"/>
      <c r="M6782" s="50"/>
      <c r="N6782" s="52"/>
      <c r="Y6782" s="50"/>
      <c r="AA6782" s="52"/>
      <c r="AL6782" s="50"/>
    </row>
    <row r="6783" spans="1:38" x14ac:dyDescent="0.3">
      <c r="A6783" s="65">
        <v>41938</v>
      </c>
      <c r="B6783" s="66" t="s">
        <v>882</v>
      </c>
      <c r="C6783" s="67">
        <v>0</v>
      </c>
      <c r="D6783" s="67" t="str">
        <f t="shared" si="117"/>
        <v>L7zxcCQ-教师证网类-EM</v>
      </c>
      <c r="E6783" s="58"/>
      <c r="L6783" s="51"/>
      <c r="M6783" s="50"/>
      <c r="N6783" s="52"/>
      <c r="Y6783" s="50"/>
      <c r="AA6783" s="52"/>
      <c r="AL6783" s="50"/>
    </row>
    <row r="6784" spans="1:38" x14ac:dyDescent="0.3">
      <c r="A6784" s="60">
        <v>41939</v>
      </c>
      <c r="B6784" s="61" t="s">
        <v>882</v>
      </c>
      <c r="C6784" s="62">
        <v>0</v>
      </c>
      <c r="D6784" s="62" t="str">
        <f t="shared" si="117"/>
        <v>L7zxcCQ-教师证网类-EM</v>
      </c>
      <c r="E6784" s="58"/>
      <c r="L6784" s="51"/>
      <c r="M6784" s="50"/>
      <c r="N6784" s="52"/>
      <c r="Y6784" s="50"/>
      <c r="AA6784" s="52"/>
      <c r="AL6784" s="50"/>
    </row>
    <row r="6785" spans="1:38" x14ac:dyDescent="0.3">
      <c r="A6785" s="65">
        <v>41940</v>
      </c>
      <c r="B6785" s="66" t="s">
        <v>882</v>
      </c>
      <c r="C6785" s="67">
        <v>0</v>
      </c>
      <c r="D6785" s="67" t="str">
        <f t="shared" si="117"/>
        <v>L7zxcCQ-教师证网类-EM</v>
      </c>
      <c r="E6785" s="58"/>
      <c r="L6785" s="51"/>
      <c r="M6785" s="50"/>
      <c r="N6785" s="52"/>
      <c r="Y6785" s="50"/>
      <c r="AA6785" s="52"/>
      <c r="AL6785" s="50"/>
    </row>
    <row r="6786" spans="1:38" x14ac:dyDescent="0.3">
      <c r="A6786" s="60">
        <v>41941</v>
      </c>
      <c r="B6786" s="61" t="s">
        <v>882</v>
      </c>
      <c r="C6786" s="62">
        <v>0</v>
      </c>
      <c r="D6786" s="62" t="str">
        <f t="shared" si="117"/>
        <v>L7zxcCQ-教师证网类-EM</v>
      </c>
      <c r="E6786" s="58"/>
      <c r="L6786" s="51"/>
      <c r="M6786" s="50"/>
      <c r="N6786" s="52"/>
      <c r="Y6786" s="50"/>
      <c r="AA6786" s="52"/>
      <c r="AL6786" s="50"/>
    </row>
    <row r="6787" spans="1:38" x14ac:dyDescent="0.3">
      <c r="A6787" s="65">
        <v>41942</v>
      </c>
      <c r="B6787" s="66" t="s">
        <v>882</v>
      </c>
      <c r="C6787" s="67">
        <v>0</v>
      </c>
      <c r="D6787" s="67" t="str">
        <f t="shared" si="117"/>
        <v>L7zxcCQ-教师证网类-EM</v>
      </c>
      <c r="E6787" s="58"/>
      <c r="L6787" s="51"/>
      <c r="M6787" s="50"/>
      <c r="N6787" s="52"/>
      <c r="Y6787" s="50"/>
      <c r="AA6787" s="52"/>
      <c r="AL6787" s="50"/>
    </row>
    <row r="6788" spans="1:38" x14ac:dyDescent="0.3">
      <c r="A6788" s="60">
        <v>41943</v>
      </c>
      <c r="B6788" s="61" t="s">
        <v>882</v>
      </c>
      <c r="C6788" s="62">
        <v>1.48</v>
      </c>
      <c r="D6788" s="62" t="str">
        <f t="shared" si="117"/>
        <v>L7zxcCQ-教师证网类-EM</v>
      </c>
      <c r="E6788" s="58"/>
      <c r="L6788" s="51"/>
      <c r="M6788" s="50"/>
      <c r="N6788" s="52"/>
      <c r="Y6788" s="50"/>
      <c r="AA6788" s="52"/>
      <c r="AL6788" s="50"/>
    </row>
    <row r="6789" spans="1:38" x14ac:dyDescent="0.3">
      <c r="A6789" s="65">
        <v>41916</v>
      </c>
      <c r="B6789" s="66" t="s">
        <v>883</v>
      </c>
      <c r="C6789" s="67">
        <v>0</v>
      </c>
      <c r="D6789" s="67" t="str">
        <f t="shared" si="117"/>
        <v>L7zxcCQ-教师证新扩词EM</v>
      </c>
      <c r="E6789" s="58"/>
      <c r="L6789" s="51"/>
      <c r="M6789" s="50"/>
      <c r="N6789" s="52"/>
      <c r="Y6789" s="50"/>
      <c r="AA6789" s="52"/>
      <c r="AL6789" s="50"/>
    </row>
    <row r="6790" spans="1:38" x14ac:dyDescent="0.3">
      <c r="A6790" s="60">
        <v>41917</v>
      </c>
      <c r="B6790" s="61" t="s">
        <v>883</v>
      </c>
      <c r="C6790" s="62">
        <v>0</v>
      </c>
      <c r="D6790" s="62" t="str">
        <f t="shared" ref="D6790:D6853" si="118">LEFT(B6790,2)&amp;"zxc"&amp;MID(B6790,4,100)</f>
        <v>L7zxcCQ-教师证新扩词EM</v>
      </c>
      <c r="E6790" s="58"/>
      <c r="L6790" s="51"/>
      <c r="M6790" s="50"/>
      <c r="N6790" s="52"/>
      <c r="Y6790" s="50"/>
      <c r="AA6790" s="52"/>
      <c r="AL6790" s="50"/>
    </row>
    <row r="6791" spans="1:38" x14ac:dyDescent="0.3">
      <c r="A6791" s="65">
        <v>41918</v>
      </c>
      <c r="B6791" s="66" t="s">
        <v>883</v>
      </c>
      <c r="C6791" s="67">
        <v>18.52</v>
      </c>
      <c r="D6791" s="67" t="str">
        <f t="shared" si="118"/>
        <v>L7zxcCQ-教师证新扩词EM</v>
      </c>
      <c r="E6791" s="58"/>
      <c r="L6791" s="51"/>
      <c r="M6791" s="50"/>
      <c r="N6791" s="52"/>
      <c r="Y6791" s="50"/>
      <c r="AA6791" s="52"/>
      <c r="AL6791" s="50"/>
    </row>
    <row r="6792" spans="1:38" x14ac:dyDescent="0.3">
      <c r="A6792" s="60">
        <v>41919</v>
      </c>
      <c r="B6792" s="61" t="s">
        <v>883</v>
      </c>
      <c r="C6792" s="62">
        <v>0</v>
      </c>
      <c r="D6792" s="62" t="str">
        <f t="shared" si="118"/>
        <v>L7zxcCQ-教师证新扩词EM</v>
      </c>
      <c r="E6792" s="58"/>
      <c r="L6792" s="51"/>
      <c r="M6792" s="50"/>
      <c r="N6792" s="52"/>
      <c r="Y6792" s="50"/>
      <c r="AA6792" s="52"/>
      <c r="AL6792" s="50"/>
    </row>
    <row r="6793" spans="1:38" x14ac:dyDescent="0.3">
      <c r="A6793" s="65">
        <v>41920</v>
      </c>
      <c r="B6793" s="66" t="s">
        <v>883</v>
      </c>
      <c r="C6793" s="67">
        <v>10.52</v>
      </c>
      <c r="D6793" s="67" t="str">
        <f t="shared" si="118"/>
        <v>L7zxcCQ-教师证新扩词EM</v>
      </c>
      <c r="E6793" s="58"/>
      <c r="L6793" s="51"/>
      <c r="M6793" s="50"/>
      <c r="N6793" s="52"/>
      <c r="Y6793" s="50"/>
      <c r="AA6793" s="52"/>
      <c r="AL6793" s="50"/>
    </row>
    <row r="6794" spans="1:38" x14ac:dyDescent="0.3">
      <c r="A6794" s="60">
        <v>41921</v>
      </c>
      <c r="B6794" s="61" t="s">
        <v>883</v>
      </c>
      <c r="C6794" s="62">
        <v>10.82</v>
      </c>
      <c r="D6794" s="62" t="str">
        <f t="shared" si="118"/>
        <v>L7zxcCQ-教师证新扩词EM</v>
      </c>
      <c r="E6794" s="58"/>
      <c r="L6794" s="51"/>
      <c r="M6794" s="50"/>
      <c r="N6794" s="52"/>
      <c r="Y6794" s="50"/>
      <c r="AA6794" s="52"/>
      <c r="AL6794" s="50"/>
    </row>
    <row r="6795" spans="1:38" x14ac:dyDescent="0.3">
      <c r="A6795" s="65">
        <v>41922</v>
      </c>
      <c r="B6795" s="66" t="s">
        <v>883</v>
      </c>
      <c r="C6795" s="67">
        <v>3.37</v>
      </c>
      <c r="D6795" s="67" t="str">
        <f t="shared" si="118"/>
        <v>L7zxcCQ-教师证新扩词EM</v>
      </c>
      <c r="E6795" s="58"/>
      <c r="L6795" s="51"/>
      <c r="M6795" s="50"/>
      <c r="N6795" s="52"/>
      <c r="Y6795" s="50"/>
      <c r="AA6795" s="52"/>
      <c r="AL6795" s="50"/>
    </row>
    <row r="6796" spans="1:38" x14ac:dyDescent="0.3">
      <c r="A6796" s="60">
        <v>41923</v>
      </c>
      <c r="B6796" s="61" t="s">
        <v>883</v>
      </c>
      <c r="C6796" s="62">
        <v>1.33</v>
      </c>
      <c r="D6796" s="62" t="str">
        <f t="shared" si="118"/>
        <v>L7zxcCQ-教师证新扩词EM</v>
      </c>
      <c r="E6796" s="58"/>
      <c r="L6796" s="51"/>
      <c r="M6796" s="50"/>
      <c r="N6796" s="52"/>
      <c r="Y6796" s="50"/>
      <c r="AA6796" s="52"/>
      <c r="AL6796" s="50"/>
    </row>
    <row r="6797" spans="1:38" x14ac:dyDescent="0.3">
      <c r="A6797" s="65">
        <v>41924</v>
      </c>
      <c r="B6797" s="66" t="s">
        <v>883</v>
      </c>
      <c r="C6797" s="67">
        <v>3.3</v>
      </c>
      <c r="D6797" s="67" t="str">
        <f t="shared" si="118"/>
        <v>L7zxcCQ-教师证新扩词EM</v>
      </c>
      <c r="E6797" s="58"/>
      <c r="L6797" s="51"/>
      <c r="M6797" s="50"/>
      <c r="N6797" s="52"/>
      <c r="Y6797" s="50"/>
      <c r="AA6797" s="52"/>
      <c r="AL6797" s="50"/>
    </row>
    <row r="6798" spans="1:38" x14ac:dyDescent="0.3">
      <c r="A6798" s="60">
        <v>41925</v>
      </c>
      <c r="B6798" s="61" t="s">
        <v>883</v>
      </c>
      <c r="C6798" s="62">
        <v>3.46</v>
      </c>
      <c r="D6798" s="62" t="str">
        <f t="shared" si="118"/>
        <v>L7zxcCQ-教师证新扩词EM</v>
      </c>
      <c r="E6798" s="58"/>
      <c r="L6798" s="51"/>
      <c r="M6798" s="50"/>
      <c r="N6798" s="52"/>
      <c r="Y6798" s="50"/>
      <c r="AA6798" s="52"/>
      <c r="AL6798" s="50"/>
    </row>
    <row r="6799" spans="1:38" x14ac:dyDescent="0.3">
      <c r="A6799" s="65">
        <v>41926</v>
      </c>
      <c r="B6799" s="66" t="s">
        <v>883</v>
      </c>
      <c r="C6799" s="67">
        <v>4.93</v>
      </c>
      <c r="D6799" s="67" t="str">
        <f t="shared" si="118"/>
        <v>L7zxcCQ-教师证新扩词EM</v>
      </c>
      <c r="E6799" s="58"/>
      <c r="L6799" s="51"/>
      <c r="M6799" s="50"/>
      <c r="N6799" s="52"/>
      <c r="Y6799" s="50"/>
      <c r="AA6799" s="52"/>
      <c r="AL6799" s="50"/>
    </row>
    <row r="6800" spans="1:38" x14ac:dyDescent="0.3">
      <c r="A6800" s="60">
        <v>41927</v>
      </c>
      <c r="B6800" s="61" t="s">
        <v>883</v>
      </c>
      <c r="C6800" s="62">
        <v>6.44</v>
      </c>
      <c r="D6800" s="62" t="str">
        <f t="shared" si="118"/>
        <v>L7zxcCQ-教师证新扩词EM</v>
      </c>
      <c r="E6800" s="58"/>
      <c r="L6800" s="51"/>
      <c r="M6800" s="50"/>
      <c r="N6800" s="52"/>
      <c r="Y6800" s="50"/>
      <c r="AA6800" s="52"/>
      <c r="AL6800" s="50"/>
    </row>
    <row r="6801" spans="1:38" x14ac:dyDescent="0.3">
      <c r="A6801" s="65">
        <v>41928</v>
      </c>
      <c r="B6801" s="66" t="s">
        <v>883</v>
      </c>
      <c r="C6801" s="67">
        <v>9.86</v>
      </c>
      <c r="D6801" s="67" t="str">
        <f t="shared" si="118"/>
        <v>L7zxcCQ-教师证新扩词EM</v>
      </c>
      <c r="E6801" s="58"/>
      <c r="L6801" s="51"/>
      <c r="M6801" s="50"/>
      <c r="N6801" s="52"/>
      <c r="Y6801" s="50"/>
      <c r="AA6801" s="52"/>
      <c r="AL6801" s="50"/>
    </row>
    <row r="6802" spans="1:38" x14ac:dyDescent="0.3">
      <c r="A6802" s="60">
        <v>41929</v>
      </c>
      <c r="B6802" s="61" t="s">
        <v>883</v>
      </c>
      <c r="C6802" s="62">
        <v>0</v>
      </c>
      <c r="D6802" s="62" t="str">
        <f t="shared" si="118"/>
        <v>L7zxcCQ-教师证新扩词EM</v>
      </c>
      <c r="E6802" s="58"/>
      <c r="L6802" s="51"/>
      <c r="M6802" s="50"/>
      <c r="N6802" s="52"/>
      <c r="Y6802" s="50"/>
      <c r="AA6802" s="52"/>
      <c r="AL6802" s="50"/>
    </row>
    <row r="6803" spans="1:38" x14ac:dyDescent="0.3">
      <c r="A6803" s="65">
        <v>41930</v>
      </c>
      <c r="B6803" s="66" t="s">
        <v>883</v>
      </c>
      <c r="C6803" s="67">
        <v>0</v>
      </c>
      <c r="D6803" s="67" t="str">
        <f t="shared" si="118"/>
        <v>L7zxcCQ-教师证新扩词EM</v>
      </c>
      <c r="E6803" s="58"/>
      <c r="L6803" s="51"/>
      <c r="M6803" s="50"/>
      <c r="N6803" s="52"/>
      <c r="Y6803" s="50"/>
      <c r="AA6803" s="52"/>
      <c r="AL6803" s="50"/>
    </row>
    <row r="6804" spans="1:38" x14ac:dyDescent="0.3">
      <c r="A6804" s="60">
        <v>41931</v>
      </c>
      <c r="B6804" s="61" t="s">
        <v>883</v>
      </c>
      <c r="C6804" s="62">
        <v>7.75</v>
      </c>
      <c r="D6804" s="62" t="str">
        <f t="shared" si="118"/>
        <v>L7zxcCQ-教师证新扩词EM</v>
      </c>
      <c r="E6804" s="58"/>
      <c r="L6804" s="51"/>
      <c r="M6804" s="50"/>
      <c r="N6804" s="52"/>
      <c r="Y6804" s="50"/>
      <c r="AA6804" s="52"/>
      <c r="AL6804" s="50"/>
    </row>
    <row r="6805" spans="1:38" x14ac:dyDescent="0.3">
      <c r="A6805" s="65">
        <v>41932</v>
      </c>
      <c r="B6805" s="66" t="s">
        <v>883</v>
      </c>
      <c r="C6805" s="67">
        <v>10.37</v>
      </c>
      <c r="D6805" s="67" t="str">
        <f t="shared" si="118"/>
        <v>L7zxcCQ-教师证新扩词EM</v>
      </c>
      <c r="E6805" s="58"/>
      <c r="L6805" s="51"/>
      <c r="M6805" s="50"/>
      <c r="N6805" s="52"/>
      <c r="Y6805" s="50"/>
      <c r="AA6805" s="52"/>
      <c r="AL6805" s="50"/>
    </row>
    <row r="6806" spans="1:38" x14ac:dyDescent="0.3">
      <c r="A6806" s="60">
        <v>41933</v>
      </c>
      <c r="B6806" s="61" t="s">
        <v>883</v>
      </c>
      <c r="C6806" s="62">
        <v>12.8</v>
      </c>
      <c r="D6806" s="62" t="str">
        <f t="shared" si="118"/>
        <v>L7zxcCQ-教师证新扩词EM</v>
      </c>
      <c r="E6806" s="58"/>
      <c r="L6806" s="51"/>
      <c r="M6806" s="50"/>
      <c r="N6806" s="52"/>
      <c r="Y6806" s="50"/>
      <c r="AA6806" s="52"/>
      <c r="AL6806" s="50"/>
    </row>
    <row r="6807" spans="1:38" x14ac:dyDescent="0.3">
      <c r="A6807" s="65">
        <v>41934</v>
      </c>
      <c r="B6807" s="66" t="s">
        <v>883</v>
      </c>
      <c r="C6807" s="67">
        <v>28.75</v>
      </c>
      <c r="D6807" s="67" t="str">
        <f t="shared" si="118"/>
        <v>L7zxcCQ-教师证新扩词EM</v>
      </c>
      <c r="E6807" s="58"/>
      <c r="L6807" s="51"/>
      <c r="M6807" s="50"/>
      <c r="N6807" s="52"/>
      <c r="Y6807" s="50"/>
      <c r="AA6807" s="52"/>
      <c r="AL6807" s="50"/>
    </row>
    <row r="6808" spans="1:38" x14ac:dyDescent="0.3">
      <c r="A6808" s="60">
        <v>41935</v>
      </c>
      <c r="B6808" s="61" t="s">
        <v>883</v>
      </c>
      <c r="C6808" s="62">
        <v>10.06</v>
      </c>
      <c r="D6808" s="62" t="str">
        <f t="shared" si="118"/>
        <v>L7zxcCQ-教师证新扩词EM</v>
      </c>
      <c r="E6808" s="58"/>
      <c r="L6808" s="51"/>
      <c r="M6808" s="50"/>
      <c r="N6808" s="52"/>
      <c r="Y6808" s="50"/>
      <c r="AA6808" s="52"/>
      <c r="AL6808" s="50"/>
    </row>
    <row r="6809" spans="1:38" x14ac:dyDescent="0.3">
      <c r="A6809" s="65">
        <v>41936</v>
      </c>
      <c r="B6809" s="66" t="s">
        <v>883</v>
      </c>
      <c r="C6809" s="67">
        <v>3.3</v>
      </c>
      <c r="D6809" s="67" t="str">
        <f t="shared" si="118"/>
        <v>L7zxcCQ-教师证新扩词EM</v>
      </c>
      <c r="E6809" s="58"/>
      <c r="L6809" s="51"/>
      <c r="M6809" s="50"/>
      <c r="N6809" s="52"/>
      <c r="Y6809" s="50"/>
      <c r="AA6809" s="52"/>
      <c r="AL6809" s="50"/>
    </row>
    <row r="6810" spans="1:38" x14ac:dyDescent="0.3">
      <c r="A6810" s="60">
        <v>41943</v>
      </c>
      <c r="B6810" s="61" t="s">
        <v>883</v>
      </c>
      <c r="C6810" s="62">
        <v>7.72</v>
      </c>
      <c r="D6810" s="62" t="str">
        <f t="shared" si="118"/>
        <v>L7zxcCQ-教师证新扩词EM</v>
      </c>
      <c r="E6810" s="58"/>
      <c r="L6810" s="51"/>
      <c r="M6810" s="50"/>
      <c r="N6810" s="52"/>
      <c r="Y6810" s="50"/>
      <c r="AA6810" s="52"/>
      <c r="AL6810" s="50"/>
    </row>
    <row r="6811" spans="1:38" x14ac:dyDescent="0.3">
      <c r="A6811" s="65">
        <v>41937</v>
      </c>
      <c r="B6811" s="66" t="s">
        <v>884</v>
      </c>
      <c r="C6811" s="67">
        <v>32</v>
      </c>
      <c r="D6811" s="67" t="str">
        <f t="shared" si="118"/>
        <v>L7zxcCQ-教师证杂词-EM</v>
      </c>
      <c r="E6811" s="58"/>
      <c r="L6811" s="51"/>
      <c r="M6811" s="50"/>
      <c r="N6811" s="52"/>
      <c r="Y6811" s="50"/>
      <c r="AA6811" s="52"/>
      <c r="AL6811" s="50"/>
    </row>
    <row r="6812" spans="1:38" x14ac:dyDescent="0.3">
      <c r="A6812" s="60">
        <v>41938</v>
      </c>
      <c r="B6812" s="61" t="s">
        <v>884</v>
      </c>
      <c r="C6812" s="62">
        <v>35.35</v>
      </c>
      <c r="D6812" s="62" t="str">
        <f t="shared" si="118"/>
        <v>L7zxcCQ-教师证杂词-EM</v>
      </c>
      <c r="E6812" s="58"/>
      <c r="L6812" s="51"/>
      <c r="M6812" s="50"/>
      <c r="N6812" s="52"/>
      <c r="Y6812" s="50"/>
      <c r="AA6812" s="52"/>
      <c r="AL6812" s="50"/>
    </row>
    <row r="6813" spans="1:38" x14ac:dyDescent="0.3">
      <c r="A6813" s="65">
        <v>41939</v>
      </c>
      <c r="B6813" s="66" t="s">
        <v>884</v>
      </c>
      <c r="C6813" s="67">
        <v>69.95</v>
      </c>
      <c r="D6813" s="67" t="str">
        <f t="shared" si="118"/>
        <v>L7zxcCQ-教师证杂词-EM</v>
      </c>
      <c r="E6813" s="58"/>
      <c r="L6813" s="51"/>
      <c r="M6813" s="50"/>
      <c r="N6813" s="52"/>
      <c r="Y6813" s="50"/>
      <c r="AA6813" s="52"/>
      <c r="AL6813" s="50"/>
    </row>
    <row r="6814" spans="1:38" x14ac:dyDescent="0.3">
      <c r="A6814" s="60">
        <v>41940</v>
      </c>
      <c r="B6814" s="61" t="s">
        <v>884</v>
      </c>
      <c r="C6814" s="62">
        <v>84.54</v>
      </c>
      <c r="D6814" s="62" t="str">
        <f t="shared" si="118"/>
        <v>L7zxcCQ-教师证杂词-EM</v>
      </c>
      <c r="E6814" s="58"/>
      <c r="L6814" s="51"/>
      <c r="M6814" s="50"/>
      <c r="N6814" s="52"/>
      <c r="Y6814" s="50"/>
      <c r="AA6814" s="52"/>
      <c r="AL6814" s="50"/>
    </row>
    <row r="6815" spans="1:38" x14ac:dyDescent="0.3">
      <c r="A6815" s="65">
        <v>41941</v>
      </c>
      <c r="B6815" s="66" t="s">
        <v>884</v>
      </c>
      <c r="C6815" s="67">
        <v>98.54</v>
      </c>
      <c r="D6815" s="67" t="str">
        <f t="shared" si="118"/>
        <v>L7zxcCQ-教师证杂词-EM</v>
      </c>
      <c r="E6815" s="58"/>
      <c r="L6815" s="51"/>
      <c r="M6815" s="50"/>
      <c r="N6815" s="52"/>
      <c r="Y6815" s="50"/>
      <c r="AA6815" s="52"/>
      <c r="AL6815" s="50"/>
    </row>
    <row r="6816" spans="1:38" x14ac:dyDescent="0.3">
      <c r="A6816" s="60">
        <v>41942</v>
      </c>
      <c r="B6816" s="61" t="s">
        <v>884</v>
      </c>
      <c r="C6816" s="62">
        <v>107.46</v>
      </c>
      <c r="D6816" s="62" t="str">
        <f t="shared" si="118"/>
        <v>L7zxcCQ-教师证杂词-EM</v>
      </c>
      <c r="E6816" s="58"/>
      <c r="L6816" s="51"/>
      <c r="M6816" s="50"/>
      <c r="N6816" s="52"/>
      <c r="Y6816" s="50"/>
      <c r="AA6816" s="52"/>
      <c r="AL6816" s="50"/>
    </row>
    <row r="6817" spans="1:38" x14ac:dyDescent="0.3">
      <c r="A6817" s="65">
        <v>41943</v>
      </c>
      <c r="B6817" s="66" t="s">
        <v>884</v>
      </c>
      <c r="C6817" s="67">
        <v>101.5</v>
      </c>
      <c r="D6817" s="67" t="str">
        <f t="shared" si="118"/>
        <v>L7zxcCQ-教师证杂词-EM</v>
      </c>
      <c r="E6817" s="58"/>
      <c r="L6817" s="51"/>
      <c r="M6817" s="50"/>
      <c r="N6817" s="52"/>
      <c r="Y6817" s="50"/>
      <c r="AA6817" s="52"/>
      <c r="AL6817" s="50"/>
    </row>
    <row r="6818" spans="1:38" x14ac:dyDescent="0.3">
      <c r="A6818" s="60">
        <v>41913</v>
      </c>
      <c r="B6818" s="61" t="s">
        <v>885</v>
      </c>
      <c r="C6818" s="62">
        <v>11.73</v>
      </c>
      <c r="D6818" s="62" t="str">
        <f t="shared" si="118"/>
        <v>L7zxcCQ-教师证长尾-EM</v>
      </c>
      <c r="E6818" s="58"/>
      <c r="L6818" s="51"/>
      <c r="M6818" s="50"/>
      <c r="N6818" s="52"/>
      <c r="Y6818" s="50"/>
      <c r="AA6818" s="52"/>
      <c r="AL6818" s="50"/>
    </row>
    <row r="6819" spans="1:38" x14ac:dyDescent="0.3">
      <c r="A6819" s="65">
        <v>41916</v>
      </c>
      <c r="B6819" s="66" t="s">
        <v>885</v>
      </c>
      <c r="C6819" s="67">
        <v>49.42</v>
      </c>
      <c r="D6819" s="67" t="str">
        <f t="shared" si="118"/>
        <v>L7zxcCQ-教师证长尾-EM</v>
      </c>
      <c r="E6819" s="58"/>
      <c r="L6819" s="51"/>
      <c r="M6819" s="50"/>
      <c r="N6819" s="52"/>
      <c r="Y6819" s="50"/>
      <c r="AA6819" s="52"/>
      <c r="AL6819" s="50"/>
    </row>
    <row r="6820" spans="1:38" x14ac:dyDescent="0.3">
      <c r="A6820" s="60">
        <v>41917</v>
      </c>
      <c r="B6820" s="61" t="s">
        <v>885</v>
      </c>
      <c r="C6820" s="62">
        <v>41.03</v>
      </c>
      <c r="D6820" s="62" t="str">
        <f t="shared" si="118"/>
        <v>L7zxcCQ-教师证长尾-EM</v>
      </c>
      <c r="E6820" s="58"/>
      <c r="L6820" s="51"/>
      <c r="M6820" s="50"/>
      <c r="N6820" s="52"/>
      <c r="Y6820" s="50"/>
      <c r="AA6820" s="52"/>
      <c r="AL6820" s="50"/>
    </row>
    <row r="6821" spans="1:38" x14ac:dyDescent="0.3">
      <c r="A6821" s="65">
        <v>41918</v>
      </c>
      <c r="B6821" s="66" t="s">
        <v>885</v>
      </c>
      <c r="C6821" s="67">
        <v>43.54</v>
      </c>
      <c r="D6821" s="67" t="str">
        <f t="shared" si="118"/>
        <v>L7zxcCQ-教师证长尾-EM</v>
      </c>
      <c r="E6821" s="58"/>
      <c r="L6821" s="51"/>
      <c r="M6821" s="50"/>
      <c r="N6821" s="52"/>
      <c r="Y6821" s="50"/>
      <c r="AA6821" s="52"/>
      <c r="AL6821" s="50"/>
    </row>
    <row r="6822" spans="1:38" x14ac:dyDescent="0.3">
      <c r="A6822" s="60">
        <v>41919</v>
      </c>
      <c r="B6822" s="61" t="s">
        <v>885</v>
      </c>
      <c r="C6822" s="62">
        <v>122.96</v>
      </c>
      <c r="D6822" s="62" t="str">
        <f t="shared" si="118"/>
        <v>L7zxcCQ-教师证长尾-EM</v>
      </c>
      <c r="E6822" s="58"/>
      <c r="L6822" s="51"/>
      <c r="M6822" s="50"/>
      <c r="N6822" s="52"/>
      <c r="Y6822" s="50"/>
      <c r="AA6822" s="52"/>
      <c r="AL6822" s="50"/>
    </row>
    <row r="6823" spans="1:38" x14ac:dyDescent="0.3">
      <c r="A6823" s="65">
        <v>41920</v>
      </c>
      <c r="B6823" s="66" t="s">
        <v>885</v>
      </c>
      <c r="C6823" s="67">
        <v>149.37</v>
      </c>
      <c r="D6823" s="67" t="str">
        <f t="shared" si="118"/>
        <v>L7zxcCQ-教师证长尾-EM</v>
      </c>
      <c r="E6823" s="58"/>
      <c r="L6823" s="51"/>
      <c r="M6823" s="50"/>
      <c r="N6823" s="52"/>
      <c r="Y6823" s="50"/>
      <c r="AA6823" s="52"/>
      <c r="AL6823" s="50"/>
    </row>
    <row r="6824" spans="1:38" x14ac:dyDescent="0.3">
      <c r="A6824" s="60">
        <v>41921</v>
      </c>
      <c r="B6824" s="61" t="s">
        <v>885</v>
      </c>
      <c r="C6824" s="62">
        <v>118.79</v>
      </c>
      <c r="D6824" s="62" t="str">
        <f t="shared" si="118"/>
        <v>L7zxcCQ-教师证长尾-EM</v>
      </c>
      <c r="E6824" s="58"/>
      <c r="L6824" s="51"/>
      <c r="M6824" s="50"/>
      <c r="N6824" s="52"/>
      <c r="Y6824" s="50"/>
      <c r="AA6824" s="52"/>
      <c r="AL6824" s="50"/>
    </row>
    <row r="6825" spans="1:38" x14ac:dyDescent="0.3">
      <c r="A6825" s="65">
        <v>41922</v>
      </c>
      <c r="B6825" s="66" t="s">
        <v>885</v>
      </c>
      <c r="C6825" s="67">
        <v>144.47999999999999</v>
      </c>
      <c r="D6825" s="67" t="str">
        <f t="shared" si="118"/>
        <v>L7zxcCQ-教师证长尾-EM</v>
      </c>
      <c r="E6825" s="58"/>
      <c r="L6825" s="51"/>
      <c r="M6825" s="50"/>
      <c r="N6825" s="52"/>
      <c r="Y6825" s="50"/>
      <c r="AA6825" s="52"/>
      <c r="AL6825" s="50"/>
    </row>
    <row r="6826" spans="1:38" x14ac:dyDescent="0.3">
      <c r="A6826" s="60">
        <v>41923</v>
      </c>
      <c r="B6826" s="61" t="s">
        <v>885</v>
      </c>
      <c r="C6826" s="62">
        <v>65.56</v>
      </c>
      <c r="D6826" s="62" t="str">
        <f t="shared" si="118"/>
        <v>L7zxcCQ-教师证长尾-EM</v>
      </c>
      <c r="E6826" s="58"/>
      <c r="L6826" s="51"/>
      <c r="M6826" s="50"/>
      <c r="N6826" s="52"/>
      <c r="Y6826" s="50"/>
      <c r="AA6826" s="52"/>
      <c r="AL6826" s="50"/>
    </row>
    <row r="6827" spans="1:38" x14ac:dyDescent="0.3">
      <c r="A6827" s="65">
        <v>41924</v>
      </c>
      <c r="B6827" s="66" t="s">
        <v>885</v>
      </c>
      <c r="C6827" s="67">
        <v>79.510000000000005</v>
      </c>
      <c r="D6827" s="67" t="str">
        <f t="shared" si="118"/>
        <v>L7zxcCQ-教师证长尾-EM</v>
      </c>
      <c r="E6827" s="58"/>
      <c r="L6827" s="51"/>
      <c r="M6827" s="50"/>
      <c r="N6827" s="52"/>
      <c r="Y6827" s="50"/>
      <c r="AA6827" s="52"/>
      <c r="AL6827" s="50"/>
    </row>
    <row r="6828" spans="1:38" x14ac:dyDescent="0.3">
      <c r="A6828" s="60">
        <v>41925</v>
      </c>
      <c r="B6828" s="61" t="s">
        <v>885</v>
      </c>
      <c r="C6828" s="62">
        <v>97.84</v>
      </c>
      <c r="D6828" s="62" t="str">
        <f t="shared" si="118"/>
        <v>L7zxcCQ-教师证长尾-EM</v>
      </c>
      <c r="E6828" s="58"/>
      <c r="L6828" s="51"/>
      <c r="M6828" s="50"/>
      <c r="N6828" s="52"/>
      <c r="Y6828" s="50"/>
      <c r="AA6828" s="52"/>
      <c r="AL6828" s="50"/>
    </row>
    <row r="6829" spans="1:38" x14ac:dyDescent="0.3">
      <c r="A6829" s="65">
        <v>41926</v>
      </c>
      <c r="B6829" s="66" t="s">
        <v>885</v>
      </c>
      <c r="C6829" s="67">
        <v>117.26</v>
      </c>
      <c r="D6829" s="67" t="str">
        <f t="shared" si="118"/>
        <v>L7zxcCQ-教师证长尾-EM</v>
      </c>
      <c r="E6829" s="58"/>
      <c r="L6829" s="51"/>
      <c r="M6829" s="50"/>
      <c r="N6829" s="52"/>
      <c r="Y6829" s="50"/>
      <c r="AA6829" s="52"/>
      <c r="AL6829" s="50"/>
    </row>
    <row r="6830" spans="1:38" x14ac:dyDescent="0.3">
      <c r="A6830" s="60">
        <v>41927</v>
      </c>
      <c r="B6830" s="61" t="s">
        <v>885</v>
      </c>
      <c r="C6830" s="62">
        <v>114.02</v>
      </c>
      <c r="D6830" s="62" t="str">
        <f t="shared" si="118"/>
        <v>L7zxcCQ-教师证长尾-EM</v>
      </c>
      <c r="E6830" s="58"/>
      <c r="L6830" s="51"/>
      <c r="M6830" s="50"/>
      <c r="N6830" s="52"/>
      <c r="Y6830" s="50"/>
      <c r="AA6830" s="52"/>
      <c r="AL6830" s="50"/>
    </row>
    <row r="6831" spans="1:38" x14ac:dyDescent="0.3">
      <c r="A6831" s="65">
        <v>41928</v>
      </c>
      <c r="B6831" s="66" t="s">
        <v>885</v>
      </c>
      <c r="C6831" s="67">
        <v>134.05000000000001</v>
      </c>
      <c r="D6831" s="67" t="str">
        <f t="shared" si="118"/>
        <v>L7zxcCQ-教师证长尾-EM</v>
      </c>
      <c r="E6831" s="58"/>
      <c r="L6831" s="51"/>
      <c r="M6831" s="50"/>
      <c r="N6831" s="52"/>
      <c r="Y6831" s="50"/>
      <c r="AA6831" s="52"/>
      <c r="AL6831" s="50"/>
    </row>
    <row r="6832" spans="1:38" x14ac:dyDescent="0.3">
      <c r="A6832" s="60">
        <v>41929</v>
      </c>
      <c r="B6832" s="61" t="s">
        <v>885</v>
      </c>
      <c r="C6832" s="62">
        <v>109.51</v>
      </c>
      <c r="D6832" s="62" t="str">
        <f t="shared" si="118"/>
        <v>L7zxcCQ-教师证长尾-EM</v>
      </c>
      <c r="E6832" s="58"/>
      <c r="L6832" s="51"/>
      <c r="M6832" s="50"/>
      <c r="N6832" s="52"/>
      <c r="Y6832" s="50"/>
      <c r="AA6832" s="52"/>
      <c r="AL6832" s="50"/>
    </row>
    <row r="6833" spans="1:38" x14ac:dyDescent="0.3">
      <c r="A6833" s="65">
        <v>41930</v>
      </c>
      <c r="B6833" s="66" t="s">
        <v>885</v>
      </c>
      <c r="C6833" s="67">
        <v>89.58</v>
      </c>
      <c r="D6833" s="67" t="str">
        <f t="shared" si="118"/>
        <v>L7zxcCQ-教师证长尾-EM</v>
      </c>
      <c r="E6833" s="58"/>
      <c r="L6833" s="51"/>
      <c r="M6833" s="50"/>
      <c r="N6833" s="52"/>
      <c r="Y6833" s="50"/>
      <c r="AA6833" s="52"/>
      <c r="AL6833" s="50"/>
    </row>
    <row r="6834" spans="1:38" x14ac:dyDescent="0.3">
      <c r="A6834" s="60">
        <v>41931</v>
      </c>
      <c r="B6834" s="61" t="s">
        <v>885</v>
      </c>
      <c r="C6834" s="62">
        <v>115.57</v>
      </c>
      <c r="D6834" s="62" t="str">
        <f t="shared" si="118"/>
        <v>L7zxcCQ-教师证长尾-EM</v>
      </c>
      <c r="E6834" s="58"/>
      <c r="L6834" s="51"/>
      <c r="M6834" s="50"/>
      <c r="N6834" s="52"/>
      <c r="Y6834" s="50"/>
      <c r="AA6834" s="52"/>
      <c r="AL6834" s="50"/>
    </row>
    <row r="6835" spans="1:38" x14ac:dyDescent="0.3">
      <c r="A6835" s="65">
        <v>41932</v>
      </c>
      <c r="B6835" s="66" t="s">
        <v>885</v>
      </c>
      <c r="C6835" s="67">
        <v>190.42</v>
      </c>
      <c r="D6835" s="67" t="str">
        <f t="shared" si="118"/>
        <v>L7zxcCQ-教师证长尾-EM</v>
      </c>
      <c r="E6835" s="58"/>
      <c r="L6835" s="51"/>
      <c r="M6835" s="50"/>
      <c r="N6835" s="52"/>
      <c r="Y6835" s="50"/>
      <c r="AA6835" s="52"/>
      <c r="AL6835" s="50"/>
    </row>
    <row r="6836" spans="1:38" x14ac:dyDescent="0.3">
      <c r="A6836" s="60">
        <v>41933</v>
      </c>
      <c r="B6836" s="61" t="s">
        <v>885</v>
      </c>
      <c r="C6836" s="62">
        <v>229.95</v>
      </c>
      <c r="D6836" s="62" t="str">
        <f t="shared" si="118"/>
        <v>L7zxcCQ-教师证长尾-EM</v>
      </c>
      <c r="E6836" s="58"/>
      <c r="L6836" s="51"/>
      <c r="M6836" s="50"/>
      <c r="N6836" s="52"/>
      <c r="Y6836" s="50"/>
      <c r="AA6836" s="52"/>
      <c r="AL6836" s="50"/>
    </row>
    <row r="6837" spans="1:38" x14ac:dyDescent="0.3">
      <c r="A6837" s="65">
        <v>41934</v>
      </c>
      <c r="B6837" s="66" t="s">
        <v>885</v>
      </c>
      <c r="C6837" s="67">
        <v>483.31</v>
      </c>
      <c r="D6837" s="67" t="str">
        <f t="shared" si="118"/>
        <v>L7zxcCQ-教师证长尾-EM</v>
      </c>
      <c r="E6837" s="58"/>
      <c r="L6837" s="51"/>
      <c r="M6837" s="50"/>
      <c r="N6837" s="52"/>
      <c r="Y6837" s="50"/>
      <c r="AA6837" s="52"/>
      <c r="AL6837" s="50"/>
    </row>
    <row r="6838" spans="1:38" x14ac:dyDescent="0.3">
      <c r="A6838" s="60">
        <v>41935</v>
      </c>
      <c r="B6838" s="61" t="s">
        <v>885</v>
      </c>
      <c r="C6838" s="62">
        <v>181.23</v>
      </c>
      <c r="D6838" s="62" t="str">
        <f t="shared" si="118"/>
        <v>L7zxcCQ-教师证长尾-EM</v>
      </c>
      <c r="E6838" s="58"/>
      <c r="L6838" s="51"/>
      <c r="M6838" s="50"/>
      <c r="N6838" s="52"/>
      <c r="Y6838" s="50"/>
      <c r="AA6838" s="52"/>
      <c r="AL6838" s="50"/>
    </row>
    <row r="6839" spans="1:38" x14ac:dyDescent="0.3">
      <c r="A6839" s="65">
        <v>41936</v>
      </c>
      <c r="B6839" s="66" t="s">
        <v>885</v>
      </c>
      <c r="C6839" s="67">
        <v>216.99</v>
      </c>
      <c r="D6839" s="67" t="str">
        <f t="shared" si="118"/>
        <v>L7zxcCQ-教师证长尾-EM</v>
      </c>
      <c r="E6839" s="58"/>
      <c r="L6839" s="51"/>
      <c r="M6839" s="50"/>
      <c r="N6839" s="52"/>
      <c r="Y6839" s="50"/>
      <c r="AA6839" s="52"/>
      <c r="AL6839" s="50"/>
    </row>
    <row r="6840" spans="1:38" x14ac:dyDescent="0.3">
      <c r="A6840" s="60">
        <v>41943</v>
      </c>
      <c r="B6840" s="61" t="s">
        <v>885</v>
      </c>
      <c r="C6840" s="62">
        <v>147.94999999999999</v>
      </c>
      <c r="D6840" s="62" t="str">
        <f t="shared" si="118"/>
        <v>L7zxcCQ-教师证长尾-EM</v>
      </c>
      <c r="E6840" s="58"/>
      <c r="L6840" s="51"/>
      <c r="M6840" s="50"/>
      <c r="N6840" s="52"/>
      <c r="Y6840" s="50"/>
      <c r="AA6840" s="52"/>
      <c r="AL6840" s="50"/>
    </row>
    <row r="6841" spans="1:38" x14ac:dyDescent="0.3">
      <c r="A6841" s="65">
        <v>41937</v>
      </c>
      <c r="B6841" s="66" t="s">
        <v>886</v>
      </c>
      <c r="C6841" s="67">
        <v>10.17</v>
      </c>
      <c r="D6841" s="67" t="str">
        <f t="shared" si="118"/>
        <v>L7zxcCQ-教师证证类-EM</v>
      </c>
      <c r="E6841" s="58"/>
      <c r="L6841" s="51"/>
      <c r="M6841" s="50"/>
      <c r="N6841" s="52"/>
      <c r="Y6841" s="50"/>
      <c r="AA6841" s="52"/>
      <c r="AL6841" s="50"/>
    </row>
    <row r="6842" spans="1:38" x14ac:dyDescent="0.3">
      <c r="A6842" s="60">
        <v>41938</v>
      </c>
      <c r="B6842" s="61" t="s">
        <v>886</v>
      </c>
      <c r="C6842" s="62">
        <v>4.6399999999999997</v>
      </c>
      <c r="D6842" s="62" t="str">
        <f t="shared" si="118"/>
        <v>L7zxcCQ-教师证证类-EM</v>
      </c>
      <c r="E6842" s="58"/>
      <c r="L6842" s="51"/>
      <c r="M6842" s="50"/>
      <c r="N6842" s="52"/>
      <c r="Y6842" s="50"/>
      <c r="AA6842" s="52"/>
      <c r="AL6842" s="50"/>
    </row>
    <row r="6843" spans="1:38" x14ac:dyDescent="0.3">
      <c r="A6843" s="65">
        <v>41939</v>
      </c>
      <c r="B6843" s="66" t="s">
        <v>886</v>
      </c>
      <c r="C6843" s="67">
        <v>6.22</v>
      </c>
      <c r="D6843" s="67" t="str">
        <f t="shared" si="118"/>
        <v>L7zxcCQ-教师证证类-EM</v>
      </c>
      <c r="E6843" s="58"/>
      <c r="L6843" s="51"/>
      <c r="M6843" s="50"/>
      <c r="N6843" s="52"/>
      <c r="Y6843" s="50"/>
      <c r="AA6843" s="52"/>
      <c r="AL6843" s="50"/>
    </row>
    <row r="6844" spans="1:38" x14ac:dyDescent="0.3">
      <c r="A6844" s="60">
        <v>41940</v>
      </c>
      <c r="B6844" s="61" t="s">
        <v>886</v>
      </c>
      <c r="C6844" s="62">
        <v>14.34</v>
      </c>
      <c r="D6844" s="62" t="str">
        <f t="shared" si="118"/>
        <v>L7zxcCQ-教师证证类-EM</v>
      </c>
      <c r="E6844" s="58"/>
      <c r="L6844" s="51"/>
      <c r="M6844" s="50"/>
      <c r="N6844" s="52"/>
      <c r="Y6844" s="50"/>
      <c r="AA6844" s="52"/>
      <c r="AL6844" s="50"/>
    </row>
    <row r="6845" spans="1:38" x14ac:dyDescent="0.3">
      <c r="A6845" s="65">
        <v>41941</v>
      </c>
      <c r="B6845" s="66" t="s">
        <v>886</v>
      </c>
      <c r="C6845" s="67">
        <v>22.15</v>
      </c>
      <c r="D6845" s="67" t="str">
        <f t="shared" si="118"/>
        <v>L7zxcCQ-教师证证类-EM</v>
      </c>
      <c r="E6845" s="58"/>
      <c r="L6845" s="51"/>
      <c r="M6845" s="50"/>
      <c r="N6845" s="52"/>
      <c r="Y6845" s="50"/>
      <c r="AA6845" s="52"/>
      <c r="AL6845" s="50"/>
    </row>
    <row r="6846" spans="1:38" x14ac:dyDescent="0.3">
      <c r="A6846" s="60">
        <v>41942</v>
      </c>
      <c r="B6846" s="61" t="s">
        <v>886</v>
      </c>
      <c r="C6846" s="62">
        <v>34.96</v>
      </c>
      <c r="D6846" s="62" t="str">
        <f t="shared" si="118"/>
        <v>L7zxcCQ-教师证证类-EM</v>
      </c>
      <c r="E6846" s="58"/>
      <c r="L6846" s="51"/>
      <c r="M6846" s="50"/>
      <c r="N6846" s="52"/>
      <c r="Y6846" s="50"/>
      <c r="AA6846" s="52"/>
      <c r="AL6846" s="50"/>
    </row>
    <row r="6847" spans="1:38" x14ac:dyDescent="0.3">
      <c r="A6847" s="65">
        <v>41943</v>
      </c>
      <c r="B6847" s="66" t="s">
        <v>886</v>
      </c>
      <c r="C6847" s="67">
        <v>13.05</v>
      </c>
      <c r="D6847" s="67" t="str">
        <f t="shared" si="118"/>
        <v>L7zxcCQ-教师证证类-EM</v>
      </c>
      <c r="E6847" s="58"/>
      <c r="L6847" s="51"/>
      <c r="M6847" s="50"/>
      <c r="N6847" s="52"/>
      <c r="Y6847" s="50"/>
      <c r="AA6847" s="52"/>
      <c r="AL6847" s="50"/>
    </row>
    <row r="6848" spans="1:38" x14ac:dyDescent="0.3">
      <c r="A6848" s="60">
        <v>41937</v>
      </c>
      <c r="B6848" s="61" t="s">
        <v>887</v>
      </c>
      <c r="C6848" s="62">
        <v>18.350000000000001</v>
      </c>
      <c r="D6848" s="62" t="str">
        <f t="shared" si="118"/>
        <v>L7zxcCQ-教师证证类-PM</v>
      </c>
      <c r="E6848" s="58"/>
      <c r="L6848" s="51"/>
      <c r="M6848" s="50"/>
      <c r="N6848" s="52"/>
      <c r="Y6848" s="50"/>
      <c r="AA6848" s="52"/>
      <c r="AL6848" s="50"/>
    </row>
    <row r="6849" spans="1:38" x14ac:dyDescent="0.3">
      <c r="A6849" s="65">
        <v>41938</v>
      </c>
      <c r="B6849" s="66" t="s">
        <v>887</v>
      </c>
      <c r="C6849" s="67">
        <v>12.16</v>
      </c>
      <c r="D6849" s="67" t="str">
        <f t="shared" si="118"/>
        <v>L7zxcCQ-教师证证类-PM</v>
      </c>
      <c r="E6849" s="58"/>
      <c r="L6849" s="51"/>
      <c r="M6849" s="50"/>
      <c r="N6849" s="52"/>
      <c r="Y6849" s="50"/>
      <c r="AA6849" s="52"/>
      <c r="AL6849" s="50"/>
    </row>
    <row r="6850" spans="1:38" x14ac:dyDescent="0.3">
      <c r="A6850" s="60">
        <v>41939</v>
      </c>
      <c r="B6850" s="61" t="s">
        <v>887</v>
      </c>
      <c r="C6850" s="62">
        <v>20.61</v>
      </c>
      <c r="D6850" s="62" t="str">
        <f t="shared" si="118"/>
        <v>L7zxcCQ-教师证证类-PM</v>
      </c>
      <c r="E6850" s="58"/>
      <c r="L6850" s="51"/>
      <c r="M6850" s="50"/>
      <c r="N6850" s="52"/>
      <c r="Y6850" s="50"/>
      <c r="AA6850" s="52"/>
      <c r="AL6850" s="50"/>
    </row>
    <row r="6851" spans="1:38" x14ac:dyDescent="0.3">
      <c r="A6851" s="65">
        <v>41940</v>
      </c>
      <c r="B6851" s="66" t="s">
        <v>887</v>
      </c>
      <c r="C6851" s="67">
        <v>22.27</v>
      </c>
      <c r="D6851" s="67" t="str">
        <f t="shared" si="118"/>
        <v>L7zxcCQ-教师证证类-PM</v>
      </c>
      <c r="E6851" s="58"/>
      <c r="L6851" s="51"/>
      <c r="M6851" s="50"/>
      <c r="N6851" s="52"/>
      <c r="Y6851" s="50"/>
      <c r="AA6851" s="52"/>
      <c r="AL6851" s="50"/>
    </row>
    <row r="6852" spans="1:38" x14ac:dyDescent="0.3">
      <c r="A6852" s="60">
        <v>41941</v>
      </c>
      <c r="B6852" s="61" t="s">
        <v>887</v>
      </c>
      <c r="C6852" s="62">
        <v>26.68</v>
      </c>
      <c r="D6852" s="62" t="str">
        <f t="shared" si="118"/>
        <v>L7zxcCQ-教师证证类-PM</v>
      </c>
      <c r="E6852" s="58"/>
      <c r="L6852" s="51"/>
      <c r="M6852" s="50"/>
      <c r="N6852" s="52"/>
      <c r="Y6852" s="50"/>
      <c r="AA6852" s="52"/>
      <c r="AL6852" s="50"/>
    </row>
    <row r="6853" spans="1:38" x14ac:dyDescent="0.3">
      <c r="A6853" s="65">
        <v>41942</v>
      </c>
      <c r="B6853" s="66" t="s">
        <v>887</v>
      </c>
      <c r="C6853" s="67">
        <v>45.45</v>
      </c>
      <c r="D6853" s="67" t="str">
        <f t="shared" si="118"/>
        <v>L7zxcCQ-教师证证类-PM</v>
      </c>
      <c r="E6853" s="58"/>
      <c r="L6853" s="51"/>
      <c r="M6853" s="50"/>
      <c r="N6853" s="52"/>
      <c r="Y6853" s="50"/>
      <c r="AA6853" s="52"/>
      <c r="AL6853" s="50"/>
    </row>
    <row r="6854" spans="1:38" x14ac:dyDescent="0.3">
      <c r="A6854" s="60">
        <v>41943</v>
      </c>
      <c r="B6854" s="61" t="s">
        <v>887</v>
      </c>
      <c r="C6854" s="62">
        <v>22.02</v>
      </c>
      <c r="D6854" s="62" t="str">
        <f t="shared" ref="D6854:D6917" si="119">LEFT(B6854,2)&amp;"zxc"&amp;MID(B6854,4,100)</f>
        <v>L7zxcCQ-教师证证类-PM</v>
      </c>
      <c r="E6854" s="58"/>
      <c r="L6854" s="51"/>
      <c r="M6854" s="50"/>
      <c r="N6854" s="52"/>
      <c r="Y6854" s="50"/>
      <c r="AA6854" s="52"/>
      <c r="AL6854" s="50"/>
    </row>
    <row r="6855" spans="1:38" x14ac:dyDescent="0.3">
      <c r="A6855" s="65">
        <v>41919</v>
      </c>
      <c r="B6855" s="66" t="s">
        <v>888</v>
      </c>
      <c r="C6855" s="67">
        <v>32.61</v>
      </c>
      <c r="D6855" s="67" t="str">
        <f t="shared" si="119"/>
        <v>L7zxcCZ-教师证A-EM3</v>
      </c>
      <c r="E6855" s="58"/>
      <c r="L6855" s="51"/>
      <c r="M6855" s="50"/>
      <c r="N6855" s="52"/>
      <c r="Y6855" s="50"/>
      <c r="AA6855" s="52"/>
      <c r="AL6855" s="50"/>
    </row>
    <row r="6856" spans="1:38" x14ac:dyDescent="0.3">
      <c r="A6856" s="60">
        <v>41920</v>
      </c>
      <c r="B6856" s="61" t="s">
        <v>888</v>
      </c>
      <c r="C6856" s="62">
        <v>154.12</v>
      </c>
      <c r="D6856" s="62" t="str">
        <f t="shared" si="119"/>
        <v>L7zxcCZ-教师证A-EM3</v>
      </c>
      <c r="E6856" s="58"/>
      <c r="L6856" s="51"/>
      <c r="M6856" s="50"/>
      <c r="N6856" s="52"/>
      <c r="Y6856" s="50"/>
      <c r="AA6856" s="52"/>
      <c r="AL6856" s="50"/>
    </row>
    <row r="6857" spans="1:38" x14ac:dyDescent="0.3">
      <c r="A6857" s="65">
        <v>41925</v>
      </c>
      <c r="B6857" s="66" t="s">
        <v>888</v>
      </c>
      <c r="C6857" s="67">
        <v>122.44</v>
      </c>
      <c r="D6857" s="67" t="str">
        <f t="shared" si="119"/>
        <v>L7zxcCZ-教师证A-EM3</v>
      </c>
      <c r="E6857" s="58"/>
      <c r="L6857" s="51"/>
      <c r="M6857" s="50"/>
      <c r="N6857" s="52"/>
      <c r="Y6857" s="50"/>
      <c r="AA6857" s="52"/>
      <c r="AL6857" s="50"/>
    </row>
    <row r="6858" spans="1:38" x14ac:dyDescent="0.3">
      <c r="A6858" s="60">
        <v>41926</v>
      </c>
      <c r="B6858" s="61" t="s">
        <v>888</v>
      </c>
      <c r="C6858" s="62">
        <v>286.58999999999997</v>
      </c>
      <c r="D6858" s="62" t="str">
        <f t="shared" si="119"/>
        <v>L7zxcCZ-教师证A-EM3</v>
      </c>
      <c r="E6858" s="58"/>
      <c r="L6858" s="51"/>
      <c r="M6858" s="50"/>
      <c r="N6858" s="52"/>
      <c r="Y6858" s="50"/>
      <c r="AA6858" s="52"/>
      <c r="AL6858" s="50"/>
    </row>
    <row r="6859" spans="1:38" x14ac:dyDescent="0.3">
      <c r="A6859" s="65">
        <v>41927</v>
      </c>
      <c r="B6859" s="66" t="s">
        <v>888</v>
      </c>
      <c r="C6859" s="67">
        <v>92.85</v>
      </c>
      <c r="D6859" s="67" t="str">
        <f t="shared" si="119"/>
        <v>L7zxcCZ-教师证A-EM3</v>
      </c>
      <c r="E6859" s="58"/>
      <c r="L6859" s="51"/>
      <c r="M6859" s="50"/>
      <c r="N6859" s="52"/>
      <c r="Y6859" s="50"/>
      <c r="AA6859" s="52"/>
      <c r="AL6859" s="50"/>
    </row>
    <row r="6860" spans="1:38" x14ac:dyDescent="0.3">
      <c r="A6860" s="60">
        <v>41929</v>
      </c>
      <c r="B6860" s="61" t="s">
        <v>888</v>
      </c>
      <c r="C6860" s="62">
        <v>54.58</v>
      </c>
      <c r="D6860" s="62" t="str">
        <f t="shared" si="119"/>
        <v>L7zxcCZ-教师证A-EM3</v>
      </c>
      <c r="E6860" s="58"/>
      <c r="L6860" s="51"/>
      <c r="M6860" s="50"/>
      <c r="N6860" s="52"/>
      <c r="Y6860" s="50"/>
      <c r="AA6860" s="52"/>
      <c r="AL6860" s="50"/>
    </row>
    <row r="6861" spans="1:38" x14ac:dyDescent="0.3">
      <c r="A6861" s="65">
        <v>41932</v>
      </c>
      <c r="B6861" s="66" t="s">
        <v>888</v>
      </c>
      <c r="C6861" s="67">
        <v>81.16</v>
      </c>
      <c r="D6861" s="67" t="str">
        <f t="shared" si="119"/>
        <v>L7zxcCZ-教师证A-EM3</v>
      </c>
      <c r="E6861" s="58"/>
      <c r="L6861" s="51"/>
      <c r="M6861" s="50"/>
      <c r="N6861" s="52"/>
      <c r="Y6861" s="50"/>
      <c r="AA6861" s="52"/>
      <c r="AL6861" s="50"/>
    </row>
    <row r="6862" spans="1:38" x14ac:dyDescent="0.3">
      <c r="A6862" s="60">
        <v>41933</v>
      </c>
      <c r="B6862" s="61" t="s">
        <v>888</v>
      </c>
      <c r="C6862" s="62">
        <v>76.03</v>
      </c>
      <c r="D6862" s="62" t="str">
        <f t="shared" si="119"/>
        <v>L7zxcCZ-教师证A-EM3</v>
      </c>
      <c r="E6862" s="58"/>
      <c r="L6862" s="51"/>
      <c r="M6862" s="50"/>
      <c r="N6862" s="52"/>
      <c r="Y6862" s="50"/>
      <c r="AA6862" s="52"/>
      <c r="AL6862" s="50"/>
    </row>
    <row r="6863" spans="1:38" x14ac:dyDescent="0.3">
      <c r="A6863" s="65">
        <v>41934</v>
      </c>
      <c r="B6863" s="66" t="s">
        <v>888</v>
      </c>
      <c r="C6863" s="67">
        <v>58.03</v>
      </c>
      <c r="D6863" s="67" t="str">
        <f t="shared" si="119"/>
        <v>L7zxcCZ-教师证A-EM3</v>
      </c>
      <c r="E6863" s="58"/>
      <c r="L6863" s="51"/>
      <c r="M6863" s="50"/>
      <c r="N6863" s="52"/>
      <c r="Y6863" s="50"/>
      <c r="AA6863" s="52"/>
      <c r="AL6863" s="50"/>
    </row>
    <row r="6864" spans="1:38" x14ac:dyDescent="0.3">
      <c r="A6864" s="60">
        <v>41935</v>
      </c>
      <c r="B6864" s="61" t="s">
        <v>888</v>
      </c>
      <c r="C6864" s="62">
        <v>81.680000000000007</v>
      </c>
      <c r="D6864" s="62" t="str">
        <f t="shared" si="119"/>
        <v>L7zxcCZ-教师证A-EM3</v>
      </c>
      <c r="E6864" s="58"/>
      <c r="L6864" s="51"/>
      <c r="M6864" s="50"/>
      <c r="N6864" s="52"/>
      <c r="Y6864" s="50"/>
      <c r="AA6864" s="52"/>
      <c r="AL6864" s="50"/>
    </row>
    <row r="6865" spans="1:38" x14ac:dyDescent="0.3">
      <c r="A6865" s="65">
        <v>41936</v>
      </c>
      <c r="B6865" s="66" t="s">
        <v>888</v>
      </c>
      <c r="C6865" s="67">
        <v>30.21</v>
      </c>
      <c r="D6865" s="67" t="str">
        <f t="shared" si="119"/>
        <v>L7zxcCZ-教师证A-EM3</v>
      </c>
      <c r="E6865" s="58"/>
      <c r="L6865" s="51"/>
      <c r="M6865" s="50"/>
      <c r="N6865" s="52"/>
      <c r="Y6865" s="50"/>
      <c r="AA6865" s="52"/>
      <c r="AL6865" s="50"/>
    </row>
    <row r="6866" spans="1:38" x14ac:dyDescent="0.3">
      <c r="A6866" s="60">
        <v>41939</v>
      </c>
      <c r="B6866" s="61" t="s">
        <v>888</v>
      </c>
      <c r="C6866" s="62">
        <v>125.63</v>
      </c>
      <c r="D6866" s="62" t="str">
        <f t="shared" si="119"/>
        <v>L7zxcCZ-教师证A-EM3</v>
      </c>
      <c r="E6866" s="58"/>
      <c r="L6866" s="51"/>
      <c r="M6866" s="50"/>
      <c r="N6866" s="52"/>
      <c r="Y6866" s="50"/>
      <c r="AA6866" s="52"/>
      <c r="AL6866" s="50"/>
    </row>
    <row r="6867" spans="1:38" x14ac:dyDescent="0.3">
      <c r="A6867" s="65">
        <v>41940</v>
      </c>
      <c r="B6867" s="66" t="s">
        <v>888</v>
      </c>
      <c r="C6867" s="67">
        <v>38.57</v>
      </c>
      <c r="D6867" s="67" t="str">
        <f t="shared" si="119"/>
        <v>L7zxcCZ-教师证A-EM3</v>
      </c>
      <c r="E6867" s="58"/>
      <c r="L6867" s="51"/>
      <c r="M6867" s="50"/>
      <c r="N6867" s="52"/>
      <c r="Y6867" s="50"/>
      <c r="AA6867" s="52"/>
      <c r="AL6867" s="50"/>
    </row>
    <row r="6868" spans="1:38" x14ac:dyDescent="0.3">
      <c r="A6868" s="60">
        <v>41941</v>
      </c>
      <c r="B6868" s="61" t="s">
        <v>888</v>
      </c>
      <c r="C6868" s="62">
        <v>0</v>
      </c>
      <c r="D6868" s="62" t="str">
        <f t="shared" si="119"/>
        <v>L7zxcCZ-教师证A-EM3</v>
      </c>
      <c r="E6868" s="58"/>
      <c r="L6868" s="51"/>
      <c r="M6868" s="50"/>
      <c r="N6868" s="52"/>
      <c r="Y6868" s="50"/>
      <c r="AA6868" s="52"/>
      <c r="AL6868" s="50"/>
    </row>
    <row r="6869" spans="1:38" x14ac:dyDescent="0.3">
      <c r="A6869" s="65">
        <v>41943</v>
      </c>
      <c r="B6869" s="66" t="s">
        <v>888</v>
      </c>
      <c r="C6869" s="67">
        <v>43.92</v>
      </c>
      <c r="D6869" s="67" t="str">
        <f t="shared" si="119"/>
        <v>L7zxcCZ-教师证A-EM3</v>
      </c>
      <c r="E6869" s="58"/>
      <c r="L6869" s="51"/>
      <c r="M6869" s="50"/>
      <c r="N6869" s="52"/>
      <c r="Y6869" s="50"/>
      <c r="AA6869" s="52"/>
      <c r="AL6869" s="50"/>
    </row>
    <row r="6870" spans="1:38" x14ac:dyDescent="0.3">
      <c r="A6870" s="60">
        <v>41940</v>
      </c>
      <c r="B6870" s="61" t="s">
        <v>889</v>
      </c>
      <c r="C6870" s="62">
        <v>14.61</v>
      </c>
      <c r="D6870" s="62" t="str">
        <f t="shared" si="119"/>
        <v>L7zxcCZ-教师证A-EM3[已删除]</v>
      </c>
      <c r="E6870" s="58"/>
      <c r="L6870" s="51"/>
      <c r="M6870" s="50"/>
      <c r="N6870" s="52"/>
      <c r="Y6870" s="50"/>
      <c r="AA6870" s="52"/>
      <c r="AL6870" s="50"/>
    </row>
    <row r="6871" spans="1:38" x14ac:dyDescent="0.3">
      <c r="A6871" s="65">
        <v>41918</v>
      </c>
      <c r="B6871" s="66" t="s">
        <v>890</v>
      </c>
      <c r="C6871" s="67">
        <v>48.41</v>
      </c>
      <c r="D6871" s="67" t="str">
        <f t="shared" si="119"/>
        <v>L7zxcCZ-教师证A-PM3</v>
      </c>
      <c r="E6871" s="58"/>
      <c r="L6871" s="51"/>
      <c r="M6871" s="50"/>
      <c r="N6871" s="52"/>
      <c r="Y6871" s="50"/>
      <c r="AA6871" s="52"/>
      <c r="AL6871" s="50"/>
    </row>
    <row r="6872" spans="1:38" x14ac:dyDescent="0.3">
      <c r="A6872" s="60">
        <v>41919</v>
      </c>
      <c r="B6872" s="61" t="s">
        <v>890</v>
      </c>
      <c r="C6872" s="62">
        <v>23.16</v>
      </c>
      <c r="D6872" s="62" t="str">
        <f t="shared" si="119"/>
        <v>L7zxcCZ-教师证A-PM3</v>
      </c>
      <c r="E6872" s="58"/>
      <c r="L6872" s="51"/>
      <c r="M6872" s="50"/>
      <c r="N6872" s="52"/>
      <c r="Y6872" s="50"/>
      <c r="AA6872" s="52"/>
      <c r="AL6872" s="50"/>
    </row>
    <row r="6873" spans="1:38" x14ac:dyDescent="0.3">
      <c r="A6873" s="65">
        <v>41920</v>
      </c>
      <c r="B6873" s="66" t="s">
        <v>890</v>
      </c>
      <c r="C6873" s="67">
        <v>38</v>
      </c>
      <c r="D6873" s="67" t="str">
        <f t="shared" si="119"/>
        <v>L7zxcCZ-教师证A-PM3</v>
      </c>
      <c r="E6873" s="58"/>
      <c r="L6873" s="51"/>
      <c r="M6873" s="50"/>
      <c r="N6873" s="52"/>
      <c r="Y6873" s="50"/>
      <c r="AA6873" s="52"/>
      <c r="AL6873" s="50"/>
    </row>
    <row r="6874" spans="1:38" x14ac:dyDescent="0.3">
      <c r="A6874" s="60">
        <v>41921</v>
      </c>
      <c r="B6874" s="61" t="s">
        <v>890</v>
      </c>
      <c r="C6874" s="62">
        <v>16.63</v>
      </c>
      <c r="D6874" s="62" t="str">
        <f t="shared" si="119"/>
        <v>L7zxcCZ-教师证A-PM3</v>
      </c>
      <c r="E6874" s="58"/>
      <c r="L6874" s="51"/>
      <c r="M6874" s="50"/>
      <c r="N6874" s="52"/>
      <c r="Y6874" s="50"/>
      <c r="AA6874" s="52"/>
      <c r="AL6874" s="50"/>
    </row>
    <row r="6875" spans="1:38" x14ac:dyDescent="0.3">
      <c r="A6875" s="65">
        <v>41922</v>
      </c>
      <c r="B6875" s="66" t="s">
        <v>890</v>
      </c>
      <c r="C6875" s="67">
        <v>119.49</v>
      </c>
      <c r="D6875" s="67" t="str">
        <f t="shared" si="119"/>
        <v>L7zxcCZ-教师证A-PM3</v>
      </c>
      <c r="E6875" s="58"/>
      <c r="L6875" s="51"/>
      <c r="M6875" s="50"/>
      <c r="N6875" s="52"/>
      <c r="Y6875" s="50"/>
      <c r="AA6875" s="52"/>
      <c r="AL6875" s="50"/>
    </row>
    <row r="6876" spans="1:38" x14ac:dyDescent="0.3">
      <c r="A6876" s="60">
        <v>41923</v>
      </c>
      <c r="B6876" s="61" t="s">
        <v>890</v>
      </c>
      <c r="C6876" s="62">
        <v>41.79</v>
      </c>
      <c r="D6876" s="62" t="str">
        <f t="shared" si="119"/>
        <v>L7zxcCZ-教师证A-PM3</v>
      </c>
      <c r="E6876" s="58"/>
      <c r="L6876" s="51"/>
      <c r="M6876" s="50"/>
      <c r="N6876" s="52"/>
      <c r="Y6876" s="50"/>
      <c r="AA6876" s="52"/>
      <c r="AL6876" s="50"/>
    </row>
    <row r="6877" spans="1:38" x14ac:dyDescent="0.3">
      <c r="A6877" s="65">
        <v>41925</v>
      </c>
      <c r="B6877" s="66" t="s">
        <v>890</v>
      </c>
      <c r="C6877" s="67">
        <v>6.94</v>
      </c>
      <c r="D6877" s="67" t="str">
        <f t="shared" si="119"/>
        <v>L7zxcCZ-教师证A-PM3</v>
      </c>
      <c r="E6877" s="58"/>
      <c r="L6877" s="51"/>
      <c r="M6877" s="50"/>
      <c r="N6877" s="52"/>
      <c r="Y6877" s="50"/>
      <c r="AA6877" s="52"/>
      <c r="AL6877" s="50"/>
    </row>
    <row r="6878" spans="1:38" x14ac:dyDescent="0.3">
      <c r="A6878" s="60">
        <v>41926</v>
      </c>
      <c r="B6878" s="61" t="s">
        <v>890</v>
      </c>
      <c r="C6878" s="62">
        <v>36.57</v>
      </c>
      <c r="D6878" s="62" t="str">
        <f t="shared" si="119"/>
        <v>L7zxcCZ-教师证A-PM3</v>
      </c>
      <c r="E6878" s="58"/>
      <c r="L6878" s="51"/>
      <c r="M6878" s="50"/>
      <c r="N6878" s="52"/>
      <c r="Y6878" s="50"/>
      <c r="AA6878" s="52"/>
      <c r="AL6878" s="50"/>
    </row>
    <row r="6879" spans="1:38" x14ac:dyDescent="0.3">
      <c r="A6879" s="65">
        <v>41927</v>
      </c>
      <c r="B6879" s="66" t="s">
        <v>890</v>
      </c>
      <c r="C6879" s="67">
        <v>19.14</v>
      </c>
      <c r="D6879" s="67" t="str">
        <f t="shared" si="119"/>
        <v>L7zxcCZ-教师证A-PM3</v>
      </c>
      <c r="E6879" s="58"/>
      <c r="L6879" s="51"/>
      <c r="M6879" s="50"/>
      <c r="N6879" s="52"/>
      <c r="Y6879" s="50"/>
      <c r="AA6879" s="52"/>
      <c r="AL6879" s="50"/>
    </row>
    <row r="6880" spans="1:38" x14ac:dyDescent="0.3">
      <c r="A6880" s="60">
        <v>41928</v>
      </c>
      <c r="B6880" s="61" t="s">
        <v>890</v>
      </c>
      <c r="C6880" s="62">
        <v>11.89</v>
      </c>
      <c r="D6880" s="62" t="str">
        <f t="shared" si="119"/>
        <v>L7zxcCZ-教师证A-PM3</v>
      </c>
      <c r="E6880" s="58"/>
      <c r="L6880" s="51"/>
      <c r="M6880" s="50"/>
      <c r="N6880" s="52"/>
      <c r="Y6880" s="50"/>
      <c r="AA6880" s="52"/>
      <c r="AL6880" s="50"/>
    </row>
    <row r="6881" spans="1:38" x14ac:dyDescent="0.3">
      <c r="A6881" s="65">
        <v>41929</v>
      </c>
      <c r="B6881" s="66" t="s">
        <v>890</v>
      </c>
      <c r="C6881" s="67">
        <v>0</v>
      </c>
      <c r="D6881" s="67" t="str">
        <f t="shared" si="119"/>
        <v>L7zxcCZ-教师证A-PM3</v>
      </c>
      <c r="E6881" s="58"/>
      <c r="L6881" s="51"/>
      <c r="M6881" s="50"/>
      <c r="N6881" s="52"/>
      <c r="Y6881" s="50"/>
      <c r="AA6881" s="52"/>
      <c r="AL6881" s="50"/>
    </row>
    <row r="6882" spans="1:38" x14ac:dyDescent="0.3">
      <c r="A6882" s="60">
        <v>41932</v>
      </c>
      <c r="B6882" s="61" t="s">
        <v>890</v>
      </c>
      <c r="C6882" s="62">
        <v>1.78</v>
      </c>
      <c r="D6882" s="62" t="str">
        <f t="shared" si="119"/>
        <v>L7zxcCZ-教师证A-PM3</v>
      </c>
      <c r="E6882" s="58"/>
      <c r="L6882" s="51"/>
      <c r="M6882" s="50"/>
      <c r="N6882" s="52"/>
      <c r="Y6882" s="50"/>
      <c r="AA6882" s="52"/>
      <c r="AL6882" s="50"/>
    </row>
    <row r="6883" spans="1:38" x14ac:dyDescent="0.3">
      <c r="A6883" s="65">
        <v>41933</v>
      </c>
      <c r="B6883" s="66" t="s">
        <v>890</v>
      </c>
      <c r="C6883" s="67">
        <v>0</v>
      </c>
      <c r="D6883" s="67" t="str">
        <f t="shared" si="119"/>
        <v>L7zxcCZ-教师证A-PM3</v>
      </c>
      <c r="E6883" s="58"/>
      <c r="L6883" s="51"/>
      <c r="M6883" s="50"/>
      <c r="N6883" s="52"/>
      <c r="Y6883" s="50"/>
      <c r="AA6883" s="52"/>
      <c r="AL6883" s="50"/>
    </row>
    <row r="6884" spans="1:38" x14ac:dyDescent="0.3">
      <c r="A6884" s="60">
        <v>41934</v>
      </c>
      <c r="B6884" s="61" t="s">
        <v>890</v>
      </c>
      <c r="C6884" s="62">
        <v>0</v>
      </c>
      <c r="D6884" s="62" t="str">
        <f t="shared" si="119"/>
        <v>L7zxcCZ-教师证A-PM3</v>
      </c>
      <c r="E6884" s="58"/>
      <c r="L6884" s="51"/>
      <c r="M6884" s="50"/>
      <c r="N6884" s="52"/>
      <c r="Y6884" s="50"/>
      <c r="AA6884" s="52"/>
      <c r="AL6884" s="50"/>
    </row>
    <row r="6885" spans="1:38" x14ac:dyDescent="0.3">
      <c r="A6885" s="65">
        <v>41935</v>
      </c>
      <c r="B6885" s="66" t="s">
        <v>890</v>
      </c>
      <c r="C6885" s="67">
        <v>0</v>
      </c>
      <c r="D6885" s="67" t="str">
        <f t="shared" si="119"/>
        <v>L7zxcCZ-教师证A-PM3</v>
      </c>
      <c r="E6885" s="58"/>
      <c r="L6885" s="51"/>
      <c r="M6885" s="50"/>
      <c r="N6885" s="52"/>
      <c r="Y6885" s="50"/>
      <c r="AA6885" s="52"/>
      <c r="AL6885" s="50"/>
    </row>
    <row r="6886" spans="1:38" x14ac:dyDescent="0.3">
      <c r="A6886" s="60">
        <v>41939</v>
      </c>
      <c r="B6886" s="61" t="s">
        <v>890</v>
      </c>
      <c r="C6886" s="62">
        <v>0</v>
      </c>
      <c r="D6886" s="62" t="str">
        <f t="shared" si="119"/>
        <v>L7zxcCZ-教师证A-PM3</v>
      </c>
      <c r="E6886" s="58"/>
      <c r="L6886" s="51"/>
      <c r="M6886" s="50"/>
      <c r="N6886" s="52"/>
      <c r="Y6886" s="50"/>
      <c r="AA6886" s="52"/>
      <c r="AL6886" s="50"/>
    </row>
    <row r="6887" spans="1:38" x14ac:dyDescent="0.3">
      <c r="A6887" s="65">
        <v>41941</v>
      </c>
      <c r="B6887" s="66" t="s">
        <v>890</v>
      </c>
      <c r="C6887" s="67">
        <v>14.04</v>
      </c>
      <c r="D6887" s="67" t="str">
        <f t="shared" si="119"/>
        <v>L7zxcCZ-教师证A-PM3</v>
      </c>
      <c r="E6887" s="58"/>
      <c r="L6887" s="51"/>
      <c r="M6887" s="50"/>
      <c r="N6887" s="52"/>
      <c r="Y6887" s="50"/>
      <c r="AA6887" s="52"/>
      <c r="AL6887" s="50"/>
    </row>
    <row r="6888" spans="1:38" x14ac:dyDescent="0.3">
      <c r="A6888" s="60">
        <v>41942</v>
      </c>
      <c r="B6888" s="61" t="s">
        <v>890</v>
      </c>
      <c r="C6888" s="62">
        <v>7.99</v>
      </c>
      <c r="D6888" s="62" t="str">
        <f t="shared" si="119"/>
        <v>L7zxcCZ-教师证A-PM3</v>
      </c>
      <c r="E6888" s="58"/>
      <c r="L6888" s="51"/>
      <c r="M6888" s="50"/>
      <c r="N6888" s="52"/>
      <c r="Y6888" s="50"/>
      <c r="AA6888" s="52"/>
      <c r="AL6888" s="50"/>
    </row>
    <row r="6889" spans="1:38" x14ac:dyDescent="0.3">
      <c r="A6889" s="65">
        <v>41943</v>
      </c>
      <c r="B6889" s="66" t="s">
        <v>890</v>
      </c>
      <c r="C6889" s="67">
        <v>0</v>
      </c>
      <c r="D6889" s="67" t="str">
        <f t="shared" si="119"/>
        <v>L7zxcCZ-教师证A-PM3</v>
      </c>
      <c r="E6889" s="58"/>
      <c r="L6889" s="51"/>
      <c r="M6889" s="50"/>
      <c r="N6889" s="52"/>
      <c r="Y6889" s="50"/>
      <c r="AA6889" s="52"/>
      <c r="AL6889" s="50"/>
    </row>
    <row r="6890" spans="1:38" x14ac:dyDescent="0.3">
      <c r="A6890" s="60">
        <v>41919</v>
      </c>
      <c r="B6890" s="61" t="s">
        <v>891</v>
      </c>
      <c r="C6890" s="62">
        <v>21.51</v>
      </c>
      <c r="D6890" s="62" t="str">
        <f t="shared" si="119"/>
        <v>L7zxcCZ-教师证B-EM3</v>
      </c>
      <c r="E6890" s="58"/>
      <c r="L6890" s="51"/>
      <c r="M6890" s="50"/>
      <c r="N6890" s="52"/>
      <c r="Y6890" s="50"/>
      <c r="AA6890" s="52"/>
      <c r="AL6890" s="50"/>
    </row>
    <row r="6891" spans="1:38" x14ac:dyDescent="0.3">
      <c r="A6891" s="65">
        <v>41920</v>
      </c>
      <c r="B6891" s="66" t="s">
        <v>891</v>
      </c>
      <c r="C6891" s="67">
        <v>56.6</v>
      </c>
      <c r="D6891" s="67" t="str">
        <f t="shared" si="119"/>
        <v>L7zxcCZ-教师证B-EM3</v>
      </c>
      <c r="E6891" s="58"/>
      <c r="L6891" s="51"/>
      <c r="M6891" s="50"/>
      <c r="N6891" s="52"/>
      <c r="Y6891" s="50"/>
      <c r="AA6891" s="52"/>
      <c r="AL6891" s="50"/>
    </row>
    <row r="6892" spans="1:38" x14ac:dyDescent="0.3">
      <c r="A6892" s="60">
        <v>41921</v>
      </c>
      <c r="B6892" s="61" t="s">
        <v>891</v>
      </c>
      <c r="C6892" s="62">
        <v>85.09</v>
      </c>
      <c r="D6892" s="62" t="str">
        <f t="shared" si="119"/>
        <v>L7zxcCZ-教师证B-EM3</v>
      </c>
      <c r="E6892" s="58"/>
      <c r="L6892" s="51"/>
      <c r="M6892" s="50"/>
      <c r="N6892" s="52"/>
      <c r="Y6892" s="50"/>
      <c r="AA6892" s="52"/>
      <c r="AL6892" s="50"/>
    </row>
    <row r="6893" spans="1:38" x14ac:dyDescent="0.3">
      <c r="A6893" s="65">
        <v>41922</v>
      </c>
      <c r="B6893" s="66" t="s">
        <v>891</v>
      </c>
      <c r="C6893" s="67">
        <v>37.75</v>
      </c>
      <c r="D6893" s="67" t="str">
        <f t="shared" si="119"/>
        <v>L7zxcCZ-教师证B-EM3</v>
      </c>
      <c r="E6893" s="58"/>
      <c r="L6893" s="51"/>
      <c r="M6893" s="50"/>
      <c r="N6893" s="52"/>
      <c r="Y6893" s="50"/>
      <c r="AA6893" s="52"/>
      <c r="AL6893" s="50"/>
    </row>
    <row r="6894" spans="1:38" x14ac:dyDescent="0.3">
      <c r="A6894" s="60">
        <v>41923</v>
      </c>
      <c r="B6894" s="61" t="s">
        <v>891</v>
      </c>
      <c r="C6894" s="62">
        <v>10.1</v>
      </c>
      <c r="D6894" s="62" t="str">
        <f t="shared" si="119"/>
        <v>L7zxcCZ-教师证B-EM3</v>
      </c>
      <c r="E6894" s="58"/>
      <c r="L6894" s="51"/>
      <c r="M6894" s="50"/>
      <c r="N6894" s="52"/>
      <c r="Y6894" s="50"/>
      <c r="AA6894" s="52"/>
      <c r="AL6894" s="50"/>
    </row>
    <row r="6895" spans="1:38" x14ac:dyDescent="0.3">
      <c r="A6895" s="65">
        <v>41925</v>
      </c>
      <c r="B6895" s="66" t="s">
        <v>891</v>
      </c>
      <c r="C6895" s="67">
        <v>70.849999999999994</v>
      </c>
      <c r="D6895" s="67" t="str">
        <f t="shared" si="119"/>
        <v>L7zxcCZ-教师证B-EM3</v>
      </c>
      <c r="E6895" s="58"/>
      <c r="L6895" s="51"/>
      <c r="M6895" s="50"/>
      <c r="N6895" s="52"/>
      <c r="Y6895" s="50"/>
      <c r="AA6895" s="52"/>
      <c r="AL6895" s="50"/>
    </row>
    <row r="6896" spans="1:38" x14ac:dyDescent="0.3">
      <c r="A6896" s="60">
        <v>41926</v>
      </c>
      <c r="B6896" s="61" t="s">
        <v>891</v>
      </c>
      <c r="C6896" s="62">
        <v>138.84</v>
      </c>
      <c r="D6896" s="62" t="str">
        <f t="shared" si="119"/>
        <v>L7zxcCZ-教师证B-EM3</v>
      </c>
      <c r="E6896" s="58"/>
      <c r="L6896" s="51"/>
      <c r="M6896" s="50"/>
      <c r="N6896" s="52"/>
      <c r="Y6896" s="50"/>
      <c r="AA6896" s="52"/>
      <c r="AL6896" s="50"/>
    </row>
    <row r="6897" spans="1:38" x14ac:dyDescent="0.3">
      <c r="A6897" s="65">
        <v>41927</v>
      </c>
      <c r="B6897" s="66" t="s">
        <v>891</v>
      </c>
      <c r="C6897" s="67">
        <v>112</v>
      </c>
      <c r="D6897" s="67" t="str">
        <f t="shared" si="119"/>
        <v>L7zxcCZ-教师证B-EM3</v>
      </c>
      <c r="E6897" s="58"/>
      <c r="L6897" s="51"/>
      <c r="M6897" s="50"/>
      <c r="N6897" s="52"/>
      <c r="Y6897" s="50"/>
      <c r="AA6897" s="52"/>
      <c r="AL6897" s="50"/>
    </row>
    <row r="6898" spans="1:38" x14ac:dyDescent="0.3">
      <c r="A6898" s="60">
        <v>41928</v>
      </c>
      <c r="B6898" s="61" t="s">
        <v>891</v>
      </c>
      <c r="C6898" s="62">
        <v>66.97</v>
      </c>
      <c r="D6898" s="62" t="str">
        <f t="shared" si="119"/>
        <v>L7zxcCZ-教师证B-EM3</v>
      </c>
      <c r="E6898" s="58"/>
      <c r="L6898" s="51"/>
      <c r="M6898" s="50"/>
      <c r="N6898" s="52"/>
      <c r="Y6898" s="50"/>
      <c r="AA6898" s="52"/>
      <c r="AL6898" s="50"/>
    </row>
    <row r="6899" spans="1:38" x14ac:dyDescent="0.3">
      <c r="A6899" s="65">
        <v>41929</v>
      </c>
      <c r="B6899" s="66" t="s">
        <v>891</v>
      </c>
      <c r="C6899" s="67">
        <v>35.31</v>
      </c>
      <c r="D6899" s="67" t="str">
        <f t="shared" si="119"/>
        <v>L7zxcCZ-教师证B-EM3</v>
      </c>
      <c r="E6899" s="58"/>
      <c r="L6899" s="51"/>
      <c r="M6899" s="50"/>
      <c r="N6899" s="52"/>
      <c r="Y6899" s="50"/>
      <c r="AA6899" s="52"/>
      <c r="AL6899" s="50"/>
    </row>
    <row r="6900" spans="1:38" x14ac:dyDescent="0.3">
      <c r="A6900" s="60">
        <v>41932</v>
      </c>
      <c r="B6900" s="61" t="s">
        <v>891</v>
      </c>
      <c r="C6900" s="62">
        <v>78.930000000000007</v>
      </c>
      <c r="D6900" s="62" t="str">
        <f t="shared" si="119"/>
        <v>L7zxcCZ-教师证B-EM3</v>
      </c>
      <c r="E6900" s="58"/>
      <c r="L6900" s="51"/>
      <c r="M6900" s="50"/>
      <c r="N6900" s="52"/>
      <c r="Y6900" s="50"/>
      <c r="AA6900" s="52"/>
      <c r="AL6900" s="50"/>
    </row>
    <row r="6901" spans="1:38" x14ac:dyDescent="0.3">
      <c r="A6901" s="65">
        <v>41933</v>
      </c>
      <c r="B6901" s="66" t="s">
        <v>891</v>
      </c>
      <c r="C6901" s="67">
        <v>32.72</v>
      </c>
      <c r="D6901" s="67" t="str">
        <f t="shared" si="119"/>
        <v>L7zxcCZ-教师证B-EM3</v>
      </c>
      <c r="E6901" s="58"/>
      <c r="L6901" s="51"/>
      <c r="M6901" s="50"/>
      <c r="N6901" s="52"/>
      <c r="Y6901" s="50"/>
      <c r="AA6901" s="52"/>
      <c r="AL6901" s="50"/>
    </row>
    <row r="6902" spans="1:38" x14ac:dyDescent="0.3">
      <c r="A6902" s="60">
        <v>41934</v>
      </c>
      <c r="B6902" s="61" t="s">
        <v>891</v>
      </c>
      <c r="C6902" s="62">
        <v>23.29</v>
      </c>
      <c r="D6902" s="62" t="str">
        <f t="shared" si="119"/>
        <v>L7zxcCZ-教师证B-EM3</v>
      </c>
      <c r="E6902" s="58"/>
      <c r="L6902" s="51"/>
      <c r="M6902" s="50"/>
      <c r="N6902" s="52"/>
      <c r="Y6902" s="50"/>
      <c r="AA6902" s="52"/>
      <c r="AL6902" s="50"/>
    </row>
    <row r="6903" spans="1:38" x14ac:dyDescent="0.3">
      <c r="A6903" s="65">
        <v>41935</v>
      </c>
      <c r="B6903" s="66" t="s">
        <v>891</v>
      </c>
      <c r="C6903" s="67">
        <v>15.94</v>
      </c>
      <c r="D6903" s="67" t="str">
        <f t="shared" si="119"/>
        <v>L7zxcCZ-教师证B-EM3</v>
      </c>
      <c r="E6903" s="58"/>
      <c r="L6903" s="51"/>
      <c r="M6903" s="50"/>
      <c r="N6903" s="52"/>
      <c r="Y6903" s="50"/>
      <c r="AA6903" s="52"/>
      <c r="AL6903" s="50"/>
    </row>
    <row r="6904" spans="1:38" x14ac:dyDescent="0.3">
      <c r="A6904" s="60">
        <v>41936</v>
      </c>
      <c r="B6904" s="61" t="s">
        <v>891</v>
      </c>
      <c r="C6904" s="62">
        <v>5.59</v>
      </c>
      <c r="D6904" s="62" t="str">
        <f t="shared" si="119"/>
        <v>L7zxcCZ-教师证B-EM3</v>
      </c>
      <c r="E6904" s="58"/>
      <c r="L6904" s="51"/>
      <c r="M6904" s="50"/>
      <c r="N6904" s="52"/>
      <c r="Y6904" s="50"/>
      <c r="AA6904" s="52"/>
      <c r="AL6904" s="50"/>
    </row>
    <row r="6905" spans="1:38" x14ac:dyDescent="0.3">
      <c r="A6905" s="65">
        <v>41939</v>
      </c>
      <c r="B6905" s="66" t="s">
        <v>891</v>
      </c>
      <c r="C6905" s="67">
        <v>56.64</v>
      </c>
      <c r="D6905" s="67" t="str">
        <f t="shared" si="119"/>
        <v>L7zxcCZ-教师证B-EM3</v>
      </c>
      <c r="E6905" s="58"/>
      <c r="L6905" s="51"/>
      <c r="M6905" s="50"/>
      <c r="N6905" s="52"/>
      <c r="Y6905" s="50"/>
      <c r="AA6905" s="52"/>
      <c r="AL6905" s="50"/>
    </row>
    <row r="6906" spans="1:38" x14ac:dyDescent="0.3">
      <c r="A6906" s="60">
        <v>41940</v>
      </c>
      <c r="B6906" s="61" t="s">
        <v>891</v>
      </c>
      <c r="C6906" s="62">
        <v>26.45</v>
      </c>
      <c r="D6906" s="62" t="str">
        <f t="shared" si="119"/>
        <v>L7zxcCZ-教师证B-EM3</v>
      </c>
      <c r="E6906" s="58"/>
      <c r="L6906" s="51"/>
      <c r="M6906" s="50"/>
      <c r="N6906" s="52"/>
      <c r="Y6906" s="50"/>
      <c r="AA6906" s="52"/>
      <c r="AL6906" s="50"/>
    </row>
    <row r="6907" spans="1:38" x14ac:dyDescent="0.3">
      <c r="A6907" s="65">
        <v>41941</v>
      </c>
      <c r="B6907" s="66" t="s">
        <v>891</v>
      </c>
      <c r="C6907" s="67">
        <v>58.05</v>
      </c>
      <c r="D6907" s="67" t="str">
        <f t="shared" si="119"/>
        <v>L7zxcCZ-教师证B-EM3</v>
      </c>
      <c r="E6907" s="58"/>
      <c r="L6907" s="51"/>
      <c r="M6907" s="50"/>
      <c r="N6907" s="52"/>
      <c r="Y6907" s="50"/>
      <c r="AA6907" s="52"/>
      <c r="AL6907" s="50"/>
    </row>
    <row r="6908" spans="1:38" x14ac:dyDescent="0.3">
      <c r="A6908" s="60">
        <v>41942</v>
      </c>
      <c r="B6908" s="61" t="s">
        <v>891</v>
      </c>
      <c r="C6908" s="62">
        <v>11.79</v>
      </c>
      <c r="D6908" s="62" t="str">
        <f t="shared" si="119"/>
        <v>L7zxcCZ-教师证B-EM3</v>
      </c>
      <c r="E6908" s="58"/>
      <c r="L6908" s="51"/>
      <c r="M6908" s="50"/>
      <c r="N6908" s="52"/>
      <c r="Y6908" s="50"/>
      <c r="AA6908" s="52"/>
      <c r="AL6908" s="50"/>
    </row>
    <row r="6909" spans="1:38" x14ac:dyDescent="0.3">
      <c r="A6909" s="65">
        <v>41943</v>
      </c>
      <c r="B6909" s="66" t="s">
        <v>891</v>
      </c>
      <c r="C6909" s="67">
        <v>7.77</v>
      </c>
      <c r="D6909" s="67" t="str">
        <f t="shared" si="119"/>
        <v>L7zxcCZ-教师证B-EM3</v>
      </c>
      <c r="E6909" s="58"/>
      <c r="L6909" s="51"/>
      <c r="M6909" s="50"/>
      <c r="N6909" s="52"/>
      <c r="Y6909" s="50"/>
      <c r="AA6909" s="52"/>
      <c r="AL6909" s="50"/>
    </row>
    <row r="6910" spans="1:38" x14ac:dyDescent="0.3">
      <c r="A6910" s="60">
        <v>41939</v>
      </c>
      <c r="B6910" s="61" t="s">
        <v>892</v>
      </c>
      <c r="C6910" s="62">
        <v>0</v>
      </c>
      <c r="D6910" s="62" t="str">
        <f t="shared" si="119"/>
        <v>L7zxcCZ-教师证B-EM3[已删除]</v>
      </c>
      <c r="E6910" s="58"/>
      <c r="L6910" s="51"/>
      <c r="M6910" s="50"/>
      <c r="N6910" s="52"/>
      <c r="Y6910" s="50"/>
      <c r="AA6910" s="52"/>
      <c r="AL6910" s="50"/>
    </row>
    <row r="6911" spans="1:38" x14ac:dyDescent="0.3">
      <c r="A6911" s="65">
        <v>41940</v>
      </c>
      <c r="B6911" s="66" t="s">
        <v>892</v>
      </c>
      <c r="C6911" s="67">
        <v>6.81</v>
      </c>
      <c r="D6911" s="67" t="str">
        <f t="shared" si="119"/>
        <v>L7zxcCZ-教师证B-EM3[已删除]</v>
      </c>
      <c r="E6911" s="58"/>
      <c r="L6911" s="51"/>
      <c r="M6911" s="50"/>
      <c r="N6911" s="52"/>
      <c r="Y6911" s="50"/>
      <c r="AA6911" s="52"/>
      <c r="AL6911" s="50"/>
    </row>
    <row r="6912" spans="1:38" x14ac:dyDescent="0.3">
      <c r="A6912" s="60">
        <v>41918</v>
      </c>
      <c r="B6912" s="61" t="s">
        <v>893</v>
      </c>
      <c r="C6912" s="62">
        <v>8.52</v>
      </c>
      <c r="D6912" s="62" t="str">
        <f t="shared" si="119"/>
        <v>L7zxcCZ-教师证B-PM3</v>
      </c>
      <c r="E6912" s="58"/>
      <c r="L6912" s="51"/>
      <c r="M6912" s="50"/>
      <c r="N6912" s="52"/>
      <c r="Y6912" s="50"/>
      <c r="AA6912" s="52"/>
      <c r="AL6912" s="50"/>
    </row>
    <row r="6913" spans="1:38" x14ac:dyDescent="0.3">
      <c r="A6913" s="65">
        <v>41919</v>
      </c>
      <c r="B6913" s="66" t="s">
        <v>893</v>
      </c>
      <c r="C6913" s="67">
        <v>0.28000000000000003</v>
      </c>
      <c r="D6913" s="67" t="str">
        <f t="shared" si="119"/>
        <v>L7zxcCZ-教师证B-PM3</v>
      </c>
      <c r="E6913" s="58"/>
      <c r="L6913" s="51"/>
      <c r="M6913" s="50"/>
      <c r="N6913" s="52"/>
      <c r="Y6913" s="50"/>
      <c r="AA6913" s="52"/>
      <c r="AL6913" s="50"/>
    </row>
    <row r="6914" spans="1:38" x14ac:dyDescent="0.3">
      <c r="A6914" s="60">
        <v>41920</v>
      </c>
      <c r="B6914" s="61" t="s">
        <v>893</v>
      </c>
      <c r="C6914" s="62">
        <v>0.42</v>
      </c>
      <c r="D6914" s="62" t="str">
        <f t="shared" si="119"/>
        <v>L7zxcCZ-教师证B-PM3</v>
      </c>
      <c r="E6914" s="58"/>
      <c r="L6914" s="51"/>
      <c r="M6914" s="50"/>
      <c r="N6914" s="52"/>
      <c r="Y6914" s="50"/>
      <c r="AA6914" s="52"/>
      <c r="AL6914" s="50"/>
    </row>
    <row r="6915" spans="1:38" x14ac:dyDescent="0.3">
      <c r="A6915" s="65">
        <v>41921</v>
      </c>
      <c r="B6915" s="66" t="s">
        <v>893</v>
      </c>
      <c r="C6915" s="67">
        <v>0</v>
      </c>
      <c r="D6915" s="67" t="str">
        <f t="shared" si="119"/>
        <v>L7zxcCZ-教师证B-PM3</v>
      </c>
      <c r="E6915" s="58"/>
      <c r="L6915" s="51"/>
      <c r="M6915" s="50"/>
      <c r="N6915" s="52"/>
      <c r="Y6915" s="50"/>
      <c r="AA6915" s="52"/>
      <c r="AL6915" s="50"/>
    </row>
    <row r="6916" spans="1:38" x14ac:dyDescent="0.3">
      <c r="A6916" s="60">
        <v>41922</v>
      </c>
      <c r="B6916" s="61" t="s">
        <v>893</v>
      </c>
      <c r="C6916" s="62">
        <v>1.89</v>
      </c>
      <c r="D6916" s="62" t="str">
        <f t="shared" si="119"/>
        <v>L7zxcCZ-教师证B-PM3</v>
      </c>
      <c r="E6916" s="58"/>
      <c r="L6916" s="51"/>
      <c r="M6916" s="50"/>
      <c r="N6916" s="52"/>
      <c r="Y6916" s="50"/>
      <c r="AA6916" s="52"/>
      <c r="AL6916" s="50"/>
    </row>
    <row r="6917" spans="1:38" x14ac:dyDescent="0.3">
      <c r="A6917" s="65">
        <v>41923</v>
      </c>
      <c r="B6917" s="66" t="s">
        <v>893</v>
      </c>
      <c r="C6917" s="67">
        <v>0</v>
      </c>
      <c r="D6917" s="67" t="str">
        <f t="shared" si="119"/>
        <v>L7zxcCZ-教师证B-PM3</v>
      </c>
      <c r="E6917" s="58"/>
      <c r="L6917" s="51"/>
      <c r="M6917" s="50"/>
      <c r="N6917" s="52"/>
      <c r="Y6917" s="50"/>
      <c r="AA6917" s="52"/>
      <c r="AL6917" s="50"/>
    </row>
    <row r="6918" spans="1:38" x14ac:dyDescent="0.3">
      <c r="A6918" s="60">
        <v>41925</v>
      </c>
      <c r="B6918" s="61" t="s">
        <v>893</v>
      </c>
      <c r="C6918" s="62">
        <v>1.91</v>
      </c>
      <c r="D6918" s="62" t="str">
        <f t="shared" ref="D6918:D6981" si="120">LEFT(B6918,2)&amp;"zxc"&amp;MID(B6918,4,100)</f>
        <v>L7zxcCZ-教师证B-PM3</v>
      </c>
      <c r="E6918" s="58"/>
      <c r="L6918" s="51"/>
      <c r="M6918" s="50"/>
      <c r="N6918" s="52"/>
      <c r="Y6918" s="50"/>
      <c r="AA6918" s="52"/>
      <c r="AL6918" s="50"/>
    </row>
    <row r="6919" spans="1:38" x14ac:dyDescent="0.3">
      <c r="A6919" s="65">
        <v>41926</v>
      </c>
      <c r="B6919" s="66" t="s">
        <v>893</v>
      </c>
      <c r="C6919" s="67">
        <v>2.8</v>
      </c>
      <c r="D6919" s="67" t="str">
        <f t="shared" si="120"/>
        <v>L7zxcCZ-教师证B-PM3</v>
      </c>
      <c r="E6919" s="58"/>
      <c r="L6919" s="51"/>
      <c r="M6919" s="50"/>
      <c r="N6919" s="52"/>
      <c r="Y6919" s="50"/>
      <c r="AA6919" s="52"/>
      <c r="AL6919" s="50"/>
    </row>
    <row r="6920" spans="1:38" x14ac:dyDescent="0.3">
      <c r="A6920" s="60">
        <v>41927</v>
      </c>
      <c r="B6920" s="61" t="s">
        <v>893</v>
      </c>
      <c r="C6920" s="62">
        <v>19.59</v>
      </c>
      <c r="D6920" s="62" t="str">
        <f t="shared" si="120"/>
        <v>L7zxcCZ-教师证B-PM3</v>
      </c>
      <c r="E6920" s="58"/>
      <c r="L6920" s="51"/>
      <c r="M6920" s="50"/>
      <c r="N6920" s="52"/>
      <c r="Y6920" s="50"/>
      <c r="AA6920" s="52"/>
      <c r="AL6920" s="50"/>
    </row>
    <row r="6921" spans="1:38" x14ac:dyDescent="0.3">
      <c r="A6921" s="65">
        <v>41928</v>
      </c>
      <c r="B6921" s="66" t="s">
        <v>893</v>
      </c>
      <c r="C6921" s="67">
        <v>37.29</v>
      </c>
      <c r="D6921" s="67" t="str">
        <f t="shared" si="120"/>
        <v>L7zxcCZ-教师证B-PM3</v>
      </c>
      <c r="E6921" s="58"/>
      <c r="L6921" s="51"/>
      <c r="M6921" s="50"/>
      <c r="N6921" s="52"/>
      <c r="Y6921" s="50"/>
      <c r="AA6921" s="52"/>
      <c r="AL6921" s="50"/>
    </row>
    <row r="6922" spans="1:38" x14ac:dyDescent="0.3">
      <c r="A6922" s="60">
        <v>41929</v>
      </c>
      <c r="B6922" s="61" t="s">
        <v>893</v>
      </c>
      <c r="C6922" s="62">
        <v>8.2200000000000006</v>
      </c>
      <c r="D6922" s="62" t="str">
        <f t="shared" si="120"/>
        <v>L7zxcCZ-教师证B-PM3</v>
      </c>
      <c r="E6922" s="58"/>
      <c r="L6922" s="51"/>
      <c r="M6922" s="50"/>
      <c r="N6922" s="52"/>
      <c r="Y6922" s="50"/>
      <c r="AA6922" s="52"/>
      <c r="AL6922" s="50"/>
    </row>
    <row r="6923" spans="1:38" x14ac:dyDescent="0.3">
      <c r="A6923" s="65">
        <v>41932</v>
      </c>
      <c r="B6923" s="66" t="s">
        <v>893</v>
      </c>
      <c r="C6923" s="67">
        <v>15.47</v>
      </c>
      <c r="D6923" s="67" t="str">
        <f t="shared" si="120"/>
        <v>L7zxcCZ-教师证B-PM3</v>
      </c>
      <c r="E6923" s="58"/>
      <c r="L6923" s="51"/>
      <c r="M6923" s="50"/>
      <c r="N6923" s="52"/>
      <c r="Y6923" s="50"/>
      <c r="AA6923" s="52"/>
      <c r="AL6923" s="50"/>
    </row>
    <row r="6924" spans="1:38" x14ac:dyDescent="0.3">
      <c r="A6924" s="60">
        <v>41933</v>
      </c>
      <c r="B6924" s="61" t="s">
        <v>893</v>
      </c>
      <c r="C6924" s="62">
        <v>9.01</v>
      </c>
      <c r="D6924" s="62" t="str">
        <f t="shared" si="120"/>
        <v>L7zxcCZ-教师证B-PM3</v>
      </c>
      <c r="E6924" s="58"/>
      <c r="L6924" s="51"/>
      <c r="M6924" s="50"/>
      <c r="N6924" s="52"/>
      <c r="Y6924" s="50"/>
      <c r="AA6924" s="52"/>
      <c r="AL6924" s="50"/>
    </row>
    <row r="6925" spans="1:38" x14ac:dyDescent="0.3">
      <c r="A6925" s="65">
        <v>41934</v>
      </c>
      <c r="B6925" s="66" t="s">
        <v>893</v>
      </c>
      <c r="C6925" s="67">
        <v>0</v>
      </c>
      <c r="D6925" s="67" t="str">
        <f t="shared" si="120"/>
        <v>L7zxcCZ-教师证B-PM3</v>
      </c>
      <c r="E6925" s="58"/>
      <c r="L6925" s="51"/>
      <c r="M6925" s="50"/>
      <c r="N6925" s="52"/>
      <c r="Y6925" s="50"/>
      <c r="AA6925" s="52"/>
      <c r="AL6925" s="50"/>
    </row>
    <row r="6926" spans="1:38" x14ac:dyDescent="0.3">
      <c r="A6926" s="60">
        <v>41935</v>
      </c>
      <c r="B6926" s="61" t="s">
        <v>893</v>
      </c>
      <c r="C6926" s="62">
        <v>1.36</v>
      </c>
      <c r="D6926" s="62" t="str">
        <f t="shared" si="120"/>
        <v>L7zxcCZ-教师证B-PM3</v>
      </c>
      <c r="E6926" s="58"/>
      <c r="L6926" s="51"/>
      <c r="M6926" s="50"/>
      <c r="N6926" s="52"/>
      <c r="Y6926" s="50"/>
      <c r="AA6926" s="52"/>
      <c r="AL6926" s="50"/>
    </row>
    <row r="6927" spans="1:38" x14ac:dyDescent="0.3">
      <c r="A6927" s="65">
        <v>41939</v>
      </c>
      <c r="B6927" s="66" t="s">
        <v>893</v>
      </c>
      <c r="C6927" s="67">
        <v>2.81</v>
      </c>
      <c r="D6927" s="67" t="str">
        <f t="shared" si="120"/>
        <v>L7zxcCZ-教师证B-PM3</v>
      </c>
      <c r="E6927" s="58"/>
      <c r="L6927" s="51"/>
      <c r="M6927" s="50"/>
      <c r="N6927" s="52"/>
      <c r="Y6927" s="50"/>
      <c r="AA6927" s="52"/>
      <c r="AL6927" s="50"/>
    </row>
    <row r="6928" spans="1:38" x14ac:dyDescent="0.3">
      <c r="A6928" s="60">
        <v>41940</v>
      </c>
      <c r="B6928" s="61" t="s">
        <v>893</v>
      </c>
      <c r="C6928" s="62">
        <v>1.36</v>
      </c>
      <c r="D6928" s="62" t="str">
        <f t="shared" si="120"/>
        <v>L7zxcCZ-教师证B-PM3</v>
      </c>
      <c r="E6928" s="58"/>
      <c r="L6928" s="51"/>
      <c r="M6928" s="50"/>
      <c r="N6928" s="52"/>
      <c r="Y6928" s="50"/>
      <c r="AA6928" s="52"/>
      <c r="AL6928" s="50"/>
    </row>
    <row r="6929" spans="1:38" x14ac:dyDescent="0.3">
      <c r="A6929" s="65">
        <v>41941</v>
      </c>
      <c r="B6929" s="66" t="s">
        <v>893</v>
      </c>
      <c r="C6929" s="67">
        <v>2.72</v>
      </c>
      <c r="D6929" s="67" t="str">
        <f t="shared" si="120"/>
        <v>L7zxcCZ-教师证B-PM3</v>
      </c>
      <c r="E6929" s="58"/>
      <c r="L6929" s="51"/>
      <c r="M6929" s="50"/>
      <c r="N6929" s="52"/>
      <c r="Y6929" s="50"/>
      <c r="AA6929" s="52"/>
      <c r="AL6929" s="50"/>
    </row>
    <row r="6930" spans="1:38" x14ac:dyDescent="0.3">
      <c r="A6930" s="60">
        <v>41942</v>
      </c>
      <c r="B6930" s="61" t="s">
        <v>893</v>
      </c>
      <c r="C6930" s="62">
        <v>2.11</v>
      </c>
      <c r="D6930" s="62" t="str">
        <f t="shared" si="120"/>
        <v>L7zxcCZ-教师证B-PM3</v>
      </c>
      <c r="E6930" s="58"/>
      <c r="L6930" s="51"/>
      <c r="M6930" s="50"/>
      <c r="N6930" s="52"/>
      <c r="Y6930" s="50"/>
      <c r="AA6930" s="52"/>
      <c r="AL6930" s="50"/>
    </row>
    <row r="6931" spans="1:38" x14ac:dyDescent="0.3">
      <c r="A6931" s="65">
        <v>41943</v>
      </c>
      <c r="B6931" s="66" t="s">
        <v>893</v>
      </c>
      <c r="C6931" s="67">
        <v>6.68</v>
      </c>
      <c r="D6931" s="67" t="str">
        <f t="shared" si="120"/>
        <v>L7zxcCZ-教师证B-PM3</v>
      </c>
      <c r="E6931" s="58"/>
      <c r="L6931" s="51"/>
      <c r="M6931" s="50"/>
      <c r="N6931" s="52"/>
      <c r="Y6931" s="50"/>
      <c r="AA6931" s="52"/>
      <c r="AL6931" s="50"/>
    </row>
    <row r="6932" spans="1:38" x14ac:dyDescent="0.3">
      <c r="A6932" s="60">
        <v>41939</v>
      </c>
      <c r="B6932" s="61" t="s">
        <v>894</v>
      </c>
      <c r="C6932" s="62">
        <v>0</v>
      </c>
      <c r="D6932" s="62" t="str">
        <f t="shared" si="120"/>
        <v>L7zxcCZ-教师证B-PM3[已删除]</v>
      </c>
      <c r="E6932" s="58"/>
      <c r="L6932" s="51"/>
      <c r="M6932" s="50"/>
      <c r="N6932" s="52"/>
      <c r="Y6932" s="50"/>
      <c r="AA6932" s="52"/>
      <c r="AL6932" s="50"/>
    </row>
    <row r="6933" spans="1:38" x14ac:dyDescent="0.3">
      <c r="A6933" s="65">
        <v>41940</v>
      </c>
      <c r="B6933" s="66" t="s">
        <v>894</v>
      </c>
      <c r="C6933" s="67">
        <v>0</v>
      </c>
      <c r="D6933" s="67" t="str">
        <f t="shared" si="120"/>
        <v>L7zxcCZ-教师证B-PM3[已删除]</v>
      </c>
      <c r="E6933" s="58"/>
      <c r="L6933" s="51"/>
      <c r="M6933" s="50"/>
      <c r="N6933" s="52"/>
      <c r="Y6933" s="50"/>
      <c r="AA6933" s="52"/>
      <c r="AL6933" s="50"/>
    </row>
    <row r="6934" spans="1:38" x14ac:dyDescent="0.3">
      <c r="A6934" s="60">
        <v>41919</v>
      </c>
      <c r="B6934" s="61" t="s">
        <v>895</v>
      </c>
      <c r="C6934" s="62">
        <v>9.75</v>
      </c>
      <c r="D6934" s="62" t="str">
        <f t="shared" si="120"/>
        <v>L7zxcCZ-教师证C-EM</v>
      </c>
      <c r="E6934" s="58"/>
      <c r="L6934" s="51"/>
      <c r="M6934" s="50"/>
      <c r="N6934" s="52"/>
      <c r="Y6934" s="50"/>
      <c r="AA6934" s="52"/>
      <c r="AL6934" s="50"/>
    </row>
    <row r="6935" spans="1:38" x14ac:dyDescent="0.3">
      <c r="A6935" s="65">
        <v>41920</v>
      </c>
      <c r="B6935" s="66" t="s">
        <v>895</v>
      </c>
      <c r="C6935" s="67">
        <v>59.57</v>
      </c>
      <c r="D6935" s="67" t="str">
        <f t="shared" si="120"/>
        <v>L7zxcCZ-教师证C-EM</v>
      </c>
      <c r="E6935" s="58"/>
      <c r="L6935" s="51"/>
      <c r="M6935" s="50"/>
      <c r="N6935" s="52"/>
      <c r="Y6935" s="50"/>
      <c r="AA6935" s="52"/>
      <c r="AL6935" s="50"/>
    </row>
    <row r="6936" spans="1:38" x14ac:dyDescent="0.3">
      <c r="A6936" s="60">
        <v>41921</v>
      </c>
      <c r="B6936" s="61" t="s">
        <v>895</v>
      </c>
      <c r="C6936" s="62">
        <v>34.450000000000003</v>
      </c>
      <c r="D6936" s="62" t="str">
        <f t="shared" si="120"/>
        <v>L7zxcCZ-教师证C-EM</v>
      </c>
      <c r="E6936" s="58"/>
      <c r="L6936" s="51"/>
      <c r="M6936" s="50"/>
      <c r="N6936" s="52"/>
      <c r="Y6936" s="50"/>
      <c r="AA6936" s="52"/>
      <c r="AL6936" s="50"/>
    </row>
    <row r="6937" spans="1:38" x14ac:dyDescent="0.3">
      <c r="A6937" s="65">
        <v>41922</v>
      </c>
      <c r="B6937" s="66" t="s">
        <v>895</v>
      </c>
      <c r="C6937" s="67">
        <v>69.44</v>
      </c>
      <c r="D6937" s="67" t="str">
        <f t="shared" si="120"/>
        <v>L7zxcCZ-教师证C-EM</v>
      </c>
      <c r="E6937" s="58"/>
      <c r="L6937" s="51"/>
      <c r="M6937" s="50"/>
      <c r="N6937" s="52"/>
      <c r="Y6937" s="50"/>
      <c r="AA6937" s="52"/>
      <c r="AL6937" s="50"/>
    </row>
    <row r="6938" spans="1:38" x14ac:dyDescent="0.3">
      <c r="A6938" s="60">
        <v>41923</v>
      </c>
      <c r="B6938" s="61" t="s">
        <v>895</v>
      </c>
      <c r="C6938" s="62">
        <v>14.27</v>
      </c>
      <c r="D6938" s="62" t="str">
        <f t="shared" si="120"/>
        <v>L7zxcCZ-教师证C-EM</v>
      </c>
      <c r="E6938" s="58"/>
      <c r="L6938" s="51"/>
      <c r="M6938" s="50"/>
      <c r="N6938" s="52"/>
      <c r="Y6938" s="50"/>
      <c r="AA6938" s="52"/>
      <c r="AL6938" s="50"/>
    </row>
    <row r="6939" spans="1:38" x14ac:dyDescent="0.3">
      <c r="A6939" s="65">
        <v>41925</v>
      </c>
      <c r="B6939" s="66" t="s">
        <v>895</v>
      </c>
      <c r="C6939" s="67">
        <v>31.34</v>
      </c>
      <c r="D6939" s="67" t="str">
        <f t="shared" si="120"/>
        <v>L7zxcCZ-教师证C-EM</v>
      </c>
      <c r="E6939" s="58"/>
      <c r="L6939" s="51"/>
      <c r="M6939" s="50"/>
      <c r="N6939" s="52"/>
      <c r="Y6939" s="50"/>
      <c r="AA6939" s="52"/>
      <c r="AL6939" s="50"/>
    </row>
    <row r="6940" spans="1:38" x14ac:dyDescent="0.3">
      <c r="A6940" s="60">
        <v>41926</v>
      </c>
      <c r="B6940" s="61" t="s">
        <v>895</v>
      </c>
      <c r="C6940" s="62">
        <v>56.68</v>
      </c>
      <c r="D6940" s="62" t="str">
        <f t="shared" si="120"/>
        <v>L7zxcCZ-教师证C-EM</v>
      </c>
      <c r="E6940" s="58"/>
      <c r="L6940" s="51"/>
      <c r="M6940" s="50"/>
      <c r="N6940" s="52"/>
      <c r="Y6940" s="50"/>
      <c r="AA6940" s="52"/>
      <c r="AL6940" s="50"/>
    </row>
    <row r="6941" spans="1:38" x14ac:dyDescent="0.3">
      <c r="A6941" s="65">
        <v>41927</v>
      </c>
      <c r="B6941" s="66" t="s">
        <v>895</v>
      </c>
      <c r="C6941" s="67">
        <v>27.66</v>
      </c>
      <c r="D6941" s="67" t="str">
        <f t="shared" si="120"/>
        <v>L7zxcCZ-教师证C-EM</v>
      </c>
      <c r="E6941" s="58"/>
      <c r="L6941" s="51"/>
      <c r="M6941" s="50"/>
      <c r="N6941" s="52"/>
      <c r="Y6941" s="50"/>
      <c r="AA6941" s="52"/>
      <c r="AL6941" s="50"/>
    </row>
    <row r="6942" spans="1:38" x14ac:dyDescent="0.3">
      <c r="A6942" s="60">
        <v>41928</v>
      </c>
      <c r="B6942" s="61" t="s">
        <v>895</v>
      </c>
      <c r="C6942" s="62">
        <v>32.72</v>
      </c>
      <c r="D6942" s="62" t="str">
        <f t="shared" si="120"/>
        <v>L7zxcCZ-教师证C-EM</v>
      </c>
      <c r="E6942" s="58"/>
      <c r="L6942" s="51"/>
      <c r="M6942" s="50"/>
      <c r="N6942" s="52"/>
      <c r="Y6942" s="50"/>
      <c r="AA6942" s="52"/>
      <c r="AL6942" s="50"/>
    </row>
    <row r="6943" spans="1:38" x14ac:dyDescent="0.3">
      <c r="A6943" s="65">
        <v>41929</v>
      </c>
      <c r="B6943" s="66" t="s">
        <v>895</v>
      </c>
      <c r="C6943" s="67">
        <v>9.9700000000000006</v>
      </c>
      <c r="D6943" s="67" t="str">
        <f t="shared" si="120"/>
        <v>L7zxcCZ-教师证C-EM</v>
      </c>
      <c r="E6943" s="58"/>
      <c r="L6943" s="51"/>
      <c r="M6943" s="50"/>
      <c r="N6943" s="52"/>
      <c r="Y6943" s="50"/>
      <c r="AA6943" s="52"/>
      <c r="AL6943" s="50"/>
    </row>
    <row r="6944" spans="1:38" x14ac:dyDescent="0.3">
      <c r="A6944" s="60">
        <v>41932</v>
      </c>
      <c r="B6944" s="61" t="s">
        <v>895</v>
      </c>
      <c r="C6944" s="62">
        <v>33.01</v>
      </c>
      <c r="D6944" s="62" t="str">
        <f t="shared" si="120"/>
        <v>L7zxcCZ-教师证C-EM</v>
      </c>
      <c r="E6944" s="58"/>
      <c r="L6944" s="51"/>
      <c r="M6944" s="50"/>
      <c r="N6944" s="52"/>
      <c r="Y6944" s="50"/>
      <c r="AA6944" s="52"/>
      <c r="AL6944" s="50"/>
    </row>
    <row r="6945" spans="1:38" x14ac:dyDescent="0.3">
      <c r="A6945" s="65">
        <v>41933</v>
      </c>
      <c r="B6945" s="66" t="s">
        <v>895</v>
      </c>
      <c r="C6945" s="67">
        <v>8.84</v>
      </c>
      <c r="D6945" s="67" t="str">
        <f t="shared" si="120"/>
        <v>L7zxcCZ-教师证C-EM</v>
      </c>
      <c r="E6945" s="58"/>
      <c r="L6945" s="51"/>
      <c r="M6945" s="50"/>
      <c r="N6945" s="52"/>
      <c r="Y6945" s="50"/>
      <c r="AA6945" s="52"/>
      <c r="AL6945" s="50"/>
    </row>
    <row r="6946" spans="1:38" x14ac:dyDescent="0.3">
      <c r="A6946" s="60">
        <v>41934</v>
      </c>
      <c r="B6946" s="61" t="s">
        <v>895</v>
      </c>
      <c r="C6946" s="62">
        <v>22.55</v>
      </c>
      <c r="D6946" s="62" t="str">
        <f t="shared" si="120"/>
        <v>L7zxcCZ-教师证C-EM</v>
      </c>
      <c r="E6946" s="58"/>
      <c r="L6946" s="51"/>
      <c r="M6946" s="50"/>
      <c r="N6946" s="52"/>
      <c r="Y6946" s="50"/>
      <c r="AA6946" s="52"/>
      <c r="AL6946" s="50"/>
    </row>
    <row r="6947" spans="1:38" x14ac:dyDescent="0.3">
      <c r="A6947" s="65">
        <v>41935</v>
      </c>
      <c r="B6947" s="66" t="s">
        <v>895</v>
      </c>
      <c r="C6947" s="67">
        <v>47</v>
      </c>
      <c r="D6947" s="67" t="str">
        <f t="shared" si="120"/>
        <v>L7zxcCZ-教师证C-EM</v>
      </c>
      <c r="E6947" s="58"/>
      <c r="L6947" s="51"/>
      <c r="M6947" s="50"/>
      <c r="N6947" s="52"/>
      <c r="Y6947" s="50"/>
      <c r="AA6947" s="52"/>
      <c r="AL6947" s="50"/>
    </row>
    <row r="6948" spans="1:38" x14ac:dyDescent="0.3">
      <c r="A6948" s="60">
        <v>41936</v>
      </c>
      <c r="B6948" s="61" t="s">
        <v>895</v>
      </c>
      <c r="C6948" s="62">
        <v>11.08</v>
      </c>
      <c r="D6948" s="62" t="str">
        <f t="shared" si="120"/>
        <v>L7zxcCZ-教师证C-EM</v>
      </c>
      <c r="E6948" s="58"/>
      <c r="L6948" s="51"/>
      <c r="M6948" s="50"/>
      <c r="N6948" s="52"/>
      <c r="Y6948" s="50"/>
      <c r="AA6948" s="52"/>
      <c r="AL6948" s="50"/>
    </row>
    <row r="6949" spans="1:38" x14ac:dyDescent="0.3">
      <c r="A6949" s="65">
        <v>41939</v>
      </c>
      <c r="B6949" s="66" t="s">
        <v>895</v>
      </c>
      <c r="C6949" s="67">
        <v>32.78</v>
      </c>
      <c r="D6949" s="67" t="str">
        <f t="shared" si="120"/>
        <v>L7zxcCZ-教师证C-EM</v>
      </c>
      <c r="E6949" s="58"/>
      <c r="L6949" s="51"/>
      <c r="M6949" s="50"/>
      <c r="N6949" s="52"/>
      <c r="Y6949" s="50"/>
      <c r="AA6949" s="52"/>
      <c r="AL6949" s="50"/>
    </row>
    <row r="6950" spans="1:38" x14ac:dyDescent="0.3">
      <c r="A6950" s="60">
        <v>41940</v>
      </c>
      <c r="B6950" s="61" t="s">
        <v>895</v>
      </c>
      <c r="C6950" s="62">
        <v>14</v>
      </c>
      <c r="D6950" s="62" t="str">
        <f t="shared" si="120"/>
        <v>L7zxcCZ-教师证C-EM</v>
      </c>
      <c r="E6950" s="58"/>
      <c r="L6950" s="51"/>
      <c r="M6950" s="50"/>
      <c r="N6950" s="52"/>
      <c r="Y6950" s="50"/>
      <c r="AA6950" s="52"/>
      <c r="AL6950" s="50"/>
    </row>
    <row r="6951" spans="1:38" x14ac:dyDescent="0.3">
      <c r="A6951" s="65">
        <v>41941</v>
      </c>
      <c r="B6951" s="66" t="s">
        <v>895</v>
      </c>
      <c r="C6951" s="67">
        <v>21.59</v>
      </c>
      <c r="D6951" s="67" t="str">
        <f t="shared" si="120"/>
        <v>L7zxcCZ-教师证C-EM</v>
      </c>
      <c r="E6951" s="58"/>
      <c r="L6951" s="51"/>
      <c r="M6951" s="50"/>
      <c r="N6951" s="52"/>
      <c r="Y6951" s="50"/>
      <c r="AA6951" s="52"/>
      <c r="AL6951" s="50"/>
    </row>
    <row r="6952" spans="1:38" x14ac:dyDescent="0.3">
      <c r="A6952" s="60">
        <v>41942</v>
      </c>
      <c r="B6952" s="61" t="s">
        <v>895</v>
      </c>
      <c r="C6952" s="62">
        <v>51.94</v>
      </c>
      <c r="D6952" s="62" t="str">
        <f t="shared" si="120"/>
        <v>L7zxcCZ-教师证C-EM</v>
      </c>
      <c r="E6952" s="58"/>
      <c r="L6952" s="51"/>
      <c r="M6952" s="50"/>
      <c r="N6952" s="52"/>
      <c r="Y6952" s="50"/>
      <c r="AA6952" s="52"/>
      <c r="AL6952" s="50"/>
    </row>
    <row r="6953" spans="1:38" x14ac:dyDescent="0.3">
      <c r="A6953" s="65">
        <v>41943</v>
      </c>
      <c r="B6953" s="66" t="s">
        <v>895</v>
      </c>
      <c r="C6953" s="67">
        <v>25.64</v>
      </c>
      <c r="D6953" s="67" t="str">
        <f t="shared" si="120"/>
        <v>L7zxcCZ-教师证C-EM</v>
      </c>
      <c r="E6953" s="58"/>
      <c r="L6953" s="51"/>
      <c r="M6953" s="50"/>
      <c r="N6953" s="52"/>
      <c r="Y6953" s="50"/>
      <c r="AA6953" s="52"/>
      <c r="AL6953" s="50"/>
    </row>
    <row r="6954" spans="1:38" x14ac:dyDescent="0.3">
      <c r="A6954" s="60">
        <v>41939</v>
      </c>
      <c r="B6954" s="61" t="s">
        <v>896</v>
      </c>
      <c r="C6954" s="62">
        <v>0</v>
      </c>
      <c r="D6954" s="62" t="str">
        <f t="shared" si="120"/>
        <v>L7zxcCZ-教师证C-EM[已删除]</v>
      </c>
      <c r="E6954" s="58"/>
      <c r="L6954" s="51"/>
      <c r="M6954" s="50"/>
      <c r="N6954" s="52"/>
      <c r="Y6954" s="50"/>
      <c r="AA6954" s="52"/>
      <c r="AL6954" s="50"/>
    </row>
    <row r="6955" spans="1:38" x14ac:dyDescent="0.3">
      <c r="A6955" s="65">
        <v>41940</v>
      </c>
      <c r="B6955" s="66" t="s">
        <v>896</v>
      </c>
      <c r="C6955" s="67">
        <v>0.42</v>
      </c>
      <c r="D6955" s="67" t="str">
        <f t="shared" si="120"/>
        <v>L7zxcCZ-教师证C-EM[已删除]</v>
      </c>
      <c r="E6955" s="58"/>
      <c r="L6955" s="51"/>
      <c r="M6955" s="50"/>
      <c r="N6955" s="52"/>
      <c r="Y6955" s="50"/>
      <c r="AA6955" s="52"/>
      <c r="AL6955" s="50"/>
    </row>
    <row r="6956" spans="1:38" x14ac:dyDescent="0.3">
      <c r="A6956" s="60">
        <v>41918</v>
      </c>
      <c r="B6956" s="61" t="s">
        <v>897</v>
      </c>
      <c r="C6956" s="62">
        <v>31.23</v>
      </c>
      <c r="D6956" s="62" t="str">
        <f t="shared" si="120"/>
        <v>L7zxcCZ-教师证C-PM</v>
      </c>
      <c r="E6956" s="58"/>
      <c r="L6956" s="51"/>
      <c r="M6956" s="50"/>
      <c r="N6956" s="52"/>
      <c r="Y6956" s="50"/>
      <c r="AA6956" s="52"/>
      <c r="AL6956" s="50"/>
    </row>
    <row r="6957" spans="1:38" x14ac:dyDescent="0.3">
      <c r="A6957" s="65">
        <v>41919</v>
      </c>
      <c r="B6957" s="66" t="s">
        <v>897</v>
      </c>
      <c r="C6957" s="67">
        <v>14.94</v>
      </c>
      <c r="D6957" s="67" t="str">
        <f t="shared" si="120"/>
        <v>L7zxcCZ-教师证C-PM</v>
      </c>
      <c r="E6957" s="58"/>
      <c r="L6957" s="51"/>
      <c r="M6957" s="50"/>
      <c r="N6957" s="52"/>
      <c r="Y6957" s="50"/>
      <c r="AA6957" s="52"/>
      <c r="AL6957" s="50"/>
    </row>
    <row r="6958" spans="1:38" x14ac:dyDescent="0.3">
      <c r="A6958" s="60">
        <v>41920</v>
      </c>
      <c r="B6958" s="61" t="s">
        <v>897</v>
      </c>
      <c r="C6958" s="62">
        <v>40.08</v>
      </c>
      <c r="D6958" s="62" t="str">
        <f t="shared" si="120"/>
        <v>L7zxcCZ-教师证C-PM</v>
      </c>
      <c r="E6958" s="58"/>
      <c r="L6958" s="51"/>
      <c r="M6958" s="50"/>
      <c r="N6958" s="52"/>
      <c r="Y6958" s="50"/>
      <c r="AA6958" s="52"/>
      <c r="AL6958" s="50"/>
    </row>
    <row r="6959" spans="1:38" x14ac:dyDescent="0.3">
      <c r="A6959" s="65">
        <v>41921</v>
      </c>
      <c r="B6959" s="66" t="s">
        <v>897</v>
      </c>
      <c r="C6959" s="67">
        <v>39.14</v>
      </c>
      <c r="D6959" s="67" t="str">
        <f t="shared" si="120"/>
        <v>L7zxcCZ-教师证C-PM</v>
      </c>
      <c r="E6959" s="58"/>
      <c r="L6959" s="51"/>
      <c r="M6959" s="50"/>
      <c r="N6959" s="52"/>
      <c r="Y6959" s="50"/>
      <c r="AA6959" s="52"/>
      <c r="AL6959" s="50"/>
    </row>
    <row r="6960" spans="1:38" x14ac:dyDescent="0.3">
      <c r="A6960" s="60">
        <v>41922</v>
      </c>
      <c r="B6960" s="61" t="s">
        <v>897</v>
      </c>
      <c r="C6960" s="62">
        <v>42.57</v>
      </c>
      <c r="D6960" s="62" t="str">
        <f t="shared" si="120"/>
        <v>L7zxcCZ-教师证C-PM</v>
      </c>
      <c r="E6960" s="58"/>
      <c r="L6960" s="51"/>
      <c r="M6960" s="50"/>
      <c r="N6960" s="52"/>
      <c r="Y6960" s="50"/>
      <c r="AA6960" s="52"/>
      <c r="AL6960" s="50"/>
    </row>
    <row r="6961" spans="1:38" x14ac:dyDescent="0.3">
      <c r="A6961" s="65">
        <v>41923</v>
      </c>
      <c r="B6961" s="66" t="s">
        <v>897</v>
      </c>
      <c r="C6961" s="67">
        <v>10.96</v>
      </c>
      <c r="D6961" s="67" t="str">
        <f t="shared" si="120"/>
        <v>L7zxcCZ-教师证C-PM</v>
      </c>
      <c r="E6961" s="58"/>
      <c r="L6961" s="51"/>
      <c r="M6961" s="50"/>
      <c r="N6961" s="52"/>
      <c r="Y6961" s="50"/>
      <c r="AA6961" s="52"/>
      <c r="AL6961" s="50"/>
    </row>
    <row r="6962" spans="1:38" x14ac:dyDescent="0.3">
      <c r="A6962" s="60">
        <v>41925</v>
      </c>
      <c r="B6962" s="61" t="s">
        <v>897</v>
      </c>
      <c r="C6962" s="62">
        <v>100.86</v>
      </c>
      <c r="D6962" s="62" t="str">
        <f t="shared" si="120"/>
        <v>L7zxcCZ-教师证C-PM</v>
      </c>
      <c r="E6962" s="58"/>
      <c r="L6962" s="51"/>
      <c r="M6962" s="50"/>
      <c r="N6962" s="52"/>
      <c r="Y6962" s="50"/>
      <c r="AA6962" s="52"/>
      <c r="AL6962" s="50"/>
    </row>
    <row r="6963" spans="1:38" x14ac:dyDescent="0.3">
      <c r="A6963" s="65">
        <v>41926</v>
      </c>
      <c r="B6963" s="66" t="s">
        <v>897</v>
      </c>
      <c r="C6963" s="67">
        <v>79.739999999999995</v>
      </c>
      <c r="D6963" s="67" t="str">
        <f t="shared" si="120"/>
        <v>L7zxcCZ-教师证C-PM</v>
      </c>
      <c r="E6963" s="58"/>
      <c r="L6963" s="51"/>
      <c r="M6963" s="50"/>
      <c r="N6963" s="52"/>
      <c r="Y6963" s="50"/>
      <c r="AA6963" s="52"/>
      <c r="AL6963" s="50"/>
    </row>
    <row r="6964" spans="1:38" x14ac:dyDescent="0.3">
      <c r="A6964" s="60">
        <v>41927</v>
      </c>
      <c r="B6964" s="61" t="s">
        <v>897</v>
      </c>
      <c r="C6964" s="62">
        <v>91.63</v>
      </c>
      <c r="D6964" s="62" t="str">
        <f t="shared" si="120"/>
        <v>L7zxcCZ-教师证C-PM</v>
      </c>
      <c r="E6964" s="58"/>
      <c r="L6964" s="51"/>
      <c r="M6964" s="50"/>
      <c r="N6964" s="52"/>
      <c r="Y6964" s="50"/>
      <c r="AA6964" s="52"/>
      <c r="AL6964" s="50"/>
    </row>
    <row r="6965" spans="1:38" x14ac:dyDescent="0.3">
      <c r="A6965" s="65">
        <v>41928</v>
      </c>
      <c r="B6965" s="66" t="s">
        <v>897</v>
      </c>
      <c r="C6965" s="67">
        <v>43.56</v>
      </c>
      <c r="D6965" s="67" t="str">
        <f t="shared" si="120"/>
        <v>L7zxcCZ-教师证C-PM</v>
      </c>
      <c r="E6965" s="58"/>
      <c r="L6965" s="51"/>
      <c r="M6965" s="50"/>
      <c r="N6965" s="52"/>
      <c r="Y6965" s="50"/>
      <c r="AA6965" s="52"/>
      <c r="AL6965" s="50"/>
    </row>
    <row r="6966" spans="1:38" x14ac:dyDescent="0.3">
      <c r="A6966" s="60">
        <v>41929</v>
      </c>
      <c r="B6966" s="61" t="s">
        <v>897</v>
      </c>
      <c r="C6966" s="62">
        <v>21.82</v>
      </c>
      <c r="D6966" s="62" t="str">
        <f t="shared" si="120"/>
        <v>L7zxcCZ-教师证C-PM</v>
      </c>
      <c r="E6966" s="58"/>
      <c r="L6966" s="51"/>
      <c r="M6966" s="50"/>
      <c r="N6966" s="52"/>
      <c r="Y6966" s="50"/>
      <c r="AA6966" s="52"/>
      <c r="AL6966" s="50"/>
    </row>
    <row r="6967" spans="1:38" x14ac:dyDescent="0.3">
      <c r="A6967" s="65">
        <v>41932</v>
      </c>
      <c r="B6967" s="66" t="s">
        <v>897</v>
      </c>
      <c r="C6967" s="67">
        <v>51.67</v>
      </c>
      <c r="D6967" s="67" t="str">
        <f t="shared" si="120"/>
        <v>L7zxcCZ-教师证C-PM</v>
      </c>
      <c r="E6967" s="58"/>
      <c r="L6967" s="51"/>
      <c r="M6967" s="50"/>
      <c r="N6967" s="52"/>
      <c r="Y6967" s="50"/>
      <c r="AA6967" s="52"/>
      <c r="AL6967" s="50"/>
    </row>
    <row r="6968" spans="1:38" x14ac:dyDescent="0.3">
      <c r="A6968" s="60">
        <v>41933</v>
      </c>
      <c r="B6968" s="61" t="s">
        <v>897</v>
      </c>
      <c r="C6968" s="62">
        <v>13</v>
      </c>
      <c r="D6968" s="62" t="str">
        <f t="shared" si="120"/>
        <v>L7zxcCZ-教师证C-PM</v>
      </c>
      <c r="E6968" s="58"/>
      <c r="L6968" s="51"/>
      <c r="M6968" s="50"/>
      <c r="N6968" s="52"/>
      <c r="Y6968" s="50"/>
      <c r="AA6968" s="52"/>
      <c r="AL6968" s="50"/>
    </row>
    <row r="6969" spans="1:38" x14ac:dyDescent="0.3">
      <c r="A6969" s="65">
        <v>41934</v>
      </c>
      <c r="B6969" s="66" t="s">
        <v>897</v>
      </c>
      <c r="C6969" s="67">
        <v>27.55</v>
      </c>
      <c r="D6969" s="67" t="str">
        <f t="shared" si="120"/>
        <v>L7zxcCZ-教师证C-PM</v>
      </c>
      <c r="E6969" s="58"/>
      <c r="L6969" s="51"/>
      <c r="M6969" s="50"/>
      <c r="N6969" s="52"/>
      <c r="Y6969" s="50"/>
      <c r="AA6969" s="52"/>
      <c r="AL6969" s="50"/>
    </row>
    <row r="6970" spans="1:38" x14ac:dyDescent="0.3">
      <c r="A6970" s="60">
        <v>41935</v>
      </c>
      <c r="B6970" s="61" t="s">
        <v>897</v>
      </c>
      <c r="C6970" s="62">
        <v>10.19</v>
      </c>
      <c r="D6970" s="62" t="str">
        <f t="shared" si="120"/>
        <v>L7zxcCZ-教师证C-PM</v>
      </c>
      <c r="E6970" s="58"/>
      <c r="L6970" s="51"/>
      <c r="M6970" s="50"/>
      <c r="N6970" s="52"/>
      <c r="Y6970" s="50"/>
      <c r="AA6970" s="52"/>
      <c r="AL6970" s="50"/>
    </row>
    <row r="6971" spans="1:38" x14ac:dyDescent="0.3">
      <c r="A6971" s="65">
        <v>41936</v>
      </c>
      <c r="B6971" s="66" t="s">
        <v>897</v>
      </c>
      <c r="C6971" s="67">
        <v>4.26</v>
      </c>
      <c r="D6971" s="67" t="str">
        <f t="shared" si="120"/>
        <v>L7zxcCZ-教师证C-PM</v>
      </c>
      <c r="E6971" s="58"/>
      <c r="L6971" s="51"/>
      <c r="M6971" s="50"/>
      <c r="N6971" s="52"/>
      <c r="Y6971" s="50"/>
      <c r="AA6971" s="52"/>
      <c r="AL6971" s="50"/>
    </row>
    <row r="6972" spans="1:38" x14ac:dyDescent="0.3">
      <c r="A6972" s="60">
        <v>41939</v>
      </c>
      <c r="B6972" s="61" t="s">
        <v>897</v>
      </c>
      <c r="C6972" s="62">
        <v>9.25</v>
      </c>
      <c r="D6972" s="62" t="str">
        <f t="shared" si="120"/>
        <v>L7zxcCZ-教师证C-PM</v>
      </c>
      <c r="E6972" s="58"/>
      <c r="L6972" s="51"/>
      <c r="M6972" s="50"/>
      <c r="N6972" s="52"/>
      <c r="Y6972" s="50"/>
      <c r="AA6972" s="52"/>
      <c r="AL6972" s="50"/>
    </row>
    <row r="6973" spans="1:38" x14ac:dyDescent="0.3">
      <c r="A6973" s="65">
        <v>41940</v>
      </c>
      <c r="B6973" s="66" t="s">
        <v>897</v>
      </c>
      <c r="C6973" s="67">
        <v>22.56</v>
      </c>
      <c r="D6973" s="67" t="str">
        <f t="shared" si="120"/>
        <v>L7zxcCZ-教师证C-PM</v>
      </c>
      <c r="E6973" s="58"/>
      <c r="L6973" s="51"/>
      <c r="M6973" s="50"/>
      <c r="N6973" s="52"/>
      <c r="Y6973" s="50"/>
      <c r="AA6973" s="52"/>
      <c r="AL6973" s="50"/>
    </row>
    <row r="6974" spans="1:38" x14ac:dyDescent="0.3">
      <c r="A6974" s="60">
        <v>41941</v>
      </c>
      <c r="B6974" s="61" t="s">
        <v>897</v>
      </c>
      <c r="C6974" s="62">
        <v>31.37</v>
      </c>
      <c r="D6974" s="62" t="str">
        <f t="shared" si="120"/>
        <v>L7zxcCZ-教师证C-PM</v>
      </c>
      <c r="E6974" s="58"/>
      <c r="L6974" s="51"/>
      <c r="M6974" s="50"/>
      <c r="N6974" s="52"/>
      <c r="Y6974" s="50"/>
      <c r="AA6974" s="52"/>
      <c r="AL6974" s="50"/>
    </row>
    <row r="6975" spans="1:38" x14ac:dyDescent="0.3">
      <c r="A6975" s="65">
        <v>41942</v>
      </c>
      <c r="B6975" s="66" t="s">
        <v>897</v>
      </c>
      <c r="C6975" s="67">
        <v>20.72</v>
      </c>
      <c r="D6975" s="67" t="str">
        <f t="shared" si="120"/>
        <v>L7zxcCZ-教师证C-PM</v>
      </c>
      <c r="E6975" s="58"/>
      <c r="L6975" s="51"/>
      <c r="M6975" s="50"/>
      <c r="N6975" s="52"/>
      <c r="Y6975" s="50"/>
      <c r="AA6975" s="52"/>
      <c r="AL6975" s="50"/>
    </row>
    <row r="6976" spans="1:38" x14ac:dyDescent="0.3">
      <c r="A6976" s="60">
        <v>41943</v>
      </c>
      <c r="B6976" s="61" t="s">
        <v>897</v>
      </c>
      <c r="C6976" s="62">
        <v>15.57</v>
      </c>
      <c r="D6976" s="62" t="str">
        <f t="shared" si="120"/>
        <v>L7zxcCZ-教师证C-PM</v>
      </c>
      <c r="E6976" s="58"/>
      <c r="L6976" s="51"/>
      <c r="M6976" s="50"/>
      <c r="N6976" s="52"/>
      <c r="Y6976" s="50"/>
      <c r="AA6976" s="52"/>
      <c r="AL6976" s="50"/>
    </row>
    <row r="6977" spans="1:38" x14ac:dyDescent="0.3">
      <c r="A6977" s="65">
        <v>41919</v>
      </c>
      <c r="B6977" s="66" t="s">
        <v>898</v>
      </c>
      <c r="C6977" s="67">
        <v>24.25</v>
      </c>
      <c r="D6977" s="67" t="str">
        <f t="shared" si="120"/>
        <v>L7zxcCZ-教师证竞品-EM3</v>
      </c>
      <c r="E6977" s="58"/>
      <c r="L6977" s="51"/>
      <c r="M6977" s="50"/>
      <c r="N6977" s="52"/>
      <c r="Y6977" s="50"/>
      <c r="AA6977" s="52"/>
      <c r="AL6977" s="50"/>
    </row>
    <row r="6978" spans="1:38" x14ac:dyDescent="0.3">
      <c r="A6978" s="60">
        <v>41920</v>
      </c>
      <c r="B6978" s="61" t="s">
        <v>898</v>
      </c>
      <c r="C6978" s="62">
        <v>17.95</v>
      </c>
      <c r="D6978" s="62" t="str">
        <f t="shared" si="120"/>
        <v>L7zxcCZ-教师证竞品-EM3</v>
      </c>
      <c r="E6978" s="58"/>
      <c r="L6978" s="51"/>
      <c r="M6978" s="50"/>
      <c r="N6978" s="52"/>
      <c r="Y6978" s="50"/>
      <c r="AA6978" s="52"/>
      <c r="AL6978" s="50"/>
    </row>
    <row r="6979" spans="1:38" x14ac:dyDescent="0.3">
      <c r="A6979" s="65">
        <v>41921</v>
      </c>
      <c r="B6979" s="66" t="s">
        <v>898</v>
      </c>
      <c r="C6979" s="67">
        <v>15.76</v>
      </c>
      <c r="D6979" s="67" t="str">
        <f t="shared" si="120"/>
        <v>L7zxcCZ-教师证竞品-EM3</v>
      </c>
      <c r="E6979" s="58"/>
      <c r="L6979" s="51"/>
      <c r="M6979" s="50"/>
      <c r="N6979" s="52"/>
      <c r="Y6979" s="50"/>
      <c r="AA6979" s="52"/>
      <c r="AL6979" s="50"/>
    </row>
    <row r="6980" spans="1:38" x14ac:dyDescent="0.3">
      <c r="A6980" s="60">
        <v>41922</v>
      </c>
      <c r="B6980" s="61" t="s">
        <v>898</v>
      </c>
      <c r="C6980" s="62">
        <v>13.09</v>
      </c>
      <c r="D6980" s="62" t="str">
        <f t="shared" si="120"/>
        <v>L7zxcCZ-教师证竞品-EM3</v>
      </c>
      <c r="E6980" s="58"/>
      <c r="L6980" s="51"/>
      <c r="M6980" s="50"/>
      <c r="N6980" s="52"/>
      <c r="Y6980" s="50"/>
      <c r="AA6980" s="52"/>
      <c r="AL6980" s="50"/>
    </row>
    <row r="6981" spans="1:38" x14ac:dyDescent="0.3">
      <c r="A6981" s="65">
        <v>41923</v>
      </c>
      <c r="B6981" s="66" t="s">
        <v>898</v>
      </c>
      <c r="C6981" s="67">
        <v>1.1299999999999999</v>
      </c>
      <c r="D6981" s="67" t="str">
        <f t="shared" si="120"/>
        <v>L7zxcCZ-教师证竞品-EM3</v>
      </c>
      <c r="E6981" s="58"/>
      <c r="L6981" s="51"/>
      <c r="M6981" s="50"/>
      <c r="N6981" s="52"/>
      <c r="Y6981" s="50"/>
      <c r="AA6981" s="52"/>
      <c r="AL6981" s="50"/>
    </row>
    <row r="6982" spans="1:38" x14ac:dyDescent="0.3">
      <c r="A6982" s="60">
        <v>41925</v>
      </c>
      <c r="B6982" s="61" t="s">
        <v>898</v>
      </c>
      <c r="C6982" s="62">
        <v>0</v>
      </c>
      <c r="D6982" s="62" t="str">
        <f t="shared" ref="D6982:D7045" si="121">LEFT(B6982,2)&amp;"zxc"&amp;MID(B6982,4,100)</f>
        <v>L7zxcCZ-教师证竞品-EM3</v>
      </c>
      <c r="E6982" s="58"/>
      <c r="L6982" s="51"/>
      <c r="M6982" s="50"/>
      <c r="N6982" s="52"/>
      <c r="Y6982" s="50"/>
      <c r="AA6982" s="52"/>
      <c r="AL6982" s="50"/>
    </row>
    <row r="6983" spans="1:38" x14ac:dyDescent="0.3">
      <c r="A6983" s="65">
        <v>41926</v>
      </c>
      <c r="B6983" s="66" t="s">
        <v>898</v>
      </c>
      <c r="C6983" s="67">
        <v>12.74</v>
      </c>
      <c r="D6983" s="67" t="str">
        <f t="shared" si="121"/>
        <v>L7zxcCZ-教师证竞品-EM3</v>
      </c>
      <c r="E6983" s="58"/>
      <c r="L6983" s="51"/>
      <c r="M6983" s="50"/>
      <c r="N6983" s="52"/>
      <c r="Y6983" s="50"/>
      <c r="AA6983" s="52"/>
      <c r="AL6983" s="50"/>
    </row>
    <row r="6984" spans="1:38" x14ac:dyDescent="0.3">
      <c r="A6984" s="60">
        <v>41927</v>
      </c>
      <c r="B6984" s="61" t="s">
        <v>898</v>
      </c>
      <c r="C6984" s="62">
        <v>7.56</v>
      </c>
      <c r="D6984" s="62" t="str">
        <f t="shared" si="121"/>
        <v>L7zxcCZ-教师证竞品-EM3</v>
      </c>
      <c r="E6984" s="58"/>
      <c r="L6984" s="51"/>
      <c r="M6984" s="50"/>
      <c r="N6984" s="52"/>
      <c r="Y6984" s="50"/>
      <c r="AA6984" s="52"/>
      <c r="AL6984" s="50"/>
    </row>
    <row r="6985" spans="1:38" x14ac:dyDescent="0.3">
      <c r="A6985" s="65">
        <v>41928</v>
      </c>
      <c r="B6985" s="66" t="s">
        <v>898</v>
      </c>
      <c r="C6985" s="67">
        <v>4.59</v>
      </c>
      <c r="D6985" s="67" t="str">
        <f t="shared" si="121"/>
        <v>L7zxcCZ-教师证竞品-EM3</v>
      </c>
      <c r="E6985" s="58"/>
      <c r="L6985" s="51"/>
      <c r="M6985" s="50"/>
      <c r="N6985" s="52"/>
      <c r="Y6985" s="50"/>
      <c r="AA6985" s="52"/>
      <c r="AL6985" s="50"/>
    </row>
    <row r="6986" spans="1:38" x14ac:dyDescent="0.3">
      <c r="A6986" s="60">
        <v>41929</v>
      </c>
      <c r="B6986" s="61" t="s">
        <v>898</v>
      </c>
      <c r="C6986" s="62">
        <v>0</v>
      </c>
      <c r="D6986" s="62" t="str">
        <f t="shared" si="121"/>
        <v>L7zxcCZ-教师证竞品-EM3</v>
      </c>
      <c r="E6986" s="58"/>
      <c r="L6986" s="51"/>
      <c r="M6986" s="50"/>
      <c r="N6986" s="52"/>
      <c r="Y6986" s="50"/>
      <c r="AA6986" s="52"/>
      <c r="AL6986" s="50"/>
    </row>
    <row r="6987" spans="1:38" x14ac:dyDescent="0.3">
      <c r="A6987" s="65">
        <v>41932</v>
      </c>
      <c r="B6987" s="66" t="s">
        <v>898</v>
      </c>
      <c r="C6987" s="67">
        <v>0</v>
      </c>
      <c r="D6987" s="67" t="str">
        <f t="shared" si="121"/>
        <v>L7zxcCZ-教师证竞品-EM3</v>
      </c>
      <c r="E6987" s="58"/>
      <c r="L6987" s="51"/>
      <c r="M6987" s="50"/>
      <c r="N6987" s="52"/>
      <c r="Y6987" s="50"/>
      <c r="AA6987" s="52"/>
      <c r="AL6987" s="50"/>
    </row>
    <row r="6988" spans="1:38" x14ac:dyDescent="0.3">
      <c r="A6988" s="60">
        <v>41933</v>
      </c>
      <c r="B6988" s="61" t="s">
        <v>898</v>
      </c>
      <c r="C6988" s="62">
        <v>0</v>
      </c>
      <c r="D6988" s="62" t="str">
        <f t="shared" si="121"/>
        <v>L7zxcCZ-教师证竞品-EM3</v>
      </c>
      <c r="E6988" s="58"/>
      <c r="L6988" s="51"/>
      <c r="M6988" s="50"/>
      <c r="N6988" s="52"/>
      <c r="Y6988" s="50"/>
      <c r="AA6988" s="52"/>
      <c r="AL6988" s="50"/>
    </row>
    <row r="6989" spans="1:38" x14ac:dyDescent="0.3">
      <c r="A6989" s="65">
        <v>41934</v>
      </c>
      <c r="B6989" s="66" t="s">
        <v>898</v>
      </c>
      <c r="C6989" s="67">
        <v>6.2</v>
      </c>
      <c r="D6989" s="67" t="str">
        <f t="shared" si="121"/>
        <v>L7zxcCZ-教师证竞品-EM3</v>
      </c>
      <c r="E6989" s="58"/>
      <c r="L6989" s="51"/>
      <c r="M6989" s="50"/>
      <c r="N6989" s="52"/>
      <c r="Y6989" s="50"/>
      <c r="AA6989" s="52"/>
      <c r="AL6989" s="50"/>
    </row>
    <row r="6990" spans="1:38" x14ac:dyDescent="0.3">
      <c r="A6990" s="60">
        <v>41935</v>
      </c>
      <c r="B6990" s="61" t="s">
        <v>898</v>
      </c>
      <c r="C6990" s="62">
        <v>0</v>
      </c>
      <c r="D6990" s="62" t="str">
        <f t="shared" si="121"/>
        <v>L7zxcCZ-教师证竞品-EM3</v>
      </c>
      <c r="E6990" s="58"/>
      <c r="L6990" s="51"/>
      <c r="M6990" s="50"/>
      <c r="N6990" s="52"/>
      <c r="Y6990" s="50"/>
      <c r="AA6990" s="52"/>
      <c r="AL6990" s="50"/>
    </row>
    <row r="6991" spans="1:38" x14ac:dyDescent="0.3">
      <c r="A6991" s="65">
        <v>41936</v>
      </c>
      <c r="B6991" s="66" t="s">
        <v>898</v>
      </c>
      <c r="C6991" s="67">
        <v>0</v>
      </c>
      <c r="D6991" s="67" t="str">
        <f t="shared" si="121"/>
        <v>L7zxcCZ-教师证竞品-EM3</v>
      </c>
      <c r="E6991" s="58"/>
      <c r="L6991" s="51"/>
      <c r="M6991" s="50"/>
      <c r="N6991" s="52"/>
      <c r="Y6991" s="50"/>
      <c r="AA6991" s="52"/>
      <c r="AL6991" s="50"/>
    </row>
    <row r="6992" spans="1:38" x14ac:dyDescent="0.3">
      <c r="A6992" s="60">
        <v>41939</v>
      </c>
      <c r="B6992" s="61" t="s">
        <v>898</v>
      </c>
      <c r="C6992" s="62">
        <v>1.89</v>
      </c>
      <c r="D6992" s="62" t="str">
        <f t="shared" si="121"/>
        <v>L7zxcCZ-教师证竞品-EM3</v>
      </c>
      <c r="E6992" s="58"/>
      <c r="L6992" s="51"/>
      <c r="M6992" s="50"/>
      <c r="N6992" s="52"/>
      <c r="Y6992" s="50"/>
      <c r="AA6992" s="52"/>
      <c r="AL6992" s="50"/>
    </row>
    <row r="6993" spans="1:38" x14ac:dyDescent="0.3">
      <c r="A6993" s="65">
        <v>41940</v>
      </c>
      <c r="B6993" s="66" t="s">
        <v>898</v>
      </c>
      <c r="C6993" s="67">
        <v>0.91</v>
      </c>
      <c r="D6993" s="67" t="str">
        <f t="shared" si="121"/>
        <v>L7zxcCZ-教师证竞品-EM3</v>
      </c>
      <c r="E6993" s="58"/>
      <c r="L6993" s="51"/>
      <c r="M6993" s="50"/>
      <c r="N6993" s="52"/>
      <c r="Y6993" s="50"/>
      <c r="AA6993" s="52"/>
      <c r="AL6993" s="50"/>
    </row>
    <row r="6994" spans="1:38" x14ac:dyDescent="0.3">
      <c r="A6994" s="60">
        <v>41941</v>
      </c>
      <c r="B6994" s="61" t="s">
        <v>898</v>
      </c>
      <c r="C6994" s="62">
        <v>1.9</v>
      </c>
      <c r="D6994" s="62" t="str">
        <f t="shared" si="121"/>
        <v>L7zxcCZ-教师证竞品-EM3</v>
      </c>
      <c r="E6994" s="58"/>
      <c r="L6994" s="51"/>
      <c r="M6994" s="50"/>
      <c r="N6994" s="52"/>
      <c r="Y6994" s="50"/>
      <c r="AA6994" s="52"/>
      <c r="AL6994" s="50"/>
    </row>
    <row r="6995" spans="1:38" x14ac:dyDescent="0.3">
      <c r="A6995" s="65">
        <v>41942</v>
      </c>
      <c r="B6995" s="66" t="s">
        <v>898</v>
      </c>
      <c r="C6995" s="67">
        <v>0</v>
      </c>
      <c r="D6995" s="67" t="str">
        <f t="shared" si="121"/>
        <v>L7zxcCZ-教师证竞品-EM3</v>
      </c>
      <c r="E6995" s="58"/>
      <c r="L6995" s="51"/>
      <c r="M6995" s="50"/>
      <c r="N6995" s="52"/>
      <c r="Y6995" s="50"/>
      <c r="AA6995" s="52"/>
      <c r="AL6995" s="50"/>
    </row>
    <row r="6996" spans="1:38" x14ac:dyDescent="0.3">
      <c r="A6996" s="60">
        <v>41943</v>
      </c>
      <c r="B6996" s="61" t="s">
        <v>898</v>
      </c>
      <c r="C6996" s="62">
        <v>0</v>
      </c>
      <c r="D6996" s="62" t="str">
        <f t="shared" si="121"/>
        <v>L7zxcCZ-教师证竞品-EM3</v>
      </c>
      <c r="E6996" s="58"/>
      <c r="L6996" s="51"/>
      <c r="M6996" s="50"/>
      <c r="N6996" s="52"/>
      <c r="Y6996" s="50"/>
      <c r="AA6996" s="52"/>
      <c r="AL6996" s="50"/>
    </row>
    <row r="6997" spans="1:38" x14ac:dyDescent="0.3">
      <c r="A6997" s="65">
        <v>41940</v>
      </c>
      <c r="B6997" s="66" t="s">
        <v>899</v>
      </c>
      <c r="C6997" s="67">
        <v>3.85</v>
      </c>
      <c r="D6997" s="67" t="str">
        <f t="shared" si="121"/>
        <v>L7zxcCZ-教师证竞品-EM3[已删除]</v>
      </c>
      <c r="E6997" s="58"/>
      <c r="L6997" s="51"/>
      <c r="M6997" s="50"/>
      <c r="N6997" s="52"/>
      <c r="Y6997" s="50"/>
      <c r="AA6997" s="52"/>
      <c r="AL6997" s="50"/>
    </row>
    <row r="6998" spans="1:38" x14ac:dyDescent="0.3">
      <c r="A6998" s="60">
        <v>41918</v>
      </c>
      <c r="B6998" s="61" t="s">
        <v>900</v>
      </c>
      <c r="C6998" s="62">
        <v>8.4700000000000006</v>
      </c>
      <c r="D6998" s="62" t="str">
        <f t="shared" si="121"/>
        <v>L7zxcCZ-教师证竞品-PM3</v>
      </c>
      <c r="E6998" s="58"/>
      <c r="L6998" s="51"/>
      <c r="M6998" s="50"/>
      <c r="N6998" s="52"/>
      <c r="Y6998" s="50"/>
      <c r="AA6998" s="52"/>
      <c r="AL6998" s="50"/>
    </row>
    <row r="6999" spans="1:38" x14ac:dyDescent="0.3">
      <c r="A6999" s="65">
        <v>41919</v>
      </c>
      <c r="B6999" s="66" t="s">
        <v>900</v>
      </c>
      <c r="C6999" s="67">
        <v>0</v>
      </c>
      <c r="D6999" s="67" t="str">
        <f t="shared" si="121"/>
        <v>L7zxcCZ-教师证竞品-PM3</v>
      </c>
      <c r="E6999" s="58"/>
      <c r="L6999" s="51"/>
      <c r="M6999" s="50"/>
      <c r="N6999" s="52"/>
      <c r="Y6999" s="50"/>
      <c r="AA6999" s="52"/>
      <c r="AL6999" s="50"/>
    </row>
    <row r="7000" spans="1:38" x14ac:dyDescent="0.3">
      <c r="A7000" s="60">
        <v>41920</v>
      </c>
      <c r="B7000" s="61" t="s">
        <v>900</v>
      </c>
      <c r="C7000" s="62">
        <v>0</v>
      </c>
      <c r="D7000" s="62" t="str">
        <f t="shared" si="121"/>
        <v>L7zxcCZ-教师证竞品-PM3</v>
      </c>
      <c r="E7000" s="58"/>
      <c r="L7000" s="51"/>
      <c r="M7000" s="50"/>
      <c r="N7000" s="52"/>
      <c r="Y7000" s="50"/>
      <c r="AA7000" s="52"/>
      <c r="AL7000" s="50"/>
    </row>
    <row r="7001" spans="1:38" x14ac:dyDescent="0.3">
      <c r="A7001" s="65">
        <v>41921</v>
      </c>
      <c r="B7001" s="66" t="s">
        <v>900</v>
      </c>
      <c r="C7001" s="67">
        <v>0</v>
      </c>
      <c r="D7001" s="67" t="str">
        <f t="shared" si="121"/>
        <v>L7zxcCZ-教师证竞品-PM3</v>
      </c>
      <c r="E7001" s="58"/>
      <c r="L7001" s="51"/>
      <c r="M7001" s="50"/>
      <c r="N7001" s="52"/>
      <c r="Y7001" s="50"/>
      <c r="AA7001" s="52"/>
      <c r="AL7001" s="50"/>
    </row>
    <row r="7002" spans="1:38" x14ac:dyDescent="0.3">
      <c r="A7002" s="60">
        <v>41922</v>
      </c>
      <c r="B7002" s="61" t="s">
        <v>900</v>
      </c>
      <c r="C7002" s="62">
        <v>0</v>
      </c>
      <c r="D7002" s="62" t="str">
        <f t="shared" si="121"/>
        <v>L7zxcCZ-教师证竞品-PM3</v>
      </c>
      <c r="E7002" s="58"/>
      <c r="L7002" s="51"/>
      <c r="M7002" s="50"/>
      <c r="N7002" s="52"/>
      <c r="Y7002" s="50"/>
      <c r="AA7002" s="52"/>
      <c r="AL7002" s="50"/>
    </row>
    <row r="7003" spans="1:38" x14ac:dyDescent="0.3">
      <c r="A7003" s="65">
        <v>41925</v>
      </c>
      <c r="B7003" s="66" t="s">
        <v>900</v>
      </c>
      <c r="C7003" s="67">
        <v>0</v>
      </c>
      <c r="D7003" s="67" t="str">
        <f t="shared" si="121"/>
        <v>L7zxcCZ-教师证竞品-PM3</v>
      </c>
      <c r="E7003" s="58"/>
      <c r="L7003" s="51"/>
      <c r="M7003" s="50"/>
      <c r="N7003" s="52"/>
      <c r="Y7003" s="50"/>
      <c r="AA7003" s="52"/>
      <c r="AL7003" s="50"/>
    </row>
    <row r="7004" spans="1:38" x14ac:dyDescent="0.3">
      <c r="A7004" s="60">
        <v>41926</v>
      </c>
      <c r="B7004" s="61" t="s">
        <v>900</v>
      </c>
      <c r="C7004" s="62">
        <v>4.38</v>
      </c>
      <c r="D7004" s="62" t="str">
        <f t="shared" si="121"/>
        <v>L7zxcCZ-教师证竞品-PM3</v>
      </c>
      <c r="E7004" s="58"/>
      <c r="L7004" s="51"/>
      <c r="M7004" s="50"/>
      <c r="N7004" s="52"/>
      <c r="Y7004" s="50"/>
      <c r="AA7004" s="52"/>
      <c r="AL7004" s="50"/>
    </row>
    <row r="7005" spans="1:38" x14ac:dyDescent="0.3">
      <c r="A7005" s="65">
        <v>41927</v>
      </c>
      <c r="B7005" s="66" t="s">
        <v>900</v>
      </c>
      <c r="C7005" s="67">
        <v>12.67</v>
      </c>
      <c r="D7005" s="67" t="str">
        <f t="shared" si="121"/>
        <v>L7zxcCZ-教师证竞品-PM3</v>
      </c>
      <c r="E7005" s="58"/>
      <c r="L7005" s="51"/>
      <c r="M7005" s="50"/>
      <c r="N7005" s="52"/>
      <c r="Y7005" s="50"/>
      <c r="AA7005" s="52"/>
      <c r="AL7005" s="50"/>
    </row>
    <row r="7006" spans="1:38" x14ac:dyDescent="0.3">
      <c r="A7006" s="60">
        <v>41928</v>
      </c>
      <c r="B7006" s="61" t="s">
        <v>900</v>
      </c>
      <c r="C7006" s="62">
        <v>1.07</v>
      </c>
      <c r="D7006" s="62" t="str">
        <f t="shared" si="121"/>
        <v>L7zxcCZ-教师证竞品-PM3</v>
      </c>
      <c r="E7006" s="58"/>
      <c r="L7006" s="51"/>
      <c r="M7006" s="50"/>
      <c r="N7006" s="52"/>
      <c r="Y7006" s="50"/>
      <c r="AA7006" s="52"/>
      <c r="AL7006" s="50"/>
    </row>
    <row r="7007" spans="1:38" x14ac:dyDescent="0.3">
      <c r="A7007" s="65">
        <v>41929</v>
      </c>
      <c r="B7007" s="66" t="s">
        <v>900</v>
      </c>
      <c r="C7007" s="67">
        <v>0</v>
      </c>
      <c r="D7007" s="67" t="str">
        <f t="shared" si="121"/>
        <v>L7zxcCZ-教师证竞品-PM3</v>
      </c>
      <c r="E7007" s="58"/>
      <c r="L7007" s="51"/>
      <c r="M7007" s="50"/>
      <c r="N7007" s="52"/>
      <c r="Y7007" s="50"/>
      <c r="AA7007" s="52"/>
      <c r="AL7007" s="50"/>
    </row>
    <row r="7008" spans="1:38" x14ac:dyDescent="0.3">
      <c r="A7008" s="60">
        <v>41932</v>
      </c>
      <c r="B7008" s="61" t="s">
        <v>900</v>
      </c>
      <c r="C7008" s="62">
        <v>0</v>
      </c>
      <c r="D7008" s="62" t="str">
        <f t="shared" si="121"/>
        <v>L7zxcCZ-教师证竞品-PM3</v>
      </c>
      <c r="E7008" s="58"/>
      <c r="L7008" s="51"/>
      <c r="M7008" s="50"/>
      <c r="N7008" s="52"/>
      <c r="Y7008" s="50"/>
      <c r="AA7008" s="52"/>
      <c r="AL7008" s="50"/>
    </row>
    <row r="7009" spans="1:38" x14ac:dyDescent="0.3">
      <c r="A7009" s="65">
        <v>41934</v>
      </c>
      <c r="B7009" s="66" t="s">
        <v>900</v>
      </c>
      <c r="C7009" s="67">
        <v>2.94</v>
      </c>
      <c r="D7009" s="67" t="str">
        <f t="shared" si="121"/>
        <v>L7zxcCZ-教师证竞品-PM3</v>
      </c>
      <c r="E7009" s="58"/>
      <c r="L7009" s="51"/>
      <c r="M7009" s="50"/>
      <c r="N7009" s="52"/>
      <c r="Y7009" s="50"/>
      <c r="AA7009" s="52"/>
      <c r="AL7009" s="50"/>
    </row>
    <row r="7010" spans="1:38" x14ac:dyDescent="0.3">
      <c r="A7010" s="60">
        <v>41935</v>
      </c>
      <c r="B7010" s="61" t="s">
        <v>900</v>
      </c>
      <c r="C7010" s="62">
        <v>0</v>
      </c>
      <c r="D7010" s="62" t="str">
        <f t="shared" si="121"/>
        <v>L7zxcCZ-教师证竞品-PM3</v>
      </c>
      <c r="E7010" s="58"/>
      <c r="L7010" s="51"/>
      <c r="M7010" s="50"/>
      <c r="N7010" s="52"/>
      <c r="Y7010" s="50"/>
      <c r="AA7010" s="52"/>
      <c r="AL7010" s="50"/>
    </row>
    <row r="7011" spans="1:38" x14ac:dyDescent="0.3">
      <c r="A7011" s="65">
        <v>41940</v>
      </c>
      <c r="B7011" s="66" t="s">
        <v>900</v>
      </c>
      <c r="C7011" s="67">
        <v>0</v>
      </c>
      <c r="D7011" s="67" t="str">
        <f t="shared" si="121"/>
        <v>L7zxcCZ-教师证竞品-PM3</v>
      </c>
      <c r="E7011" s="58"/>
      <c r="L7011" s="51"/>
      <c r="M7011" s="50"/>
      <c r="N7011" s="52"/>
      <c r="Y7011" s="50"/>
      <c r="AA7011" s="52"/>
      <c r="AL7011" s="50"/>
    </row>
    <row r="7012" spans="1:38" x14ac:dyDescent="0.3">
      <c r="A7012" s="60">
        <v>41941</v>
      </c>
      <c r="B7012" s="61" t="s">
        <v>900</v>
      </c>
      <c r="C7012" s="62">
        <v>0</v>
      </c>
      <c r="D7012" s="62" t="str">
        <f t="shared" si="121"/>
        <v>L7zxcCZ-教师证竞品-PM3</v>
      </c>
      <c r="E7012" s="58"/>
      <c r="L7012" s="51"/>
      <c r="M7012" s="50"/>
      <c r="N7012" s="52"/>
      <c r="Y7012" s="50"/>
      <c r="AA7012" s="52"/>
      <c r="AL7012" s="50"/>
    </row>
    <row r="7013" spans="1:38" x14ac:dyDescent="0.3">
      <c r="A7013" s="65">
        <v>41942</v>
      </c>
      <c r="B7013" s="66" t="s">
        <v>900</v>
      </c>
      <c r="C7013" s="67">
        <v>2.5499999999999998</v>
      </c>
      <c r="D7013" s="67" t="str">
        <f t="shared" si="121"/>
        <v>L7zxcCZ-教师证竞品-PM3</v>
      </c>
      <c r="E7013" s="58"/>
      <c r="L7013" s="51"/>
      <c r="M7013" s="50"/>
      <c r="N7013" s="52"/>
      <c r="Y7013" s="50"/>
      <c r="AA7013" s="52"/>
      <c r="AL7013" s="50"/>
    </row>
    <row r="7014" spans="1:38" x14ac:dyDescent="0.3">
      <c r="A7014" s="60">
        <v>41943</v>
      </c>
      <c r="B7014" s="61" t="s">
        <v>900</v>
      </c>
      <c r="C7014" s="62">
        <v>0</v>
      </c>
      <c r="D7014" s="62" t="str">
        <f t="shared" si="121"/>
        <v>L7zxcCZ-教师证竞品-PM3</v>
      </c>
      <c r="E7014" s="58"/>
      <c r="L7014" s="51"/>
      <c r="M7014" s="50"/>
      <c r="N7014" s="52"/>
      <c r="Y7014" s="50"/>
      <c r="AA7014" s="52"/>
      <c r="AL7014" s="50"/>
    </row>
    <row r="7015" spans="1:38" x14ac:dyDescent="0.3">
      <c r="A7015" s="65">
        <v>41919</v>
      </c>
      <c r="B7015" s="66" t="s">
        <v>901</v>
      </c>
      <c r="C7015" s="67">
        <v>19.399999999999999</v>
      </c>
      <c r="D7015" s="67" t="str">
        <f t="shared" si="121"/>
        <v>L7zxcCZ-教师证新扩词EM3</v>
      </c>
      <c r="E7015" s="58"/>
      <c r="L7015" s="51"/>
      <c r="M7015" s="50"/>
      <c r="N7015" s="52"/>
      <c r="Y7015" s="50"/>
      <c r="AA7015" s="52"/>
      <c r="AL7015" s="50"/>
    </row>
    <row r="7016" spans="1:38" x14ac:dyDescent="0.3">
      <c r="A7016" s="60">
        <v>41920</v>
      </c>
      <c r="B7016" s="61" t="s">
        <v>901</v>
      </c>
      <c r="C7016" s="62">
        <v>83.14</v>
      </c>
      <c r="D7016" s="62" t="str">
        <f t="shared" si="121"/>
        <v>L7zxcCZ-教师证新扩词EM3</v>
      </c>
      <c r="E7016" s="58"/>
      <c r="L7016" s="51"/>
      <c r="M7016" s="50"/>
      <c r="N7016" s="52"/>
      <c r="Y7016" s="50"/>
      <c r="AA7016" s="52"/>
      <c r="AL7016" s="50"/>
    </row>
    <row r="7017" spans="1:38" x14ac:dyDescent="0.3">
      <c r="A7017" s="65">
        <v>41921</v>
      </c>
      <c r="B7017" s="66" t="s">
        <v>901</v>
      </c>
      <c r="C7017" s="67">
        <v>41.88</v>
      </c>
      <c r="D7017" s="67" t="str">
        <f t="shared" si="121"/>
        <v>L7zxcCZ-教师证新扩词EM3</v>
      </c>
      <c r="E7017" s="58"/>
      <c r="L7017" s="51"/>
      <c r="M7017" s="50"/>
      <c r="N7017" s="52"/>
      <c r="Y7017" s="50"/>
      <c r="AA7017" s="52"/>
      <c r="AL7017" s="50"/>
    </row>
    <row r="7018" spans="1:38" x14ac:dyDescent="0.3">
      <c r="A7018" s="60">
        <v>41922</v>
      </c>
      <c r="B7018" s="61" t="s">
        <v>901</v>
      </c>
      <c r="C7018" s="62">
        <v>42.01</v>
      </c>
      <c r="D7018" s="62" t="str">
        <f t="shared" si="121"/>
        <v>L7zxcCZ-教师证新扩词EM3</v>
      </c>
      <c r="E7018" s="58"/>
      <c r="L7018" s="51"/>
      <c r="M7018" s="50"/>
      <c r="N7018" s="52"/>
      <c r="Y7018" s="50"/>
      <c r="AA7018" s="52"/>
      <c r="AL7018" s="50"/>
    </row>
    <row r="7019" spans="1:38" x14ac:dyDescent="0.3">
      <c r="A7019" s="65">
        <v>41923</v>
      </c>
      <c r="B7019" s="66" t="s">
        <v>901</v>
      </c>
      <c r="C7019" s="67">
        <v>38.49</v>
      </c>
      <c r="D7019" s="67" t="str">
        <f t="shared" si="121"/>
        <v>L7zxcCZ-教师证新扩词EM3</v>
      </c>
      <c r="E7019" s="58"/>
      <c r="L7019" s="51"/>
      <c r="M7019" s="50"/>
      <c r="N7019" s="52"/>
      <c r="Y7019" s="50"/>
      <c r="AA7019" s="52"/>
      <c r="AL7019" s="50"/>
    </row>
    <row r="7020" spans="1:38" x14ac:dyDescent="0.3">
      <c r="A7020" s="60">
        <v>41925</v>
      </c>
      <c r="B7020" s="61" t="s">
        <v>901</v>
      </c>
      <c r="C7020" s="62">
        <v>119.87</v>
      </c>
      <c r="D7020" s="62" t="str">
        <f t="shared" si="121"/>
        <v>L7zxcCZ-教师证新扩词EM3</v>
      </c>
      <c r="E7020" s="58"/>
      <c r="L7020" s="51"/>
      <c r="M7020" s="50"/>
      <c r="N7020" s="52"/>
      <c r="Y7020" s="50"/>
      <c r="AA7020" s="52"/>
      <c r="AL7020" s="50"/>
    </row>
    <row r="7021" spans="1:38" x14ac:dyDescent="0.3">
      <c r="A7021" s="65">
        <v>41926</v>
      </c>
      <c r="B7021" s="66" t="s">
        <v>901</v>
      </c>
      <c r="C7021" s="67">
        <v>186.67</v>
      </c>
      <c r="D7021" s="67" t="str">
        <f t="shared" si="121"/>
        <v>L7zxcCZ-教师证新扩词EM3</v>
      </c>
      <c r="E7021" s="58"/>
      <c r="L7021" s="51"/>
      <c r="M7021" s="50"/>
      <c r="N7021" s="52"/>
      <c r="Y7021" s="50"/>
      <c r="AA7021" s="52"/>
      <c r="AL7021" s="50"/>
    </row>
    <row r="7022" spans="1:38" x14ac:dyDescent="0.3">
      <c r="A7022" s="60">
        <v>41927</v>
      </c>
      <c r="B7022" s="61" t="s">
        <v>901</v>
      </c>
      <c r="C7022" s="62">
        <v>202.91</v>
      </c>
      <c r="D7022" s="62" t="str">
        <f t="shared" si="121"/>
        <v>L7zxcCZ-教师证新扩词EM3</v>
      </c>
      <c r="E7022" s="58"/>
      <c r="L7022" s="51"/>
      <c r="M7022" s="50"/>
      <c r="N7022" s="52"/>
      <c r="Y7022" s="50"/>
      <c r="AA7022" s="52"/>
      <c r="AL7022" s="50"/>
    </row>
    <row r="7023" spans="1:38" x14ac:dyDescent="0.3">
      <c r="A7023" s="65">
        <v>41928</v>
      </c>
      <c r="B7023" s="66" t="s">
        <v>901</v>
      </c>
      <c r="C7023" s="67">
        <v>146.49</v>
      </c>
      <c r="D7023" s="67" t="str">
        <f t="shared" si="121"/>
        <v>L7zxcCZ-教师证新扩词EM3</v>
      </c>
      <c r="E7023" s="58"/>
      <c r="L7023" s="51"/>
      <c r="M7023" s="50"/>
      <c r="N7023" s="52"/>
      <c r="Y7023" s="50"/>
      <c r="AA7023" s="52"/>
      <c r="AL7023" s="50"/>
    </row>
    <row r="7024" spans="1:38" x14ac:dyDescent="0.3">
      <c r="A7024" s="60">
        <v>41929</v>
      </c>
      <c r="B7024" s="61" t="s">
        <v>901</v>
      </c>
      <c r="C7024" s="62">
        <v>16.420000000000002</v>
      </c>
      <c r="D7024" s="62" t="str">
        <f t="shared" si="121"/>
        <v>L7zxcCZ-教师证新扩词EM3</v>
      </c>
      <c r="E7024" s="58"/>
      <c r="L7024" s="51"/>
      <c r="M7024" s="50"/>
      <c r="N7024" s="52"/>
      <c r="Y7024" s="50"/>
      <c r="AA7024" s="52"/>
      <c r="AL7024" s="50"/>
    </row>
    <row r="7025" spans="1:38" x14ac:dyDescent="0.3">
      <c r="A7025" s="65">
        <v>41932</v>
      </c>
      <c r="B7025" s="66" t="s">
        <v>901</v>
      </c>
      <c r="C7025" s="67">
        <v>83.24</v>
      </c>
      <c r="D7025" s="67" t="str">
        <f t="shared" si="121"/>
        <v>L7zxcCZ-教师证新扩词EM3</v>
      </c>
      <c r="E7025" s="58"/>
      <c r="L7025" s="51"/>
      <c r="M7025" s="50"/>
      <c r="N7025" s="52"/>
      <c r="Y7025" s="50"/>
      <c r="AA7025" s="52"/>
      <c r="AL7025" s="50"/>
    </row>
    <row r="7026" spans="1:38" x14ac:dyDescent="0.3">
      <c r="A7026" s="60">
        <v>41933</v>
      </c>
      <c r="B7026" s="61" t="s">
        <v>901</v>
      </c>
      <c r="C7026" s="62">
        <v>38.53</v>
      </c>
      <c r="D7026" s="62" t="str">
        <f t="shared" si="121"/>
        <v>L7zxcCZ-教师证新扩词EM3</v>
      </c>
      <c r="E7026" s="58"/>
      <c r="L7026" s="51"/>
      <c r="M7026" s="50"/>
      <c r="N7026" s="52"/>
      <c r="Y7026" s="50"/>
      <c r="AA7026" s="52"/>
      <c r="AL7026" s="50"/>
    </row>
    <row r="7027" spans="1:38" x14ac:dyDescent="0.3">
      <c r="A7027" s="65">
        <v>41934</v>
      </c>
      <c r="B7027" s="66" t="s">
        <v>901</v>
      </c>
      <c r="C7027" s="67">
        <v>20.87</v>
      </c>
      <c r="D7027" s="67" t="str">
        <f t="shared" si="121"/>
        <v>L7zxcCZ-教师证新扩词EM3</v>
      </c>
      <c r="E7027" s="58"/>
      <c r="L7027" s="51"/>
      <c r="M7027" s="50"/>
      <c r="N7027" s="52"/>
      <c r="Y7027" s="50"/>
      <c r="AA7027" s="52"/>
      <c r="AL7027" s="50"/>
    </row>
    <row r="7028" spans="1:38" x14ac:dyDescent="0.3">
      <c r="A7028" s="60">
        <v>41935</v>
      </c>
      <c r="B7028" s="61" t="s">
        <v>901</v>
      </c>
      <c r="C7028" s="62">
        <v>26.29</v>
      </c>
      <c r="D7028" s="62" t="str">
        <f t="shared" si="121"/>
        <v>L7zxcCZ-教师证新扩词EM3</v>
      </c>
      <c r="E7028" s="58"/>
      <c r="L7028" s="51"/>
      <c r="M7028" s="50"/>
      <c r="N7028" s="52"/>
      <c r="Y7028" s="50"/>
      <c r="AA7028" s="52"/>
      <c r="AL7028" s="50"/>
    </row>
    <row r="7029" spans="1:38" x14ac:dyDescent="0.3">
      <c r="A7029" s="65">
        <v>41936</v>
      </c>
      <c r="B7029" s="66" t="s">
        <v>901</v>
      </c>
      <c r="C7029" s="67">
        <v>8.06</v>
      </c>
      <c r="D7029" s="67" t="str">
        <f t="shared" si="121"/>
        <v>L7zxcCZ-教师证新扩词EM3</v>
      </c>
      <c r="E7029" s="58"/>
      <c r="L7029" s="51"/>
      <c r="M7029" s="50"/>
      <c r="N7029" s="52"/>
      <c r="Y7029" s="50"/>
      <c r="AA7029" s="52"/>
      <c r="AL7029" s="50"/>
    </row>
    <row r="7030" spans="1:38" x14ac:dyDescent="0.3">
      <c r="A7030" s="60">
        <v>41939</v>
      </c>
      <c r="B7030" s="61" t="s">
        <v>901</v>
      </c>
      <c r="C7030" s="62">
        <v>23.37</v>
      </c>
      <c r="D7030" s="62" t="str">
        <f t="shared" si="121"/>
        <v>L7zxcCZ-教师证新扩词EM3</v>
      </c>
      <c r="E7030" s="58"/>
      <c r="L7030" s="51"/>
      <c r="M7030" s="50"/>
      <c r="N7030" s="52"/>
      <c r="Y7030" s="50"/>
      <c r="AA7030" s="52"/>
      <c r="AL7030" s="50"/>
    </row>
    <row r="7031" spans="1:38" x14ac:dyDescent="0.3">
      <c r="A7031" s="65">
        <v>41940</v>
      </c>
      <c r="B7031" s="66" t="s">
        <v>901</v>
      </c>
      <c r="C7031" s="67">
        <v>18.23</v>
      </c>
      <c r="D7031" s="67" t="str">
        <f t="shared" si="121"/>
        <v>L7zxcCZ-教师证新扩词EM3</v>
      </c>
      <c r="E7031" s="58"/>
      <c r="L7031" s="51"/>
      <c r="M7031" s="50"/>
      <c r="N7031" s="52"/>
      <c r="Y7031" s="50"/>
      <c r="AA7031" s="52"/>
      <c r="AL7031" s="50"/>
    </row>
    <row r="7032" spans="1:38" x14ac:dyDescent="0.3">
      <c r="A7032" s="60">
        <v>41941</v>
      </c>
      <c r="B7032" s="61" t="s">
        <v>901</v>
      </c>
      <c r="C7032" s="62">
        <v>22.52</v>
      </c>
      <c r="D7032" s="62" t="str">
        <f t="shared" si="121"/>
        <v>L7zxcCZ-教师证新扩词EM3</v>
      </c>
      <c r="E7032" s="58"/>
      <c r="L7032" s="51"/>
      <c r="M7032" s="50"/>
      <c r="N7032" s="52"/>
      <c r="Y7032" s="50"/>
      <c r="AA7032" s="52"/>
      <c r="AL7032" s="50"/>
    </row>
    <row r="7033" spans="1:38" x14ac:dyDescent="0.3">
      <c r="A7033" s="65">
        <v>41942</v>
      </c>
      <c r="B7033" s="66" t="s">
        <v>901</v>
      </c>
      <c r="C7033" s="67">
        <v>18.23</v>
      </c>
      <c r="D7033" s="67" t="str">
        <f t="shared" si="121"/>
        <v>L7zxcCZ-教师证新扩词EM3</v>
      </c>
      <c r="E7033" s="58"/>
      <c r="L7033" s="51"/>
      <c r="M7033" s="50"/>
      <c r="N7033" s="52"/>
      <c r="Y7033" s="50"/>
      <c r="AA7033" s="52"/>
      <c r="AL7033" s="50"/>
    </row>
    <row r="7034" spans="1:38" x14ac:dyDescent="0.3">
      <c r="A7034" s="60">
        <v>41943</v>
      </c>
      <c r="B7034" s="61" t="s">
        <v>901</v>
      </c>
      <c r="C7034" s="62">
        <v>11.96</v>
      </c>
      <c r="D7034" s="62" t="str">
        <f t="shared" si="121"/>
        <v>L7zxcCZ-教师证新扩词EM3</v>
      </c>
      <c r="E7034" s="58"/>
      <c r="L7034" s="51"/>
      <c r="M7034" s="50"/>
      <c r="N7034" s="52"/>
      <c r="Y7034" s="50"/>
      <c r="AA7034" s="52"/>
      <c r="AL7034" s="50"/>
    </row>
    <row r="7035" spans="1:38" x14ac:dyDescent="0.3">
      <c r="A7035" s="65">
        <v>41939</v>
      </c>
      <c r="B7035" s="66" t="s">
        <v>902</v>
      </c>
      <c r="C7035" s="67">
        <v>0</v>
      </c>
      <c r="D7035" s="67" t="str">
        <f t="shared" si="121"/>
        <v>L7zxcCZ-教师证新扩词EM3[已删除]</v>
      </c>
      <c r="E7035" s="58"/>
      <c r="L7035" s="51"/>
      <c r="M7035" s="50"/>
      <c r="N7035" s="52"/>
      <c r="Y7035" s="50"/>
      <c r="AA7035" s="52"/>
      <c r="AL7035" s="50"/>
    </row>
    <row r="7036" spans="1:38" x14ac:dyDescent="0.3">
      <c r="A7036" s="60">
        <v>41940</v>
      </c>
      <c r="B7036" s="61" t="s">
        <v>902</v>
      </c>
      <c r="C7036" s="62">
        <v>6.79</v>
      </c>
      <c r="D7036" s="62" t="str">
        <f t="shared" si="121"/>
        <v>L7zxcCZ-教师证新扩词EM3[已删除]</v>
      </c>
      <c r="E7036" s="58"/>
      <c r="L7036" s="51"/>
      <c r="M7036" s="50"/>
      <c r="N7036" s="52"/>
      <c r="Y7036" s="50"/>
      <c r="AA7036" s="52"/>
      <c r="AL7036" s="50"/>
    </row>
    <row r="7037" spans="1:38" x14ac:dyDescent="0.3">
      <c r="A7037" s="65">
        <v>41919</v>
      </c>
      <c r="B7037" s="66" t="s">
        <v>903</v>
      </c>
      <c r="C7037" s="67">
        <v>40.090000000000003</v>
      </c>
      <c r="D7037" s="67" t="str">
        <f t="shared" si="121"/>
        <v>L7zxcCZ-教师证长尾-EM3</v>
      </c>
      <c r="E7037" s="58"/>
      <c r="L7037" s="51"/>
      <c r="M7037" s="50"/>
      <c r="N7037" s="52"/>
      <c r="Y7037" s="50"/>
      <c r="AA7037" s="52"/>
      <c r="AL7037" s="50"/>
    </row>
    <row r="7038" spans="1:38" x14ac:dyDescent="0.3">
      <c r="A7038" s="60">
        <v>41920</v>
      </c>
      <c r="B7038" s="61" t="s">
        <v>903</v>
      </c>
      <c r="C7038" s="62">
        <v>103.31</v>
      </c>
      <c r="D7038" s="62" t="str">
        <f t="shared" si="121"/>
        <v>L7zxcCZ-教师证长尾-EM3</v>
      </c>
      <c r="E7038" s="58"/>
      <c r="L7038" s="51"/>
      <c r="M7038" s="50"/>
      <c r="N7038" s="52"/>
      <c r="Y7038" s="50"/>
      <c r="AA7038" s="52"/>
      <c r="AL7038" s="50"/>
    </row>
    <row r="7039" spans="1:38" x14ac:dyDescent="0.3">
      <c r="A7039" s="65">
        <v>41921</v>
      </c>
      <c r="B7039" s="66" t="s">
        <v>903</v>
      </c>
      <c r="C7039" s="67">
        <v>89.87</v>
      </c>
      <c r="D7039" s="67" t="str">
        <f t="shared" si="121"/>
        <v>L7zxcCZ-教师证长尾-EM3</v>
      </c>
      <c r="E7039" s="58"/>
      <c r="L7039" s="51"/>
      <c r="M7039" s="50"/>
      <c r="N7039" s="52"/>
      <c r="Y7039" s="50"/>
      <c r="AA7039" s="52"/>
      <c r="AL7039" s="50"/>
    </row>
    <row r="7040" spans="1:38" x14ac:dyDescent="0.3">
      <c r="A7040" s="60">
        <v>41922</v>
      </c>
      <c r="B7040" s="61" t="s">
        <v>903</v>
      </c>
      <c r="C7040" s="62">
        <v>142.79</v>
      </c>
      <c r="D7040" s="62" t="str">
        <f t="shared" si="121"/>
        <v>L7zxcCZ-教师证长尾-EM3</v>
      </c>
      <c r="E7040" s="58"/>
      <c r="L7040" s="51"/>
      <c r="M7040" s="50"/>
      <c r="N7040" s="52"/>
      <c r="Y7040" s="50"/>
      <c r="AA7040" s="52"/>
      <c r="AL7040" s="50"/>
    </row>
    <row r="7041" spans="1:38" x14ac:dyDescent="0.3">
      <c r="A7041" s="65">
        <v>41923</v>
      </c>
      <c r="B7041" s="66" t="s">
        <v>903</v>
      </c>
      <c r="C7041" s="67">
        <v>45.56</v>
      </c>
      <c r="D7041" s="67" t="str">
        <f t="shared" si="121"/>
        <v>L7zxcCZ-教师证长尾-EM3</v>
      </c>
      <c r="E7041" s="58"/>
      <c r="L7041" s="51"/>
      <c r="M7041" s="50"/>
      <c r="N7041" s="52"/>
      <c r="Y7041" s="50"/>
      <c r="AA7041" s="52"/>
      <c r="AL7041" s="50"/>
    </row>
    <row r="7042" spans="1:38" x14ac:dyDescent="0.3">
      <c r="A7042" s="60">
        <v>41925</v>
      </c>
      <c r="B7042" s="61" t="s">
        <v>903</v>
      </c>
      <c r="C7042" s="62">
        <v>57.25</v>
      </c>
      <c r="D7042" s="62" t="str">
        <f t="shared" si="121"/>
        <v>L7zxcCZ-教师证长尾-EM3</v>
      </c>
      <c r="E7042" s="58"/>
      <c r="L7042" s="51"/>
      <c r="M7042" s="50"/>
      <c r="N7042" s="52"/>
      <c r="Y7042" s="50"/>
      <c r="AA7042" s="52"/>
      <c r="AL7042" s="50"/>
    </row>
    <row r="7043" spans="1:38" x14ac:dyDescent="0.3">
      <c r="A7043" s="65">
        <v>41926</v>
      </c>
      <c r="B7043" s="66" t="s">
        <v>903</v>
      </c>
      <c r="C7043" s="67">
        <v>83.69</v>
      </c>
      <c r="D7043" s="67" t="str">
        <f t="shared" si="121"/>
        <v>L7zxcCZ-教师证长尾-EM3</v>
      </c>
      <c r="E7043" s="58"/>
      <c r="L7043" s="51"/>
      <c r="M7043" s="50"/>
      <c r="N7043" s="52"/>
      <c r="Y7043" s="50"/>
      <c r="AA7043" s="52"/>
      <c r="AL7043" s="50"/>
    </row>
    <row r="7044" spans="1:38" x14ac:dyDescent="0.3">
      <c r="A7044" s="60">
        <v>41927</v>
      </c>
      <c r="B7044" s="61" t="s">
        <v>903</v>
      </c>
      <c r="C7044" s="62">
        <v>112.74</v>
      </c>
      <c r="D7044" s="62" t="str">
        <f t="shared" si="121"/>
        <v>L7zxcCZ-教师证长尾-EM3</v>
      </c>
      <c r="E7044" s="58"/>
      <c r="L7044" s="51"/>
      <c r="M7044" s="50"/>
      <c r="N7044" s="52"/>
      <c r="Y7044" s="50"/>
      <c r="AA7044" s="52"/>
      <c r="AL7044" s="50"/>
    </row>
    <row r="7045" spans="1:38" x14ac:dyDescent="0.3">
      <c r="A7045" s="65">
        <v>41928</v>
      </c>
      <c r="B7045" s="66" t="s">
        <v>903</v>
      </c>
      <c r="C7045" s="67">
        <v>40.53</v>
      </c>
      <c r="D7045" s="67" t="str">
        <f t="shared" si="121"/>
        <v>L7zxcCZ-教师证长尾-EM3</v>
      </c>
      <c r="E7045" s="58"/>
      <c r="L7045" s="51"/>
      <c r="M7045" s="50"/>
      <c r="N7045" s="52"/>
      <c r="Y7045" s="50"/>
      <c r="AA7045" s="52"/>
      <c r="AL7045" s="50"/>
    </row>
    <row r="7046" spans="1:38" x14ac:dyDescent="0.3">
      <c r="A7046" s="60">
        <v>41929</v>
      </c>
      <c r="B7046" s="61" t="s">
        <v>903</v>
      </c>
      <c r="C7046" s="62">
        <v>47.73</v>
      </c>
      <c r="D7046" s="62" t="str">
        <f t="shared" ref="D7046:D7109" si="122">LEFT(B7046,2)&amp;"zxc"&amp;MID(B7046,4,100)</f>
        <v>L7zxcCZ-教师证长尾-EM3</v>
      </c>
      <c r="E7046" s="58"/>
      <c r="L7046" s="51"/>
      <c r="M7046" s="50"/>
      <c r="N7046" s="52"/>
      <c r="Y7046" s="50"/>
      <c r="AA7046" s="52"/>
      <c r="AL7046" s="50"/>
    </row>
    <row r="7047" spans="1:38" x14ac:dyDescent="0.3">
      <c r="A7047" s="65">
        <v>41932</v>
      </c>
      <c r="B7047" s="66" t="s">
        <v>903</v>
      </c>
      <c r="C7047" s="67">
        <v>46.01</v>
      </c>
      <c r="D7047" s="67" t="str">
        <f t="shared" si="122"/>
        <v>L7zxcCZ-教师证长尾-EM3</v>
      </c>
      <c r="E7047" s="58"/>
      <c r="L7047" s="51"/>
      <c r="M7047" s="50"/>
      <c r="N7047" s="52"/>
      <c r="Y7047" s="50"/>
      <c r="AA7047" s="52"/>
      <c r="AL7047" s="50"/>
    </row>
    <row r="7048" spans="1:38" x14ac:dyDescent="0.3">
      <c r="A7048" s="60">
        <v>41933</v>
      </c>
      <c r="B7048" s="61" t="s">
        <v>903</v>
      </c>
      <c r="C7048" s="62">
        <v>46.09</v>
      </c>
      <c r="D7048" s="62" t="str">
        <f t="shared" si="122"/>
        <v>L7zxcCZ-教师证长尾-EM3</v>
      </c>
      <c r="E7048" s="58"/>
      <c r="L7048" s="51"/>
      <c r="M7048" s="50"/>
      <c r="N7048" s="52"/>
      <c r="Y7048" s="50"/>
      <c r="AA7048" s="52"/>
      <c r="AL7048" s="50"/>
    </row>
    <row r="7049" spans="1:38" x14ac:dyDescent="0.3">
      <c r="A7049" s="65">
        <v>41934</v>
      </c>
      <c r="B7049" s="66" t="s">
        <v>903</v>
      </c>
      <c r="C7049" s="67">
        <v>65.430000000000007</v>
      </c>
      <c r="D7049" s="67" t="str">
        <f t="shared" si="122"/>
        <v>L7zxcCZ-教师证长尾-EM3</v>
      </c>
      <c r="E7049" s="58"/>
      <c r="L7049" s="51"/>
      <c r="M7049" s="50"/>
      <c r="N7049" s="52"/>
      <c r="Y7049" s="50"/>
      <c r="AA7049" s="52"/>
      <c r="AL7049" s="50"/>
    </row>
    <row r="7050" spans="1:38" x14ac:dyDescent="0.3">
      <c r="A7050" s="60">
        <v>41935</v>
      </c>
      <c r="B7050" s="61" t="s">
        <v>903</v>
      </c>
      <c r="C7050" s="62">
        <v>33.26</v>
      </c>
      <c r="D7050" s="62" t="str">
        <f t="shared" si="122"/>
        <v>L7zxcCZ-教师证长尾-EM3</v>
      </c>
      <c r="E7050" s="58"/>
      <c r="L7050" s="51"/>
      <c r="M7050" s="50"/>
      <c r="N7050" s="52"/>
      <c r="Y7050" s="50"/>
      <c r="AA7050" s="52"/>
      <c r="AL7050" s="50"/>
    </row>
    <row r="7051" spans="1:38" x14ac:dyDescent="0.3">
      <c r="A7051" s="65">
        <v>41936</v>
      </c>
      <c r="B7051" s="66" t="s">
        <v>903</v>
      </c>
      <c r="C7051" s="67">
        <v>6.21</v>
      </c>
      <c r="D7051" s="67" t="str">
        <f t="shared" si="122"/>
        <v>L7zxcCZ-教师证长尾-EM3</v>
      </c>
      <c r="E7051" s="58"/>
      <c r="L7051" s="51"/>
      <c r="M7051" s="50"/>
      <c r="N7051" s="52"/>
      <c r="Y7051" s="50"/>
      <c r="AA7051" s="52"/>
      <c r="AL7051" s="50"/>
    </row>
    <row r="7052" spans="1:38" x14ac:dyDescent="0.3">
      <c r="A7052" s="60">
        <v>41939</v>
      </c>
      <c r="B7052" s="61" t="s">
        <v>903</v>
      </c>
      <c r="C7052" s="62">
        <v>76.67</v>
      </c>
      <c r="D7052" s="62" t="str">
        <f t="shared" si="122"/>
        <v>L7zxcCZ-教师证长尾-EM3</v>
      </c>
      <c r="E7052" s="58"/>
      <c r="L7052" s="51"/>
      <c r="M7052" s="50"/>
      <c r="N7052" s="52"/>
      <c r="Y7052" s="50"/>
      <c r="AA7052" s="52"/>
      <c r="AL7052" s="50"/>
    </row>
    <row r="7053" spans="1:38" x14ac:dyDescent="0.3">
      <c r="A7053" s="65">
        <v>41940</v>
      </c>
      <c r="B7053" s="66" t="s">
        <v>903</v>
      </c>
      <c r="C7053" s="67">
        <v>52.73</v>
      </c>
      <c r="D7053" s="67" t="str">
        <f t="shared" si="122"/>
        <v>L7zxcCZ-教师证长尾-EM3</v>
      </c>
      <c r="E7053" s="58"/>
      <c r="L7053" s="51"/>
      <c r="M7053" s="50"/>
      <c r="N7053" s="52"/>
      <c r="Y7053" s="50"/>
      <c r="AA7053" s="52"/>
      <c r="AL7053" s="50"/>
    </row>
    <row r="7054" spans="1:38" x14ac:dyDescent="0.3">
      <c r="A7054" s="60">
        <v>41941</v>
      </c>
      <c r="B7054" s="61" t="s">
        <v>903</v>
      </c>
      <c r="C7054" s="62">
        <v>39.74</v>
      </c>
      <c r="D7054" s="62" t="str">
        <f t="shared" si="122"/>
        <v>L7zxcCZ-教师证长尾-EM3</v>
      </c>
      <c r="E7054" s="58"/>
      <c r="L7054" s="51"/>
      <c r="M7054" s="50"/>
      <c r="N7054" s="52"/>
      <c r="Y7054" s="50"/>
      <c r="AA7054" s="52"/>
      <c r="AL7054" s="50"/>
    </row>
    <row r="7055" spans="1:38" x14ac:dyDescent="0.3">
      <c r="A7055" s="65">
        <v>41942</v>
      </c>
      <c r="B7055" s="66" t="s">
        <v>903</v>
      </c>
      <c r="C7055" s="67">
        <v>53.19</v>
      </c>
      <c r="D7055" s="67" t="str">
        <f t="shared" si="122"/>
        <v>L7zxcCZ-教师证长尾-EM3</v>
      </c>
      <c r="E7055" s="58"/>
      <c r="L7055" s="51"/>
      <c r="M7055" s="50"/>
      <c r="N7055" s="52"/>
      <c r="Y7055" s="50"/>
      <c r="AA7055" s="52"/>
      <c r="AL7055" s="50"/>
    </row>
    <row r="7056" spans="1:38" x14ac:dyDescent="0.3">
      <c r="A7056" s="60">
        <v>41943</v>
      </c>
      <c r="B7056" s="61" t="s">
        <v>903</v>
      </c>
      <c r="C7056" s="62">
        <v>24.74</v>
      </c>
      <c r="D7056" s="62" t="str">
        <f t="shared" si="122"/>
        <v>L7zxcCZ-教师证长尾-EM3</v>
      </c>
      <c r="E7056" s="58"/>
      <c r="L7056" s="51"/>
      <c r="M7056" s="50"/>
      <c r="N7056" s="52"/>
      <c r="Y7056" s="50"/>
      <c r="AA7056" s="52"/>
      <c r="AL7056" s="50"/>
    </row>
    <row r="7057" spans="1:38" x14ac:dyDescent="0.3">
      <c r="A7057" s="65">
        <v>41939</v>
      </c>
      <c r="B7057" s="66" t="s">
        <v>904</v>
      </c>
      <c r="C7057" s="67">
        <v>0</v>
      </c>
      <c r="D7057" s="67" t="str">
        <f t="shared" si="122"/>
        <v>L7zxcCZ-教师证长尾-EM3[已删除]</v>
      </c>
      <c r="E7057" s="58"/>
      <c r="L7057" s="51"/>
      <c r="M7057" s="50"/>
      <c r="N7057" s="52"/>
      <c r="Y7057" s="50"/>
      <c r="AA7057" s="52"/>
      <c r="AL7057" s="50"/>
    </row>
    <row r="7058" spans="1:38" x14ac:dyDescent="0.3">
      <c r="A7058" s="60">
        <v>41940</v>
      </c>
      <c r="B7058" s="61" t="s">
        <v>904</v>
      </c>
      <c r="C7058" s="62">
        <v>3.45</v>
      </c>
      <c r="D7058" s="62" t="str">
        <f t="shared" si="122"/>
        <v>L7zxcCZ-教师证长尾-EM3[已删除]</v>
      </c>
      <c r="E7058" s="58"/>
      <c r="L7058" s="51"/>
      <c r="M7058" s="50"/>
      <c r="N7058" s="52"/>
      <c r="Y7058" s="50"/>
      <c r="AA7058" s="52"/>
      <c r="AL7058" s="50"/>
    </row>
    <row r="7059" spans="1:38" x14ac:dyDescent="0.3">
      <c r="A7059" s="65">
        <v>41918</v>
      </c>
      <c r="B7059" s="66" t="s">
        <v>905</v>
      </c>
      <c r="C7059" s="67">
        <v>28.39</v>
      </c>
      <c r="D7059" s="67" t="str">
        <f t="shared" si="122"/>
        <v>L7zxcCZ-教师证长尾-PM3</v>
      </c>
      <c r="E7059" s="58"/>
      <c r="L7059" s="51"/>
      <c r="M7059" s="50"/>
      <c r="N7059" s="52"/>
      <c r="Y7059" s="50"/>
      <c r="AA7059" s="52"/>
      <c r="AL7059" s="50"/>
    </row>
    <row r="7060" spans="1:38" x14ac:dyDescent="0.3">
      <c r="A7060" s="60">
        <v>41919</v>
      </c>
      <c r="B7060" s="61" t="s">
        <v>905</v>
      </c>
      <c r="C7060" s="62">
        <v>5.55</v>
      </c>
      <c r="D7060" s="62" t="str">
        <f t="shared" si="122"/>
        <v>L7zxcCZ-教师证长尾-PM3</v>
      </c>
      <c r="E7060" s="58"/>
      <c r="L7060" s="51"/>
      <c r="M7060" s="50"/>
      <c r="N7060" s="52"/>
      <c r="Y7060" s="50"/>
      <c r="AA7060" s="52"/>
      <c r="AL7060" s="50"/>
    </row>
    <row r="7061" spans="1:38" x14ac:dyDescent="0.3">
      <c r="A7061" s="65">
        <v>41920</v>
      </c>
      <c r="B7061" s="66" t="s">
        <v>905</v>
      </c>
      <c r="C7061" s="67">
        <v>10.89</v>
      </c>
      <c r="D7061" s="67" t="str">
        <f t="shared" si="122"/>
        <v>L7zxcCZ-教师证长尾-PM3</v>
      </c>
      <c r="E7061" s="58"/>
      <c r="L7061" s="51"/>
      <c r="M7061" s="50"/>
      <c r="N7061" s="52"/>
      <c r="Y7061" s="50"/>
      <c r="AA7061" s="52"/>
      <c r="AL7061" s="50"/>
    </row>
    <row r="7062" spans="1:38" x14ac:dyDescent="0.3">
      <c r="A7062" s="60">
        <v>41921</v>
      </c>
      <c r="B7062" s="61" t="s">
        <v>905</v>
      </c>
      <c r="C7062" s="62">
        <v>15.45</v>
      </c>
      <c r="D7062" s="62" t="str">
        <f t="shared" si="122"/>
        <v>L7zxcCZ-教师证长尾-PM3</v>
      </c>
      <c r="E7062" s="58"/>
      <c r="L7062" s="51"/>
      <c r="M7062" s="50"/>
      <c r="N7062" s="52"/>
      <c r="Y7062" s="50"/>
      <c r="AA7062" s="52"/>
      <c r="AL7062" s="50"/>
    </row>
    <row r="7063" spans="1:38" x14ac:dyDescent="0.3">
      <c r="A7063" s="65">
        <v>41922</v>
      </c>
      <c r="B7063" s="66" t="s">
        <v>905</v>
      </c>
      <c r="C7063" s="67">
        <v>2.68</v>
      </c>
      <c r="D7063" s="67" t="str">
        <f t="shared" si="122"/>
        <v>L7zxcCZ-教师证长尾-PM3</v>
      </c>
      <c r="E7063" s="58"/>
      <c r="L7063" s="51"/>
      <c r="M7063" s="50"/>
      <c r="N7063" s="52"/>
      <c r="Y7063" s="50"/>
      <c r="AA7063" s="52"/>
      <c r="AL7063" s="50"/>
    </row>
    <row r="7064" spans="1:38" x14ac:dyDescent="0.3">
      <c r="A7064" s="60">
        <v>41923</v>
      </c>
      <c r="B7064" s="61" t="s">
        <v>905</v>
      </c>
      <c r="C7064" s="62">
        <v>11.43</v>
      </c>
      <c r="D7064" s="62" t="str">
        <f t="shared" si="122"/>
        <v>L7zxcCZ-教师证长尾-PM3</v>
      </c>
      <c r="E7064" s="58"/>
      <c r="L7064" s="51"/>
      <c r="M7064" s="50"/>
      <c r="N7064" s="52"/>
      <c r="Y7064" s="50"/>
      <c r="AA7064" s="52"/>
      <c r="AL7064" s="50"/>
    </row>
    <row r="7065" spans="1:38" x14ac:dyDescent="0.3">
      <c r="A7065" s="65">
        <v>41925</v>
      </c>
      <c r="B7065" s="66" t="s">
        <v>905</v>
      </c>
      <c r="C7065" s="67">
        <v>7.9</v>
      </c>
      <c r="D7065" s="67" t="str">
        <f t="shared" si="122"/>
        <v>L7zxcCZ-教师证长尾-PM3</v>
      </c>
      <c r="E7065" s="58"/>
      <c r="L7065" s="51"/>
      <c r="M7065" s="50"/>
      <c r="N7065" s="52"/>
      <c r="Y7065" s="50"/>
      <c r="AA7065" s="52"/>
      <c r="AL7065" s="50"/>
    </row>
    <row r="7066" spans="1:38" x14ac:dyDescent="0.3">
      <c r="A7066" s="60">
        <v>41926</v>
      </c>
      <c r="B7066" s="61" t="s">
        <v>905</v>
      </c>
      <c r="C7066" s="62">
        <v>28.07</v>
      </c>
      <c r="D7066" s="62" t="str">
        <f t="shared" si="122"/>
        <v>L7zxcCZ-教师证长尾-PM3</v>
      </c>
      <c r="E7066" s="58"/>
      <c r="L7066" s="51"/>
      <c r="M7066" s="50"/>
      <c r="N7066" s="52"/>
      <c r="Y7066" s="50"/>
      <c r="AA7066" s="52"/>
      <c r="AL7066" s="50"/>
    </row>
    <row r="7067" spans="1:38" x14ac:dyDescent="0.3">
      <c r="A7067" s="65">
        <v>41927</v>
      </c>
      <c r="B7067" s="66" t="s">
        <v>905</v>
      </c>
      <c r="C7067" s="67">
        <v>35.159999999999997</v>
      </c>
      <c r="D7067" s="67" t="str">
        <f t="shared" si="122"/>
        <v>L7zxcCZ-教师证长尾-PM3</v>
      </c>
      <c r="E7067" s="58"/>
      <c r="L7067" s="51"/>
      <c r="M7067" s="50"/>
      <c r="N7067" s="52"/>
      <c r="Y7067" s="50"/>
      <c r="AA7067" s="52"/>
      <c r="AL7067" s="50"/>
    </row>
    <row r="7068" spans="1:38" x14ac:dyDescent="0.3">
      <c r="A7068" s="60">
        <v>41928</v>
      </c>
      <c r="B7068" s="61" t="s">
        <v>905</v>
      </c>
      <c r="C7068" s="62">
        <v>17.739999999999998</v>
      </c>
      <c r="D7068" s="62" t="str">
        <f t="shared" si="122"/>
        <v>L7zxcCZ-教师证长尾-PM3</v>
      </c>
      <c r="E7068" s="58"/>
      <c r="L7068" s="51"/>
      <c r="M7068" s="50"/>
      <c r="N7068" s="52"/>
      <c r="Y7068" s="50"/>
      <c r="AA7068" s="52"/>
      <c r="AL7068" s="50"/>
    </row>
    <row r="7069" spans="1:38" x14ac:dyDescent="0.3">
      <c r="A7069" s="65">
        <v>41929</v>
      </c>
      <c r="B7069" s="66" t="s">
        <v>905</v>
      </c>
      <c r="C7069" s="67">
        <v>0</v>
      </c>
      <c r="D7069" s="67" t="str">
        <f t="shared" si="122"/>
        <v>L7zxcCZ-教师证长尾-PM3</v>
      </c>
      <c r="E7069" s="58"/>
      <c r="L7069" s="51"/>
      <c r="M7069" s="50"/>
      <c r="N7069" s="52"/>
      <c r="Y7069" s="50"/>
      <c r="AA7069" s="52"/>
      <c r="AL7069" s="50"/>
    </row>
    <row r="7070" spans="1:38" x14ac:dyDescent="0.3">
      <c r="A7070" s="60">
        <v>41932</v>
      </c>
      <c r="B7070" s="61" t="s">
        <v>905</v>
      </c>
      <c r="C7070" s="62">
        <v>1.9</v>
      </c>
      <c r="D7070" s="62" t="str">
        <f t="shared" si="122"/>
        <v>L7zxcCZ-教师证长尾-PM3</v>
      </c>
      <c r="E7070" s="58"/>
      <c r="L7070" s="51"/>
      <c r="M7070" s="50"/>
      <c r="N7070" s="52"/>
      <c r="Y7070" s="50"/>
      <c r="AA7070" s="52"/>
      <c r="AL7070" s="50"/>
    </row>
    <row r="7071" spans="1:38" x14ac:dyDescent="0.3">
      <c r="A7071" s="65">
        <v>41933</v>
      </c>
      <c r="B7071" s="66" t="s">
        <v>905</v>
      </c>
      <c r="C7071" s="67">
        <v>1.71</v>
      </c>
      <c r="D7071" s="67" t="str">
        <f t="shared" si="122"/>
        <v>L7zxcCZ-教师证长尾-PM3</v>
      </c>
      <c r="E7071" s="58"/>
      <c r="L7071" s="51"/>
      <c r="M7071" s="50"/>
      <c r="N7071" s="52"/>
      <c r="Y7071" s="50"/>
      <c r="AA7071" s="52"/>
      <c r="AL7071" s="50"/>
    </row>
    <row r="7072" spans="1:38" x14ac:dyDescent="0.3">
      <c r="A7072" s="60">
        <v>41934</v>
      </c>
      <c r="B7072" s="61" t="s">
        <v>905</v>
      </c>
      <c r="C7072" s="62">
        <v>2.46</v>
      </c>
      <c r="D7072" s="62" t="str">
        <f t="shared" si="122"/>
        <v>L7zxcCZ-教师证长尾-PM3</v>
      </c>
      <c r="E7072" s="58"/>
      <c r="L7072" s="51"/>
      <c r="M7072" s="50"/>
      <c r="N7072" s="52"/>
      <c r="Y7072" s="50"/>
      <c r="AA7072" s="52"/>
      <c r="AL7072" s="50"/>
    </row>
    <row r="7073" spans="1:38" x14ac:dyDescent="0.3">
      <c r="A7073" s="65">
        <v>41935</v>
      </c>
      <c r="B7073" s="66" t="s">
        <v>905</v>
      </c>
      <c r="C7073" s="67">
        <v>4.63</v>
      </c>
      <c r="D7073" s="67" t="str">
        <f t="shared" si="122"/>
        <v>L7zxcCZ-教师证长尾-PM3</v>
      </c>
      <c r="E7073" s="58"/>
      <c r="L7073" s="51"/>
      <c r="M7073" s="50"/>
      <c r="N7073" s="52"/>
      <c r="Y7073" s="50"/>
      <c r="AA7073" s="52"/>
      <c r="AL7073" s="50"/>
    </row>
    <row r="7074" spans="1:38" x14ac:dyDescent="0.3">
      <c r="A7074" s="60">
        <v>41936</v>
      </c>
      <c r="B7074" s="61" t="s">
        <v>905</v>
      </c>
      <c r="C7074" s="62">
        <v>2.16</v>
      </c>
      <c r="D7074" s="62" t="str">
        <f t="shared" si="122"/>
        <v>L7zxcCZ-教师证长尾-PM3</v>
      </c>
      <c r="E7074" s="58"/>
      <c r="L7074" s="51"/>
      <c r="M7074" s="50"/>
      <c r="N7074" s="52"/>
      <c r="Y7074" s="50"/>
      <c r="AA7074" s="52"/>
      <c r="AL7074" s="50"/>
    </row>
    <row r="7075" spans="1:38" x14ac:dyDescent="0.3">
      <c r="A7075" s="65">
        <v>41939</v>
      </c>
      <c r="B7075" s="66" t="s">
        <v>905</v>
      </c>
      <c r="C7075" s="67">
        <v>5.1100000000000003</v>
      </c>
      <c r="D7075" s="67" t="str">
        <f t="shared" si="122"/>
        <v>L7zxcCZ-教师证长尾-PM3</v>
      </c>
      <c r="E7075" s="58"/>
      <c r="L7075" s="51"/>
      <c r="M7075" s="50"/>
      <c r="N7075" s="52"/>
      <c r="Y7075" s="50"/>
      <c r="AA7075" s="52"/>
      <c r="AL7075" s="50"/>
    </row>
    <row r="7076" spans="1:38" x14ac:dyDescent="0.3">
      <c r="A7076" s="60">
        <v>41940</v>
      </c>
      <c r="B7076" s="61" t="s">
        <v>905</v>
      </c>
      <c r="C7076" s="62">
        <v>4.26</v>
      </c>
      <c r="D7076" s="62" t="str">
        <f t="shared" si="122"/>
        <v>L7zxcCZ-教师证长尾-PM3</v>
      </c>
      <c r="E7076" s="58"/>
      <c r="L7076" s="51"/>
      <c r="M7076" s="50"/>
      <c r="N7076" s="52"/>
      <c r="Y7076" s="50"/>
      <c r="AA7076" s="52"/>
      <c r="AL7076" s="50"/>
    </row>
    <row r="7077" spans="1:38" x14ac:dyDescent="0.3">
      <c r="A7077" s="65">
        <v>41941</v>
      </c>
      <c r="B7077" s="66" t="s">
        <v>905</v>
      </c>
      <c r="C7077" s="67">
        <v>7</v>
      </c>
      <c r="D7077" s="67" t="str">
        <f t="shared" si="122"/>
        <v>L7zxcCZ-教师证长尾-PM3</v>
      </c>
      <c r="E7077" s="58"/>
      <c r="L7077" s="51"/>
      <c r="M7077" s="50"/>
      <c r="N7077" s="52"/>
      <c r="Y7077" s="50"/>
      <c r="AA7077" s="52"/>
      <c r="AL7077" s="50"/>
    </row>
    <row r="7078" spans="1:38" x14ac:dyDescent="0.3">
      <c r="A7078" s="60">
        <v>41942</v>
      </c>
      <c r="B7078" s="61" t="s">
        <v>905</v>
      </c>
      <c r="C7078" s="62">
        <v>1.93</v>
      </c>
      <c r="D7078" s="62" t="str">
        <f t="shared" si="122"/>
        <v>L7zxcCZ-教师证长尾-PM3</v>
      </c>
      <c r="E7078" s="58"/>
      <c r="L7078" s="51"/>
      <c r="M7078" s="50"/>
      <c r="N7078" s="52"/>
      <c r="Y7078" s="50"/>
      <c r="AA7078" s="52"/>
      <c r="AL7078" s="50"/>
    </row>
    <row r="7079" spans="1:38" x14ac:dyDescent="0.3">
      <c r="A7079" s="65">
        <v>41943</v>
      </c>
      <c r="B7079" s="66" t="s">
        <v>905</v>
      </c>
      <c r="C7079" s="67">
        <v>1.53</v>
      </c>
      <c r="D7079" s="67" t="str">
        <f t="shared" si="122"/>
        <v>L7zxcCZ-教师证长尾-PM3</v>
      </c>
      <c r="E7079" s="58"/>
      <c r="L7079" s="51"/>
      <c r="M7079" s="50"/>
      <c r="N7079" s="52"/>
      <c r="Y7079" s="50"/>
      <c r="AA7079" s="52"/>
      <c r="AL7079" s="50"/>
    </row>
    <row r="7080" spans="1:38" x14ac:dyDescent="0.3">
      <c r="A7080" s="60">
        <v>41939</v>
      </c>
      <c r="B7080" s="61" t="s">
        <v>906</v>
      </c>
      <c r="C7080" s="62">
        <v>0</v>
      </c>
      <c r="D7080" s="62" t="str">
        <f t="shared" si="122"/>
        <v>L7zxcCZ-教师证长尾-PM3[已删除]</v>
      </c>
      <c r="E7080" s="58"/>
      <c r="L7080" s="51"/>
      <c r="M7080" s="50"/>
      <c r="N7080" s="52"/>
      <c r="Y7080" s="50"/>
      <c r="AA7080" s="52"/>
      <c r="AL7080" s="50"/>
    </row>
    <row r="7081" spans="1:38" x14ac:dyDescent="0.3">
      <c r="A7081" s="65">
        <v>41940</v>
      </c>
      <c r="B7081" s="66" t="s">
        <v>906</v>
      </c>
      <c r="C7081" s="67">
        <v>2.04</v>
      </c>
      <c r="D7081" s="67" t="str">
        <f t="shared" si="122"/>
        <v>L7zxcCZ-教师证长尾-PM3[已删除]</v>
      </c>
      <c r="E7081" s="58"/>
      <c r="L7081" s="51"/>
      <c r="M7081" s="50"/>
      <c r="N7081" s="52"/>
      <c r="Y7081" s="50"/>
      <c r="AA7081" s="52"/>
      <c r="AL7081" s="50"/>
    </row>
    <row r="7082" spans="1:38" x14ac:dyDescent="0.3">
      <c r="A7082" s="60">
        <v>41919</v>
      </c>
      <c r="B7082" s="61" t="s">
        <v>907</v>
      </c>
      <c r="C7082" s="62">
        <v>2.91</v>
      </c>
      <c r="D7082" s="62" t="str">
        <f t="shared" si="122"/>
        <v>L7zxcCZ-扩词-EM</v>
      </c>
      <c r="E7082" s="58"/>
      <c r="L7082" s="51"/>
      <c r="M7082" s="50"/>
      <c r="N7082" s="52"/>
      <c r="Y7082" s="50"/>
      <c r="AA7082" s="52"/>
      <c r="AL7082" s="50"/>
    </row>
    <row r="7083" spans="1:38" x14ac:dyDescent="0.3">
      <c r="A7083" s="65">
        <v>41920</v>
      </c>
      <c r="B7083" s="66" t="s">
        <v>907</v>
      </c>
      <c r="C7083" s="67">
        <v>62.17</v>
      </c>
      <c r="D7083" s="67" t="str">
        <f t="shared" si="122"/>
        <v>L7zxcCZ-扩词-EM</v>
      </c>
      <c r="E7083" s="58"/>
      <c r="L7083" s="51"/>
      <c r="M7083" s="50"/>
      <c r="N7083" s="52"/>
      <c r="Y7083" s="50"/>
      <c r="AA7083" s="52"/>
      <c r="AL7083" s="50"/>
    </row>
    <row r="7084" spans="1:38" x14ac:dyDescent="0.3">
      <c r="A7084" s="60">
        <v>41921</v>
      </c>
      <c r="B7084" s="61" t="s">
        <v>907</v>
      </c>
      <c r="C7084" s="62">
        <v>134.49</v>
      </c>
      <c r="D7084" s="62" t="str">
        <f t="shared" si="122"/>
        <v>L7zxcCZ-扩词-EM</v>
      </c>
      <c r="E7084" s="58"/>
      <c r="L7084" s="51"/>
      <c r="M7084" s="50"/>
      <c r="N7084" s="52"/>
      <c r="Y7084" s="50"/>
      <c r="AA7084" s="52"/>
      <c r="AL7084" s="50"/>
    </row>
    <row r="7085" spans="1:38" x14ac:dyDescent="0.3">
      <c r="A7085" s="65">
        <v>41922</v>
      </c>
      <c r="B7085" s="66" t="s">
        <v>907</v>
      </c>
      <c r="C7085" s="67">
        <v>120.29</v>
      </c>
      <c r="D7085" s="67" t="str">
        <f t="shared" si="122"/>
        <v>L7zxcCZ-扩词-EM</v>
      </c>
      <c r="E7085" s="58"/>
      <c r="L7085" s="51"/>
      <c r="M7085" s="50"/>
      <c r="N7085" s="52"/>
      <c r="Y7085" s="50"/>
      <c r="AA7085" s="52"/>
      <c r="AL7085" s="50"/>
    </row>
    <row r="7086" spans="1:38" x14ac:dyDescent="0.3">
      <c r="A7086" s="60">
        <v>41923</v>
      </c>
      <c r="B7086" s="61" t="s">
        <v>907</v>
      </c>
      <c r="C7086" s="62">
        <v>96.22</v>
      </c>
      <c r="D7086" s="62" t="str">
        <f t="shared" si="122"/>
        <v>L7zxcCZ-扩词-EM</v>
      </c>
      <c r="E7086" s="58"/>
      <c r="L7086" s="51"/>
      <c r="M7086" s="50"/>
      <c r="N7086" s="52"/>
      <c r="Y7086" s="50"/>
      <c r="AA7086" s="52"/>
      <c r="AL7086" s="50"/>
    </row>
    <row r="7087" spans="1:38" x14ac:dyDescent="0.3">
      <c r="A7087" s="65">
        <v>41925</v>
      </c>
      <c r="B7087" s="66" t="s">
        <v>907</v>
      </c>
      <c r="C7087" s="67">
        <v>227.08</v>
      </c>
      <c r="D7087" s="67" t="str">
        <f t="shared" si="122"/>
        <v>L7zxcCZ-扩词-EM</v>
      </c>
      <c r="E7087" s="58"/>
      <c r="L7087" s="51"/>
      <c r="M7087" s="50"/>
      <c r="N7087" s="52"/>
      <c r="Y7087" s="50"/>
      <c r="AA7087" s="52"/>
      <c r="AL7087" s="50"/>
    </row>
    <row r="7088" spans="1:38" x14ac:dyDescent="0.3">
      <c r="A7088" s="60">
        <v>41926</v>
      </c>
      <c r="B7088" s="61" t="s">
        <v>907</v>
      </c>
      <c r="C7088" s="62">
        <v>208.03</v>
      </c>
      <c r="D7088" s="62" t="str">
        <f t="shared" si="122"/>
        <v>L7zxcCZ-扩词-EM</v>
      </c>
      <c r="E7088" s="58"/>
      <c r="L7088" s="51"/>
      <c r="M7088" s="50"/>
      <c r="N7088" s="52"/>
      <c r="Y7088" s="50"/>
      <c r="AA7088" s="52"/>
      <c r="AL7088" s="50"/>
    </row>
    <row r="7089" spans="1:38" x14ac:dyDescent="0.3">
      <c r="A7089" s="65">
        <v>41927</v>
      </c>
      <c r="B7089" s="66" t="s">
        <v>907</v>
      </c>
      <c r="C7089" s="67">
        <v>20.5</v>
      </c>
      <c r="D7089" s="67" t="str">
        <f t="shared" si="122"/>
        <v>L7zxcCZ-扩词-EM</v>
      </c>
      <c r="E7089" s="58"/>
      <c r="L7089" s="51"/>
      <c r="M7089" s="50"/>
      <c r="N7089" s="52"/>
      <c r="Y7089" s="50"/>
      <c r="AA7089" s="52"/>
      <c r="AL7089" s="50"/>
    </row>
    <row r="7090" spans="1:38" x14ac:dyDescent="0.3">
      <c r="A7090" s="60">
        <v>41928</v>
      </c>
      <c r="B7090" s="61" t="s">
        <v>907</v>
      </c>
      <c r="C7090" s="62">
        <v>47.37</v>
      </c>
      <c r="D7090" s="62" t="str">
        <f t="shared" si="122"/>
        <v>L7zxcCZ-扩词-EM</v>
      </c>
      <c r="E7090" s="58"/>
      <c r="L7090" s="51"/>
      <c r="M7090" s="50"/>
      <c r="N7090" s="52"/>
      <c r="Y7090" s="50"/>
      <c r="AA7090" s="52"/>
      <c r="AL7090" s="50"/>
    </row>
    <row r="7091" spans="1:38" x14ac:dyDescent="0.3">
      <c r="A7091" s="65">
        <v>41929</v>
      </c>
      <c r="B7091" s="66" t="s">
        <v>907</v>
      </c>
      <c r="C7091" s="67">
        <v>102.96</v>
      </c>
      <c r="D7091" s="67" t="str">
        <f t="shared" si="122"/>
        <v>L7zxcCZ-扩词-EM</v>
      </c>
      <c r="E7091" s="58"/>
      <c r="L7091" s="51"/>
      <c r="M7091" s="50"/>
      <c r="N7091" s="52"/>
      <c r="Y7091" s="50"/>
      <c r="AA7091" s="52"/>
      <c r="AL7091" s="50"/>
    </row>
    <row r="7092" spans="1:38" x14ac:dyDescent="0.3">
      <c r="A7092" s="60">
        <v>41932</v>
      </c>
      <c r="B7092" s="61" t="s">
        <v>907</v>
      </c>
      <c r="C7092" s="62">
        <v>96.56</v>
      </c>
      <c r="D7092" s="62" t="str">
        <f t="shared" si="122"/>
        <v>L7zxcCZ-扩词-EM</v>
      </c>
      <c r="E7092" s="58"/>
      <c r="L7092" s="51"/>
      <c r="M7092" s="50"/>
      <c r="N7092" s="52"/>
      <c r="Y7092" s="50"/>
      <c r="AA7092" s="52"/>
      <c r="AL7092" s="50"/>
    </row>
    <row r="7093" spans="1:38" x14ac:dyDescent="0.3">
      <c r="A7093" s="65">
        <v>41933</v>
      </c>
      <c r="B7093" s="66" t="s">
        <v>907</v>
      </c>
      <c r="C7093" s="67">
        <v>74.94</v>
      </c>
      <c r="D7093" s="67" t="str">
        <f t="shared" si="122"/>
        <v>L7zxcCZ-扩词-EM</v>
      </c>
      <c r="E7093" s="58"/>
      <c r="L7093" s="51"/>
      <c r="M7093" s="50"/>
      <c r="N7093" s="52"/>
      <c r="Y7093" s="50"/>
      <c r="AA7093" s="52"/>
      <c r="AL7093" s="50"/>
    </row>
    <row r="7094" spans="1:38" x14ac:dyDescent="0.3">
      <c r="A7094" s="60">
        <v>41934</v>
      </c>
      <c r="B7094" s="61" t="s">
        <v>907</v>
      </c>
      <c r="C7094" s="62">
        <v>47.54</v>
      </c>
      <c r="D7094" s="62" t="str">
        <f t="shared" si="122"/>
        <v>L7zxcCZ-扩词-EM</v>
      </c>
      <c r="E7094" s="58"/>
      <c r="L7094" s="51"/>
      <c r="M7094" s="50"/>
      <c r="N7094" s="52"/>
      <c r="Y7094" s="50"/>
      <c r="AA7094" s="52"/>
      <c r="AL7094" s="50"/>
    </row>
    <row r="7095" spans="1:38" x14ac:dyDescent="0.3">
      <c r="A7095" s="65">
        <v>41935</v>
      </c>
      <c r="B7095" s="66" t="s">
        <v>907</v>
      </c>
      <c r="C7095" s="67">
        <v>78.23</v>
      </c>
      <c r="D7095" s="67" t="str">
        <f t="shared" si="122"/>
        <v>L7zxcCZ-扩词-EM</v>
      </c>
      <c r="E7095" s="58"/>
      <c r="L7095" s="51"/>
      <c r="M7095" s="50"/>
      <c r="N7095" s="52"/>
      <c r="Y7095" s="50"/>
      <c r="AA7095" s="52"/>
      <c r="AL7095" s="50"/>
    </row>
    <row r="7096" spans="1:38" x14ac:dyDescent="0.3">
      <c r="A7096" s="60">
        <v>41936</v>
      </c>
      <c r="B7096" s="61" t="s">
        <v>907</v>
      </c>
      <c r="C7096" s="62">
        <v>0</v>
      </c>
      <c r="D7096" s="62" t="str">
        <f t="shared" si="122"/>
        <v>L7zxcCZ-扩词-EM</v>
      </c>
      <c r="E7096" s="58"/>
      <c r="L7096" s="51"/>
      <c r="M7096" s="50"/>
      <c r="N7096" s="52"/>
      <c r="Y7096" s="50"/>
      <c r="AA7096" s="52"/>
      <c r="AL7096" s="50"/>
    </row>
    <row r="7097" spans="1:38" x14ac:dyDescent="0.3">
      <c r="A7097" s="65">
        <v>41939</v>
      </c>
      <c r="B7097" s="66" t="s">
        <v>907</v>
      </c>
      <c r="C7097" s="67">
        <v>51.78</v>
      </c>
      <c r="D7097" s="67" t="str">
        <f t="shared" si="122"/>
        <v>L7zxcCZ-扩词-EM</v>
      </c>
      <c r="E7097" s="58"/>
      <c r="L7097" s="51"/>
      <c r="M7097" s="50"/>
      <c r="N7097" s="52"/>
      <c r="Y7097" s="50"/>
      <c r="AA7097" s="52"/>
      <c r="AL7097" s="50"/>
    </row>
    <row r="7098" spans="1:38" x14ac:dyDescent="0.3">
      <c r="A7098" s="60">
        <v>41940</v>
      </c>
      <c r="B7098" s="61" t="s">
        <v>907</v>
      </c>
      <c r="C7098" s="62">
        <v>19.07</v>
      </c>
      <c r="D7098" s="62" t="str">
        <f t="shared" si="122"/>
        <v>L7zxcCZ-扩词-EM</v>
      </c>
      <c r="E7098" s="58"/>
      <c r="L7098" s="51"/>
      <c r="M7098" s="50"/>
      <c r="N7098" s="52"/>
      <c r="Y7098" s="50"/>
      <c r="AA7098" s="52"/>
      <c r="AL7098" s="50"/>
    </row>
    <row r="7099" spans="1:38" x14ac:dyDescent="0.3">
      <c r="A7099" s="65">
        <v>41941</v>
      </c>
      <c r="B7099" s="66" t="s">
        <v>907</v>
      </c>
      <c r="C7099" s="67">
        <v>66.94</v>
      </c>
      <c r="D7099" s="67" t="str">
        <f t="shared" si="122"/>
        <v>L7zxcCZ-扩词-EM</v>
      </c>
      <c r="E7099" s="58"/>
      <c r="L7099" s="51"/>
      <c r="M7099" s="50"/>
      <c r="N7099" s="52"/>
      <c r="Y7099" s="50"/>
      <c r="AA7099" s="52"/>
      <c r="AL7099" s="50"/>
    </row>
    <row r="7100" spans="1:38" x14ac:dyDescent="0.3">
      <c r="A7100" s="60">
        <v>41942</v>
      </c>
      <c r="B7100" s="61" t="s">
        <v>907</v>
      </c>
      <c r="C7100" s="62">
        <v>98.18</v>
      </c>
      <c r="D7100" s="62" t="str">
        <f t="shared" si="122"/>
        <v>L7zxcCZ-扩词-EM</v>
      </c>
      <c r="E7100" s="58"/>
      <c r="L7100" s="51"/>
      <c r="M7100" s="50"/>
      <c r="N7100" s="52"/>
      <c r="Y7100" s="50"/>
      <c r="AA7100" s="52"/>
      <c r="AL7100" s="50"/>
    </row>
    <row r="7101" spans="1:38" x14ac:dyDescent="0.3">
      <c r="A7101" s="65">
        <v>41943</v>
      </c>
      <c r="B7101" s="66" t="s">
        <v>907</v>
      </c>
      <c r="C7101" s="67">
        <v>55.08</v>
      </c>
      <c r="D7101" s="67" t="str">
        <f t="shared" si="122"/>
        <v>L7zxcCZ-扩词-EM</v>
      </c>
      <c r="E7101" s="58"/>
      <c r="L7101" s="51"/>
      <c r="M7101" s="50"/>
      <c r="N7101" s="52"/>
      <c r="Y7101" s="50"/>
      <c r="AA7101" s="52"/>
      <c r="AL7101" s="50"/>
    </row>
    <row r="7102" spans="1:38" x14ac:dyDescent="0.3">
      <c r="A7102" s="60">
        <v>41939</v>
      </c>
      <c r="B7102" s="61" t="s">
        <v>908</v>
      </c>
      <c r="C7102" s="62">
        <v>0</v>
      </c>
      <c r="D7102" s="62" t="str">
        <f t="shared" si="122"/>
        <v>L7zxcCZ-扩词-EM[已删除]</v>
      </c>
      <c r="E7102" s="58"/>
      <c r="L7102" s="51"/>
      <c r="M7102" s="50"/>
      <c r="N7102" s="52"/>
      <c r="Y7102" s="50"/>
      <c r="AA7102" s="52"/>
      <c r="AL7102" s="50"/>
    </row>
    <row r="7103" spans="1:38" x14ac:dyDescent="0.3">
      <c r="A7103" s="65">
        <v>41940</v>
      </c>
      <c r="B7103" s="66" t="s">
        <v>908</v>
      </c>
      <c r="C7103" s="67">
        <v>18.309999999999999</v>
      </c>
      <c r="D7103" s="67" t="str">
        <f t="shared" si="122"/>
        <v>L7zxcCZ-扩词-EM[已删除]</v>
      </c>
      <c r="E7103" s="58"/>
      <c r="L7103" s="51"/>
      <c r="M7103" s="50"/>
      <c r="N7103" s="52"/>
      <c r="Y7103" s="50"/>
      <c r="AA7103" s="52"/>
      <c r="AL7103" s="50"/>
    </row>
    <row r="7104" spans="1:38" x14ac:dyDescent="0.3">
      <c r="A7104" s="60">
        <v>41919</v>
      </c>
      <c r="B7104" s="61" t="s">
        <v>909</v>
      </c>
      <c r="C7104" s="62">
        <v>11.02</v>
      </c>
      <c r="D7104" s="62" t="str">
        <f t="shared" si="122"/>
        <v>L7zxcCZ-扩词-PM</v>
      </c>
      <c r="E7104" s="58"/>
      <c r="L7104" s="51"/>
      <c r="M7104" s="50"/>
      <c r="N7104" s="52"/>
      <c r="Y7104" s="50"/>
      <c r="AA7104" s="52"/>
      <c r="AL7104" s="50"/>
    </row>
    <row r="7105" spans="1:38" x14ac:dyDescent="0.3">
      <c r="A7105" s="65">
        <v>41920</v>
      </c>
      <c r="B7105" s="66" t="s">
        <v>909</v>
      </c>
      <c r="C7105" s="67">
        <v>89.29</v>
      </c>
      <c r="D7105" s="67" t="str">
        <f t="shared" si="122"/>
        <v>L7zxcCZ-扩词-PM</v>
      </c>
      <c r="E7105" s="58"/>
      <c r="L7105" s="51"/>
      <c r="M7105" s="50"/>
      <c r="N7105" s="52"/>
      <c r="Y7105" s="50"/>
      <c r="AA7105" s="52"/>
      <c r="AL7105" s="50"/>
    </row>
    <row r="7106" spans="1:38" x14ac:dyDescent="0.3">
      <c r="A7106" s="60">
        <v>41921</v>
      </c>
      <c r="B7106" s="61" t="s">
        <v>909</v>
      </c>
      <c r="C7106" s="62">
        <v>110.38</v>
      </c>
      <c r="D7106" s="62" t="str">
        <f t="shared" si="122"/>
        <v>L7zxcCZ-扩词-PM</v>
      </c>
      <c r="E7106" s="58"/>
      <c r="L7106" s="51"/>
      <c r="M7106" s="50"/>
      <c r="N7106" s="52"/>
      <c r="Y7106" s="50"/>
      <c r="AA7106" s="52"/>
      <c r="AL7106" s="50"/>
    </row>
    <row r="7107" spans="1:38" x14ac:dyDescent="0.3">
      <c r="A7107" s="65">
        <v>41922</v>
      </c>
      <c r="B7107" s="66" t="s">
        <v>909</v>
      </c>
      <c r="C7107" s="67">
        <v>86.38</v>
      </c>
      <c r="D7107" s="67" t="str">
        <f t="shared" si="122"/>
        <v>L7zxcCZ-扩词-PM</v>
      </c>
      <c r="E7107" s="58"/>
      <c r="L7107" s="51"/>
      <c r="M7107" s="50"/>
      <c r="N7107" s="52"/>
      <c r="Y7107" s="50"/>
      <c r="AA7107" s="52"/>
      <c r="AL7107" s="50"/>
    </row>
    <row r="7108" spans="1:38" x14ac:dyDescent="0.3">
      <c r="A7108" s="60">
        <v>41923</v>
      </c>
      <c r="B7108" s="61" t="s">
        <v>909</v>
      </c>
      <c r="C7108" s="62">
        <v>86.06</v>
      </c>
      <c r="D7108" s="62" t="str">
        <f t="shared" si="122"/>
        <v>L7zxcCZ-扩词-PM</v>
      </c>
      <c r="E7108" s="58"/>
      <c r="L7108" s="51"/>
      <c r="M7108" s="50"/>
      <c r="N7108" s="52"/>
      <c r="Y7108" s="50"/>
      <c r="AA7108" s="52"/>
      <c r="AL7108" s="50"/>
    </row>
    <row r="7109" spans="1:38" x14ac:dyDescent="0.3">
      <c r="A7109" s="65">
        <v>41925</v>
      </c>
      <c r="B7109" s="66" t="s">
        <v>909</v>
      </c>
      <c r="C7109" s="67">
        <v>218.29</v>
      </c>
      <c r="D7109" s="67" t="str">
        <f t="shared" si="122"/>
        <v>L7zxcCZ-扩词-PM</v>
      </c>
      <c r="E7109" s="58"/>
      <c r="L7109" s="51"/>
      <c r="M7109" s="50"/>
      <c r="N7109" s="52"/>
      <c r="Y7109" s="50"/>
      <c r="AA7109" s="52"/>
      <c r="AL7109" s="50"/>
    </row>
    <row r="7110" spans="1:38" x14ac:dyDescent="0.3">
      <c r="A7110" s="60">
        <v>41926</v>
      </c>
      <c r="B7110" s="61" t="s">
        <v>909</v>
      </c>
      <c r="C7110" s="62">
        <v>245</v>
      </c>
      <c r="D7110" s="62" t="str">
        <f t="shared" ref="D7110:D7173" si="123">LEFT(B7110,2)&amp;"zxc"&amp;MID(B7110,4,100)</f>
        <v>L7zxcCZ-扩词-PM</v>
      </c>
      <c r="E7110" s="58"/>
      <c r="L7110" s="51"/>
      <c r="M7110" s="50"/>
      <c r="N7110" s="52"/>
      <c r="Y7110" s="50"/>
      <c r="AA7110" s="52"/>
      <c r="AL7110" s="50"/>
    </row>
    <row r="7111" spans="1:38" x14ac:dyDescent="0.3">
      <c r="A7111" s="65">
        <v>41927</v>
      </c>
      <c r="B7111" s="66" t="s">
        <v>909</v>
      </c>
      <c r="C7111" s="67">
        <v>18.66</v>
      </c>
      <c r="D7111" s="67" t="str">
        <f t="shared" si="123"/>
        <v>L7zxcCZ-扩词-PM</v>
      </c>
      <c r="E7111" s="58"/>
      <c r="L7111" s="51"/>
      <c r="M7111" s="50"/>
      <c r="N7111" s="52"/>
      <c r="Y7111" s="50"/>
      <c r="AA7111" s="52"/>
      <c r="AL7111" s="50"/>
    </row>
    <row r="7112" spans="1:38" x14ac:dyDescent="0.3">
      <c r="A7112" s="60">
        <v>41929</v>
      </c>
      <c r="B7112" s="61" t="s">
        <v>909</v>
      </c>
      <c r="C7112" s="62">
        <v>120.02</v>
      </c>
      <c r="D7112" s="62" t="str">
        <f t="shared" si="123"/>
        <v>L7zxcCZ-扩词-PM</v>
      </c>
      <c r="E7112" s="58"/>
      <c r="L7112" s="51"/>
      <c r="M7112" s="50"/>
      <c r="N7112" s="52"/>
      <c r="Y7112" s="50"/>
      <c r="AA7112" s="52"/>
      <c r="AL7112" s="50"/>
    </row>
    <row r="7113" spans="1:38" x14ac:dyDescent="0.3">
      <c r="A7113" s="65">
        <v>41932</v>
      </c>
      <c r="B7113" s="66" t="s">
        <v>909</v>
      </c>
      <c r="C7113" s="67">
        <v>151.32</v>
      </c>
      <c r="D7113" s="67" t="str">
        <f t="shared" si="123"/>
        <v>L7zxcCZ-扩词-PM</v>
      </c>
      <c r="E7113" s="58"/>
      <c r="L7113" s="51"/>
      <c r="M7113" s="50"/>
      <c r="N7113" s="52"/>
      <c r="Y7113" s="50"/>
      <c r="AA7113" s="52"/>
      <c r="AL7113" s="50"/>
    </row>
    <row r="7114" spans="1:38" x14ac:dyDescent="0.3">
      <c r="A7114" s="60">
        <v>41933</v>
      </c>
      <c r="B7114" s="61" t="s">
        <v>909</v>
      </c>
      <c r="C7114" s="62">
        <v>70.47</v>
      </c>
      <c r="D7114" s="62" t="str">
        <f t="shared" si="123"/>
        <v>L7zxcCZ-扩词-PM</v>
      </c>
      <c r="E7114" s="58"/>
      <c r="L7114" s="51"/>
      <c r="M7114" s="50"/>
      <c r="N7114" s="52"/>
      <c r="Y7114" s="50"/>
      <c r="AA7114" s="52"/>
      <c r="AL7114" s="50"/>
    </row>
    <row r="7115" spans="1:38" x14ac:dyDescent="0.3">
      <c r="A7115" s="65">
        <v>41934</v>
      </c>
      <c r="B7115" s="66" t="s">
        <v>909</v>
      </c>
      <c r="C7115" s="67">
        <v>93.14</v>
      </c>
      <c r="D7115" s="67" t="str">
        <f t="shared" si="123"/>
        <v>L7zxcCZ-扩词-PM</v>
      </c>
      <c r="E7115" s="58"/>
      <c r="L7115" s="51"/>
      <c r="M7115" s="50"/>
      <c r="N7115" s="52"/>
      <c r="Y7115" s="50"/>
      <c r="AA7115" s="52"/>
      <c r="AL7115" s="50"/>
    </row>
    <row r="7116" spans="1:38" x14ac:dyDescent="0.3">
      <c r="A7116" s="60">
        <v>41935</v>
      </c>
      <c r="B7116" s="61" t="s">
        <v>909</v>
      </c>
      <c r="C7116" s="62">
        <v>94.02</v>
      </c>
      <c r="D7116" s="62" t="str">
        <f t="shared" si="123"/>
        <v>L7zxcCZ-扩词-PM</v>
      </c>
      <c r="E7116" s="58"/>
      <c r="L7116" s="51"/>
      <c r="M7116" s="50"/>
      <c r="N7116" s="52"/>
      <c r="Y7116" s="50"/>
      <c r="AA7116" s="52"/>
      <c r="AL7116" s="50"/>
    </row>
    <row r="7117" spans="1:38" x14ac:dyDescent="0.3">
      <c r="A7117" s="65">
        <v>41936</v>
      </c>
      <c r="B7117" s="66" t="s">
        <v>909</v>
      </c>
      <c r="C7117" s="67">
        <v>5.12</v>
      </c>
      <c r="D7117" s="67" t="str">
        <f t="shared" si="123"/>
        <v>L7zxcCZ-扩词-PM</v>
      </c>
      <c r="E7117" s="58"/>
      <c r="L7117" s="51"/>
      <c r="M7117" s="50"/>
      <c r="N7117" s="52"/>
      <c r="Y7117" s="50"/>
      <c r="AA7117" s="52"/>
      <c r="AL7117" s="50"/>
    </row>
    <row r="7118" spans="1:38" x14ac:dyDescent="0.3">
      <c r="A7118" s="60">
        <v>41939</v>
      </c>
      <c r="B7118" s="61" t="s">
        <v>909</v>
      </c>
      <c r="C7118" s="62">
        <v>97.73</v>
      </c>
      <c r="D7118" s="62" t="str">
        <f t="shared" si="123"/>
        <v>L7zxcCZ-扩词-PM</v>
      </c>
      <c r="E7118" s="58"/>
      <c r="L7118" s="51"/>
      <c r="M7118" s="50"/>
      <c r="N7118" s="52"/>
      <c r="Y7118" s="50"/>
      <c r="AA7118" s="52"/>
      <c r="AL7118" s="50"/>
    </row>
    <row r="7119" spans="1:38" x14ac:dyDescent="0.3">
      <c r="A7119" s="65">
        <v>41940</v>
      </c>
      <c r="B7119" s="66" t="s">
        <v>909</v>
      </c>
      <c r="C7119" s="67">
        <v>55.17</v>
      </c>
      <c r="D7119" s="67" t="str">
        <f t="shared" si="123"/>
        <v>L7zxcCZ-扩词-PM</v>
      </c>
      <c r="E7119" s="58"/>
      <c r="L7119" s="51"/>
      <c r="M7119" s="50"/>
      <c r="N7119" s="52"/>
      <c r="Y7119" s="50"/>
      <c r="AA7119" s="52"/>
      <c r="AL7119" s="50"/>
    </row>
    <row r="7120" spans="1:38" x14ac:dyDescent="0.3">
      <c r="A7120" s="60">
        <v>41943</v>
      </c>
      <c r="B7120" s="61" t="s">
        <v>909</v>
      </c>
      <c r="C7120" s="62">
        <v>55.4</v>
      </c>
      <c r="D7120" s="62" t="str">
        <f t="shared" si="123"/>
        <v>L7zxcCZ-扩词-PM</v>
      </c>
      <c r="E7120" s="58"/>
      <c r="L7120" s="51"/>
      <c r="M7120" s="50"/>
      <c r="N7120" s="52"/>
      <c r="Y7120" s="50"/>
      <c r="AA7120" s="52"/>
      <c r="AL7120" s="50"/>
    </row>
    <row r="7121" spans="1:38" x14ac:dyDescent="0.3">
      <c r="A7121" s="65">
        <v>41939</v>
      </c>
      <c r="B7121" s="66" t="s">
        <v>910</v>
      </c>
      <c r="C7121" s="67">
        <v>1.95</v>
      </c>
      <c r="D7121" s="67" t="str">
        <f t="shared" si="123"/>
        <v>L7zxcCZ-扩词-PM[已删除]</v>
      </c>
      <c r="E7121" s="58"/>
      <c r="L7121" s="51"/>
      <c r="M7121" s="50"/>
      <c r="N7121" s="52"/>
      <c r="Y7121" s="50"/>
      <c r="AA7121" s="52"/>
      <c r="AL7121" s="50"/>
    </row>
    <row r="7122" spans="1:38" x14ac:dyDescent="0.3">
      <c r="A7122" s="60">
        <v>41940</v>
      </c>
      <c r="B7122" s="61" t="s">
        <v>910</v>
      </c>
      <c r="C7122" s="62">
        <v>11.78</v>
      </c>
      <c r="D7122" s="62" t="str">
        <f t="shared" si="123"/>
        <v>L7zxcCZ-扩词-PM[已删除]</v>
      </c>
      <c r="E7122" s="58"/>
      <c r="L7122" s="51"/>
      <c r="M7122" s="50"/>
      <c r="N7122" s="52"/>
      <c r="Y7122" s="50"/>
      <c r="AA7122" s="52"/>
      <c r="AL7122" s="50"/>
    </row>
    <row r="7123" spans="1:38" x14ac:dyDescent="0.3">
      <c r="A7123" s="65">
        <v>41913</v>
      </c>
      <c r="B7123" s="66" t="s">
        <v>911</v>
      </c>
      <c r="C7123" s="67">
        <v>0.36</v>
      </c>
      <c r="D7123" s="67" t="str">
        <f t="shared" si="123"/>
        <v>L7zxcDY-教师证A-EM</v>
      </c>
      <c r="E7123" s="58"/>
      <c r="L7123" s="51"/>
      <c r="M7123" s="50"/>
      <c r="N7123" s="52"/>
      <c r="Y7123" s="50"/>
      <c r="AA7123" s="52"/>
      <c r="AL7123" s="50"/>
    </row>
    <row r="7124" spans="1:38" x14ac:dyDescent="0.3">
      <c r="A7124" s="60">
        <v>41914</v>
      </c>
      <c r="B7124" s="61" t="s">
        <v>911</v>
      </c>
      <c r="C7124" s="62">
        <v>0.46</v>
      </c>
      <c r="D7124" s="62" t="str">
        <f t="shared" si="123"/>
        <v>L7zxcDY-教师证A-EM</v>
      </c>
      <c r="E7124" s="58"/>
      <c r="L7124" s="51"/>
      <c r="M7124" s="50"/>
      <c r="N7124" s="52"/>
      <c r="Y7124" s="50"/>
      <c r="AA7124" s="52"/>
      <c r="AL7124" s="50"/>
    </row>
    <row r="7125" spans="1:38" x14ac:dyDescent="0.3">
      <c r="A7125" s="65">
        <v>41915</v>
      </c>
      <c r="B7125" s="66" t="s">
        <v>911</v>
      </c>
      <c r="C7125" s="67">
        <v>0</v>
      </c>
      <c r="D7125" s="67" t="str">
        <f t="shared" si="123"/>
        <v>L7zxcDY-教师证A-EM</v>
      </c>
      <c r="E7125" s="58"/>
      <c r="L7125" s="51"/>
      <c r="M7125" s="50"/>
      <c r="N7125" s="52"/>
      <c r="Y7125" s="50"/>
      <c r="AA7125" s="52"/>
      <c r="AL7125" s="50"/>
    </row>
    <row r="7126" spans="1:38" x14ac:dyDescent="0.3">
      <c r="A7126" s="60">
        <v>41916</v>
      </c>
      <c r="B7126" s="61" t="s">
        <v>911</v>
      </c>
      <c r="C7126" s="62">
        <v>0</v>
      </c>
      <c r="D7126" s="62" t="str">
        <f t="shared" si="123"/>
        <v>L7zxcDY-教师证A-EM</v>
      </c>
      <c r="E7126" s="58"/>
      <c r="L7126" s="51"/>
      <c r="M7126" s="50"/>
      <c r="N7126" s="52"/>
      <c r="Y7126" s="50"/>
      <c r="AA7126" s="52"/>
      <c r="AL7126" s="50"/>
    </row>
    <row r="7127" spans="1:38" x14ac:dyDescent="0.3">
      <c r="A7127" s="65">
        <v>41917</v>
      </c>
      <c r="B7127" s="66" t="s">
        <v>911</v>
      </c>
      <c r="C7127" s="67">
        <v>0</v>
      </c>
      <c r="D7127" s="67" t="str">
        <f t="shared" si="123"/>
        <v>L7zxcDY-教师证A-EM</v>
      </c>
      <c r="E7127" s="58"/>
      <c r="L7127" s="51"/>
      <c r="M7127" s="50"/>
      <c r="N7127" s="52"/>
      <c r="Y7127" s="50"/>
      <c r="AA7127" s="52"/>
      <c r="AL7127" s="50"/>
    </row>
    <row r="7128" spans="1:38" x14ac:dyDescent="0.3">
      <c r="A7128" s="60">
        <v>41918</v>
      </c>
      <c r="B7128" s="61" t="s">
        <v>911</v>
      </c>
      <c r="C7128" s="62">
        <v>14.27</v>
      </c>
      <c r="D7128" s="62" t="str">
        <f t="shared" si="123"/>
        <v>L7zxcDY-教师证A-EM</v>
      </c>
      <c r="E7128" s="58"/>
      <c r="L7128" s="51"/>
      <c r="M7128" s="50"/>
      <c r="N7128" s="52"/>
      <c r="Y7128" s="50"/>
      <c r="AA7128" s="52"/>
      <c r="AL7128" s="50"/>
    </row>
    <row r="7129" spans="1:38" x14ac:dyDescent="0.3">
      <c r="A7129" s="65">
        <v>41919</v>
      </c>
      <c r="B7129" s="66" t="s">
        <v>911</v>
      </c>
      <c r="C7129" s="67">
        <v>10.79</v>
      </c>
      <c r="D7129" s="67" t="str">
        <f t="shared" si="123"/>
        <v>L7zxcDY-教师证A-EM</v>
      </c>
      <c r="E7129" s="58"/>
      <c r="L7129" s="51"/>
      <c r="M7129" s="50"/>
      <c r="N7129" s="52"/>
      <c r="Y7129" s="50"/>
      <c r="AA7129" s="52"/>
      <c r="AL7129" s="50"/>
    </row>
    <row r="7130" spans="1:38" x14ac:dyDescent="0.3">
      <c r="A7130" s="60">
        <v>41920</v>
      </c>
      <c r="B7130" s="61" t="s">
        <v>911</v>
      </c>
      <c r="C7130" s="62">
        <v>7.97</v>
      </c>
      <c r="D7130" s="62" t="str">
        <f t="shared" si="123"/>
        <v>L7zxcDY-教师证A-EM</v>
      </c>
      <c r="E7130" s="58"/>
      <c r="L7130" s="51"/>
      <c r="M7130" s="50"/>
      <c r="N7130" s="52"/>
      <c r="Y7130" s="50"/>
      <c r="AA7130" s="52"/>
      <c r="AL7130" s="50"/>
    </row>
    <row r="7131" spans="1:38" x14ac:dyDescent="0.3">
      <c r="A7131" s="65">
        <v>41921</v>
      </c>
      <c r="B7131" s="66" t="s">
        <v>911</v>
      </c>
      <c r="C7131" s="67">
        <v>10.41</v>
      </c>
      <c r="D7131" s="67" t="str">
        <f t="shared" si="123"/>
        <v>L7zxcDY-教师证A-EM</v>
      </c>
      <c r="E7131" s="58"/>
      <c r="L7131" s="51"/>
      <c r="M7131" s="50"/>
      <c r="N7131" s="52"/>
      <c r="Y7131" s="50"/>
      <c r="AA7131" s="52"/>
      <c r="AL7131" s="50"/>
    </row>
    <row r="7132" spans="1:38" x14ac:dyDescent="0.3">
      <c r="A7132" s="60">
        <v>41922</v>
      </c>
      <c r="B7132" s="61" t="s">
        <v>911</v>
      </c>
      <c r="C7132" s="62">
        <v>7.82</v>
      </c>
      <c r="D7132" s="62" t="str">
        <f t="shared" si="123"/>
        <v>L7zxcDY-教师证A-EM</v>
      </c>
      <c r="E7132" s="58"/>
      <c r="L7132" s="51"/>
      <c r="M7132" s="50"/>
      <c r="N7132" s="52"/>
      <c r="Y7132" s="50"/>
      <c r="AA7132" s="52"/>
      <c r="AL7132" s="50"/>
    </row>
    <row r="7133" spans="1:38" x14ac:dyDescent="0.3">
      <c r="A7133" s="65">
        <v>41923</v>
      </c>
      <c r="B7133" s="66" t="s">
        <v>911</v>
      </c>
      <c r="C7133" s="67">
        <v>8.3699999999999992</v>
      </c>
      <c r="D7133" s="67" t="str">
        <f t="shared" si="123"/>
        <v>L7zxcDY-教师证A-EM</v>
      </c>
      <c r="E7133" s="58"/>
      <c r="L7133" s="51"/>
      <c r="M7133" s="50"/>
      <c r="N7133" s="52"/>
      <c r="Y7133" s="50"/>
      <c r="AA7133" s="52"/>
      <c r="AL7133" s="50"/>
    </row>
    <row r="7134" spans="1:38" x14ac:dyDescent="0.3">
      <c r="A7134" s="60">
        <v>41924</v>
      </c>
      <c r="B7134" s="61" t="s">
        <v>911</v>
      </c>
      <c r="C7134" s="62">
        <v>7.16</v>
      </c>
      <c r="D7134" s="62" t="str">
        <f t="shared" si="123"/>
        <v>L7zxcDY-教师证A-EM</v>
      </c>
      <c r="E7134" s="58"/>
      <c r="L7134" s="51"/>
      <c r="M7134" s="50"/>
      <c r="N7134" s="52"/>
      <c r="Y7134" s="50"/>
      <c r="AA7134" s="52"/>
      <c r="AL7134" s="50"/>
    </row>
    <row r="7135" spans="1:38" x14ac:dyDescent="0.3">
      <c r="A7135" s="65">
        <v>41925</v>
      </c>
      <c r="B7135" s="66" t="s">
        <v>911</v>
      </c>
      <c r="C7135" s="67">
        <v>11.26</v>
      </c>
      <c r="D7135" s="67" t="str">
        <f t="shared" si="123"/>
        <v>L7zxcDY-教师证A-EM</v>
      </c>
      <c r="E7135" s="58"/>
      <c r="L7135" s="51"/>
      <c r="M7135" s="50"/>
      <c r="N7135" s="52"/>
      <c r="Y7135" s="50"/>
      <c r="AA7135" s="52"/>
      <c r="AL7135" s="50"/>
    </row>
    <row r="7136" spans="1:38" x14ac:dyDescent="0.3">
      <c r="A7136" s="60">
        <v>41926</v>
      </c>
      <c r="B7136" s="61" t="s">
        <v>911</v>
      </c>
      <c r="C7136" s="62">
        <v>4.51</v>
      </c>
      <c r="D7136" s="62" t="str">
        <f t="shared" si="123"/>
        <v>L7zxcDY-教师证A-EM</v>
      </c>
      <c r="E7136" s="58"/>
      <c r="L7136" s="51"/>
      <c r="M7136" s="50"/>
      <c r="N7136" s="52"/>
      <c r="Y7136" s="50"/>
      <c r="AA7136" s="52"/>
      <c r="AL7136" s="50"/>
    </row>
    <row r="7137" spans="1:38" x14ac:dyDescent="0.3">
      <c r="A7137" s="65">
        <v>41929</v>
      </c>
      <c r="B7137" s="66" t="s">
        <v>911</v>
      </c>
      <c r="C7137" s="67">
        <v>8.49</v>
      </c>
      <c r="D7137" s="67" t="str">
        <f t="shared" si="123"/>
        <v>L7zxcDY-教师证A-EM</v>
      </c>
      <c r="E7137" s="58"/>
      <c r="L7137" s="51"/>
      <c r="M7137" s="50"/>
      <c r="N7137" s="52"/>
      <c r="Y7137" s="50"/>
      <c r="AA7137" s="52"/>
      <c r="AL7137" s="50"/>
    </row>
    <row r="7138" spans="1:38" x14ac:dyDescent="0.3">
      <c r="A7138" s="60">
        <v>41930</v>
      </c>
      <c r="B7138" s="61" t="s">
        <v>911</v>
      </c>
      <c r="C7138" s="62">
        <v>4.2</v>
      </c>
      <c r="D7138" s="62" t="str">
        <f t="shared" si="123"/>
        <v>L7zxcDY-教师证A-EM</v>
      </c>
      <c r="E7138" s="58"/>
      <c r="L7138" s="51"/>
      <c r="M7138" s="50"/>
      <c r="N7138" s="52"/>
      <c r="Y7138" s="50"/>
      <c r="AA7138" s="52"/>
      <c r="AL7138" s="50"/>
    </row>
    <row r="7139" spans="1:38" x14ac:dyDescent="0.3">
      <c r="A7139" s="65">
        <v>41931</v>
      </c>
      <c r="B7139" s="66" t="s">
        <v>911</v>
      </c>
      <c r="C7139" s="67">
        <v>2.5099999999999998</v>
      </c>
      <c r="D7139" s="67" t="str">
        <f t="shared" si="123"/>
        <v>L7zxcDY-教师证A-EM</v>
      </c>
      <c r="E7139" s="58"/>
      <c r="L7139" s="51"/>
      <c r="M7139" s="50"/>
      <c r="N7139" s="52"/>
      <c r="Y7139" s="50"/>
      <c r="AA7139" s="52"/>
      <c r="AL7139" s="50"/>
    </row>
    <row r="7140" spans="1:38" x14ac:dyDescent="0.3">
      <c r="A7140" s="60">
        <v>41932</v>
      </c>
      <c r="B7140" s="61" t="s">
        <v>911</v>
      </c>
      <c r="C7140" s="62">
        <v>10.39</v>
      </c>
      <c r="D7140" s="62" t="str">
        <f t="shared" si="123"/>
        <v>L7zxcDY-教师证A-EM</v>
      </c>
      <c r="E7140" s="58"/>
      <c r="L7140" s="51"/>
      <c r="M7140" s="50"/>
      <c r="N7140" s="52"/>
      <c r="Y7140" s="50"/>
      <c r="AA7140" s="52"/>
      <c r="AL7140" s="50"/>
    </row>
    <row r="7141" spans="1:38" x14ac:dyDescent="0.3">
      <c r="A7141" s="65">
        <v>41933</v>
      </c>
      <c r="B7141" s="66" t="s">
        <v>911</v>
      </c>
      <c r="C7141" s="67">
        <v>5.16</v>
      </c>
      <c r="D7141" s="67" t="str">
        <f t="shared" si="123"/>
        <v>L7zxcDY-教师证A-EM</v>
      </c>
      <c r="E7141" s="58"/>
      <c r="L7141" s="51"/>
      <c r="M7141" s="50"/>
      <c r="N7141" s="52"/>
      <c r="Y7141" s="50"/>
      <c r="AA7141" s="52"/>
      <c r="AL7141" s="50"/>
    </row>
    <row r="7142" spans="1:38" x14ac:dyDescent="0.3">
      <c r="A7142" s="60">
        <v>41934</v>
      </c>
      <c r="B7142" s="61" t="s">
        <v>911</v>
      </c>
      <c r="C7142" s="62">
        <v>8.01</v>
      </c>
      <c r="D7142" s="62" t="str">
        <f t="shared" si="123"/>
        <v>L7zxcDY-教师证A-EM</v>
      </c>
      <c r="E7142" s="58"/>
      <c r="L7142" s="51"/>
      <c r="M7142" s="50"/>
      <c r="N7142" s="52"/>
      <c r="Y7142" s="50"/>
      <c r="AA7142" s="52"/>
      <c r="AL7142" s="50"/>
    </row>
    <row r="7143" spans="1:38" x14ac:dyDescent="0.3">
      <c r="A7143" s="65">
        <v>41935</v>
      </c>
      <c r="B7143" s="66" t="s">
        <v>911</v>
      </c>
      <c r="C7143" s="67">
        <v>6.05</v>
      </c>
      <c r="D7143" s="67" t="str">
        <f t="shared" si="123"/>
        <v>L7zxcDY-教师证A-EM</v>
      </c>
      <c r="E7143" s="58"/>
      <c r="L7143" s="51"/>
      <c r="M7143" s="50"/>
      <c r="N7143" s="52"/>
      <c r="Y7143" s="50"/>
      <c r="AA7143" s="52"/>
      <c r="AL7143" s="50"/>
    </row>
    <row r="7144" spans="1:38" x14ac:dyDescent="0.3">
      <c r="A7144" s="60">
        <v>41936</v>
      </c>
      <c r="B7144" s="61" t="s">
        <v>911</v>
      </c>
      <c r="C7144" s="62">
        <v>0.92</v>
      </c>
      <c r="D7144" s="62" t="str">
        <f t="shared" si="123"/>
        <v>L7zxcDY-教师证A-EM</v>
      </c>
      <c r="E7144" s="58"/>
      <c r="L7144" s="51"/>
      <c r="M7144" s="50"/>
      <c r="N7144" s="52"/>
      <c r="Y7144" s="50"/>
      <c r="AA7144" s="52"/>
      <c r="AL7144" s="50"/>
    </row>
    <row r="7145" spans="1:38" x14ac:dyDescent="0.3">
      <c r="A7145" s="65">
        <v>41937</v>
      </c>
      <c r="B7145" s="66" t="s">
        <v>911</v>
      </c>
      <c r="C7145" s="67">
        <v>2.88</v>
      </c>
      <c r="D7145" s="67" t="str">
        <f t="shared" si="123"/>
        <v>L7zxcDY-教师证A-EM</v>
      </c>
      <c r="E7145" s="58"/>
      <c r="L7145" s="51"/>
      <c r="M7145" s="50"/>
      <c r="N7145" s="52"/>
      <c r="Y7145" s="50"/>
      <c r="AA7145" s="52"/>
      <c r="AL7145" s="50"/>
    </row>
    <row r="7146" spans="1:38" x14ac:dyDescent="0.3">
      <c r="A7146" s="60">
        <v>41938</v>
      </c>
      <c r="B7146" s="61" t="s">
        <v>911</v>
      </c>
      <c r="C7146" s="62">
        <v>1.36</v>
      </c>
      <c r="D7146" s="62" t="str">
        <f t="shared" si="123"/>
        <v>L7zxcDY-教师证A-EM</v>
      </c>
      <c r="E7146" s="58"/>
      <c r="L7146" s="51"/>
      <c r="M7146" s="50"/>
      <c r="N7146" s="52"/>
      <c r="Y7146" s="50"/>
      <c r="AA7146" s="52"/>
      <c r="AL7146" s="50"/>
    </row>
    <row r="7147" spans="1:38" x14ac:dyDescent="0.3">
      <c r="A7147" s="65">
        <v>41939</v>
      </c>
      <c r="B7147" s="66" t="s">
        <v>911</v>
      </c>
      <c r="C7147" s="67">
        <v>3.08</v>
      </c>
      <c r="D7147" s="67" t="str">
        <f t="shared" si="123"/>
        <v>L7zxcDY-教师证A-EM</v>
      </c>
      <c r="E7147" s="58"/>
      <c r="L7147" s="51"/>
      <c r="M7147" s="50"/>
      <c r="N7147" s="52"/>
      <c r="Y7147" s="50"/>
      <c r="AA7147" s="52"/>
      <c r="AL7147" s="50"/>
    </row>
    <row r="7148" spans="1:38" x14ac:dyDescent="0.3">
      <c r="A7148" s="60">
        <v>41940</v>
      </c>
      <c r="B7148" s="61" t="s">
        <v>911</v>
      </c>
      <c r="C7148" s="62">
        <v>5.56</v>
      </c>
      <c r="D7148" s="62" t="str">
        <f t="shared" si="123"/>
        <v>L7zxcDY-教师证A-EM</v>
      </c>
      <c r="E7148" s="58"/>
      <c r="L7148" s="51"/>
      <c r="M7148" s="50"/>
      <c r="N7148" s="52"/>
      <c r="Y7148" s="50"/>
      <c r="AA7148" s="52"/>
      <c r="AL7148" s="50"/>
    </row>
    <row r="7149" spans="1:38" x14ac:dyDescent="0.3">
      <c r="A7149" s="65">
        <v>41941</v>
      </c>
      <c r="B7149" s="66" t="s">
        <v>911</v>
      </c>
      <c r="C7149" s="67">
        <v>6.15</v>
      </c>
      <c r="D7149" s="67" t="str">
        <f t="shared" si="123"/>
        <v>L7zxcDY-教师证A-EM</v>
      </c>
      <c r="E7149" s="58"/>
      <c r="L7149" s="51"/>
      <c r="M7149" s="50"/>
      <c r="N7149" s="52"/>
      <c r="Y7149" s="50"/>
      <c r="AA7149" s="52"/>
      <c r="AL7149" s="50"/>
    </row>
    <row r="7150" spans="1:38" x14ac:dyDescent="0.3">
      <c r="A7150" s="60">
        <v>41942</v>
      </c>
      <c r="B7150" s="61" t="s">
        <v>911</v>
      </c>
      <c r="C7150" s="62">
        <v>3.87</v>
      </c>
      <c r="D7150" s="62" t="str">
        <f t="shared" si="123"/>
        <v>L7zxcDY-教师证A-EM</v>
      </c>
      <c r="E7150" s="58"/>
      <c r="L7150" s="51"/>
      <c r="M7150" s="50"/>
      <c r="N7150" s="52"/>
      <c r="Y7150" s="50"/>
      <c r="AA7150" s="52"/>
      <c r="AL7150" s="50"/>
    </row>
    <row r="7151" spans="1:38" x14ac:dyDescent="0.3">
      <c r="A7151" s="65">
        <v>41943</v>
      </c>
      <c r="B7151" s="66" t="s">
        <v>911</v>
      </c>
      <c r="C7151" s="67">
        <v>1.88</v>
      </c>
      <c r="D7151" s="67" t="str">
        <f t="shared" si="123"/>
        <v>L7zxcDY-教师证A-EM</v>
      </c>
      <c r="E7151" s="58"/>
      <c r="L7151" s="51"/>
      <c r="M7151" s="50"/>
      <c r="N7151" s="52"/>
      <c r="Y7151" s="50"/>
      <c r="AA7151" s="52"/>
      <c r="AL7151" s="50"/>
    </row>
    <row r="7152" spans="1:38" x14ac:dyDescent="0.3">
      <c r="A7152" s="60">
        <v>41914</v>
      </c>
      <c r="B7152" s="61" t="s">
        <v>912</v>
      </c>
      <c r="C7152" s="62">
        <v>0</v>
      </c>
      <c r="D7152" s="62" t="str">
        <f t="shared" si="123"/>
        <v>L7zxcDY-教师证A-PM</v>
      </c>
      <c r="E7152" s="58"/>
      <c r="L7152" s="51"/>
      <c r="M7152" s="50"/>
      <c r="N7152" s="52"/>
      <c r="Y7152" s="50"/>
      <c r="AA7152" s="52"/>
      <c r="AL7152" s="50"/>
    </row>
    <row r="7153" spans="1:38" x14ac:dyDescent="0.3">
      <c r="A7153" s="65">
        <v>41915</v>
      </c>
      <c r="B7153" s="66" t="s">
        <v>912</v>
      </c>
      <c r="C7153" s="67">
        <v>0</v>
      </c>
      <c r="D7153" s="67" t="str">
        <f t="shared" si="123"/>
        <v>L7zxcDY-教师证A-PM</v>
      </c>
      <c r="E7153" s="58"/>
      <c r="L7153" s="51"/>
      <c r="M7153" s="50"/>
      <c r="N7153" s="52"/>
      <c r="Y7153" s="50"/>
      <c r="AA7153" s="52"/>
      <c r="AL7153" s="50"/>
    </row>
    <row r="7154" spans="1:38" x14ac:dyDescent="0.3">
      <c r="A7154" s="60">
        <v>41916</v>
      </c>
      <c r="B7154" s="61" t="s">
        <v>912</v>
      </c>
      <c r="C7154" s="62">
        <v>0.56999999999999995</v>
      </c>
      <c r="D7154" s="62" t="str">
        <f t="shared" si="123"/>
        <v>L7zxcDY-教师证A-PM</v>
      </c>
      <c r="E7154" s="58"/>
      <c r="L7154" s="51"/>
      <c r="M7154" s="50"/>
      <c r="N7154" s="52"/>
      <c r="Y7154" s="50"/>
      <c r="AA7154" s="52"/>
      <c r="AL7154" s="50"/>
    </row>
    <row r="7155" spans="1:38" x14ac:dyDescent="0.3">
      <c r="A7155" s="65">
        <v>41917</v>
      </c>
      <c r="B7155" s="66" t="s">
        <v>912</v>
      </c>
      <c r="C7155" s="67">
        <v>0</v>
      </c>
      <c r="D7155" s="67" t="str">
        <f t="shared" si="123"/>
        <v>L7zxcDY-教师证A-PM</v>
      </c>
      <c r="E7155" s="58"/>
      <c r="L7155" s="51"/>
      <c r="M7155" s="50"/>
      <c r="N7155" s="52"/>
      <c r="Y7155" s="50"/>
      <c r="AA7155" s="52"/>
      <c r="AL7155" s="50"/>
    </row>
    <row r="7156" spans="1:38" x14ac:dyDescent="0.3">
      <c r="A7156" s="60">
        <v>41918</v>
      </c>
      <c r="B7156" s="61" t="s">
        <v>912</v>
      </c>
      <c r="C7156" s="62">
        <v>0</v>
      </c>
      <c r="D7156" s="62" t="str">
        <f t="shared" si="123"/>
        <v>L7zxcDY-教师证A-PM</v>
      </c>
      <c r="E7156" s="58"/>
      <c r="L7156" s="51"/>
      <c r="M7156" s="50"/>
      <c r="N7156" s="52"/>
      <c r="Y7156" s="50"/>
      <c r="AA7156" s="52"/>
      <c r="AL7156" s="50"/>
    </row>
    <row r="7157" spans="1:38" x14ac:dyDescent="0.3">
      <c r="A7157" s="65">
        <v>41919</v>
      </c>
      <c r="B7157" s="66" t="s">
        <v>912</v>
      </c>
      <c r="C7157" s="67">
        <v>0.76</v>
      </c>
      <c r="D7157" s="67" t="str">
        <f t="shared" si="123"/>
        <v>L7zxcDY-教师证A-PM</v>
      </c>
      <c r="E7157" s="58"/>
      <c r="L7157" s="51"/>
      <c r="M7157" s="50"/>
      <c r="N7157" s="52"/>
      <c r="Y7157" s="50"/>
      <c r="AA7157" s="52"/>
      <c r="AL7157" s="50"/>
    </row>
    <row r="7158" spans="1:38" x14ac:dyDescent="0.3">
      <c r="A7158" s="60">
        <v>41920</v>
      </c>
      <c r="B7158" s="61" t="s">
        <v>912</v>
      </c>
      <c r="C7158" s="62">
        <v>0.33</v>
      </c>
      <c r="D7158" s="62" t="str">
        <f t="shared" si="123"/>
        <v>L7zxcDY-教师证A-PM</v>
      </c>
      <c r="E7158" s="58"/>
      <c r="L7158" s="51"/>
      <c r="M7158" s="50"/>
      <c r="N7158" s="52"/>
      <c r="Y7158" s="50"/>
      <c r="AA7158" s="52"/>
      <c r="AL7158" s="50"/>
    </row>
    <row r="7159" spans="1:38" x14ac:dyDescent="0.3">
      <c r="A7159" s="65">
        <v>41921</v>
      </c>
      <c r="B7159" s="66" t="s">
        <v>912</v>
      </c>
      <c r="C7159" s="67">
        <v>0</v>
      </c>
      <c r="D7159" s="67" t="str">
        <f t="shared" si="123"/>
        <v>L7zxcDY-教师证A-PM</v>
      </c>
      <c r="E7159" s="58"/>
      <c r="L7159" s="51"/>
      <c r="M7159" s="50"/>
      <c r="N7159" s="52"/>
      <c r="Y7159" s="50"/>
      <c r="AA7159" s="52"/>
      <c r="AL7159" s="50"/>
    </row>
    <row r="7160" spans="1:38" x14ac:dyDescent="0.3">
      <c r="A7160" s="60">
        <v>41922</v>
      </c>
      <c r="B7160" s="61" t="s">
        <v>912</v>
      </c>
      <c r="C7160" s="62">
        <v>0</v>
      </c>
      <c r="D7160" s="62" t="str">
        <f t="shared" si="123"/>
        <v>L7zxcDY-教师证A-PM</v>
      </c>
      <c r="E7160" s="58"/>
      <c r="L7160" s="51"/>
      <c r="M7160" s="50"/>
      <c r="N7160" s="52"/>
      <c r="Y7160" s="50"/>
      <c r="AA7160" s="52"/>
      <c r="AL7160" s="50"/>
    </row>
    <row r="7161" spans="1:38" x14ac:dyDescent="0.3">
      <c r="A7161" s="65">
        <v>41923</v>
      </c>
      <c r="B7161" s="66" t="s">
        <v>912</v>
      </c>
      <c r="C7161" s="67">
        <v>1.9</v>
      </c>
      <c r="D7161" s="67" t="str">
        <f t="shared" si="123"/>
        <v>L7zxcDY-教师证A-PM</v>
      </c>
      <c r="E7161" s="58"/>
      <c r="L7161" s="51"/>
      <c r="M7161" s="50"/>
      <c r="N7161" s="52"/>
      <c r="Y7161" s="50"/>
      <c r="AA7161" s="52"/>
      <c r="AL7161" s="50"/>
    </row>
    <row r="7162" spans="1:38" x14ac:dyDescent="0.3">
      <c r="A7162" s="60">
        <v>41924</v>
      </c>
      <c r="B7162" s="61" t="s">
        <v>912</v>
      </c>
      <c r="C7162" s="62">
        <v>1.9</v>
      </c>
      <c r="D7162" s="62" t="str">
        <f t="shared" si="123"/>
        <v>L7zxcDY-教师证A-PM</v>
      </c>
      <c r="E7162" s="58"/>
      <c r="L7162" s="51"/>
      <c r="M7162" s="50"/>
      <c r="N7162" s="52"/>
      <c r="Y7162" s="50"/>
      <c r="AA7162" s="52"/>
      <c r="AL7162" s="50"/>
    </row>
    <row r="7163" spans="1:38" x14ac:dyDescent="0.3">
      <c r="A7163" s="65">
        <v>41925</v>
      </c>
      <c r="B7163" s="66" t="s">
        <v>912</v>
      </c>
      <c r="C7163" s="67">
        <v>6.29</v>
      </c>
      <c r="D7163" s="67" t="str">
        <f t="shared" si="123"/>
        <v>L7zxcDY-教师证A-PM</v>
      </c>
      <c r="E7163" s="58"/>
      <c r="L7163" s="51"/>
      <c r="M7163" s="50"/>
      <c r="N7163" s="52"/>
      <c r="Y7163" s="50"/>
      <c r="AA7163" s="52"/>
      <c r="AL7163" s="50"/>
    </row>
    <row r="7164" spans="1:38" x14ac:dyDescent="0.3">
      <c r="A7164" s="60">
        <v>41926</v>
      </c>
      <c r="B7164" s="61" t="s">
        <v>912</v>
      </c>
      <c r="C7164" s="62">
        <v>0</v>
      </c>
      <c r="D7164" s="62" t="str">
        <f t="shared" si="123"/>
        <v>L7zxcDY-教师证A-PM</v>
      </c>
      <c r="E7164" s="58"/>
      <c r="L7164" s="51"/>
      <c r="M7164" s="50"/>
      <c r="N7164" s="52"/>
      <c r="Y7164" s="50"/>
      <c r="AA7164" s="52"/>
      <c r="AL7164" s="50"/>
    </row>
    <row r="7165" spans="1:38" x14ac:dyDescent="0.3">
      <c r="A7165" s="65">
        <v>41929</v>
      </c>
      <c r="B7165" s="66" t="s">
        <v>912</v>
      </c>
      <c r="C7165" s="67">
        <v>0.79</v>
      </c>
      <c r="D7165" s="67" t="str">
        <f t="shared" si="123"/>
        <v>L7zxcDY-教师证A-PM</v>
      </c>
      <c r="E7165" s="58"/>
      <c r="L7165" s="51"/>
      <c r="M7165" s="50"/>
      <c r="N7165" s="52"/>
      <c r="Y7165" s="50"/>
      <c r="AA7165" s="52"/>
      <c r="AL7165" s="50"/>
    </row>
    <row r="7166" spans="1:38" x14ac:dyDescent="0.3">
      <c r="A7166" s="60">
        <v>41930</v>
      </c>
      <c r="B7166" s="61" t="s">
        <v>912</v>
      </c>
      <c r="C7166" s="62">
        <v>0.79</v>
      </c>
      <c r="D7166" s="62" t="str">
        <f t="shared" si="123"/>
        <v>L7zxcDY-教师证A-PM</v>
      </c>
      <c r="E7166" s="58"/>
      <c r="L7166" s="51"/>
      <c r="M7166" s="50"/>
      <c r="N7166" s="52"/>
      <c r="Y7166" s="50"/>
      <c r="AA7166" s="52"/>
      <c r="AL7166" s="50"/>
    </row>
    <row r="7167" spans="1:38" x14ac:dyDescent="0.3">
      <c r="A7167" s="65">
        <v>41931</v>
      </c>
      <c r="B7167" s="66" t="s">
        <v>912</v>
      </c>
      <c r="C7167" s="67">
        <v>0.79</v>
      </c>
      <c r="D7167" s="67" t="str">
        <f t="shared" si="123"/>
        <v>L7zxcDY-教师证A-PM</v>
      </c>
      <c r="E7167" s="58"/>
      <c r="L7167" s="51"/>
      <c r="M7167" s="50"/>
      <c r="N7167" s="52"/>
      <c r="Y7167" s="50"/>
      <c r="AA7167" s="52"/>
      <c r="AL7167" s="50"/>
    </row>
    <row r="7168" spans="1:38" x14ac:dyDescent="0.3">
      <c r="A7168" s="60">
        <v>41932</v>
      </c>
      <c r="B7168" s="61" t="s">
        <v>912</v>
      </c>
      <c r="C7168" s="62">
        <v>2.27</v>
      </c>
      <c r="D7168" s="62" t="str">
        <f t="shared" si="123"/>
        <v>L7zxcDY-教师证A-PM</v>
      </c>
      <c r="E7168" s="58"/>
      <c r="L7168" s="51"/>
      <c r="M7168" s="50"/>
      <c r="N7168" s="52"/>
      <c r="Y7168" s="50"/>
      <c r="AA7168" s="52"/>
      <c r="AL7168" s="50"/>
    </row>
    <row r="7169" spans="1:38" x14ac:dyDescent="0.3">
      <c r="A7169" s="65">
        <v>41933</v>
      </c>
      <c r="B7169" s="66" t="s">
        <v>912</v>
      </c>
      <c r="C7169" s="67">
        <v>0</v>
      </c>
      <c r="D7169" s="67" t="str">
        <f t="shared" si="123"/>
        <v>L7zxcDY-教师证A-PM</v>
      </c>
      <c r="E7169" s="58"/>
      <c r="L7169" s="51"/>
      <c r="M7169" s="50"/>
      <c r="N7169" s="52"/>
      <c r="Y7169" s="50"/>
      <c r="AA7169" s="52"/>
      <c r="AL7169" s="50"/>
    </row>
    <row r="7170" spans="1:38" x14ac:dyDescent="0.3">
      <c r="A7170" s="60">
        <v>41934</v>
      </c>
      <c r="B7170" s="61" t="s">
        <v>912</v>
      </c>
      <c r="C7170" s="62">
        <v>0.88</v>
      </c>
      <c r="D7170" s="62" t="str">
        <f t="shared" si="123"/>
        <v>L7zxcDY-教师证A-PM</v>
      </c>
      <c r="E7170" s="58"/>
      <c r="L7170" s="51"/>
      <c r="M7170" s="50"/>
      <c r="N7170" s="52"/>
      <c r="Y7170" s="50"/>
      <c r="AA7170" s="52"/>
      <c r="AL7170" s="50"/>
    </row>
    <row r="7171" spans="1:38" x14ac:dyDescent="0.3">
      <c r="A7171" s="65">
        <v>41935</v>
      </c>
      <c r="B7171" s="66" t="s">
        <v>912</v>
      </c>
      <c r="C7171" s="67">
        <v>5.91</v>
      </c>
      <c r="D7171" s="67" t="str">
        <f t="shared" si="123"/>
        <v>L7zxcDY-教师证A-PM</v>
      </c>
      <c r="E7171" s="58"/>
      <c r="L7171" s="51"/>
      <c r="M7171" s="50"/>
      <c r="N7171" s="52"/>
      <c r="Y7171" s="50"/>
      <c r="AA7171" s="52"/>
      <c r="AL7171" s="50"/>
    </row>
    <row r="7172" spans="1:38" x14ac:dyDescent="0.3">
      <c r="A7172" s="60">
        <v>41936</v>
      </c>
      <c r="B7172" s="61" t="s">
        <v>912</v>
      </c>
      <c r="C7172" s="62">
        <v>2.72</v>
      </c>
      <c r="D7172" s="62" t="str">
        <f t="shared" si="123"/>
        <v>L7zxcDY-教师证A-PM</v>
      </c>
      <c r="E7172" s="58"/>
      <c r="L7172" s="51"/>
      <c r="M7172" s="50"/>
      <c r="N7172" s="52"/>
      <c r="Y7172" s="50"/>
      <c r="AA7172" s="52"/>
      <c r="AL7172" s="50"/>
    </row>
    <row r="7173" spans="1:38" x14ac:dyDescent="0.3">
      <c r="A7173" s="65">
        <v>41937</v>
      </c>
      <c r="B7173" s="66" t="s">
        <v>912</v>
      </c>
      <c r="C7173" s="67">
        <v>3.23</v>
      </c>
      <c r="D7173" s="67" t="str">
        <f t="shared" si="123"/>
        <v>L7zxcDY-教师证A-PM</v>
      </c>
      <c r="E7173" s="58"/>
      <c r="L7173" s="51"/>
      <c r="M7173" s="50"/>
      <c r="N7173" s="52"/>
      <c r="Y7173" s="50"/>
      <c r="AA7173" s="52"/>
      <c r="AL7173" s="50"/>
    </row>
    <row r="7174" spans="1:38" x14ac:dyDescent="0.3">
      <c r="A7174" s="60">
        <v>41938</v>
      </c>
      <c r="B7174" s="61" t="s">
        <v>912</v>
      </c>
      <c r="C7174" s="62">
        <v>0.92</v>
      </c>
      <c r="D7174" s="62" t="str">
        <f t="shared" ref="D7174:D7237" si="124">LEFT(B7174,2)&amp;"zxc"&amp;MID(B7174,4,100)</f>
        <v>L7zxcDY-教师证A-PM</v>
      </c>
      <c r="E7174" s="58"/>
      <c r="L7174" s="51"/>
      <c r="M7174" s="50"/>
      <c r="N7174" s="52"/>
      <c r="Y7174" s="50"/>
      <c r="AA7174" s="52"/>
      <c r="AL7174" s="50"/>
    </row>
    <row r="7175" spans="1:38" x14ac:dyDescent="0.3">
      <c r="A7175" s="65">
        <v>41939</v>
      </c>
      <c r="B7175" s="66" t="s">
        <v>912</v>
      </c>
      <c r="C7175" s="67">
        <v>0.99</v>
      </c>
      <c r="D7175" s="67" t="str">
        <f t="shared" si="124"/>
        <v>L7zxcDY-教师证A-PM</v>
      </c>
      <c r="E7175" s="58"/>
      <c r="L7175" s="51"/>
      <c r="M7175" s="50"/>
      <c r="N7175" s="52"/>
      <c r="Y7175" s="50"/>
      <c r="AA7175" s="52"/>
      <c r="AL7175" s="50"/>
    </row>
    <row r="7176" spans="1:38" x14ac:dyDescent="0.3">
      <c r="A7176" s="60">
        <v>41940</v>
      </c>
      <c r="B7176" s="61" t="s">
        <v>912</v>
      </c>
      <c r="C7176" s="62">
        <v>3.06</v>
      </c>
      <c r="D7176" s="62" t="str">
        <f t="shared" si="124"/>
        <v>L7zxcDY-教师证A-PM</v>
      </c>
      <c r="E7176" s="58"/>
      <c r="L7176" s="51"/>
      <c r="M7176" s="50"/>
      <c r="N7176" s="52"/>
      <c r="Y7176" s="50"/>
      <c r="AA7176" s="52"/>
      <c r="AL7176" s="50"/>
    </row>
    <row r="7177" spans="1:38" x14ac:dyDescent="0.3">
      <c r="A7177" s="65">
        <v>41941</v>
      </c>
      <c r="B7177" s="66" t="s">
        <v>912</v>
      </c>
      <c r="C7177" s="67">
        <v>0</v>
      </c>
      <c r="D7177" s="67" t="str">
        <f t="shared" si="124"/>
        <v>L7zxcDY-教师证A-PM</v>
      </c>
      <c r="E7177" s="58"/>
      <c r="L7177" s="51"/>
      <c r="M7177" s="50"/>
      <c r="N7177" s="52"/>
      <c r="Y7177" s="50"/>
      <c r="AA7177" s="52"/>
      <c r="AL7177" s="50"/>
    </row>
    <row r="7178" spans="1:38" x14ac:dyDescent="0.3">
      <c r="A7178" s="60">
        <v>41942</v>
      </c>
      <c r="B7178" s="61" t="s">
        <v>912</v>
      </c>
      <c r="C7178" s="62">
        <v>1.84</v>
      </c>
      <c r="D7178" s="62" t="str">
        <f t="shared" si="124"/>
        <v>L7zxcDY-教师证A-PM</v>
      </c>
      <c r="E7178" s="58"/>
      <c r="L7178" s="51"/>
      <c r="M7178" s="50"/>
      <c r="N7178" s="52"/>
      <c r="Y7178" s="50"/>
      <c r="AA7178" s="52"/>
      <c r="AL7178" s="50"/>
    </row>
    <row r="7179" spans="1:38" x14ac:dyDescent="0.3">
      <c r="A7179" s="65">
        <v>41943</v>
      </c>
      <c r="B7179" s="66" t="s">
        <v>912</v>
      </c>
      <c r="C7179" s="67">
        <v>1.84</v>
      </c>
      <c r="D7179" s="67" t="str">
        <f t="shared" si="124"/>
        <v>L7zxcDY-教师证A-PM</v>
      </c>
      <c r="E7179" s="58"/>
      <c r="L7179" s="51"/>
      <c r="M7179" s="50"/>
      <c r="N7179" s="52"/>
      <c r="Y7179" s="50"/>
      <c r="AA7179" s="52"/>
      <c r="AL7179" s="50"/>
    </row>
    <row r="7180" spans="1:38" x14ac:dyDescent="0.3">
      <c r="A7180" s="60">
        <v>41913</v>
      </c>
      <c r="B7180" s="61" t="s">
        <v>913</v>
      </c>
      <c r="C7180" s="62">
        <v>0</v>
      </c>
      <c r="D7180" s="62" t="str">
        <f t="shared" si="124"/>
        <v>L7zxcDY-教师证B-EM</v>
      </c>
      <c r="E7180" s="58"/>
      <c r="L7180" s="51"/>
      <c r="M7180" s="50"/>
      <c r="N7180" s="52"/>
      <c r="Y7180" s="50"/>
      <c r="AA7180" s="52"/>
      <c r="AL7180" s="50"/>
    </row>
    <row r="7181" spans="1:38" x14ac:dyDescent="0.3">
      <c r="A7181" s="65">
        <v>41914</v>
      </c>
      <c r="B7181" s="66" t="s">
        <v>913</v>
      </c>
      <c r="C7181" s="67">
        <v>0</v>
      </c>
      <c r="D7181" s="67" t="str">
        <f t="shared" si="124"/>
        <v>L7zxcDY-教师证B-EM</v>
      </c>
      <c r="E7181" s="58"/>
      <c r="L7181" s="51"/>
      <c r="M7181" s="50"/>
      <c r="N7181" s="52"/>
      <c r="Y7181" s="50"/>
      <c r="AA7181" s="52"/>
      <c r="AL7181" s="50"/>
    </row>
    <row r="7182" spans="1:38" x14ac:dyDescent="0.3">
      <c r="A7182" s="60">
        <v>41915</v>
      </c>
      <c r="B7182" s="61" t="s">
        <v>913</v>
      </c>
      <c r="C7182" s="62">
        <v>1.49</v>
      </c>
      <c r="D7182" s="62" t="str">
        <f t="shared" si="124"/>
        <v>L7zxcDY-教师证B-EM</v>
      </c>
      <c r="E7182" s="58"/>
      <c r="L7182" s="51"/>
      <c r="M7182" s="50"/>
      <c r="N7182" s="52"/>
      <c r="Y7182" s="50"/>
      <c r="AA7182" s="52"/>
      <c r="AL7182" s="50"/>
    </row>
    <row r="7183" spans="1:38" x14ac:dyDescent="0.3">
      <c r="A7183" s="65">
        <v>41916</v>
      </c>
      <c r="B7183" s="66" t="s">
        <v>913</v>
      </c>
      <c r="C7183" s="67">
        <v>1.46</v>
      </c>
      <c r="D7183" s="67" t="str">
        <f t="shared" si="124"/>
        <v>L7zxcDY-教师证B-EM</v>
      </c>
      <c r="E7183" s="58"/>
      <c r="L7183" s="51"/>
      <c r="M7183" s="50"/>
      <c r="N7183" s="52"/>
      <c r="Y7183" s="50"/>
      <c r="AA7183" s="52"/>
      <c r="AL7183" s="50"/>
    </row>
    <row r="7184" spans="1:38" x14ac:dyDescent="0.3">
      <c r="A7184" s="60">
        <v>41917</v>
      </c>
      <c r="B7184" s="61" t="s">
        <v>913</v>
      </c>
      <c r="C7184" s="62">
        <v>2.5499999999999998</v>
      </c>
      <c r="D7184" s="62" t="str">
        <f t="shared" si="124"/>
        <v>L7zxcDY-教师证B-EM</v>
      </c>
      <c r="E7184" s="58"/>
      <c r="L7184" s="51"/>
      <c r="M7184" s="50"/>
      <c r="N7184" s="52"/>
      <c r="Y7184" s="50"/>
      <c r="AA7184" s="52"/>
      <c r="AL7184" s="50"/>
    </row>
    <row r="7185" spans="1:38" x14ac:dyDescent="0.3">
      <c r="A7185" s="65">
        <v>41918</v>
      </c>
      <c r="B7185" s="66" t="s">
        <v>913</v>
      </c>
      <c r="C7185" s="67">
        <v>5.35</v>
      </c>
      <c r="D7185" s="67" t="str">
        <f t="shared" si="124"/>
        <v>L7zxcDY-教师证B-EM</v>
      </c>
      <c r="E7185" s="58"/>
      <c r="L7185" s="51"/>
      <c r="M7185" s="50"/>
      <c r="N7185" s="52"/>
      <c r="Y7185" s="50"/>
      <c r="AA7185" s="52"/>
      <c r="AL7185" s="50"/>
    </row>
    <row r="7186" spans="1:38" x14ac:dyDescent="0.3">
      <c r="A7186" s="60">
        <v>41919</v>
      </c>
      <c r="B7186" s="61" t="s">
        <v>913</v>
      </c>
      <c r="C7186" s="62">
        <v>4.51</v>
      </c>
      <c r="D7186" s="62" t="str">
        <f t="shared" si="124"/>
        <v>L7zxcDY-教师证B-EM</v>
      </c>
      <c r="E7186" s="58"/>
      <c r="L7186" s="51"/>
      <c r="M7186" s="50"/>
      <c r="N7186" s="52"/>
      <c r="Y7186" s="50"/>
      <c r="AA7186" s="52"/>
      <c r="AL7186" s="50"/>
    </row>
    <row r="7187" spans="1:38" x14ac:dyDescent="0.3">
      <c r="A7187" s="65">
        <v>41920</v>
      </c>
      <c r="B7187" s="66" t="s">
        <v>913</v>
      </c>
      <c r="C7187" s="67">
        <v>8.6199999999999992</v>
      </c>
      <c r="D7187" s="67" t="str">
        <f t="shared" si="124"/>
        <v>L7zxcDY-教师证B-EM</v>
      </c>
      <c r="E7187" s="58"/>
      <c r="L7187" s="51"/>
      <c r="M7187" s="50"/>
      <c r="N7187" s="52"/>
      <c r="Y7187" s="50"/>
      <c r="AA7187" s="52"/>
      <c r="AL7187" s="50"/>
    </row>
    <row r="7188" spans="1:38" x14ac:dyDescent="0.3">
      <c r="A7188" s="60">
        <v>41921</v>
      </c>
      <c r="B7188" s="61" t="s">
        <v>913</v>
      </c>
      <c r="C7188" s="62">
        <v>6.9</v>
      </c>
      <c r="D7188" s="62" t="str">
        <f t="shared" si="124"/>
        <v>L7zxcDY-教师证B-EM</v>
      </c>
      <c r="E7188" s="58"/>
      <c r="L7188" s="51"/>
      <c r="M7188" s="50"/>
      <c r="N7188" s="52"/>
      <c r="Y7188" s="50"/>
      <c r="AA7188" s="52"/>
      <c r="AL7188" s="50"/>
    </row>
    <row r="7189" spans="1:38" x14ac:dyDescent="0.3">
      <c r="A7189" s="65">
        <v>41922</v>
      </c>
      <c r="B7189" s="66" t="s">
        <v>913</v>
      </c>
      <c r="C7189" s="67">
        <v>13.43</v>
      </c>
      <c r="D7189" s="67" t="str">
        <f t="shared" si="124"/>
        <v>L7zxcDY-教师证B-EM</v>
      </c>
      <c r="E7189" s="58"/>
      <c r="L7189" s="51"/>
      <c r="M7189" s="50"/>
      <c r="N7189" s="52"/>
      <c r="Y7189" s="50"/>
      <c r="AA7189" s="52"/>
      <c r="AL7189" s="50"/>
    </row>
    <row r="7190" spans="1:38" x14ac:dyDescent="0.3">
      <c r="A7190" s="60">
        <v>41923</v>
      </c>
      <c r="B7190" s="61" t="s">
        <v>913</v>
      </c>
      <c r="C7190" s="62">
        <v>15.4</v>
      </c>
      <c r="D7190" s="62" t="str">
        <f t="shared" si="124"/>
        <v>L7zxcDY-教师证B-EM</v>
      </c>
      <c r="E7190" s="58"/>
      <c r="L7190" s="51"/>
      <c r="M7190" s="50"/>
      <c r="N7190" s="52"/>
      <c r="Y7190" s="50"/>
      <c r="AA7190" s="52"/>
      <c r="AL7190" s="50"/>
    </row>
    <row r="7191" spans="1:38" x14ac:dyDescent="0.3">
      <c r="A7191" s="65">
        <v>41924</v>
      </c>
      <c r="B7191" s="66" t="s">
        <v>913</v>
      </c>
      <c r="C7191" s="67">
        <v>4.12</v>
      </c>
      <c r="D7191" s="67" t="str">
        <f t="shared" si="124"/>
        <v>L7zxcDY-教师证B-EM</v>
      </c>
      <c r="E7191" s="58"/>
      <c r="L7191" s="51"/>
      <c r="M7191" s="50"/>
      <c r="N7191" s="52"/>
      <c r="Y7191" s="50"/>
      <c r="AA7191" s="52"/>
      <c r="AL7191" s="50"/>
    </row>
    <row r="7192" spans="1:38" x14ac:dyDescent="0.3">
      <c r="A7192" s="60">
        <v>41925</v>
      </c>
      <c r="B7192" s="61" t="s">
        <v>913</v>
      </c>
      <c r="C7192" s="62">
        <v>10.09</v>
      </c>
      <c r="D7192" s="62" t="str">
        <f t="shared" si="124"/>
        <v>L7zxcDY-教师证B-EM</v>
      </c>
      <c r="E7192" s="58"/>
      <c r="L7192" s="51"/>
      <c r="M7192" s="50"/>
      <c r="N7192" s="52"/>
      <c r="Y7192" s="50"/>
      <c r="AA7192" s="52"/>
      <c r="AL7192" s="50"/>
    </row>
    <row r="7193" spans="1:38" x14ac:dyDescent="0.3">
      <c r="A7193" s="65">
        <v>41926</v>
      </c>
      <c r="B7193" s="66" t="s">
        <v>913</v>
      </c>
      <c r="C7193" s="67">
        <v>15.26</v>
      </c>
      <c r="D7193" s="67" t="str">
        <f t="shared" si="124"/>
        <v>L7zxcDY-教师证B-EM</v>
      </c>
      <c r="E7193" s="58"/>
      <c r="L7193" s="51"/>
      <c r="M7193" s="50"/>
      <c r="N7193" s="52"/>
      <c r="Y7193" s="50"/>
      <c r="AA7193" s="52"/>
      <c r="AL7193" s="50"/>
    </row>
    <row r="7194" spans="1:38" x14ac:dyDescent="0.3">
      <c r="A7194" s="60">
        <v>41929</v>
      </c>
      <c r="B7194" s="61" t="s">
        <v>913</v>
      </c>
      <c r="C7194" s="62">
        <v>7.11</v>
      </c>
      <c r="D7194" s="62" t="str">
        <f t="shared" si="124"/>
        <v>L7zxcDY-教师证B-EM</v>
      </c>
      <c r="E7194" s="58"/>
      <c r="L7194" s="51"/>
      <c r="M7194" s="50"/>
      <c r="N7194" s="52"/>
      <c r="Y7194" s="50"/>
      <c r="AA7194" s="52"/>
      <c r="AL7194" s="50"/>
    </row>
    <row r="7195" spans="1:38" x14ac:dyDescent="0.3">
      <c r="A7195" s="65">
        <v>41930</v>
      </c>
      <c r="B7195" s="66" t="s">
        <v>913</v>
      </c>
      <c r="C7195" s="67">
        <v>8.9</v>
      </c>
      <c r="D7195" s="67" t="str">
        <f t="shared" si="124"/>
        <v>L7zxcDY-教师证B-EM</v>
      </c>
      <c r="E7195" s="58"/>
      <c r="L7195" s="51"/>
      <c r="M7195" s="50"/>
      <c r="N7195" s="52"/>
      <c r="Y7195" s="50"/>
      <c r="AA7195" s="52"/>
      <c r="AL7195" s="50"/>
    </row>
    <row r="7196" spans="1:38" x14ac:dyDescent="0.3">
      <c r="A7196" s="60">
        <v>41931</v>
      </c>
      <c r="B7196" s="61" t="s">
        <v>913</v>
      </c>
      <c r="C7196" s="62">
        <v>2.63</v>
      </c>
      <c r="D7196" s="62" t="str">
        <f t="shared" si="124"/>
        <v>L7zxcDY-教师证B-EM</v>
      </c>
      <c r="E7196" s="58"/>
      <c r="L7196" s="51"/>
      <c r="M7196" s="50"/>
      <c r="N7196" s="52"/>
      <c r="Y7196" s="50"/>
      <c r="AA7196" s="52"/>
      <c r="AL7196" s="50"/>
    </row>
    <row r="7197" spans="1:38" x14ac:dyDescent="0.3">
      <c r="A7197" s="65">
        <v>41932</v>
      </c>
      <c r="B7197" s="66" t="s">
        <v>913</v>
      </c>
      <c r="C7197" s="67">
        <v>2.79</v>
      </c>
      <c r="D7197" s="67" t="str">
        <f t="shared" si="124"/>
        <v>L7zxcDY-教师证B-EM</v>
      </c>
      <c r="E7197" s="58"/>
      <c r="L7197" s="51"/>
      <c r="M7197" s="50"/>
      <c r="N7197" s="52"/>
      <c r="Y7197" s="50"/>
      <c r="AA7197" s="52"/>
      <c r="AL7197" s="50"/>
    </row>
    <row r="7198" spans="1:38" x14ac:dyDescent="0.3">
      <c r="A7198" s="60">
        <v>41933</v>
      </c>
      <c r="B7198" s="61" t="s">
        <v>913</v>
      </c>
      <c r="C7198" s="62">
        <v>2.25</v>
      </c>
      <c r="D7198" s="62" t="str">
        <f t="shared" si="124"/>
        <v>L7zxcDY-教师证B-EM</v>
      </c>
      <c r="E7198" s="58"/>
      <c r="L7198" s="51"/>
      <c r="M7198" s="50"/>
      <c r="N7198" s="52"/>
      <c r="Y7198" s="50"/>
      <c r="AA7198" s="52"/>
      <c r="AL7198" s="50"/>
    </row>
    <row r="7199" spans="1:38" x14ac:dyDescent="0.3">
      <c r="A7199" s="65">
        <v>41934</v>
      </c>
      <c r="B7199" s="66" t="s">
        <v>913</v>
      </c>
      <c r="C7199" s="67">
        <v>8.2100000000000009</v>
      </c>
      <c r="D7199" s="67" t="str">
        <f t="shared" si="124"/>
        <v>L7zxcDY-教师证B-EM</v>
      </c>
      <c r="E7199" s="58"/>
      <c r="L7199" s="51"/>
      <c r="M7199" s="50"/>
      <c r="N7199" s="52"/>
      <c r="Y7199" s="50"/>
      <c r="AA7199" s="52"/>
      <c r="AL7199" s="50"/>
    </row>
    <row r="7200" spans="1:38" x14ac:dyDescent="0.3">
      <c r="A7200" s="60">
        <v>41935</v>
      </c>
      <c r="B7200" s="61" t="s">
        <v>913</v>
      </c>
      <c r="C7200" s="62">
        <v>3.19</v>
      </c>
      <c r="D7200" s="62" t="str">
        <f t="shared" si="124"/>
        <v>L7zxcDY-教师证B-EM</v>
      </c>
      <c r="E7200" s="58"/>
      <c r="L7200" s="51"/>
      <c r="M7200" s="50"/>
      <c r="N7200" s="52"/>
      <c r="Y7200" s="50"/>
      <c r="AA7200" s="52"/>
      <c r="AL7200" s="50"/>
    </row>
    <row r="7201" spans="1:38" x14ac:dyDescent="0.3">
      <c r="A7201" s="65">
        <v>41936</v>
      </c>
      <c r="B7201" s="66" t="s">
        <v>913</v>
      </c>
      <c r="C7201" s="67">
        <v>4.1100000000000003</v>
      </c>
      <c r="D7201" s="67" t="str">
        <f t="shared" si="124"/>
        <v>L7zxcDY-教师证B-EM</v>
      </c>
      <c r="E7201" s="58"/>
      <c r="L7201" s="51"/>
      <c r="M7201" s="50"/>
      <c r="N7201" s="52"/>
      <c r="Y7201" s="50"/>
      <c r="AA7201" s="52"/>
      <c r="AL7201" s="50"/>
    </row>
    <row r="7202" spans="1:38" x14ac:dyDescent="0.3">
      <c r="A7202" s="60">
        <v>41937</v>
      </c>
      <c r="B7202" s="61" t="s">
        <v>913</v>
      </c>
      <c r="C7202" s="62">
        <v>4.95</v>
      </c>
      <c r="D7202" s="62" t="str">
        <f t="shared" si="124"/>
        <v>L7zxcDY-教师证B-EM</v>
      </c>
      <c r="E7202" s="58"/>
      <c r="L7202" s="51"/>
      <c r="M7202" s="50"/>
      <c r="N7202" s="52"/>
      <c r="Y7202" s="50"/>
      <c r="AA7202" s="52"/>
      <c r="AL7202" s="50"/>
    </row>
    <row r="7203" spans="1:38" x14ac:dyDescent="0.3">
      <c r="A7203" s="65">
        <v>41938</v>
      </c>
      <c r="B7203" s="66" t="s">
        <v>913</v>
      </c>
      <c r="C7203" s="67">
        <v>7.65</v>
      </c>
      <c r="D7203" s="67" t="str">
        <f t="shared" si="124"/>
        <v>L7zxcDY-教师证B-EM</v>
      </c>
      <c r="E7203" s="58"/>
      <c r="L7203" s="51"/>
      <c r="M7203" s="50"/>
      <c r="N7203" s="52"/>
      <c r="Y7203" s="50"/>
      <c r="AA7203" s="52"/>
      <c r="AL7203" s="50"/>
    </row>
    <row r="7204" spans="1:38" x14ac:dyDescent="0.3">
      <c r="A7204" s="60">
        <v>41939</v>
      </c>
      <c r="B7204" s="61" t="s">
        <v>913</v>
      </c>
      <c r="C7204" s="62">
        <v>7.95</v>
      </c>
      <c r="D7204" s="62" t="str">
        <f t="shared" si="124"/>
        <v>L7zxcDY-教师证B-EM</v>
      </c>
      <c r="E7204" s="58"/>
      <c r="L7204" s="51"/>
      <c r="M7204" s="50"/>
      <c r="N7204" s="52"/>
      <c r="Y7204" s="50"/>
      <c r="AA7204" s="52"/>
      <c r="AL7204" s="50"/>
    </row>
    <row r="7205" spans="1:38" x14ac:dyDescent="0.3">
      <c r="A7205" s="65">
        <v>41940</v>
      </c>
      <c r="B7205" s="66" t="s">
        <v>913</v>
      </c>
      <c r="C7205" s="67">
        <v>3.3</v>
      </c>
      <c r="D7205" s="67" t="str">
        <f t="shared" si="124"/>
        <v>L7zxcDY-教师证B-EM</v>
      </c>
      <c r="E7205" s="58"/>
      <c r="L7205" s="51"/>
      <c r="M7205" s="50"/>
      <c r="N7205" s="52"/>
      <c r="Y7205" s="50"/>
      <c r="AA7205" s="52"/>
      <c r="AL7205" s="50"/>
    </row>
    <row r="7206" spans="1:38" x14ac:dyDescent="0.3">
      <c r="A7206" s="60">
        <v>41941</v>
      </c>
      <c r="B7206" s="61" t="s">
        <v>913</v>
      </c>
      <c r="C7206" s="62">
        <v>8.2799999999999994</v>
      </c>
      <c r="D7206" s="62" t="str">
        <f t="shared" si="124"/>
        <v>L7zxcDY-教师证B-EM</v>
      </c>
      <c r="E7206" s="58"/>
      <c r="L7206" s="51"/>
      <c r="M7206" s="50"/>
      <c r="N7206" s="52"/>
      <c r="Y7206" s="50"/>
      <c r="AA7206" s="52"/>
      <c r="AL7206" s="50"/>
    </row>
    <row r="7207" spans="1:38" x14ac:dyDescent="0.3">
      <c r="A7207" s="65">
        <v>41942</v>
      </c>
      <c r="B7207" s="66" t="s">
        <v>913</v>
      </c>
      <c r="C7207" s="67">
        <v>0.87</v>
      </c>
      <c r="D7207" s="67" t="str">
        <f t="shared" si="124"/>
        <v>L7zxcDY-教师证B-EM</v>
      </c>
      <c r="E7207" s="58"/>
      <c r="L7207" s="51"/>
      <c r="M7207" s="50"/>
      <c r="N7207" s="52"/>
      <c r="Y7207" s="50"/>
      <c r="AA7207" s="52"/>
      <c r="AL7207" s="50"/>
    </row>
    <row r="7208" spans="1:38" x14ac:dyDescent="0.3">
      <c r="A7208" s="60">
        <v>41943</v>
      </c>
      <c r="B7208" s="61" t="s">
        <v>913</v>
      </c>
      <c r="C7208" s="62">
        <v>4.1399999999999997</v>
      </c>
      <c r="D7208" s="62" t="str">
        <f t="shared" si="124"/>
        <v>L7zxcDY-教师证B-EM</v>
      </c>
      <c r="E7208" s="58"/>
      <c r="L7208" s="51"/>
      <c r="M7208" s="50"/>
      <c r="N7208" s="52"/>
      <c r="Y7208" s="50"/>
      <c r="AA7208" s="52"/>
      <c r="AL7208" s="50"/>
    </row>
    <row r="7209" spans="1:38" x14ac:dyDescent="0.3">
      <c r="A7209" s="65">
        <v>41913</v>
      </c>
      <c r="B7209" s="66" t="s">
        <v>914</v>
      </c>
      <c r="C7209" s="67">
        <v>1.59</v>
      </c>
      <c r="D7209" s="67" t="str">
        <f t="shared" si="124"/>
        <v>L7zxcDY-教师证B-PM</v>
      </c>
      <c r="E7209" s="58"/>
      <c r="L7209" s="51"/>
      <c r="M7209" s="50"/>
      <c r="N7209" s="52"/>
      <c r="Y7209" s="50"/>
      <c r="AA7209" s="52"/>
      <c r="AL7209" s="50"/>
    </row>
    <row r="7210" spans="1:38" x14ac:dyDescent="0.3">
      <c r="A7210" s="60">
        <v>41914</v>
      </c>
      <c r="B7210" s="61" t="s">
        <v>914</v>
      </c>
      <c r="C7210" s="62">
        <v>0</v>
      </c>
      <c r="D7210" s="62" t="str">
        <f t="shared" si="124"/>
        <v>L7zxcDY-教师证B-PM</v>
      </c>
      <c r="E7210" s="58"/>
      <c r="L7210" s="51"/>
      <c r="M7210" s="50"/>
      <c r="N7210" s="52"/>
      <c r="Y7210" s="50"/>
      <c r="AA7210" s="52"/>
      <c r="AL7210" s="50"/>
    </row>
    <row r="7211" spans="1:38" x14ac:dyDescent="0.3">
      <c r="A7211" s="65">
        <v>41915</v>
      </c>
      <c r="B7211" s="66" t="s">
        <v>914</v>
      </c>
      <c r="C7211" s="67">
        <v>0.54</v>
      </c>
      <c r="D7211" s="67" t="str">
        <f t="shared" si="124"/>
        <v>L7zxcDY-教师证B-PM</v>
      </c>
      <c r="E7211" s="58"/>
      <c r="L7211" s="51"/>
      <c r="M7211" s="50"/>
      <c r="N7211" s="52"/>
      <c r="Y7211" s="50"/>
      <c r="AA7211" s="52"/>
      <c r="AL7211" s="50"/>
    </row>
    <row r="7212" spans="1:38" x14ac:dyDescent="0.3">
      <c r="A7212" s="60">
        <v>41916</v>
      </c>
      <c r="B7212" s="61" t="s">
        <v>914</v>
      </c>
      <c r="C7212" s="62">
        <v>0</v>
      </c>
      <c r="D7212" s="62" t="str">
        <f t="shared" si="124"/>
        <v>L7zxcDY-教师证B-PM</v>
      </c>
      <c r="E7212" s="58"/>
      <c r="L7212" s="51"/>
      <c r="M7212" s="50"/>
      <c r="N7212" s="52"/>
      <c r="Y7212" s="50"/>
      <c r="AA7212" s="52"/>
      <c r="AL7212" s="50"/>
    </row>
    <row r="7213" spans="1:38" x14ac:dyDescent="0.3">
      <c r="A7213" s="65">
        <v>41917</v>
      </c>
      <c r="B7213" s="66" t="s">
        <v>914</v>
      </c>
      <c r="C7213" s="67">
        <v>0</v>
      </c>
      <c r="D7213" s="67" t="str">
        <f t="shared" si="124"/>
        <v>L7zxcDY-教师证B-PM</v>
      </c>
      <c r="E7213" s="58"/>
      <c r="L7213" s="51"/>
      <c r="M7213" s="50"/>
      <c r="N7213" s="52"/>
      <c r="Y7213" s="50"/>
      <c r="AA7213" s="52"/>
      <c r="AL7213" s="50"/>
    </row>
    <row r="7214" spans="1:38" x14ac:dyDescent="0.3">
      <c r="A7214" s="60">
        <v>41918</v>
      </c>
      <c r="B7214" s="61" t="s">
        <v>914</v>
      </c>
      <c r="C7214" s="62">
        <v>2.95</v>
      </c>
      <c r="D7214" s="62" t="str">
        <f t="shared" si="124"/>
        <v>L7zxcDY-教师证B-PM</v>
      </c>
      <c r="E7214" s="58"/>
      <c r="L7214" s="51"/>
      <c r="M7214" s="50"/>
      <c r="N7214" s="52"/>
      <c r="Y7214" s="50"/>
      <c r="AA7214" s="52"/>
      <c r="AL7214" s="50"/>
    </row>
    <row r="7215" spans="1:38" x14ac:dyDescent="0.3">
      <c r="A7215" s="65">
        <v>41919</v>
      </c>
      <c r="B7215" s="66" t="s">
        <v>914</v>
      </c>
      <c r="C7215" s="67">
        <v>1.9</v>
      </c>
      <c r="D7215" s="67" t="str">
        <f t="shared" si="124"/>
        <v>L7zxcDY-教师证B-PM</v>
      </c>
      <c r="E7215" s="58"/>
      <c r="L7215" s="51"/>
      <c r="M7215" s="50"/>
      <c r="N7215" s="52"/>
      <c r="Y7215" s="50"/>
      <c r="AA7215" s="52"/>
      <c r="AL7215" s="50"/>
    </row>
    <row r="7216" spans="1:38" x14ac:dyDescent="0.3">
      <c r="A7216" s="60">
        <v>41920</v>
      </c>
      <c r="B7216" s="61" t="s">
        <v>914</v>
      </c>
      <c r="C7216" s="62">
        <v>13.7</v>
      </c>
      <c r="D7216" s="62" t="str">
        <f t="shared" si="124"/>
        <v>L7zxcDY-教师证B-PM</v>
      </c>
      <c r="E7216" s="58"/>
      <c r="L7216" s="51"/>
      <c r="M7216" s="50"/>
      <c r="N7216" s="52"/>
      <c r="Y7216" s="50"/>
      <c r="AA7216" s="52"/>
      <c r="AL7216" s="50"/>
    </row>
    <row r="7217" spans="1:38" x14ac:dyDescent="0.3">
      <c r="A7217" s="65">
        <v>41921</v>
      </c>
      <c r="B7217" s="66" t="s">
        <v>914</v>
      </c>
      <c r="C7217" s="67">
        <v>4.71</v>
      </c>
      <c r="D7217" s="67" t="str">
        <f t="shared" si="124"/>
        <v>L7zxcDY-教师证B-PM</v>
      </c>
      <c r="E7217" s="58"/>
      <c r="L7217" s="51"/>
      <c r="M7217" s="50"/>
      <c r="N7217" s="52"/>
      <c r="Y7217" s="50"/>
      <c r="AA7217" s="52"/>
      <c r="AL7217" s="50"/>
    </row>
    <row r="7218" spans="1:38" x14ac:dyDescent="0.3">
      <c r="A7218" s="60">
        <v>41922</v>
      </c>
      <c r="B7218" s="61" t="s">
        <v>914</v>
      </c>
      <c r="C7218" s="62">
        <v>10.79</v>
      </c>
      <c r="D7218" s="62" t="str">
        <f t="shared" si="124"/>
        <v>L7zxcDY-教师证B-PM</v>
      </c>
      <c r="E7218" s="58"/>
      <c r="L7218" s="51"/>
      <c r="M7218" s="50"/>
      <c r="N7218" s="52"/>
      <c r="Y7218" s="50"/>
      <c r="AA7218" s="52"/>
      <c r="AL7218" s="50"/>
    </row>
    <row r="7219" spans="1:38" x14ac:dyDescent="0.3">
      <c r="A7219" s="65">
        <v>41923</v>
      </c>
      <c r="B7219" s="66" t="s">
        <v>914</v>
      </c>
      <c r="C7219" s="67">
        <v>1.59</v>
      </c>
      <c r="D7219" s="67" t="str">
        <f t="shared" si="124"/>
        <v>L7zxcDY-教师证B-PM</v>
      </c>
      <c r="E7219" s="58"/>
      <c r="L7219" s="51"/>
      <c r="M7219" s="50"/>
      <c r="N7219" s="52"/>
      <c r="Y7219" s="50"/>
      <c r="AA7219" s="52"/>
      <c r="AL7219" s="50"/>
    </row>
    <row r="7220" spans="1:38" x14ac:dyDescent="0.3">
      <c r="A7220" s="60">
        <v>41924</v>
      </c>
      <c r="B7220" s="61" t="s">
        <v>914</v>
      </c>
      <c r="C7220" s="62">
        <v>7.5</v>
      </c>
      <c r="D7220" s="62" t="str">
        <f t="shared" si="124"/>
        <v>L7zxcDY-教师证B-PM</v>
      </c>
      <c r="E7220" s="58"/>
      <c r="L7220" s="51"/>
      <c r="M7220" s="50"/>
      <c r="N7220" s="52"/>
      <c r="Y7220" s="50"/>
      <c r="AA7220" s="52"/>
      <c r="AL7220" s="50"/>
    </row>
    <row r="7221" spans="1:38" x14ac:dyDescent="0.3">
      <c r="A7221" s="65">
        <v>41925</v>
      </c>
      <c r="B7221" s="66" t="s">
        <v>914</v>
      </c>
      <c r="C7221" s="67">
        <v>2.99</v>
      </c>
      <c r="D7221" s="67" t="str">
        <f t="shared" si="124"/>
        <v>L7zxcDY-教师证B-PM</v>
      </c>
      <c r="E7221" s="58"/>
      <c r="L7221" s="51"/>
      <c r="M7221" s="50"/>
      <c r="N7221" s="52"/>
      <c r="Y7221" s="50"/>
      <c r="AA7221" s="52"/>
      <c r="AL7221" s="50"/>
    </row>
    <row r="7222" spans="1:38" x14ac:dyDescent="0.3">
      <c r="A7222" s="60">
        <v>41926</v>
      </c>
      <c r="B7222" s="61" t="s">
        <v>914</v>
      </c>
      <c r="C7222" s="62">
        <v>2.27</v>
      </c>
      <c r="D7222" s="62" t="str">
        <f t="shared" si="124"/>
        <v>L7zxcDY-教师证B-PM</v>
      </c>
      <c r="E7222" s="58"/>
      <c r="L7222" s="51"/>
      <c r="M7222" s="50"/>
      <c r="N7222" s="52"/>
      <c r="Y7222" s="50"/>
      <c r="AA7222" s="52"/>
      <c r="AL7222" s="50"/>
    </row>
    <row r="7223" spans="1:38" x14ac:dyDescent="0.3">
      <c r="A7223" s="65">
        <v>41929</v>
      </c>
      <c r="B7223" s="66" t="s">
        <v>914</v>
      </c>
      <c r="C7223" s="67">
        <v>1.76</v>
      </c>
      <c r="D7223" s="67" t="str">
        <f t="shared" si="124"/>
        <v>L7zxcDY-教师证B-PM</v>
      </c>
      <c r="E7223" s="58"/>
      <c r="L7223" s="51"/>
      <c r="M7223" s="50"/>
      <c r="N7223" s="52"/>
      <c r="Y7223" s="50"/>
      <c r="AA7223" s="52"/>
      <c r="AL7223" s="50"/>
    </row>
    <row r="7224" spans="1:38" x14ac:dyDescent="0.3">
      <c r="A7224" s="60">
        <v>41930</v>
      </c>
      <c r="B7224" s="61" t="s">
        <v>914</v>
      </c>
      <c r="C7224" s="62">
        <v>0</v>
      </c>
      <c r="D7224" s="62" t="str">
        <f t="shared" si="124"/>
        <v>L7zxcDY-教师证B-PM</v>
      </c>
      <c r="E7224" s="58"/>
      <c r="L7224" s="51"/>
      <c r="M7224" s="50"/>
      <c r="N7224" s="52"/>
      <c r="Y7224" s="50"/>
      <c r="AA7224" s="52"/>
      <c r="AL7224" s="50"/>
    </row>
    <row r="7225" spans="1:38" x14ac:dyDescent="0.3">
      <c r="A7225" s="65">
        <v>41931</v>
      </c>
      <c r="B7225" s="66" t="s">
        <v>914</v>
      </c>
      <c r="C7225" s="67">
        <v>4.0999999999999996</v>
      </c>
      <c r="D7225" s="67" t="str">
        <f t="shared" si="124"/>
        <v>L7zxcDY-教师证B-PM</v>
      </c>
      <c r="E7225" s="58"/>
      <c r="L7225" s="51"/>
      <c r="M7225" s="50"/>
      <c r="N7225" s="52"/>
      <c r="Y7225" s="50"/>
      <c r="AA7225" s="52"/>
      <c r="AL7225" s="50"/>
    </row>
    <row r="7226" spans="1:38" x14ac:dyDescent="0.3">
      <c r="A7226" s="60">
        <v>41932</v>
      </c>
      <c r="B7226" s="61" t="s">
        <v>914</v>
      </c>
      <c r="C7226" s="62">
        <v>1.46</v>
      </c>
      <c r="D7226" s="62" t="str">
        <f t="shared" si="124"/>
        <v>L7zxcDY-教师证B-PM</v>
      </c>
      <c r="E7226" s="58"/>
      <c r="L7226" s="51"/>
      <c r="M7226" s="50"/>
      <c r="N7226" s="52"/>
      <c r="Y7226" s="50"/>
      <c r="AA7226" s="52"/>
      <c r="AL7226" s="50"/>
    </row>
    <row r="7227" spans="1:38" x14ac:dyDescent="0.3">
      <c r="A7227" s="65">
        <v>41933</v>
      </c>
      <c r="B7227" s="66" t="s">
        <v>914</v>
      </c>
      <c r="C7227" s="67">
        <v>2.76</v>
      </c>
      <c r="D7227" s="67" t="str">
        <f t="shared" si="124"/>
        <v>L7zxcDY-教师证B-PM</v>
      </c>
      <c r="E7227" s="58"/>
      <c r="L7227" s="51"/>
      <c r="M7227" s="50"/>
      <c r="N7227" s="52"/>
      <c r="Y7227" s="50"/>
      <c r="AA7227" s="52"/>
      <c r="AL7227" s="50"/>
    </row>
    <row r="7228" spans="1:38" x14ac:dyDescent="0.3">
      <c r="A7228" s="60">
        <v>41934</v>
      </c>
      <c r="B7228" s="61" t="s">
        <v>914</v>
      </c>
      <c r="C7228" s="62">
        <v>9.2799999999999994</v>
      </c>
      <c r="D7228" s="62" t="str">
        <f t="shared" si="124"/>
        <v>L7zxcDY-教师证B-PM</v>
      </c>
      <c r="E7228" s="58"/>
      <c r="L7228" s="51"/>
      <c r="M7228" s="50"/>
      <c r="N7228" s="52"/>
      <c r="Y7228" s="50"/>
      <c r="AA7228" s="52"/>
      <c r="AL7228" s="50"/>
    </row>
    <row r="7229" spans="1:38" x14ac:dyDescent="0.3">
      <c r="A7229" s="65">
        <v>41935</v>
      </c>
      <c r="B7229" s="66" t="s">
        <v>914</v>
      </c>
      <c r="C7229" s="67">
        <v>5.66</v>
      </c>
      <c r="D7229" s="67" t="str">
        <f t="shared" si="124"/>
        <v>L7zxcDY-教师证B-PM</v>
      </c>
      <c r="E7229" s="58"/>
      <c r="L7229" s="51"/>
      <c r="M7229" s="50"/>
      <c r="N7229" s="52"/>
      <c r="Y7229" s="50"/>
      <c r="AA7229" s="52"/>
      <c r="AL7229" s="50"/>
    </row>
    <row r="7230" spans="1:38" x14ac:dyDescent="0.3">
      <c r="A7230" s="60">
        <v>41936</v>
      </c>
      <c r="B7230" s="61" t="s">
        <v>914</v>
      </c>
      <c r="C7230" s="62">
        <v>6.94</v>
      </c>
      <c r="D7230" s="62" t="str">
        <f t="shared" si="124"/>
        <v>L7zxcDY-教师证B-PM</v>
      </c>
      <c r="E7230" s="58"/>
      <c r="L7230" s="51"/>
      <c r="M7230" s="50"/>
      <c r="N7230" s="52"/>
      <c r="Y7230" s="50"/>
      <c r="AA7230" s="52"/>
      <c r="AL7230" s="50"/>
    </row>
    <row r="7231" spans="1:38" x14ac:dyDescent="0.3">
      <c r="A7231" s="65">
        <v>41937</v>
      </c>
      <c r="B7231" s="66" t="s">
        <v>914</v>
      </c>
      <c r="C7231" s="67">
        <v>11.67</v>
      </c>
      <c r="D7231" s="67" t="str">
        <f t="shared" si="124"/>
        <v>L7zxcDY-教师证B-PM</v>
      </c>
      <c r="E7231" s="58"/>
      <c r="L7231" s="51"/>
      <c r="M7231" s="50"/>
      <c r="N7231" s="52"/>
      <c r="Y7231" s="50"/>
      <c r="AA7231" s="52"/>
      <c r="AL7231" s="50"/>
    </row>
    <row r="7232" spans="1:38" x14ac:dyDescent="0.3">
      <c r="A7232" s="60">
        <v>41938</v>
      </c>
      <c r="B7232" s="61" t="s">
        <v>914</v>
      </c>
      <c r="C7232" s="62">
        <v>1.84</v>
      </c>
      <c r="D7232" s="62" t="str">
        <f t="shared" si="124"/>
        <v>L7zxcDY-教师证B-PM</v>
      </c>
      <c r="E7232" s="58"/>
      <c r="L7232" s="51"/>
      <c r="M7232" s="50"/>
      <c r="N7232" s="52"/>
      <c r="Y7232" s="50"/>
      <c r="AA7232" s="52"/>
      <c r="AL7232" s="50"/>
    </row>
    <row r="7233" spans="1:38" x14ac:dyDescent="0.3">
      <c r="A7233" s="65">
        <v>41939</v>
      </c>
      <c r="B7233" s="66" t="s">
        <v>914</v>
      </c>
      <c r="C7233" s="67">
        <v>6.32</v>
      </c>
      <c r="D7233" s="67" t="str">
        <f t="shared" si="124"/>
        <v>L7zxcDY-教师证B-PM</v>
      </c>
      <c r="E7233" s="58"/>
      <c r="L7233" s="51"/>
      <c r="M7233" s="50"/>
      <c r="N7233" s="52"/>
      <c r="Y7233" s="50"/>
      <c r="AA7233" s="52"/>
      <c r="AL7233" s="50"/>
    </row>
    <row r="7234" spans="1:38" x14ac:dyDescent="0.3">
      <c r="A7234" s="60">
        <v>41940</v>
      </c>
      <c r="B7234" s="61" t="s">
        <v>914</v>
      </c>
      <c r="C7234" s="62">
        <v>4.67</v>
      </c>
      <c r="D7234" s="62" t="str">
        <f t="shared" si="124"/>
        <v>L7zxcDY-教师证B-PM</v>
      </c>
      <c r="E7234" s="58"/>
      <c r="L7234" s="51"/>
      <c r="M7234" s="50"/>
      <c r="N7234" s="52"/>
      <c r="Y7234" s="50"/>
      <c r="AA7234" s="52"/>
      <c r="AL7234" s="50"/>
    </row>
    <row r="7235" spans="1:38" x14ac:dyDescent="0.3">
      <c r="A7235" s="65">
        <v>41941</v>
      </c>
      <c r="B7235" s="66" t="s">
        <v>914</v>
      </c>
      <c r="C7235" s="67">
        <v>3.35</v>
      </c>
      <c r="D7235" s="67" t="str">
        <f t="shared" si="124"/>
        <v>L7zxcDY-教师证B-PM</v>
      </c>
      <c r="E7235" s="58"/>
      <c r="L7235" s="51"/>
      <c r="M7235" s="50"/>
      <c r="N7235" s="52"/>
      <c r="Y7235" s="50"/>
      <c r="AA7235" s="52"/>
      <c r="AL7235" s="50"/>
    </row>
    <row r="7236" spans="1:38" x14ac:dyDescent="0.3">
      <c r="A7236" s="60">
        <v>41942</v>
      </c>
      <c r="B7236" s="61" t="s">
        <v>914</v>
      </c>
      <c r="C7236" s="62">
        <v>7.93</v>
      </c>
      <c r="D7236" s="62" t="str">
        <f t="shared" si="124"/>
        <v>L7zxcDY-教师证B-PM</v>
      </c>
      <c r="E7236" s="58"/>
      <c r="L7236" s="51"/>
      <c r="M7236" s="50"/>
      <c r="N7236" s="52"/>
      <c r="Y7236" s="50"/>
      <c r="AA7236" s="52"/>
      <c r="AL7236" s="50"/>
    </row>
    <row r="7237" spans="1:38" x14ac:dyDescent="0.3">
      <c r="A7237" s="65">
        <v>41943</v>
      </c>
      <c r="B7237" s="66" t="s">
        <v>914</v>
      </c>
      <c r="C7237" s="67">
        <v>0</v>
      </c>
      <c r="D7237" s="67" t="str">
        <f t="shared" si="124"/>
        <v>L7zxcDY-教师证B-PM</v>
      </c>
      <c r="E7237" s="58"/>
      <c r="L7237" s="51"/>
      <c r="M7237" s="50"/>
      <c r="N7237" s="52"/>
      <c r="Y7237" s="50"/>
      <c r="AA7237" s="52"/>
      <c r="AL7237" s="50"/>
    </row>
    <row r="7238" spans="1:38" x14ac:dyDescent="0.3">
      <c r="A7238" s="60">
        <v>41913</v>
      </c>
      <c r="B7238" s="61" t="s">
        <v>915</v>
      </c>
      <c r="C7238" s="62">
        <v>0.3</v>
      </c>
      <c r="D7238" s="62" t="str">
        <f t="shared" ref="D7238:D7301" si="125">LEFT(B7238,2)&amp;"zxc"&amp;MID(B7238,4,100)</f>
        <v>L7zxcDY-教师证C-EM</v>
      </c>
      <c r="E7238" s="58"/>
      <c r="L7238" s="51"/>
      <c r="M7238" s="50"/>
      <c r="N7238" s="52"/>
      <c r="Y7238" s="50"/>
      <c r="AA7238" s="52"/>
      <c r="AL7238" s="50"/>
    </row>
    <row r="7239" spans="1:38" x14ac:dyDescent="0.3">
      <c r="A7239" s="65">
        <v>41914</v>
      </c>
      <c r="B7239" s="66" t="s">
        <v>915</v>
      </c>
      <c r="C7239" s="67">
        <v>2.12</v>
      </c>
      <c r="D7239" s="67" t="str">
        <f t="shared" si="125"/>
        <v>L7zxcDY-教师证C-EM</v>
      </c>
      <c r="E7239" s="58"/>
      <c r="L7239" s="51"/>
      <c r="M7239" s="50"/>
      <c r="N7239" s="52"/>
      <c r="Y7239" s="50"/>
      <c r="AA7239" s="52"/>
      <c r="AL7239" s="50"/>
    </row>
    <row r="7240" spans="1:38" x14ac:dyDescent="0.3">
      <c r="A7240" s="60">
        <v>41915</v>
      </c>
      <c r="B7240" s="61" t="s">
        <v>915</v>
      </c>
      <c r="C7240" s="62">
        <v>0</v>
      </c>
      <c r="D7240" s="62" t="str">
        <f t="shared" si="125"/>
        <v>L7zxcDY-教师证C-EM</v>
      </c>
      <c r="E7240" s="58"/>
      <c r="L7240" s="51"/>
      <c r="M7240" s="50"/>
      <c r="N7240" s="52"/>
      <c r="Y7240" s="50"/>
      <c r="AA7240" s="52"/>
      <c r="AL7240" s="50"/>
    </row>
    <row r="7241" spans="1:38" x14ac:dyDescent="0.3">
      <c r="A7241" s="65">
        <v>41916</v>
      </c>
      <c r="B7241" s="66" t="s">
        <v>915</v>
      </c>
      <c r="C7241" s="67">
        <v>1.37</v>
      </c>
      <c r="D7241" s="67" t="str">
        <f t="shared" si="125"/>
        <v>L7zxcDY-教师证C-EM</v>
      </c>
      <c r="E7241" s="58"/>
      <c r="L7241" s="51"/>
      <c r="M7241" s="50"/>
      <c r="N7241" s="52"/>
      <c r="Y7241" s="50"/>
      <c r="AA7241" s="52"/>
      <c r="AL7241" s="50"/>
    </row>
    <row r="7242" spans="1:38" x14ac:dyDescent="0.3">
      <c r="A7242" s="60">
        <v>41917</v>
      </c>
      <c r="B7242" s="61" t="s">
        <v>915</v>
      </c>
      <c r="C7242" s="62">
        <v>3.11</v>
      </c>
      <c r="D7242" s="62" t="str">
        <f t="shared" si="125"/>
        <v>L7zxcDY-教师证C-EM</v>
      </c>
      <c r="E7242" s="58"/>
      <c r="L7242" s="51"/>
      <c r="M7242" s="50"/>
      <c r="N7242" s="52"/>
      <c r="Y7242" s="50"/>
      <c r="AA7242" s="52"/>
      <c r="AL7242" s="50"/>
    </row>
    <row r="7243" spans="1:38" x14ac:dyDescent="0.3">
      <c r="A7243" s="65">
        <v>41918</v>
      </c>
      <c r="B7243" s="66" t="s">
        <v>915</v>
      </c>
      <c r="C7243" s="67">
        <v>7.05</v>
      </c>
      <c r="D7243" s="67" t="str">
        <f t="shared" si="125"/>
        <v>L7zxcDY-教师证C-EM</v>
      </c>
      <c r="E7243" s="58"/>
      <c r="L7243" s="51"/>
      <c r="M7243" s="50"/>
      <c r="N7243" s="52"/>
      <c r="Y7243" s="50"/>
      <c r="AA7243" s="52"/>
      <c r="AL7243" s="50"/>
    </row>
    <row r="7244" spans="1:38" x14ac:dyDescent="0.3">
      <c r="A7244" s="60">
        <v>41919</v>
      </c>
      <c r="B7244" s="61" t="s">
        <v>915</v>
      </c>
      <c r="C7244" s="62">
        <v>3.31</v>
      </c>
      <c r="D7244" s="62" t="str">
        <f t="shared" si="125"/>
        <v>L7zxcDY-教师证C-EM</v>
      </c>
      <c r="E7244" s="58"/>
      <c r="L7244" s="51"/>
      <c r="M7244" s="50"/>
      <c r="N7244" s="52"/>
      <c r="Y7244" s="50"/>
      <c r="AA7244" s="52"/>
      <c r="AL7244" s="50"/>
    </row>
    <row r="7245" spans="1:38" x14ac:dyDescent="0.3">
      <c r="A7245" s="65">
        <v>41920</v>
      </c>
      <c r="B7245" s="66" t="s">
        <v>915</v>
      </c>
      <c r="C7245" s="67">
        <v>18.12</v>
      </c>
      <c r="D7245" s="67" t="str">
        <f t="shared" si="125"/>
        <v>L7zxcDY-教师证C-EM</v>
      </c>
      <c r="E7245" s="58"/>
      <c r="L7245" s="51"/>
      <c r="M7245" s="50"/>
      <c r="N7245" s="52"/>
      <c r="Y7245" s="50"/>
      <c r="AA7245" s="52"/>
      <c r="AL7245" s="50"/>
    </row>
    <row r="7246" spans="1:38" x14ac:dyDescent="0.3">
      <c r="A7246" s="60">
        <v>41921</v>
      </c>
      <c r="B7246" s="61" t="s">
        <v>915</v>
      </c>
      <c r="C7246" s="62">
        <v>6.49</v>
      </c>
      <c r="D7246" s="62" t="str">
        <f t="shared" si="125"/>
        <v>L7zxcDY-教师证C-EM</v>
      </c>
      <c r="E7246" s="58"/>
      <c r="L7246" s="51"/>
      <c r="M7246" s="50"/>
      <c r="N7246" s="52"/>
      <c r="Y7246" s="50"/>
      <c r="AA7246" s="52"/>
      <c r="AL7246" s="50"/>
    </row>
    <row r="7247" spans="1:38" x14ac:dyDescent="0.3">
      <c r="A7247" s="65">
        <v>41922</v>
      </c>
      <c r="B7247" s="66" t="s">
        <v>915</v>
      </c>
      <c r="C7247" s="67">
        <v>4.16</v>
      </c>
      <c r="D7247" s="67" t="str">
        <f t="shared" si="125"/>
        <v>L7zxcDY-教师证C-EM</v>
      </c>
      <c r="E7247" s="58"/>
      <c r="L7247" s="51"/>
      <c r="M7247" s="50"/>
      <c r="N7247" s="52"/>
      <c r="Y7247" s="50"/>
      <c r="AA7247" s="52"/>
      <c r="AL7247" s="50"/>
    </row>
    <row r="7248" spans="1:38" x14ac:dyDescent="0.3">
      <c r="A7248" s="60">
        <v>41923</v>
      </c>
      <c r="B7248" s="61" t="s">
        <v>915</v>
      </c>
      <c r="C7248" s="62">
        <v>5.8</v>
      </c>
      <c r="D7248" s="62" t="str">
        <f t="shared" si="125"/>
        <v>L7zxcDY-教师证C-EM</v>
      </c>
      <c r="E7248" s="58"/>
      <c r="L7248" s="51"/>
      <c r="M7248" s="50"/>
      <c r="N7248" s="52"/>
      <c r="Y7248" s="50"/>
      <c r="AA7248" s="52"/>
      <c r="AL7248" s="50"/>
    </row>
    <row r="7249" spans="1:38" x14ac:dyDescent="0.3">
      <c r="A7249" s="65">
        <v>41924</v>
      </c>
      <c r="B7249" s="66" t="s">
        <v>915</v>
      </c>
      <c r="C7249" s="67">
        <v>6.77</v>
      </c>
      <c r="D7249" s="67" t="str">
        <f t="shared" si="125"/>
        <v>L7zxcDY-教师证C-EM</v>
      </c>
      <c r="E7249" s="58"/>
      <c r="L7249" s="51"/>
      <c r="M7249" s="50"/>
      <c r="N7249" s="52"/>
      <c r="Y7249" s="50"/>
      <c r="AA7249" s="52"/>
      <c r="AL7249" s="50"/>
    </row>
    <row r="7250" spans="1:38" x14ac:dyDescent="0.3">
      <c r="A7250" s="60">
        <v>41925</v>
      </c>
      <c r="B7250" s="61" t="s">
        <v>915</v>
      </c>
      <c r="C7250" s="62">
        <v>4.42</v>
      </c>
      <c r="D7250" s="62" t="str">
        <f t="shared" si="125"/>
        <v>L7zxcDY-教师证C-EM</v>
      </c>
      <c r="E7250" s="58"/>
      <c r="L7250" s="51"/>
      <c r="M7250" s="50"/>
      <c r="N7250" s="52"/>
      <c r="Y7250" s="50"/>
      <c r="AA7250" s="52"/>
      <c r="AL7250" s="50"/>
    </row>
    <row r="7251" spans="1:38" x14ac:dyDescent="0.3">
      <c r="A7251" s="65">
        <v>41926</v>
      </c>
      <c r="B7251" s="66" t="s">
        <v>915</v>
      </c>
      <c r="C7251" s="67">
        <v>6.57</v>
      </c>
      <c r="D7251" s="67" t="str">
        <f t="shared" si="125"/>
        <v>L7zxcDY-教师证C-EM</v>
      </c>
      <c r="E7251" s="58"/>
      <c r="L7251" s="51"/>
      <c r="M7251" s="50"/>
      <c r="N7251" s="52"/>
      <c r="Y7251" s="50"/>
      <c r="AA7251" s="52"/>
      <c r="AL7251" s="50"/>
    </row>
    <row r="7252" spans="1:38" x14ac:dyDescent="0.3">
      <c r="A7252" s="60">
        <v>41929</v>
      </c>
      <c r="B7252" s="61" t="s">
        <v>915</v>
      </c>
      <c r="C7252" s="62">
        <v>7.31</v>
      </c>
      <c r="D7252" s="62" t="str">
        <f t="shared" si="125"/>
        <v>L7zxcDY-教师证C-EM</v>
      </c>
      <c r="E7252" s="58"/>
      <c r="L7252" s="51"/>
      <c r="M7252" s="50"/>
      <c r="N7252" s="52"/>
      <c r="Y7252" s="50"/>
      <c r="AA7252" s="52"/>
      <c r="AL7252" s="50"/>
    </row>
    <row r="7253" spans="1:38" x14ac:dyDescent="0.3">
      <c r="A7253" s="65">
        <v>41930</v>
      </c>
      <c r="B7253" s="66" t="s">
        <v>915</v>
      </c>
      <c r="C7253" s="67">
        <v>10.32</v>
      </c>
      <c r="D7253" s="67" t="str">
        <f t="shared" si="125"/>
        <v>L7zxcDY-教师证C-EM</v>
      </c>
      <c r="E7253" s="58"/>
      <c r="L7253" s="51"/>
      <c r="M7253" s="50"/>
      <c r="N7253" s="52"/>
      <c r="Y7253" s="50"/>
      <c r="AA7253" s="52"/>
      <c r="AL7253" s="50"/>
    </row>
    <row r="7254" spans="1:38" x14ac:dyDescent="0.3">
      <c r="A7254" s="60">
        <v>41931</v>
      </c>
      <c r="B7254" s="61" t="s">
        <v>915</v>
      </c>
      <c r="C7254" s="62">
        <v>5.82</v>
      </c>
      <c r="D7254" s="62" t="str">
        <f t="shared" si="125"/>
        <v>L7zxcDY-教师证C-EM</v>
      </c>
      <c r="E7254" s="58"/>
      <c r="L7254" s="51"/>
      <c r="M7254" s="50"/>
      <c r="N7254" s="52"/>
      <c r="Y7254" s="50"/>
      <c r="AA7254" s="52"/>
      <c r="AL7254" s="50"/>
    </row>
    <row r="7255" spans="1:38" x14ac:dyDescent="0.3">
      <c r="A7255" s="65">
        <v>41932</v>
      </c>
      <c r="B7255" s="66" t="s">
        <v>915</v>
      </c>
      <c r="C7255" s="67">
        <v>7.9</v>
      </c>
      <c r="D7255" s="67" t="str">
        <f t="shared" si="125"/>
        <v>L7zxcDY-教师证C-EM</v>
      </c>
      <c r="E7255" s="58"/>
      <c r="L7255" s="51"/>
      <c r="M7255" s="50"/>
      <c r="N7255" s="52"/>
      <c r="Y7255" s="50"/>
      <c r="AA7255" s="52"/>
      <c r="AL7255" s="50"/>
    </row>
    <row r="7256" spans="1:38" x14ac:dyDescent="0.3">
      <c r="A7256" s="60">
        <v>41933</v>
      </c>
      <c r="B7256" s="61" t="s">
        <v>915</v>
      </c>
      <c r="C7256" s="62">
        <v>1.76</v>
      </c>
      <c r="D7256" s="62" t="str">
        <f t="shared" si="125"/>
        <v>L7zxcDY-教师证C-EM</v>
      </c>
      <c r="E7256" s="58"/>
      <c r="L7256" s="51"/>
      <c r="M7256" s="50"/>
      <c r="N7256" s="52"/>
      <c r="Y7256" s="50"/>
      <c r="AA7256" s="52"/>
      <c r="AL7256" s="50"/>
    </row>
    <row r="7257" spans="1:38" x14ac:dyDescent="0.3">
      <c r="A7257" s="65">
        <v>41934</v>
      </c>
      <c r="B7257" s="66" t="s">
        <v>915</v>
      </c>
      <c r="C7257" s="67">
        <v>7.01</v>
      </c>
      <c r="D7257" s="67" t="str">
        <f t="shared" si="125"/>
        <v>L7zxcDY-教师证C-EM</v>
      </c>
      <c r="E7257" s="58"/>
      <c r="L7257" s="51"/>
      <c r="M7257" s="50"/>
      <c r="N7257" s="52"/>
      <c r="Y7257" s="50"/>
      <c r="AA7257" s="52"/>
      <c r="AL7257" s="50"/>
    </row>
    <row r="7258" spans="1:38" x14ac:dyDescent="0.3">
      <c r="A7258" s="60">
        <v>41935</v>
      </c>
      <c r="B7258" s="61" t="s">
        <v>915</v>
      </c>
      <c r="C7258" s="62">
        <v>4.76</v>
      </c>
      <c r="D7258" s="62" t="str">
        <f t="shared" si="125"/>
        <v>L7zxcDY-教师证C-EM</v>
      </c>
      <c r="E7258" s="58"/>
      <c r="L7258" s="51"/>
      <c r="M7258" s="50"/>
      <c r="N7258" s="52"/>
      <c r="Y7258" s="50"/>
      <c r="AA7258" s="52"/>
      <c r="AL7258" s="50"/>
    </row>
    <row r="7259" spans="1:38" x14ac:dyDescent="0.3">
      <c r="A7259" s="65">
        <v>41936</v>
      </c>
      <c r="B7259" s="66" t="s">
        <v>915</v>
      </c>
      <c r="C7259" s="67">
        <v>2.68</v>
      </c>
      <c r="D7259" s="67" t="str">
        <f t="shared" si="125"/>
        <v>L7zxcDY-教师证C-EM</v>
      </c>
      <c r="E7259" s="58"/>
      <c r="L7259" s="51"/>
      <c r="M7259" s="50"/>
      <c r="N7259" s="52"/>
      <c r="Y7259" s="50"/>
      <c r="AA7259" s="52"/>
      <c r="AL7259" s="50"/>
    </row>
    <row r="7260" spans="1:38" x14ac:dyDescent="0.3">
      <c r="A7260" s="60">
        <v>41937</v>
      </c>
      <c r="B7260" s="61" t="s">
        <v>915</v>
      </c>
      <c r="C7260" s="62">
        <v>2.2799999999999998</v>
      </c>
      <c r="D7260" s="62" t="str">
        <f t="shared" si="125"/>
        <v>L7zxcDY-教师证C-EM</v>
      </c>
      <c r="E7260" s="58"/>
      <c r="L7260" s="51"/>
      <c r="M7260" s="50"/>
      <c r="N7260" s="52"/>
      <c r="Y7260" s="50"/>
      <c r="AA7260" s="52"/>
      <c r="AL7260" s="50"/>
    </row>
    <row r="7261" spans="1:38" x14ac:dyDescent="0.3">
      <c r="A7261" s="65">
        <v>41938</v>
      </c>
      <c r="B7261" s="66" t="s">
        <v>915</v>
      </c>
      <c r="C7261" s="67">
        <v>3.24</v>
      </c>
      <c r="D7261" s="67" t="str">
        <f t="shared" si="125"/>
        <v>L7zxcDY-教师证C-EM</v>
      </c>
      <c r="E7261" s="58"/>
      <c r="L7261" s="51"/>
      <c r="M7261" s="50"/>
      <c r="N7261" s="52"/>
      <c r="Y7261" s="50"/>
      <c r="AA7261" s="52"/>
      <c r="AL7261" s="50"/>
    </row>
    <row r="7262" spans="1:38" x14ac:dyDescent="0.3">
      <c r="A7262" s="60">
        <v>41939</v>
      </c>
      <c r="B7262" s="61" t="s">
        <v>915</v>
      </c>
      <c r="C7262" s="62">
        <v>5.31</v>
      </c>
      <c r="D7262" s="62" t="str">
        <f t="shared" si="125"/>
        <v>L7zxcDY-教师证C-EM</v>
      </c>
      <c r="E7262" s="58"/>
      <c r="L7262" s="51"/>
      <c r="M7262" s="50"/>
      <c r="N7262" s="52"/>
      <c r="Y7262" s="50"/>
      <c r="AA7262" s="52"/>
      <c r="AL7262" s="50"/>
    </row>
    <row r="7263" spans="1:38" x14ac:dyDescent="0.3">
      <c r="A7263" s="65">
        <v>41940</v>
      </c>
      <c r="B7263" s="66" t="s">
        <v>915</v>
      </c>
      <c r="C7263" s="67">
        <v>1.84</v>
      </c>
      <c r="D7263" s="67" t="str">
        <f t="shared" si="125"/>
        <v>L7zxcDY-教师证C-EM</v>
      </c>
      <c r="E7263" s="58"/>
      <c r="L7263" s="51"/>
      <c r="M7263" s="50"/>
      <c r="N7263" s="52"/>
      <c r="Y7263" s="50"/>
      <c r="AA7263" s="52"/>
      <c r="AL7263" s="50"/>
    </row>
    <row r="7264" spans="1:38" x14ac:dyDescent="0.3">
      <c r="A7264" s="60">
        <v>41941</v>
      </c>
      <c r="B7264" s="61" t="s">
        <v>915</v>
      </c>
      <c r="C7264" s="62">
        <v>4.29</v>
      </c>
      <c r="D7264" s="62" t="str">
        <f t="shared" si="125"/>
        <v>L7zxcDY-教师证C-EM</v>
      </c>
      <c r="E7264" s="58"/>
      <c r="L7264" s="51"/>
      <c r="M7264" s="50"/>
      <c r="N7264" s="52"/>
      <c r="Y7264" s="50"/>
      <c r="AA7264" s="52"/>
      <c r="AL7264" s="50"/>
    </row>
    <row r="7265" spans="1:38" x14ac:dyDescent="0.3">
      <c r="A7265" s="65">
        <v>41942</v>
      </c>
      <c r="B7265" s="66" t="s">
        <v>915</v>
      </c>
      <c r="C7265" s="67">
        <v>0.92</v>
      </c>
      <c r="D7265" s="67" t="str">
        <f t="shared" si="125"/>
        <v>L7zxcDY-教师证C-EM</v>
      </c>
      <c r="E7265" s="58"/>
      <c r="L7265" s="51"/>
      <c r="M7265" s="50"/>
      <c r="N7265" s="52"/>
      <c r="Y7265" s="50"/>
      <c r="AA7265" s="52"/>
      <c r="AL7265" s="50"/>
    </row>
    <row r="7266" spans="1:38" x14ac:dyDescent="0.3">
      <c r="A7266" s="60">
        <v>41943</v>
      </c>
      <c r="B7266" s="61" t="s">
        <v>915</v>
      </c>
      <c r="C7266" s="62">
        <v>1.36</v>
      </c>
      <c r="D7266" s="62" t="str">
        <f t="shared" si="125"/>
        <v>L7zxcDY-教师证C-EM</v>
      </c>
      <c r="E7266" s="58"/>
      <c r="L7266" s="51"/>
      <c r="M7266" s="50"/>
      <c r="N7266" s="52"/>
      <c r="Y7266" s="50"/>
      <c r="AA7266" s="52"/>
      <c r="AL7266" s="50"/>
    </row>
    <row r="7267" spans="1:38" x14ac:dyDescent="0.3">
      <c r="A7267" s="65">
        <v>41913</v>
      </c>
      <c r="B7267" s="66" t="s">
        <v>916</v>
      </c>
      <c r="C7267" s="67">
        <v>0.56000000000000005</v>
      </c>
      <c r="D7267" s="67" t="str">
        <f t="shared" si="125"/>
        <v>L7zxcDY-教师证C-PM</v>
      </c>
      <c r="E7267" s="58"/>
      <c r="L7267" s="51"/>
      <c r="M7267" s="50"/>
      <c r="N7267" s="52"/>
      <c r="Y7267" s="50"/>
      <c r="AA7267" s="52"/>
      <c r="AL7267" s="50"/>
    </row>
    <row r="7268" spans="1:38" x14ac:dyDescent="0.3">
      <c r="A7268" s="60">
        <v>41914</v>
      </c>
      <c r="B7268" s="61" t="s">
        <v>916</v>
      </c>
      <c r="C7268" s="62">
        <v>0</v>
      </c>
      <c r="D7268" s="62" t="str">
        <f t="shared" si="125"/>
        <v>L7zxcDY-教师证C-PM</v>
      </c>
      <c r="E7268" s="58"/>
      <c r="L7268" s="51"/>
      <c r="M7268" s="50"/>
      <c r="N7268" s="52"/>
      <c r="Y7268" s="50"/>
      <c r="AA7268" s="52"/>
      <c r="AL7268" s="50"/>
    </row>
    <row r="7269" spans="1:38" x14ac:dyDescent="0.3">
      <c r="A7269" s="65">
        <v>41915</v>
      </c>
      <c r="B7269" s="66" t="s">
        <v>916</v>
      </c>
      <c r="C7269" s="67">
        <v>0.54</v>
      </c>
      <c r="D7269" s="67" t="str">
        <f t="shared" si="125"/>
        <v>L7zxcDY-教师证C-PM</v>
      </c>
      <c r="E7269" s="58"/>
      <c r="L7269" s="51"/>
      <c r="M7269" s="50"/>
      <c r="N7269" s="52"/>
      <c r="Y7269" s="50"/>
      <c r="AA7269" s="52"/>
      <c r="AL7269" s="50"/>
    </row>
    <row r="7270" spans="1:38" x14ac:dyDescent="0.3">
      <c r="A7270" s="60">
        <v>41916</v>
      </c>
      <c r="B7270" s="61" t="s">
        <v>916</v>
      </c>
      <c r="C7270" s="62">
        <v>0.56000000000000005</v>
      </c>
      <c r="D7270" s="62" t="str">
        <f t="shared" si="125"/>
        <v>L7zxcDY-教师证C-PM</v>
      </c>
      <c r="E7270" s="58"/>
      <c r="L7270" s="51"/>
      <c r="M7270" s="50"/>
      <c r="N7270" s="52"/>
      <c r="Y7270" s="50"/>
      <c r="AA7270" s="52"/>
      <c r="AL7270" s="50"/>
    </row>
    <row r="7271" spans="1:38" x14ac:dyDescent="0.3">
      <c r="A7271" s="65">
        <v>41917</v>
      </c>
      <c r="B7271" s="66" t="s">
        <v>916</v>
      </c>
      <c r="C7271" s="67">
        <v>1.78</v>
      </c>
      <c r="D7271" s="67" t="str">
        <f t="shared" si="125"/>
        <v>L7zxcDY-教师证C-PM</v>
      </c>
      <c r="E7271" s="58"/>
      <c r="L7271" s="51"/>
      <c r="M7271" s="50"/>
      <c r="N7271" s="52"/>
      <c r="Y7271" s="50"/>
      <c r="AA7271" s="52"/>
      <c r="AL7271" s="50"/>
    </row>
    <row r="7272" spans="1:38" x14ac:dyDescent="0.3">
      <c r="A7272" s="60">
        <v>41918</v>
      </c>
      <c r="B7272" s="61" t="s">
        <v>916</v>
      </c>
      <c r="C7272" s="62">
        <v>2.6</v>
      </c>
      <c r="D7272" s="62" t="str">
        <f t="shared" si="125"/>
        <v>L7zxcDY-教师证C-PM</v>
      </c>
      <c r="E7272" s="58"/>
      <c r="L7272" s="51"/>
      <c r="M7272" s="50"/>
      <c r="N7272" s="52"/>
      <c r="Y7272" s="50"/>
      <c r="AA7272" s="52"/>
      <c r="AL7272" s="50"/>
    </row>
    <row r="7273" spans="1:38" x14ac:dyDescent="0.3">
      <c r="A7273" s="65">
        <v>41919</v>
      </c>
      <c r="B7273" s="66" t="s">
        <v>916</v>
      </c>
      <c r="C7273" s="67">
        <v>1.52</v>
      </c>
      <c r="D7273" s="67" t="str">
        <f t="shared" si="125"/>
        <v>L7zxcDY-教师证C-PM</v>
      </c>
      <c r="E7273" s="58"/>
      <c r="L7273" s="51"/>
      <c r="M7273" s="50"/>
      <c r="N7273" s="52"/>
      <c r="Y7273" s="50"/>
      <c r="AA7273" s="52"/>
      <c r="AL7273" s="50"/>
    </row>
    <row r="7274" spans="1:38" x14ac:dyDescent="0.3">
      <c r="A7274" s="60">
        <v>41920</v>
      </c>
      <c r="B7274" s="61" t="s">
        <v>916</v>
      </c>
      <c r="C7274" s="62">
        <v>2.37</v>
      </c>
      <c r="D7274" s="62" t="str">
        <f t="shared" si="125"/>
        <v>L7zxcDY-教师证C-PM</v>
      </c>
      <c r="E7274" s="58"/>
      <c r="L7274" s="51"/>
      <c r="M7274" s="50"/>
      <c r="N7274" s="52"/>
      <c r="Y7274" s="50"/>
      <c r="AA7274" s="52"/>
      <c r="AL7274" s="50"/>
    </row>
    <row r="7275" spans="1:38" x14ac:dyDescent="0.3">
      <c r="A7275" s="65">
        <v>41921</v>
      </c>
      <c r="B7275" s="66" t="s">
        <v>916</v>
      </c>
      <c r="C7275" s="67">
        <v>2.21</v>
      </c>
      <c r="D7275" s="67" t="str">
        <f t="shared" si="125"/>
        <v>L7zxcDY-教师证C-PM</v>
      </c>
      <c r="E7275" s="58"/>
      <c r="L7275" s="51"/>
      <c r="M7275" s="50"/>
      <c r="N7275" s="52"/>
      <c r="Y7275" s="50"/>
      <c r="AA7275" s="52"/>
      <c r="AL7275" s="50"/>
    </row>
    <row r="7276" spans="1:38" x14ac:dyDescent="0.3">
      <c r="A7276" s="60">
        <v>41922</v>
      </c>
      <c r="B7276" s="61" t="s">
        <v>916</v>
      </c>
      <c r="C7276" s="62">
        <v>7.23</v>
      </c>
      <c r="D7276" s="62" t="str">
        <f t="shared" si="125"/>
        <v>L7zxcDY-教师证C-PM</v>
      </c>
      <c r="E7276" s="58"/>
      <c r="L7276" s="51"/>
      <c r="M7276" s="50"/>
      <c r="N7276" s="52"/>
      <c r="Y7276" s="50"/>
      <c r="AA7276" s="52"/>
      <c r="AL7276" s="50"/>
    </row>
    <row r="7277" spans="1:38" x14ac:dyDescent="0.3">
      <c r="A7277" s="65">
        <v>41923</v>
      </c>
      <c r="B7277" s="66" t="s">
        <v>916</v>
      </c>
      <c r="C7277" s="67">
        <v>5.17</v>
      </c>
      <c r="D7277" s="67" t="str">
        <f t="shared" si="125"/>
        <v>L7zxcDY-教师证C-PM</v>
      </c>
      <c r="E7277" s="58"/>
      <c r="L7277" s="51"/>
      <c r="M7277" s="50"/>
      <c r="N7277" s="52"/>
      <c r="Y7277" s="50"/>
      <c r="AA7277" s="52"/>
      <c r="AL7277" s="50"/>
    </row>
    <row r="7278" spans="1:38" x14ac:dyDescent="0.3">
      <c r="A7278" s="60">
        <v>41924</v>
      </c>
      <c r="B7278" s="61" t="s">
        <v>916</v>
      </c>
      <c r="C7278" s="62">
        <v>1.97</v>
      </c>
      <c r="D7278" s="62" t="str">
        <f t="shared" si="125"/>
        <v>L7zxcDY-教师证C-PM</v>
      </c>
      <c r="E7278" s="58"/>
      <c r="L7278" s="51"/>
      <c r="M7278" s="50"/>
      <c r="N7278" s="52"/>
      <c r="Y7278" s="50"/>
      <c r="AA7278" s="52"/>
      <c r="AL7278" s="50"/>
    </row>
    <row r="7279" spans="1:38" x14ac:dyDescent="0.3">
      <c r="A7279" s="65">
        <v>41925</v>
      </c>
      <c r="B7279" s="66" t="s">
        <v>916</v>
      </c>
      <c r="C7279" s="67">
        <v>7.19</v>
      </c>
      <c r="D7279" s="67" t="str">
        <f t="shared" si="125"/>
        <v>L7zxcDY-教师证C-PM</v>
      </c>
      <c r="E7279" s="58"/>
      <c r="L7279" s="51"/>
      <c r="M7279" s="50"/>
      <c r="N7279" s="52"/>
      <c r="Y7279" s="50"/>
      <c r="AA7279" s="52"/>
      <c r="AL7279" s="50"/>
    </row>
    <row r="7280" spans="1:38" x14ac:dyDescent="0.3">
      <c r="A7280" s="60">
        <v>41926</v>
      </c>
      <c r="B7280" s="61" t="s">
        <v>916</v>
      </c>
      <c r="C7280" s="62">
        <v>5.77</v>
      </c>
      <c r="D7280" s="62" t="str">
        <f t="shared" si="125"/>
        <v>L7zxcDY-教师证C-PM</v>
      </c>
      <c r="E7280" s="58"/>
      <c r="L7280" s="51"/>
      <c r="M7280" s="50"/>
      <c r="N7280" s="52"/>
      <c r="Y7280" s="50"/>
      <c r="AA7280" s="52"/>
      <c r="AL7280" s="50"/>
    </row>
    <row r="7281" spans="1:38" x14ac:dyDescent="0.3">
      <c r="A7281" s="65">
        <v>41929</v>
      </c>
      <c r="B7281" s="66" t="s">
        <v>916</v>
      </c>
      <c r="C7281" s="67">
        <v>4.9800000000000004</v>
      </c>
      <c r="D7281" s="67" t="str">
        <f t="shared" si="125"/>
        <v>L7zxcDY-教师证C-PM</v>
      </c>
      <c r="E7281" s="58"/>
      <c r="L7281" s="51"/>
      <c r="M7281" s="50"/>
      <c r="N7281" s="52"/>
      <c r="Y7281" s="50"/>
      <c r="AA7281" s="52"/>
      <c r="AL7281" s="50"/>
    </row>
    <row r="7282" spans="1:38" x14ac:dyDescent="0.3">
      <c r="A7282" s="60">
        <v>41930</v>
      </c>
      <c r="B7282" s="61" t="s">
        <v>916</v>
      </c>
      <c r="C7282" s="62">
        <v>3.31</v>
      </c>
      <c r="D7282" s="62" t="str">
        <f t="shared" si="125"/>
        <v>L7zxcDY-教师证C-PM</v>
      </c>
      <c r="E7282" s="58"/>
      <c r="L7282" s="51"/>
      <c r="M7282" s="50"/>
      <c r="N7282" s="52"/>
      <c r="Y7282" s="50"/>
      <c r="AA7282" s="52"/>
      <c r="AL7282" s="50"/>
    </row>
    <row r="7283" spans="1:38" x14ac:dyDescent="0.3">
      <c r="A7283" s="65">
        <v>41931</v>
      </c>
      <c r="B7283" s="66" t="s">
        <v>916</v>
      </c>
      <c r="C7283" s="67">
        <v>0.54</v>
      </c>
      <c r="D7283" s="67" t="str">
        <f t="shared" si="125"/>
        <v>L7zxcDY-教师证C-PM</v>
      </c>
      <c r="E7283" s="58"/>
      <c r="L7283" s="51"/>
      <c r="M7283" s="50"/>
      <c r="N7283" s="52"/>
      <c r="Y7283" s="50"/>
      <c r="AA7283" s="52"/>
      <c r="AL7283" s="50"/>
    </row>
    <row r="7284" spans="1:38" x14ac:dyDescent="0.3">
      <c r="A7284" s="60">
        <v>41932</v>
      </c>
      <c r="B7284" s="61" t="s">
        <v>916</v>
      </c>
      <c r="C7284" s="62">
        <v>1.64</v>
      </c>
      <c r="D7284" s="62" t="str">
        <f t="shared" si="125"/>
        <v>L7zxcDY-教师证C-PM</v>
      </c>
      <c r="E7284" s="58"/>
      <c r="L7284" s="51"/>
      <c r="M7284" s="50"/>
      <c r="N7284" s="52"/>
      <c r="Y7284" s="50"/>
      <c r="AA7284" s="52"/>
      <c r="AL7284" s="50"/>
    </row>
    <row r="7285" spans="1:38" x14ac:dyDescent="0.3">
      <c r="A7285" s="65">
        <v>41933</v>
      </c>
      <c r="B7285" s="66" t="s">
        <v>916</v>
      </c>
      <c r="C7285" s="67">
        <v>6.85</v>
      </c>
      <c r="D7285" s="67" t="str">
        <f t="shared" si="125"/>
        <v>L7zxcDY-教师证C-PM</v>
      </c>
      <c r="E7285" s="58"/>
      <c r="L7285" s="51"/>
      <c r="M7285" s="50"/>
      <c r="N7285" s="52"/>
      <c r="Y7285" s="50"/>
      <c r="AA7285" s="52"/>
      <c r="AL7285" s="50"/>
    </row>
    <row r="7286" spans="1:38" x14ac:dyDescent="0.3">
      <c r="A7286" s="60">
        <v>41934</v>
      </c>
      <c r="B7286" s="61" t="s">
        <v>916</v>
      </c>
      <c r="C7286" s="62">
        <v>25.24</v>
      </c>
      <c r="D7286" s="62" t="str">
        <f t="shared" si="125"/>
        <v>L7zxcDY-教师证C-PM</v>
      </c>
      <c r="E7286" s="58"/>
      <c r="L7286" s="51"/>
      <c r="M7286" s="50"/>
      <c r="N7286" s="52"/>
      <c r="Y7286" s="50"/>
      <c r="AA7286" s="52"/>
      <c r="AL7286" s="50"/>
    </row>
    <row r="7287" spans="1:38" x14ac:dyDescent="0.3">
      <c r="A7287" s="65">
        <v>41935</v>
      </c>
      <c r="B7287" s="66" t="s">
        <v>916</v>
      </c>
      <c r="C7287" s="67">
        <v>24.52</v>
      </c>
      <c r="D7287" s="67" t="str">
        <f t="shared" si="125"/>
        <v>L7zxcDY-教师证C-PM</v>
      </c>
      <c r="E7287" s="58"/>
      <c r="L7287" s="51"/>
      <c r="M7287" s="50"/>
      <c r="N7287" s="52"/>
      <c r="Y7287" s="50"/>
      <c r="AA7287" s="52"/>
      <c r="AL7287" s="50"/>
    </row>
    <row r="7288" spans="1:38" x14ac:dyDescent="0.3">
      <c r="A7288" s="60">
        <v>41936</v>
      </c>
      <c r="B7288" s="61" t="s">
        <v>916</v>
      </c>
      <c r="C7288" s="62">
        <v>18.52</v>
      </c>
      <c r="D7288" s="62" t="str">
        <f t="shared" si="125"/>
        <v>L7zxcDY-教师证C-PM</v>
      </c>
      <c r="E7288" s="58"/>
      <c r="L7288" s="51"/>
      <c r="M7288" s="50"/>
      <c r="N7288" s="52"/>
      <c r="Y7288" s="50"/>
      <c r="AA7288" s="52"/>
      <c r="AL7288" s="50"/>
    </row>
    <row r="7289" spans="1:38" x14ac:dyDescent="0.3">
      <c r="A7289" s="65">
        <v>41937</v>
      </c>
      <c r="B7289" s="66" t="s">
        <v>916</v>
      </c>
      <c r="C7289" s="67">
        <v>15.77</v>
      </c>
      <c r="D7289" s="67" t="str">
        <f t="shared" si="125"/>
        <v>L7zxcDY-教师证C-PM</v>
      </c>
      <c r="E7289" s="58"/>
      <c r="L7289" s="51"/>
      <c r="M7289" s="50"/>
      <c r="N7289" s="52"/>
      <c r="Y7289" s="50"/>
      <c r="AA7289" s="52"/>
      <c r="AL7289" s="50"/>
    </row>
    <row r="7290" spans="1:38" x14ac:dyDescent="0.3">
      <c r="A7290" s="60">
        <v>41938</v>
      </c>
      <c r="B7290" s="61" t="s">
        <v>916</v>
      </c>
      <c r="C7290" s="62">
        <v>20.62</v>
      </c>
      <c r="D7290" s="62" t="str">
        <f t="shared" si="125"/>
        <v>L7zxcDY-教师证C-PM</v>
      </c>
      <c r="E7290" s="58"/>
      <c r="L7290" s="51"/>
      <c r="M7290" s="50"/>
      <c r="N7290" s="52"/>
      <c r="Y7290" s="50"/>
      <c r="AA7290" s="52"/>
      <c r="AL7290" s="50"/>
    </row>
    <row r="7291" spans="1:38" x14ac:dyDescent="0.3">
      <c r="A7291" s="65">
        <v>41939</v>
      </c>
      <c r="B7291" s="66" t="s">
        <v>916</v>
      </c>
      <c r="C7291" s="67">
        <v>15.75</v>
      </c>
      <c r="D7291" s="67" t="str">
        <f t="shared" si="125"/>
        <v>L7zxcDY-教师证C-PM</v>
      </c>
      <c r="E7291" s="58"/>
      <c r="L7291" s="51"/>
      <c r="M7291" s="50"/>
      <c r="N7291" s="52"/>
      <c r="Y7291" s="50"/>
      <c r="AA7291" s="52"/>
      <c r="AL7291" s="50"/>
    </row>
    <row r="7292" spans="1:38" x14ac:dyDescent="0.3">
      <c r="A7292" s="60">
        <v>41940</v>
      </c>
      <c r="B7292" s="61" t="s">
        <v>916</v>
      </c>
      <c r="C7292" s="62">
        <v>8.39</v>
      </c>
      <c r="D7292" s="62" t="str">
        <f t="shared" si="125"/>
        <v>L7zxcDY-教师证C-PM</v>
      </c>
      <c r="E7292" s="58"/>
      <c r="L7292" s="51"/>
      <c r="M7292" s="50"/>
      <c r="N7292" s="52"/>
      <c r="Y7292" s="50"/>
      <c r="AA7292" s="52"/>
      <c r="AL7292" s="50"/>
    </row>
    <row r="7293" spans="1:38" x14ac:dyDescent="0.3">
      <c r="A7293" s="65">
        <v>41941</v>
      </c>
      <c r="B7293" s="66" t="s">
        <v>916</v>
      </c>
      <c r="C7293" s="67">
        <v>9.8699999999999992</v>
      </c>
      <c r="D7293" s="67" t="str">
        <f t="shared" si="125"/>
        <v>L7zxcDY-教师证C-PM</v>
      </c>
      <c r="E7293" s="58"/>
      <c r="L7293" s="51"/>
      <c r="M7293" s="50"/>
      <c r="N7293" s="52"/>
      <c r="Y7293" s="50"/>
      <c r="AA7293" s="52"/>
      <c r="AL7293" s="50"/>
    </row>
    <row r="7294" spans="1:38" x14ac:dyDescent="0.3">
      <c r="A7294" s="60">
        <v>41942</v>
      </c>
      <c r="B7294" s="61" t="s">
        <v>916</v>
      </c>
      <c r="C7294" s="62">
        <v>10.55</v>
      </c>
      <c r="D7294" s="62" t="str">
        <f t="shared" si="125"/>
        <v>L7zxcDY-教师证C-PM</v>
      </c>
      <c r="E7294" s="58"/>
      <c r="L7294" s="51"/>
      <c r="M7294" s="50"/>
      <c r="N7294" s="52"/>
      <c r="Y7294" s="50"/>
      <c r="AA7294" s="52"/>
      <c r="AL7294" s="50"/>
    </row>
    <row r="7295" spans="1:38" x14ac:dyDescent="0.3">
      <c r="A7295" s="65">
        <v>41943</v>
      </c>
      <c r="B7295" s="66" t="s">
        <v>916</v>
      </c>
      <c r="C7295" s="67">
        <v>3.8</v>
      </c>
      <c r="D7295" s="67" t="str">
        <f t="shared" si="125"/>
        <v>L7zxcDY-教师证C-PM</v>
      </c>
      <c r="E7295" s="58"/>
      <c r="L7295" s="51"/>
      <c r="M7295" s="50"/>
      <c r="N7295" s="52"/>
      <c r="Y7295" s="50"/>
      <c r="AA7295" s="52"/>
      <c r="AL7295" s="50"/>
    </row>
    <row r="7296" spans="1:38" x14ac:dyDescent="0.3">
      <c r="A7296" s="60">
        <v>41913</v>
      </c>
      <c r="B7296" s="61" t="s">
        <v>917</v>
      </c>
      <c r="C7296" s="62">
        <v>0</v>
      </c>
      <c r="D7296" s="62" t="str">
        <f t="shared" si="125"/>
        <v>L7zxcDY-教师证竞品-EM</v>
      </c>
      <c r="E7296" s="58"/>
      <c r="L7296" s="51"/>
      <c r="M7296" s="50"/>
      <c r="N7296" s="52"/>
      <c r="Y7296" s="50"/>
      <c r="AA7296" s="52"/>
      <c r="AL7296" s="50"/>
    </row>
    <row r="7297" spans="1:38" x14ac:dyDescent="0.3">
      <c r="A7297" s="65">
        <v>41917</v>
      </c>
      <c r="B7297" s="66" t="s">
        <v>917</v>
      </c>
      <c r="C7297" s="67">
        <v>1.07</v>
      </c>
      <c r="D7297" s="67" t="str">
        <f t="shared" si="125"/>
        <v>L7zxcDY-教师证竞品-EM</v>
      </c>
      <c r="E7297" s="58"/>
      <c r="L7297" s="51"/>
      <c r="M7297" s="50"/>
      <c r="N7297" s="52"/>
      <c r="Y7297" s="50"/>
      <c r="AA7297" s="52"/>
      <c r="AL7297" s="50"/>
    </row>
    <row r="7298" spans="1:38" x14ac:dyDescent="0.3">
      <c r="A7298" s="60">
        <v>41919</v>
      </c>
      <c r="B7298" s="61" t="s">
        <v>917</v>
      </c>
      <c r="C7298" s="62">
        <v>0.28000000000000003</v>
      </c>
      <c r="D7298" s="62" t="str">
        <f t="shared" si="125"/>
        <v>L7zxcDY-教师证竞品-EM</v>
      </c>
      <c r="E7298" s="58"/>
      <c r="L7298" s="51"/>
      <c r="M7298" s="50"/>
      <c r="N7298" s="52"/>
      <c r="Y7298" s="50"/>
      <c r="AA7298" s="52"/>
      <c r="AL7298" s="50"/>
    </row>
    <row r="7299" spans="1:38" x14ac:dyDescent="0.3">
      <c r="A7299" s="65">
        <v>41920</v>
      </c>
      <c r="B7299" s="66" t="s">
        <v>917</v>
      </c>
      <c r="C7299" s="67">
        <v>0.6</v>
      </c>
      <c r="D7299" s="67" t="str">
        <f t="shared" si="125"/>
        <v>L7zxcDY-教师证竞品-EM</v>
      </c>
      <c r="E7299" s="58"/>
      <c r="L7299" s="51"/>
      <c r="M7299" s="50"/>
      <c r="N7299" s="52"/>
      <c r="Y7299" s="50"/>
      <c r="AA7299" s="52"/>
      <c r="AL7299" s="50"/>
    </row>
    <row r="7300" spans="1:38" x14ac:dyDescent="0.3">
      <c r="A7300" s="60">
        <v>41921</v>
      </c>
      <c r="B7300" s="61" t="s">
        <v>917</v>
      </c>
      <c r="C7300" s="62">
        <v>0</v>
      </c>
      <c r="D7300" s="62" t="str">
        <f t="shared" si="125"/>
        <v>L7zxcDY-教师证竞品-EM</v>
      </c>
      <c r="E7300" s="58"/>
      <c r="L7300" s="51"/>
      <c r="M7300" s="50"/>
      <c r="N7300" s="52"/>
      <c r="Y7300" s="50"/>
      <c r="AA7300" s="52"/>
      <c r="AL7300" s="50"/>
    </row>
    <row r="7301" spans="1:38" x14ac:dyDescent="0.3">
      <c r="A7301" s="65">
        <v>41922</v>
      </c>
      <c r="B7301" s="66" t="s">
        <v>917</v>
      </c>
      <c r="C7301" s="67">
        <v>0</v>
      </c>
      <c r="D7301" s="67" t="str">
        <f t="shared" si="125"/>
        <v>L7zxcDY-教师证竞品-EM</v>
      </c>
      <c r="E7301" s="58"/>
      <c r="L7301" s="51"/>
      <c r="M7301" s="50"/>
      <c r="N7301" s="52"/>
      <c r="Y7301" s="50"/>
      <c r="AA7301" s="52"/>
      <c r="AL7301" s="50"/>
    </row>
    <row r="7302" spans="1:38" x14ac:dyDescent="0.3">
      <c r="A7302" s="60">
        <v>41923</v>
      </c>
      <c r="B7302" s="61" t="s">
        <v>917</v>
      </c>
      <c r="C7302" s="62">
        <v>0</v>
      </c>
      <c r="D7302" s="62" t="str">
        <f t="shared" ref="D7302:D7365" si="126">LEFT(B7302,2)&amp;"zxc"&amp;MID(B7302,4,100)</f>
        <v>L7zxcDY-教师证竞品-EM</v>
      </c>
      <c r="E7302" s="58"/>
      <c r="L7302" s="51"/>
      <c r="M7302" s="50"/>
      <c r="N7302" s="52"/>
      <c r="Y7302" s="50"/>
      <c r="AA7302" s="52"/>
      <c r="AL7302" s="50"/>
    </row>
    <row r="7303" spans="1:38" x14ac:dyDescent="0.3">
      <c r="A7303" s="65">
        <v>41924</v>
      </c>
      <c r="B7303" s="66" t="s">
        <v>917</v>
      </c>
      <c r="C7303" s="67">
        <v>0</v>
      </c>
      <c r="D7303" s="67" t="str">
        <f t="shared" si="126"/>
        <v>L7zxcDY-教师证竞品-EM</v>
      </c>
      <c r="E7303" s="58"/>
      <c r="L7303" s="51"/>
      <c r="M7303" s="50"/>
      <c r="N7303" s="52"/>
      <c r="Y7303" s="50"/>
      <c r="AA7303" s="52"/>
      <c r="AL7303" s="50"/>
    </row>
    <row r="7304" spans="1:38" x14ac:dyDescent="0.3">
      <c r="A7304" s="60">
        <v>41925</v>
      </c>
      <c r="B7304" s="61" t="s">
        <v>917</v>
      </c>
      <c r="C7304" s="62">
        <v>0</v>
      </c>
      <c r="D7304" s="62" t="str">
        <f t="shared" si="126"/>
        <v>L7zxcDY-教师证竞品-EM</v>
      </c>
      <c r="E7304" s="58"/>
      <c r="L7304" s="51"/>
      <c r="M7304" s="50"/>
      <c r="N7304" s="52"/>
      <c r="Y7304" s="50"/>
      <c r="AA7304" s="52"/>
      <c r="AL7304" s="50"/>
    </row>
    <row r="7305" spans="1:38" x14ac:dyDescent="0.3">
      <c r="A7305" s="65">
        <v>41926</v>
      </c>
      <c r="B7305" s="66" t="s">
        <v>917</v>
      </c>
      <c r="C7305" s="67">
        <v>0.3</v>
      </c>
      <c r="D7305" s="67" t="str">
        <f t="shared" si="126"/>
        <v>L7zxcDY-教师证竞品-EM</v>
      </c>
      <c r="E7305" s="58"/>
      <c r="L7305" s="51"/>
      <c r="M7305" s="50"/>
      <c r="N7305" s="52"/>
      <c r="Y7305" s="50"/>
      <c r="AA7305" s="52"/>
      <c r="AL7305" s="50"/>
    </row>
    <row r="7306" spans="1:38" x14ac:dyDescent="0.3">
      <c r="A7306" s="60">
        <v>41929</v>
      </c>
      <c r="B7306" s="61" t="s">
        <v>917</v>
      </c>
      <c r="C7306" s="62">
        <v>0</v>
      </c>
      <c r="D7306" s="62" t="str">
        <f t="shared" si="126"/>
        <v>L7zxcDY-教师证竞品-EM</v>
      </c>
      <c r="E7306" s="58"/>
      <c r="L7306" s="51"/>
      <c r="M7306" s="50"/>
      <c r="N7306" s="52"/>
      <c r="Y7306" s="50"/>
      <c r="AA7306" s="52"/>
      <c r="AL7306" s="50"/>
    </row>
    <row r="7307" spans="1:38" x14ac:dyDescent="0.3">
      <c r="A7307" s="65">
        <v>41930</v>
      </c>
      <c r="B7307" s="66" t="s">
        <v>917</v>
      </c>
      <c r="C7307" s="67">
        <v>1.22</v>
      </c>
      <c r="D7307" s="67" t="str">
        <f t="shared" si="126"/>
        <v>L7zxcDY-教师证竞品-EM</v>
      </c>
      <c r="E7307" s="58"/>
      <c r="L7307" s="51"/>
      <c r="M7307" s="50"/>
      <c r="N7307" s="52"/>
      <c r="Y7307" s="50"/>
      <c r="AA7307" s="52"/>
      <c r="AL7307" s="50"/>
    </row>
    <row r="7308" spans="1:38" x14ac:dyDescent="0.3">
      <c r="A7308" s="60">
        <v>41931</v>
      </c>
      <c r="B7308" s="61" t="s">
        <v>917</v>
      </c>
      <c r="C7308" s="62">
        <v>0</v>
      </c>
      <c r="D7308" s="62" t="str">
        <f t="shared" si="126"/>
        <v>L7zxcDY-教师证竞品-EM</v>
      </c>
      <c r="E7308" s="58"/>
      <c r="L7308" s="51"/>
      <c r="M7308" s="50"/>
      <c r="N7308" s="52"/>
      <c r="Y7308" s="50"/>
      <c r="AA7308" s="52"/>
      <c r="AL7308" s="50"/>
    </row>
    <row r="7309" spans="1:38" x14ac:dyDescent="0.3">
      <c r="A7309" s="65">
        <v>41932</v>
      </c>
      <c r="B7309" s="66" t="s">
        <v>917</v>
      </c>
      <c r="C7309" s="67">
        <v>0</v>
      </c>
      <c r="D7309" s="67" t="str">
        <f t="shared" si="126"/>
        <v>L7zxcDY-教师证竞品-EM</v>
      </c>
      <c r="E7309" s="58"/>
      <c r="L7309" s="51"/>
      <c r="M7309" s="50"/>
      <c r="N7309" s="52"/>
      <c r="Y7309" s="50"/>
      <c r="AA7309" s="52"/>
      <c r="AL7309" s="50"/>
    </row>
    <row r="7310" spans="1:38" x14ac:dyDescent="0.3">
      <c r="A7310" s="60">
        <v>41933</v>
      </c>
      <c r="B7310" s="61" t="s">
        <v>917</v>
      </c>
      <c r="C7310" s="62">
        <v>0.3</v>
      </c>
      <c r="D7310" s="62" t="str">
        <f t="shared" si="126"/>
        <v>L7zxcDY-教师证竞品-EM</v>
      </c>
      <c r="E7310" s="58"/>
      <c r="L7310" s="51"/>
      <c r="M7310" s="50"/>
      <c r="N7310" s="52"/>
      <c r="Y7310" s="50"/>
      <c r="AA7310" s="52"/>
      <c r="AL7310" s="50"/>
    </row>
    <row r="7311" spans="1:38" x14ac:dyDescent="0.3">
      <c r="A7311" s="65">
        <v>41934</v>
      </c>
      <c r="B7311" s="66" t="s">
        <v>917</v>
      </c>
      <c r="C7311" s="67">
        <v>0</v>
      </c>
      <c r="D7311" s="67" t="str">
        <f t="shared" si="126"/>
        <v>L7zxcDY-教师证竞品-EM</v>
      </c>
      <c r="E7311" s="58"/>
      <c r="L7311" s="51"/>
      <c r="M7311" s="50"/>
      <c r="N7311" s="52"/>
      <c r="Y7311" s="50"/>
      <c r="AA7311" s="52"/>
      <c r="AL7311" s="50"/>
    </row>
    <row r="7312" spans="1:38" x14ac:dyDescent="0.3">
      <c r="A7312" s="60">
        <v>41935</v>
      </c>
      <c r="B7312" s="61" t="s">
        <v>917</v>
      </c>
      <c r="C7312" s="62">
        <v>0</v>
      </c>
      <c r="D7312" s="62" t="str">
        <f t="shared" si="126"/>
        <v>L7zxcDY-教师证竞品-EM</v>
      </c>
      <c r="E7312" s="58"/>
      <c r="L7312" s="51"/>
      <c r="M7312" s="50"/>
      <c r="N7312" s="52"/>
      <c r="Y7312" s="50"/>
      <c r="AA7312" s="52"/>
      <c r="AL7312" s="50"/>
    </row>
    <row r="7313" spans="1:38" x14ac:dyDescent="0.3">
      <c r="A7313" s="65">
        <v>41936</v>
      </c>
      <c r="B7313" s="66" t="s">
        <v>917</v>
      </c>
      <c r="C7313" s="67">
        <v>0</v>
      </c>
      <c r="D7313" s="67" t="str">
        <f t="shared" si="126"/>
        <v>L7zxcDY-教师证竞品-EM</v>
      </c>
      <c r="E7313" s="58"/>
      <c r="L7313" s="51"/>
      <c r="M7313" s="50"/>
      <c r="N7313" s="52"/>
      <c r="Y7313" s="50"/>
      <c r="AA7313" s="52"/>
      <c r="AL7313" s="50"/>
    </row>
    <row r="7314" spans="1:38" x14ac:dyDescent="0.3">
      <c r="A7314" s="60">
        <v>41937</v>
      </c>
      <c r="B7314" s="61" t="s">
        <v>917</v>
      </c>
      <c r="C7314" s="62">
        <v>0</v>
      </c>
      <c r="D7314" s="62" t="str">
        <f t="shared" si="126"/>
        <v>L7zxcDY-教师证竞品-EM</v>
      </c>
      <c r="E7314" s="58"/>
      <c r="L7314" s="51"/>
      <c r="M7314" s="50"/>
      <c r="N7314" s="52"/>
      <c r="Y7314" s="50"/>
      <c r="AA7314" s="52"/>
      <c r="AL7314" s="50"/>
    </row>
    <row r="7315" spans="1:38" x14ac:dyDescent="0.3">
      <c r="A7315" s="65">
        <v>41938</v>
      </c>
      <c r="B7315" s="66" t="s">
        <v>917</v>
      </c>
      <c r="C7315" s="67">
        <v>0</v>
      </c>
      <c r="D7315" s="67" t="str">
        <f t="shared" si="126"/>
        <v>L7zxcDY-教师证竞品-EM</v>
      </c>
      <c r="E7315" s="58"/>
      <c r="L7315" s="51"/>
      <c r="M7315" s="50"/>
      <c r="N7315" s="52"/>
      <c r="Y7315" s="50"/>
      <c r="AA7315" s="52"/>
      <c r="AL7315" s="50"/>
    </row>
    <row r="7316" spans="1:38" x14ac:dyDescent="0.3">
      <c r="A7316" s="60">
        <v>41939</v>
      </c>
      <c r="B7316" s="61" t="s">
        <v>917</v>
      </c>
      <c r="C7316" s="62">
        <v>1.66</v>
      </c>
      <c r="D7316" s="62" t="str">
        <f t="shared" si="126"/>
        <v>L7zxcDY-教师证竞品-EM</v>
      </c>
      <c r="E7316" s="58"/>
      <c r="L7316" s="51"/>
      <c r="M7316" s="50"/>
      <c r="N7316" s="52"/>
      <c r="Y7316" s="50"/>
      <c r="AA7316" s="52"/>
      <c r="AL7316" s="50"/>
    </row>
    <row r="7317" spans="1:38" x14ac:dyDescent="0.3">
      <c r="A7317" s="65">
        <v>41940</v>
      </c>
      <c r="B7317" s="66" t="s">
        <v>917</v>
      </c>
      <c r="C7317" s="67">
        <v>0</v>
      </c>
      <c r="D7317" s="67" t="str">
        <f t="shared" si="126"/>
        <v>L7zxcDY-教师证竞品-EM</v>
      </c>
      <c r="E7317" s="58"/>
      <c r="L7317" s="51"/>
      <c r="M7317" s="50"/>
      <c r="N7317" s="52"/>
      <c r="Y7317" s="50"/>
      <c r="AA7317" s="52"/>
      <c r="AL7317" s="50"/>
    </row>
    <row r="7318" spans="1:38" x14ac:dyDescent="0.3">
      <c r="A7318" s="60">
        <v>41941</v>
      </c>
      <c r="B7318" s="61" t="s">
        <v>917</v>
      </c>
      <c r="C7318" s="62">
        <v>0</v>
      </c>
      <c r="D7318" s="62" t="str">
        <f t="shared" si="126"/>
        <v>L7zxcDY-教师证竞品-EM</v>
      </c>
      <c r="E7318" s="58"/>
      <c r="L7318" s="51"/>
      <c r="M7318" s="50"/>
      <c r="N7318" s="52"/>
      <c r="Y7318" s="50"/>
      <c r="AA7318" s="52"/>
      <c r="AL7318" s="50"/>
    </row>
    <row r="7319" spans="1:38" x14ac:dyDescent="0.3">
      <c r="A7319" s="65">
        <v>41943</v>
      </c>
      <c r="B7319" s="66" t="s">
        <v>917</v>
      </c>
      <c r="C7319" s="67">
        <v>0.92</v>
      </c>
      <c r="D7319" s="67" t="str">
        <f t="shared" si="126"/>
        <v>L7zxcDY-教师证竞品-EM</v>
      </c>
      <c r="E7319" s="58"/>
      <c r="L7319" s="51"/>
      <c r="M7319" s="50"/>
      <c r="N7319" s="52"/>
      <c r="Y7319" s="50"/>
      <c r="AA7319" s="52"/>
      <c r="AL7319" s="50"/>
    </row>
    <row r="7320" spans="1:38" x14ac:dyDescent="0.3">
      <c r="A7320" s="60">
        <v>41919</v>
      </c>
      <c r="B7320" s="61" t="s">
        <v>918</v>
      </c>
      <c r="C7320" s="62">
        <v>0.3</v>
      </c>
      <c r="D7320" s="62" t="str">
        <f t="shared" si="126"/>
        <v>L7zxcDY-教师证竞品-PM</v>
      </c>
      <c r="E7320" s="58"/>
      <c r="L7320" s="51"/>
      <c r="M7320" s="50"/>
      <c r="N7320" s="52"/>
      <c r="Y7320" s="50"/>
      <c r="AA7320" s="52"/>
      <c r="AL7320" s="50"/>
    </row>
    <row r="7321" spans="1:38" x14ac:dyDescent="0.3">
      <c r="A7321" s="65">
        <v>41920</v>
      </c>
      <c r="B7321" s="66" t="s">
        <v>918</v>
      </c>
      <c r="C7321" s="67">
        <v>0</v>
      </c>
      <c r="D7321" s="67" t="str">
        <f t="shared" si="126"/>
        <v>L7zxcDY-教师证竞品-PM</v>
      </c>
      <c r="E7321" s="58"/>
      <c r="L7321" s="51"/>
      <c r="M7321" s="50"/>
      <c r="N7321" s="52"/>
      <c r="Y7321" s="50"/>
      <c r="AA7321" s="52"/>
      <c r="AL7321" s="50"/>
    </row>
    <row r="7322" spans="1:38" x14ac:dyDescent="0.3">
      <c r="A7322" s="60">
        <v>41921</v>
      </c>
      <c r="B7322" s="61" t="s">
        <v>918</v>
      </c>
      <c r="C7322" s="62">
        <v>0</v>
      </c>
      <c r="D7322" s="62" t="str">
        <f t="shared" si="126"/>
        <v>L7zxcDY-教师证竞品-PM</v>
      </c>
      <c r="E7322" s="58"/>
      <c r="L7322" s="51"/>
      <c r="M7322" s="50"/>
      <c r="N7322" s="52"/>
      <c r="Y7322" s="50"/>
      <c r="AA7322" s="52"/>
      <c r="AL7322" s="50"/>
    </row>
    <row r="7323" spans="1:38" x14ac:dyDescent="0.3">
      <c r="A7323" s="65">
        <v>41922</v>
      </c>
      <c r="B7323" s="66" t="s">
        <v>918</v>
      </c>
      <c r="C7323" s="67">
        <v>0.43</v>
      </c>
      <c r="D7323" s="67" t="str">
        <f t="shared" si="126"/>
        <v>L7zxcDY-教师证竞品-PM</v>
      </c>
      <c r="E7323" s="58"/>
      <c r="L7323" s="51"/>
      <c r="M7323" s="50"/>
      <c r="N7323" s="52"/>
      <c r="Y7323" s="50"/>
      <c r="AA7323" s="52"/>
      <c r="AL7323" s="50"/>
    </row>
    <row r="7324" spans="1:38" x14ac:dyDescent="0.3">
      <c r="A7324" s="60">
        <v>41923</v>
      </c>
      <c r="B7324" s="61" t="s">
        <v>918</v>
      </c>
      <c r="C7324" s="62">
        <v>0</v>
      </c>
      <c r="D7324" s="62" t="str">
        <f t="shared" si="126"/>
        <v>L7zxcDY-教师证竞品-PM</v>
      </c>
      <c r="E7324" s="58"/>
      <c r="L7324" s="51"/>
      <c r="M7324" s="50"/>
      <c r="N7324" s="52"/>
      <c r="Y7324" s="50"/>
      <c r="AA7324" s="52"/>
      <c r="AL7324" s="50"/>
    </row>
    <row r="7325" spans="1:38" x14ac:dyDescent="0.3">
      <c r="A7325" s="65">
        <v>41925</v>
      </c>
      <c r="B7325" s="66" t="s">
        <v>918</v>
      </c>
      <c r="C7325" s="67">
        <v>0</v>
      </c>
      <c r="D7325" s="67" t="str">
        <f t="shared" si="126"/>
        <v>L7zxcDY-教师证竞品-PM</v>
      </c>
      <c r="E7325" s="58"/>
      <c r="L7325" s="51"/>
      <c r="M7325" s="50"/>
      <c r="N7325" s="52"/>
      <c r="Y7325" s="50"/>
      <c r="AA7325" s="52"/>
      <c r="AL7325" s="50"/>
    </row>
    <row r="7326" spans="1:38" x14ac:dyDescent="0.3">
      <c r="A7326" s="60">
        <v>41926</v>
      </c>
      <c r="B7326" s="61" t="s">
        <v>918</v>
      </c>
      <c r="C7326" s="62">
        <v>0.3</v>
      </c>
      <c r="D7326" s="62" t="str">
        <f t="shared" si="126"/>
        <v>L7zxcDY-教师证竞品-PM</v>
      </c>
      <c r="E7326" s="58"/>
      <c r="L7326" s="51"/>
      <c r="M7326" s="50"/>
      <c r="N7326" s="52"/>
      <c r="Y7326" s="50"/>
      <c r="AA7326" s="52"/>
      <c r="AL7326" s="50"/>
    </row>
    <row r="7327" spans="1:38" x14ac:dyDescent="0.3">
      <c r="A7327" s="65">
        <v>41929</v>
      </c>
      <c r="B7327" s="66" t="s">
        <v>918</v>
      </c>
      <c r="C7327" s="67">
        <v>0</v>
      </c>
      <c r="D7327" s="67" t="str">
        <f t="shared" si="126"/>
        <v>L7zxcDY-教师证竞品-PM</v>
      </c>
      <c r="E7327" s="58"/>
      <c r="L7327" s="51"/>
      <c r="M7327" s="50"/>
      <c r="N7327" s="52"/>
      <c r="Y7327" s="50"/>
      <c r="AA7327" s="52"/>
      <c r="AL7327" s="50"/>
    </row>
    <row r="7328" spans="1:38" x14ac:dyDescent="0.3">
      <c r="A7328" s="60">
        <v>41930</v>
      </c>
      <c r="B7328" s="61" t="s">
        <v>918</v>
      </c>
      <c r="C7328" s="62">
        <v>0</v>
      </c>
      <c r="D7328" s="62" t="str">
        <f t="shared" si="126"/>
        <v>L7zxcDY-教师证竞品-PM</v>
      </c>
      <c r="E7328" s="58"/>
      <c r="L7328" s="51"/>
      <c r="M7328" s="50"/>
      <c r="N7328" s="52"/>
      <c r="Y7328" s="50"/>
      <c r="AA7328" s="52"/>
      <c r="AL7328" s="50"/>
    </row>
    <row r="7329" spans="1:38" x14ac:dyDescent="0.3">
      <c r="A7329" s="65">
        <v>41934</v>
      </c>
      <c r="B7329" s="66" t="s">
        <v>918</v>
      </c>
      <c r="C7329" s="67">
        <v>0</v>
      </c>
      <c r="D7329" s="67" t="str">
        <f t="shared" si="126"/>
        <v>L7zxcDY-教师证竞品-PM</v>
      </c>
      <c r="E7329" s="58"/>
      <c r="L7329" s="51"/>
      <c r="M7329" s="50"/>
      <c r="N7329" s="52"/>
      <c r="Y7329" s="50"/>
      <c r="AA7329" s="52"/>
      <c r="AL7329" s="50"/>
    </row>
    <row r="7330" spans="1:38" x14ac:dyDescent="0.3">
      <c r="A7330" s="60">
        <v>41919</v>
      </c>
      <c r="B7330" s="61" t="s">
        <v>919</v>
      </c>
      <c r="C7330" s="62">
        <v>1.21</v>
      </c>
      <c r="D7330" s="62" t="str">
        <f t="shared" si="126"/>
        <v>L7zxcDY-教师证新扩词EM</v>
      </c>
      <c r="E7330" s="58"/>
      <c r="L7330" s="51"/>
      <c r="M7330" s="50"/>
      <c r="N7330" s="52"/>
      <c r="Y7330" s="50"/>
      <c r="AA7330" s="52"/>
      <c r="AL7330" s="50"/>
    </row>
    <row r="7331" spans="1:38" x14ac:dyDescent="0.3">
      <c r="A7331" s="65">
        <v>41920</v>
      </c>
      <c r="B7331" s="66" t="s">
        <v>919</v>
      </c>
      <c r="C7331" s="67">
        <v>1.19</v>
      </c>
      <c r="D7331" s="67" t="str">
        <f t="shared" si="126"/>
        <v>L7zxcDY-教师证新扩词EM</v>
      </c>
      <c r="E7331" s="58"/>
      <c r="L7331" s="51"/>
      <c r="M7331" s="50"/>
      <c r="N7331" s="52"/>
      <c r="Y7331" s="50"/>
      <c r="AA7331" s="52"/>
      <c r="AL7331" s="50"/>
    </row>
    <row r="7332" spans="1:38" x14ac:dyDescent="0.3">
      <c r="A7332" s="60">
        <v>41921</v>
      </c>
      <c r="B7332" s="61" t="s">
        <v>919</v>
      </c>
      <c r="C7332" s="62">
        <v>0</v>
      </c>
      <c r="D7332" s="62" t="str">
        <f t="shared" si="126"/>
        <v>L7zxcDY-教师证新扩词EM</v>
      </c>
      <c r="E7332" s="58"/>
      <c r="L7332" s="51"/>
      <c r="M7332" s="50"/>
      <c r="N7332" s="52"/>
      <c r="Y7332" s="50"/>
      <c r="AA7332" s="52"/>
      <c r="AL7332" s="50"/>
    </row>
    <row r="7333" spans="1:38" x14ac:dyDescent="0.3">
      <c r="A7333" s="65">
        <v>41922</v>
      </c>
      <c r="B7333" s="66" t="s">
        <v>919</v>
      </c>
      <c r="C7333" s="67">
        <v>0</v>
      </c>
      <c r="D7333" s="67" t="str">
        <f t="shared" si="126"/>
        <v>L7zxcDY-教师证新扩词EM</v>
      </c>
      <c r="E7333" s="58"/>
      <c r="L7333" s="51"/>
      <c r="M7333" s="50"/>
      <c r="N7333" s="52"/>
      <c r="Y7333" s="50"/>
      <c r="AA7333" s="52"/>
      <c r="AL7333" s="50"/>
    </row>
    <row r="7334" spans="1:38" x14ac:dyDescent="0.3">
      <c r="A7334" s="60">
        <v>41923</v>
      </c>
      <c r="B7334" s="61" t="s">
        <v>919</v>
      </c>
      <c r="C7334" s="62">
        <v>0</v>
      </c>
      <c r="D7334" s="62" t="str">
        <f t="shared" si="126"/>
        <v>L7zxcDY-教师证新扩词EM</v>
      </c>
      <c r="E7334" s="58"/>
      <c r="L7334" s="51"/>
      <c r="M7334" s="50"/>
      <c r="N7334" s="52"/>
      <c r="Y7334" s="50"/>
      <c r="AA7334" s="52"/>
      <c r="AL7334" s="50"/>
    </row>
    <row r="7335" spans="1:38" x14ac:dyDescent="0.3">
      <c r="A7335" s="65">
        <v>41930</v>
      </c>
      <c r="B7335" s="66" t="s">
        <v>919</v>
      </c>
      <c r="C7335" s="67">
        <v>0</v>
      </c>
      <c r="D7335" s="67" t="str">
        <f t="shared" si="126"/>
        <v>L7zxcDY-教师证新扩词EM</v>
      </c>
      <c r="E7335" s="58"/>
      <c r="L7335" s="51"/>
      <c r="M7335" s="50"/>
      <c r="N7335" s="52"/>
      <c r="Y7335" s="50"/>
      <c r="AA7335" s="52"/>
      <c r="AL7335" s="50"/>
    </row>
    <row r="7336" spans="1:38" x14ac:dyDescent="0.3">
      <c r="A7336" s="60">
        <v>41931</v>
      </c>
      <c r="B7336" s="61" t="s">
        <v>919</v>
      </c>
      <c r="C7336" s="62">
        <v>1.34</v>
      </c>
      <c r="D7336" s="62" t="str">
        <f t="shared" si="126"/>
        <v>L7zxcDY-教师证新扩词EM</v>
      </c>
      <c r="E7336" s="58"/>
      <c r="L7336" s="51"/>
      <c r="M7336" s="50"/>
      <c r="N7336" s="52"/>
      <c r="Y7336" s="50"/>
      <c r="AA7336" s="52"/>
      <c r="AL7336" s="50"/>
    </row>
    <row r="7337" spans="1:38" x14ac:dyDescent="0.3">
      <c r="A7337" s="65">
        <v>41932</v>
      </c>
      <c r="B7337" s="66" t="s">
        <v>919</v>
      </c>
      <c r="C7337" s="67">
        <v>0</v>
      </c>
      <c r="D7337" s="67" t="str">
        <f t="shared" si="126"/>
        <v>L7zxcDY-教师证新扩词EM</v>
      </c>
      <c r="E7337" s="58"/>
      <c r="L7337" s="51"/>
      <c r="M7337" s="50"/>
      <c r="N7337" s="52"/>
      <c r="Y7337" s="50"/>
      <c r="AA7337" s="52"/>
      <c r="AL7337" s="50"/>
    </row>
    <row r="7338" spans="1:38" x14ac:dyDescent="0.3">
      <c r="A7338" s="60">
        <v>41933</v>
      </c>
      <c r="B7338" s="61" t="s">
        <v>919</v>
      </c>
      <c r="C7338" s="62">
        <v>0</v>
      </c>
      <c r="D7338" s="62" t="str">
        <f t="shared" si="126"/>
        <v>L7zxcDY-教师证新扩词EM</v>
      </c>
      <c r="E7338" s="58"/>
      <c r="L7338" s="51"/>
      <c r="M7338" s="50"/>
      <c r="N7338" s="52"/>
      <c r="Y7338" s="50"/>
      <c r="AA7338" s="52"/>
      <c r="AL7338" s="50"/>
    </row>
    <row r="7339" spans="1:38" x14ac:dyDescent="0.3">
      <c r="A7339" s="65">
        <v>41934</v>
      </c>
      <c r="B7339" s="66" t="s">
        <v>919</v>
      </c>
      <c r="C7339" s="67">
        <v>1.78</v>
      </c>
      <c r="D7339" s="67" t="str">
        <f t="shared" si="126"/>
        <v>L7zxcDY-教师证新扩词EM</v>
      </c>
      <c r="E7339" s="58"/>
      <c r="L7339" s="51"/>
      <c r="M7339" s="50"/>
      <c r="N7339" s="52"/>
      <c r="Y7339" s="50"/>
      <c r="AA7339" s="52"/>
      <c r="AL7339" s="50"/>
    </row>
    <row r="7340" spans="1:38" x14ac:dyDescent="0.3">
      <c r="A7340" s="60">
        <v>41935</v>
      </c>
      <c r="B7340" s="61" t="s">
        <v>919</v>
      </c>
      <c r="C7340" s="62">
        <v>0</v>
      </c>
      <c r="D7340" s="62" t="str">
        <f t="shared" si="126"/>
        <v>L7zxcDY-教师证新扩词EM</v>
      </c>
      <c r="E7340" s="58"/>
      <c r="L7340" s="51"/>
      <c r="M7340" s="50"/>
      <c r="N7340" s="52"/>
      <c r="Y7340" s="50"/>
      <c r="AA7340" s="52"/>
      <c r="AL7340" s="50"/>
    </row>
    <row r="7341" spans="1:38" x14ac:dyDescent="0.3">
      <c r="A7341" s="65">
        <v>41936</v>
      </c>
      <c r="B7341" s="66" t="s">
        <v>919</v>
      </c>
      <c r="C7341" s="67">
        <v>0</v>
      </c>
      <c r="D7341" s="67" t="str">
        <f t="shared" si="126"/>
        <v>L7zxcDY-教师证新扩词EM</v>
      </c>
      <c r="E7341" s="58"/>
      <c r="L7341" s="51"/>
      <c r="M7341" s="50"/>
      <c r="N7341" s="52"/>
      <c r="Y7341" s="50"/>
      <c r="AA7341" s="52"/>
      <c r="AL7341" s="50"/>
    </row>
    <row r="7342" spans="1:38" x14ac:dyDescent="0.3">
      <c r="A7342" s="60">
        <v>41938</v>
      </c>
      <c r="B7342" s="61" t="s">
        <v>919</v>
      </c>
      <c r="C7342" s="62">
        <v>0</v>
      </c>
      <c r="D7342" s="62" t="str">
        <f t="shared" si="126"/>
        <v>L7zxcDY-教师证新扩词EM</v>
      </c>
      <c r="E7342" s="58"/>
      <c r="L7342" s="51"/>
      <c r="M7342" s="50"/>
      <c r="N7342" s="52"/>
      <c r="Y7342" s="50"/>
      <c r="AA7342" s="52"/>
      <c r="AL7342" s="50"/>
    </row>
    <row r="7343" spans="1:38" x14ac:dyDescent="0.3">
      <c r="A7343" s="65">
        <v>41939</v>
      </c>
      <c r="B7343" s="66" t="s">
        <v>919</v>
      </c>
      <c r="C7343" s="67">
        <v>1.53</v>
      </c>
      <c r="D7343" s="67" t="str">
        <f t="shared" si="126"/>
        <v>L7zxcDY-教师证新扩词EM</v>
      </c>
      <c r="E7343" s="58"/>
      <c r="L7343" s="51"/>
      <c r="M7343" s="50"/>
      <c r="N7343" s="52"/>
      <c r="Y7343" s="50"/>
      <c r="AA7343" s="52"/>
      <c r="AL7343" s="50"/>
    </row>
    <row r="7344" spans="1:38" x14ac:dyDescent="0.3">
      <c r="A7344" s="60">
        <v>41940</v>
      </c>
      <c r="B7344" s="61" t="s">
        <v>919</v>
      </c>
      <c r="C7344" s="62">
        <v>0</v>
      </c>
      <c r="D7344" s="62" t="str">
        <f t="shared" si="126"/>
        <v>L7zxcDY-教师证新扩词EM</v>
      </c>
      <c r="E7344" s="58"/>
      <c r="L7344" s="51"/>
      <c r="M7344" s="50"/>
      <c r="N7344" s="52"/>
      <c r="Y7344" s="50"/>
      <c r="AA7344" s="52"/>
      <c r="AL7344" s="50"/>
    </row>
    <row r="7345" spans="1:38" x14ac:dyDescent="0.3">
      <c r="A7345" s="65">
        <v>41941</v>
      </c>
      <c r="B7345" s="66" t="s">
        <v>919</v>
      </c>
      <c r="C7345" s="67">
        <v>0</v>
      </c>
      <c r="D7345" s="67" t="str">
        <f t="shared" si="126"/>
        <v>L7zxcDY-教师证新扩词EM</v>
      </c>
      <c r="E7345" s="58"/>
      <c r="L7345" s="51"/>
      <c r="M7345" s="50"/>
      <c r="N7345" s="52"/>
      <c r="Y7345" s="50"/>
      <c r="AA7345" s="52"/>
      <c r="AL7345" s="50"/>
    </row>
    <row r="7346" spans="1:38" x14ac:dyDescent="0.3">
      <c r="A7346" s="60">
        <v>41942</v>
      </c>
      <c r="B7346" s="61" t="s">
        <v>919</v>
      </c>
      <c r="C7346" s="62">
        <v>0</v>
      </c>
      <c r="D7346" s="62" t="str">
        <f t="shared" si="126"/>
        <v>L7zxcDY-教师证新扩词EM</v>
      </c>
      <c r="E7346" s="58"/>
      <c r="L7346" s="51"/>
      <c r="M7346" s="50"/>
      <c r="N7346" s="52"/>
      <c r="Y7346" s="50"/>
      <c r="AA7346" s="52"/>
      <c r="AL7346" s="50"/>
    </row>
    <row r="7347" spans="1:38" x14ac:dyDescent="0.3">
      <c r="A7347" s="65">
        <v>41943</v>
      </c>
      <c r="B7347" s="66" t="s">
        <v>919</v>
      </c>
      <c r="C7347" s="67">
        <v>0</v>
      </c>
      <c r="D7347" s="67" t="str">
        <f t="shared" si="126"/>
        <v>L7zxcDY-教师证新扩词EM</v>
      </c>
      <c r="E7347" s="58"/>
      <c r="L7347" s="51"/>
      <c r="M7347" s="50"/>
      <c r="N7347" s="52"/>
      <c r="Y7347" s="50"/>
      <c r="AA7347" s="52"/>
      <c r="AL7347" s="50"/>
    </row>
    <row r="7348" spans="1:38" x14ac:dyDescent="0.3">
      <c r="A7348" s="60">
        <v>41913</v>
      </c>
      <c r="B7348" s="61" t="s">
        <v>920</v>
      </c>
      <c r="C7348" s="62">
        <v>0</v>
      </c>
      <c r="D7348" s="62" t="str">
        <f t="shared" si="126"/>
        <v>L7zxcDY-教师证新扩词PM</v>
      </c>
      <c r="E7348" s="58"/>
      <c r="L7348" s="51"/>
      <c r="M7348" s="50"/>
      <c r="N7348" s="52"/>
      <c r="Y7348" s="50"/>
      <c r="AA7348" s="52"/>
      <c r="AL7348" s="50"/>
    </row>
    <row r="7349" spans="1:38" x14ac:dyDescent="0.3">
      <c r="A7349" s="65">
        <v>41918</v>
      </c>
      <c r="B7349" s="66" t="s">
        <v>920</v>
      </c>
      <c r="C7349" s="67">
        <v>0.73</v>
      </c>
      <c r="D7349" s="67" t="str">
        <f t="shared" si="126"/>
        <v>L7zxcDY-教师证新扩词PM</v>
      </c>
      <c r="E7349" s="58"/>
      <c r="L7349" s="51"/>
      <c r="M7349" s="50"/>
      <c r="N7349" s="52"/>
      <c r="Y7349" s="50"/>
      <c r="AA7349" s="52"/>
      <c r="AL7349" s="50"/>
    </row>
    <row r="7350" spans="1:38" x14ac:dyDescent="0.3">
      <c r="A7350" s="60">
        <v>41920</v>
      </c>
      <c r="B7350" s="61" t="s">
        <v>920</v>
      </c>
      <c r="C7350" s="62">
        <v>0</v>
      </c>
      <c r="D7350" s="62" t="str">
        <f t="shared" si="126"/>
        <v>L7zxcDY-教师证新扩词PM</v>
      </c>
      <c r="E7350" s="58"/>
      <c r="L7350" s="51"/>
      <c r="M7350" s="50"/>
      <c r="N7350" s="52"/>
      <c r="Y7350" s="50"/>
      <c r="AA7350" s="52"/>
      <c r="AL7350" s="50"/>
    </row>
    <row r="7351" spans="1:38" x14ac:dyDescent="0.3">
      <c r="A7351" s="65">
        <v>41921</v>
      </c>
      <c r="B7351" s="66" t="s">
        <v>920</v>
      </c>
      <c r="C7351" s="67">
        <v>0</v>
      </c>
      <c r="D7351" s="67" t="str">
        <f t="shared" si="126"/>
        <v>L7zxcDY-教师证新扩词PM</v>
      </c>
      <c r="E7351" s="58"/>
      <c r="L7351" s="51"/>
      <c r="M7351" s="50"/>
      <c r="N7351" s="52"/>
      <c r="Y7351" s="50"/>
      <c r="AA7351" s="52"/>
      <c r="AL7351" s="50"/>
    </row>
    <row r="7352" spans="1:38" x14ac:dyDescent="0.3">
      <c r="A7352" s="60">
        <v>41922</v>
      </c>
      <c r="B7352" s="61" t="s">
        <v>920</v>
      </c>
      <c r="C7352" s="62">
        <v>0.45</v>
      </c>
      <c r="D7352" s="62" t="str">
        <f t="shared" si="126"/>
        <v>L7zxcDY-教师证新扩词PM</v>
      </c>
      <c r="E7352" s="58"/>
      <c r="L7352" s="51"/>
      <c r="M7352" s="50"/>
      <c r="N7352" s="52"/>
      <c r="Y7352" s="50"/>
      <c r="AA7352" s="52"/>
      <c r="AL7352" s="50"/>
    </row>
    <row r="7353" spans="1:38" x14ac:dyDescent="0.3">
      <c r="A7353" s="65">
        <v>41924</v>
      </c>
      <c r="B7353" s="66" t="s">
        <v>920</v>
      </c>
      <c r="C7353" s="67">
        <v>0</v>
      </c>
      <c r="D7353" s="67" t="str">
        <f t="shared" si="126"/>
        <v>L7zxcDY-教师证新扩词PM</v>
      </c>
      <c r="E7353" s="58"/>
      <c r="L7353" s="51"/>
      <c r="M7353" s="50"/>
      <c r="N7353" s="52"/>
      <c r="Y7353" s="50"/>
      <c r="AA7353" s="52"/>
      <c r="AL7353" s="50"/>
    </row>
    <row r="7354" spans="1:38" x14ac:dyDescent="0.3">
      <c r="A7354" s="60">
        <v>41925</v>
      </c>
      <c r="B7354" s="61" t="s">
        <v>920</v>
      </c>
      <c r="C7354" s="62">
        <v>0</v>
      </c>
      <c r="D7354" s="62" t="str">
        <f t="shared" si="126"/>
        <v>L7zxcDY-教师证新扩词PM</v>
      </c>
      <c r="E7354" s="58"/>
      <c r="L7354" s="51"/>
      <c r="M7354" s="50"/>
      <c r="N7354" s="52"/>
      <c r="Y7354" s="50"/>
      <c r="AA7354" s="52"/>
      <c r="AL7354" s="50"/>
    </row>
    <row r="7355" spans="1:38" x14ac:dyDescent="0.3">
      <c r="A7355" s="65">
        <v>41926</v>
      </c>
      <c r="B7355" s="66" t="s">
        <v>920</v>
      </c>
      <c r="C7355" s="67">
        <v>0</v>
      </c>
      <c r="D7355" s="67" t="str">
        <f t="shared" si="126"/>
        <v>L7zxcDY-教师证新扩词PM</v>
      </c>
      <c r="E7355" s="58"/>
      <c r="L7355" s="51"/>
      <c r="M7355" s="50"/>
      <c r="N7355" s="52"/>
      <c r="Y7355" s="50"/>
      <c r="AA7355" s="52"/>
      <c r="AL7355" s="50"/>
    </row>
    <row r="7356" spans="1:38" x14ac:dyDescent="0.3">
      <c r="A7356" s="60">
        <v>41929</v>
      </c>
      <c r="B7356" s="61" t="s">
        <v>920</v>
      </c>
      <c r="C7356" s="62">
        <v>0</v>
      </c>
      <c r="D7356" s="62" t="str">
        <f t="shared" si="126"/>
        <v>L7zxcDY-教师证新扩词PM</v>
      </c>
      <c r="E7356" s="58"/>
      <c r="L7356" s="51"/>
      <c r="M7356" s="50"/>
      <c r="N7356" s="52"/>
      <c r="Y7356" s="50"/>
      <c r="AA7356" s="52"/>
      <c r="AL7356" s="50"/>
    </row>
    <row r="7357" spans="1:38" x14ac:dyDescent="0.3">
      <c r="A7357" s="65">
        <v>41930</v>
      </c>
      <c r="B7357" s="66" t="s">
        <v>920</v>
      </c>
      <c r="C7357" s="67">
        <v>0</v>
      </c>
      <c r="D7357" s="67" t="str">
        <f t="shared" si="126"/>
        <v>L7zxcDY-教师证新扩词PM</v>
      </c>
      <c r="E7357" s="58"/>
      <c r="L7357" s="51"/>
      <c r="M7357" s="50"/>
      <c r="N7357" s="52"/>
      <c r="Y7357" s="50"/>
      <c r="AA7357" s="52"/>
      <c r="AL7357" s="50"/>
    </row>
    <row r="7358" spans="1:38" x14ac:dyDescent="0.3">
      <c r="A7358" s="60">
        <v>41932</v>
      </c>
      <c r="B7358" s="61" t="s">
        <v>920</v>
      </c>
      <c r="C7358" s="62">
        <v>0</v>
      </c>
      <c r="D7358" s="62" t="str">
        <f t="shared" si="126"/>
        <v>L7zxcDY-教师证新扩词PM</v>
      </c>
      <c r="E7358" s="58"/>
      <c r="L7358" s="51"/>
      <c r="M7358" s="50"/>
      <c r="N7358" s="52"/>
      <c r="Y7358" s="50"/>
      <c r="AA7358" s="52"/>
      <c r="AL7358" s="50"/>
    </row>
    <row r="7359" spans="1:38" x14ac:dyDescent="0.3">
      <c r="A7359" s="65">
        <v>41933</v>
      </c>
      <c r="B7359" s="66" t="s">
        <v>920</v>
      </c>
      <c r="C7359" s="67">
        <v>0</v>
      </c>
      <c r="D7359" s="67" t="str">
        <f t="shared" si="126"/>
        <v>L7zxcDY-教师证新扩词PM</v>
      </c>
      <c r="E7359" s="58"/>
      <c r="L7359" s="51"/>
      <c r="M7359" s="50"/>
      <c r="N7359" s="52"/>
      <c r="Y7359" s="50"/>
      <c r="AA7359" s="52"/>
      <c r="AL7359" s="50"/>
    </row>
    <row r="7360" spans="1:38" x14ac:dyDescent="0.3">
      <c r="A7360" s="60">
        <v>41934</v>
      </c>
      <c r="B7360" s="61" t="s">
        <v>920</v>
      </c>
      <c r="C7360" s="62">
        <v>0</v>
      </c>
      <c r="D7360" s="62" t="str">
        <f t="shared" si="126"/>
        <v>L7zxcDY-教师证新扩词PM</v>
      </c>
      <c r="E7360" s="58"/>
      <c r="L7360" s="51"/>
      <c r="M7360" s="50"/>
      <c r="N7360" s="52"/>
      <c r="Y7360" s="50"/>
      <c r="AA7360" s="52"/>
      <c r="AL7360" s="50"/>
    </row>
    <row r="7361" spans="1:38" x14ac:dyDescent="0.3">
      <c r="A7361" s="65">
        <v>41935</v>
      </c>
      <c r="B7361" s="66" t="s">
        <v>920</v>
      </c>
      <c r="C7361" s="67">
        <v>0</v>
      </c>
      <c r="D7361" s="67" t="str">
        <f t="shared" si="126"/>
        <v>L7zxcDY-教师证新扩词PM</v>
      </c>
      <c r="E7361" s="58"/>
      <c r="L7361" s="51"/>
      <c r="M7361" s="50"/>
      <c r="N7361" s="52"/>
      <c r="Y7361" s="50"/>
      <c r="AA7361" s="52"/>
      <c r="AL7361" s="50"/>
    </row>
    <row r="7362" spans="1:38" x14ac:dyDescent="0.3">
      <c r="A7362" s="60">
        <v>41936</v>
      </c>
      <c r="B7362" s="61" t="s">
        <v>920</v>
      </c>
      <c r="C7362" s="62">
        <v>0</v>
      </c>
      <c r="D7362" s="62" t="str">
        <f t="shared" si="126"/>
        <v>L7zxcDY-教师证新扩词PM</v>
      </c>
      <c r="E7362" s="58"/>
      <c r="L7362" s="51"/>
      <c r="M7362" s="50"/>
      <c r="N7362" s="52"/>
      <c r="Y7362" s="50"/>
      <c r="AA7362" s="52"/>
      <c r="AL7362" s="50"/>
    </row>
    <row r="7363" spans="1:38" x14ac:dyDescent="0.3">
      <c r="A7363" s="65">
        <v>41937</v>
      </c>
      <c r="B7363" s="66" t="s">
        <v>920</v>
      </c>
      <c r="C7363" s="67">
        <v>0</v>
      </c>
      <c r="D7363" s="67" t="str">
        <f t="shared" si="126"/>
        <v>L7zxcDY-教师证新扩词PM</v>
      </c>
      <c r="E7363" s="58"/>
      <c r="L7363" s="51"/>
      <c r="M7363" s="50"/>
      <c r="N7363" s="52"/>
      <c r="Y7363" s="50"/>
      <c r="AA7363" s="52"/>
      <c r="AL7363" s="50"/>
    </row>
    <row r="7364" spans="1:38" x14ac:dyDescent="0.3">
      <c r="A7364" s="60">
        <v>41938</v>
      </c>
      <c r="B7364" s="61" t="s">
        <v>920</v>
      </c>
      <c r="C7364" s="62">
        <v>0.38</v>
      </c>
      <c r="D7364" s="62" t="str">
        <f t="shared" si="126"/>
        <v>L7zxcDY-教师证新扩词PM</v>
      </c>
      <c r="E7364" s="58"/>
      <c r="L7364" s="51"/>
      <c r="M7364" s="50"/>
      <c r="N7364" s="52"/>
      <c r="Y7364" s="50"/>
      <c r="AA7364" s="52"/>
      <c r="AL7364" s="50"/>
    </row>
    <row r="7365" spans="1:38" x14ac:dyDescent="0.3">
      <c r="A7365" s="65">
        <v>41939</v>
      </c>
      <c r="B7365" s="66" t="s">
        <v>920</v>
      </c>
      <c r="C7365" s="67">
        <v>0</v>
      </c>
      <c r="D7365" s="67" t="str">
        <f t="shared" si="126"/>
        <v>L7zxcDY-教师证新扩词PM</v>
      </c>
      <c r="E7365" s="58"/>
      <c r="L7365" s="51"/>
      <c r="M7365" s="50"/>
      <c r="N7365" s="52"/>
      <c r="Y7365" s="50"/>
      <c r="AA7365" s="52"/>
      <c r="AL7365" s="50"/>
    </row>
    <row r="7366" spans="1:38" x14ac:dyDescent="0.3">
      <c r="A7366" s="60">
        <v>41940</v>
      </c>
      <c r="B7366" s="61" t="s">
        <v>920</v>
      </c>
      <c r="C7366" s="62">
        <v>0.21</v>
      </c>
      <c r="D7366" s="62" t="str">
        <f t="shared" ref="D7366:D7429" si="127">LEFT(B7366,2)&amp;"zxc"&amp;MID(B7366,4,100)</f>
        <v>L7zxcDY-教师证新扩词PM</v>
      </c>
      <c r="E7366" s="58"/>
      <c r="L7366" s="51"/>
      <c r="M7366" s="50"/>
      <c r="N7366" s="52"/>
      <c r="Y7366" s="50"/>
      <c r="AA7366" s="52"/>
      <c r="AL7366" s="50"/>
    </row>
    <row r="7367" spans="1:38" x14ac:dyDescent="0.3">
      <c r="A7367" s="65">
        <v>41941</v>
      </c>
      <c r="B7367" s="66" t="s">
        <v>920</v>
      </c>
      <c r="C7367" s="67">
        <v>0</v>
      </c>
      <c r="D7367" s="67" t="str">
        <f t="shared" si="127"/>
        <v>L7zxcDY-教师证新扩词PM</v>
      </c>
      <c r="E7367" s="58"/>
      <c r="L7367" s="51"/>
      <c r="M7367" s="50"/>
      <c r="N7367" s="52"/>
      <c r="Y7367" s="50"/>
      <c r="AA7367" s="52"/>
      <c r="AL7367" s="50"/>
    </row>
    <row r="7368" spans="1:38" x14ac:dyDescent="0.3">
      <c r="A7368" s="60">
        <v>41942</v>
      </c>
      <c r="B7368" s="61" t="s">
        <v>920</v>
      </c>
      <c r="C7368" s="62">
        <v>0</v>
      </c>
      <c r="D7368" s="62" t="str">
        <f t="shared" si="127"/>
        <v>L7zxcDY-教师证新扩词PM</v>
      </c>
      <c r="E7368" s="58"/>
      <c r="L7368" s="51"/>
      <c r="M7368" s="50"/>
      <c r="N7368" s="52"/>
      <c r="Y7368" s="50"/>
      <c r="AA7368" s="52"/>
      <c r="AL7368" s="50"/>
    </row>
    <row r="7369" spans="1:38" x14ac:dyDescent="0.3">
      <c r="A7369" s="65">
        <v>41943</v>
      </c>
      <c r="B7369" s="66" t="s">
        <v>920</v>
      </c>
      <c r="C7369" s="67">
        <v>0</v>
      </c>
      <c r="D7369" s="67" t="str">
        <f t="shared" si="127"/>
        <v>L7zxcDY-教师证新扩词PM</v>
      </c>
      <c r="E7369" s="58"/>
      <c r="L7369" s="51"/>
      <c r="M7369" s="50"/>
      <c r="N7369" s="52"/>
      <c r="Y7369" s="50"/>
      <c r="AA7369" s="52"/>
      <c r="AL7369" s="50"/>
    </row>
    <row r="7370" spans="1:38" x14ac:dyDescent="0.3">
      <c r="A7370" s="60">
        <v>41913</v>
      </c>
      <c r="B7370" s="61" t="s">
        <v>921</v>
      </c>
      <c r="C7370" s="62">
        <v>1.59</v>
      </c>
      <c r="D7370" s="62" t="str">
        <f t="shared" si="127"/>
        <v>L7zxcDY-教师证长尾-EM</v>
      </c>
      <c r="E7370" s="58"/>
      <c r="L7370" s="51"/>
      <c r="M7370" s="50"/>
      <c r="N7370" s="52"/>
      <c r="Y7370" s="50"/>
      <c r="AA7370" s="52"/>
      <c r="AL7370" s="50"/>
    </row>
    <row r="7371" spans="1:38" x14ac:dyDescent="0.3">
      <c r="A7371" s="65">
        <v>41914</v>
      </c>
      <c r="B7371" s="66" t="s">
        <v>921</v>
      </c>
      <c r="C7371" s="67">
        <v>4.16</v>
      </c>
      <c r="D7371" s="67" t="str">
        <f t="shared" si="127"/>
        <v>L7zxcDY-教师证长尾-EM</v>
      </c>
      <c r="E7371" s="58"/>
      <c r="L7371" s="51"/>
      <c r="M7371" s="50"/>
      <c r="N7371" s="52"/>
      <c r="Y7371" s="50"/>
      <c r="AA7371" s="52"/>
      <c r="AL7371" s="50"/>
    </row>
    <row r="7372" spans="1:38" x14ac:dyDescent="0.3">
      <c r="A7372" s="60">
        <v>41915</v>
      </c>
      <c r="B7372" s="61" t="s">
        <v>921</v>
      </c>
      <c r="C7372" s="62">
        <v>0.35</v>
      </c>
      <c r="D7372" s="62" t="str">
        <f t="shared" si="127"/>
        <v>L7zxcDY-教师证长尾-EM</v>
      </c>
      <c r="E7372" s="58"/>
      <c r="L7372" s="51"/>
      <c r="M7372" s="50"/>
      <c r="N7372" s="52"/>
      <c r="Y7372" s="50"/>
      <c r="AA7372" s="52"/>
      <c r="AL7372" s="50"/>
    </row>
    <row r="7373" spans="1:38" x14ac:dyDescent="0.3">
      <c r="A7373" s="65">
        <v>41916</v>
      </c>
      <c r="B7373" s="66" t="s">
        <v>921</v>
      </c>
      <c r="C7373" s="67">
        <v>0.32</v>
      </c>
      <c r="D7373" s="67" t="str">
        <f t="shared" si="127"/>
        <v>L7zxcDY-教师证长尾-EM</v>
      </c>
      <c r="E7373" s="58"/>
      <c r="L7373" s="51"/>
      <c r="M7373" s="50"/>
      <c r="N7373" s="52"/>
      <c r="Y7373" s="50"/>
      <c r="AA7373" s="52"/>
      <c r="AL7373" s="50"/>
    </row>
    <row r="7374" spans="1:38" x14ac:dyDescent="0.3">
      <c r="A7374" s="60">
        <v>41917</v>
      </c>
      <c r="B7374" s="61" t="s">
        <v>921</v>
      </c>
      <c r="C7374" s="62">
        <v>1.61</v>
      </c>
      <c r="D7374" s="62" t="str">
        <f t="shared" si="127"/>
        <v>L7zxcDY-教师证长尾-EM</v>
      </c>
      <c r="E7374" s="58"/>
      <c r="L7374" s="51"/>
      <c r="M7374" s="50"/>
      <c r="N7374" s="52"/>
      <c r="Y7374" s="50"/>
      <c r="AA7374" s="52"/>
      <c r="AL7374" s="50"/>
    </row>
    <row r="7375" spans="1:38" x14ac:dyDescent="0.3">
      <c r="A7375" s="65">
        <v>41918</v>
      </c>
      <c r="B7375" s="66" t="s">
        <v>921</v>
      </c>
      <c r="C7375" s="67">
        <v>4.6100000000000003</v>
      </c>
      <c r="D7375" s="67" t="str">
        <f t="shared" si="127"/>
        <v>L7zxcDY-教师证长尾-EM</v>
      </c>
      <c r="E7375" s="58"/>
      <c r="L7375" s="51"/>
      <c r="M7375" s="50"/>
      <c r="N7375" s="52"/>
      <c r="Y7375" s="50"/>
      <c r="AA7375" s="52"/>
      <c r="AL7375" s="50"/>
    </row>
    <row r="7376" spans="1:38" x14ac:dyDescent="0.3">
      <c r="A7376" s="60">
        <v>41919</v>
      </c>
      <c r="B7376" s="61" t="s">
        <v>921</v>
      </c>
      <c r="C7376" s="62">
        <v>3.94</v>
      </c>
      <c r="D7376" s="62" t="str">
        <f t="shared" si="127"/>
        <v>L7zxcDY-教师证长尾-EM</v>
      </c>
      <c r="E7376" s="58"/>
      <c r="L7376" s="51"/>
      <c r="M7376" s="50"/>
      <c r="N7376" s="52"/>
      <c r="Y7376" s="50"/>
      <c r="AA7376" s="52"/>
      <c r="AL7376" s="50"/>
    </row>
    <row r="7377" spans="1:38" x14ac:dyDescent="0.3">
      <c r="A7377" s="65">
        <v>41920</v>
      </c>
      <c r="B7377" s="66" t="s">
        <v>921</v>
      </c>
      <c r="C7377" s="67">
        <v>8.74</v>
      </c>
      <c r="D7377" s="67" t="str">
        <f t="shared" si="127"/>
        <v>L7zxcDY-教师证长尾-EM</v>
      </c>
      <c r="E7377" s="58"/>
      <c r="L7377" s="51"/>
      <c r="M7377" s="50"/>
      <c r="N7377" s="52"/>
      <c r="Y7377" s="50"/>
      <c r="AA7377" s="52"/>
      <c r="AL7377" s="50"/>
    </row>
    <row r="7378" spans="1:38" x14ac:dyDescent="0.3">
      <c r="A7378" s="60">
        <v>41921</v>
      </c>
      <c r="B7378" s="61" t="s">
        <v>921</v>
      </c>
      <c r="C7378" s="62">
        <v>6.96</v>
      </c>
      <c r="D7378" s="62" t="str">
        <f t="shared" si="127"/>
        <v>L7zxcDY-教师证长尾-EM</v>
      </c>
      <c r="E7378" s="58"/>
      <c r="L7378" s="51"/>
      <c r="M7378" s="50"/>
      <c r="N7378" s="52"/>
      <c r="Y7378" s="50"/>
      <c r="AA7378" s="52"/>
      <c r="AL7378" s="50"/>
    </row>
    <row r="7379" spans="1:38" x14ac:dyDescent="0.3">
      <c r="A7379" s="65">
        <v>41922</v>
      </c>
      <c r="B7379" s="66" t="s">
        <v>921</v>
      </c>
      <c r="C7379" s="67">
        <v>9.06</v>
      </c>
      <c r="D7379" s="67" t="str">
        <f t="shared" si="127"/>
        <v>L7zxcDY-教师证长尾-EM</v>
      </c>
      <c r="E7379" s="58"/>
      <c r="L7379" s="51"/>
      <c r="M7379" s="50"/>
      <c r="N7379" s="52"/>
      <c r="Y7379" s="50"/>
      <c r="AA7379" s="52"/>
      <c r="AL7379" s="50"/>
    </row>
    <row r="7380" spans="1:38" x14ac:dyDescent="0.3">
      <c r="A7380" s="60">
        <v>41923</v>
      </c>
      <c r="B7380" s="61" t="s">
        <v>921</v>
      </c>
      <c r="C7380" s="62">
        <v>2.36</v>
      </c>
      <c r="D7380" s="62" t="str">
        <f t="shared" si="127"/>
        <v>L7zxcDY-教师证长尾-EM</v>
      </c>
      <c r="E7380" s="58"/>
      <c r="L7380" s="51"/>
      <c r="M7380" s="50"/>
      <c r="N7380" s="52"/>
      <c r="Y7380" s="50"/>
      <c r="AA7380" s="52"/>
      <c r="AL7380" s="50"/>
    </row>
    <row r="7381" spans="1:38" x14ac:dyDescent="0.3">
      <c r="A7381" s="65">
        <v>41924</v>
      </c>
      <c r="B7381" s="66" t="s">
        <v>921</v>
      </c>
      <c r="C7381" s="67">
        <v>1.63</v>
      </c>
      <c r="D7381" s="67" t="str">
        <f t="shared" si="127"/>
        <v>L7zxcDY-教师证长尾-EM</v>
      </c>
      <c r="E7381" s="58"/>
      <c r="L7381" s="51"/>
      <c r="M7381" s="50"/>
      <c r="N7381" s="52"/>
      <c r="Y7381" s="50"/>
      <c r="AA7381" s="52"/>
      <c r="AL7381" s="50"/>
    </row>
    <row r="7382" spans="1:38" x14ac:dyDescent="0.3">
      <c r="A7382" s="60">
        <v>41925</v>
      </c>
      <c r="B7382" s="61" t="s">
        <v>921</v>
      </c>
      <c r="C7382" s="62">
        <v>8.5399999999999991</v>
      </c>
      <c r="D7382" s="62" t="str">
        <f t="shared" si="127"/>
        <v>L7zxcDY-教师证长尾-EM</v>
      </c>
      <c r="E7382" s="58"/>
      <c r="L7382" s="51"/>
      <c r="M7382" s="50"/>
      <c r="N7382" s="52"/>
      <c r="Y7382" s="50"/>
      <c r="AA7382" s="52"/>
      <c r="AL7382" s="50"/>
    </row>
    <row r="7383" spans="1:38" x14ac:dyDescent="0.3">
      <c r="A7383" s="65">
        <v>41926</v>
      </c>
      <c r="B7383" s="66" t="s">
        <v>921</v>
      </c>
      <c r="C7383" s="67">
        <v>4.3</v>
      </c>
      <c r="D7383" s="67" t="str">
        <f t="shared" si="127"/>
        <v>L7zxcDY-教师证长尾-EM</v>
      </c>
      <c r="E7383" s="58"/>
      <c r="L7383" s="51"/>
      <c r="M7383" s="50"/>
      <c r="N7383" s="52"/>
      <c r="Y7383" s="50"/>
      <c r="AA7383" s="52"/>
      <c r="AL7383" s="50"/>
    </row>
    <row r="7384" spans="1:38" x14ac:dyDescent="0.3">
      <c r="A7384" s="60">
        <v>41929</v>
      </c>
      <c r="B7384" s="61" t="s">
        <v>921</v>
      </c>
      <c r="C7384" s="62">
        <v>10.61</v>
      </c>
      <c r="D7384" s="62" t="str">
        <f t="shared" si="127"/>
        <v>L7zxcDY-教师证长尾-EM</v>
      </c>
      <c r="E7384" s="58"/>
      <c r="L7384" s="51"/>
      <c r="M7384" s="50"/>
      <c r="N7384" s="52"/>
      <c r="Y7384" s="50"/>
      <c r="AA7384" s="52"/>
      <c r="AL7384" s="50"/>
    </row>
    <row r="7385" spans="1:38" x14ac:dyDescent="0.3">
      <c r="A7385" s="65">
        <v>41930</v>
      </c>
      <c r="B7385" s="66" t="s">
        <v>921</v>
      </c>
      <c r="C7385" s="67">
        <v>2.36</v>
      </c>
      <c r="D7385" s="67" t="str">
        <f t="shared" si="127"/>
        <v>L7zxcDY-教师证长尾-EM</v>
      </c>
      <c r="E7385" s="58"/>
      <c r="L7385" s="51"/>
      <c r="M7385" s="50"/>
      <c r="N7385" s="52"/>
      <c r="Y7385" s="50"/>
      <c r="AA7385" s="52"/>
      <c r="AL7385" s="50"/>
    </row>
    <row r="7386" spans="1:38" x14ac:dyDescent="0.3">
      <c r="A7386" s="60">
        <v>41931</v>
      </c>
      <c r="B7386" s="61" t="s">
        <v>921</v>
      </c>
      <c r="C7386" s="62">
        <v>6.75</v>
      </c>
      <c r="D7386" s="62" t="str">
        <f t="shared" si="127"/>
        <v>L7zxcDY-教师证长尾-EM</v>
      </c>
      <c r="E7386" s="58"/>
      <c r="L7386" s="51"/>
      <c r="M7386" s="50"/>
      <c r="N7386" s="52"/>
      <c r="Y7386" s="50"/>
      <c r="AA7386" s="52"/>
      <c r="AL7386" s="50"/>
    </row>
    <row r="7387" spans="1:38" x14ac:dyDescent="0.3">
      <c r="A7387" s="65">
        <v>41932</v>
      </c>
      <c r="B7387" s="66" t="s">
        <v>921</v>
      </c>
      <c r="C7387" s="67">
        <v>2.7</v>
      </c>
      <c r="D7387" s="67" t="str">
        <f t="shared" si="127"/>
        <v>L7zxcDY-教师证长尾-EM</v>
      </c>
      <c r="E7387" s="58"/>
      <c r="L7387" s="51"/>
      <c r="M7387" s="50"/>
      <c r="N7387" s="52"/>
      <c r="Y7387" s="50"/>
      <c r="AA7387" s="52"/>
      <c r="AL7387" s="50"/>
    </row>
    <row r="7388" spans="1:38" x14ac:dyDescent="0.3">
      <c r="A7388" s="60">
        <v>41933</v>
      </c>
      <c r="B7388" s="61" t="s">
        <v>921</v>
      </c>
      <c r="C7388" s="62">
        <v>8.93</v>
      </c>
      <c r="D7388" s="62" t="str">
        <f t="shared" si="127"/>
        <v>L7zxcDY-教师证长尾-EM</v>
      </c>
      <c r="E7388" s="58"/>
      <c r="L7388" s="51"/>
      <c r="M7388" s="50"/>
      <c r="N7388" s="52"/>
      <c r="Y7388" s="50"/>
      <c r="AA7388" s="52"/>
      <c r="AL7388" s="50"/>
    </row>
    <row r="7389" spans="1:38" x14ac:dyDescent="0.3">
      <c r="A7389" s="65">
        <v>41934</v>
      </c>
      <c r="B7389" s="66" t="s">
        <v>921</v>
      </c>
      <c r="C7389" s="67">
        <v>7.83</v>
      </c>
      <c r="D7389" s="67" t="str">
        <f t="shared" si="127"/>
        <v>L7zxcDY-教师证长尾-EM</v>
      </c>
      <c r="E7389" s="58"/>
      <c r="L7389" s="51"/>
      <c r="M7389" s="50"/>
      <c r="N7389" s="52"/>
      <c r="Y7389" s="50"/>
      <c r="AA7389" s="52"/>
      <c r="AL7389" s="50"/>
    </row>
    <row r="7390" spans="1:38" x14ac:dyDescent="0.3">
      <c r="A7390" s="60">
        <v>41935</v>
      </c>
      <c r="B7390" s="61" t="s">
        <v>921</v>
      </c>
      <c r="C7390" s="62">
        <v>6.34</v>
      </c>
      <c r="D7390" s="62" t="str">
        <f t="shared" si="127"/>
        <v>L7zxcDY-教师证长尾-EM</v>
      </c>
      <c r="E7390" s="58"/>
      <c r="L7390" s="51"/>
      <c r="M7390" s="50"/>
      <c r="N7390" s="52"/>
      <c r="Y7390" s="50"/>
      <c r="AA7390" s="52"/>
      <c r="AL7390" s="50"/>
    </row>
    <row r="7391" spans="1:38" x14ac:dyDescent="0.3">
      <c r="A7391" s="65">
        <v>41936</v>
      </c>
      <c r="B7391" s="66" t="s">
        <v>921</v>
      </c>
      <c r="C7391" s="67">
        <v>1.81</v>
      </c>
      <c r="D7391" s="67" t="str">
        <f t="shared" si="127"/>
        <v>L7zxcDY-教师证长尾-EM</v>
      </c>
      <c r="E7391" s="58"/>
      <c r="L7391" s="51"/>
      <c r="M7391" s="50"/>
      <c r="N7391" s="52"/>
      <c r="Y7391" s="50"/>
      <c r="AA7391" s="52"/>
      <c r="AL7391" s="50"/>
    </row>
    <row r="7392" spans="1:38" x14ac:dyDescent="0.3">
      <c r="A7392" s="60">
        <v>41937</v>
      </c>
      <c r="B7392" s="61" t="s">
        <v>921</v>
      </c>
      <c r="C7392" s="62">
        <v>3.5</v>
      </c>
      <c r="D7392" s="62" t="str">
        <f t="shared" si="127"/>
        <v>L7zxcDY-教师证长尾-EM</v>
      </c>
      <c r="E7392" s="58"/>
      <c r="L7392" s="51"/>
      <c r="M7392" s="50"/>
      <c r="N7392" s="52"/>
      <c r="Y7392" s="50"/>
      <c r="AA7392" s="52"/>
      <c r="AL7392" s="50"/>
    </row>
    <row r="7393" spans="1:38" x14ac:dyDescent="0.3">
      <c r="A7393" s="65">
        <v>41938</v>
      </c>
      <c r="B7393" s="66" t="s">
        <v>921</v>
      </c>
      <c r="C7393" s="67">
        <v>0</v>
      </c>
      <c r="D7393" s="67" t="str">
        <f t="shared" si="127"/>
        <v>L7zxcDY-教师证长尾-EM</v>
      </c>
      <c r="E7393" s="58"/>
      <c r="L7393" s="51"/>
      <c r="M7393" s="50"/>
      <c r="N7393" s="52"/>
      <c r="Y7393" s="50"/>
      <c r="AA7393" s="52"/>
      <c r="AL7393" s="50"/>
    </row>
    <row r="7394" spans="1:38" x14ac:dyDescent="0.3">
      <c r="A7394" s="60">
        <v>41939</v>
      </c>
      <c r="B7394" s="61" t="s">
        <v>921</v>
      </c>
      <c r="C7394" s="62">
        <v>8.8699999999999992</v>
      </c>
      <c r="D7394" s="62" t="str">
        <f t="shared" si="127"/>
        <v>L7zxcDY-教师证长尾-EM</v>
      </c>
      <c r="E7394" s="58"/>
      <c r="L7394" s="51"/>
      <c r="M7394" s="50"/>
      <c r="N7394" s="52"/>
      <c r="Y7394" s="50"/>
      <c r="AA7394" s="52"/>
      <c r="AL7394" s="50"/>
    </row>
    <row r="7395" spans="1:38" x14ac:dyDescent="0.3">
      <c r="A7395" s="65">
        <v>41940</v>
      </c>
      <c r="B7395" s="66" t="s">
        <v>921</v>
      </c>
      <c r="C7395" s="67">
        <v>0.92</v>
      </c>
      <c r="D7395" s="67" t="str">
        <f t="shared" si="127"/>
        <v>L7zxcDY-教师证长尾-EM</v>
      </c>
      <c r="E7395" s="58"/>
      <c r="L7395" s="51"/>
      <c r="M7395" s="50"/>
      <c r="N7395" s="52"/>
      <c r="Y7395" s="50"/>
      <c r="AA7395" s="52"/>
      <c r="AL7395" s="50"/>
    </row>
    <row r="7396" spans="1:38" x14ac:dyDescent="0.3">
      <c r="A7396" s="60">
        <v>41941</v>
      </c>
      <c r="B7396" s="61" t="s">
        <v>921</v>
      </c>
      <c r="C7396" s="62">
        <v>1.5</v>
      </c>
      <c r="D7396" s="62" t="str">
        <f t="shared" si="127"/>
        <v>L7zxcDY-教师证长尾-EM</v>
      </c>
      <c r="E7396" s="58"/>
      <c r="L7396" s="51"/>
      <c r="M7396" s="50"/>
      <c r="N7396" s="52"/>
      <c r="Y7396" s="50"/>
      <c r="AA7396" s="52"/>
      <c r="AL7396" s="50"/>
    </row>
    <row r="7397" spans="1:38" x14ac:dyDescent="0.3">
      <c r="A7397" s="65">
        <v>41942</v>
      </c>
      <c r="B7397" s="66" t="s">
        <v>921</v>
      </c>
      <c r="C7397" s="67">
        <v>0.92</v>
      </c>
      <c r="D7397" s="67" t="str">
        <f t="shared" si="127"/>
        <v>L7zxcDY-教师证长尾-EM</v>
      </c>
      <c r="E7397" s="58"/>
      <c r="L7397" s="51"/>
      <c r="M7397" s="50"/>
      <c r="N7397" s="52"/>
      <c r="Y7397" s="50"/>
      <c r="AA7397" s="52"/>
      <c r="AL7397" s="50"/>
    </row>
    <row r="7398" spans="1:38" x14ac:dyDescent="0.3">
      <c r="A7398" s="60">
        <v>41943</v>
      </c>
      <c r="B7398" s="61" t="s">
        <v>921</v>
      </c>
      <c r="C7398" s="62">
        <v>5.61</v>
      </c>
      <c r="D7398" s="62" t="str">
        <f t="shared" si="127"/>
        <v>L7zxcDY-教师证长尾-EM</v>
      </c>
      <c r="E7398" s="58"/>
      <c r="L7398" s="51"/>
      <c r="M7398" s="50"/>
      <c r="N7398" s="52"/>
      <c r="Y7398" s="50"/>
      <c r="AA7398" s="52"/>
      <c r="AL7398" s="50"/>
    </row>
    <row r="7399" spans="1:38" x14ac:dyDescent="0.3">
      <c r="A7399" s="65">
        <v>41913</v>
      </c>
      <c r="B7399" s="66" t="s">
        <v>922</v>
      </c>
      <c r="C7399" s="67">
        <v>1.1499999999999999</v>
      </c>
      <c r="D7399" s="67" t="str">
        <f t="shared" si="127"/>
        <v>L7zxcDY-教师证长尾-PM</v>
      </c>
      <c r="E7399" s="58"/>
      <c r="L7399" s="51"/>
      <c r="M7399" s="50"/>
      <c r="N7399" s="52"/>
      <c r="Y7399" s="50"/>
      <c r="AA7399" s="52"/>
      <c r="AL7399" s="50"/>
    </row>
    <row r="7400" spans="1:38" x14ac:dyDescent="0.3">
      <c r="A7400" s="60">
        <v>41914</v>
      </c>
      <c r="B7400" s="61" t="s">
        <v>922</v>
      </c>
      <c r="C7400" s="62">
        <v>0</v>
      </c>
      <c r="D7400" s="62" t="str">
        <f t="shared" si="127"/>
        <v>L7zxcDY-教师证长尾-PM</v>
      </c>
      <c r="E7400" s="58"/>
      <c r="L7400" s="51"/>
      <c r="M7400" s="50"/>
      <c r="N7400" s="52"/>
      <c r="Y7400" s="50"/>
      <c r="AA7400" s="52"/>
      <c r="AL7400" s="50"/>
    </row>
    <row r="7401" spans="1:38" x14ac:dyDescent="0.3">
      <c r="A7401" s="65">
        <v>41915</v>
      </c>
      <c r="B7401" s="66" t="s">
        <v>922</v>
      </c>
      <c r="C7401" s="67">
        <v>0</v>
      </c>
      <c r="D7401" s="67" t="str">
        <f t="shared" si="127"/>
        <v>L7zxcDY-教师证长尾-PM</v>
      </c>
      <c r="E7401" s="58"/>
      <c r="L7401" s="51"/>
      <c r="M7401" s="50"/>
      <c r="N7401" s="52"/>
      <c r="Y7401" s="50"/>
      <c r="AA7401" s="52"/>
      <c r="AL7401" s="50"/>
    </row>
    <row r="7402" spans="1:38" x14ac:dyDescent="0.3">
      <c r="A7402" s="60">
        <v>41916</v>
      </c>
      <c r="B7402" s="61" t="s">
        <v>922</v>
      </c>
      <c r="C7402" s="62">
        <v>0</v>
      </c>
      <c r="D7402" s="62" t="str">
        <f t="shared" si="127"/>
        <v>L7zxcDY-教师证长尾-PM</v>
      </c>
      <c r="E7402" s="58"/>
      <c r="L7402" s="51"/>
      <c r="M7402" s="50"/>
      <c r="N7402" s="52"/>
      <c r="Y7402" s="50"/>
      <c r="AA7402" s="52"/>
      <c r="AL7402" s="50"/>
    </row>
    <row r="7403" spans="1:38" x14ac:dyDescent="0.3">
      <c r="A7403" s="65">
        <v>41917</v>
      </c>
      <c r="B7403" s="66" t="s">
        <v>922</v>
      </c>
      <c r="C7403" s="67">
        <v>0</v>
      </c>
      <c r="D7403" s="67" t="str">
        <f t="shared" si="127"/>
        <v>L7zxcDY-教师证长尾-PM</v>
      </c>
      <c r="E7403" s="58"/>
      <c r="L7403" s="51"/>
      <c r="M7403" s="50"/>
      <c r="N7403" s="52"/>
      <c r="Y7403" s="50"/>
      <c r="AA7403" s="52"/>
      <c r="AL7403" s="50"/>
    </row>
    <row r="7404" spans="1:38" x14ac:dyDescent="0.3">
      <c r="A7404" s="60">
        <v>41918</v>
      </c>
      <c r="B7404" s="61" t="s">
        <v>922</v>
      </c>
      <c r="C7404" s="62">
        <v>0.93</v>
      </c>
      <c r="D7404" s="62" t="str">
        <f t="shared" si="127"/>
        <v>L7zxcDY-教师证长尾-PM</v>
      </c>
      <c r="E7404" s="58"/>
      <c r="L7404" s="51"/>
      <c r="M7404" s="50"/>
      <c r="N7404" s="52"/>
      <c r="Y7404" s="50"/>
      <c r="AA7404" s="52"/>
      <c r="AL7404" s="50"/>
    </row>
    <row r="7405" spans="1:38" x14ac:dyDescent="0.3">
      <c r="A7405" s="65">
        <v>41919</v>
      </c>
      <c r="B7405" s="66" t="s">
        <v>922</v>
      </c>
      <c r="C7405" s="67">
        <v>0.48</v>
      </c>
      <c r="D7405" s="67" t="str">
        <f t="shared" si="127"/>
        <v>L7zxcDY-教师证长尾-PM</v>
      </c>
      <c r="E7405" s="58"/>
      <c r="L7405" s="51"/>
      <c r="M7405" s="50"/>
      <c r="N7405" s="52"/>
      <c r="Y7405" s="50"/>
      <c r="AA7405" s="52"/>
      <c r="AL7405" s="50"/>
    </row>
    <row r="7406" spans="1:38" x14ac:dyDescent="0.3">
      <c r="A7406" s="60">
        <v>41920</v>
      </c>
      <c r="B7406" s="61" t="s">
        <v>922</v>
      </c>
      <c r="C7406" s="62">
        <v>1.7</v>
      </c>
      <c r="D7406" s="62" t="str">
        <f t="shared" si="127"/>
        <v>L7zxcDY-教师证长尾-PM</v>
      </c>
      <c r="E7406" s="58"/>
      <c r="L7406" s="51"/>
      <c r="M7406" s="50"/>
      <c r="N7406" s="52"/>
      <c r="Y7406" s="50"/>
      <c r="AA7406" s="52"/>
      <c r="AL7406" s="50"/>
    </row>
    <row r="7407" spans="1:38" x14ac:dyDescent="0.3">
      <c r="A7407" s="65">
        <v>41921</v>
      </c>
      <c r="B7407" s="66" t="s">
        <v>922</v>
      </c>
      <c r="C7407" s="67">
        <v>2.0099999999999998</v>
      </c>
      <c r="D7407" s="67" t="str">
        <f t="shared" si="127"/>
        <v>L7zxcDY-教师证长尾-PM</v>
      </c>
      <c r="E7407" s="58"/>
      <c r="L7407" s="51"/>
      <c r="M7407" s="50"/>
      <c r="N7407" s="52"/>
      <c r="Y7407" s="50"/>
      <c r="AA7407" s="52"/>
      <c r="AL7407" s="50"/>
    </row>
    <row r="7408" spans="1:38" x14ac:dyDescent="0.3">
      <c r="A7408" s="60">
        <v>41922</v>
      </c>
      <c r="B7408" s="61" t="s">
        <v>922</v>
      </c>
      <c r="C7408" s="62">
        <v>3.47</v>
      </c>
      <c r="D7408" s="62" t="str">
        <f t="shared" si="127"/>
        <v>L7zxcDY-教师证长尾-PM</v>
      </c>
      <c r="E7408" s="58"/>
      <c r="L7408" s="51"/>
      <c r="M7408" s="50"/>
      <c r="N7408" s="52"/>
      <c r="Y7408" s="50"/>
      <c r="AA7408" s="52"/>
      <c r="AL7408" s="50"/>
    </row>
    <row r="7409" spans="1:38" x14ac:dyDescent="0.3">
      <c r="A7409" s="65">
        <v>41923</v>
      </c>
      <c r="B7409" s="66" t="s">
        <v>922</v>
      </c>
      <c r="C7409" s="67">
        <v>1.29</v>
      </c>
      <c r="D7409" s="67" t="str">
        <f t="shared" si="127"/>
        <v>L7zxcDY-教师证长尾-PM</v>
      </c>
      <c r="E7409" s="58"/>
      <c r="L7409" s="51"/>
      <c r="M7409" s="50"/>
      <c r="N7409" s="52"/>
      <c r="Y7409" s="50"/>
      <c r="AA7409" s="52"/>
      <c r="AL7409" s="50"/>
    </row>
    <row r="7410" spans="1:38" x14ac:dyDescent="0.3">
      <c r="A7410" s="60">
        <v>41924</v>
      </c>
      <c r="B7410" s="61" t="s">
        <v>922</v>
      </c>
      <c r="C7410" s="62">
        <v>0</v>
      </c>
      <c r="D7410" s="62" t="str">
        <f t="shared" si="127"/>
        <v>L7zxcDY-教师证长尾-PM</v>
      </c>
      <c r="E7410" s="58"/>
      <c r="L7410" s="51"/>
      <c r="M7410" s="50"/>
      <c r="N7410" s="52"/>
      <c r="Y7410" s="50"/>
      <c r="AA7410" s="52"/>
      <c r="AL7410" s="50"/>
    </row>
    <row r="7411" spans="1:38" x14ac:dyDescent="0.3">
      <c r="A7411" s="65">
        <v>41925</v>
      </c>
      <c r="B7411" s="66" t="s">
        <v>922</v>
      </c>
      <c r="C7411" s="67">
        <v>3.09</v>
      </c>
      <c r="D7411" s="67" t="str">
        <f t="shared" si="127"/>
        <v>L7zxcDY-教师证长尾-PM</v>
      </c>
      <c r="E7411" s="58"/>
      <c r="L7411" s="51"/>
      <c r="M7411" s="50"/>
      <c r="N7411" s="52"/>
      <c r="Y7411" s="50"/>
      <c r="AA7411" s="52"/>
      <c r="AL7411" s="50"/>
    </row>
    <row r="7412" spans="1:38" x14ac:dyDescent="0.3">
      <c r="A7412" s="60">
        <v>41926</v>
      </c>
      <c r="B7412" s="61" t="s">
        <v>922</v>
      </c>
      <c r="C7412" s="62">
        <v>3.05</v>
      </c>
      <c r="D7412" s="62" t="str">
        <f t="shared" si="127"/>
        <v>L7zxcDY-教师证长尾-PM</v>
      </c>
      <c r="E7412" s="58"/>
      <c r="L7412" s="51"/>
      <c r="M7412" s="50"/>
      <c r="N7412" s="52"/>
      <c r="Y7412" s="50"/>
      <c r="AA7412" s="52"/>
      <c r="AL7412" s="50"/>
    </row>
    <row r="7413" spans="1:38" x14ac:dyDescent="0.3">
      <c r="A7413" s="65">
        <v>41929</v>
      </c>
      <c r="B7413" s="66" t="s">
        <v>922</v>
      </c>
      <c r="C7413" s="67">
        <v>6.37</v>
      </c>
      <c r="D7413" s="67" t="str">
        <f t="shared" si="127"/>
        <v>L7zxcDY-教师证长尾-PM</v>
      </c>
      <c r="E7413" s="58"/>
      <c r="L7413" s="51"/>
      <c r="M7413" s="50"/>
      <c r="N7413" s="52"/>
      <c r="Y7413" s="50"/>
      <c r="AA7413" s="52"/>
      <c r="AL7413" s="50"/>
    </row>
    <row r="7414" spans="1:38" x14ac:dyDescent="0.3">
      <c r="A7414" s="60">
        <v>41930</v>
      </c>
      <c r="B7414" s="61" t="s">
        <v>922</v>
      </c>
      <c r="C7414" s="62">
        <v>1.86</v>
      </c>
      <c r="D7414" s="62" t="str">
        <f t="shared" si="127"/>
        <v>L7zxcDY-教师证长尾-PM</v>
      </c>
      <c r="E7414" s="58"/>
      <c r="L7414" s="51"/>
      <c r="M7414" s="50"/>
      <c r="N7414" s="52"/>
      <c r="Y7414" s="50"/>
      <c r="AA7414" s="52"/>
      <c r="AL7414" s="50"/>
    </row>
    <row r="7415" spans="1:38" x14ac:dyDescent="0.3">
      <c r="A7415" s="65">
        <v>41931</v>
      </c>
      <c r="B7415" s="66" t="s">
        <v>922</v>
      </c>
      <c r="C7415" s="67">
        <v>0.54</v>
      </c>
      <c r="D7415" s="67" t="str">
        <f t="shared" si="127"/>
        <v>L7zxcDY-教师证长尾-PM</v>
      </c>
      <c r="E7415" s="58"/>
      <c r="L7415" s="51"/>
      <c r="M7415" s="50"/>
      <c r="N7415" s="52"/>
      <c r="Y7415" s="50"/>
      <c r="AA7415" s="52"/>
      <c r="AL7415" s="50"/>
    </row>
    <row r="7416" spans="1:38" x14ac:dyDescent="0.3">
      <c r="A7416" s="60">
        <v>41932</v>
      </c>
      <c r="B7416" s="61" t="s">
        <v>922</v>
      </c>
      <c r="C7416" s="62">
        <v>0.79</v>
      </c>
      <c r="D7416" s="62" t="str">
        <f t="shared" si="127"/>
        <v>L7zxcDY-教师证长尾-PM</v>
      </c>
      <c r="E7416" s="58"/>
      <c r="L7416" s="51"/>
      <c r="M7416" s="50"/>
      <c r="N7416" s="52"/>
      <c r="Y7416" s="50"/>
      <c r="AA7416" s="52"/>
      <c r="AL7416" s="50"/>
    </row>
    <row r="7417" spans="1:38" x14ac:dyDescent="0.3">
      <c r="A7417" s="65">
        <v>41933</v>
      </c>
      <c r="B7417" s="66" t="s">
        <v>922</v>
      </c>
      <c r="C7417" s="67">
        <v>0</v>
      </c>
      <c r="D7417" s="67" t="str">
        <f t="shared" si="127"/>
        <v>L7zxcDY-教师证长尾-PM</v>
      </c>
      <c r="E7417" s="58"/>
      <c r="L7417" s="51"/>
      <c r="M7417" s="50"/>
      <c r="N7417" s="52"/>
      <c r="Y7417" s="50"/>
      <c r="AA7417" s="52"/>
      <c r="AL7417" s="50"/>
    </row>
    <row r="7418" spans="1:38" x14ac:dyDescent="0.3">
      <c r="A7418" s="60">
        <v>41934</v>
      </c>
      <c r="B7418" s="61" t="s">
        <v>922</v>
      </c>
      <c r="C7418" s="62">
        <v>4.54</v>
      </c>
      <c r="D7418" s="62" t="str">
        <f t="shared" si="127"/>
        <v>L7zxcDY-教师证长尾-PM</v>
      </c>
      <c r="E7418" s="58"/>
      <c r="L7418" s="51"/>
      <c r="M7418" s="50"/>
      <c r="N7418" s="52"/>
      <c r="Y7418" s="50"/>
      <c r="AA7418" s="52"/>
      <c r="AL7418" s="50"/>
    </row>
    <row r="7419" spans="1:38" x14ac:dyDescent="0.3">
      <c r="A7419" s="65">
        <v>41935</v>
      </c>
      <c r="B7419" s="66" t="s">
        <v>922</v>
      </c>
      <c r="C7419" s="67">
        <v>18.13</v>
      </c>
      <c r="D7419" s="67" t="str">
        <f t="shared" si="127"/>
        <v>L7zxcDY-教师证长尾-PM</v>
      </c>
      <c r="E7419" s="58"/>
      <c r="L7419" s="51"/>
      <c r="M7419" s="50"/>
      <c r="N7419" s="52"/>
      <c r="Y7419" s="50"/>
      <c r="AA7419" s="52"/>
      <c r="AL7419" s="50"/>
    </row>
    <row r="7420" spans="1:38" x14ac:dyDescent="0.3">
      <c r="A7420" s="60">
        <v>41936</v>
      </c>
      <c r="B7420" s="61" t="s">
        <v>922</v>
      </c>
      <c r="C7420" s="62">
        <v>25.5</v>
      </c>
      <c r="D7420" s="62" t="str">
        <f t="shared" si="127"/>
        <v>L7zxcDY-教师证长尾-PM</v>
      </c>
      <c r="E7420" s="58"/>
      <c r="L7420" s="51"/>
      <c r="M7420" s="50"/>
      <c r="N7420" s="52"/>
      <c r="Y7420" s="50"/>
      <c r="AA7420" s="52"/>
      <c r="AL7420" s="50"/>
    </row>
    <row r="7421" spans="1:38" x14ac:dyDescent="0.3">
      <c r="A7421" s="65">
        <v>41937</v>
      </c>
      <c r="B7421" s="66" t="s">
        <v>922</v>
      </c>
      <c r="C7421" s="67">
        <v>10.06</v>
      </c>
      <c r="D7421" s="67" t="str">
        <f t="shared" si="127"/>
        <v>L7zxcDY-教师证长尾-PM</v>
      </c>
      <c r="E7421" s="58"/>
      <c r="L7421" s="51"/>
      <c r="M7421" s="50"/>
      <c r="N7421" s="52"/>
      <c r="Y7421" s="50"/>
      <c r="AA7421" s="52"/>
      <c r="AL7421" s="50"/>
    </row>
    <row r="7422" spans="1:38" x14ac:dyDescent="0.3">
      <c r="A7422" s="60">
        <v>41938</v>
      </c>
      <c r="B7422" s="61" t="s">
        <v>922</v>
      </c>
      <c r="C7422" s="62">
        <v>12.93</v>
      </c>
      <c r="D7422" s="62" t="str">
        <f t="shared" si="127"/>
        <v>L7zxcDY-教师证长尾-PM</v>
      </c>
      <c r="E7422" s="58"/>
      <c r="L7422" s="51"/>
      <c r="M7422" s="50"/>
      <c r="N7422" s="52"/>
      <c r="Y7422" s="50"/>
      <c r="AA7422" s="52"/>
      <c r="AL7422" s="50"/>
    </row>
    <row r="7423" spans="1:38" x14ac:dyDescent="0.3">
      <c r="A7423" s="65">
        <v>41939</v>
      </c>
      <c r="B7423" s="66" t="s">
        <v>922</v>
      </c>
      <c r="C7423" s="67">
        <v>14.42</v>
      </c>
      <c r="D7423" s="67" t="str">
        <f t="shared" si="127"/>
        <v>L7zxcDY-教师证长尾-PM</v>
      </c>
      <c r="E7423" s="58"/>
      <c r="L7423" s="51"/>
      <c r="M7423" s="50"/>
      <c r="N7423" s="52"/>
      <c r="Y7423" s="50"/>
      <c r="AA7423" s="52"/>
      <c r="AL7423" s="50"/>
    </row>
    <row r="7424" spans="1:38" x14ac:dyDescent="0.3">
      <c r="A7424" s="60">
        <v>41940</v>
      </c>
      <c r="B7424" s="61" t="s">
        <v>922</v>
      </c>
      <c r="C7424" s="62">
        <v>6.91</v>
      </c>
      <c r="D7424" s="62" t="str">
        <f t="shared" si="127"/>
        <v>L7zxcDY-教师证长尾-PM</v>
      </c>
      <c r="E7424" s="58"/>
      <c r="L7424" s="51"/>
      <c r="M7424" s="50"/>
      <c r="N7424" s="52"/>
      <c r="Y7424" s="50"/>
      <c r="AA7424" s="52"/>
      <c r="AL7424" s="50"/>
    </row>
    <row r="7425" spans="1:38" x14ac:dyDescent="0.3">
      <c r="A7425" s="65">
        <v>41941</v>
      </c>
      <c r="B7425" s="66" t="s">
        <v>922</v>
      </c>
      <c r="C7425" s="67">
        <v>8.34</v>
      </c>
      <c r="D7425" s="67" t="str">
        <f t="shared" si="127"/>
        <v>L7zxcDY-教师证长尾-PM</v>
      </c>
      <c r="E7425" s="58"/>
      <c r="L7425" s="51"/>
      <c r="M7425" s="50"/>
      <c r="N7425" s="52"/>
      <c r="Y7425" s="50"/>
      <c r="AA7425" s="52"/>
      <c r="AL7425" s="50"/>
    </row>
    <row r="7426" spans="1:38" x14ac:dyDescent="0.3">
      <c r="A7426" s="60">
        <v>41942</v>
      </c>
      <c r="B7426" s="61" t="s">
        <v>922</v>
      </c>
      <c r="C7426" s="62">
        <v>19.11</v>
      </c>
      <c r="D7426" s="62" t="str">
        <f t="shared" si="127"/>
        <v>L7zxcDY-教师证长尾-PM</v>
      </c>
      <c r="E7426" s="58"/>
      <c r="L7426" s="51"/>
      <c r="M7426" s="50"/>
      <c r="N7426" s="52"/>
      <c r="Y7426" s="50"/>
      <c r="AA7426" s="52"/>
      <c r="AL7426" s="50"/>
    </row>
    <row r="7427" spans="1:38" x14ac:dyDescent="0.3">
      <c r="A7427" s="65">
        <v>41943</v>
      </c>
      <c r="B7427" s="66" t="s">
        <v>922</v>
      </c>
      <c r="C7427" s="67">
        <v>7.5</v>
      </c>
      <c r="D7427" s="67" t="str">
        <f t="shared" si="127"/>
        <v>L7zxcDY-教师证长尾-PM</v>
      </c>
      <c r="E7427" s="58"/>
      <c r="L7427" s="51"/>
      <c r="M7427" s="50"/>
      <c r="N7427" s="52"/>
      <c r="Y7427" s="50"/>
      <c r="AA7427" s="52"/>
      <c r="AL7427" s="50"/>
    </row>
    <row r="7428" spans="1:38" x14ac:dyDescent="0.3">
      <c r="A7428" s="60">
        <v>41913</v>
      </c>
      <c r="B7428" s="61" t="s">
        <v>923</v>
      </c>
      <c r="C7428" s="62">
        <v>12.53</v>
      </c>
      <c r="D7428" s="62" t="str">
        <f t="shared" si="127"/>
        <v>L7zxcFS-佛山教师A[核心100]-EM</v>
      </c>
      <c r="E7428" s="58"/>
      <c r="L7428" s="51"/>
      <c r="M7428" s="50"/>
      <c r="N7428" s="52"/>
      <c r="Y7428" s="50"/>
      <c r="AA7428" s="52"/>
      <c r="AL7428" s="50"/>
    </row>
    <row r="7429" spans="1:38" x14ac:dyDescent="0.3">
      <c r="A7429" s="65">
        <v>41914</v>
      </c>
      <c r="B7429" s="66" t="s">
        <v>923</v>
      </c>
      <c r="C7429" s="67">
        <v>11.27</v>
      </c>
      <c r="D7429" s="67" t="str">
        <f t="shared" si="127"/>
        <v>L7zxcFS-佛山教师A[核心100]-EM</v>
      </c>
      <c r="E7429" s="58"/>
      <c r="L7429" s="51"/>
      <c r="M7429" s="50"/>
      <c r="N7429" s="52"/>
      <c r="Y7429" s="50"/>
      <c r="AA7429" s="52"/>
      <c r="AL7429" s="50"/>
    </row>
    <row r="7430" spans="1:38" x14ac:dyDescent="0.3">
      <c r="A7430" s="60">
        <v>41915</v>
      </c>
      <c r="B7430" s="61" t="s">
        <v>923</v>
      </c>
      <c r="C7430" s="62">
        <v>24.23</v>
      </c>
      <c r="D7430" s="62" t="str">
        <f t="shared" ref="D7430:D7493" si="128">LEFT(B7430,2)&amp;"zxc"&amp;MID(B7430,4,100)</f>
        <v>L7zxcFS-佛山教师A[核心100]-EM</v>
      </c>
      <c r="E7430" s="58"/>
      <c r="L7430" s="51"/>
      <c r="M7430" s="50"/>
      <c r="N7430" s="52"/>
      <c r="Y7430" s="50"/>
      <c r="AA7430" s="52"/>
      <c r="AL7430" s="50"/>
    </row>
    <row r="7431" spans="1:38" x14ac:dyDescent="0.3">
      <c r="A7431" s="65">
        <v>41916</v>
      </c>
      <c r="B7431" s="66" t="s">
        <v>923</v>
      </c>
      <c r="C7431" s="67">
        <v>30.06</v>
      </c>
      <c r="D7431" s="67" t="str">
        <f t="shared" si="128"/>
        <v>L7zxcFS-佛山教师A[核心100]-EM</v>
      </c>
      <c r="E7431" s="58"/>
      <c r="L7431" s="51"/>
      <c r="M7431" s="50"/>
      <c r="N7431" s="52"/>
      <c r="Y7431" s="50"/>
      <c r="AA7431" s="52"/>
      <c r="AL7431" s="50"/>
    </row>
    <row r="7432" spans="1:38" x14ac:dyDescent="0.3">
      <c r="A7432" s="60">
        <v>41917</v>
      </c>
      <c r="B7432" s="61" t="s">
        <v>923</v>
      </c>
      <c r="C7432" s="62">
        <v>47.5</v>
      </c>
      <c r="D7432" s="62" t="str">
        <f t="shared" si="128"/>
        <v>L7zxcFS-佛山教师A[核心100]-EM</v>
      </c>
      <c r="E7432" s="58"/>
      <c r="L7432" s="51"/>
      <c r="M7432" s="50"/>
      <c r="N7432" s="52"/>
      <c r="Y7432" s="50"/>
      <c r="AA7432" s="52"/>
      <c r="AL7432" s="50"/>
    </row>
    <row r="7433" spans="1:38" x14ac:dyDescent="0.3">
      <c r="A7433" s="65">
        <v>41918</v>
      </c>
      <c r="B7433" s="66" t="s">
        <v>923</v>
      </c>
      <c r="C7433" s="67">
        <v>40.590000000000003</v>
      </c>
      <c r="D7433" s="67" t="str">
        <f t="shared" si="128"/>
        <v>L7zxcFS-佛山教师A[核心100]-EM</v>
      </c>
      <c r="E7433" s="58"/>
      <c r="L7433" s="51"/>
      <c r="M7433" s="50"/>
      <c r="N7433" s="52"/>
      <c r="Y7433" s="50"/>
      <c r="AA7433" s="52"/>
      <c r="AL7433" s="50"/>
    </row>
    <row r="7434" spans="1:38" x14ac:dyDescent="0.3">
      <c r="A7434" s="60">
        <v>41919</v>
      </c>
      <c r="B7434" s="61" t="s">
        <v>923</v>
      </c>
      <c r="C7434" s="62">
        <v>34.57</v>
      </c>
      <c r="D7434" s="62" t="str">
        <f t="shared" si="128"/>
        <v>L7zxcFS-佛山教师A[核心100]-EM</v>
      </c>
      <c r="E7434" s="58"/>
      <c r="L7434" s="51"/>
      <c r="M7434" s="50"/>
      <c r="N7434" s="52"/>
      <c r="Y7434" s="50"/>
      <c r="AA7434" s="52"/>
      <c r="AL7434" s="50"/>
    </row>
    <row r="7435" spans="1:38" x14ac:dyDescent="0.3">
      <c r="A7435" s="65">
        <v>41920</v>
      </c>
      <c r="B7435" s="66" t="s">
        <v>923</v>
      </c>
      <c r="C7435" s="67">
        <v>90.92</v>
      </c>
      <c r="D7435" s="67" t="str">
        <f t="shared" si="128"/>
        <v>L7zxcFS-佛山教师A[核心100]-EM</v>
      </c>
      <c r="E7435" s="58"/>
      <c r="L7435" s="51"/>
      <c r="M7435" s="50"/>
      <c r="N7435" s="52"/>
      <c r="Y7435" s="50"/>
      <c r="AA7435" s="52"/>
      <c r="AL7435" s="50"/>
    </row>
    <row r="7436" spans="1:38" x14ac:dyDescent="0.3">
      <c r="A7436" s="60">
        <v>41921</v>
      </c>
      <c r="B7436" s="61" t="s">
        <v>923</v>
      </c>
      <c r="C7436" s="62">
        <v>235.84</v>
      </c>
      <c r="D7436" s="62" t="str">
        <f t="shared" si="128"/>
        <v>L7zxcFS-佛山教师A[核心100]-EM</v>
      </c>
      <c r="E7436" s="58"/>
      <c r="L7436" s="51"/>
      <c r="M7436" s="50"/>
      <c r="N7436" s="52"/>
      <c r="Y7436" s="50"/>
      <c r="AA7436" s="52"/>
      <c r="AL7436" s="50"/>
    </row>
    <row r="7437" spans="1:38" x14ac:dyDescent="0.3">
      <c r="A7437" s="65">
        <v>41922</v>
      </c>
      <c r="B7437" s="66" t="s">
        <v>923</v>
      </c>
      <c r="C7437" s="67">
        <v>242.97</v>
      </c>
      <c r="D7437" s="67" t="str">
        <f t="shared" si="128"/>
        <v>L7zxcFS-佛山教师A[核心100]-EM</v>
      </c>
      <c r="E7437" s="58"/>
      <c r="L7437" s="51"/>
      <c r="M7437" s="50"/>
      <c r="N7437" s="52"/>
      <c r="Y7437" s="50"/>
      <c r="AA7437" s="52"/>
      <c r="AL7437" s="50"/>
    </row>
    <row r="7438" spans="1:38" x14ac:dyDescent="0.3">
      <c r="A7438" s="60">
        <v>41923</v>
      </c>
      <c r="B7438" s="61" t="s">
        <v>923</v>
      </c>
      <c r="C7438" s="62">
        <v>207.35</v>
      </c>
      <c r="D7438" s="62" t="str">
        <f t="shared" si="128"/>
        <v>L7zxcFS-佛山教师A[核心100]-EM</v>
      </c>
      <c r="E7438" s="58"/>
      <c r="L7438" s="51"/>
      <c r="M7438" s="50"/>
      <c r="N7438" s="52"/>
      <c r="Y7438" s="50"/>
      <c r="AA7438" s="52"/>
      <c r="AL7438" s="50"/>
    </row>
    <row r="7439" spans="1:38" x14ac:dyDescent="0.3">
      <c r="A7439" s="65">
        <v>41924</v>
      </c>
      <c r="B7439" s="66" t="s">
        <v>923</v>
      </c>
      <c r="C7439" s="67">
        <v>116</v>
      </c>
      <c r="D7439" s="67" t="str">
        <f t="shared" si="128"/>
        <v>L7zxcFS-佛山教师A[核心100]-EM</v>
      </c>
      <c r="E7439" s="58"/>
      <c r="L7439" s="51"/>
      <c r="M7439" s="50"/>
      <c r="N7439" s="52"/>
      <c r="Y7439" s="50"/>
      <c r="AA7439" s="52"/>
      <c r="AL7439" s="50"/>
    </row>
    <row r="7440" spans="1:38" x14ac:dyDescent="0.3">
      <c r="A7440" s="60">
        <v>41925</v>
      </c>
      <c r="B7440" s="61" t="s">
        <v>923</v>
      </c>
      <c r="C7440" s="62">
        <v>251.78</v>
      </c>
      <c r="D7440" s="62" t="str">
        <f t="shared" si="128"/>
        <v>L7zxcFS-佛山教师A[核心100]-EM</v>
      </c>
      <c r="E7440" s="58"/>
      <c r="L7440" s="51"/>
      <c r="M7440" s="50"/>
      <c r="N7440" s="52"/>
      <c r="Y7440" s="50"/>
      <c r="AA7440" s="52"/>
      <c r="AL7440" s="50"/>
    </row>
    <row r="7441" spans="1:38" x14ac:dyDescent="0.3">
      <c r="A7441" s="65">
        <v>41926</v>
      </c>
      <c r="B7441" s="66" t="s">
        <v>923</v>
      </c>
      <c r="C7441" s="67">
        <v>260.08999999999997</v>
      </c>
      <c r="D7441" s="67" t="str">
        <f t="shared" si="128"/>
        <v>L7zxcFS-佛山教师A[核心100]-EM</v>
      </c>
      <c r="E7441" s="58"/>
      <c r="L7441" s="51"/>
      <c r="M7441" s="50"/>
      <c r="N7441" s="52"/>
      <c r="Y7441" s="50"/>
      <c r="AA7441" s="52"/>
      <c r="AL7441" s="50"/>
    </row>
    <row r="7442" spans="1:38" x14ac:dyDescent="0.3">
      <c r="A7442" s="60">
        <v>41927</v>
      </c>
      <c r="B7442" s="61" t="s">
        <v>923</v>
      </c>
      <c r="C7442" s="62">
        <v>317.14</v>
      </c>
      <c r="D7442" s="62" t="str">
        <f t="shared" si="128"/>
        <v>L7zxcFS-佛山教师A[核心100]-EM</v>
      </c>
      <c r="E7442" s="58"/>
      <c r="L7442" s="51"/>
      <c r="M7442" s="50"/>
      <c r="N7442" s="52"/>
      <c r="Y7442" s="50"/>
      <c r="AA7442" s="52"/>
      <c r="AL7442" s="50"/>
    </row>
    <row r="7443" spans="1:38" x14ac:dyDescent="0.3">
      <c r="A7443" s="65">
        <v>41928</v>
      </c>
      <c r="B7443" s="66" t="s">
        <v>923</v>
      </c>
      <c r="C7443" s="67">
        <v>232.31</v>
      </c>
      <c r="D7443" s="67" t="str">
        <f t="shared" si="128"/>
        <v>L7zxcFS-佛山教师A[核心100]-EM</v>
      </c>
      <c r="E7443" s="58"/>
      <c r="L7443" s="51"/>
      <c r="M7443" s="50"/>
      <c r="N7443" s="52"/>
      <c r="Y7443" s="50"/>
      <c r="AA7443" s="52"/>
      <c r="AL7443" s="50"/>
    </row>
    <row r="7444" spans="1:38" x14ac:dyDescent="0.3">
      <c r="A7444" s="60">
        <v>41929</v>
      </c>
      <c r="B7444" s="61" t="s">
        <v>923</v>
      </c>
      <c r="C7444" s="62">
        <v>199.62</v>
      </c>
      <c r="D7444" s="62" t="str">
        <f t="shared" si="128"/>
        <v>L7zxcFS-佛山教师A[核心100]-EM</v>
      </c>
      <c r="E7444" s="58"/>
      <c r="L7444" s="51"/>
      <c r="M7444" s="50"/>
      <c r="N7444" s="52"/>
      <c r="Y7444" s="50"/>
      <c r="AA7444" s="52"/>
      <c r="AL7444" s="50"/>
    </row>
    <row r="7445" spans="1:38" x14ac:dyDescent="0.3">
      <c r="A7445" s="65">
        <v>41930</v>
      </c>
      <c r="B7445" s="66" t="s">
        <v>923</v>
      </c>
      <c r="C7445" s="67">
        <v>158.33000000000001</v>
      </c>
      <c r="D7445" s="67" t="str">
        <f t="shared" si="128"/>
        <v>L7zxcFS-佛山教师A[核心100]-EM</v>
      </c>
      <c r="E7445" s="58"/>
      <c r="L7445" s="51"/>
      <c r="M7445" s="50"/>
      <c r="N7445" s="52"/>
      <c r="Y7445" s="50"/>
      <c r="AA7445" s="52"/>
      <c r="AL7445" s="50"/>
    </row>
    <row r="7446" spans="1:38" x14ac:dyDescent="0.3">
      <c r="A7446" s="60">
        <v>41931</v>
      </c>
      <c r="B7446" s="61" t="s">
        <v>923</v>
      </c>
      <c r="C7446" s="62">
        <v>191.32</v>
      </c>
      <c r="D7446" s="62" t="str">
        <f t="shared" si="128"/>
        <v>L7zxcFS-佛山教师A[核心100]-EM</v>
      </c>
      <c r="E7446" s="58"/>
      <c r="L7446" s="51"/>
      <c r="M7446" s="50"/>
      <c r="N7446" s="52"/>
      <c r="Y7446" s="50"/>
      <c r="AA7446" s="52"/>
      <c r="AL7446" s="50"/>
    </row>
    <row r="7447" spans="1:38" x14ac:dyDescent="0.3">
      <c r="A7447" s="65">
        <v>41932</v>
      </c>
      <c r="B7447" s="66" t="s">
        <v>923</v>
      </c>
      <c r="C7447" s="67">
        <v>285.02</v>
      </c>
      <c r="D7447" s="67" t="str">
        <f t="shared" si="128"/>
        <v>L7zxcFS-佛山教师A[核心100]-EM</v>
      </c>
      <c r="E7447" s="58"/>
      <c r="L7447" s="51"/>
      <c r="M7447" s="50"/>
      <c r="N7447" s="52"/>
      <c r="Y7447" s="50"/>
      <c r="AA7447" s="52"/>
      <c r="AL7447" s="50"/>
    </row>
    <row r="7448" spans="1:38" x14ac:dyDescent="0.3">
      <c r="A7448" s="60">
        <v>41933</v>
      </c>
      <c r="B7448" s="61" t="s">
        <v>923</v>
      </c>
      <c r="C7448" s="62">
        <v>208.35</v>
      </c>
      <c r="D7448" s="62" t="str">
        <f t="shared" si="128"/>
        <v>L7zxcFS-佛山教师A[核心100]-EM</v>
      </c>
      <c r="E7448" s="58"/>
      <c r="L7448" s="51"/>
      <c r="M7448" s="50"/>
      <c r="N7448" s="52"/>
      <c r="Y7448" s="50"/>
      <c r="AA7448" s="52"/>
      <c r="AL7448" s="50"/>
    </row>
    <row r="7449" spans="1:38" x14ac:dyDescent="0.3">
      <c r="A7449" s="65">
        <v>41934</v>
      </c>
      <c r="B7449" s="66" t="s">
        <v>923</v>
      </c>
      <c r="C7449" s="67">
        <v>228.5</v>
      </c>
      <c r="D7449" s="67" t="str">
        <f t="shared" si="128"/>
        <v>L7zxcFS-佛山教师A[核心100]-EM</v>
      </c>
      <c r="E7449" s="58"/>
      <c r="L7449" s="51"/>
      <c r="M7449" s="50"/>
      <c r="N7449" s="52"/>
      <c r="Y7449" s="50"/>
      <c r="AA7449" s="52"/>
      <c r="AL7449" s="50"/>
    </row>
    <row r="7450" spans="1:38" x14ac:dyDescent="0.3">
      <c r="A7450" s="60">
        <v>41935</v>
      </c>
      <c r="B7450" s="61" t="s">
        <v>923</v>
      </c>
      <c r="C7450" s="62">
        <v>254.16</v>
      </c>
      <c r="D7450" s="62" t="str">
        <f t="shared" si="128"/>
        <v>L7zxcFS-佛山教师A[核心100]-EM</v>
      </c>
      <c r="E7450" s="58"/>
      <c r="L7450" s="51"/>
      <c r="M7450" s="50"/>
      <c r="N7450" s="52"/>
      <c r="Y7450" s="50"/>
      <c r="AA7450" s="52"/>
      <c r="AL7450" s="50"/>
    </row>
    <row r="7451" spans="1:38" x14ac:dyDescent="0.3">
      <c r="A7451" s="65">
        <v>41936</v>
      </c>
      <c r="B7451" s="66" t="s">
        <v>923</v>
      </c>
      <c r="C7451" s="67">
        <v>289.92</v>
      </c>
      <c r="D7451" s="67" t="str">
        <f t="shared" si="128"/>
        <v>L7zxcFS-佛山教师A[核心100]-EM</v>
      </c>
      <c r="E7451" s="58"/>
      <c r="L7451" s="51"/>
      <c r="M7451" s="50"/>
      <c r="N7451" s="52"/>
      <c r="Y7451" s="50"/>
      <c r="AA7451" s="52"/>
      <c r="AL7451" s="50"/>
    </row>
    <row r="7452" spans="1:38" x14ac:dyDescent="0.3">
      <c r="A7452" s="60">
        <v>41937</v>
      </c>
      <c r="B7452" s="61" t="s">
        <v>923</v>
      </c>
      <c r="C7452" s="62">
        <v>192.59</v>
      </c>
      <c r="D7452" s="62" t="str">
        <f t="shared" si="128"/>
        <v>L7zxcFS-佛山教师A[核心100]-EM</v>
      </c>
      <c r="E7452" s="58"/>
      <c r="L7452" s="51"/>
      <c r="M7452" s="50"/>
      <c r="N7452" s="52"/>
      <c r="Y7452" s="50"/>
      <c r="AA7452" s="52"/>
      <c r="AL7452" s="50"/>
    </row>
    <row r="7453" spans="1:38" x14ac:dyDescent="0.3">
      <c r="A7453" s="65">
        <v>41938</v>
      </c>
      <c r="B7453" s="66" t="s">
        <v>923</v>
      </c>
      <c r="C7453" s="67">
        <v>126.63</v>
      </c>
      <c r="D7453" s="67" t="str">
        <f t="shared" si="128"/>
        <v>L7zxcFS-佛山教师A[核心100]-EM</v>
      </c>
      <c r="E7453" s="58"/>
      <c r="L7453" s="51"/>
      <c r="M7453" s="50"/>
      <c r="N7453" s="52"/>
      <c r="Y7453" s="50"/>
      <c r="AA7453" s="52"/>
      <c r="AL7453" s="50"/>
    </row>
    <row r="7454" spans="1:38" x14ac:dyDescent="0.3">
      <c r="A7454" s="60">
        <v>41939</v>
      </c>
      <c r="B7454" s="61" t="s">
        <v>923</v>
      </c>
      <c r="C7454" s="62">
        <v>328.31</v>
      </c>
      <c r="D7454" s="62" t="str">
        <f t="shared" si="128"/>
        <v>L7zxcFS-佛山教师A[核心100]-EM</v>
      </c>
      <c r="E7454" s="58"/>
      <c r="L7454" s="51"/>
      <c r="M7454" s="50"/>
      <c r="N7454" s="52"/>
      <c r="Y7454" s="50"/>
      <c r="AA7454" s="52"/>
      <c r="AL7454" s="50"/>
    </row>
    <row r="7455" spans="1:38" x14ac:dyDescent="0.3">
      <c r="A7455" s="65">
        <v>41940</v>
      </c>
      <c r="B7455" s="66" t="s">
        <v>923</v>
      </c>
      <c r="C7455" s="67">
        <v>264.45999999999998</v>
      </c>
      <c r="D7455" s="67" t="str">
        <f t="shared" si="128"/>
        <v>L7zxcFS-佛山教师A[核心100]-EM</v>
      </c>
      <c r="E7455" s="58"/>
      <c r="L7455" s="51"/>
      <c r="M7455" s="50"/>
      <c r="N7455" s="52"/>
      <c r="Y7455" s="50"/>
      <c r="AA7455" s="52"/>
      <c r="AL7455" s="50"/>
    </row>
    <row r="7456" spans="1:38" x14ac:dyDescent="0.3">
      <c r="A7456" s="60">
        <v>41941</v>
      </c>
      <c r="B7456" s="61" t="s">
        <v>923</v>
      </c>
      <c r="C7456" s="62">
        <v>266.51</v>
      </c>
      <c r="D7456" s="62" t="str">
        <f t="shared" si="128"/>
        <v>L7zxcFS-佛山教师A[核心100]-EM</v>
      </c>
      <c r="E7456" s="58"/>
      <c r="L7456" s="51"/>
      <c r="M7456" s="50"/>
      <c r="N7456" s="52"/>
      <c r="Y7456" s="50"/>
      <c r="AA7456" s="52"/>
      <c r="AL7456" s="50"/>
    </row>
    <row r="7457" spans="1:38" x14ac:dyDescent="0.3">
      <c r="A7457" s="65">
        <v>41942</v>
      </c>
      <c r="B7457" s="66" t="s">
        <v>923</v>
      </c>
      <c r="C7457" s="67">
        <v>259.29000000000002</v>
      </c>
      <c r="D7457" s="67" t="str">
        <f t="shared" si="128"/>
        <v>L7zxcFS-佛山教师A[核心100]-EM</v>
      </c>
      <c r="E7457" s="58"/>
      <c r="L7457" s="51"/>
      <c r="M7457" s="50"/>
      <c r="N7457" s="52"/>
      <c r="Y7457" s="50"/>
      <c r="AA7457" s="52"/>
      <c r="AL7457" s="50"/>
    </row>
    <row r="7458" spans="1:38" x14ac:dyDescent="0.3">
      <c r="A7458" s="60">
        <v>41943</v>
      </c>
      <c r="B7458" s="61" t="s">
        <v>923</v>
      </c>
      <c r="C7458" s="62">
        <v>204.85</v>
      </c>
      <c r="D7458" s="62" t="str">
        <f t="shared" si="128"/>
        <v>L7zxcFS-佛山教师A[核心100]-EM</v>
      </c>
      <c r="E7458" s="58"/>
      <c r="L7458" s="51"/>
      <c r="M7458" s="50"/>
      <c r="N7458" s="52"/>
      <c r="Y7458" s="50"/>
      <c r="AA7458" s="52"/>
      <c r="AL7458" s="50"/>
    </row>
    <row r="7459" spans="1:38" x14ac:dyDescent="0.3">
      <c r="A7459" s="65">
        <v>41913</v>
      </c>
      <c r="B7459" s="66" t="s">
        <v>924</v>
      </c>
      <c r="C7459" s="67">
        <v>2.34</v>
      </c>
      <c r="D7459" s="67" t="str">
        <f t="shared" si="128"/>
        <v>L7zxcFS-佛山教师A[核心100]-PM</v>
      </c>
      <c r="E7459" s="58"/>
      <c r="L7459" s="51"/>
      <c r="M7459" s="50"/>
      <c r="N7459" s="52"/>
      <c r="Y7459" s="50"/>
      <c r="AA7459" s="52"/>
      <c r="AL7459" s="50"/>
    </row>
    <row r="7460" spans="1:38" x14ac:dyDescent="0.3">
      <c r="A7460" s="60">
        <v>41914</v>
      </c>
      <c r="B7460" s="61" t="s">
        <v>924</v>
      </c>
      <c r="C7460" s="62">
        <v>1.27</v>
      </c>
      <c r="D7460" s="62" t="str">
        <f t="shared" si="128"/>
        <v>L7zxcFS-佛山教师A[核心100]-PM</v>
      </c>
      <c r="E7460" s="58"/>
      <c r="L7460" s="51"/>
      <c r="M7460" s="50"/>
      <c r="N7460" s="52"/>
      <c r="Y7460" s="50"/>
      <c r="AA7460" s="52"/>
      <c r="AL7460" s="50"/>
    </row>
    <row r="7461" spans="1:38" x14ac:dyDescent="0.3">
      <c r="A7461" s="65">
        <v>41915</v>
      </c>
      <c r="B7461" s="66" t="s">
        <v>924</v>
      </c>
      <c r="C7461" s="67">
        <v>0</v>
      </c>
      <c r="D7461" s="67" t="str">
        <f t="shared" si="128"/>
        <v>L7zxcFS-佛山教师A[核心100]-PM</v>
      </c>
      <c r="E7461" s="58"/>
      <c r="L7461" s="51"/>
      <c r="M7461" s="50"/>
      <c r="N7461" s="52"/>
      <c r="Y7461" s="50"/>
      <c r="AA7461" s="52"/>
      <c r="AL7461" s="50"/>
    </row>
    <row r="7462" spans="1:38" x14ac:dyDescent="0.3">
      <c r="A7462" s="60">
        <v>41916</v>
      </c>
      <c r="B7462" s="61" t="s">
        <v>924</v>
      </c>
      <c r="C7462" s="62">
        <v>6.01</v>
      </c>
      <c r="D7462" s="62" t="str">
        <f t="shared" si="128"/>
        <v>L7zxcFS-佛山教师A[核心100]-PM</v>
      </c>
      <c r="E7462" s="58"/>
      <c r="L7462" s="51"/>
      <c r="M7462" s="50"/>
      <c r="N7462" s="52"/>
      <c r="Y7462" s="50"/>
      <c r="AA7462" s="52"/>
      <c r="AL7462" s="50"/>
    </row>
    <row r="7463" spans="1:38" x14ac:dyDescent="0.3">
      <c r="A7463" s="65">
        <v>41917</v>
      </c>
      <c r="B7463" s="66" t="s">
        <v>924</v>
      </c>
      <c r="C7463" s="67">
        <v>1.47</v>
      </c>
      <c r="D7463" s="67" t="str">
        <f t="shared" si="128"/>
        <v>L7zxcFS-佛山教师A[核心100]-PM</v>
      </c>
      <c r="E7463" s="58"/>
      <c r="L7463" s="51"/>
      <c r="M7463" s="50"/>
      <c r="N7463" s="52"/>
      <c r="Y7463" s="50"/>
      <c r="AA7463" s="52"/>
      <c r="AL7463" s="50"/>
    </row>
    <row r="7464" spans="1:38" x14ac:dyDescent="0.3">
      <c r="A7464" s="60">
        <v>41918</v>
      </c>
      <c r="B7464" s="61" t="s">
        <v>924</v>
      </c>
      <c r="C7464" s="62">
        <v>2.39</v>
      </c>
      <c r="D7464" s="62" t="str">
        <f t="shared" si="128"/>
        <v>L7zxcFS-佛山教师A[核心100]-PM</v>
      </c>
      <c r="E7464" s="58"/>
      <c r="L7464" s="51"/>
      <c r="M7464" s="50"/>
      <c r="N7464" s="52"/>
      <c r="Y7464" s="50"/>
      <c r="AA7464" s="52"/>
      <c r="AL7464" s="50"/>
    </row>
    <row r="7465" spans="1:38" x14ac:dyDescent="0.3">
      <c r="A7465" s="65">
        <v>41919</v>
      </c>
      <c r="B7465" s="66" t="s">
        <v>924</v>
      </c>
      <c r="C7465" s="67">
        <v>1.42</v>
      </c>
      <c r="D7465" s="67" t="str">
        <f t="shared" si="128"/>
        <v>L7zxcFS-佛山教师A[核心100]-PM</v>
      </c>
      <c r="E7465" s="58"/>
      <c r="L7465" s="51"/>
      <c r="M7465" s="50"/>
      <c r="N7465" s="52"/>
      <c r="Y7465" s="50"/>
      <c r="AA7465" s="52"/>
      <c r="AL7465" s="50"/>
    </row>
    <row r="7466" spans="1:38" x14ac:dyDescent="0.3">
      <c r="A7466" s="60">
        <v>41920</v>
      </c>
      <c r="B7466" s="61" t="s">
        <v>924</v>
      </c>
      <c r="C7466" s="62">
        <v>14.29</v>
      </c>
      <c r="D7466" s="62" t="str">
        <f t="shared" si="128"/>
        <v>L7zxcFS-佛山教师A[核心100]-PM</v>
      </c>
      <c r="E7466" s="58"/>
      <c r="L7466" s="51"/>
      <c r="M7466" s="50"/>
      <c r="N7466" s="52"/>
      <c r="Y7466" s="50"/>
      <c r="AA7466" s="52"/>
      <c r="AL7466" s="50"/>
    </row>
    <row r="7467" spans="1:38" x14ac:dyDescent="0.3">
      <c r="A7467" s="65">
        <v>41921</v>
      </c>
      <c r="B7467" s="66" t="s">
        <v>924</v>
      </c>
      <c r="C7467" s="67">
        <v>74.83</v>
      </c>
      <c r="D7467" s="67" t="str">
        <f t="shared" si="128"/>
        <v>L7zxcFS-佛山教师A[核心100]-PM</v>
      </c>
      <c r="E7467" s="58"/>
      <c r="L7467" s="51"/>
      <c r="M7467" s="50"/>
      <c r="N7467" s="52"/>
      <c r="Y7467" s="50"/>
      <c r="AA7467" s="52"/>
      <c r="AL7467" s="50"/>
    </row>
    <row r="7468" spans="1:38" x14ac:dyDescent="0.3">
      <c r="A7468" s="60">
        <v>41922</v>
      </c>
      <c r="B7468" s="61" t="s">
        <v>924</v>
      </c>
      <c r="C7468" s="62">
        <v>77.56</v>
      </c>
      <c r="D7468" s="62" t="str">
        <f t="shared" si="128"/>
        <v>L7zxcFS-佛山教师A[核心100]-PM</v>
      </c>
      <c r="E7468" s="58"/>
      <c r="L7468" s="51"/>
      <c r="M7468" s="50"/>
      <c r="N7468" s="52"/>
      <c r="Y7468" s="50"/>
      <c r="AA7468" s="52"/>
      <c r="AL7468" s="50"/>
    </row>
    <row r="7469" spans="1:38" x14ac:dyDescent="0.3">
      <c r="A7469" s="65">
        <v>41923</v>
      </c>
      <c r="B7469" s="66" t="s">
        <v>924</v>
      </c>
      <c r="C7469" s="67">
        <v>48.91</v>
      </c>
      <c r="D7469" s="67" t="str">
        <f t="shared" si="128"/>
        <v>L7zxcFS-佛山教师A[核心100]-PM</v>
      </c>
      <c r="E7469" s="58"/>
      <c r="L7469" s="51"/>
      <c r="M7469" s="50"/>
      <c r="N7469" s="52"/>
      <c r="Y7469" s="50"/>
      <c r="AA7469" s="52"/>
      <c r="AL7469" s="50"/>
    </row>
    <row r="7470" spans="1:38" x14ac:dyDescent="0.3">
      <c r="A7470" s="60">
        <v>41924</v>
      </c>
      <c r="B7470" s="61" t="s">
        <v>924</v>
      </c>
      <c r="C7470" s="62">
        <v>44.22</v>
      </c>
      <c r="D7470" s="62" t="str">
        <f t="shared" si="128"/>
        <v>L7zxcFS-佛山教师A[核心100]-PM</v>
      </c>
      <c r="E7470" s="58"/>
      <c r="L7470" s="51"/>
      <c r="M7470" s="50"/>
      <c r="N7470" s="52"/>
      <c r="Y7470" s="50"/>
      <c r="AA7470" s="52"/>
      <c r="AL7470" s="50"/>
    </row>
    <row r="7471" spans="1:38" x14ac:dyDescent="0.3">
      <c r="A7471" s="65">
        <v>41925</v>
      </c>
      <c r="B7471" s="66" t="s">
        <v>924</v>
      </c>
      <c r="C7471" s="67">
        <v>70.8</v>
      </c>
      <c r="D7471" s="67" t="str">
        <f t="shared" si="128"/>
        <v>L7zxcFS-佛山教师A[核心100]-PM</v>
      </c>
      <c r="E7471" s="58"/>
      <c r="L7471" s="51"/>
      <c r="M7471" s="50"/>
      <c r="N7471" s="52"/>
      <c r="Y7471" s="50"/>
      <c r="AA7471" s="52"/>
      <c r="AL7471" s="50"/>
    </row>
    <row r="7472" spans="1:38" x14ac:dyDescent="0.3">
      <c r="A7472" s="60">
        <v>41926</v>
      </c>
      <c r="B7472" s="61" t="s">
        <v>924</v>
      </c>
      <c r="C7472" s="62">
        <v>60.91</v>
      </c>
      <c r="D7472" s="62" t="str">
        <f t="shared" si="128"/>
        <v>L7zxcFS-佛山教师A[核心100]-PM</v>
      </c>
      <c r="E7472" s="58"/>
      <c r="L7472" s="51"/>
      <c r="M7472" s="50"/>
      <c r="N7472" s="52"/>
      <c r="Y7472" s="50"/>
      <c r="AA7472" s="52"/>
      <c r="AL7472" s="50"/>
    </row>
    <row r="7473" spans="1:38" x14ac:dyDescent="0.3">
      <c r="A7473" s="65">
        <v>41927</v>
      </c>
      <c r="B7473" s="66" t="s">
        <v>924</v>
      </c>
      <c r="C7473" s="67">
        <v>58.12</v>
      </c>
      <c r="D7473" s="67" t="str">
        <f t="shared" si="128"/>
        <v>L7zxcFS-佛山教师A[核心100]-PM</v>
      </c>
      <c r="E7473" s="58"/>
      <c r="L7473" s="51"/>
      <c r="M7473" s="50"/>
      <c r="N7473" s="52"/>
      <c r="Y7473" s="50"/>
      <c r="AA7473" s="52"/>
      <c r="AL7473" s="50"/>
    </row>
    <row r="7474" spans="1:38" x14ac:dyDescent="0.3">
      <c r="A7474" s="60">
        <v>41928</v>
      </c>
      <c r="B7474" s="61" t="s">
        <v>924</v>
      </c>
      <c r="C7474" s="62">
        <v>59.95</v>
      </c>
      <c r="D7474" s="62" t="str">
        <f t="shared" si="128"/>
        <v>L7zxcFS-佛山教师A[核心100]-PM</v>
      </c>
      <c r="E7474" s="58"/>
      <c r="L7474" s="51"/>
      <c r="M7474" s="50"/>
      <c r="N7474" s="52"/>
      <c r="Y7474" s="50"/>
      <c r="AA7474" s="52"/>
      <c r="AL7474" s="50"/>
    </row>
    <row r="7475" spans="1:38" x14ac:dyDescent="0.3">
      <c r="A7475" s="65">
        <v>41929</v>
      </c>
      <c r="B7475" s="66" t="s">
        <v>924</v>
      </c>
      <c r="C7475" s="67">
        <v>37.17</v>
      </c>
      <c r="D7475" s="67" t="str">
        <f t="shared" si="128"/>
        <v>L7zxcFS-佛山教师A[核心100]-PM</v>
      </c>
      <c r="E7475" s="58"/>
      <c r="L7475" s="51"/>
      <c r="M7475" s="50"/>
      <c r="N7475" s="52"/>
      <c r="Y7475" s="50"/>
      <c r="AA7475" s="52"/>
      <c r="AL7475" s="50"/>
    </row>
    <row r="7476" spans="1:38" x14ac:dyDescent="0.3">
      <c r="A7476" s="60">
        <v>41930</v>
      </c>
      <c r="B7476" s="61" t="s">
        <v>924</v>
      </c>
      <c r="C7476" s="62">
        <v>23.06</v>
      </c>
      <c r="D7476" s="62" t="str">
        <f t="shared" si="128"/>
        <v>L7zxcFS-佛山教师A[核心100]-PM</v>
      </c>
      <c r="E7476" s="58"/>
      <c r="L7476" s="51"/>
      <c r="M7476" s="50"/>
      <c r="N7476" s="52"/>
      <c r="Y7476" s="50"/>
      <c r="AA7476" s="52"/>
      <c r="AL7476" s="50"/>
    </row>
    <row r="7477" spans="1:38" x14ac:dyDescent="0.3">
      <c r="A7477" s="65">
        <v>41931</v>
      </c>
      <c r="B7477" s="66" t="s">
        <v>924</v>
      </c>
      <c r="C7477" s="67">
        <v>47.73</v>
      </c>
      <c r="D7477" s="67" t="str">
        <f t="shared" si="128"/>
        <v>L7zxcFS-佛山教师A[核心100]-PM</v>
      </c>
      <c r="E7477" s="58"/>
      <c r="L7477" s="51"/>
      <c r="M7477" s="50"/>
      <c r="N7477" s="52"/>
      <c r="Y7477" s="50"/>
      <c r="AA7477" s="52"/>
      <c r="AL7477" s="50"/>
    </row>
    <row r="7478" spans="1:38" x14ac:dyDescent="0.3">
      <c r="A7478" s="60">
        <v>41932</v>
      </c>
      <c r="B7478" s="61" t="s">
        <v>924</v>
      </c>
      <c r="C7478" s="62">
        <v>48.3</v>
      </c>
      <c r="D7478" s="62" t="str">
        <f t="shared" si="128"/>
        <v>L7zxcFS-佛山教师A[核心100]-PM</v>
      </c>
      <c r="E7478" s="58"/>
      <c r="L7478" s="51"/>
      <c r="M7478" s="50"/>
      <c r="N7478" s="52"/>
      <c r="Y7478" s="50"/>
      <c r="AA7478" s="52"/>
      <c r="AL7478" s="50"/>
    </row>
    <row r="7479" spans="1:38" x14ac:dyDescent="0.3">
      <c r="A7479" s="65">
        <v>41933</v>
      </c>
      <c r="B7479" s="66" t="s">
        <v>924</v>
      </c>
      <c r="C7479" s="67">
        <v>59.01</v>
      </c>
      <c r="D7479" s="67" t="str">
        <f t="shared" si="128"/>
        <v>L7zxcFS-佛山教师A[核心100]-PM</v>
      </c>
      <c r="E7479" s="58"/>
      <c r="L7479" s="51"/>
      <c r="M7479" s="50"/>
      <c r="N7479" s="52"/>
      <c r="Y7479" s="50"/>
      <c r="AA7479" s="52"/>
      <c r="AL7479" s="50"/>
    </row>
    <row r="7480" spans="1:38" x14ac:dyDescent="0.3">
      <c r="A7480" s="60">
        <v>41934</v>
      </c>
      <c r="B7480" s="61" t="s">
        <v>924</v>
      </c>
      <c r="C7480" s="62">
        <v>42.02</v>
      </c>
      <c r="D7480" s="62" t="str">
        <f t="shared" si="128"/>
        <v>L7zxcFS-佛山教师A[核心100]-PM</v>
      </c>
      <c r="E7480" s="58"/>
      <c r="L7480" s="51"/>
      <c r="M7480" s="50"/>
      <c r="N7480" s="52"/>
      <c r="Y7480" s="50"/>
      <c r="AA7480" s="52"/>
      <c r="AL7480" s="50"/>
    </row>
    <row r="7481" spans="1:38" x14ac:dyDescent="0.3">
      <c r="A7481" s="65">
        <v>41935</v>
      </c>
      <c r="B7481" s="66" t="s">
        <v>924</v>
      </c>
      <c r="C7481" s="67">
        <v>28.29</v>
      </c>
      <c r="D7481" s="67" t="str">
        <f t="shared" si="128"/>
        <v>L7zxcFS-佛山教师A[核心100]-PM</v>
      </c>
      <c r="E7481" s="58"/>
      <c r="L7481" s="51"/>
      <c r="M7481" s="50"/>
      <c r="N7481" s="52"/>
      <c r="Y7481" s="50"/>
      <c r="AA7481" s="52"/>
      <c r="AL7481" s="50"/>
    </row>
    <row r="7482" spans="1:38" x14ac:dyDescent="0.3">
      <c r="A7482" s="60">
        <v>41936</v>
      </c>
      <c r="B7482" s="61" t="s">
        <v>924</v>
      </c>
      <c r="C7482" s="62">
        <v>39.840000000000003</v>
      </c>
      <c r="D7482" s="62" t="str">
        <f t="shared" si="128"/>
        <v>L7zxcFS-佛山教师A[核心100]-PM</v>
      </c>
      <c r="E7482" s="58"/>
      <c r="L7482" s="51"/>
      <c r="M7482" s="50"/>
      <c r="N7482" s="52"/>
      <c r="Y7482" s="50"/>
      <c r="AA7482" s="52"/>
      <c r="AL7482" s="50"/>
    </row>
    <row r="7483" spans="1:38" x14ac:dyDescent="0.3">
      <c r="A7483" s="65">
        <v>41937</v>
      </c>
      <c r="B7483" s="66" t="s">
        <v>924</v>
      </c>
      <c r="C7483" s="67">
        <v>28.16</v>
      </c>
      <c r="D7483" s="67" t="str">
        <f t="shared" si="128"/>
        <v>L7zxcFS-佛山教师A[核心100]-PM</v>
      </c>
      <c r="E7483" s="58"/>
      <c r="L7483" s="51"/>
      <c r="M7483" s="50"/>
      <c r="N7483" s="52"/>
      <c r="Y7483" s="50"/>
      <c r="AA7483" s="52"/>
      <c r="AL7483" s="50"/>
    </row>
    <row r="7484" spans="1:38" x14ac:dyDescent="0.3">
      <c r="A7484" s="60">
        <v>41938</v>
      </c>
      <c r="B7484" s="61" t="s">
        <v>924</v>
      </c>
      <c r="C7484" s="62">
        <v>40.19</v>
      </c>
      <c r="D7484" s="62" t="str">
        <f t="shared" si="128"/>
        <v>L7zxcFS-佛山教师A[核心100]-PM</v>
      </c>
      <c r="E7484" s="58"/>
      <c r="L7484" s="51"/>
      <c r="M7484" s="50"/>
      <c r="N7484" s="52"/>
      <c r="Y7484" s="50"/>
      <c r="AA7484" s="52"/>
      <c r="AL7484" s="50"/>
    </row>
    <row r="7485" spans="1:38" x14ac:dyDescent="0.3">
      <c r="A7485" s="65">
        <v>41939</v>
      </c>
      <c r="B7485" s="66" t="s">
        <v>924</v>
      </c>
      <c r="C7485" s="67">
        <v>54.07</v>
      </c>
      <c r="D7485" s="67" t="str">
        <f t="shared" si="128"/>
        <v>L7zxcFS-佛山教师A[核心100]-PM</v>
      </c>
      <c r="E7485" s="58"/>
      <c r="L7485" s="51"/>
      <c r="M7485" s="50"/>
      <c r="N7485" s="52"/>
      <c r="Y7485" s="50"/>
      <c r="AA7485" s="52"/>
      <c r="AL7485" s="50"/>
    </row>
    <row r="7486" spans="1:38" x14ac:dyDescent="0.3">
      <c r="A7486" s="60">
        <v>41940</v>
      </c>
      <c r="B7486" s="61" t="s">
        <v>924</v>
      </c>
      <c r="C7486" s="62">
        <v>37.58</v>
      </c>
      <c r="D7486" s="62" t="str">
        <f t="shared" si="128"/>
        <v>L7zxcFS-佛山教师A[核心100]-PM</v>
      </c>
      <c r="E7486" s="58"/>
      <c r="L7486" s="51"/>
      <c r="M7486" s="50"/>
      <c r="N7486" s="52"/>
      <c r="Y7486" s="50"/>
      <c r="AA7486" s="52"/>
      <c r="AL7486" s="50"/>
    </row>
    <row r="7487" spans="1:38" x14ac:dyDescent="0.3">
      <c r="A7487" s="65">
        <v>41941</v>
      </c>
      <c r="B7487" s="66" t="s">
        <v>924</v>
      </c>
      <c r="C7487" s="67">
        <v>27.15</v>
      </c>
      <c r="D7487" s="67" t="str">
        <f t="shared" si="128"/>
        <v>L7zxcFS-佛山教师A[核心100]-PM</v>
      </c>
      <c r="E7487" s="58"/>
      <c r="L7487" s="51"/>
      <c r="M7487" s="50"/>
      <c r="N7487" s="52"/>
      <c r="Y7487" s="50"/>
      <c r="AA7487" s="52"/>
      <c r="AL7487" s="50"/>
    </row>
    <row r="7488" spans="1:38" x14ac:dyDescent="0.3">
      <c r="A7488" s="60">
        <v>41942</v>
      </c>
      <c r="B7488" s="61" t="s">
        <v>924</v>
      </c>
      <c r="C7488" s="62">
        <v>59.5</v>
      </c>
      <c r="D7488" s="62" t="str">
        <f t="shared" si="128"/>
        <v>L7zxcFS-佛山教师A[核心100]-PM</v>
      </c>
      <c r="E7488" s="58"/>
      <c r="L7488" s="51"/>
      <c r="M7488" s="50"/>
      <c r="N7488" s="52"/>
      <c r="Y7488" s="50"/>
      <c r="AA7488" s="52"/>
      <c r="AL7488" s="50"/>
    </row>
    <row r="7489" spans="1:38" x14ac:dyDescent="0.3">
      <c r="A7489" s="65">
        <v>41943</v>
      </c>
      <c r="B7489" s="66" t="s">
        <v>924</v>
      </c>
      <c r="C7489" s="67">
        <v>34.89</v>
      </c>
      <c r="D7489" s="67" t="str">
        <f t="shared" si="128"/>
        <v>L7zxcFS-佛山教师A[核心100]-PM</v>
      </c>
      <c r="E7489" s="58"/>
      <c r="L7489" s="51"/>
      <c r="M7489" s="50"/>
      <c r="N7489" s="52"/>
      <c r="Y7489" s="50"/>
      <c r="AA7489" s="52"/>
      <c r="AL7489" s="50"/>
    </row>
    <row r="7490" spans="1:38" x14ac:dyDescent="0.3">
      <c r="A7490" s="60">
        <v>41914</v>
      </c>
      <c r="B7490" s="61" t="s">
        <v>925</v>
      </c>
      <c r="C7490" s="62">
        <v>0.86</v>
      </c>
      <c r="D7490" s="62" t="str">
        <f t="shared" si="128"/>
        <v>L7zxcFS-佛山教师B[培训辅导]-EM</v>
      </c>
      <c r="E7490" s="58"/>
      <c r="L7490" s="51"/>
      <c r="M7490" s="50"/>
      <c r="N7490" s="52"/>
      <c r="Y7490" s="50"/>
      <c r="AA7490" s="52"/>
      <c r="AL7490" s="50"/>
    </row>
    <row r="7491" spans="1:38" x14ac:dyDescent="0.3">
      <c r="A7491" s="65">
        <v>41915</v>
      </c>
      <c r="B7491" s="66" t="s">
        <v>925</v>
      </c>
      <c r="C7491" s="67">
        <v>0</v>
      </c>
      <c r="D7491" s="67" t="str">
        <f t="shared" si="128"/>
        <v>L7zxcFS-佛山教师B[培训辅导]-EM</v>
      </c>
      <c r="E7491" s="58"/>
      <c r="L7491" s="51"/>
      <c r="M7491" s="50"/>
      <c r="N7491" s="52"/>
      <c r="Y7491" s="50"/>
      <c r="AA7491" s="52"/>
      <c r="AL7491" s="50"/>
    </row>
    <row r="7492" spans="1:38" x14ac:dyDescent="0.3">
      <c r="A7492" s="60">
        <v>41916</v>
      </c>
      <c r="B7492" s="61" t="s">
        <v>925</v>
      </c>
      <c r="C7492" s="62">
        <v>0</v>
      </c>
      <c r="D7492" s="62" t="str">
        <f t="shared" si="128"/>
        <v>L7zxcFS-佛山教师B[培训辅导]-EM</v>
      </c>
      <c r="E7492" s="58"/>
      <c r="L7492" s="51"/>
      <c r="M7492" s="50"/>
      <c r="N7492" s="52"/>
      <c r="Y7492" s="50"/>
      <c r="AA7492" s="52"/>
      <c r="AL7492" s="50"/>
    </row>
    <row r="7493" spans="1:38" x14ac:dyDescent="0.3">
      <c r="A7493" s="65">
        <v>41917</v>
      </c>
      <c r="B7493" s="66" t="s">
        <v>925</v>
      </c>
      <c r="C7493" s="67">
        <v>0</v>
      </c>
      <c r="D7493" s="67" t="str">
        <f t="shared" si="128"/>
        <v>L7zxcFS-佛山教师B[培训辅导]-EM</v>
      </c>
      <c r="E7493" s="58"/>
      <c r="L7493" s="51"/>
      <c r="M7493" s="50"/>
      <c r="N7493" s="52"/>
      <c r="Y7493" s="50"/>
      <c r="AA7493" s="52"/>
      <c r="AL7493" s="50"/>
    </row>
    <row r="7494" spans="1:38" x14ac:dyDescent="0.3">
      <c r="A7494" s="60">
        <v>41918</v>
      </c>
      <c r="B7494" s="61" t="s">
        <v>925</v>
      </c>
      <c r="C7494" s="62">
        <v>1.1599999999999999</v>
      </c>
      <c r="D7494" s="62" t="str">
        <f t="shared" ref="D7494:D7557" si="129">LEFT(B7494,2)&amp;"zxc"&amp;MID(B7494,4,100)</f>
        <v>L7zxcFS-佛山教师B[培训辅导]-EM</v>
      </c>
      <c r="E7494" s="58"/>
      <c r="L7494" s="51"/>
      <c r="M7494" s="50"/>
      <c r="N7494" s="52"/>
      <c r="Y7494" s="50"/>
      <c r="AA7494" s="52"/>
      <c r="AL7494" s="50"/>
    </row>
    <row r="7495" spans="1:38" x14ac:dyDescent="0.3">
      <c r="A7495" s="65">
        <v>41919</v>
      </c>
      <c r="B7495" s="66" t="s">
        <v>925</v>
      </c>
      <c r="C7495" s="67">
        <v>0</v>
      </c>
      <c r="D7495" s="67" t="str">
        <f t="shared" si="129"/>
        <v>L7zxcFS-佛山教师B[培训辅导]-EM</v>
      </c>
      <c r="E7495" s="58"/>
      <c r="L7495" s="51"/>
      <c r="M7495" s="50"/>
      <c r="N7495" s="52"/>
      <c r="Y7495" s="50"/>
      <c r="AA7495" s="52"/>
      <c r="AL7495" s="50"/>
    </row>
    <row r="7496" spans="1:38" x14ac:dyDescent="0.3">
      <c r="A7496" s="60">
        <v>41920</v>
      </c>
      <c r="B7496" s="61" t="s">
        <v>925</v>
      </c>
      <c r="C7496" s="62">
        <v>0.54</v>
      </c>
      <c r="D7496" s="62" t="str">
        <f t="shared" si="129"/>
        <v>L7zxcFS-佛山教师B[培训辅导]-EM</v>
      </c>
      <c r="E7496" s="58"/>
      <c r="L7496" s="51"/>
      <c r="M7496" s="50"/>
      <c r="N7496" s="52"/>
      <c r="Y7496" s="50"/>
      <c r="AA7496" s="52"/>
      <c r="AL7496" s="50"/>
    </row>
    <row r="7497" spans="1:38" x14ac:dyDescent="0.3">
      <c r="A7497" s="65">
        <v>41921</v>
      </c>
      <c r="B7497" s="66" t="s">
        <v>925</v>
      </c>
      <c r="C7497" s="67">
        <v>1.88</v>
      </c>
      <c r="D7497" s="67" t="str">
        <f t="shared" si="129"/>
        <v>L7zxcFS-佛山教师B[培训辅导]-EM</v>
      </c>
      <c r="E7497" s="58"/>
      <c r="L7497" s="51"/>
      <c r="M7497" s="50"/>
      <c r="N7497" s="52"/>
      <c r="Y7497" s="50"/>
      <c r="AA7497" s="52"/>
      <c r="AL7497" s="50"/>
    </row>
    <row r="7498" spans="1:38" x14ac:dyDescent="0.3">
      <c r="A7498" s="60">
        <v>41922</v>
      </c>
      <c r="B7498" s="61" t="s">
        <v>925</v>
      </c>
      <c r="C7498" s="62">
        <v>7.97</v>
      </c>
      <c r="D7498" s="62" t="str">
        <f t="shared" si="129"/>
        <v>L7zxcFS-佛山教师B[培训辅导]-EM</v>
      </c>
      <c r="E7498" s="58"/>
      <c r="L7498" s="51"/>
      <c r="M7498" s="50"/>
      <c r="N7498" s="52"/>
      <c r="Y7498" s="50"/>
      <c r="AA7498" s="52"/>
      <c r="AL7498" s="50"/>
    </row>
    <row r="7499" spans="1:38" x14ac:dyDescent="0.3">
      <c r="A7499" s="65">
        <v>41923</v>
      </c>
      <c r="B7499" s="66" t="s">
        <v>925</v>
      </c>
      <c r="C7499" s="67">
        <v>1.78</v>
      </c>
      <c r="D7499" s="67" t="str">
        <f t="shared" si="129"/>
        <v>L7zxcFS-佛山教师B[培训辅导]-EM</v>
      </c>
      <c r="E7499" s="58"/>
      <c r="L7499" s="51"/>
      <c r="M7499" s="50"/>
      <c r="N7499" s="52"/>
      <c r="Y7499" s="50"/>
      <c r="AA7499" s="52"/>
      <c r="AL7499" s="50"/>
    </row>
    <row r="7500" spans="1:38" x14ac:dyDescent="0.3">
      <c r="A7500" s="60">
        <v>41924</v>
      </c>
      <c r="B7500" s="61" t="s">
        <v>925</v>
      </c>
      <c r="C7500" s="62">
        <v>1.69</v>
      </c>
      <c r="D7500" s="62" t="str">
        <f t="shared" si="129"/>
        <v>L7zxcFS-佛山教师B[培训辅导]-EM</v>
      </c>
      <c r="E7500" s="58"/>
      <c r="L7500" s="51"/>
      <c r="M7500" s="50"/>
      <c r="N7500" s="52"/>
      <c r="Y7500" s="50"/>
      <c r="AA7500" s="52"/>
      <c r="AL7500" s="50"/>
    </row>
    <row r="7501" spans="1:38" x14ac:dyDescent="0.3">
      <c r="A7501" s="65">
        <v>41925</v>
      </c>
      <c r="B7501" s="66" t="s">
        <v>925</v>
      </c>
      <c r="C7501" s="67">
        <v>8.2200000000000006</v>
      </c>
      <c r="D7501" s="67" t="str">
        <f t="shared" si="129"/>
        <v>L7zxcFS-佛山教师B[培训辅导]-EM</v>
      </c>
      <c r="E7501" s="58"/>
      <c r="L7501" s="51"/>
      <c r="M7501" s="50"/>
      <c r="N7501" s="52"/>
      <c r="Y7501" s="50"/>
      <c r="AA7501" s="52"/>
      <c r="AL7501" s="50"/>
    </row>
    <row r="7502" spans="1:38" x14ac:dyDescent="0.3">
      <c r="A7502" s="60">
        <v>41926</v>
      </c>
      <c r="B7502" s="61" t="s">
        <v>925</v>
      </c>
      <c r="C7502" s="62">
        <v>1.31</v>
      </c>
      <c r="D7502" s="62" t="str">
        <f t="shared" si="129"/>
        <v>L7zxcFS-佛山教师B[培训辅导]-EM</v>
      </c>
      <c r="E7502" s="58"/>
      <c r="L7502" s="51"/>
      <c r="M7502" s="50"/>
      <c r="N7502" s="52"/>
      <c r="Y7502" s="50"/>
      <c r="AA7502" s="52"/>
      <c r="AL7502" s="50"/>
    </row>
    <row r="7503" spans="1:38" x14ac:dyDescent="0.3">
      <c r="A7503" s="65">
        <v>41927</v>
      </c>
      <c r="B7503" s="66" t="s">
        <v>925</v>
      </c>
      <c r="C7503" s="67">
        <v>11.75</v>
      </c>
      <c r="D7503" s="67" t="str">
        <f t="shared" si="129"/>
        <v>L7zxcFS-佛山教师B[培训辅导]-EM</v>
      </c>
      <c r="E7503" s="58"/>
      <c r="L7503" s="51"/>
      <c r="M7503" s="50"/>
      <c r="N7503" s="52"/>
      <c r="Y7503" s="50"/>
      <c r="AA7503" s="52"/>
      <c r="AL7503" s="50"/>
    </row>
    <row r="7504" spans="1:38" x14ac:dyDescent="0.3">
      <c r="A7504" s="60">
        <v>41928</v>
      </c>
      <c r="B7504" s="61" t="s">
        <v>925</v>
      </c>
      <c r="C7504" s="62">
        <v>10.69</v>
      </c>
      <c r="D7504" s="62" t="str">
        <f t="shared" si="129"/>
        <v>L7zxcFS-佛山教师B[培训辅导]-EM</v>
      </c>
      <c r="E7504" s="58"/>
      <c r="L7504" s="51"/>
      <c r="M7504" s="50"/>
      <c r="N7504" s="52"/>
      <c r="Y7504" s="50"/>
      <c r="AA7504" s="52"/>
      <c r="AL7504" s="50"/>
    </row>
    <row r="7505" spans="1:38" x14ac:dyDescent="0.3">
      <c r="A7505" s="65">
        <v>41929</v>
      </c>
      <c r="B7505" s="66" t="s">
        <v>925</v>
      </c>
      <c r="C7505" s="67">
        <v>21.36</v>
      </c>
      <c r="D7505" s="67" t="str">
        <f t="shared" si="129"/>
        <v>L7zxcFS-佛山教师B[培训辅导]-EM</v>
      </c>
      <c r="E7505" s="58"/>
      <c r="L7505" s="51"/>
      <c r="M7505" s="50"/>
      <c r="N7505" s="52"/>
      <c r="Y7505" s="50"/>
      <c r="AA7505" s="52"/>
      <c r="AL7505" s="50"/>
    </row>
    <row r="7506" spans="1:38" x14ac:dyDescent="0.3">
      <c r="A7506" s="60">
        <v>41930</v>
      </c>
      <c r="B7506" s="61" t="s">
        <v>925</v>
      </c>
      <c r="C7506" s="62">
        <v>0</v>
      </c>
      <c r="D7506" s="62" t="str">
        <f t="shared" si="129"/>
        <v>L7zxcFS-佛山教师B[培训辅导]-EM</v>
      </c>
      <c r="E7506" s="58"/>
      <c r="L7506" s="51"/>
      <c r="M7506" s="50"/>
      <c r="N7506" s="52"/>
      <c r="Y7506" s="50"/>
      <c r="AA7506" s="52"/>
      <c r="AL7506" s="50"/>
    </row>
    <row r="7507" spans="1:38" x14ac:dyDescent="0.3">
      <c r="A7507" s="65">
        <v>41931</v>
      </c>
      <c r="B7507" s="66" t="s">
        <v>925</v>
      </c>
      <c r="C7507" s="67">
        <v>11.04</v>
      </c>
      <c r="D7507" s="67" t="str">
        <f t="shared" si="129"/>
        <v>L7zxcFS-佛山教师B[培训辅导]-EM</v>
      </c>
      <c r="E7507" s="58"/>
      <c r="L7507" s="51"/>
      <c r="M7507" s="50"/>
      <c r="N7507" s="52"/>
      <c r="Y7507" s="50"/>
      <c r="AA7507" s="52"/>
      <c r="AL7507" s="50"/>
    </row>
    <row r="7508" spans="1:38" x14ac:dyDescent="0.3">
      <c r="A7508" s="60">
        <v>41932</v>
      </c>
      <c r="B7508" s="61" t="s">
        <v>925</v>
      </c>
      <c r="C7508" s="62">
        <v>6.56</v>
      </c>
      <c r="D7508" s="62" t="str">
        <f t="shared" si="129"/>
        <v>L7zxcFS-佛山教师B[培训辅导]-EM</v>
      </c>
      <c r="E7508" s="58"/>
      <c r="L7508" s="51"/>
      <c r="M7508" s="50"/>
      <c r="N7508" s="52"/>
      <c r="Y7508" s="50"/>
      <c r="AA7508" s="52"/>
      <c r="AL7508" s="50"/>
    </row>
    <row r="7509" spans="1:38" x14ac:dyDescent="0.3">
      <c r="A7509" s="65">
        <v>41933</v>
      </c>
      <c r="B7509" s="66" t="s">
        <v>925</v>
      </c>
      <c r="C7509" s="67">
        <v>17.239999999999998</v>
      </c>
      <c r="D7509" s="67" t="str">
        <f t="shared" si="129"/>
        <v>L7zxcFS-佛山教师B[培训辅导]-EM</v>
      </c>
      <c r="E7509" s="58"/>
      <c r="L7509" s="51"/>
      <c r="M7509" s="50"/>
      <c r="N7509" s="52"/>
      <c r="Y7509" s="50"/>
      <c r="AA7509" s="52"/>
      <c r="AL7509" s="50"/>
    </row>
    <row r="7510" spans="1:38" x14ac:dyDescent="0.3">
      <c r="A7510" s="60">
        <v>41934</v>
      </c>
      <c r="B7510" s="61" t="s">
        <v>925</v>
      </c>
      <c r="C7510" s="62">
        <v>13</v>
      </c>
      <c r="D7510" s="62" t="str">
        <f t="shared" si="129"/>
        <v>L7zxcFS-佛山教师B[培训辅导]-EM</v>
      </c>
      <c r="E7510" s="58"/>
      <c r="L7510" s="51"/>
      <c r="M7510" s="50"/>
      <c r="N7510" s="52"/>
      <c r="Y7510" s="50"/>
      <c r="AA7510" s="52"/>
      <c r="AL7510" s="50"/>
    </row>
    <row r="7511" spans="1:38" x14ac:dyDescent="0.3">
      <c r="A7511" s="65">
        <v>41935</v>
      </c>
      <c r="B7511" s="66" t="s">
        <v>925</v>
      </c>
      <c r="C7511" s="67">
        <v>9.43</v>
      </c>
      <c r="D7511" s="67" t="str">
        <f t="shared" si="129"/>
        <v>L7zxcFS-佛山教师B[培训辅导]-EM</v>
      </c>
      <c r="E7511" s="58"/>
      <c r="L7511" s="51"/>
      <c r="M7511" s="50"/>
      <c r="N7511" s="52"/>
      <c r="Y7511" s="50"/>
      <c r="AA7511" s="52"/>
      <c r="AL7511" s="50"/>
    </row>
    <row r="7512" spans="1:38" x14ac:dyDescent="0.3">
      <c r="A7512" s="60">
        <v>41936</v>
      </c>
      <c r="B7512" s="61" t="s">
        <v>925</v>
      </c>
      <c r="C7512" s="62">
        <v>10.75</v>
      </c>
      <c r="D7512" s="62" t="str">
        <f t="shared" si="129"/>
        <v>L7zxcFS-佛山教师B[培训辅导]-EM</v>
      </c>
      <c r="E7512" s="58"/>
      <c r="L7512" s="51"/>
      <c r="M7512" s="50"/>
      <c r="N7512" s="52"/>
      <c r="Y7512" s="50"/>
      <c r="AA7512" s="52"/>
      <c r="AL7512" s="50"/>
    </row>
    <row r="7513" spans="1:38" x14ac:dyDescent="0.3">
      <c r="A7513" s="65">
        <v>41937</v>
      </c>
      <c r="B7513" s="66" t="s">
        <v>925</v>
      </c>
      <c r="C7513" s="67">
        <v>6.54</v>
      </c>
      <c r="D7513" s="67" t="str">
        <f t="shared" si="129"/>
        <v>L7zxcFS-佛山教师B[培训辅导]-EM</v>
      </c>
      <c r="E7513" s="58"/>
      <c r="L7513" s="51"/>
      <c r="M7513" s="50"/>
      <c r="N7513" s="52"/>
      <c r="Y7513" s="50"/>
      <c r="AA7513" s="52"/>
      <c r="AL7513" s="50"/>
    </row>
    <row r="7514" spans="1:38" x14ac:dyDescent="0.3">
      <c r="A7514" s="60">
        <v>41938</v>
      </c>
      <c r="B7514" s="61" t="s">
        <v>925</v>
      </c>
      <c r="C7514" s="62">
        <v>7.9</v>
      </c>
      <c r="D7514" s="62" t="str">
        <f t="shared" si="129"/>
        <v>L7zxcFS-佛山教师B[培训辅导]-EM</v>
      </c>
      <c r="E7514" s="58"/>
      <c r="L7514" s="51"/>
      <c r="M7514" s="50"/>
      <c r="N7514" s="52"/>
      <c r="Y7514" s="50"/>
      <c r="AA7514" s="52"/>
      <c r="AL7514" s="50"/>
    </row>
    <row r="7515" spans="1:38" x14ac:dyDescent="0.3">
      <c r="A7515" s="65">
        <v>41939</v>
      </c>
      <c r="B7515" s="66" t="s">
        <v>925</v>
      </c>
      <c r="C7515" s="67">
        <v>19.559999999999999</v>
      </c>
      <c r="D7515" s="67" t="str">
        <f t="shared" si="129"/>
        <v>L7zxcFS-佛山教师B[培训辅导]-EM</v>
      </c>
      <c r="E7515" s="58"/>
      <c r="L7515" s="51"/>
      <c r="M7515" s="50"/>
      <c r="N7515" s="52"/>
      <c r="Y7515" s="50"/>
      <c r="AA7515" s="52"/>
      <c r="AL7515" s="50"/>
    </row>
    <row r="7516" spans="1:38" x14ac:dyDescent="0.3">
      <c r="A7516" s="60">
        <v>41940</v>
      </c>
      <c r="B7516" s="61" t="s">
        <v>925</v>
      </c>
      <c r="C7516" s="62">
        <v>11.17</v>
      </c>
      <c r="D7516" s="62" t="str">
        <f t="shared" si="129"/>
        <v>L7zxcFS-佛山教师B[培训辅导]-EM</v>
      </c>
      <c r="E7516" s="58"/>
      <c r="L7516" s="51"/>
      <c r="M7516" s="50"/>
      <c r="N7516" s="52"/>
      <c r="Y7516" s="50"/>
      <c r="AA7516" s="52"/>
      <c r="AL7516" s="50"/>
    </row>
    <row r="7517" spans="1:38" x14ac:dyDescent="0.3">
      <c r="A7517" s="65">
        <v>41941</v>
      </c>
      <c r="B7517" s="66" t="s">
        <v>925</v>
      </c>
      <c r="C7517" s="67">
        <v>8.5299999999999994</v>
      </c>
      <c r="D7517" s="67" t="str">
        <f t="shared" si="129"/>
        <v>L7zxcFS-佛山教师B[培训辅导]-EM</v>
      </c>
      <c r="E7517" s="58"/>
      <c r="L7517" s="51"/>
      <c r="M7517" s="50"/>
      <c r="N7517" s="52"/>
      <c r="Y7517" s="50"/>
      <c r="AA7517" s="52"/>
      <c r="AL7517" s="50"/>
    </row>
    <row r="7518" spans="1:38" x14ac:dyDescent="0.3">
      <c r="A7518" s="60">
        <v>41942</v>
      </c>
      <c r="B7518" s="61" t="s">
        <v>925</v>
      </c>
      <c r="C7518" s="62">
        <v>19.079999999999998</v>
      </c>
      <c r="D7518" s="62" t="str">
        <f t="shared" si="129"/>
        <v>L7zxcFS-佛山教师B[培训辅导]-EM</v>
      </c>
      <c r="E7518" s="58"/>
      <c r="L7518" s="51"/>
      <c r="M7518" s="50"/>
      <c r="N7518" s="52"/>
      <c r="Y7518" s="50"/>
      <c r="AA7518" s="52"/>
      <c r="AL7518" s="50"/>
    </row>
    <row r="7519" spans="1:38" x14ac:dyDescent="0.3">
      <c r="A7519" s="65">
        <v>41943</v>
      </c>
      <c r="B7519" s="66" t="s">
        <v>925</v>
      </c>
      <c r="C7519" s="67">
        <v>12.08</v>
      </c>
      <c r="D7519" s="67" t="str">
        <f t="shared" si="129"/>
        <v>L7zxcFS-佛山教师B[培训辅导]-EM</v>
      </c>
      <c r="E7519" s="58"/>
      <c r="L7519" s="51"/>
      <c r="M7519" s="50"/>
      <c r="N7519" s="52"/>
      <c r="Y7519" s="50"/>
      <c r="AA7519" s="52"/>
      <c r="AL7519" s="50"/>
    </row>
    <row r="7520" spans="1:38" x14ac:dyDescent="0.3">
      <c r="A7520" s="60">
        <v>41913</v>
      </c>
      <c r="B7520" s="61" t="s">
        <v>926</v>
      </c>
      <c r="C7520" s="62">
        <v>2.66</v>
      </c>
      <c r="D7520" s="62" t="str">
        <f t="shared" si="129"/>
        <v>L7zxcFS-佛山教师B[培训辅导]-PM</v>
      </c>
      <c r="E7520" s="58"/>
      <c r="L7520" s="51"/>
      <c r="M7520" s="50"/>
      <c r="N7520" s="52"/>
      <c r="Y7520" s="50"/>
      <c r="AA7520" s="52"/>
      <c r="AL7520" s="50"/>
    </row>
    <row r="7521" spans="1:38" x14ac:dyDescent="0.3">
      <c r="A7521" s="65">
        <v>41914</v>
      </c>
      <c r="B7521" s="66" t="s">
        <v>926</v>
      </c>
      <c r="C7521" s="67">
        <v>1.28</v>
      </c>
      <c r="D7521" s="67" t="str">
        <f t="shared" si="129"/>
        <v>L7zxcFS-佛山教师B[培训辅导]-PM</v>
      </c>
      <c r="E7521" s="58"/>
      <c r="L7521" s="51"/>
      <c r="M7521" s="50"/>
      <c r="N7521" s="52"/>
      <c r="Y7521" s="50"/>
      <c r="AA7521" s="52"/>
      <c r="AL7521" s="50"/>
    </row>
    <row r="7522" spans="1:38" x14ac:dyDescent="0.3">
      <c r="A7522" s="60">
        <v>41915</v>
      </c>
      <c r="B7522" s="61" t="s">
        <v>926</v>
      </c>
      <c r="C7522" s="62">
        <v>1.19</v>
      </c>
      <c r="D7522" s="62" t="str">
        <f t="shared" si="129"/>
        <v>L7zxcFS-佛山教师B[培训辅导]-PM</v>
      </c>
      <c r="E7522" s="58"/>
      <c r="L7522" s="51"/>
      <c r="M7522" s="50"/>
      <c r="N7522" s="52"/>
      <c r="Y7522" s="50"/>
      <c r="AA7522" s="52"/>
      <c r="AL7522" s="50"/>
    </row>
    <row r="7523" spans="1:38" x14ac:dyDescent="0.3">
      <c r="A7523" s="65">
        <v>41916</v>
      </c>
      <c r="B7523" s="66" t="s">
        <v>926</v>
      </c>
      <c r="C7523" s="67">
        <v>1.89</v>
      </c>
      <c r="D7523" s="67" t="str">
        <f t="shared" si="129"/>
        <v>L7zxcFS-佛山教师B[培训辅导]-PM</v>
      </c>
      <c r="E7523" s="58"/>
      <c r="L7523" s="51"/>
      <c r="M7523" s="50"/>
      <c r="N7523" s="52"/>
      <c r="Y7523" s="50"/>
      <c r="AA7523" s="52"/>
      <c r="AL7523" s="50"/>
    </row>
    <row r="7524" spans="1:38" x14ac:dyDescent="0.3">
      <c r="A7524" s="60">
        <v>41917</v>
      </c>
      <c r="B7524" s="61" t="s">
        <v>926</v>
      </c>
      <c r="C7524" s="62">
        <v>1.3</v>
      </c>
      <c r="D7524" s="62" t="str">
        <f t="shared" si="129"/>
        <v>L7zxcFS-佛山教师B[培训辅导]-PM</v>
      </c>
      <c r="E7524" s="58"/>
      <c r="L7524" s="51"/>
      <c r="M7524" s="50"/>
      <c r="N7524" s="52"/>
      <c r="Y7524" s="50"/>
      <c r="AA7524" s="52"/>
      <c r="AL7524" s="50"/>
    </row>
    <row r="7525" spans="1:38" x14ac:dyDescent="0.3">
      <c r="A7525" s="65">
        <v>41918</v>
      </c>
      <c r="B7525" s="66" t="s">
        <v>926</v>
      </c>
      <c r="C7525" s="67">
        <v>1.21</v>
      </c>
      <c r="D7525" s="67" t="str">
        <f t="shared" si="129"/>
        <v>L7zxcFS-佛山教师B[培训辅导]-PM</v>
      </c>
      <c r="E7525" s="58"/>
      <c r="L7525" s="51"/>
      <c r="M7525" s="50"/>
      <c r="N7525" s="52"/>
      <c r="Y7525" s="50"/>
      <c r="AA7525" s="52"/>
      <c r="AL7525" s="50"/>
    </row>
    <row r="7526" spans="1:38" x14ac:dyDescent="0.3">
      <c r="A7526" s="60">
        <v>41919</v>
      </c>
      <c r="B7526" s="61" t="s">
        <v>926</v>
      </c>
      <c r="C7526" s="62">
        <v>1.76</v>
      </c>
      <c r="D7526" s="62" t="str">
        <f t="shared" si="129"/>
        <v>L7zxcFS-佛山教师B[培训辅导]-PM</v>
      </c>
      <c r="E7526" s="58"/>
      <c r="L7526" s="51"/>
      <c r="M7526" s="50"/>
      <c r="N7526" s="52"/>
      <c r="Y7526" s="50"/>
      <c r="AA7526" s="52"/>
      <c r="AL7526" s="50"/>
    </row>
    <row r="7527" spans="1:38" x14ac:dyDescent="0.3">
      <c r="A7527" s="65">
        <v>41920</v>
      </c>
      <c r="B7527" s="66" t="s">
        <v>926</v>
      </c>
      <c r="C7527" s="67">
        <v>8.9700000000000006</v>
      </c>
      <c r="D7527" s="67" t="str">
        <f t="shared" si="129"/>
        <v>L7zxcFS-佛山教师B[培训辅导]-PM</v>
      </c>
      <c r="E7527" s="58"/>
      <c r="L7527" s="51"/>
      <c r="M7527" s="50"/>
      <c r="N7527" s="52"/>
      <c r="Y7527" s="50"/>
      <c r="AA7527" s="52"/>
      <c r="AL7527" s="50"/>
    </row>
    <row r="7528" spans="1:38" x14ac:dyDescent="0.3">
      <c r="A7528" s="60">
        <v>41921</v>
      </c>
      <c r="B7528" s="61" t="s">
        <v>926</v>
      </c>
      <c r="C7528" s="62">
        <v>20.86</v>
      </c>
      <c r="D7528" s="62" t="str">
        <f t="shared" si="129"/>
        <v>L7zxcFS-佛山教师B[培训辅导]-PM</v>
      </c>
      <c r="E7528" s="58"/>
      <c r="L7528" s="51"/>
      <c r="M7528" s="50"/>
      <c r="N7528" s="52"/>
      <c r="Y7528" s="50"/>
      <c r="AA7528" s="52"/>
      <c r="AL7528" s="50"/>
    </row>
    <row r="7529" spans="1:38" x14ac:dyDescent="0.3">
      <c r="A7529" s="65">
        <v>41922</v>
      </c>
      <c r="B7529" s="66" t="s">
        <v>926</v>
      </c>
      <c r="C7529" s="67">
        <v>22.44</v>
      </c>
      <c r="D7529" s="67" t="str">
        <f t="shared" si="129"/>
        <v>L7zxcFS-佛山教师B[培训辅导]-PM</v>
      </c>
      <c r="E7529" s="58"/>
      <c r="L7529" s="51"/>
      <c r="M7529" s="50"/>
      <c r="N7529" s="52"/>
      <c r="Y7529" s="50"/>
      <c r="AA7529" s="52"/>
      <c r="AL7529" s="50"/>
    </row>
    <row r="7530" spans="1:38" x14ac:dyDescent="0.3">
      <c r="A7530" s="60">
        <v>41923</v>
      </c>
      <c r="B7530" s="61" t="s">
        <v>926</v>
      </c>
      <c r="C7530" s="62">
        <v>11.99</v>
      </c>
      <c r="D7530" s="62" t="str">
        <f t="shared" si="129"/>
        <v>L7zxcFS-佛山教师B[培训辅导]-PM</v>
      </c>
      <c r="E7530" s="58"/>
      <c r="L7530" s="51"/>
      <c r="M7530" s="50"/>
      <c r="N7530" s="52"/>
      <c r="Y7530" s="50"/>
      <c r="AA7530" s="52"/>
      <c r="AL7530" s="50"/>
    </row>
    <row r="7531" spans="1:38" x14ac:dyDescent="0.3">
      <c r="A7531" s="65">
        <v>41924</v>
      </c>
      <c r="B7531" s="66" t="s">
        <v>926</v>
      </c>
      <c r="C7531" s="67">
        <v>3.82</v>
      </c>
      <c r="D7531" s="67" t="str">
        <f t="shared" si="129"/>
        <v>L7zxcFS-佛山教师B[培训辅导]-PM</v>
      </c>
      <c r="E7531" s="58"/>
      <c r="L7531" s="51"/>
      <c r="M7531" s="50"/>
      <c r="N7531" s="52"/>
      <c r="Y7531" s="50"/>
      <c r="AA7531" s="52"/>
      <c r="AL7531" s="50"/>
    </row>
    <row r="7532" spans="1:38" x14ac:dyDescent="0.3">
      <c r="A7532" s="60">
        <v>41925</v>
      </c>
      <c r="B7532" s="61" t="s">
        <v>926</v>
      </c>
      <c r="C7532" s="62">
        <v>35.479999999999997</v>
      </c>
      <c r="D7532" s="62" t="str">
        <f t="shared" si="129"/>
        <v>L7zxcFS-佛山教师B[培训辅导]-PM</v>
      </c>
      <c r="E7532" s="58"/>
      <c r="L7532" s="51"/>
      <c r="M7532" s="50"/>
      <c r="N7532" s="52"/>
      <c r="Y7532" s="50"/>
      <c r="AA7532" s="52"/>
      <c r="AL7532" s="50"/>
    </row>
    <row r="7533" spans="1:38" x14ac:dyDescent="0.3">
      <c r="A7533" s="65">
        <v>41926</v>
      </c>
      <c r="B7533" s="66" t="s">
        <v>926</v>
      </c>
      <c r="C7533" s="67">
        <v>24.95</v>
      </c>
      <c r="D7533" s="67" t="str">
        <f t="shared" si="129"/>
        <v>L7zxcFS-佛山教师B[培训辅导]-PM</v>
      </c>
      <c r="E7533" s="58"/>
      <c r="L7533" s="51"/>
      <c r="M7533" s="50"/>
      <c r="N7533" s="52"/>
      <c r="Y7533" s="50"/>
      <c r="AA7533" s="52"/>
      <c r="AL7533" s="50"/>
    </row>
    <row r="7534" spans="1:38" x14ac:dyDescent="0.3">
      <c r="A7534" s="60">
        <v>41927</v>
      </c>
      <c r="B7534" s="61" t="s">
        <v>926</v>
      </c>
      <c r="C7534" s="62">
        <v>20.07</v>
      </c>
      <c r="D7534" s="62" t="str">
        <f t="shared" si="129"/>
        <v>L7zxcFS-佛山教师B[培训辅导]-PM</v>
      </c>
      <c r="E7534" s="58"/>
      <c r="L7534" s="51"/>
      <c r="M7534" s="50"/>
      <c r="N7534" s="52"/>
      <c r="Y7534" s="50"/>
      <c r="AA7534" s="52"/>
      <c r="AL7534" s="50"/>
    </row>
    <row r="7535" spans="1:38" x14ac:dyDescent="0.3">
      <c r="A7535" s="65">
        <v>41928</v>
      </c>
      <c r="B7535" s="66" t="s">
        <v>926</v>
      </c>
      <c r="C7535" s="67">
        <v>19.489999999999998</v>
      </c>
      <c r="D7535" s="67" t="str">
        <f t="shared" si="129"/>
        <v>L7zxcFS-佛山教师B[培训辅导]-PM</v>
      </c>
      <c r="E7535" s="58"/>
      <c r="L7535" s="51"/>
      <c r="M7535" s="50"/>
      <c r="N7535" s="52"/>
      <c r="Y7535" s="50"/>
      <c r="AA7535" s="52"/>
      <c r="AL7535" s="50"/>
    </row>
    <row r="7536" spans="1:38" x14ac:dyDescent="0.3">
      <c r="A7536" s="60">
        <v>41929</v>
      </c>
      <c r="B7536" s="61" t="s">
        <v>926</v>
      </c>
      <c r="C7536" s="62">
        <v>23.87</v>
      </c>
      <c r="D7536" s="62" t="str">
        <f t="shared" si="129"/>
        <v>L7zxcFS-佛山教师B[培训辅导]-PM</v>
      </c>
      <c r="E7536" s="58"/>
      <c r="L7536" s="51"/>
      <c r="M7536" s="50"/>
      <c r="N7536" s="52"/>
      <c r="Y7536" s="50"/>
      <c r="AA7536" s="52"/>
      <c r="AL7536" s="50"/>
    </row>
    <row r="7537" spans="1:38" x14ac:dyDescent="0.3">
      <c r="A7537" s="65">
        <v>41930</v>
      </c>
      <c r="B7537" s="66" t="s">
        <v>926</v>
      </c>
      <c r="C7537" s="67">
        <v>15.23</v>
      </c>
      <c r="D7537" s="67" t="str">
        <f t="shared" si="129"/>
        <v>L7zxcFS-佛山教师B[培训辅导]-PM</v>
      </c>
      <c r="E7537" s="58"/>
      <c r="L7537" s="51"/>
      <c r="M7537" s="50"/>
      <c r="N7537" s="52"/>
      <c r="Y7537" s="50"/>
      <c r="AA7537" s="52"/>
      <c r="AL7537" s="50"/>
    </row>
    <row r="7538" spans="1:38" x14ac:dyDescent="0.3">
      <c r="A7538" s="60">
        <v>41931</v>
      </c>
      <c r="B7538" s="61" t="s">
        <v>926</v>
      </c>
      <c r="C7538" s="62">
        <v>8.9</v>
      </c>
      <c r="D7538" s="62" t="str">
        <f t="shared" si="129"/>
        <v>L7zxcFS-佛山教师B[培训辅导]-PM</v>
      </c>
      <c r="E7538" s="58"/>
      <c r="L7538" s="51"/>
      <c r="M7538" s="50"/>
      <c r="N7538" s="52"/>
      <c r="Y7538" s="50"/>
      <c r="AA7538" s="52"/>
      <c r="AL7538" s="50"/>
    </row>
    <row r="7539" spans="1:38" x14ac:dyDescent="0.3">
      <c r="A7539" s="65">
        <v>41932</v>
      </c>
      <c r="B7539" s="66" t="s">
        <v>926</v>
      </c>
      <c r="C7539" s="67">
        <v>31.03</v>
      </c>
      <c r="D7539" s="67" t="str">
        <f t="shared" si="129"/>
        <v>L7zxcFS-佛山教师B[培训辅导]-PM</v>
      </c>
      <c r="E7539" s="58"/>
      <c r="L7539" s="51"/>
      <c r="M7539" s="50"/>
      <c r="N7539" s="52"/>
      <c r="Y7539" s="50"/>
      <c r="AA7539" s="52"/>
      <c r="AL7539" s="50"/>
    </row>
    <row r="7540" spans="1:38" x14ac:dyDescent="0.3">
      <c r="A7540" s="60">
        <v>41933</v>
      </c>
      <c r="B7540" s="61" t="s">
        <v>926</v>
      </c>
      <c r="C7540" s="62">
        <v>28.47</v>
      </c>
      <c r="D7540" s="62" t="str">
        <f t="shared" si="129"/>
        <v>L7zxcFS-佛山教师B[培训辅导]-PM</v>
      </c>
      <c r="E7540" s="58"/>
      <c r="L7540" s="51"/>
      <c r="M7540" s="50"/>
      <c r="N7540" s="52"/>
      <c r="Y7540" s="50"/>
      <c r="AA7540" s="52"/>
      <c r="AL7540" s="50"/>
    </row>
    <row r="7541" spans="1:38" x14ac:dyDescent="0.3">
      <c r="A7541" s="65">
        <v>41934</v>
      </c>
      <c r="B7541" s="66" t="s">
        <v>926</v>
      </c>
      <c r="C7541" s="67">
        <v>46.49</v>
      </c>
      <c r="D7541" s="67" t="str">
        <f t="shared" si="129"/>
        <v>L7zxcFS-佛山教师B[培训辅导]-PM</v>
      </c>
      <c r="E7541" s="58"/>
      <c r="L7541" s="51"/>
      <c r="M7541" s="50"/>
      <c r="N7541" s="52"/>
      <c r="Y7541" s="50"/>
      <c r="AA7541" s="52"/>
      <c r="AL7541" s="50"/>
    </row>
    <row r="7542" spans="1:38" x14ac:dyDescent="0.3">
      <c r="A7542" s="60">
        <v>41935</v>
      </c>
      <c r="B7542" s="61" t="s">
        <v>926</v>
      </c>
      <c r="C7542" s="62">
        <v>39.47</v>
      </c>
      <c r="D7542" s="62" t="str">
        <f t="shared" si="129"/>
        <v>L7zxcFS-佛山教师B[培训辅导]-PM</v>
      </c>
      <c r="E7542" s="58"/>
      <c r="L7542" s="51"/>
      <c r="M7542" s="50"/>
      <c r="N7542" s="52"/>
      <c r="Y7542" s="50"/>
      <c r="AA7542" s="52"/>
      <c r="AL7542" s="50"/>
    </row>
    <row r="7543" spans="1:38" x14ac:dyDescent="0.3">
      <c r="A7543" s="65">
        <v>41936</v>
      </c>
      <c r="B7543" s="66" t="s">
        <v>926</v>
      </c>
      <c r="C7543" s="67">
        <v>34.950000000000003</v>
      </c>
      <c r="D7543" s="67" t="str">
        <f t="shared" si="129"/>
        <v>L7zxcFS-佛山教师B[培训辅导]-PM</v>
      </c>
      <c r="E7543" s="58"/>
      <c r="L7543" s="51"/>
      <c r="M7543" s="50"/>
      <c r="N7543" s="52"/>
      <c r="Y7543" s="50"/>
      <c r="AA7543" s="52"/>
      <c r="AL7543" s="50"/>
    </row>
    <row r="7544" spans="1:38" x14ac:dyDescent="0.3">
      <c r="A7544" s="60">
        <v>41937</v>
      </c>
      <c r="B7544" s="61" t="s">
        <v>926</v>
      </c>
      <c r="C7544" s="62">
        <v>18.09</v>
      </c>
      <c r="D7544" s="62" t="str">
        <f t="shared" si="129"/>
        <v>L7zxcFS-佛山教师B[培训辅导]-PM</v>
      </c>
      <c r="E7544" s="58"/>
      <c r="L7544" s="51"/>
      <c r="M7544" s="50"/>
      <c r="N7544" s="52"/>
      <c r="Y7544" s="50"/>
      <c r="AA7544" s="52"/>
      <c r="AL7544" s="50"/>
    </row>
    <row r="7545" spans="1:38" x14ac:dyDescent="0.3">
      <c r="A7545" s="65">
        <v>41938</v>
      </c>
      <c r="B7545" s="66" t="s">
        <v>926</v>
      </c>
      <c r="C7545" s="67">
        <v>16.45</v>
      </c>
      <c r="D7545" s="67" t="str">
        <f t="shared" si="129"/>
        <v>L7zxcFS-佛山教师B[培训辅导]-PM</v>
      </c>
      <c r="E7545" s="58"/>
      <c r="L7545" s="51"/>
      <c r="M7545" s="50"/>
      <c r="N7545" s="52"/>
      <c r="Y7545" s="50"/>
      <c r="AA7545" s="52"/>
      <c r="AL7545" s="50"/>
    </row>
    <row r="7546" spans="1:38" x14ac:dyDescent="0.3">
      <c r="A7546" s="60">
        <v>41939</v>
      </c>
      <c r="B7546" s="61" t="s">
        <v>926</v>
      </c>
      <c r="C7546" s="62">
        <v>52.39</v>
      </c>
      <c r="D7546" s="62" t="str">
        <f t="shared" si="129"/>
        <v>L7zxcFS-佛山教师B[培训辅导]-PM</v>
      </c>
      <c r="E7546" s="58"/>
      <c r="L7546" s="51"/>
      <c r="M7546" s="50"/>
      <c r="N7546" s="52"/>
      <c r="Y7546" s="50"/>
      <c r="AA7546" s="52"/>
      <c r="AL7546" s="50"/>
    </row>
    <row r="7547" spans="1:38" x14ac:dyDescent="0.3">
      <c r="A7547" s="65">
        <v>41940</v>
      </c>
      <c r="B7547" s="66" t="s">
        <v>926</v>
      </c>
      <c r="C7547" s="67">
        <v>49.88</v>
      </c>
      <c r="D7547" s="67" t="str">
        <f t="shared" si="129"/>
        <v>L7zxcFS-佛山教师B[培训辅导]-PM</v>
      </c>
      <c r="E7547" s="58"/>
      <c r="L7547" s="51"/>
      <c r="M7547" s="50"/>
      <c r="N7547" s="52"/>
      <c r="Y7547" s="50"/>
      <c r="AA7547" s="52"/>
      <c r="AL7547" s="50"/>
    </row>
    <row r="7548" spans="1:38" x14ac:dyDescent="0.3">
      <c r="A7548" s="60">
        <v>41941</v>
      </c>
      <c r="B7548" s="61" t="s">
        <v>926</v>
      </c>
      <c r="C7548" s="62">
        <v>27.15</v>
      </c>
      <c r="D7548" s="62" t="str">
        <f t="shared" si="129"/>
        <v>L7zxcFS-佛山教师B[培训辅导]-PM</v>
      </c>
      <c r="E7548" s="58"/>
      <c r="L7548" s="51"/>
      <c r="M7548" s="50"/>
      <c r="N7548" s="52"/>
      <c r="Y7548" s="50"/>
      <c r="AA7548" s="52"/>
      <c r="AL7548" s="50"/>
    </row>
    <row r="7549" spans="1:38" x14ac:dyDescent="0.3">
      <c r="A7549" s="65">
        <v>41942</v>
      </c>
      <c r="B7549" s="66" t="s">
        <v>926</v>
      </c>
      <c r="C7549" s="67">
        <v>27.37</v>
      </c>
      <c r="D7549" s="67" t="str">
        <f t="shared" si="129"/>
        <v>L7zxcFS-佛山教师B[培训辅导]-PM</v>
      </c>
      <c r="E7549" s="58"/>
      <c r="L7549" s="51"/>
      <c r="M7549" s="50"/>
      <c r="N7549" s="52"/>
      <c r="Y7549" s="50"/>
      <c r="AA7549" s="52"/>
      <c r="AL7549" s="50"/>
    </row>
    <row r="7550" spans="1:38" x14ac:dyDescent="0.3">
      <c r="A7550" s="60">
        <v>41943</v>
      </c>
      <c r="B7550" s="61" t="s">
        <v>926</v>
      </c>
      <c r="C7550" s="62">
        <v>29.7</v>
      </c>
      <c r="D7550" s="62" t="str">
        <f t="shared" si="129"/>
        <v>L7zxcFS-佛山教师B[培训辅导]-PM</v>
      </c>
      <c r="E7550" s="58"/>
      <c r="L7550" s="51"/>
      <c r="M7550" s="50"/>
      <c r="N7550" s="52"/>
      <c r="Y7550" s="50"/>
      <c r="AA7550" s="52"/>
      <c r="AL7550" s="50"/>
    </row>
    <row r="7551" spans="1:38" x14ac:dyDescent="0.3">
      <c r="A7551" s="65">
        <v>41913</v>
      </c>
      <c r="B7551" s="66" t="s">
        <v>927</v>
      </c>
      <c r="C7551" s="67">
        <v>0</v>
      </c>
      <c r="D7551" s="67" t="str">
        <f t="shared" si="129"/>
        <v>L7zxcFS-佛山教师C[条件]-EM</v>
      </c>
      <c r="E7551" s="58"/>
      <c r="L7551" s="51"/>
      <c r="M7551" s="50"/>
      <c r="N7551" s="52"/>
      <c r="Y7551" s="50"/>
      <c r="AA7551" s="52"/>
      <c r="AL7551" s="50"/>
    </row>
    <row r="7552" spans="1:38" x14ac:dyDescent="0.3">
      <c r="A7552" s="60">
        <v>41914</v>
      </c>
      <c r="B7552" s="61" t="s">
        <v>927</v>
      </c>
      <c r="C7552" s="62">
        <v>0</v>
      </c>
      <c r="D7552" s="62" t="str">
        <f t="shared" si="129"/>
        <v>L7zxcFS-佛山教师C[条件]-EM</v>
      </c>
      <c r="E7552" s="58"/>
      <c r="L7552" s="51"/>
      <c r="M7552" s="50"/>
      <c r="N7552" s="52"/>
      <c r="Y7552" s="50"/>
      <c r="AA7552" s="52"/>
      <c r="AL7552" s="50"/>
    </row>
    <row r="7553" spans="1:38" x14ac:dyDescent="0.3">
      <c r="A7553" s="65">
        <v>41915</v>
      </c>
      <c r="B7553" s="66" t="s">
        <v>927</v>
      </c>
      <c r="C7553" s="67">
        <v>0</v>
      </c>
      <c r="D7553" s="67" t="str">
        <f t="shared" si="129"/>
        <v>L7zxcFS-佛山教师C[条件]-EM</v>
      </c>
      <c r="E7553" s="58"/>
      <c r="L7553" s="51"/>
      <c r="M7553" s="50"/>
      <c r="N7553" s="52"/>
      <c r="Y7553" s="50"/>
      <c r="AA7553" s="52"/>
      <c r="AL7553" s="50"/>
    </row>
    <row r="7554" spans="1:38" x14ac:dyDescent="0.3">
      <c r="A7554" s="60">
        <v>41916</v>
      </c>
      <c r="B7554" s="61" t="s">
        <v>927</v>
      </c>
      <c r="C7554" s="62">
        <v>0</v>
      </c>
      <c r="D7554" s="62" t="str">
        <f t="shared" si="129"/>
        <v>L7zxcFS-佛山教师C[条件]-EM</v>
      </c>
      <c r="E7554" s="58"/>
      <c r="L7554" s="51"/>
      <c r="M7554" s="50"/>
      <c r="N7554" s="52"/>
      <c r="Y7554" s="50"/>
      <c r="AA7554" s="52"/>
      <c r="AL7554" s="50"/>
    </row>
    <row r="7555" spans="1:38" x14ac:dyDescent="0.3">
      <c r="A7555" s="65">
        <v>41917</v>
      </c>
      <c r="B7555" s="66" t="s">
        <v>927</v>
      </c>
      <c r="C7555" s="67">
        <v>0</v>
      </c>
      <c r="D7555" s="67" t="str">
        <f t="shared" si="129"/>
        <v>L7zxcFS-佛山教师C[条件]-EM</v>
      </c>
      <c r="E7555" s="58"/>
      <c r="L7555" s="51"/>
      <c r="M7555" s="50"/>
      <c r="N7555" s="52"/>
      <c r="Y7555" s="50"/>
      <c r="AA7555" s="52"/>
      <c r="AL7555" s="50"/>
    </row>
    <row r="7556" spans="1:38" x14ac:dyDescent="0.3">
      <c r="A7556" s="60">
        <v>41918</v>
      </c>
      <c r="B7556" s="61" t="s">
        <v>927</v>
      </c>
      <c r="C7556" s="62">
        <v>2.89</v>
      </c>
      <c r="D7556" s="62" t="str">
        <f t="shared" si="129"/>
        <v>L7zxcFS-佛山教师C[条件]-EM</v>
      </c>
      <c r="E7556" s="58"/>
      <c r="L7556" s="51"/>
      <c r="M7556" s="50"/>
      <c r="N7556" s="52"/>
      <c r="Y7556" s="50"/>
      <c r="AA7556" s="52"/>
      <c r="AL7556" s="50"/>
    </row>
    <row r="7557" spans="1:38" x14ac:dyDescent="0.3">
      <c r="A7557" s="65">
        <v>41919</v>
      </c>
      <c r="B7557" s="66" t="s">
        <v>927</v>
      </c>
      <c r="C7557" s="67">
        <v>0</v>
      </c>
      <c r="D7557" s="67" t="str">
        <f t="shared" si="129"/>
        <v>L7zxcFS-佛山教师C[条件]-EM</v>
      </c>
      <c r="E7557" s="58"/>
      <c r="L7557" s="51"/>
      <c r="M7557" s="50"/>
      <c r="N7557" s="52"/>
      <c r="Y7557" s="50"/>
      <c r="AA7557" s="52"/>
      <c r="AL7557" s="50"/>
    </row>
    <row r="7558" spans="1:38" x14ac:dyDescent="0.3">
      <c r="A7558" s="60">
        <v>41920</v>
      </c>
      <c r="B7558" s="61" t="s">
        <v>927</v>
      </c>
      <c r="C7558" s="62">
        <v>2.08</v>
      </c>
      <c r="D7558" s="62" t="str">
        <f t="shared" ref="D7558:D7621" si="130">LEFT(B7558,2)&amp;"zxc"&amp;MID(B7558,4,100)</f>
        <v>L7zxcFS-佛山教师C[条件]-EM</v>
      </c>
      <c r="E7558" s="58"/>
      <c r="L7558" s="51"/>
      <c r="M7558" s="50"/>
      <c r="N7558" s="52"/>
      <c r="Y7558" s="50"/>
      <c r="AA7558" s="52"/>
      <c r="AL7558" s="50"/>
    </row>
    <row r="7559" spans="1:38" x14ac:dyDescent="0.3">
      <c r="A7559" s="65">
        <v>41921</v>
      </c>
      <c r="B7559" s="66" t="s">
        <v>927</v>
      </c>
      <c r="C7559" s="67">
        <v>2.0299999999999998</v>
      </c>
      <c r="D7559" s="67" t="str">
        <f t="shared" si="130"/>
        <v>L7zxcFS-佛山教师C[条件]-EM</v>
      </c>
      <c r="E7559" s="58"/>
      <c r="L7559" s="51"/>
      <c r="M7559" s="50"/>
      <c r="N7559" s="52"/>
      <c r="Y7559" s="50"/>
      <c r="AA7559" s="52"/>
      <c r="AL7559" s="50"/>
    </row>
    <row r="7560" spans="1:38" x14ac:dyDescent="0.3">
      <c r="A7560" s="60">
        <v>41922</v>
      </c>
      <c r="B7560" s="61" t="s">
        <v>927</v>
      </c>
      <c r="C7560" s="62">
        <v>17</v>
      </c>
      <c r="D7560" s="62" t="str">
        <f t="shared" si="130"/>
        <v>L7zxcFS-佛山教师C[条件]-EM</v>
      </c>
      <c r="E7560" s="58"/>
      <c r="L7560" s="51"/>
      <c r="M7560" s="50"/>
      <c r="N7560" s="52"/>
      <c r="Y7560" s="50"/>
      <c r="AA7560" s="52"/>
      <c r="AL7560" s="50"/>
    </row>
    <row r="7561" spans="1:38" x14ac:dyDescent="0.3">
      <c r="A7561" s="65">
        <v>41923</v>
      </c>
      <c r="B7561" s="66" t="s">
        <v>927</v>
      </c>
      <c r="C7561" s="67">
        <v>12.69</v>
      </c>
      <c r="D7561" s="67" t="str">
        <f t="shared" si="130"/>
        <v>L7zxcFS-佛山教师C[条件]-EM</v>
      </c>
      <c r="E7561" s="58"/>
      <c r="L7561" s="51"/>
      <c r="M7561" s="50"/>
      <c r="N7561" s="52"/>
      <c r="Y7561" s="50"/>
      <c r="AA7561" s="52"/>
      <c r="AL7561" s="50"/>
    </row>
    <row r="7562" spans="1:38" x14ac:dyDescent="0.3">
      <c r="A7562" s="60">
        <v>41924</v>
      </c>
      <c r="B7562" s="61" t="s">
        <v>927</v>
      </c>
      <c r="C7562" s="62">
        <v>14.53</v>
      </c>
      <c r="D7562" s="62" t="str">
        <f t="shared" si="130"/>
        <v>L7zxcFS-佛山教师C[条件]-EM</v>
      </c>
      <c r="E7562" s="58"/>
      <c r="L7562" s="51"/>
      <c r="M7562" s="50"/>
      <c r="N7562" s="52"/>
      <c r="Y7562" s="50"/>
      <c r="AA7562" s="52"/>
      <c r="AL7562" s="50"/>
    </row>
    <row r="7563" spans="1:38" x14ac:dyDescent="0.3">
      <c r="A7563" s="65">
        <v>41925</v>
      </c>
      <c r="B7563" s="66" t="s">
        <v>927</v>
      </c>
      <c r="C7563" s="67">
        <v>20.399999999999999</v>
      </c>
      <c r="D7563" s="67" t="str">
        <f t="shared" si="130"/>
        <v>L7zxcFS-佛山教师C[条件]-EM</v>
      </c>
      <c r="E7563" s="58"/>
      <c r="L7563" s="51"/>
      <c r="M7563" s="50"/>
      <c r="N7563" s="52"/>
      <c r="Y7563" s="50"/>
      <c r="AA7563" s="52"/>
      <c r="AL7563" s="50"/>
    </row>
    <row r="7564" spans="1:38" x14ac:dyDescent="0.3">
      <c r="A7564" s="60">
        <v>41926</v>
      </c>
      <c r="B7564" s="61" t="s">
        <v>927</v>
      </c>
      <c r="C7564" s="62">
        <v>9.1999999999999993</v>
      </c>
      <c r="D7564" s="62" t="str">
        <f t="shared" si="130"/>
        <v>L7zxcFS-佛山教师C[条件]-EM</v>
      </c>
      <c r="E7564" s="58"/>
      <c r="L7564" s="51"/>
      <c r="M7564" s="50"/>
      <c r="N7564" s="52"/>
      <c r="Y7564" s="50"/>
      <c r="AA7564" s="52"/>
      <c r="AL7564" s="50"/>
    </row>
    <row r="7565" spans="1:38" x14ac:dyDescent="0.3">
      <c r="A7565" s="65">
        <v>41927</v>
      </c>
      <c r="B7565" s="66" t="s">
        <v>927</v>
      </c>
      <c r="C7565" s="67">
        <v>14.52</v>
      </c>
      <c r="D7565" s="67" t="str">
        <f t="shared" si="130"/>
        <v>L7zxcFS-佛山教师C[条件]-EM</v>
      </c>
      <c r="E7565" s="58"/>
      <c r="L7565" s="51"/>
      <c r="M7565" s="50"/>
      <c r="N7565" s="52"/>
      <c r="Y7565" s="50"/>
      <c r="AA7565" s="52"/>
      <c r="AL7565" s="50"/>
    </row>
    <row r="7566" spans="1:38" x14ac:dyDescent="0.3">
      <c r="A7566" s="60">
        <v>41928</v>
      </c>
      <c r="B7566" s="61" t="s">
        <v>927</v>
      </c>
      <c r="C7566" s="62">
        <v>13.87</v>
      </c>
      <c r="D7566" s="62" t="str">
        <f t="shared" si="130"/>
        <v>L7zxcFS-佛山教师C[条件]-EM</v>
      </c>
      <c r="E7566" s="58"/>
      <c r="L7566" s="51"/>
      <c r="M7566" s="50"/>
      <c r="N7566" s="52"/>
      <c r="Y7566" s="50"/>
      <c r="AA7566" s="52"/>
      <c r="AL7566" s="50"/>
    </row>
    <row r="7567" spans="1:38" x14ac:dyDescent="0.3">
      <c r="A7567" s="65">
        <v>41929</v>
      </c>
      <c r="B7567" s="66" t="s">
        <v>927</v>
      </c>
      <c r="C7567" s="67">
        <v>7.62</v>
      </c>
      <c r="D7567" s="67" t="str">
        <f t="shared" si="130"/>
        <v>L7zxcFS-佛山教师C[条件]-EM</v>
      </c>
      <c r="E7567" s="58"/>
      <c r="L7567" s="51"/>
      <c r="M7567" s="50"/>
      <c r="N7567" s="52"/>
      <c r="Y7567" s="50"/>
      <c r="AA7567" s="52"/>
      <c r="AL7567" s="50"/>
    </row>
    <row r="7568" spans="1:38" x14ac:dyDescent="0.3">
      <c r="A7568" s="60">
        <v>41930</v>
      </c>
      <c r="B7568" s="61" t="s">
        <v>927</v>
      </c>
      <c r="C7568" s="62">
        <v>14.84</v>
      </c>
      <c r="D7568" s="62" t="str">
        <f t="shared" si="130"/>
        <v>L7zxcFS-佛山教师C[条件]-EM</v>
      </c>
      <c r="E7568" s="58"/>
      <c r="L7568" s="51"/>
      <c r="M7568" s="50"/>
      <c r="N7568" s="52"/>
      <c r="Y7568" s="50"/>
      <c r="AA7568" s="52"/>
      <c r="AL7568" s="50"/>
    </row>
    <row r="7569" spans="1:38" x14ac:dyDescent="0.3">
      <c r="A7569" s="65">
        <v>41931</v>
      </c>
      <c r="B7569" s="66" t="s">
        <v>927</v>
      </c>
      <c r="C7569" s="67">
        <v>14.39</v>
      </c>
      <c r="D7569" s="67" t="str">
        <f t="shared" si="130"/>
        <v>L7zxcFS-佛山教师C[条件]-EM</v>
      </c>
      <c r="E7569" s="58"/>
      <c r="L7569" s="51"/>
      <c r="M7569" s="50"/>
      <c r="N7569" s="52"/>
      <c r="Y7569" s="50"/>
      <c r="AA7569" s="52"/>
      <c r="AL7569" s="50"/>
    </row>
    <row r="7570" spans="1:38" x14ac:dyDescent="0.3">
      <c r="A7570" s="60">
        <v>41932</v>
      </c>
      <c r="B7570" s="61" t="s">
        <v>927</v>
      </c>
      <c r="C7570" s="62">
        <v>10.43</v>
      </c>
      <c r="D7570" s="62" t="str">
        <f t="shared" si="130"/>
        <v>L7zxcFS-佛山教师C[条件]-EM</v>
      </c>
      <c r="E7570" s="58"/>
      <c r="L7570" s="51"/>
      <c r="M7570" s="50"/>
      <c r="N7570" s="52"/>
      <c r="Y7570" s="50"/>
      <c r="AA7570" s="52"/>
      <c r="AL7570" s="50"/>
    </row>
    <row r="7571" spans="1:38" x14ac:dyDescent="0.3">
      <c r="A7571" s="65">
        <v>41933</v>
      </c>
      <c r="B7571" s="66" t="s">
        <v>927</v>
      </c>
      <c r="C7571" s="67">
        <v>17.21</v>
      </c>
      <c r="D7571" s="67" t="str">
        <f t="shared" si="130"/>
        <v>L7zxcFS-佛山教师C[条件]-EM</v>
      </c>
      <c r="E7571" s="58"/>
      <c r="L7571" s="51"/>
      <c r="M7571" s="50"/>
      <c r="N7571" s="52"/>
      <c r="Y7571" s="50"/>
      <c r="AA7571" s="52"/>
      <c r="AL7571" s="50"/>
    </row>
    <row r="7572" spans="1:38" x14ac:dyDescent="0.3">
      <c r="A7572" s="60">
        <v>41934</v>
      </c>
      <c r="B7572" s="61" t="s">
        <v>927</v>
      </c>
      <c r="C7572" s="62">
        <v>6.82</v>
      </c>
      <c r="D7572" s="62" t="str">
        <f t="shared" si="130"/>
        <v>L7zxcFS-佛山教师C[条件]-EM</v>
      </c>
      <c r="E7572" s="58"/>
      <c r="L7572" s="51"/>
      <c r="M7572" s="50"/>
      <c r="N7572" s="52"/>
      <c r="Y7572" s="50"/>
      <c r="AA7572" s="52"/>
      <c r="AL7572" s="50"/>
    </row>
    <row r="7573" spans="1:38" x14ac:dyDescent="0.3">
      <c r="A7573" s="65">
        <v>41935</v>
      </c>
      <c r="B7573" s="66" t="s">
        <v>927</v>
      </c>
      <c r="C7573" s="67">
        <v>3.34</v>
      </c>
      <c r="D7573" s="67" t="str">
        <f t="shared" si="130"/>
        <v>L7zxcFS-佛山教师C[条件]-EM</v>
      </c>
      <c r="E7573" s="58"/>
      <c r="L7573" s="51"/>
      <c r="M7573" s="50"/>
      <c r="N7573" s="52"/>
      <c r="Y7573" s="50"/>
      <c r="AA7573" s="52"/>
      <c r="AL7573" s="50"/>
    </row>
    <row r="7574" spans="1:38" x14ac:dyDescent="0.3">
      <c r="A7574" s="60">
        <v>41936</v>
      </c>
      <c r="B7574" s="61" t="s">
        <v>927</v>
      </c>
      <c r="C7574" s="62">
        <v>12.3</v>
      </c>
      <c r="D7574" s="62" t="str">
        <f t="shared" si="130"/>
        <v>L7zxcFS-佛山教师C[条件]-EM</v>
      </c>
      <c r="E7574" s="58"/>
      <c r="L7574" s="51"/>
      <c r="M7574" s="50"/>
      <c r="N7574" s="52"/>
      <c r="Y7574" s="50"/>
      <c r="AA7574" s="52"/>
      <c r="AL7574" s="50"/>
    </row>
    <row r="7575" spans="1:38" x14ac:dyDescent="0.3">
      <c r="A7575" s="65">
        <v>41937</v>
      </c>
      <c r="B7575" s="66" t="s">
        <v>927</v>
      </c>
      <c r="C7575" s="67">
        <v>6.97</v>
      </c>
      <c r="D7575" s="67" t="str">
        <f t="shared" si="130"/>
        <v>L7zxcFS-佛山教师C[条件]-EM</v>
      </c>
      <c r="E7575" s="58"/>
      <c r="L7575" s="51"/>
      <c r="M7575" s="50"/>
      <c r="N7575" s="52"/>
      <c r="Y7575" s="50"/>
      <c r="AA7575" s="52"/>
      <c r="AL7575" s="50"/>
    </row>
    <row r="7576" spans="1:38" x14ac:dyDescent="0.3">
      <c r="A7576" s="60">
        <v>41938</v>
      </c>
      <c r="B7576" s="61" t="s">
        <v>927</v>
      </c>
      <c r="C7576" s="62">
        <v>7.04</v>
      </c>
      <c r="D7576" s="62" t="str">
        <f t="shared" si="130"/>
        <v>L7zxcFS-佛山教师C[条件]-EM</v>
      </c>
      <c r="E7576" s="58"/>
      <c r="L7576" s="51"/>
      <c r="M7576" s="50"/>
      <c r="N7576" s="52"/>
      <c r="Y7576" s="50"/>
      <c r="AA7576" s="52"/>
      <c r="AL7576" s="50"/>
    </row>
    <row r="7577" spans="1:38" x14ac:dyDescent="0.3">
      <c r="A7577" s="65">
        <v>41939</v>
      </c>
      <c r="B7577" s="66" t="s">
        <v>927</v>
      </c>
      <c r="C7577" s="67">
        <v>11.91</v>
      </c>
      <c r="D7577" s="67" t="str">
        <f t="shared" si="130"/>
        <v>L7zxcFS-佛山教师C[条件]-EM</v>
      </c>
      <c r="E7577" s="58"/>
      <c r="L7577" s="51"/>
      <c r="M7577" s="50"/>
      <c r="N7577" s="52"/>
      <c r="Y7577" s="50"/>
      <c r="AA7577" s="52"/>
      <c r="AL7577" s="50"/>
    </row>
    <row r="7578" spans="1:38" x14ac:dyDescent="0.3">
      <c r="A7578" s="60">
        <v>41940</v>
      </c>
      <c r="B7578" s="61" t="s">
        <v>927</v>
      </c>
      <c r="C7578" s="62">
        <v>11.27</v>
      </c>
      <c r="D7578" s="62" t="str">
        <f t="shared" si="130"/>
        <v>L7zxcFS-佛山教师C[条件]-EM</v>
      </c>
      <c r="E7578" s="58"/>
      <c r="L7578" s="51"/>
      <c r="M7578" s="50"/>
      <c r="N7578" s="52"/>
      <c r="Y7578" s="50"/>
      <c r="AA7578" s="52"/>
      <c r="AL7578" s="50"/>
    </row>
    <row r="7579" spans="1:38" x14ac:dyDescent="0.3">
      <c r="A7579" s="65">
        <v>41941</v>
      </c>
      <c r="B7579" s="66" t="s">
        <v>927</v>
      </c>
      <c r="C7579" s="67">
        <v>4.5599999999999996</v>
      </c>
      <c r="D7579" s="67" t="str">
        <f t="shared" si="130"/>
        <v>L7zxcFS-佛山教师C[条件]-EM</v>
      </c>
      <c r="E7579" s="58"/>
      <c r="L7579" s="51"/>
      <c r="M7579" s="50"/>
      <c r="N7579" s="52"/>
      <c r="Y7579" s="50"/>
      <c r="AA7579" s="52"/>
      <c r="AL7579" s="50"/>
    </row>
    <row r="7580" spans="1:38" x14ac:dyDescent="0.3">
      <c r="A7580" s="60">
        <v>41942</v>
      </c>
      <c r="B7580" s="61" t="s">
        <v>927</v>
      </c>
      <c r="C7580" s="62">
        <v>4.8099999999999996</v>
      </c>
      <c r="D7580" s="62" t="str">
        <f t="shared" si="130"/>
        <v>L7zxcFS-佛山教师C[条件]-EM</v>
      </c>
      <c r="E7580" s="58"/>
      <c r="L7580" s="51"/>
      <c r="M7580" s="50"/>
      <c r="N7580" s="52"/>
      <c r="Y7580" s="50"/>
      <c r="AA7580" s="52"/>
      <c r="AL7580" s="50"/>
    </row>
    <row r="7581" spans="1:38" x14ac:dyDescent="0.3">
      <c r="A7581" s="65">
        <v>41943</v>
      </c>
      <c r="B7581" s="66" t="s">
        <v>927</v>
      </c>
      <c r="C7581" s="67">
        <v>6.6</v>
      </c>
      <c r="D7581" s="67" t="str">
        <f t="shared" si="130"/>
        <v>L7zxcFS-佛山教师C[条件]-EM</v>
      </c>
      <c r="E7581" s="58"/>
      <c r="L7581" s="51"/>
      <c r="M7581" s="50"/>
      <c r="N7581" s="52"/>
      <c r="Y7581" s="50"/>
      <c r="AA7581" s="52"/>
      <c r="AL7581" s="50"/>
    </row>
    <row r="7582" spans="1:38" x14ac:dyDescent="0.3">
      <c r="A7582" s="60">
        <v>41913</v>
      </c>
      <c r="B7582" s="61" t="s">
        <v>928</v>
      </c>
      <c r="C7582" s="62">
        <v>0</v>
      </c>
      <c r="D7582" s="62" t="str">
        <f t="shared" si="130"/>
        <v>L7zxcFS-佛山教师C[条件]-PM</v>
      </c>
      <c r="E7582" s="58"/>
      <c r="L7582" s="51"/>
      <c r="M7582" s="50"/>
      <c r="N7582" s="52"/>
      <c r="Y7582" s="50"/>
      <c r="AA7582" s="52"/>
      <c r="AL7582" s="50"/>
    </row>
    <row r="7583" spans="1:38" x14ac:dyDescent="0.3">
      <c r="A7583" s="65">
        <v>41914</v>
      </c>
      <c r="B7583" s="66" t="s">
        <v>928</v>
      </c>
      <c r="C7583" s="67">
        <v>0</v>
      </c>
      <c r="D7583" s="67" t="str">
        <f t="shared" si="130"/>
        <v>L7zxcFS-佛山教师C[条件]-PM</v>
      </c>
      <c r="E7583" s="58"/>
      <c r="L7583" s="51"/>
      <c r="M7583" s="50"/>
      <c r="N7583" s="52"/>
      <c r="Y7583" s="50"/>
      <c r="AA7583" s="52"/>
      <c r="AL7583" s="50"/>
    </row>
    <row r="7584" spans="1:38" x14ac:dyDescent="0.3">
      <c r="A7584" s="60">
        <v>41915</v>
      </c>
      <c r="B7584" s="61" t="s">
        <v>928</v>
      </c>
      <c r="C7584" s="62">
        <v>0.91</v>
      </c>
      <c r="D7584" s="62" t="str">
        <f t="shared" si="130"/>
        <v>L7zxcFS-佛山教师C[条件]-PM</v>
      </c>
      <c r="E7584" s="58"/>
      <c r="L7584" s="51"/>
      <c r="M7584" s="50"/>
      <c r="N7584" s="52"/>
      <c r="Y7584" s="50"/>
      <c r="AA7584" s="52"/>
      <c r="AL7584" s="50"/>
    </row>
    <row r="7585" spans="1:38" x14ac:dyDescent="0.3">
      <c r="A7585" s="65">
        <v>41916</v>
      </c>
      <c r="B7585" s="66" t="s">
        <v>928</v>
      </c>
      <c r="C7585" s="67">
        <v>0</v>
      </c>
      <c r="D7585" s="67" t="str">
        <f t="shared" si="130"/>
        <v>L7zxcFS-佛山教师C[条件]-PM</v>
      </c>
      <c r="E7585" s="58"/>
      <c r="L7585" s="51"/>
      <c r="M7585" s="50"/>
      <c r="N7585" s="52"/>
      <c r="Y7585" s="50"/>
      <c r="AA7585" s="52"/>
      <c r="AL7585" s="50"/>
    </row>
    <row r="7586" spans="1:38" x14ac:dyDescent="0.3">
      <c r="A7586" s="60">
        <v>41917</v>
      </c>
      <c r="B7586" s="61" t="s">
        <v>928</v>
      </c>
      <c r="C7586" s="62">
        <v>0</v>
      </c>
      <c r="D7586" s="62" t="str">
        <f t="shared" si="130"/>
        <v>L7zxcFS-佛山教师C[条件]-PM</v>
      </c>
      <c r="E7586" s="58"/>
      <c r="L7586" s="51"/>
      <c r="M7586" s="50"/>
      <c r="N7586" s="52"/>
      <c r="Y7586" s="50"/>
      <c r="AA7586" s="52"/>
      <c r="AL7586" s="50"/>
    </row>
    <row r="7587" spans="1:38" x14ac:dyDescent="0.3">
      <c r="A7587" s="65">
        <v>41918</v>
      </c>
      <c r="B7587" s="66" t="s">
        <v>928</v>
      </c>
      <c r="C7587" s="67">
        <v>0</v>
      </c>
      <c r="D7587" s="67" t="str">
        <f t="shared" si="130"/>
        <v>L7zxcFS-佛山教师C[条件]-PM</v>
      </c>
      <c r="E7587" s="58"/>
      <c r="L7587" s="51"/>
      <c r="M7587" s="50"/>
      <c r="N7587" s="52"/>
      <c r="Y7587" s="50"/>
      <c r="AA7587" s="52"/>
      <c r="AL7587" s="50"/>
    </row>
    <row r="7588" spans="1:38" x14ac:dyDescent="0.3">
      <c r="A7588" s="60">
        <v>41919</v>
      </c>
      <c r="B7588" s="61" t="s">
        <v>928</v>
      </c>
      <c r="C7588" s="62">
        <v>0</v>
      </c>
      <c r="D7588" s="62" t="str">
        <f t="shared" si="130"/>
        <v>L7zxcFS-佛山教师C[条件]-PM</v>
      </c>
      <c r="E7588" s="58"/>
      <c r="L7588" s="51"/>
      <c r="M7588" s="50"/>
      <c r="N7588" s="52"/>
      <c r="Y7588" s="50"/>
      <c r="AA7588" s="52"/>
      <c r="AL7588" s="50"/>
    </row>
    <row r="7589" spans="1:38" x14ac:dyDescent="0.3">
      <c r="A7589" s="65">
        <v>41920</v>
      </c>
      <c r="B7589" s="66" t="s">
        <v>928</v>
      </c>
      <c r="C7589" s="67">
        <v>3.04</v>
      </c>
      <c r="D7589" s="67" t="str">
        <f t="shared" si="130"/>
        <v>L7zxcFS-佛山教师C[条件]-PM</v>
      </c>
      <c r="E7589" s="58"/>
      <c r="L7589" s="51"/>
      <c r="M7589" s="50"/>
      <c r="N7589" s="52"/>
      <c r="Y7589" s="50"/>
      <c r="AA7589" s="52"/>
      <c r="AL7589" s="50"/>
    </row>
    <row r="7590" spans="1:38" x14ac:dyDescent="0.3">
      <c r="A7590" s="60">
        <v>41921</v>
      </c>
      <c r="B7590" s="61" t="s">
        <v>928</v>
      </c>
      <c r="C7590" s="62">
        <v>0</v>
      </c>
      <c r="D7590" s="62" t="str">
        <f t="shared" si="130"/>
        <v>L7zxcFS-佛山教师C[条件]-PM</v>
      </c>
      <c r="E7590" s="58"/>
      <c r="L7590" s="51"/>
      <c r="M7590" s="50"/>
      <c r="N7590" s="52"/>
      <c r="Y7590" s="50"/>
      <c r="AA7590" s="52"/>
      <c r="AL7590" s="50"/>
    </row>
    <row r="7591" spans="1:38" x14ac:dyDescent="0.3">
      <c r="A7591" s="65">
        <v>41922</v>
      </c>
      <c r="B7591" s="66" t="s">
        <v>928</v>
      </c>
      <c r="C7591" s="67">
        <v>3.83</v>
      </c>
      <c r="D7591" s="67" t="str">
        <f t="shared" si="130"/>
        <v>L7zxcFS-佛山教师C[条件]-PM</v>
      </c>
      <c r="E7591" s="58"/>
      <c r="L7591" s="51"/>
      <c r="M7591" s="50"/>
      <c r="N7591" s="52"/>
      <c r="Y7591" s="50"/>
      <c r="AA7591" s="52"/>
      <c r="AL7591" s="50"/>
    </row>
    <row r="7592" spans="1:38" x14ac:dyDescent="0.3">
      <c r="A7592" s="60">
        <v>41923</v>
      </c>
      <c r="B7592" s="61" t="s">
        <v>928</v>
      </c>
      <c r="C7592" s="62">
        <v>5.0599999999999996</v>
      </c>
      <c r="D7592" s="62" t="str">
        <f t="shared" si="130"/>
        <v>L7zxcFS-佛山教师C[条件]-PM</v>
      </c>
      <c r="E7592" s="58"/>
      <c r="L7592" s="51"/>
      <c r="M7592" s="50"/>
      <c r="N7592" s="52"/>
      <c r="Y7592" s="50"/>
      <c r="AA7592" s="52"/>
      <c r="AL7592" s="50"/>
    </row>
    <row r="7593" spans="1:38" x14ac:dyDescent="0.3">
      <c r="A7593" s="65">
        <v>41924</v>
      </c>
      <c r="B7593" s="66" t="s">
        <v>928</v>
      </c>
      <c r="C7593" s="67">
        <v>1.21</v>
      </c>
      <c r="D7593" s="67" t="str">
        <f t="shared" si="130"/>
        <v>L7zxcFS-佛山教师C[条件]-PM</v>
      </c>
      <c r="E7593" s="58"/>
      <c r="L7593" s="51"/>
      <c r="M7593" s="50"/>
      <c r="N7593" s="52"/>
      <c r="Y7593" s="50"/>
      <c r="AA7593" s="52"/>
      <c r="AL7593" s="50"/>
    </row>
    <row r="7594" spans="1:38" x14ac:dyDescent="0.3">
      <c r="A7594" s="60">
        <v>41925</v>
      </c>
      <c r="B7594" s="61" t="s">
        <v>928</v>
      </c>
      <c r="C7594" s="62">
        <v>8.9600000000000009</v>
      </c>
      <c r="D7594" s="62" t="str">
        <f t="shared" si="130"/>
        <v>L7zxcFS-佛山教师C[条件]-PM</v>
      </c>
      <c r="E7594" s="58"/>
      <c r="L7594" s="51"/>
      <c r="M7594" s="50"/>
      <c r="N7594" s="52"/>
      <c r="Y7594" s="50"/>
      <c r="AA7594" s="52"/>
      <c r="AL7594" s="50"/>
    </row>
    <row r="7595" spans="1:38" x14ac:dyDescent="0.3">
      <c r="A7595" s="65">
        <v>41926</v>
      </c>
      <c r="B7595" s="66" t="s">
        <v>928</v>
      </c>
      <c r="C7595" s="67">
        <v>5.01</v>
      </c>
      <c r="D7595" s="67" t="str">
        <f t="shared" si="130"/>
        <v>L7zxcFS-佛山教师C[条件]-PM</v>
      </c>
      <c r="E7595" s="58"/>
      <c r="L7595" s="51"/>
      <c r="M7595" s="50"/>
      <c r="N7595" s="52"/>
      <c r="Y7595" s="50"/>
      <c r="AA7595" s="52"/>
      <c r="AL7595" s="50"/>
    </row>
    <row r="7596" spans="1:38" x14ac:dyDescent="0.3">
      <c r="A7596" s="60">
        <v>41927</v>
      </c>
      <c r="B7596" s="61" t="s">
        <v>928</v>
      </c>
      <c r="C7596" s="62">
        <v>4.55</v>
      </c>
      <c r="D7596" s="62" t="str">
        <f t="shared" si="130"/>
        <v>L7zxcFS-佛山教师C[条件]-PM</v>
      </c>
      <c r="E7596" s="58"/>
      <c r="L7596" s="51"/>
      <c r="M7596" s="50"/>
      <c r="N7596" s="52"/>
      <c r="Y7596" s="50"/>
      <c r="AA7596" s="52"/>
      <c r="AL7596" s="50"/>
    </row>
    <row r="7597" spans="1:38" x14ac:dyDescent="0.3">
      <c r="A7597" s="65">
        <v>41928</v>
      </c>
      <c r="B7597" s="66" t="s">
        <v>928</v>
      </c>
      <c r="C7597" s="67">
        <v>8.6199999999999992</v>
      </c>
      <c r="D7597" s="67" t="str">
        <f t="shared" si="130"/>
        <v>L7zxcFS-佛山教师C[条件]-PM</v>
      </c>
      <c r="E7597" s="58"/>
      <c r="L7597" s="51"/>
      <c r="M7597" s="50"/>
      <c r="N7597" s="52"/>
      <c r="Y7597" s="50"/>
      <c r="AA7597" s="52"/>
      <c r="AL7597" s="50"/>
    </row>
    <row r="7598" spans="1:38" x14ac:dyDescent="0.3">
      <c r="A7598" s="60">
        <v>41929</v>
      </c>
      <c r="B7598" s="61" t="s">
        <v>928</v>
      </c>
      <c r="C7598" s="62">
        <v>3.18</v>
      </c>
      <c r="D7598" s="62" t="str">
        <f t="shared" si="130"/>
        <v>L7zxcFS-佛山教师C[条件]-PM</v>
      </c>
      <c r="E7598" s="58"/>
      <c r="L7598" s="51"/>
      <c r="M7598" s="50"/>
      <c r="N7598" s="52"/>
      <c r="Y7598" s="50"/>
      <c r="AA7598" s="52"/>
      <c r="AL7598" s="50"/>
    </row>
    <row r="7599" spans="1:38" x14ac:dyDescent="0.3">
      <c r="A7599" s="65">
        <v>41930</v>
      </c>
      <c r="B7599" s="66" t="s">
        <v>928</v>
      </c>
      <c r="C7599" s="67">
        <v>3.53</v>
      </c>
      <c r="D7599" s="67" t="str">
        <f t="shared" si="130"/>
        <v>L7zxcFS-佛山教师C[条件]-PM</v>
      </c>
      <c r="E7599" s="58"/>
      <c r="L7599" s="51"/>
      <c r="M7599" s="50"/>
      <c r="N7599" s="52"/>
      <c r="Y7599" s="50"/>
      <c r="AA7599" s="52"/>
      <c r="AL7599" s="50"/>
    </row>
    <row r="7600" spans="1:38" x14ac:dyDescent="0.3">
      <c r="A7600" s="60">
        <v>41931</v>
      </c>
      <c r="B7600" s="61" t="s">
        <v>928</v>
      </c>
      <c r="C7600" s="62">
        <v>5.51</v>
      </c>
      <c r="D7600" s="62" t="str">
        <f t="shared" si="130"/>
        <v>L7zxcFS-佛山教师C[条件]-PM</v>
      </c>
      <c r="E7600" s="58"/>
      <c r="L7600" s="51"/>
      <c r="M7600" s="50"/>
      <c r="N7600" s="52"/>
      <c r="Y7600" s="50"/>
      <c r="AA7600" s="52"/>
      <c r="AL7600" s="50"/>
    </row>
    <row r="7601" spans="1:38" x14ac:dyDescent="0.3">
      <c r="A7601" s="65">
        <v>41932</v>
      </c>
      <c r="B7601" s="66" t="s">
        <v>928</v>
      </c>
      <c r="C7601" s="67">
        <v>7.79</v>
      </c>
      <c r="D7601" s="67" t="str">
        <f t="shared" si="130"/>
        <v>L7zxcFS-佛山教师C[条件]-PM</v>
      </c>
      <c r="E7601" s="58"/>
      <c r="L7601" s="51"/>
      <c r="M7601" s="50"/>
      <c r="N7601" s="52"/>
      <c r="Y7601" s="50"/>
      <c r="AA7601" s="52"/>
      <c r="AL7601" s="50"/>
    </row>
    <row r="7602" spans="1:38" x14ac:dyDescent="0.3">
      <c r="A7602" s="60">
        <v>41933</v>
      </c>
      <c r="B7602" s="61" t="s">
        <v>928</v>
      </c>
      <c r="C7602" s="62">
        <v>3.56</v>
      </c>
      <c r="D7602" s="62" t="str">
        <f t="shared" si="130"/>
        <v>L7zxcFS-佛山教师C[条件]-PM</v>
      </c>
      <c r="E7602" s="58"/>
      <c r="L7602" s="51"/>
      <c r="M7602" s="50"/>
      <c r="N7602" s="52"/>
      <c r="Y7602" s="50"/>
      <c r="AA7602" s="52"/>
      <c r="AL7602" s="50"/>
    </row>
    <row r="7603" spans="1:38" x14ac:dyDescent="0.3">
      <c r="A7603" s="65">
        <v>41934</v>
      </c>
      <c r="B7603" s="66" t="s">
        <v>928</v>
      </c>
      <c r="C7603" s="67">
        <v>17.11</v>
      </c>
      <c r="D7603" s="67" t="str">
        <f t="shared" si="130"/>
        <v>L7zxcFS-佛山教师C[条件]-PM</v>
      </c>
      <c r="E7603" s="58"/>
      <c r="L7603" s="51"/>
      <c r="M7603" s="50"/>
      <c r="N7603" s="52"/>
      <c r="Y7603" s="50"/>
      <c r="AA7603" s="52"/>
      <c r="AL7603" s="50"/>
    </row>
    <row r="7604" spans="1:38" x14ac:dyDescent="0.3">
      <c r="A7604" s="60">
        <v>41935</v>
      </c>
      <c r="B7604" s="61" t="s">
        <v>928</v>
      </c>
      <c r="C7604" s="62">
        <v>6.99</v>
      </c>
      <c r="D7604" s="62" t="str">
        <f t="shared" si="130"/>
        <v>L7zxcFS-佛山教师C[条件]-PM</v>
      </c>
      <c r="E7604" s="58"/>
      <c r="L7604" s="51"/>
      <c r="M7604" s="50"/>
      <c r="N7604" s="52"/>
      <c r="Y7604" s="50"/>
      <c r="AA7604" s="52"/>
      <c r="AL7604" s="50"/>
    </row>
    <row r="7605" spans="1:38" x14ac:dyDescent="0.3">
      <c r="A7605" s="65">
        <v>41936</v>
      </c>
      <c r="B7605" s="66" t="s">
        <v>928</v>
      </c>
      <c r="C7605" s="67">
        <v>11.4</v>
      </c>
      <c r="D7605" s="67" t="str">
        <f t="shared" si="130"/>
        <v>L7zxcFS-佛山教师C[条件]-PM</v>
      </c>
      <c r="E7605" s="58"/>
      <c r="L7605" s="51"/>
      <c r="M7605" s="50"/>
      <c r="N7605" s="52"/>
      <c r="Y7605" s="50"/>
      <c r="AA7605" s="52"/>
      <c r="AL7605" s="50"/>
    </row>
    <row r="7606" spans="1:38" x14ac:dyDescent="0.3">
      <c r="A7606" s="60">
        <v>41937</v>
      </c>
      <c r="B7606" s="61" t="s">
        <v>928</v>
      </c>
      <c r="C7606" s="62">
        <v>7.45</v>
      </c>
      <c r="D7606" s="62" t="str">
        <f t="shared" si="130"/>
        <v>L7zxcFS-佛山教师C[条件]-PM</v>
      </c>
      <c r="E7606" s="58"/>
      <c r="L7606" s="51"/>
      <c r="M7606" s="50"/>
      <c r="N7606" s="52"/>
      <c r="Y7606" s="50"/>
      <c r="AA7606" s="52"/>
      <c r="AL7606" s="50"/>
    </row>
    <row r="7607" spans="1:38" x14ac:dyDescent="0.3">
      <c r="A7607" s="65">
        <v>41938</v>
      </c>
      <c r="B7607" s="66" t="s">
        <v>928</v>
      </c>
      <c r="C7607" s="67">
        <v>3.29</v>
      </c>
      <c r="D7607" s="67" t="str">
        <f t="shared" si="130"/>
        <v>L7zxcFS-佛山教师C[条件]-PM</v>
      </c>
      <c r="E7607" s="58"/>
      <c r="L7607" s="51"/>
      <c r="M7607" s="50"/>
      <c r="N7607" s="52"/>
      <c r="Y7607" s="50"/>
      <c r="AA7607" s="52"/>
      <c r="AL7607" s="50"/>
    </row>
    <row r="7608" spans="1:38" x14ac:dyDescent="0.3">
      <c r="A7608" s="60">
        <v>41939</v>
      </c>
      <c r="B7608" s="61" t="s">
        <v>928</v>
      </c>
      <c r="C7608" s="62">
        <v>10.38</v>
      </c>
      <c r="D7608" s="62" t="str">
        <f t="shared" si="130"/>
        <v>L7zxcFS-佛山教师C[条件]-PM</v>
      </c>
      <c r="E7608" s="58"/>
      <c r="L7608" s="51"/>
      <c r="M7608" s="50"/>
      <c r="N7608" s="52"/>
      <c r="Y7608" s="50"/>
      <c r="AA7608" s="52"/>
      <c r="AL7608" s="50"/>
    </row>
    <row r="7609" spans="1:38" x14ac:dyDescent="0.3">
      <c r="A7609" s="65">
        <v>41940</v>
      </c>
      <c r="B7609" s="66" t="s">
        <v>928</v>
      </c>
      <c r="C7609" s="67">
        <v>10.77</v>
      </c>
      <c r="D7609" s="67" t="str">
        <f t="shared" si="130"/>
        <v>L7zxcFS-佛山教师C[条件]-PM</v>
      </c>
      <c r="E7609" s="58"/>
      <c r="L7609" s="51"/>
      <c r="M7609" s="50"/>
      <c r="N7609" s="52"/>
      <c r="Y7609" s="50"/>
      <c r="AA7609" s="52"/>
      <c r="AL7609" s="50"/>
    </row>
    <row r="7610" spans="1:38" x14ac:dyDescent="0.3">
      <c r="A7610" s="60">
        <v>41941</v>
      </c>
      <c r="B7610" s="61" t="s">
        <v>928</v>
      </c>
      <c r="C7610" s="62">
        <v>3.84</v>
      </c>
      <c r="D7610" s="62" t="str">
        <f t="shared" si="130"/>
        <v>L7zxcFS-佛山教师C[条件]-PM</v>
      </c>
      <c r="E7610" s="58"/>
      <c r="L7610" s="51"/>
      <c r="M7610" s="50"/>
      <c r="N7610" s="52"/>
      <c r="Y7610" s="50"/>
      <c r="AA7610" s="52"/>
      <c r="AL7610" s="50"/>
    </row>
    <row r="7611" spans="1:38" x14ac:dyDescent="0.3">
      <c r="A7611" s="65">
        <v>41942</v>
      </c>
      <c r="B7611" s="66" t="s">
        <v>928</v>
      </c>
      <c r="C7611" s="67">
        <v>10.45</v>
      </c>
      <c r="D7611" s="67" t="str">
        <f t="shared" si="130"/>
        <v>L7zxcFS-佛山教师C[条件]-PM</v>
      </c>
      <c r="E7611" s="58"/>
      <c r="L7611" s="51"/>
      <c r="M7611" s="50"/>
      <c r="N7611" s="52"/>
      <c r="Y7611" s="50"/>
      <c r="AA7611" s="52"/>
      <c r="AL7611" s="50"/>
    </row>
    <row r="7612" spans="1:38" x14ac:dyDescent="0.3">
      <c r="A7612" s="60">
        <v>41943</v>
      </c>
      <c r="B7612" s="61" t="s">
        <v>928</v>
      </c>
      <c r="C7612" s="62">
        <v>3.59</v>
      </c>
      <c r="D7612" s="62" t="str">
        <f t="shared" si="130"/>
        <v>L7zxcFS-佛山教师C[条件]-PM</v>
      </c>
      <c r="E7612" s="58"/>
      <c r="L7612" s="51"/>
      <c r="M7612" s="50"/>
      <c r="N7612" s="52"/>
      <c r="Y7612" s="50"/>
      <c r="AA7612" s="52"/>
      <c r="AL7612" s="50"/>
    </row>
    <row r="7613" spans="1:38" x14ac:dyDescent="0.3">
      <c r="A7613" s="65">
        <v>41913</v>
      </c>
      <c r="B7613" s="66" t="s">
        <v>929</v>
      </c>
      <c r="C7613" s="67">
        <v>0</v>
      </c>
      <c r="D7613" s="67" t="str">
        <f t="shared" si="130"/>
        <v>L7zxcFS-佛山教师D[报名考试]-EM</v>
      </c>
      <c r="E7613" s="58"/>
      <c r="L7613" s="51"/>
      <c r="M7613" s="50"/>
      <c r="N7613" s="52"/>
      <c r="Y7613" s="50"/>
      <c r="AA7613" s="52"/>
      <c r="AL7613" s="50"/>
    </row>
    <row r="7614" spans="1:38" x14ac:dyDescent="0.3">
      <c r="A7614" s="60">
        <v>41914</v>
      </c>
      <c r="B7614" s="61" t="s">
        <v>929</v>
      </c>
      <c r="C7614" s="62">
        <v>1.94</v>
      </c>
      <c r="D7614" s="62" t="str">
        <f t="shared" si="130"/>
        <v>L7zxcFS-佛山教师D[报名考试]-EM</v>
      </c>
      <c r="E7614" s="58"/>
      <c r="L7614" s="51"/>
      <c r="M7614" s="50"/>
      <c r="N7614" s="52"/>
      <c r="Y7614" s="50"/>
      <c r="AA7614" s="52"/>
      <c r="AL7614" s="50"/>
    </row>
    <row r="7615" spans="1:38" x14ac:dyDescent="0.3">
      <c r="A7615" s="65">
        <v>41915</v>
      </c>
      <c r="B7615" s="66" t="s">
        <v>929</v>
      </c>
      <c r="C7615" s="67">
        <v>0</v>
      </c>
      <c r="D7615" s="67" t="str">
        <f t="shared" si="130"/>
        <v>L7zxcFS-佛山教师D[报名考试]-EM</v>
      </c>
      <c r="E7615" s="58"/>
      <c r="L7615" s="51"/>
      <c r="M7615" s="50"/>
      <c r="N7615" s="52"/>
      <c r="Y7615" s="50"/>
      <c r="AA7615" s="52"/>
      <c r="AL7615" s="50"/>
    </row>
    <row r="7616" spans="1:38" x14ac:dyDescent="0.3">
      <c r="A7616" s="60">
        <v>41916</v>
      </c>
      <c r="B7616" s="61" t="s">
        <v>929</v>
      </c>
      <c r="C7616" s="62">
        <v>0.95</v>
      </c>
      <c r="D7616" s="62" t="str">
        <f t="shared" si="130"/>
        <v>L7zxcFS-佛山教师D[报名考试]-EM</v>
      </c>
      <c r="E7616" s="58"/>
      <c r="L7616" s="51"/>
      <c r="M7616" s="50"/>
      <c r="N7616" s="52"/>
      <c r="Y7616" s="50"/>
      <c r="AA7616" s="52"/>
      <c r="AL7616" s="50"/>
    </row>
    <row r="7617" spans="1:38" x14ac:dyDescent="0.3">
      <c r="A7617" s="65">
        <v>41917</v>
      </c>
      <c r="B7617" s="66" t="s">
        <v>929</v>
      </c>
      <c r="C7617" s="67">
        <v>1.1599999999999999</v>
      </c>
      <c r="D7617" s="67" t="str">
        <f t="shared" si="130"/>
        <v>L7zxcFS-佛山教师D[报名考试]-EM</v>
      </c>
      <c r="E7617" s="58"/>
      <c r="L7617" s="51"/>
      <c r="M7617" s="50"/>
      <c r="N7617" s="52"/>
      <c r="Y7617" s="50"/>
      <c r="AA7617" s="52"/>
      <c r="AL7617" s="50"/>
    </row>
    <row r="7618" spans="1:38" x14ac:dyDescent="0.3">
      <c r="A7618" s="60">
        <v>41918</v>
      </c>
      <c r="B7618" s="61" t="s">
        <v>929</v>
      </c>
      <c r="C7618" s="62">
        <v>0</v>
      </c>
      <c r="D7618" s="62" t="str">
        <f t="shared" si="130"/>
        <v>L7zxcFS-佛山教师D[报名考试]-EM</v>
      </c>
      <c r="E7618" s="58"/>
      <c r="L7618" s="51"/>
      <c r="M7618" s="50"/>
      <c r="N7618" s="52"/>
      <c r="Y7618" s="50"/>
      <c r="AA7618" s="52"/>
      <c r="AL7618" s="50"/>
    </row>
    <row r="7619" spans="1:38" x14ac:dyDescent="0.3">
      <c r="A7619" s="65">
        <v>41919</v>
      </c>
      <c r="B7619" s="66" t="s">
        <v>929</v>
      </c>
      <c r="C7619" s="67">
        <v>1.63</v>
      </c>
      <c r="D7619" s="67" t="str">
        <f t="shared" si="130"/>
        <v>L7zxcFS-佛山教师D[报名考试]-EM</v>
      </c>
      <c r="E7619" s="58"/>
      <c r="L7619" s="51"/>
      <c r="M7619" s="50"/>
      <c r="N7619" s="52"/>
      <c r="Y7619" s="50"/>
      <c r="AA7619" s="52"/>
      <c r="AL7619" s="50"/>
    </row>
    <row r="7620" spans="1:38" x14ac:dyDescent="0.3">
      <c r="A7620" s="60">
        <v>41920</v>
      </c>
      <c r="B7620" s="61" t="s">
        <v>929</v>
      </c>
      <c r="C7620" s="62">
        <v>3.36</v>
      </c>
      <c r="D7620" s="62" t="str">
        <f t="shared" si="130"/>
        <v>L7zxcFS-佛山教师D[报名考试]-EM</v>
      </c>
      <c r="E7620" s="58"/>
      <c r="L7620" s="51"/>
      <c r="M7620" s="50"/>
      <c r="N7620" s="52"/>
      <c r="Y7620" s="50"/>
      <c r="AA7620" s="52"/>
      <c r="AL7620" s="50"/>
    </row>
    <row r="7621" spans="1:38" x14ac:dyDescent="0.3">
      <c r="A7621" s="65">
        <v>41921</v>
      </c>
      <c r="B7621" s="66" t="s">
        <v>929</v>
      </c>
      <c r="C7621" s="67">
        <v>16.97</v>
      </c>
      <c r="D7621" s="67" t="str">
        <f t="shared" si="130"/>
        <v>L7zxcFS-佛山教师D[报名考试]-EM</v>
      </c>
      <c r="E7621" s="58"/>
      <c r="L7621" s="51"/>
      <c r="M7621" s="50"/>
      <c r="N7621" s="52"/>
      <c r="Y7621" s="50"/>
      <c r="AA7621" s="52"/>
      <c r="AL7621" s="50"/>
    </row>
    <row r="7622" spans="1:38" x14ac:dyDescent="0.3">
      <c r="A7622" s="60">
        <v>41922</v>
      </c>
      <c r="B7622" s="61" t="s">
        <v>929</v>
      </c>
      <c r="C7622" s="62">
        <v>30.79</v>
      </c>
      <c r="D7622" s="62" t="str">
        <f t="shared" ref="D7622:D7685" si="131">LEFT(B7622,2)&amp;"zxc"&amp;MID(B7622,4,100)</f>
        <v>L7zxcFS-佛山教师D[报名考试]-EM</v>
      </c>
      <c r="E7622" s="58"/>
      <c r="L7622" s="51"/>
      <c r="M7622" s="50"/>
      <c r="N7622" s="52"/>
      <c r="Y7622" s="50"/>
      <c r="AA7622" s="52"/>
      <c r="AL7622" s="50"/>
    </row>
    <row r="7623" spans="1:38" x14ac:dyDescent="0.3">
      <c r="A7623" s="65">
        <v>41923</v>
      </c>
      <c r="B7623" s="66" t="s">
        <v>929</v>
      </c>
      <c r="C7623" s="67">
        <v>52.75</v>
      </c>
      <c r="D7623" s="67" t="str">
        <f t="shared" si="131"/>
        <v>L7zxcFS-佛山教师D[报名考试]-EM</v>
      </c>
      <c r="E7623" s="58"/>
      <c r="L7623" s="51"/>
      <c r="M7623" s="50"/>
      <c r="N7623" s="52"/>
      <c r="Y7623" s="50"/>
      <c r="AA7623" s="52"/>
      <c r="AL7623" s="50"/>
    </row>
    <row r="7624" spans="1:38" x14ac:dyDescent="0.3">
      <c r="A7624" s="60">
        <v>41924</v>
      </c>
      <c r="B7624" s="61" t="s">
        <v>929</v>
      </c>
      <c r="C7624" s="62">
        <v>18.88</v>
      </c>
      <c r="D7624" s="62" t="str">
        <f t="shared" si="131"/>
        <v>L7zxcFS-佛山教师D[报名考试]-EM</v>
      </c>
      <c r="E7624" s="58"/>
      <c r="L7624" s="51"/>
      <c r="M7624" s="50"/>
      <c r="N7624" s="52"/>
      <c r="Y7624" s="50"/>
      <c r="AA7624" s="52"/>
      <c r="AL7624" s="50"/>
    </row>
    <row r="7625" spans="1:38" x14ac:dyDescent="0.3">
      <c r="A7625" s="65">
        <v>41925</v>
      </c>
      <c r="B7625" s="66" t="s">
        <v>929</v>
      </c>
      <c r="C7625" s="67">
        <v>48.86</v>
      </c>
      <c r="D7625" s="67" t="str">
        <f t="shared" si="131"/>
        <v>L7zxcFS-佛山教师D[报名考试]-EM</v>
      </c>
      <c r="E7625" s="58"/>
      <c r="L7625" s="51"/>
      <c r="M7625" s="50"/>
      <c r="N7625" s="52"/>
      <c r="Y7625" s="50"/>
      <c r="AA7625" s="52"/>
      <c r="AL7625" s="50"/>
    </row>
    <row r="7626" spans="1:38" x14ac:dyDescent="0.3">
      <c r="A7626" s="60">
        <v>41926</v>
      </c>
      <c r="B7626" s="61" t="s">
        <v>929</v>
      </c>
      <c r="C7626" s="62">
        <v>41.02</v>
      </c>
      <c r="D7626" s="62" t="str">
        <f t="shared" si="131"/>
        <v>L7zxcFS-佛山教师D[报名考试]-EM</v>
      </c>
      <c r="E7626" s="58"/>
      <c r="L7626" s="51"/>
      <c r="M7626" s="50"/>
      <c r="N7626" s="52"/>
      <c r="Y7626" s="50"/>
      <c r="AA7626" s="52"/>
      <c r="AL7626" s="50"/>
    </row>
    <row r="7627" spans="1:38" x14ac:dyDescent="0.3">
      <c r="A7627" s="65">
        <v>41927</v>
      </c>
      <c r="B7627" s="66" t="s">
        <v>929</v>
      </c>
      <c r="C7627" s="67">
        <v>89.4</v>
      </c>
      <c r="D7627" s="67" t="str">
        <f t="shared" si="131"/>
        <v>L7zxcFS-佛山教师D[报名考试]-EM</v>
      </c>
      <c r="E7627" s="58"/>
      <c r="L7627" s="51"/>
      <c r="M7627" s="50"/>
      <c r="N7627" s="52"/>
      <c r="Y7627" s="50"/>
      <c r="AA7627" s="52"/>
      <c r="AL7627" s="50"/>
    </row>
    <row r="7628" spans="1:38" x14ac:dyDescent="0.3">
      <c r="A7628" s="60">
        <v>41928</v>
      </c>
      <c r="B7628" s="61" t="s">
        <v>929</v>
      </c>
      <c r="C7628" s="62">
        <v>85.17</v>
      </c>
      <c r="D7628" s="62" t="str">
        <f t="shared" si="131"/>
        <v>L7zxcFS-佛山教师D[报名考试]-EM</v>
      </c>
      <c r="E7628" s="58"/>
      <c r="L7628" s="51"/>
      <c r="M7628" s="50"/>
      <c r="N7628" s="52"/>
      <c r="Y7628" s="50"/>
      <c r="AA7628" s="52"/>
      <c r="AL7628" s="50"/>
    </row>
    <row r="7629" spans="1:38" x14ac:dyDescent="0.3">
      <c r="A7629" s="65">
        <v>41929</v>
      </c>
      <c r="B7629" s="66" t="s">
        <v>929</v>
      </c>
      <c r="C7629" s="67">
        <v>67.33</v>
      </c>
      <c r="D7629" s="67" t="str">
        <f t="shared" si="131"/>
        <v>L7zxcFS-佛山教师D[报名考试]-EM</v>
      </c>
      <c r="E7629" s="58"/>
      <c r="L7629" s="51"/>
      <c r="M7629" s="50"/>
      <c r="N7629" s="52"/>
      <c r="Y7629" s="50"/>
      <c r="AA7629" s="52"/>
      <c r="AL7629" s="50"/>
    </row>
    <row r="7630" spans="1:38" x14ac:dyDescent="0.3">
      <c r="A7630" s="60">
        <v>41930</v>
      </c>
      <c r="B7630" s="61" t="s">
        <v>929</v>
      </c>
      <c r="C7630" s="62">
        <v>45.52</v>
      </c>
      <c r="D7630" s="62" t="str">
        <f t="shared" si="131"/>
        <v>L7zxcFS-佛山教师D[报名考试]-EM</v>
      </c>
      <c r="E7630" s="58"/>
      <c r="L7630" s="51"/>
      <c r="M7630" s="50"/>
      <c r="N7630" s="52"/>
      <c r="Y7630" s="50"/>
      <c r="AA7630" s="52"/>
      <c r="AL7630" s="50"/>
    </row>
    <row r="7631" spans="1:38" x14ac:dyDescent="0.3">
      <c r="A7631" s="65">
        <v>41931</v>
      </c>
      <c r="B7631" s="66" t="s">
        <v>929</v>
      </c>
      <c r="C7631" s="67">
        <v>36.08</v>
      </c>
      <c r="D7631" s="67" t="str">
        <f t="shared" si="131"/>
        <v>L7zxcFS-佛山教师D[报名考试]-EM</v>
      </c>
      <c r="E7631" s="58"/>
      <c r="L7631" s="51"/>
      <c r="M7631" s="50"/>
      <c r="N7631" s="52"/>
      <c r="Y7631" s="50"/>
      <c r="AA7631" s="52"/>
      <c r="AL7631" s="50"/>
    </row>
    <row r="7632" spans="1:38" x14ac:dyDescent="0.3">
      <c r="A7632" s="60">
        <v>41932</v>
      </c>
      <c r="B7632" s="61" t="s">
        <v>929</v>
      </c>
      <c r="C7632" s="62">
        <v>42.77</v>
      </c>
      <c r="D7632" s="62" t="str">
        <f t="shared" si="131"/>
        <v>L7zxcFS-佛山教师D[报名考试]-EM</v>
      </c>
      <c r="E7632" s="58"/>
      <c r="L7632" s="51"/>
      <c r="M7632" s="50"/>
      <c r="N7632" s="52"/>
      <c r="Y7632" s="50"/>
      <c r="AA7632" s="52"/>
      <c r="AL7632" s="50"/>
    </row>
    <row r="7633" spans="1:38" x14ac:dyDescent="0.3">
      <c r="A7633" s="65">
        <v>41933</v>
      </c>
      <c r="B7633" s="66" t="s">
        <v>929</v>
      </c>
      <c r="C7633" s="67">
        <v>45.16</v>
      </c>
      <c r="D7633" s="67" t="str">
        <f t="shared" si="131"/>
        <v>L7zxcFS-佛山教师D[报名考试]-EM</v>
      </c>
      <c r="E7633" s="58"/>
      <c r="L7633" s="51"/>
      <c r="M7633" s="50"/>
      <c r="N7633" s="52"/>
      <c r="Y7633" s="50"/>
      <c r="AA7633" s="52"/>
      <c r="AL7633" s="50"/>
    </row>
    <row r="7634" spans="1:38" x14ac:dyDescent="0.3">
      <c r="A7634" s="60">
        <v>41934</v>
      </c>
      <c r="B7634" s="61" t="s">
        <v>929</v>
      </c>
      <c r="C7634" s="62">
        <v>78.77</v>
      </c>
      <c r="D7634" s="62" t="str">
        <f t="shared" si="131"/>
        <v>L7zxcFS-佛山教师D[报名考试]-EM</v>
      </c>
      <c r="E7634" s="58"/>
      <c r="L7634" s="51"/>
      <c r="M7634" s="50"/>
      <c r="N7634" s="52"/>
      <c r="Y7634" s="50"/>
      <c r="AA7634" s="52"/>
      <c r="AL7634" s="50"/>
    </row>
    <row r="7635" spans="1:38" x14ac:dyDescent="0.3">
      <c r="A7635" s="65">
        <v>41935</v>
      </c>
      <c r="B7635" s="66" t="s">
        <v>929</v>
      </c>
      <c r="C7635" s="67">
        <v>65.510000000000005</v>
      </c>
      <c r="D7635" s="67" t="str">
        <f t="shared" si="131"/>
        <v>L7zxcFS-佛山教师D[报名考试]-EM</v>
      </c>
      <c r="E7635" s="58"/>
      <c r="L7635" s="51"/>
      <c r="M7635" s="50"/>
      <c r="N7635" s="52"/>
      <c r="Y7635" s="50"/>
      <c r="AA7635" s="52"/>
      <c r="AL7635" s="50"/>
    </row>
    <row r="7636" spans="1:38" x14ac:dyDescent="0.3">
      <c r="A7636" s="60">
        <v>41936</v>
      </c>
      <c r="B7636" s="61" t="s">
        <v>929</v>
      </c>
      <c r="C7636" s="62">
        <v>80.03</v>
      </c>
      <c r="D7636" s="62" t="str">
        <f t="shared" si="131"/>
        <v>L7zxcFS-佛山教师D[报名考试]-EM</v>
      </c>
      <c r="E7636" s="58"/>
      <c r="L7636" s="51"/>
      <c r="M7636" s="50"/>
      <c r="N7636" s="52"/>
      <c r="Y7636" s="50"/>
      <c r="AA7636" s="52"/>
      <c r="AL7636" s="50"/>
    </row>
    <row r="7637" spans="1:38" x14ac:dyDescent="0.3">
      <c r="A7637" s="65">
        <v>41937</v>
      </c>
      <c r="B7637" s="66" t="s">
        <v>929</v>
      </c>
      <c r="C7637" s="67">
        <v>52.28</v>
      </c>
      <c r="D7637" s="67" t="str">
        <f t="shared" si="131"/>
        <v>L7zxcFS-佛山教师D[报名考试]-EM</v>
      </c>
      <c r="E7637" s="58"/>
      <c r="L7637" s="51"/>
      <c r="M7637" s="50"/>
      <c r="N7637" s="52"/>
      <c r="Y7637" s="50"/>
      <c r="AA7637" s="52"/>
      <c r="AL7637" s="50"/>
    </row>
    <row r="7638" spans="1:38" x14ac:dyDescent="0.3">
      <c r="A7638" s="60">
        <v>41938</v>
      </c>
      <c r="B7638" s="61" t="s">
        <v>929</v>
      </c>
      <c r="C7638" s="62">
        <v>50.99</v>
      </c>
      <c r="D7638" s="62" t="str">
        <f t="shared" si="131"/>
        <v>L7zxcFS-佛山教师D[报名考试]-EM</v>
      </c>
      <c r="E7638" s="58"/>
      <c r="L7638" s="51"/>
      <c r="M7638" s="50"/>
      <c r="N7638" s="52"/>
      <c r="Y7638" s="50"/>
      <c r="AA7638" s="52"/>
      <c r="AL7638" s="50"/>
    </row>
    <row r="7639" spans="1:38" x14ac:dyDescent="0.3">
      <c r="A7639" s="65">
        <v>41939</v>
      </c>
      <c r="B7639" s="66" t="s">
        <v>929</v>
      </c>
      <c r="C7639" s="67">
        <v>103.36</v>
      </c>
      <c r="D7639" s="67" t="str">
        <f t="shared" si="131"/>
        <v>L7zxcFS-佛山教师D[报名考试]-EM</v>
      </c>
      <c r="E7639" s="58"/>
      <c r="L7639" s="51"/>
      <c r="M7639" s="50"/>
      <c r="N7639" s="52"/>
      <c r="Y7639" s="50"/>
      <c r="AA7639" s="52"/>
      <c r="AL7639" s="50"/>
    </row>
    <row r="7640" spans="1:38" x14ac:dyDescent="0.3">
      <c r="A7640" s="60">
        <v>41940</v>
      </c>
      <c r="B7640" s="61" t="s">
        <v>929</v>
      </c>
      <c r="C7640" s="62">
        <v>82.56</v>
      </c>
      <c r="D7640" s="62" t="str">
        <f t="shared" si="131"/>
        <v>L7zxcFS-佛山教师D[报名考试]-EM</v>
      </c>
      <c r="E7640" s="58"/>
      <c r="L7640" s="51"/>
      <c r="M7640" s="50"/>
      <c r="N7640" s="52"/>
      <c r="Y7640" s="50"/>
      <c r="AA7640" s="52"/>
      <c r="AL7640" s="50"/>
    </row>
    <row r="7641" spans="1:38" x14ac:dyDescent="0.3">
      <c r="A7641" s="65">
        <v>41941</v>
      </c>
      <c r="B7641" s="66" t="s">
        <v>929</v>
      </c>
      <c r="C7641" s="67">
        <v>84</v>
      </c>
      <c r="D7641" s="67" t="str">
        <f t="shared" si="131"/>
        <v>L7zxcFS-佛山教师D[报名考试]-EM</v>
      </c>
      <c r="E7641" s="58"/>
      <c r="L7641" s="51"/>
      <c r="M7641" s="50"/>
      <c r="N7641" s="52"/>
      <c r="Y7641" s="50"/>
      <c r="AA7641" s="52"/>
      <c r="AL7641" s="50"/>
    </row>
    <row r="7642" spans="1:38" x14ac:dyDescent="0.3">
      <c r="A7642" s="60">
        <v>41942</v>
      </c>
      <c r="B7642" s="61" t="s">
        <v>929</v>
      </c>
      <c r="C7642" s="62">
        <v>56.34</v>
      </c>
      <c r="D7642" s="62" t="str">
        <f t="shared" si="131"/>
        <v>L7zxcFS-佛山教师D[报名考试]-EM</v>
      </c>
      <c r="E7642" s="58"/>
      <c r="L7642" s="51"/>
      <c r="M7642" s="50"/>
      <c r="N7642" s="52"/>
      <c r="Y7642" s="50"/>
      <c r="AA7642" s="52"/>
      <c r="AL7642" s="50"/>
    </row>
    <row r="7643" spans="1:38" x14ac:dyDescent="0.3">
      <c r="A7643" s="65">
        <v>41943</v>
      </c>
      <c r="B7643" s="66" t="s">
        <v>929</v>
      </c>
      <c r="C7643" s="67">
        <v>54.71</v>
      </c>
      <c r="D7643" s="67" t="str">
        <f t="shared" si="131"/>
        <v>L7zxcFS-佛山教师D[报名考试]-EM</v>
      </c>
      <c r="E7643" s="58"/>
      <c r="L7643" s="51"/>
      <c r="M7643" s="50"/>
      <c r="N7643" s="52"/>
      <c r="Y7643" s="50"/>
      <c r="AA7643" s="52"/>
      <c r="AL7643" s="50"/>
    </row>
    <row r="7644" spans="1:38" x14ac:dyDescent="0.3">
      <c r="A7644" s="60">
        <v>41913</v>
      </c>
      <c r="B7644" s="61" t="s">
        <v>930</v>
      </c>
      <c r="C7644" s="62">
        <v>0.38</v>
      </c>
      <c r="D7644" s="62" t="str">
        <f t="shared" si="131"/>
        <v>L7zxcFS-佛山教师D[报名考试]-PM</v>
      </c>
      <c r="E7644" s="58"/>
      <c r="L7644" s="51"/>
      <c r="M7644" s="50"/>
      <c r="N7644" s="52"/>
      <c r="Y7644" s="50"/>
      <c r="AA7644" s="52"/>
      <c r="AL7644" s="50"/>
    </row>
    <row r="7645" spans="1:38" x14ac:dyDescent="0.3">
      <c r="A7645" s="65">
        <v>41914</v>
      </c>
      <c r="B7645" s="66" t="s">
        <v>930</v>
      </c>
      <c r="C7645" s="67">
        <v>8.8000000000000007</v>
      </c>
      <c r="D7645" s="67" t="str">
        <f t="shared" si="131"/>
        <v>L7zxcFS-佛山教师D[报名考试]-PM</v>
      </c>
      <c r="E7645" s="58"/>
      <c r="L7645" s="51"/>
      <c r="M7645" s="50"/>
      <c r="N7645" s="52"/>
      <c r="Y7645" s="50"/>
      <c r="AA7645" s="52"/>
      <c r="AL7645" s="50"/>
    </row>
    <row r="7646" spans="1:38" x14ac:dyDescent="0.3">
      <c r="A7646" s="60">
        <v>41915</v>
      </c>
      <c r="B7646" s="61" t="s">
        <v>930</v>
      </c>
      <c r="C7646" s="62">
        <v>2.38</v>
      </c>
      <c r="D7646" s="62" t="str">
        <f t="shared" si="131"/>
        <v>L7zxcFS-佛山教师D[报名考试]-PM</v>
      </c>
      <c r="E7646" s="58"/>
      <c r="L7646" s="51"/>
      <c r="M7646" s="50"/>
      <c r="N7646" s="52"/>
      <c r="Y7646" s="50"/>
      <c r="AA7646" s="52"/>
      <c r="AL7646" s="50"/>
    </row>
    <row r="7647" spans="1:38" x14ac:dyDescent="0.3">
      <c r="A7647" s="65">
        <v>41916</v>
      </c>
      <c r="B7647" s="66" t="s">
        <v>930</v>
      </c>
      <c r="C7647" s="67">
        <v>11.17</v>
      </c>
      <c r="D7647" s="67" t="str">
        <f t="shared" si="131"/>
        <v>L7zxcFS-佛山教师D[报名考试]-PM</v>
      </c>
      <c r="E7647" s="58"/>
      <c r="L7647" s="51"/>
      <c r="M7647" s="50"/>
      <c r="N7647" s="52"/>
      <c r="Y7647" s="50"/>
      <c r="AA7647" s="52"/>
      <c r="AL7647" s="50"/>
    </row>
    <row r="7648" spans="1:38" x14ac:dyDescent="0.3">
      <c r="A7648" s="60">
        <v>41917</v>
      </c>
      <c r="B7648" s="61" t="s">
        <v>930</v>
      </c>
      <c r="C7648" s="62">
        <v>8.77</v>
      </c>
      <c r="D7648" s="62" t="str">
        <f t="shared" si="131"/>
        <v>L7zxcFS-佛山教师D[报名考试]-PM</v>
      </c>
      <c r="E7648" s="58"/>
      <c r="L7648" s="51"/>
      <c r="M7648" s="50"/>
      <c r="N7648" s="52"/>
      <c r="Y7648" s="50"/>
      <c r="AA7648" s="52"/>
      <c r="AL7648" s="50"/>
    </row>
    <row r="7649" spans="1:38" x14ac:dyDescent="0.3">
      <c r="A7649" s="65">
        <v>41918</v>
      </c>
      <c r="B7649" s="66" t="s">
        <v>930</v>
      </c>
      <c r="C7649" s="67">
        <v>13.49</v>
      </c>
      <c r="D7649" s="67" t="str">
        <f t="shared" si="131"/>
        <v>L7zxcFS-佛山教师D[报名考试]-PM</v>
      </c>
      <c r="E7649" s="58"/>
      <c r="L7649" s="51"/>
      <c r="M7649" s="50"/>
      <c r="N7649" s="52"/>
      <c r="Y7649" s="50"/>
      <c r="AA7649" s="52"/>
      <c r="AL7649" s="50"/>
    </row>
    <row r="7650" spans="1:38" x14ac:dyDescent="0.3">
      <c r="A7650" s="60">
        <v>41919</v>
      </c>
      <c r="B7650" s="61" t="s">
        <v>930</v>
      </c>
      <c r="C7650" s="62">
        <v>1.04</v>
      </c>
      <c r="D7650" s="62" t="str">
        <f t="shared" si="131"/>
        <v>L7zxcFS-佛山教师D[报名考试]-PM</v>
      </c>
      <c r="E7650" s="58"/>
      <c r="L7650" s="51"/>
      <c r="M7650" s="50"/>
      <c r="N7650" s="52"/>
      <c r="Y7650" s="50"/>
      <c r="AA7650" s="52"/>
      <c r="AL7650" s="50"/>
    </row>
    <row r="7651" spans="1:38" x14ac:dyDescent="0.3">
      <c r="A7651" s="65">
        <v>41920</v>
      </c>
      <c r="B7651" s="66" t="s">
        <v>930</v>
      </c>
      <c r="C7651" s="67">
        <v>26.15</v>
      </c>
      <c r="D7651" s="67" t="str">
        <f t="shared" si="131"/>
        <v>L7zxcFS-佛山教师D[报名考试]-PM</v>
      </c>
      <c r="E7651" s="58"/>
      <c r="L7651" s="51"/>
      <c r="M7651" s="50"/>
      <c r="N7651" s="52"/>
      <c r="Y7651" s="50"/>
      <c r="AA7651" s="52"/>
      <c r="AL7651" s="50"/>
    </row>
    <row r="7652" spans="1:38" x14ac:dyDescent="0.3">
      <c r="A7652" s="60">
        <v>41921</v>
      </c>
      <c r="B7652" s="61" t="s">
        <v>930</v>
      </c>
      <c r="C7652" s="62">
        <v>27.16</v>
      </c>
      <c r="D7652" s="62" t="str">
        <f t="shared" si="131"/>
        <v>L7zxcFS-佛山教师D[报名考试]-PM</v>
      </c>
      <c r="E7652" s="58"/>
      <c r="L7652" s="51"/>
      <c r="M7652" s="50"/>
      <c r="N7652" s="52"/>
      <c r="Y7652" s="50"/>
      <c r="AA7652" s="52"/>
      <c r="AL7652" s="50"/>
    </row>
    <row r="7653" spans="1:38" x14ac:dyDescent="0.3">
      <c r="A7653" s="65">
        <v>41922</v>
      </c>
      <c r="B7653" s="66" t="s">
        <v>930</v>
      </c>
      <c r="C7653" s="67">
        <v>24.72</v>
      </c>
      <c r="D7653" s="67" t="str">
        <f t="shared" si="131"/>
        <v>L7zxcFS-佛山教师D[报名考试]-PM</v>
      </c>
      <c r="E7653" s="58"/>
      <c r="L7653" s="51"/>
      <c r="M7653" s="50"/>
      <c r="N7653" s="52"/>
      <c r="Y7653" s="50"/>
      <c r="AA7653" s="52"/>
      <c r="AL7653" s="50"/>
    </row>
    <row r="7654" spans="1:38" x14ac:dyDescent="0.3">
      <c r="A7654" s="60">
        <v>41923</v>
      </c>
      <c r="B7654" s="61" t="s">
        <v>930</v>
      </c>
      <c r="C7654" s="62">
        <v>13.58</v>
      </c>
      <c r="D7654" s="62" t="str">
        <f t="shared" si="131"/>
        <v>L7zxcFS-佛山教师D[报名考试]-PM</v>
      </c>
      <c r="E7654" s="58"/>
      <c r="L7654" s="51"/>
      <c r="M7654" s="50"/>
      <c r="N7654" s="52"/>
      <c r="Y7654" s="50"/>
      <c r="AA7654" s="52"/>
      <c r="AL7654" s="50"/>
    </row>
    <row r="7655" spans="1:38" x14ac:dyDescent="0.3">
      <c r="A7655" s="65">
        <v>41924</v>
      </c>
      <c r="B7655" s="66" t="s">
        <v>930</v>
      </c>
      <c r="C7655" s="67">
        <v>21.72</v>
      </c>
      <c r="D7655" s="67" t="str">
        <f t="shared" si="131"/>
        <v>L7zxcFS-佛山教师D[报名考试]-PM</v>
      </c>
      <c r="E7655" s="58"/>
      <c r="L7655" s="51"/>
      <c r="M7655" s="50"/>
      <c r="N7655" s="52"/>
      <c r="Y7655" s="50"/>
      <c r="AA7655" s="52"/>
      <c r="AL7655" s="50"/>
    </row>
    <row r="7656" spans="1:38" x14ac:dyDescent="0.3">
      <c r="A7656" s="60">
        <v>41925</v>
      </c>
      <c r="B7656" s="61" t="s">
        <v>930</v>
      </c>
      <c r="C7656" s="62">
        <v>49.02</v>
      </c>
      <c r="D7656" s="62" t="str">
        <f t="shared" si="131"/>
        <v>L7zxcFS-佛山教师D[报名考试]-PM</v>
      </c>
      <c r="E7656" s="58"/>
      <c r="L7656" s="51"/>
      <c r="M7656" s="50"/>
      <c r="N7656" s="52"/>
      <c r="Y7656" s="50"/>
      <c r="AA7656" s="52"/>
      <c r="AL7656" s="50"/>
    </row>
    <row r="7657" spans="1:38" x14ac:dyDescent="0.3">
      <c r="A7657" s="65">
        <v>41926</v>
      </c>
      <c r="B7657" s="66" t="s">
        <v>930</v>
      </c>
      <c r="C7657" s="67">
        <v>26.04</v>
      </c>
      <c r="D7657" s="67" t="str">
        <f t="shared" si="131"/>
        <v>L7zxcFS-佛山教师D[报名考试]-PM</v>
      </c>
      <c r="E7657" s="58"/>
      <c r="L7657" s="51"/>
      <c r="M7657" s="50"/>
      <c r="N7657" s="52"/>
      <c r="Y7657" s="50"/>
      <c r="AA7657" s="52"/>
      <c r="AL7657" s="50"/>
    </row>
    <row r="7658" spans="1:38" x14ac:dyDescent="0.3">
      <c r="A7658" s="60">
        <v>41927</v>
      </c>
      <c r="B7658" s="61" t="s">
        <v>930</v>
      </c>
      <c r="C7658" s="62">
        <v>26.25</v>
      </c>
      <c r="D7658" s="62" t="str">
        <f t="shared" si="131"/>
        <v>L7zxcFS-佛山教师D[报名考试]-PM</v>
      </c>
      <c r="E7658" s="58"/>
      <c r="L7658" s="51"/>
      <c r="M7658" s="50"/>
      <c r="N7658" s="52"/>
      <c r="Y7658" s="50"/>
      <c r="AA7658" s="52"/>
      <c r="AL7658" s="50"/>
    </row>
    <row r="7659" spans="1:38" x14ac:dyDescent="0.3">
      <c r="A7659" s="65">
        <v>41928</v>
      </c>
      <c r="B7659" s="66" t="s">
        <v>930</v>
      </c>
      <c r="C7659" s="67">
        <v>73.069999999999993</v>
      </c>
      <c r="D7659" s="67" t="str">
        <f t="shared" si="131"/>
        <v>L7zxcFS-佛山教师D[报名考试]-PM</v>
      </c>
      <c r="E7659" s="58"/>
      <c r="L7659" s="51"/>
      <c r="M7659" s="50"/>
      <c r="N7659" s="52"/>
      <c r="Y7659" s="50"/>
      <c r="AA7659" s="52"/>
      <c r="AL7659" s="50"/>
    </row>
    <row r="7660" spans="1:38" x14ac:dyDescent="0.3">
      <c r="A7660" s="60">
        <v>41929</v>
      </c>
      <c r="B7660" s="61" t="s">
        <v>930</v>
      </c>
      <c r="C7660" s="62">
        <v>50.84</v>
      </c>
      <c r="D7660" s="62" t="str">
        <f t="shared" si="131"/>
        <v>L7zxcFS-佛山教师D[报名考试]-PM</v>
      </c>
      <c r="E7660" s="58"/>
      <c r="L7660" s="51"/>
      <c r="M7660" s="50"/>
      <c r="N7660" s="52"/>
      <c r="Y7660" s="50"/>
      <c r="AA7660" s="52"/>
      <c r="AL7660" s="50"/>
    </row>
    <row r="7661" spans="1:38" x14ac:dyDescent="0.3">
      <c r="A7661" s="65">
        <v>41930</v>
      </c>
      <c r="B7661" s="66" t="s">
        <v>930</v>
      </c>
      <c r="C7661" s="67">
        <v>10.8</v>
      </c>
      <c r="D7661" s="67" t="str">
        <f t="shared" si="131"/>
        <v>L7zxcFS-佛山教师D[报名考试]-PM</v>
      </c>
      <c r="E7661" s="58"/>
      <c r="L7661" s="51"/>
      <c r="M7661" s="50"/>
      <c r="N7661" s="52"/>
      <c r="Y7661" s="50"/>
      <c r="AA7661" s="52"/>
      <c r="AL7661" s="50"/>
    </row>
    <row r="7662" spans="1:38" x14ac:dyDescent="0.3">
      <c r="A7662" s="60">
        <v>41931</v>
      </c>
      <c r="B7662" s="61" t="s">
        <v>930</v>
      </c>
      <c r="C7662" s="62">
        <v>20.89</v>
      </c>
      <c r="D7662" s="62" t="str">
        <f t="shared" si="131"/>
        <v>L7zxcFS-佛山教师D[报名考试]-PM</v>
      </c>
      <c r="E7662" s="58"/>
      <c r="L7662" s="51"/>
      <c r="M7662" s="50"/>
      <c r="N7662" s="52"/>
      <c r="Y7662" s="50"/>
      <c r="AA7662" s="52"/>
      <c r="AL7662" s="50"/>
    </row>
    <row r="7663" spans="1:38" x14ac:dyDescent="0.3">
      <c r="A7663" s="65">
        <v>41932</v>
      </c>
      <c r="B7663" s="66" t="s">
        <v>930</v>
      </c>
      <c r="C7663" s="67">
        <v>41.53</v>
      </c>
      <c r="D7663" s="67" t="str">
        <f t="shared" si="131"/>
        <v>L7zxcFS-佛山教师D[报名考试]-PM</v>
      </c>
      <c r="E7663" s="58"/>
      <c r="L7663" s="51"/>
      <c r="M7663" s="50"/>
      <c r="N7663" s="52"/>
      <c r="Y7663" s="50"/>
      <c r="AA7663" s="52"/>
      <c r="AL7663" s="50"/>
    </row>
    <row r="7664" spans="1:38" x14ac:dyDescent="0.3">
      <c r="A7664" s="60">
        <v>41933</v>
      </c>
      <c r="B7664" s="61" t="s">
        <v>930</v>
      </c>
      <c r="C7664" s="62">
        <v>26.79</v>
      </c>
      <c r="D7664" s="62" t="str">
        <f t="shared" si="131"/>
        <v>L7zxcFS-佛山教师D[报名考试]-PM</v>
      </c>
      <c r="E7664" s="58"/>
      <c r="L7664" s="51"/>
      <c r="M7664" s="50"/>
      <c r="N7664" s="52"/>
      <c r="Y7664" s="50"/>
      <c r="AA7664" s="52"/>
      <c r="AL7664" s="50"/>
    </row>
    <row r="7665" spans="1:38" x14ac:dyDescent="0.3">
      <c r="A7665" s="65">
        <v>41934</v>
      </c>
      <c r="B7665" s="66" t="s">
        <v>930</v>
      </c>
      <c r="C7665" s="67">
        <v>44.79</v>
      </c>
      <c r="D7665" s="67" t="str">
        <f t="shared" si="131"/>
        <v>L7zxcFS-佛山教师D[报名考试]-PM</v>
      </c>
      <c r="E7665" s="58"/>
      <c r="L7665" s="51"/>
      <c r="M7665" s="50"/>
      <c r="N7665" s="52"/>
      <c r="Y7665" s="50"/>
      <c r="AA7665" s="52"/>
      <c r="AL7665" s="50"/>
    </row>
    <row r="7666" spans="1:38" x14ac:dyDescent="0.3">
      <c r="A7666" s="60">
        <v>41935</v>
      </c>
      <c r="B7666" s="61" t="s">
        <v>930</v>
      </c>
      <c r="C7666" s="62">
        <v>26.01</v>
      </c>
      <c r="D7666" s="62" t="str">
        <f t="shared" si="131"/>
        <v>L7zxcFS-佛山教师D[报名考试]-PM</v>
      </c>
      <c r="E7666" s="58"/>
      <c r="L7666" s="51"/>
      <c r="M7666" s="50"/>
      <c r="N7666" s="52"/>
      <c r="Y7666" s="50"/>
      <c r="AA7666" s="52"/>
      <c r="AL7666" s="50"/>
    </row>
    <row r="7667" spans="1:38" x14ac:dyDescent="0.3">
      <c r="A7667" s="65">
        <v>41936</v>
      </c>
      <c r="B7667" s="66" t="s">
        <v>930</v>
      </c>
      <c r="C7667" s="67">
        <v>20.58</v>
      </c>
      <c r="D7667" s="67" t="str">
        <f t="shared" si="131"/>
        <v>L7zxcFS-佛山教师D[报名考试]-PM</v>
      </c>
      <c r="E7667" s="58"/>
      <c r="L7667" s="51"/>
      <c r="M7667" s="50"/>
      <c r="N7667" s="52"/>
      <c r="Y7667" s="50"/>
      <c r="AA7667" s="52"/>
      <c r="AL7667" s="50"/>
    </row>
    <row r="7668" spans="1:38" x14ac:dyDescent="0.3">
      <c r="A7668" s="60">
        <v>41937</v>
      </c>
      <c r="B7668" s="61" t="s">
        <v>930</v>
      </c>
      <c r="C7668" s="62">
        <v>32.409999999999997</v>
      </c>
      <c r="D7668" s="62" t="str">
        <f t="shared" si="131"/>
        <v>L7zxcFS-佛山教师D[报名考试]-PM</v>
      </c>
      <c r="E7668" s="58"/>
      <c r="L7668" s="51"/>
      <c r="M7668" s="50"/>
      <c r="N7668" s="52"/>
      <c r="Y7668" s="50"/>
      <c r="AA7668" s="52"/>
      <c r="AL7668" s="50"/>
    </row>
    <row r="7669" spans="1:38" x14ac:dyDescent="0.3">
      <c r="A7669" s="65">
        <v>41938</v>
      </c>
      <c r="B7669" s="66" t="s">
        <v>930</v>
      </c>
      <c r="C7669" s="67">
        <v>52.24</v>
      </c>
      <c r="D7669" s="67" t="str">
        <f t="shared" si="131"/>
        <v>L7zxcFS-佛山教师D[报名考试]-PM</v>
      </c>
      <c r="E7669" s="58"/>
      <c r="L7669" s="51"/>
      <c r="M7669" s="50"/>
      <c r="N7669" s="52"/>
      <c r="Y7669" s="50"/>
      <c r="AA7669" s="52"/>
      <c r="AL7669" s="50"/>
    </row>
    <row r="7670" spans="1:38" x14ac:dyDescent="0.3">
      <c r="A7670" s="60">
        <v>41939</v>
      </c>
      <c r="B7670" s="61" t="s">
        <v>930</v>
      </c>
      <c r="C7670" s="62">
        <v>31.19</v>
      </c>
      <c r="D7670" s="62" t="str">
        <f t="shared" si="131"/>
        <v>L7zxcFS-佛山教师D[报名考试]-PM</v>
      </c>
      <c r="E7670" s="58"/>
      <c r="L7670" s="51"/>
      <c r="M7670" s="50"/>
      <c r="N7670" s="52"/>
      <c r="Y7670" s="50"/>
      <c r="AA7670" s="52"/>
      <c r="AL7670" s="50"/>
    </row>
    <row r="7671" spans="1:38" x14ac:dyDescent="0.3">
      <c r="A7671" s="65">
        <v>41940</v>
      </c>
      <c r="B7671" s="66" t="s">
        <v>930</v>
      </c>
      <c r="C7671" s="67">
        <v>16.12</v>
      </c>
      <c r="D7671" s="67" t="str">
        <f t="shared" si="131"/>
        <v>L7zxcFS-佛山教师D[报名考试]-PM</v>
      </c>
      <c r="E7671" s="58"/>
      <c r="L7671" s="51"/>
      <c r="M7671" s="50"/>
      <c r="N7671" s="52"/>
      <c r="Y7671" s="50"/>
      <c r="AA7671" s="52"/>
      <c r="AL7671" s="50"/>
    </row>
    <row r="7672" spans="1:38" x14ac:dyDescent="0.3">
      <c r="A7672" s="60">
        <v>41941</v>
      </c>
      <c r="B7672" s="61" t="s">
        <v>930</v>
      </c>
      <c r="C7672" s="62">
        <v>32.299999999999997</v>
      </c>
      <c r="D7672" s="62" t="str">
        <f t="shared" si="131"/>
        <v>L7zxcFS-佛山教师D[报名考试]-PM</v>
      </c>
      <c r="E7672" s="58"/>
      <c r="L7672" s="51"/>
      <c r="M7672" s="50"/>
      <c r="N7672" s="52"/>
      <c r="Y7672" s="50"/>
      <c r="AA7672" s="52"/>
      <c r="AL7672" s="50"/>
    </row>
    <row r="7673" spans="1:38" x14ac:dyDescent="0.3">
      <c r="A7673" s="65">
        <v>41942</v>
      </c>
      <c r="B7673" s="66" t="s">
        <v>930</v>
      </c>
      <c r="C7673" s="67">
        <v>19.100000000000001</v>
      </c>
      <c r="D7673" s="67" t="str">
        <f t="shared" si="131"/>
        <v>L7zxcFS-佛山教师D[报名考试]-PM</v>
      </c>
      <c r="E7673" s="58"/>
      <c r="L7673" s="51"/>
      <c r="M7673" s="50"/>
      <c r="N7673" s="52"/>
      <c r="Y7673" s="50"/>
      <c r="AA7673" s="52"/>
      <c r="AL7673" s="50"/>
    </row>
    <row r="7674" spans="1:38" x14ac:dyDescent="0.3">
      <c r="A7674" s="60">
        <v>41943</v>
      </c>
      <c r="B7674" s="61" t="s">
        <v>930</v>
      </c>
      <c r="C7674" s="62">
        <v>25.83</v>
      </c>
      <c r="D7674" s="62" t="str">
        <f t="shared" si="131"/>
        <v>L7zxcFS-佛山教师D[报名考试]-PM</v>
      </c>
      <c r="E7674" s="58"/>
      <c r="L7674" s="51"/>
      <c r="M7674" s="50"/>
      <c r="N7674" s="52"/>
      <c r="Y7674" s="50"/>
      <c r="AA7674" s="52"/>
      <c r="AL7674" s="50"/>
    </row>
    <row r="7675" spans="1:38" x14ac:dyDescent="0.3">
      <c r="A7675" s="65">
        <v>41913</v>
      </c>
      <c r="B7675" s="66" t="s">
        <v>931</v>
      </c>
      <c r="C7675" s="67">
        <v>0</v>
      </c>
      <c r="D7675" s="67" t="str">
        <f t="shared" si="131"/>
        <v>L7zxcFS-佛山教师E[时间]-EM</v>
      </c>
      <c r="E7675" s="58"/>
      <c r="L7675" s="51"/>
      <c r="M7675" s="50"/>
      <c r="N7675" s="52"/>
      <c r="Y7675" s="50"/>
      <c r="AA7675" s="52"/>
      <c r="AL7675" s="50"/>
    </row>
    <row r="7676" spans="1:38" x14ac:dyDescent="0.3">
      <c r="A7676" s="60">
        <v>41914</v>
      </c>
      <c r="B7676" s="61" t="s">
        <v>931</v>
      </c>
      <c r="C7676" s="62">
        <v>0</v>
      </c>
      <c r="D7676" s="62" t="str">
        <f t="shared" si="131"/>
        <v>L7zxcFS-佛山教师E[时间]-EM</v>
      </c>
      <c r="E7676" s="58"/>
      <c r="L7676" s="51"/>
      <c r="M7676" s="50"/>
      <c r="N7676" s="52"/>
      <c r="Y7676" s="50"/>
      <c r="AA7676" s="52"/>
      <c r="AL7676" s="50"/>
    </row>
    <row r="7677" spans="1:38" x14ac:dyDescent="0.3">
      <c r="A7677" s="65">
        <v>41915</v>
      </c>
      <c r="B7677" s="66" t="s">
        <v>931</v>
      </c>
      <c r="C7677" s="67">
        <v>1.88</v>
      </c>
      <c r="D7677" s="67" t="str">
        <f t="shared" si="131"/>
        <v>L7zxcFS-佛山教师E[时间]-EM</v>
      </c>
      <c r="E7677" s="58"/>
      <c r="L7677" s="51"/>
      <c r="M7677" s="50"/>
      <c r="N7677" s="52"/>
      <c r="Y7677" s="50"/>
      <c r="AA7677" s="52"/>
      <c r="AL7677" s="50"/>
    </row>
    <row r="7678" spans="1:38" x14ac:dyDescent="0.3">
      <c r="A7678" s="60">
        <v>41916</v>
      </c>
      <c r="B7678" s="61" t="s">
        <v>931</v>
      </c>
      <c r="C7678" s="62">
        <v>0</v>
      </c>
      <c r="D7678" s="62" t="str">
        <f t="shared" si="131"/>
        <v>L7zxcFS-佛山教师E[时间]-EM</v>
      </c>
      <c r="E7678" s="58"/>
      <c r="L7678" s="51"/>
      <c r="M7678" s="50"/>
      <c r="N7678" s="52"/>
      <c r="Y7678" s="50"/>
      <c r="AA7678" s="52"/>
      <c r="AL7678" s="50"/>
    </row>
    <row r="7679" spans="1:38" x14ac:dyDescent="0.3">
      <c r="A7679" s="65">
        <v>41917</v>
      </c>
      <c r="B7679" s="66" t="s">
        <v>931</v>
      </c>
      <c r="C7679" s="67">
        <v>1.73</v>
      </c>
      <c r="D7679" s="67" t="str">
        <f t="shared" si="131"/>
        <v>L7zxcFS-佛山教师E[时间]-EM</v>
      </c>
      <c r="E7679" s="58"/>
      <c r="L7679" s="51"/>
      <c r="M7679" s="50"/>
      <c r="N7679" s="52"/>
      <c r="Y7679" s="50"/>
      <c r="AA7679" s="52"/>
      <c r="AL7679" s="50"/>
    </row>
    <row r="7680" spans="1:38" x14ac:dyDescent="0.3">
      <c r="A7680" s="60">
        <v>41918</v>
      </c>
      <c r="B7680" s="61" t="s">
        <v>931</v>
      </c>
      <c r="C7680" s="62">
        <v>0.9</v>
      </c>
      <c r="D7680" s="62" t="str">
        <f t="shared" si="131"/>
        <v>L7zxcFS-佛山教师E[时间]-EM</v>
      </c>
      <c r="E7680" s="58"/>
      <c r="L7680" s="51"/>
      <c r="M7680" s="50"/>
      <c r="N7680" s="52"/>
      <c r="Y7680" s="50"/>
      <c r="AA7680" s="52"/>
      <c r="AL7680" s="50"/>
    </row>
    <row r="7681" spans="1:38" x14ac:dyDescent="0.3">
      <c r="A7681" s="65">
        <v>41919</v>
      </c>
      <c r="B7681" s="66" t="s">
        <v>931</v>
      </c>
      <c r="C7681" s="67">
        <v>8.9700000000000006</v>
      </c>
      <c r="D7681" s="67" t="str">
        <f t="shared" si="131"/>
        <v>L7zxcFS-佛山教师E[时间]-EM</v>
      </c>
      <c r="E7681" s="58"/>
      <c r="L7681" s="51"/>
      <c r="M7681" s="50"/>
      <c r="N7681" s="52"/>
      <c r="Y7681" s="50"/>
      <c r="AA7681" s="52"/>
      <c r="AL7681" s="50"/>
    </row>
    <row r="7682" spans="1:38" x14ac:dyDescent="0.3">
      <c r="A7682" s="60">
        <v>41920</v>
      </c>
      <c r="B7682" s="61" t="s">
        <v>931</v>
      </c>
      <c r="C7682" s="62">
        <v>1.81</v>
      </c>
      <c r="D7682" s="62" t="str">
        <f t="shared" si="131"/>
        <v>L7zxcFS-佛山教师E[时间]-EM</v>
      </c>
      <c r="E7682" s="58"/>
      <c r="L7682" s="51"/>
      <c r="M7682" s="50"/>
      <c r="N7682" s="52"/>
      <c r="Y7682" s="50"/>
      <c r="AA7682" s="52"/>
      <c r="AL7682" s="50"/>
    </row>
    <row r="7683" spans="1:38" x14ac:dyDescent="0.3">
      <c r="A7683" s="65">
        <v>41921</v>
      </c>
      <c r="B7683" s="66" t="s">
        <v>931</v>
      </c>
      <c r="C7683" s="67">
        <v>26.31</v>
      </c>
      <c r="D7683" s="67" t="str">
        <f t="shared" si="131"/>
        <v>L7zxcFS-佛山教师E[时间]-EM</v>
      </c>
      <c r="E7683" s="58"/>
      <c r="L7683" s="51"/>
      <c r="M7683" s="50"/>
      <c r="N7683" s="52"/>
      <c r="Y7683" s="50"/>
      <c r="AA7683" s="52"/>
      <c r="AL7683" s="50"/>
    </row>
    <row r="7684" spans="1:38" x14ac:dyDescent="0.3">
      <c r="A7684" s="60">
        <v>41922</v>
      </c>
      <c r="B7684" s="61" t="s">
        <v>931</v>
      </c>
      <c r="C7684" s="62">
        <v>32.47</v>
      </c>
      <c r="D7684" s="62" t="str">
        <f t="shared" si="131"/>
        <v>L7zxcFS-佛山教师E[时间]-EM</v>
      </c>
      <c r="E7684" s="58"/>
      <c r="L7684" s="51"/>
      <c r="M7684" s="50"/>
      <c r="N7684" s="52"/>
      <c r="Y7684" s="50"/>
      <c r="AA7684" s="52"/>
      <c r="AL7684" s="50"/>
    </row>
    <row r="7685" spans="1:38" x14ac:dyDescent="0.3">
      <c r="A7685" s="65">
        <v>41923</v>
      </c>
      <c r="B7685" s="66" t="s">
        <v>931</v>
      </c>
      <c r="C7685" s="67">
        <v>13.21</v>
      </c>
      <c r="D7685" s="67" t="str">
        <f t="shared" si="131"/>
        <v>L7zxcFS-佛山教师E[时间]-EM</v>
      </c>
      <c r="E7685" s="58"/>
      <c r="L7685" s="51"/>
      <c r="M7685" s="50"/>
      <c r="N7685" s="52"/>
      <c r="Y7685" s="50"/>
      <c r="AA7685" s="52"/>
      <c r="AL7685" s="50"/>
    </row>
    <row r="7686" spans="1:38" x14ac:dyDescent="0.3">
      <c r="A7686" s="60">
        <v>41924</v>
      </c>
      <c r="B7686" s="61" t="s">
        <v>931</v>
      </c>
      <c r="C7686" s="62">
        <v>18.690000000000001</v>
      </c>
      <c r="D7686" s="62" t="str">
        <f t="shared" ref="D7686:D7749" si="132">LEFT(B7686,2)&amp;"zxc"&amp;MID(B7686,4,100)</f>
        <v>L7zxcFS-佛山教师E[时间]-EM</v>
      </c>
      <c r="E7686" s="58"/>
      <c r="L7686" s="51"/>
      <c r="M7686" s="50"/>
      <c r="N7686" s="52"/>
      <c r="Y7686" s="50"/>
      <c r="AA7686" s="52"/>
      <c r="AL7686" s="50"/>
    </row>
    <row r="7687" spans="1:38" x14ac:dyDescent="0.3">
      <c r="A7687" s="65">
        <v>41925</v>
      </c>
      <c r="B7687" s="66" t="s">
        <v>931</v>
      </c>
      <c r="C7687" s="67">
        <v>27.19</v>
      </c>
      <c r="D7687" s="67" t="str">
        <f t="shared" si="132"/>
        <v>L7zxcFS-佛山教师E[时间]-EM</v>
      </c>
      <c r="E7687" s="58"/>
      <c r="L7687" s="51"/>
      <c r="M7687" s="50"/>
      <c r="N7687" s="52"/>
      <c r="Y7687" s="50"/>
      <c r="AA7687" s="52"/>
      <c r="AL7687" s="50"/>
    </row>
    <row r="7688" spans="1:38" x14ac:dyDescent="0.3">
      <c r="A7688" s="60">
        <v>41926</v>
      </c>
      <c r="B7688" s="61" t="s">
        <v>931</v>
      </c>
      <c r="C7688" s="62">
        <v>21.46</v>
      </c>
      <c r="D7688" s="62" t="str">
        <f t="shared" si="132"/>
        <v>L7zxcFS-佛山教师E[时间]-EM</v>
      </c>
      <c r="E7688" s="58"/>
      <c r="L7688" s="51"/>
      <c r="M7688" s="50"/>
      <c r="N7688" s="52"/>
      <c r="Y7688" s="50"/>
      <c r="AA7688" s="52"/>
      <c r="AL7688" s="50"/>
    </row>
    <row r="7689" spans="1:38" x14ac:dyDescent="0.3">
      <c r="A7689" s="65">
        <v>41927</v>
      </c>
      <c r="B7689" s="66" t="s">
        <v>931</v>
      </c>
      <c r="C7689" s="67">
        <v>49.97</v>
      </c>
      <c r="D7689" s="67" t="str">
        <f t="shared" si="132"/>
        <v>L7zxcFS-佛山教师E[时间]-EM</v>
      </c>
      <c r="E7689" s="58"/>
      <c r="L7689" s="51"/>
      <c r="M7689" s="50"/>
      <c r="N7689" s="52"/>
      <c r="Y7689" s="50"/>
      <c r="AA7689" s="52"/>
      <c r="AL7689" s="50"/>
    </row>
    <row r="7690" spans="1:38" x14ac:dyDescent="0.3">
      <c r="A7690" s="60">
        <v>41928</v>
      </c>
      <c r="B7690" s="61" t="s">
        <v>931</v>
      </c>
      <c r="C7690" s="62">
        <v>41.38</v>
      </c>
      <c r="D7690" s="62" t="str">
        <f t="shared" si="132"/>
        <v>L7zxcFS-佛山教师E[时间]-EM</v>
      </c>
      <c r="E7690" s="58"/>
      <c r="L7690" s="51"/>
      <c r="M7690" s="50"/>
      <c r="N7690" s="52"/>
      <c r="Y7690" s="50"/>
      <c r="AA7690" s="52"/>
      <c r="AL7690" s="50"/>
    </row>
    <row r="7691" spans="1:38" x14ac:dyDescent="0.3">
      <c r="A7691" s="65">
        <v>41929</v>
      </c>
      <c r="B7691" s="66" t="s">
        <v>931</v>
      </c>
      <c r="C7691" s="67">
        <v>12.56</v>
      </c>
      <c r="D7691" s="67" t="str">
        <f t="shared" si="132"/>
        <v>L7zxcFS-佛山教师E[时间]-EM</v>
      </c>
      <c r="E7691" s="58"/>
      <c r="L7691" s="51"/>
      <c r="M7691" s="50"/>
      <c r="N7691" s="52"/>
      <c r="Y7691" s="50"/>
      <c r="AA7691" s="52"/>
      <c r="AL7691" s="50"/>
    </row>
    <row r="7692" spans="1:38" x14ac:dyDescent="0.3">
      <c r="A7692" s="60">
        <v>41930</v>
      </c>
      <c r="B7692" s="61" t="s">
        <v>931</v>
      </c>
      <c r="C7692" s="62">
        <v>17.25</v>
      </c>
      <c r="D7692" s="62" t="str">
        <f t="shared" si="132"/>
        <v>L7zxcFS-佛山教师E[时间]-EM</v>
      </c>
      <c r="E7692" s="58"/>
      <c r="L7692" s="51"/>
      <c r="M7692" s="50"/>
      <c r="N7692" s="52"/>
      <c r="Y7692" s="50"/>
      <c r="AA7692" s="52"/>
      <c r="AL7692" s="50"/>
    </row>
    <row r="7693" spans="1:38" x14ac:dyDescent="0.3">
      <c r="A7693" s="65">
        <v>41931</v>
      </c>
      <c r="B7693" s="66" t="s">
        <v>931</v>
      </c>
      <c r="C7693" s="67">
        <v>27.34</v>
      </c>
      <c r="D7693" s="67" t="str">
        <f t="shared" si="132"/>
        <v>L7zxcFS-佛山教师E[时间]-EM</v>
      </c>
      <c r="E7693" s="58"/>
      <c r="L7693" s="51"/>
      <c r="M7693" s="50"/>
      <c r="N7693" s="52"/>
      <c r="Y7693" s="50"/>
      <c r="AA7693" s="52"/>
      <c r="AL7693" s="50"/>
    </row>
    <row r="7694" spans="1:38" x14ac:dyDescent="0.3">
      <c r="A7694" s="60">
        <v>41932</v>
      </c>
      <c r="B7694" s="61" t="s">
        <v>931</v>
      </c>
      <c r="C7694" s="62">
        <v>68.42</v>
      </c>
      <c r="D7694" s="62" t="str">
        <f t="shared" si="132"/>
        <v>L7zxcFS-佛山教师E[时间]-EM</v>
      </c>
      <c r="E7694" s="58"/>
      <c r="L7694" s="51"/>
      <c r="M7694" s="50"/>
      <c r="N7694" s="52"/>
      <c r="Y7694" s="50"/>
      <c r="AA7694" s="52"/>
      <c r="AL7694" s="50"/>
    </row>
    <row r="7695" spans="1:38" x14ac:dyDescent="0.3">
      <c r="A7695" s="65">
        <v>41933</v>
      </c>
      <c r="B7695" s="66" t="s">
        <v>931</v>
      </c>
      <c r="C7695" s="67">
        <v>32.14</v>
      </c>
      <c r="D7695" s="67" t="str">
        <f t="shared" si="132"/>
        <v>L7zxcFS-佛山教师E[时间]-EM</v>
      </c>
      <c r="E7695" s="58"/>
      <c r="L7695" s="51"/>
      <c r="M7695" s="50"/>
      <c r="N7695" s="52"/>
      <c r="Y7695" s="50"/>
      <c r="AA7695" s="52"/>
      <c r="AL7695" s="50"/>
    </row>
    <row r="7696" spans="1:38" x14ac:dyDescent="0.3">
      <c r="A7696" s="60">
        <v>41934</v>
      </c>
      <c r="B7696" s="61" t="s">
        <v>931</v>
      </c>
      <c r="C7696" s="62">
        <v>50.78</v>
      </c>
      <c r="D7696" s="62" t="str">
        <f t="shared" si="132"/>
        <v>L7zxcFS-佛山教师E[时间]-EM</v>
      </c>
      <c r="E7696" s="58"/>
      <c r="L7696" s="51"/>
      <c r="M7696" s="50"/>
      <c r="N7696" s="52"/>
      <c r="Y7696" s="50"/>
      <c r="AA7696" s="52"/>
      <c r="AL7696" s="50"/>
    </row>
    <row r="7697" spans="1:38" x14ac:dyDescent="0.3">
      <c r="A7697" s="65">
        <v>41935</v>
      </c>
      <c r="B7697" s="66" t="s">
        <v>931</v>
      </c>
      <c r="C7697" s="67">
        <v>30.91</v>
      </c>
      <c r="D7697" s="67" t="str">
        <f t="shared" si="132"/>
        <v>L7zxcFS-佛山教师E[时间]-EM</v>
      </c>
      <c r="E7697" s="58"/>
      <c r="L7697" s="51"/>
      <c r="M7697" s="50"/>
      <c r="N7697" s="52"/>
      <c r="Y7697" s="50"/>
      <c r="AA7697" s="52"/>
      <c r="AL7697" s="50"/>
    </row>
    <row r="7698" spans="1:38" x14ac:dyDescent="0.3">
      <c r="A7698" s="60">
        <v>41936</v>
      </c>
      <c r="B7698" s="61" t="s">
        <v>931</v>
      </c>
      <c r="C7698" s="62">
        <v>29.92</v>
      </c>
      <c r="D7698" s="62" t="str">
        <f t="shared" si="132"/>
        <v>L7zxcFS-佛山教师E[时间]-EM</v>
      </c>
      <c r="E7698" s="58"/>
      <c r="L7698" s="51"/>
      <c r="M7698" s="50"/>
      <c r="N7698" s="52"/>
      <c r="Y7698" s="50"/>
      <c r="AA7698" s="52"/>
      <c r="AL7698" s="50"/>
    </row>
    <row r="7699" spans="1:38" x14ac:dyDescent="0.3">
      <c r="A7699" s="65">
        <v>41937</v>
      </c>
      <c r="B7699" s="66" t="s">
        <v>931</v>
      </c>
      <c r="C7699" s="67">
        <v>43.54</v>
      </c>
      <c r="D7699" s="67" t="str">
        <f t="shared" si="132"/>
        <v>L7zxcFS-佛山教师E[时间]-EM</v>
      </c>
      <c r="E7699" s="58"/>
      <c r="L7699" s="51"/>
      <c r="M7699" s="50"/>
      <c r="N7699" s="52"/>
      <c r="Y7699" s="50"/>
      <c r="AA7699" s="52"/>
      <c r="AL7699" s="50"/>
    </row>
    <row r="7700" spans="1:38" x14ac:dyDescent="0.3">
      <c r="A7700" s="60">
        <v>41938</v>
      </c>
      <c r="B7700" s="61" t="s">
        <v>931</v>
      </c>
      <c r="C7700" s="62">
        <v>31.31</v>
      </c>
      <c r="D7700" s="62" t="str">
        <f t="shared" si="132"/>
        <v>L7zxcFS-佛山教师E[时间]-EM</v>
      </c>
      <c r="E7700" s="58"/>
      <c r="L7700" s="51"/>
      <c r="M7700" s="50"/>
      <c r="N7700" s="52"/>
      <c r="Y7700" s="50"/>
      <c r="AA7700" s="52"/>
      <c r="AL7700" s="50"/>
    </row>
    <row r="7701" spans="1:38" x14ac:dyDescent="0.3">
      <c r="A7701" s="65">
        <v>41939</v>
      </c>
      <c r="B7701" s="66" t="s">
        <v>931</v>
      </c>
      <c r="C7701" s="67">
        <v>49.83</v>
      </c>
      <c r="D7701" s="67" t="str">
        <f t="shared" si="132"/>
        <v>L7zxcFS-佛山教师E[时间]-EM</v>
      </c>
      <c r="E7701" s="58"/>
      <c r="L7701" s="51"/>
      <c r="M7701" s="50"/>
      <c r="N7701" s="52"/>
      <c r="Y7701" s="50"/>
      <c r="AA7701" s="52"/>
      <c r="AL7701" s="50"/>
    </row>
    <row r="7702" spans="1:38" x14ac:dyDescent="0.3">
      <c r="A7702" s="60">
        <v>41940</v>
      </c>
      <c r="B7702" s="61" t="s">
        <v>931</v>
      </c>
      <c r="C7702" s="62">
        <v>40.07</v>
      </c>
      <c r="D7702" s="62" t="str">
        <f t="shared" si="132"/>
        <v>L7zxcFS-佛山教师E[时间]-EM</v>
      </c>
      <c r="E7702" s="58"/>
      <c r="L7702" s="51"/>
      <c r="M7702" s="50"/>
      <c r="N7702" s="52"/>
      <c r="Y7702" s="50"/>
      <c r="AA7702" s="52"/>
      <c r="AL7702" s="50"/>
    </row>
    <row r="7703" spans="1:38" x14ac:dyDescent="0.3">
      <c r="A7703" s="65">
        <v>41941</v>
      </c>
      <c r="B7703" s="66" t="s">
        <v>931</v>
      </c>
      <c r="C7703" s="67">
        <v>27.35</v>
      </c>
      <c r="D7703" s="67" t="str">
        <f t="shared" si="132"/>
        <v>L7zxcFS-佛山教师E[时间]-EM</v>
      </c>
      <c r="E7703" s="58"/>
      <c r="L7703" s="51"/>
      <c r="M7703" s="50"/>
      <c r="N7703" s="52"/>
      <c r="Y7703" s="50"/>
      <c r="AA7703" s="52"/>
      <c r="AL7703" s="50"/>
    </row>
    <row r="7704" spans="1:38" x14ac:dyDescent="0.3">
      <c r="A7704" s="60">
        <v>41942</v>
      </c>
      <c r="B7704" s="61" t="s">
        <v>931</v>
      </c>
      <c r="C7704" s="62">
        <v>21.07</v>
      </c>
      <c r="D7704" s="62" t="str">
        <f t="shared" si="132"/>
        <v>L7zxcFS-佛山教师E[时间]-EM</v>
      </c>
      <c r="E7704" s="58"/>
      <c r="L7704" s="51"/>
      <c r="M7704" s="50"/>
      <c r="N7704" s="52"/>
      <c r="Y7704" s="50"/>
      <c r="AA7704" s="52"/>
      <c r="AL7704" s="50"/>
    </row>
    <row r="7705" spans="1:38" x14ac:dyDescent="0.3">
      <c r="A7705" s="65">
        <v>41943</v>
      </c>
      <c r="B7705" s="66" t="s">
        <v>931</v>
      </c>
      <c r="C7705" s="67">
        <v>25.28</v>
      </c>
      <c r="D7705" s="67" t="str">
        <f t="shared" si="132"/>
        <v>L7zxcFS-佛山教师E[时间]-EM</v>
      </c>
      <c r="E7705" s="58"/>
      <c r="L7705" s="51"/>
      <c r="M7705" s="50"/>
      <c r="N7705" s="52"/>
      <c r="Y7705" s="50"/>
      <c r="AA7705" s="52"/>
      <c r="AL7705" s="50"/>
    </row>
    <row r="7706" spans="1:38" x14ac:dyDescent="0.3">
      <c r="A7706" s="60">
        <v>41913</v>
      </c>
      <c r="B7706" s="61" t="s">
        <v>932</v>
      </c>
      <c r="C7706" s="62">
        <v>0</v>
      </c>
      <c r="D7706" s="62" t="str">
        <f t="shared" si="132"/>
        <v>L7zxcFS-佛山教师E[时间]-PM</v>
      </c>
      <c r="E7706" s="58"/>
      <c r="L7706" s="51"/>
      <c r="M7706" s="50"/>
      <c r="N7706" s="52"/>
      <c r="Y7706" s="50"/>
      <c r="AA7706" s="52"/>
      <c r="AL7706" s="50"/>
    </row>
    <row r="7707" spans="1:38" x14ac:dyDescent="0.3">
      <c r="A7707" s="65">
        <v>41914</v>
      </c>
      <c r="B7707" s="66" t="s">
        <v>932</v>
      </c>
      <c r="C7707" s="67">
        <v>0</v>
      </c>
      <c r="D7707" s="67" t="str">
        <f t="shared" si="132"/>
        <v>L7zxcFS-佛山教师E[时间]-PM</v>
      </c>
      <c r="E7707" s="58"/>
      <c r="L7707" s="51"/>
      <c r="M7707" s="50"/>
      <c r="N7707" s="52"/>
      <c r="Y7707" s="50"/>
      <c r="AA7707" s="52"/>
      <c r="AL7707" s="50"/>
    </row>
    <row r="7708" spans="1:38" x14ac:dyDescent="0.3">
      <c r="A7708" s="60">
        <v>41915</v>
      </c>
      <c r="B7708" s="61" t="s">
        <v>932</v>
      </c>
      <c r="C7708" s="62">
        <v>0</v>
      </c>
      <c r="D7708" s="62" t="str">
        <f t="shared" si="132"/>
        <v>L7zxcFS-佛山教师E[时间]-PM</v>
      </c>
      <c r="E7708" s="58"/>
      <c r="L7708" s="51"/>
      <c r="M7708" s="50"/>
      <c r="N7708" s="52"/>
      <c r="Y7708" s="50"/>
      <c r="AA7708" s="52"/>
      <c r="AL7708" s="50"/>
    </row>
    <row r="7709" spans="1:38" x14ac:dyDescent="0.3">
      <c r="A7709" s="65">
        <v>41916</v>
      </c>
      <c r="B7709" s="66" t="s">
        <v>932</v>
      </c>
      <c r="C7709" s="67">
        <v>1.49</v>
      </c>
      <c r="D7709" s="67" t="str">
        <f t="shared" si="132"/>
        <v>L7zxcFS-佛山教师E[时间]-PM</v>
      </c>
      <c r="E7709" s="58"/>
      <c r="L7709" s="51"/>
      <c r="M7709" s="50"/>
      <c r="N7709" s="52"/>
      <c r="Y7709" s="50"/>
      <c r="AA7709" s="52"/>
      <c r="AL7709" s="50"/>
    </row>
    <row r="7710" spans="1:38" x14ac:dyDescent="0.3">
      <c r="A7710" s="60">
        <v>41917</v>
      </c>
      <c r="B7710" s="61" t="s">
        <v>932</v>
      </c>
      <c r="C7710" s="62">
        <v>0</v>
      </c>
      <c r="D7710" s="62" t="str">
        <f t="shared" si="132"/>
        <v>L7zxcFS-佛山教师E[时间]-PM</v>
      </c>
      <c r="E7710" s="58"/>
      <c r="L7710" s="51"/>
      <c r="M7710" s="50"/>
      <c r="N7710" s="52"/>
      <c r="Y7710" s="50"/>
      <c r="AA7710" s="52"/>
      <c r="AL7710" s="50"/>
    </row>
    <row r="7711" spans="1:38" x14ac:dyDescent="0.3">
      <c r="A7711" s="65">
        <v>41918</v>
      </c>
      <c r="B7711" s="66" t="s">
        <v>932</v>
      </c>
      <c r="C7711" s="67">
        <v>0</v>
      </c>
      <c r="D7711" s="67" t="str">
        <f t="shared" si="132"/>
        <v>L7zxcFS-佛山教师E[时间]-PM</v>
      </c>
      <c r="E7711" s="58"/>
      <c r="L7711" s="51"/>
      <c r="M7711" s="50"/>
      <c r="N7711" s="52"/>
      <c r="Y7711" s="50"/>
      <c r="AA7711" s="52"/>
      <c r="AL7711" s="50"/>
    </row>
    <row r="7712" spans="1:38" x14ac:dyDescent="0.3">
      <c r="A7712" s="60">
        <v>41919</v>
      </c>
      <c r="B7712" s="61" t="s">
        <v>932</v>
      </c>
      <c r="C7712" s="62">
        <v>0</v>
      </c>
      <c r="D7712" s="62" t="str">
        <f t="shared" si="132"/>
        <v>L7zxcFS-佛山教师E[时间]-PM</v>
      </c>
      <c r="E7712" s="58"/>
      <c r="L7712" s="51"/>
      <c r="M7712" s="50"/>
      <c r="N7712" s="52"/>
      <c r="Y7712" s="50"/>
      <c r="AA7712" s="52"/>
      <c r="AL7712" s="50"/>
    </row>
    <row r="7713" spans="1:38" x14ac:dyDescent="0.3">
      <c r="A7713" s="65">
        <v>41920</v>
      </c>
      <c r="B7713" s="66" t="s">
        <v>932</v>
      </c>
      <c r="C7713" s="67">
        <v>1.4</v>
      </c>
      <c r="D7713" s="67" t="str">
        <f t="shared" si="132"/>
        <v>L7zxcFS-佛山教师E[时间]-PM</v>
      </c>
      <c r="E7713" s="58"/>
      <c r="L7713" s="51"/>
      <c r="M7713" s="50"/>
      <c r="N7713" s="52"/>
      <c r="Y7713" s="50"/>
      <c r="AA7713" s="52"/>
      <c r="AL7713" s="50"/>
    </row>
    <row r="7714" spans="1:38" x14ac:dyDescent="0.3">
      <c r="A7714" s="60">
        <v>41921</v>
      </c>
      <c r="B7714" s="61" t="s">
        <v>932</v>
      </c>
      <c r="C7714" s="62">
        <v>8.48</v>
      </c>
      <c r="D7714" s="62" t="str">
        <f t="shared" si="132"/>
        <v>L7zxcFS-佛山教师E[时间]-PM</v>
      </c>
      <c r="E7714" s="58"/>
      <c r="L7714" s="51"/>
      <c r="M7714" s="50"/>
      <c r="N7714" s="52"/>
      <c r="Y7714" s="50"/>
      <c r="AA7714" s="52"/>
      <c r="AL7714" s="50"/>
    </row>
    <row r="7715" spans="1:38" x14ac:dyDescent="0.3">
      <c r="A7715" s="65">
        <v>41922</v>
      </c>
      <c r="B7715" s="66" t="s">
        <v>932</v>
      </c>
      <c r="C7715" s="67">
        <v>6.88</v>
      </c>
      <c r="D7715" s="67" t="str">
        <f t="shared" si="132"/>
        <v>L7zxcFS-佛山教师E[时间]-PM</v>
      </c>
      <c r="E7715" s="58"/>
      <c r="L7715" s="51"/>
      <c r="M7715" s="50"/>
      <c r="N7715" s="52"/>
      <c r="Y7715" s="50"/>
      <c r="AA7715" s="52"/>
      <c r="AL7715" s="50"/>
    </row>
    <row r="7716" spans="1:38" x14ac:dyDescent="0.3">
      <c r="A7716" s="60">
        <v>41923</v>
      </c>
      <c r="B7716" s="61" t="s">
        <v>932</v>
      </c>
      <c r="C7716" s="62">
        <v>0.55000000000000004</v>
      </c>
      <c r="D7716" s="62" t="str">
        <f t="shared" si="132"/>
        <v>L7zxcFS-佛山教师E[时间]-PM</v>
      </c>
      <c r="E7716" s="58"/>
      <c r="L7716" s="51"/>
      <c r="M7716" s="50"/>
      <c r="N7716" s="52"/>
      <c r="Y7716" s="50"/>
      <c r="AA7716" s="52"/>
      <c r="AL7716" s="50"/>
    </row>
    <row r="7717" spans="1:38" x14ac:dyDescent="0.3">
      <c r="A7717" s="65">
        <v>41924</v>
      </c>
      <c r="B7717" s="66" t="s">
        <v>932</v>
      </c>
      <c r="C7717" s="67">
        <v>0</v>
      </c>
      <c r="D7717" s="67" t="str">
        <f t="shared" si="132"/>
        <v>L7zxcFS-佛山教师E[时间]-PM</v>
      </c>
      <c r="E7717" s="58"/>
      <c r="L7717" s="51"/>
      <c r="M7717" s="50"/>
      <c r="N7717" s="52"/>
      <c r="Y7717" s="50"/>
      <c r="AA7717" s="52"/>
      <c r="AL7717" s="50"/>
    </row>
    <row r="7718" spans="1:38" x14ac:dyDescent="0.3">
      <c r="A7718" s="60">
        <v>41925</v>
      </c>
      <c r="B7718" s="61" t="s">
        <v>932</v>
      </c>
      <c r="C7718" s="62">
        <v>2.27</v>
      </c>
      <c r="D7718" s="62" t="str">
        <f t="shared" si="132"/>
        <v>L7zxcFS-佛山教师E[时间]-PM</v>
      </c>
      <c r="E7718" s="58"/>
      <c r="L7718" s="51"/>
      <c r="M7718" s="50"/>
      <c r="N7718" s="52"/>
      <c r="Y7718" s="50"/>
      <c r="AA7718" s="52"/>
      <c r="AL7718" s="50"/>
    </row>
    <row r="7719" spans="1:38" x14ac:dyDescent="0.3">
      <c r="A7719" s="65">
        <v>41926</v>
      </c>
      <c r="B7719" s="66" t="s">
        <v>932</v>
      </c>
      <c r="C7719" s="67">
        <v>0.64</v>
      </c>
      <c r="D7719" s="67" t="str">
        <f t="shared" si="132"/>
        <v>L7zxcFS-佛山教师E[时间]-PM</v>
      </c>
      <c r="E7719" s="58"/>
      <c r="L7719" s="51"/>
      <c r="M7719" s="50"/>
      <c r="N7719" s="52"/>
      <c r="Y7719" s="50"/>
      <c r="AA7719" s="52"/>
      <c r="AL7719" s="50"/>
    </row>
    <row r="7720" spans="1:38" x14ac:dyDescent="0.3">
      <c r="A7720" s="60">
        <v>41927</v>
      </c>
      <c r="B7720" s="61" t="s">
        <v>932</v>
      </c>
      <c r="C7720" s="62">
        <v>5.56</v>
      </c>
      <c r="D7720" s="62" t="str">
        <f t="shared" si="132"/>
        <v>L7zxcFS-佛山教师E[时间]-PM</v>
      </c>
      <c r="E7720" s="58"/>
      <c r="L7720" s="51"/>
      <c r="M7720" s="50"/>
      <c r="N7720" s="52"/>
      <c r="Y7720" s="50"/>
      <c r="AA7720" s="52"/>
      <c r="AL7720" s="50"/>
    </row>
    <row r="7721" spans="1:38" x14ac:dyDescent="0.3">
      <c r="A7721" s="65">
        <v>41928</v>
      </c>
      <c r="B7721" s="66" t="s">
        <v>932</v>
      </c>
      <c r="C7721" s="67">
        <v>2.4700000000000002</v>
      </c>
      <c r="D7721" s="67" t="str">
        <f t="shared" si="132"/>
        <v>L7zxcFS-佛山教师E[时间]-PM</v>
      </c>
      <c r="E7721" s="58"/>
      <c r="L7721" s="51"/>
      <c r="M7721" s="50"/>
      <c r="N7721" s="52"/>
      <c r="Y7721" s="50"/>
      <c r="AA7721" s="52"/>
      <c r="AL7721" s="50"/>
    </row>
    <row r="7722" spans="1:38" x14ac:dyDescent="0.3">
      <c r="A7722" s="60">
        <v>41929</v>
      </c>
      <c r="B7722" s="61" t="s">
        <v>932</v>
      </c>
      <c r="C7722" s="62">
        <v>0.56999999999999995</v>
      </c>
      <c r="D7722" s="62" t="str">
        <f t="shared" si="132"/>
        <v>L7zxcFS-佛山教师E[时间]-PM</v>
      </c>
      <c r="E7722" s="58"/>
      <c r="L7722" s="51"/>
      <c r="M7722" s="50"/>
      <c r="N7722" s="52"/>
      <c r="Y7722" s="50"/>
      <c r="AA7722" s="52"/>
      <c r="AL7722" s="50"/>
    </row>
    <row r="7723" spans="1:38" x14ac:dyDescent="0.3">
      <c r="A7723" s="65">
        <v>41930</v>
      </c>
      <c r="B7723" s="66" t="s">
        <v>932</v>
      </c>
      <c r="C7723" s="67">
        <v>1</v>
      </c>
      <c r="D7723" s="67" t="str">
        <f t="shared" si="132"/>
        <v>L7zxcFS-佛山教师E[时间]-PM</v>
      </c>
      <c r="E7723" s="58"/>
      <c r="L7723" s="51"/>
      <c r="M7723" s="50"/>
      <c r="N7723" s="52"/>
      <c r="Y7723" s="50"/>
      <c r="AA7723" s="52"/>
      <c r="AL7723" s="50"/>
    </row>
    <row r="7724" spans="1:38" x14ac:dyDescent="0.3">
      <c r="A7724" s="60">
        <v>41931</v>
      </c>
      <c r="B7724" s="61" t="s">
        <v>932</v>
      </c>
      <c r="C7724" s="62">
        <v>1.87</v>
      </c>
      <c r="D7724" s="62" t="str">
        <f t="shared" si="132"/>
        <v>L7zxcFS-佛山教师E[时间]-PM</v>
      </c>
      <c r="E7724" s="58"/>
      <c r="L7724" s="51"/>
      <c r="M7724" s="50"/>
      <c r="N7724" s="52"/>
      <c r="Y7724" s="50"/>
      <c r="AA7724" s="52"/>
      <c r="AL7724" s="50"/>
    </row>
    <row r="7725" spans="1:38" x14ac:dyDescent="0.3">
      <c r="A7725" s="65">
        <v>41932</v>
      </c>
      <c r="B7725" s="66" t="s">
        <v>932</v>
      </c>
      <c r="C7725" s="67">
        <v>0.28000000000000003</v>
      </c>
      <c r="D7725" s="67" t="str">
        <f t="shared" si="132"/>
        <v>L7zxcFS-佛山教师E[时间]-PM</v>
      </c>
      <c r="E7725" s="58"/>
      <c r="L7725" s="51"/>
      <c r="M7725" s="50"/>
      <c r="N7725" s="52"/>
      <c r="Y7725" s="50"/>
      <c r="AA7725" s="52"/>
      <c r="AL7725" s="50"/>
    </row>
    <row r="7726" spans="1:38" x14ac:dyDescent="0.3">
      <c r="A7726" s="60">
        <v>41933</v>
      </c>
      <c r="B7726" s="61" t="s">
        <v>932</v>
      </c>
      <c r="C7726" s="62">
        <v>7.19</v>
      </c>
      <c r="D7726" s="62" t="str">
        <f t="shared" si="132"/>
        <v>L7zxcFS-佛山教师E[时间]-PM</v>
      </c>
      <c r="E7726" s="58"/>
      <c r="L7726" s="51"/>
      <c r="M7726" s="50"/>
      <c r="N7726" s="52"/>
      <c r="Y7726" s="50"/>
      <c r="AA7726" s="52"/>
      <c r="AL7726" s="50"/>
    </row>
    <row r="7727" spans="1:38" x14ac:dyDescent="0.3">
      <c r="A7727" s="65">
        <v>41934</v>
      </c>
      <c r="B7727" s="66" t="s">
        <v>932</v>
      </c>
      <c r="C7727" s="67">
        <v>3.63</v>
      </c>
      <c r="D7727" s="67" t="str">
        <f t="shared" si="132"/>
        <v>L7zxcFS-佛山教师E[时间]-PM</v>
      </c>
      <c r="E7727" s="58"/>
      <c r="L7727" s="51"/>
      <c r="M7727" s="50"/>
      <c r="N7727" s="52"/>
      <c r="Y7727" s="50"/>
      <c r="AA7727" s="52"/>
      <c r="AL7727" s="50"/>
    </row>
    <row r="7728" spans="1:38" x14ac:dyDescent="0.3">
      <c r="A7728" s="60">
        <v>41935</v>
      </c>
      <c r="B7728" s="61" t="s">
        <v>932</v>
      </c>
      <c r="C7728" s="62">
        <v>0.6</v>
      </c>
      <c r="D7728" s="62" t="str">
        <f t="shared" si="132"/>
        <v>L7zxcFS-佛山教师E[时间]-PM</v>
      </c>
      <c r="E7728" s="58"/>
      <c r="L7728" s="51"/>
      <c r="M7728" s="50"/>
      <c r="N7728" s="52"/>
      <c r="Y7728" s="50"/>
      <c r="AA7728" s="52"/>
      <c r="AL7728" s="50"/>
    </row>
    <row r="7729" spans="1:38" x14ac:dyDescent="0.3">
      <c r="A7729" s="65">
        <v>41936</v>
      </c>
      <c r="B7729" s="66" t="s">
        <v>932</v>
      </c>
      <c r="C7729" s="67">
        <v>2.19</v>
      </c>
      <c r="D7729" s="67" t="str">
        <f t="shared" si="132"/>
        <v>L7zxcFS-佛山教师E[时间]-PM</v>
      </c>
      <c r="E7729" s="58"/>
      <c r="L7729" s="51"/>
      <c r="M7729" s="50"/>
      <c r="N7729" s="52"/>
      <c r="Y7729" s="50"/>
      <c r="AA7729" s="52"/>
      <c r="AL7729" s="50"/>
    </row>
    <row r="7730" spans="1:38" x14ac:dyDescent="0.3">
      <c r="A7730" s="60">
        <v>41937</v>
      </c>
      <c r="B7730" s="61" t="s">
        <v>932</v>
      </c>
      <c r="C7730" s="62">
        <v>0.45</v>
      </c>
      <c r="D7730" s="62" t="str">
        <f t="shared" si="132"/>
        <v>L7zxcFS-佛山教师E[时间]-PM</v>
      </c>
      <c r="E7730" s="58"/>
      <c r="L7730" s="51"/>
      <c r="M7730" s="50"/>
      <c r="N7730" s="52"/>
      <c r="Y7730" s="50"/>
      <c r="AA7730" s="52"/>
      <c r="AL7730" s="50"/>
    </row>
    <row r="7731" spans="1:38" x14ac:dyDescent="0.3">
      <c r="A7731" s="65">
        <v>41938</v>
      </c>
      <c r="B7731" s="66" t="s">
        <v>932</v>
      </c>
      <c r="C7731" s="67">
        <v>2.95</v>
      </c>
      <c r="D7731" s="67" t="str">
        <f t="shared" si="132"/>
        <v>L7zxcFS-佛山教师E[时间]-PM</v>
      </c>
      <c r="E7731" s="58"/>
      <c r="L7731" s="51"/>
      <c r="M7731" s="50"/>
      <c r="N7731" s="52"/>
      <c r="Y7731" s="50"/>
      <c r="AA7731" s="52"/>
      <c r="AL7731" s="50"/>
    </row>
    <row r="7732" spans="1:38" x14ac:dyDescent="0.3">
      <c r="A7732" s="60">
        <v>41939</v>
      </c>
      <c r="B7732" s="61" t="s">
        <v>932</v>
      </c>
      <c r="C7732" s="62">
        <v>4.93</v>
      </c>
      <c r="D7732" s="62" t="str">
        <f t="shared" si="132"/>
        <v>L7zxcFS-佛山教师E[时间]-PM</v>
      </c>
      <c r="E7732" s="58"/>
      <c r="L7732" s="51"/>
      <c r="M7732" s="50"/>
      <c r="N7732" s="52"/>
      <c r="Y7732" s="50"/>
      <c r="AA7732" s="52"/>
      <c r="AL7732" s="50"/>
    </row>
    <row r="7733" spans="1:38" x14ac:dyDescent="0.3">
      <c r="A7733" s="65">
        <v>41940</v>
      </c>
      <c r="B7733" s="66" t="s">
        <v>932</v>
      </c>
      <c r="C7733" s="67">
        <v>1.98</v>
      </c>
      <c r="D7733" s="67" t="str">
        <f t="shared" si="132"/>
        <v>L7zxcFS-佛山教师E[时间]-PM</v>
      </c>
      <c r="E7733" s="58"/>
      <c r="L7733" s="51"/>
      <c r="M7733" s="50"/>
      <c r="N7733" s="52"/>
      <c r="Y7733" s="50"/>
      <c r="AA7733" s="52"/>
      <c r="AL7733" s="50"/>
    </row>
    <row r="7734" spans="1:38" x14ac:dyDescent="0.3">
      <c r="A7734" s="60">
        <v>41941</v>
      </c>
      <c r="B7734" s="61" t="s">
        <v>932</v>
      </c>
      <c r="C7734" s="62">
        <v>0.6</v>
      </c>
      <c r="D7734" s="62" t="str">
        <f t="shared" si="132"/>
        <v>L7zxcFS-佛山教师E[时间]-PM</v>
      </c>
      <c r="E7734" s="58"/>
      <c r="L7734" s="51"/>
      <c r="M7734" s="50"/>
      <c r="N7734" s="52"/>
      <c r="Y7734" s="50"/>
      <c r="AA7734" s="52"/>
      <c r="AL7734" s="50"/>
    </row>
    <row r="7735" spans="1:38" x14ac:dyDescent="0.3">
      <c r="A7735" s="65">
        <v>41942</v>
      </c>
      <c r="B7735" s="66" t="s">
        <v>932</v>
      </c>
      <c r="C7735" s="67">
        <v>4.24</v>
      </c>
      <c r="D7735" s="67" t="str">
        <f t="shared" si="132"/>
        <v>L7zxcFS-佛山教师E[时间]-PM</v>
      </c>
      <c r="E7735" s="58"/>
      <c r="L7735" s="51"/>
      <c r="M7735" s="50"/>
      <c r="N7735" s="52"/>
      <c r="Y7735" s="50"/>
      <c r="AA7735" s="52"/>
      <c r="AL7735" s="50"/>
    </row>
    <row r="7736" spans="1:38" x14ac:dyDescent="0.3">
      <c r="A7736" s="60">
        <v>41943</v>
      </c>
      <c r="B7736" s="61" t="s">
        <v>932</v>
      </c>
      <c r="C7736" s="62">
        <v>0.98</v>
      </c>
      <c r="D7736" s="62" t="str">
        <f t="shared" si="132"/>
        <v>L7zxcFS-佛山教师E[时间]-PM</v>
      </c>
      <c r="E7736" s="58"/>
      <c r="L7736" s="51"/>
      <c r="M7736" s="50"/>
      <c r="N7736" s="52"/>
      <c r="Y7736" s="50"/>
      <c r="AA7736" s="52"/>
      <c r="AL7736" s="50"/>
    </row>
    <row r="7737" spans="1:38" x14ac:dyDescent="0.3">
      <c r="A7737" s="65">
        <v>41913</v>
      </c>
      <c r="B7737" s="66" t="s">
        <v>933</v>
      </c>
      <c r="C7737" s="67">
        <v>0</v>
      </c>
      <c r="D7737" s="67" t="str">
        <f t="shared" si="132"/>
        <v>L7zxcFS-佛山教师F[问句]-EM</v>
      </c>
      <c r="E7737" s="58"/>
      <c r="L7737" s="51"/>
      <c r="M7737" s="50"/>
      <c r="N7737" s="52"/>
      <c r="Y7737" s="50"/>
      <c r="AA7737" s="52"/>
      <c r="AL7737" s="50"/>
    </row>
    <row r="7738" spans="1:38" x14ac:dyDescent="0.3">
      <c r="A7738" s="60">
        <v>41914</v>
      </c>
      <c r="B7738" s="61" t="s">
        <v>933</v>
      </c>
      <c r="C7738" s="62">
        <v>0</v>
      </c>
      <c r="D7738" s="62" t="str">
        <f t="shared" si="132"/>
        <v>L7zxcFS-佛山教师F[问句]-EM</v>
      </c>
      <c r="E7738" s="58"/>
      <c r="L7738" s="51"/>
      <c r="M7738" s="50"/>
      <c r="N7738" s="52"/>
      <c r="Y7738" s="50"/>
      <c r="AA7738" s="52"/>
      <c r="AL7738" s="50"/>
    </row>
    <row r="7739" spans="1:38" x14ac:dyDescent="0.3">
      <c r="A7739" s="65">
        <v>41915</v>
      </c>
      <c r="B7739" s="66" t="s">
        <v>933</v>
      </c>
      <c r="C7739" s="67">
        <v>0</v>
      </c>
      <c r="D7739" s="67" t="str">
        <f t="shared" si="132"/>
        <v>L7zxcFS-佛山教师F[问句]-EM</v>
      </c>
      <c r="E7739" s="58"/>
      <c r="L7739" s="51"/>
      <c r="M7739" s="50"/>
      <c r="N7739" s="52"/>
      <c r="Y7739" s="50"/>
      <c r="AA7739" s="52"/>
      <c r="AL7739" s="50"/>
    </row>
    <row r="7740" spans="1:38" x14ac:dyDescent="0.3">
      <c r="A7740" s="60">
        <v>41916</v>
      </c>
      <c r="B7740" s="61" t="s">
        <v>933</v>
      </c>
      <c r="C7740" s="62">
        <v>0.68</v>
      </c>
      <c r="D7740" s="62" t="str">
        <f t="shared" si="132"/>
        <v>L7zxcFS-佛山教师F[问句]-EM</v>
      </c>
      <c r="E7740" s="58"/>
      <c r="L7740" s="51"/>
      <c r="M7740" s="50"/>
      <c r="N7740" s="52"/>
      <c r="Y7740" s="50"/>
      <c r="AA7740" s="52"/>
      <c r="AL7740" s="50"/>
    </row>
    <row r="7741" spans="1:38" x14ac:dyDescent="0.3">
      <c r="A7741" s="65">
        <v>41917</v>
      </c>
      <c r="B7741" s="66" t="s">
        <v>933</v>
      </c>
      <c r="C7741" s="67">
        <v>0.74</v>
      </c>
      <c r="D7741" s="67" t="str">
        <f t="shared" si="132"/>
        <v>L7zxcFS-佛山教师F[问句]-EM</v>
      </c>
      <c r="E7741" s="58"/>
      <c r="L7741" s="51"/>
      <c r="M7741" s="50"/>
      <c r="N7741" s="52"/>
      <c r="Y7741" s="50"/>
      <c r="AA7741" s="52"/>
      <c r="AL7741" s="50"/>
    </row>
    <row r="7742" spans="1:38" x14ac:dyDescent="0.3">
      <c r="A7742" s="60">
        <v>41918</v>
      </c>
      <c r="B7742" s="61" t="s">
        <v>933</v>
      </c>
      <c r="C7742" s="62">
        <v>0</v>
      </c>
      <c r="D7742" s="62" t="str">
        <f t="shared" si="132"/>
        <v>L7zxcFS-佛山教师F[问句]-EM</v>
      </c>
      <c r="E7742" s="58"/>
      <c r="L7742" s="51"/>
      <c r="M7742" s="50"/>
      <c r="N7742" s="52"/>
      <c r="Y7742" s="50"/>
      <c r="AA7742" s="52"/>
      <c r="AL7742" s="50"/>
    </row>
    <row r="7743" spans="1:38" x14ac:dyDescent="0.3">
      <c r="A7743" s="65">
        <v>41919</v>
      </c>
      <c r="B7743" s="66" t="s">
        <v>933</v>
      </c>
      <c r="C7743" s="67">
        <v>0</v>
      </c>
      <c r="D7743" s="67" t="str">
        <f t="shared" si="132"/>
        <v>L7zxcFS-佛山教师F[问句]-EM</v>
      </c>
      <c r="E7743" s="58"/>
      <c r="L7743" s="51"/>
      <c r="M7743" s="50"/>
      <c r="N7743" s="52"/>
      <c r="Y7743" s="50"/>
      <c r="AA7743" s="52"/>
      <c r="AL7743" s="50"/>
    </row>
    <row r="7744" spans="1:38" x14ac:dyDescent="0.3">
      <c r="A7744" s="60">
        <v>41920</v>
      </c>
      <c r="B7744" s="61" t="s">
        <v>933</v>
      </c>
      <c r="C7744" s="62">
        <v>2.29</v>
      </c>
      <c r="D7744" s="62" t="str">
        <f t="shared" si="132"/>
        <v>L7zxcFS-佛山教师F[问句]-EM</v>
      </c>
      <c r="E7744" s="58"/>
      <c r="L7744" s="51"/>
      <c r="M7744" s="50"/>
      <c r="N7744" s="52"/>
      <c r="Y7744" s="50"/>
      <c r="AA7744" s="52"/>
      <c r="AL7744" s="50"/>
    </row>
    <row r="7745" spans="1:38" x14ac:dyDescent="0.3">
      <c r="A7745" s="65">
        <v>41921</v>
      </c>
      <c r="B7745" s="66" t="s">
        <v>933</v>
      </c>
      <c r="C7745" s="67">
        <v>15.53</v>
      </c>
      <c r="D7745" s="67" t="str">
        <f t="shared" si="132"/>
        <v>L7zxcFS-佛山教师F[问句]-EM</v>
      </c>
      <c r="E7745" s="58"/>
      <c r="L7745" s="51"/>
      <c r="M7745" s="50"/>
      <c r="N7745" s="52"/>
      <c r="Y7745" s="50"/>
      <c r="AA7745" s="52"/>
      <c r="AL7745" s="50"/>
    </row>
    <row r="7746" spans="1:38" x14ac:dyDescent="0.3">
      <c r="A7746" s="60">
        <v>41922</v>
      </c>
      <c r="B7746" s="61" t="s">
        <v>933</v>
      </c>
      <c r="C7746" s="62">
        <v>18.77</v>
      </c>
      <c r="D7746" s="62" t="str">
        <f t="shared" si="132"/>
        <v>L7zxcFS-佛山教师F[问句]-EM</v>
      </c>
      <c r="E7746" s="58"/>
      <c r="L7746" s="51"/>
      <c r="M7746" s="50"/>
      <c r="N7746" s="52"/>
      <c r="Y7746" s="50"/>
      <c r="AA7746" s="52"/>
      <c r="AL7746" s="50"/>
    </row>
    <row r="7747" spans="1:38" x14ac:dyDescent="0.3">
      <c r="A7747" s="65">
        <v>41923</v>
      </c>
      <c r="B7747" s="66" t="s">
        <v>933</v>
      </c>
      <c r="C7747" s="67">
        <v>16.46</v>
      </c>
      <c r="D7747" s="67" t="str">
        <f t="shared" si="132"/>
        <v>L7zxcFS-佛山教师F[问句]-EM</v>
      </c>
      <c r="E7747" s="58"/>
      <c r="L7747" s="51"/>
      <c r="M7747" s="50"/>
      <c r="N7747" s="52"/>
      <c r="Y7747" s="50"/>
      <c r="AA7747" s="52"/>
      <c r="AL7747" s="50"/>
    </row>
    <row r="7748" spans="1:38" x14ac:dyDescent="0.3">
      <c r="A7748" s="60">
        <v>41924</v>
      </c>
      <c r="B7748" s="61" t="s">
        <v>933</v>
      </c>
      <c r="C7748" s="62">
        <v>8.8000000000000007</v>
      </c>
      <c r="D7748" s="62" t="str">
        <f t="shared" si="132"/>
        <v>L7zxcFS-佛山教师F[问句]-EM</v>
      </c>
      <c r="E7748" s="58"/>
      <c r="L7748" s="51"/>
      <c r="M7748" s="50"/>
      <c r="N7748" s="52"/>
      <c r="Y7748" s="50"/>
      <c r="AA7748" s="52"/>
      <c r="AL7748" s="50"/>
    </row>
    <row r="7749" spans="1:38" x14ac:dyDescent="0.3">
      <c r="A7749" s="65">
        <v>41925</v>
      </c>
      <c r="B7749" s="66" t="s">
        <v>933</v>
      </c>
      <c r="C7749" s="67">
        <v>22.69</v>
      </c>
      <c r="D7749" s="67" t="str">
        <f t="shared" si="132"/>
        <v>L7zxcFS-佛山教师F[问句]-EM</v>
      </c>
      <c r="E7749" s="58"/>
      <c r="L7749" s="51"/>
      <c r="M7749" s="50"/>
      <c r="N7749" s="52"/>
      <c r="Y7749" s="50"/>
      <c r="AA7749" s="52"/>
      <c r="AL7749" s="50"/>
    </row>
    <row r="7750" spans="1:38" x14ac:dyDescent="0.3">
      <c r="A7750" s="60">
        <v>41926</v>
      </c>
      <c r="B7750" s="61" t="s">
        <v>933</v>
      </c>
      <c r="C7750" s="62">
        <v>40.76</v>
      </c>
      <c r="D7750" s="62" t="str">
        <f t="shared" ref="D7750:D7813" si="133">LEFT(B7750,2)&amp;"zxc"&amp;MID(B7750,4,100)</f>
        <v>L7zxcFS-佛山教师F[问句]-EM</v>
      </c>
      <c r="E7750" s="58"/>
      <c r="L7750" s="51"/>
      <c r="M7750" s="50"/>
      <c r="N7750" s="52"/>
      <c r="Y7750" s="50"/>
      <c r="AA7750" s="52"/>
      <c r="AL7750" s="50"/>
    </row>
    <row r="7751" spans="1:38" x14ac:dyDescent="0.3">
      <c r="A7751" s="65">
        <v>41927</v>
      </c>
      <c r="B7751" s="66" t="s">
        <v>933</v>
      </c>
      <c r="C7751" s="67">
        <v>30.24</v>
      </c>
      <c r="D7751" s="67" t="str">
        <f t="shared" si="133"/>
        <v>L7zxcFS-佛山教师F[问句]-EM</v>
      </c>
      <c r="E7751" s="58"/>
      <c r="L7751" s="51"/>
      <c r="M7751" s="50"/>
      <c r="N7751" s="52"/>
      <c r="Y7751" s="50"/>
      <c r="AA7751" s="52"/>
      <c r="AL7751" s="50"/>
    </row>
    <row r="7752" spans="1:38" x14ac:dyDescent="0.3">
      <c r="A7752" s="60">
        <v>41928</v>
      </c>
      <c r="B7752" s="61" t="s">
        <v>933</v>
      </c>
      <c r="C7752" s="62">
        <v>23.58</v>
      </c>
      <c r="D7752" s="62" t="str">
        <f t="shared" si="133"/>
        <v>L7zxcFS-佛山教师F[问句]-EM</v>
      </c>
      <c r="E7752" s="58"/>
      <c r="L7752" s="51"/>
      <c r="M7752" s="50"/>
      <c r="N7752" s="52"/>
      <c r="Y7752" s="50"/>
      <c r="AA7752" s="52"/>
      <c r="AL7752" s="50"/>
    </row>
    <row r="7753" spans="1:38" x14ac:dyDescent="0.3">
      <c r="A7753" s="65">
        <v>41929</v>
      </c>
      <c r="B7753" s="66" t="s">
        <v>933</v>
      </c>
      <c r="C7753" s="67">
        <v>34.21</v>
      </c>
      <c r="D7753" s="67" t="str">
        <f t="shared" si="133"/>
        <v>L7zxcFS-佛山教师F[问句]-EM</v>
      </c>
      <c r="E7753" s="58"/>
      <c r="L7753" s="51"/>
      <c r="M7753" s="50"/>
      <c r="N7753" s="52"/>
      <c r="Y7753" s="50"/>
      <c r="AA7753" s="52"/>
      <c r="AL7753" s="50"/>
    </row>
    <row r="7754" spans="1:38" x14ac:dyDescent="0.3">
      <c r="A7754" s="60">
        <v>41930</v>
      </c>
      <c r="B7754" s="61" t="s">
        <v>933</v>
      </c>
      <c r="C7754" s="62">
        <v>11.76</v>
      </c>
      <c r="D7754" s="62" t="str">
        <f t="shared" si="133"/>
        <v>L7zxcFS-佛山教师F[问句]-EM</v>
      </c>
      <c r="E7754" s="58"/>
      <c r="L7754" s="51"/>
      <c r="M7754" s="50"/>
      <c r="N7754" s="52"/>
      <c r="Y7754" s="50"/>
      <c r="AA7754" s="52"/>
      <c r="AL7754" s="50"/>
    </row>
    <row r="7755" spans="1:38" x14ac:dyDescent="0.3">
      <c r="A7755" s="65">
        <v>41931</v>
      </c>
      <c r="B7755" s="66" t="s">
        <v>933</v>
      </c>
      <c r="C7755" s="67">
        <v>11.45</v>
      </c>
      <c r="D7755" s="67" t="str">
        <f t="shared" si="133"/>
        <v>L7zxcFS-佛山教师F[问句]-EM</v>
      </c>
      <c r="E7755" s="58"/>
      <c r="L7755" s="51"/>
      <c r="M7755" s="50"/>
      <c r="N7755" s="52"/>
      <c r="Y7755" s="50"/>
      <c r="AA7755" s="52"/>
      <c r="AL7755" s="50"/>
    </row>
    <row r="7756" spans="1:38" x14ac:dyDescent="0.3">
      <c r="A7756" s="60">
        <v>41932</v>
      </c>
      <c r="B7756" s="61" t="s">
        <v>933</v>
      </c>
      <c r="C7756" s="62">
        <v>30.44</v>
      </c>
      <c r="D7756" s="62" t="str">
        <f t="shared" si="133"/>
        <v>L7zxcFS-佛山教师F[问句]-EM</v>
      </c>
      <c r="E7756" s="58"/>
      <c r="L7756" s="51"/>
      <c r="M7756" s="50"/>
      <c r="N7756" s="52"/>
      <c r="Y7756" s="50"/>
      <c r="AA7756" s="52"/>
      <c r="AL7756" s="50"/>
    </row>
    <row r="7757" spans="1:38" x14ac:dyDescent="0.3">
      <c r="A7757" s="65">
        <v>41933</v>
      </c>
      <c r="B7757" s="66" t="s">
        <v>933</v>
      </c>
      <c r="C7757" s="67">
        <v>16.36</v>
      </c>
      <c r="D7757" s="67" t="str">
        <f t="shared" si="133"/>
        <v>L7zxcFS-佛山教师F[问句]-EM</v>
      </c>
      <c r="E7757" s="58"/>
      <c r="L7757" s="51"/>
      <c r="M7757" s="50"/>
      <c r="N7757" s="52"/>
      <c r="Y7757" s="50"/>
      <c r="AA7757" s="52"/>
      <c r="AL7757" s="50"/>
    </row>
    <row r="7758" spans="1:38" x14ac:dyDescent="0.3">
      <c r="A7758" s="60">
        <v>41934</v>
      </c>
      <c r="B7758" s="61" t="s">
        <v>933</v>
      </c>
      <c r="C7758" s="62">
        <v>13.35</v>
      </c>
      <c r="D7758" s="62" t="str">
        <f t="shared" si="133"/>
        <v>L7zxcFS-佛山教师F[问句]-EM</v>
      </c>
      <c r="E7758" s="58"/>
      <c r="L7758" s="51"/>
      <c r="M7758" s="50"/>
      <c r="N7758" s="52"/>
      <c r="Y7758" s="50"/>
      <c r="AA7758" s="52"/>
      <c r="AL7758" s="50"/>
    </row>
    <row r="7759" spans="1:38" x14ac:dyDescent="0.3">
      <c r="A7759" s="65">
        <v>41935</v>
      </c>
      <c r="B7759" s="66" t="s">
        <v>933</v>
      </c>
      <c r="C7759" s="67">
        <v>9.3800000000000008</v>
      </c>
      <c r="D7759" s="67" t="str">
        <f t="shared" si="133"/>
        <v>L7zxcFS-佛山教师F[问句]-EM</v>
      </c>
      <c r="E7759" s="58"/>
      <c r="L7759" s="51"/>
      <c r="M7759" s="50"/>
      <c r="N7759" s="52"/>
      <c r="Y7759" s="50"/>
      <c r="AA7759" s="52"/>
      <c r="AL7759" s="50"/>
    </row>
    <row r="7760" spans="1:38" x14ac:dyDescent="0.3">
      <c r="A7760" s="60">
        <v>41936</v>
      </c>
      <c r="B7760" s="61" t="s">
        <v>933</v>
      </c>
      <c r="C7760" s="62">
        <v>6.97</v>
      </c>
      <c r="D7760" s="62" t="str">
        <f t="shared" si="133"/>
        <v>L7zxcFS-佛山教师F[问句]-EM</v>
      </c>
      <c r="E7760" s="58"/>
      <c r="L7760" s="51"/>
      <c r="M7760" s="50"/>
      <c r="N7760" s="52"/>
      <c r="Y7760" s="50"/>
      <c r="AA7760" s="52"/>
      <c r="AL7760" s="50"/>
    </row>
    <row r="7761" spans="1:38" x14ac:dyDescent="0.3">
      <c r="A7761" s="65">
        <v>41937</v>
      </c>
      <c r="B7761" s="66" t="s">
        <v>933</v>
      </c>
      <c r="C7761" s="67">
        <v>8.4600000000000009</v>
      </c>
      <c r="D7761" s="67" t="str">
        <f t="shared" si="133"/>
        <v>L7zxcFS-佛山教师F[问句]-EM</v>
      </c>
      <c r="E7761" s="58"/>
      <c r="L7761" s="51"/>
      <c r="M7761" s="50"/>
      <c r="N7761" s="52"/>
      <c r="Y7761" s="50"/>
      <c r="AA7761" s="52"/>
      <c r="AL7761" s="50"/>
    </row>
    <row r="7762" spans="1:38" x14ac:dyDescent="0.3">
      <c r="A7762" s="60">
        <v>41938</v>
      </c>
      <c r="B7762" s="61" t="s">
        <v>933</v>
      </c>
      <c r="C7762" s="62">
        <v>11.39</v>
      </c>
      <c r="D7762" s="62" t="str">
        <f t="shared" si="133"/>
        <v>L7zxcFS-佛山教师F[问句]-EM</v>
      </c>
      <c r="E7762" s="58"/>
      <c r="L7762" s="51"/>
      <c r="M7762" s="50"/>
      <c r="N7762" s="52"/>
      <c r="Y7762" s="50"/>
      <c r="AA7762" s="52"/>
      <c r="AL7762" s="50"/>
    </row>
    <row r="7763" spans="1:38" x14ac:dyDescent="0.3">
      <c r="A7763" s="65">
        <v>41939</v>
      </c>
      <c r="B7763" s="66" t="s">
        <v>933</v>
      </c>
      <c r="C7763" s="67">
        <v>21.59</v>
      </c>
      <c r="D7763" s="67" t="str">
        <f t="shared" si="133"/>
        <v>L7zxcFS-佛山教师F[问句]-EM</v>
      </c>
      <c r="E7763" s="58"/>
      <c r="L7763" s="51"/>
      <c r="M7763" s="50"/>
      <c r="N7763" s="52"/>
      <c r="Y7763" s="50"/>
      <c r="AA7763" s="52"/>
      <c r="AL7763" s="50"/>
    </row>
    <row r="7764" spans="1:38" x14ac:dyDescent="0.3">
      <c r="A7764" s="60">
        <v>41940</v>
      </c>
      <c r="B7764" s="61" t="s">
        <v>933</v>
      </c>
      <c r="C7764" s="62">
        <v>20.28</v>
      </c>
      <c r="D7764" s="62" t="str">
        <f t="shared" si="133"/>
        <v>L7zxcFS-佛山教师F[问句]-EM</v>
      </c>
      <c r="E7764" s="58"/>
      <c r="L7764" s="51"/>
      <c r="M7764" s="50"/>
      <c r="N7764" s="52"/>
      <c r="Y7764" s="50"/>
      <c r="AA7764" s="52"/>
      <c r="AL7764" s="50"/>
    </row>
    <row r="7765" spans="1:38" x14ac:dyDescent="0.3">
      <c r="A7765" s="65">
        <v>41941</v>
      </c>
      <c r="B7765" s="66" t="s">
        <v>933</v>
      </c>
      <c r="C7765" s="67">
        <v>12.7</v>
      </c>
      <c r="D7765" s="67" t="str">
        <f t="shared" si="133"/>
        <v>L7zxcFS-佛山教师F[问句]-EM</v>
      </c>
      <c r="E7765" s="58"/>
      <c r="L7765" s="51"/>
      <c r="M7765" s="50"/>
      <c r="N7765" s="52"/>
      <c r="Y7765" s="50"/>
      <c r="AA7765" s="52"/>
      <c r="AL7765" s="50"/>
    </row>
    <row r="7766" spans="1:38" x14ac:dyDescent="0.3">
      <c r="A7766" s="60">
        <v>41942</v>
      </c>
      <c r="B7766" s="61" t="s">
        <v>933</v>
      </c>
      <c r="C7766" s="62">
        <v>14.96</v>
      </c>
      <c r="D7766" s="62" t="str">
        <f t="shared" si="133"/>
        <v>L7zxcFS-佛山教师F[问句]-EM</v>
      </c>
      <c r="E7766" s="58"/>
      <c r="L7766" s="51"/>
      <c r="M7766" s="50"/>
      <c r="N7766" s="52"/>
      <c r="Y7766" s="50"/>
      <c r="AA7766" s="52"/>
      <c r="AL7766" s="50"/>
    </row>
    <row r="7767" spans="1:38" x14ac:dyDescent="0.3">
      <c r="A7767" s="65">
        <v>41943</v>
      </c>
      <c r="B7767" s="66" t="s">
        <v>933</v>
      </c>
      <c r="C7767" s="67">
        <v>10.28</v>
      </c>
      <c r="D7767" s="67" t="str">
        <f t="shared" si="133"/>
        <v>L7zxcFS-佛山教师F[问句]-EM</v>
      </c>
      <c r="E7767" s="58"/>
      <c r="L7767" s="51"/>
      <c r="M7767" s="50"/>
      <c r="N7767" s="52"/>
      <c r="Y7767" s="50"/>
      <c r="AA7767" s="52"/>
      <c r="AL7767" s="50"/>
    </row>
    <row r="7768" spans="1:38" x14ac:dyDescent="0.3">
      <c r="A7768" s="60">
        <v>41913</v>
      </c>
      <c r="B7768" s="61" t="s">
        <v>934</v>
      </c>
      <c r="C7768" s="62">
        <v>0</v>
      </c>
      <c r="D7768" s="62" t="str">
        <f t="shared" si="133"/>
        <v>L7zxcFS-佛山教师F[问句]-PM</v>
      </c>
      <c r="E7768" s="58"/>
      <c r="L7768" s="51"/>
      <c r="M7768" s="50"/>
      <c r="N7768" s="52"/>
      <c r="Y7768" s="50"/>
      <c r="AA7768" s="52"/>
      <c r="AL7768" s="50"/>
    </row>
    <row r="7769" spans="1:38" x14ac:dyDescent="0.3">
      <c r="A7769" s="65">
        <v>41914</v>
      </c>
      <c r="B7769" s="66" t="s">
        <v>934</v>
      </c>
      <c r="C7769" s="67">
        <v>0.54</v>
      </c>
      <c r="D7769" s="67" t="str">
        <f t="shared" si="133"/>
        <v>L7zxcFS-佛山教师F[问句]-PM</v>
      </c>
      <c r="E7769" s="58"/>
      <c r="L7769" s="51"/>
      <c r="M7769" s="50"/>
      <c r="N7769" s="52"/>
      <c r="Y7769" s="50"/>
      <c r="AA7769" s="52"/>
      <c r="AL7769" s="50"/>
    </row>
    <row r="7770" spans="1:38" x14ac:dyDescent="0.3">
      <c r="A7770" s="60">
        <v>41915</v>
      </c>
      <c r="B7770" s="61" t="s">
        <v>934</v>
      </c>
      <c r="C7770" s="62">
        <v>0</v>
      </c>
      <c r="D7770" s="62" t="str">
        <f t="shared" si="133"/>
        <v>L7zxcFS-佛山教师F[问句]-PM</v>
      </c>
      <c r="E7770" s="58"/>
      <c r="L7770" s="51"/>
      <c r="M7770" s="50"/>
      <c r="N7770" s="52"/>
      <c r="Y7770" s="50"/>
      <c r="AA7770" s="52"/>
      <c r="AL7770" s="50"/>
    </row>
    <row r="7771" spans="1:38" x14ac:dyDescent="0.3">
      <c r="A7771" s="65">
        <v>41916</v>
      </c>
      <c r="B7771" s="66" t="s">
        <v>934</v>
      </c>
      <c r="C7771" s="67">
        <v>0.68</v>
      </c>
      <c r="D7771" s="67" t="str">
        <f t="shared" si="133"/>
        <v>L7zxcFS-佛山教师F[问句]-PM</v>
      </c>
      <c r="E7771" s="58"/>
      <c r="L7771" s="51"/>
      <c r="M7771" s="50"/>
      <c r="N7771" s="52"/>
      <c r="Y7771" s="50"/>
      <c r="AA7771" s="52"/>
      <c r="AL7771" s="50"/>
    </row>
    <row r="7772" spans="1:38" x14ac:dyDescent="0.3">
      <c r="A7772" s="60">
        <v>41917</v>
      </c>
      <c r="B7772" s="61" t="s">
        <v>934</v>
      </c>
      <c r="C7772" s="62">
        <v>0</v>
      </c>
      <c r="D7772" s="62" t="str">
        <f t="shared" si="133"/>
        <v>L7zxcFS-佛山教师F[问句]-PM</v>
      </c>
      <c r="E7772" s="58"/>
      <c r="L7772" s="51"/>
      <c r="M7772" s="50"/>
      <c r="N7772" s="52"/>
      <c r="Y7772" s="50"/>
      <c r="AA7772" s="52"/>
      <c r="AL7772" s="50"/>
    </row>
    <row r="7773" spans="1:38" x14ac:dyDescent="0.3">
      <c r="A7773" s="65">
        <v>41918</v>
      </c>
      <c r="B7773" s="66" t="s">
        <v>934</v>
      </c>
      <c r="C7773" s="67">
        <v>0</v>
      </c>
      <c r="D7773" s="67" t="str">
        <f t="shared" si="133"/>
        <v>L7zxcFS-佛山教师F[问句]-PM</v>
      </c>
      <c r="E7773" s="58"/>
      <c r="L7773" s="51"/>
      <c r="M7773" s="50"/>
      <c r="N7773" s="52"/>
      <c r="Y7773" s="50"/>
      <c r="AA7773" s="52"/>
      <c r="AL7773" s="50"/>
    </row>
    <row r="7774" spans="1:38" x14ac:dyDescent="0.3">
      <c r="A7774" s="60">
        <v>41919</v>
      </c>
      <c r="B7774" s="61" t="s">
        <v>934</v>
      </c>
      <c r="C7774" s="62">
        <v>0</v>
      </c>
      <c r="D7774" s="62" t="str">
        <f t="shared" si="133"/>
        <v>L7zxcFS-佛山教师F[问句]-PM</v>
      </c>
      <c r="E7774" s="58"/>
      <c r="L7774" s="51"/>
      <c r="M7774" s="50"/>
      <c r="N7774" s="52"/>
      <c r="Y7774" s="50"/>
      <c r="AA7774" s="52"/>
      <c r="AL7774" s="50"/>
    </row>
    <row r="7775" spans="1:38" x14ac:dyDescent="0.3">
      <c r="A7775" s="65">
        <v>41920</v>
      </c>
      <c r="B7775" s="66" t="s">
        <v>934</v>
      </c>
      <c r="C7775" s="67">
        <v>0.7</v>
      </c>
      <c r="D7775" s="67" t="str">
        <f t="shared" si="133"/>
        <v>L7zxcFS-佛山教师F[问句]-PM</v>
      </c>
      <c r="E7775" s="58"/>
      <c r="L7775" s="51"/>
      <c r="M7775" s="50"/>
      <c r="N7775" s="52"/>
      <c r="Y7775" s="50"/>
      <c r="AA7775" s="52"/>
      <c r="AL7775" s="50"/>
    </row>
    <row r="7776" spans="1:38" x14ac:dyDescent="0.3">
      <c r="A7776" s="60">
        <v>41921</v>
      </c>
      <c r="B7776" s="61" t="s">
        <v>934</v>
      </c>
      <c r="C7776" s="62">
        <v>3.92</v>
      </c>
      <c r="D7776" s="62" t="str">
        <f t="shared" si="133"/>
        <v>L7zxcFS-佛山教师F[问句]-PM</v>
      </c>
      <c r="E7776" s="58"/>
      <c r="L7776" s="51"/>
      <c r="M7776" s="50"/>
      <c r="N7776" s="52"/>
      <c r="Y7776" s="50"/>
      <c r="AA7776" s="52"/>
      <c r="AL7776" s="50"/>
    </row>
    <row r="7777" spans="1:38" x14ac:dyDescent="0.3">
      <c r="A7777" s="65">
        <v>41922</v>
      </c>
      <c r="B7777" s="66" t="s">
        <v>934</v>
      </c>
      <c r="C7777" s="67">
        <v>1.96</v>
      </c>
      <c r="D7777" s="67" t="str">
        <f t="shared" si="133"/>
        <v>L7zxcFS-佛山教师F[问句]-PM</v>
      </c>
      <c r="E7777" s="58"/>
      <c r="L7777" s="51"/>
      <c r="M7777" s="50"/>
      <c r="N7777" s="52"/>
      <c r="Y7777" s="50"/>
      <c r="AA7777" s="52"/>
      <c r="AL7777" s="50"/>
    </row>
    <row r="7778" spans="1:38" x14ac:dyDescent="0.3">
      <c r="A7778" s="60">
        <v>41923</v>
      </c>
      <c r="B7778" s="61" t="s">
        <v>934</v>
      </c>
      <c r="C7778" s="62">
        <v>0.27</v>
      </c>
      <c r="D7778" s="62" t="str">
        <f t="shared" si="133"/>
        <v>L7zxcFS-佛山教师F[问句]-PM</v>
      </c>
      <c r="E7778" s="58"/>
      <c r="L7778" s="51"/>
      <c r="M7778" s="50"/>
      <c r="N7778" s="52"/>
      <c r="Y7778" s="50"/>
      <c r="AA7778" s="52"/>
      <c r="AL7778" s="50"/>
    </row>
    <row r="7779" spans="1:38" x14ac:dyDescent="0.3">
      <c r="A7779" s="65">
        <v>41924</v>
      </c>
      <c r="B7779" s="66" t="s">
        <v>934</v>
      </c>
      <c r="C7779" s="67">
        <v>1.36</v>
      </c>
      <c r="D7779" s="67" t="str">
        <f t="shared" si="133"/>
        <v>L7zxcFS-佛山教师F[问句]-PM</v>
      </c>
      <c r="E7779" s="58"/>
      <c r="L7779" s="51"/>
      <c r="M7779" s="50"/>
      <c r="N7779" s="52"/>
      <c r="Y7779" s="50"/>
      <c r="AA7779" s="52"/>
      <c r="AL7779" s="50"/>
    </row>
    <row r="7780" spans="1:38" x14ac:dyDescent="0.3">
      <c r="A7780" s="60">
        <v>41925</v>
      </c>
      <c r="B7780" s="61" t="s">
        <v>934</v>
      </c>
      <c r="C7780" s="62">
        <v>7.65</v>
      </c>
      <c r="D7780" s="62" t="str">
        <f t="shared" si="133"/>
        <v>L7zxcFS-佛山教师F[问句]-PM</v>
      </c>
      <c r="E7780" s="58"/>
      <c r="L7780" s="51"/>
      <c r="M7780" s="50"/>
      <c r="N7780" s="52"/>
      <c r="Y7780" s="50"/>
      <c r="AA7780" s="52"/>
      <c r="AL7780" s="50"/>
    </row>
    <row r="7781" spans="1:38" x14ac:dyDescent="0.3">
      <c r="A7781" s="65">
        <v>41926</v>
      </c>
      <c r="B7781" s="66" t="s">
        <v>934</v>
      </c>
      <c r="C7781" s="67">
        <v>5.44</v>
      </c>
      <c r="D7781" s="67" t="str">
        <f t="shared" si="133"/>
        <v>L7zxcFS-佛山教师F[问句]-PM</v>
      </c>
      <c r="E7781" s="58"/>
      <c r="L7781" s="51"/>
      <c r="M7781" s="50"/>
      <c r="N7781" s="52"/>
      <c r="Y7781" s="50"/>
      <c r="AA7781" s="52"/>
      <c r="AL7781" s="50"/>
    </row>
    <row r="7782" spans="1:38" x14ac:dyDescent="0.3">
      <c r="A7782" s="60">
        <v>41927</v>
      </c>
      <c r="B7782" s="61" t="s">
        <v>934</v>
      </c>
      <c r="C7782" s="62">
        <v>5.62</v>
      </c>
      <c r="D7782" s="62" t="str">
        <f t="shared" si="133"/>
        <v>L7zxcFS-佛山教师F[问句]-PM</v>
      </c>
      <c r="E7782" s="58"/>
      <c r="L7782" s="51"/>
      <c r="M7782" s="50"/>
      <c r="N7782" s="52"/>
      <c r="Y7782" s="50"/>
      <c r="AA7782" s="52"/>
      <c r="AL7782" s="50"/>
    </row>
    <row r="7783" spans="1:38" x14ac:dyDescent="0.3">
      <c r="A7783" s="65">
        <v>41928</v>
      </c>
      <c r="B7783" s="66" t="s">
        <v>934</v>
      </c>
      <c r="C7783" s="67">
        <v>4.66</v>
      </c>
      <c r="D7783" s="67" t="str">
        <f t="shared" si="133"/>
        <v>L7zxcFS-佛山教师F[问句]-PM</v>
      </c>
      <c r="E7783" s="58"/>
      <c r="L7783" s="51"/>
      <c r="M7783" s="50"/>
      <c r="N7783" s="52"/>
      <c r="Y7783" s="50"/>
      <c r="AA7783" s="52"/>
      <c r="AL7783" s="50"/>
    </row>
    <row r="7784" spans="1:38" x14ac:dyDescent="0.3">
      <c r="A7784" s="60">
        <v>41929</v>
      </c>
      <c r="B7784" s="61" t="s">
        <v>934</v>
      </c>
      <c r="C7784" s="62">
        <v>4.8600000000000003</v>
      </c>
      <c r="D7784" s="62" t="str">
        <f t="shared" si="133"/>
        <v>L7zxcFS-佛山教师F[问句]-PM</v>
      </c>
      <c r="E7784" s="58"/>
      <c r="L7784" s="51"/>
      <c r="M7784" s="50"/>
      <c r="N7784" s="52"/>
      <c r="Y7784" s="50"/>
      <c r="AA7784" s="52"/>
      <c r="AL7784" s="50"/>
    </row>
    <row r="7785" spans="1:38" x14ac:dyDescent="0.3">
      <c r="A7785" s="65">
        <v>41930</v>
      </c>
      <c r="B7785" s="66" t="s">
        <v>934</v>
      </c>
      <c r="C7785" s="67">
        <v>4.5599999999999996</v>
      </c>
      <c r="D7785" s="67" t="str">
        <f t="shared" si="133"/>
        <v>L7zxcFS-佛山教师F[问句]-PM</v>
      </c>
      <c r="E7785" s="58"/>
      <c r="L7785" s="51"/>
      <c r="M7785" s="50"/>
      <c r="N7785" s="52"/>
      <c r="Y7785" s="50"/>
      <c r="AA7785" s="52"/>
      <c r="AL7785" s="50"/>
    </row>
    <row r="7786" spans="1:38" x14ac:dyDescent="0.3">
      <c r="A7786" s="60">
        <v>41931</v>
      </c>
      <c r="B7786" s="61" t="s">
        <v>934</v>
      </c>
      <c r="C7786" s="62">
        <v>2.86</v>
      </c>
      <c r="D7786" s="62" t="str">
        <f t="shared" si="133"/>
        <v>L7zxcFS-佛山教师F[问句]-PM</v>
      </c>
      <c r="E7786" s="58"/>
      <c r="L7786" s="51"/>
      <c r="M7786" s="50"/>
      <c r="N7786" s="52"/>
      <c r="Y7786" s="50"/>
      <c r="AA7786" s="52"/>
      <c r="AL7786" s="50"/>
    </row>
    <row r="7787" spans="1:38" x14ac:dyDescent="0.3">
      <c r="A7787" s="65">
        <v>41932</v>
      </c>
      <c r="B7787" s="66" t="s">
        <v>934</v>
      </c>
      <c r="C7787" s="67">
        <v>3.89</v>
      </c>
      <c r="D7787" s="67" t="str">
        <f t="shared" si="133"/>
        <v>L7zxcFS-佛山教师F[问句]-PM</v>
      </c>
      <c r="E7787" s="58"/>
      <c r="L7787" s="51"/>
      <c r="M7787" s="50"/>
      <c r="N7787" s="52"/>
      <c r="Y7787" s="50"/>
      <c r="AA7787" s="52"/>
      <c r="AL7787" s="50"/>
    </row>
    <row r="7788" spans="1:38" x14ac:dyDescent="0.3">
      <c r="A7788" s="60">
        <v>41933</v>
      </c>
      <c r="B7788" s="61" t="s">
        <v>934</v>
      </c>
      <c r="C7788" s="62">
        <v>5.77</v>
      </c>
      <c r="D7788" s="62" t="str">
        <f t="shared" si="133"/>
        <v>L7zxcFS-佛山教师F[问句]-PM</v>
      </c>
      <c r="E7788" s="58"/>
      <c r="L7788" s="51"/>
      <c r="M7788" s="50"/>
      <c r="N7788" s="52"/>
      <c r="Y7788" s="50"/>
      <c r="AA7788" s="52"/>
      <c r="AL7788" s="50"/>
    </row>
    <row r="7789" spans="1:38" x14ac:dyDescent="0.3">
      <c r="A7789" s="65">
        <v>41934</v>
      </c>
      <c r="B7789" s="66" t="s">
        <v>934</v>
      </c>
      <c r="C7789" s="67">
        <v>7.54</v>
      </c>
      <c r="D7789" s="67" t="str">
        <f t="shared" si="133"/>
        <v>L7zxcFS-佛山教师F[问句]-PM</v>
      </c>
      <c r="E7789" s="58"/>
      <c r="L7789" s="51"/>
      <c r="M7789" s="50"/>
      <c r="N7789" s="52"/>
      <c r="Y7789" s="50"/>
      <c r="AA7789" s="52"/>
      <c r="AL7789" s="50"/>
    </row>
    <row r="7790" spans="1:38" x14ac:dyDescent="0.3">
      <c r="A7790" s="60">
        <v>41935</v>
      </c>
      <c r="B7790" s="61" t="s">
        <v>934</v>
      </c>
      <c r="C7790" s="62">
        <v>13.37</v>
      </c>
      <c r="D7790" s="62" t="str">
        <f t="shared" si="133"/>
        <v>L7zxcFS-佛山教师F[问句]-PM</v>
      </c>
      <c r="E7790" s="58"/>
      <c r="L7790" s="51"/>
      <c r="M7790" s="50"/>
      <c r="N7790" s="52"/>
      <c r="Y7790" s="50"/>
      <c r="AA7790" s="52"/>
      <c r="AL7790" s="50"/>
    </row>
    <row r="7791" spans="1:38" x14ac:dyDescent="0.3">
      <c r="A7791" s="65">
        <v>41936</v>
      </c>
      <c r="B7791" s="66" t="s">
        <v>934</v>
      </c>
      <c r="C7791" s="67">
        <v>3.97</v>
      </c>
      <c r="D7791" s="67" t="str">
        <f t="shared" si="133"/>
        <v>L7zxcFS-佛山教师F[问句]-PM</v>
      </c>
      <c r="E7791" s="58"/>
      <c r="L7791" s="51"/>
      <c r="M7791" s="50"/>
      <c r="N7791" s="52"/>
      <c r="Y7791" s="50"/>
      <c r="AA7791" s="52"/>
      <c r="AL7791" s="50"/>
    </row>
    <row r="7792" spans="1:38" x14ac:dyDescent="0.3">
      <c r="A7792" s="60">
        <v>41937</v>
      </c>
      <c r="B7792" s="61" t="s">
        <v>934</v>
      </c>
      <c r="C7792" s="62">
        <v>0.8</v>
      </c>
      <c r="D7792" s="62" t="str">
        <f t="shared" si="133"/>
        <v>L7zxcFS-佛山教师F[问句]-PM</v>
      </c>
      <c r="E7792" s="58"/>
      <c r="L7792" s="51"/>
      <c r="M7792" s="50"/>
      <c r="N7792" s="52"/>
      <c r="Y7792" s="50"/>
      <c r="AA7792" s="52"/>
      <c r="AL7792" s="50"/>
    </row>
    <row r="7793" spans="1:38" x14ac:dyDescent="0.3">
      <c r="A7793" s="65">
        <v>41938</v>
      </c>
      <c r="B7793" s="66" t="s">
        <v>934</v>
      </c>
      <c r="C7793" s="67">
        <v>1.42</v>
      </c>
      <c r="D7793" s="67" t="str">
        <f t="shared" si="133"/>
        <v>L7zxcFS-佛山教师F[问句]-PM</v>
      </c>
      <c r="E7793" s="58"/>
      <c r="L7793" s="51"/>
      <c r="M7793" s="50"/>
      <c r="N7793" s="52"/>
      <c r="Y7793" s="50"/>
      <c r="AA7793" s="52"/>
      <c r="AL7793" s="50"/>
    </row>
    <row r="7794" spans="1:38" x14ac:dyDescent="0.3">
      <c r="A7794" s="60">
        <v>41939</v>
      </c>
      <c r="B7794" s="61" t="s">
        <v>934</v>
      </c>
      <c r="C7794" s="62">
        <v>4.7699999999999996</v>
      </c>
      <c r="D7794" s="62" t="str">
        <f t="shared" si="133"/>
        <v>L7zxcFS-佛山教师F[问句]-PM</v>
      </c>
      <c r="E7794" s="58"/>
      <c r="L7794" s="51"/>
      <c r="M7794" s="50"/>
      <c r="N7794" s="52"/>
      <c r="Y7794" s="50"/>
      <c r="AA7794" s="52"/>
      <c r="AL7794" s="50"/>
    </row>
    <row r="7795" spans="1:38" x14ac:dyDescent="0.3">
      <c r="A7795" s="65">
        <v>41940</v>
      </c>
      <c r="B7795" s="66" t="s">
        <v>934</v>
      </c>
      <c r="C7795" s="67">
        <v>8.0500000000000007</v>
      </c>
      <c r="D7795" s="67" t="str">
        <f t="shared" si="133"/>
        <v>L7zxcFS-佛山教师F[问句]-PM</v>
      </c>
      <c r="E7795" s="58"/>
      <c r="L7795" s="51"/>
      <c r="M7795" s="50"/>
      <c r="N7795" s="52"/>
      <c r="Y7795" s="50"/>
      <c r="AA7795" s="52"/>
      <c r="AL7795" s="50"/>
    </row>
    <row r="7796" spans="1:38" x14ac:dyDescent="0.3">
      <c r="A7796" s="60">
        <v>41941</v>
      </c>
      <c r="B7796" s="61" t="s">
        <v>934</v>
      </c>
      <c r="C7796" s="62">
        <v>6.04</v>
      </c>
      <c r="D7796" s="62" t="str">
        <f t="shared" si="133"/>
        <v>L7zxcFS-佛山教师F[问句]-PM</v>
      </c>
      <c r="E7796" s="58"/>
      <c r="L7796" s="51"/>
      <c r="M7796" s="50"/>
      <c r="N7796" s="52"/>
      <c r="Y7796" s="50"/>
      <c r="AA7796" s="52"/>
      <c r="AL7796" s="50"/>
    </row>
    <row r="7797" spans="1:38" x14ac:dyDescent="0.3">
      <c r="A7797" s="65">
        <v>41942</v>
      </c>
      <c r="B7797" s="66" t="s">
        <v>934</v>
      </c>
      <c r="C7797" s="67">
        <v>10.76</v>
      </c>
      <c r="D7797" s="67" t="str">
        <f t="shared" si="133"/>
        <v>L7zxcFS-佛山教师F[问句]-PM</v>
      </c>
      <c r="E7797" s="58"/>
      <c r="L7797" s="51"/>
      <c r="M7797" s="50"/>
      <c r="N7797" s="52"/>
      <c r="Y7797" s="50"/>
      <c r="AA7797" s="52"/>
      <c r="AL7797" s="50"/>
    </row>
    <row r="7798" spans="1:38" x14ac:dyDescent="0.3">
      <c r="A7798" s="60">
        <v>41943</v>
      </c>
      <c r="B7798" s="61" t="s">
        <v>934</v>
      </c>
      <c r="C7798" s="62">
        <v>5.23</v>
      </c>
      <c r="D7798" s="62" t="str">
        <f t="shared" si="133"/>
        <v>L7zxcFS-佛山教师F[问句]-PM</v>
      </c>
      <c r="E7798" s="58"/>
      <c r="L7798" s="51"/>
      <c r="M7798" s="50"/>
      <c r="N7798" s="52"/>
      <c r="Y7798" s="50"/>
      <c r="AA7798" s="52"/>
      <c r="AL7798" s="50"/>
    </row>
    <row r="7799" spans="1:38" x14ac:dyDescent="0.3">
      <c r="A7799" s="65">
        <v>41913</v>
      </c>
      <c r="B7799" s="66" t="s">
        <v>935</v>
      </c>
      <c r="C7799" s="67">
        <v>0</v>
      </c>
      <c r="D7799" s="67" t="str">
        <f t="shared" si="133"/>
        <v>L7zxcFS-佛山教师G[证类]-EM</v>
      </c>
      <c r="E7799" s="58"/>
      <c r="L7799" s="51"/>
      <c r="M7799" s="50"/>
      <c r="N7799" s="52"/>
      <c r="Y7799" s="50"/>
      <c r="AA7799" s="52"/>
      <c r="AL7799" s="50"/>
    </row>
    <row r="7800" spans="1:38" x14ac:dyDescent="0.3">
      <c r="A7800" s="60">
        <v>41914</v>
      </c>
      <c r="B7800" s="61" t="s">
        <v>935</v>
      </c>
      <c r="C7800" s="62">
        <v>1.74</v>
      </c>
      <c r="D7800" s="62" t="str">
        <f t="shared" si="133"/>
        <v>L7zxcFS-佛山教师G[证类]-EM</v>
      </c>
      <c r="E7800" s="58"/>
      <c r="L7800" s="51"/>
      <c r="M7800" s="50"/>
      <c r="N7800" s="52"/>
      <c r="Y7800" s="50"/>
      <c r="AA7800" s="52"/>
      <c r="AL7800" s="50"/>
    </row>
    <row r="7801" spans="1:38" x14ac:dyDescent="0.3">
      <c r="A7801" s="65">
        <v>41915</v>
      </c>
      <c r="B7801" s="66" t="s">
        <v>935</v>
      </c>
      <c r="C7801" s="67">
        <v>0.97</v>
      </c>
      <c r="D7801" s="67" t="str">
        <f t="shared" si="133"/>
        <v>L7zxcFS-佛山教师G[证类]-EM</v>
      </c>
      <c r="E7801" s="58"/>
      <c r="L7801" s="51"/>
      <c r="M7801" s="50"/>
      <c r="N7801" s="52"/>
      <c r="Y7801" s="50"/>
      <c r="AA7801" s="52"/>
      <c r="AL7801" s="50"/>
    </row>
    <row r="7802" spans="1:38" x14ac:dyDescent="0.3">
      <c r="A7802" s="60">
        <v>41916</v>
      </c>
      <c r="B7802" s="61" t="s">
        <v>935</v>
      </c>
      <c r="C7802" s="62">
        <v>2.12</v>
      </c>
      <c r="D7802" s="62" t="str">
        <f t="shared" si="133"/>
        <v>L7zxcFS-佛山教师G[证类]-EM</v>
      </c>
      <c r="E7802" s="58"/>
      <c r="L7802" s="51"/>
      <c r="M7802" s="50"/>
      <c r="N7802" s="52"/>
      <c r="Y7802" s="50"/>
      <c r="AA7802" s="52"/>
      <c r="AL7802" s="50"/>
    </row>
    <row r="7803" spans="1:38" x14ac:dyDescent="0.3">
      <c r="A7803" s="65">
        <v>41917</v>
      </c>
      <c r="B7803" s="66" t="s">
        <v>935</v>
      </c>
      <c r="C7803" s="67">
        <v>0.74</v>
      </c>
      <c r="D7803" s="67" t="str">
        <f t="shared" si="133"/>
        <v>L7zxcFS-佛山教师G[证类]-EM</v>
      </c>
      <c r="E7803" s="58"/>
      <c r="L7803" s="51"/>
      <c r="M7803" s="50"/>
      <c r="N7803" s="52"/>
      <c r="Y7803" s="50"/>
      <c r="AA7803" s="52"/>
      <c r="AL7803" s="50"/>
    </row>
    <row r="7804" spans="1:38" x14ac:dyDescent="0.3">
      <c r="A7804" s="60">
        <v>41918</v>
      </c>
      <c r="B7804" s="61" t="s">
        <v>935</v>
      </c>
      <c r="C7804" s="62">
        <v>0</v>
      </c>
      <c r="D7804" s="62" t="str">
        <f t="shared" si="133"/>
        <v>L7zxcFS-佛山教师G[证类]-EM</v>
      </c>
      <c r="E7804" s="58"/>
      <c r="L7804" s="51"/>
      <c r="M7804" s="50"/>
      <c r="N7804" s="52"/>
      <c r="Y7804" s="50"/>
      <c r="AA7804" s="52"/>
      <c r="AL7804" s="50"/>
    </row>
    <row r="7805" spans="1:38" x14ac:dyDescent="0.3">
      <c r="A7805" s="65">
        <v>41919</v>
      </c>
      <c r="B7805" s="66" t="s">
        <v>935</v>
      </c>
      <c r="C7805" s="67">
        <v>1.56</v>
      </c>
      <c r="D7805" s="67" t="str">
        <f t="shared" si="133"/>
        <v>L7zxcFS-佛山教师G[证类]-EM</v>
      </c>
      <c r="E7805" s="58"/>
      <c r="L7805" s="51"/>
      <c r="M7805" s="50"/>
      <c r="N7805" s="52"/>
      <c r="Y7805" s="50"/>
      <c r="AA7805" s="52"/>
      <c r="AL7805" s="50"/>
    </row>
    <row r="7806" spans="1:38" x14ac:dyDescent="0.3">
      <c r="A7806" s="60">
        <v>41920</v>
      </c>
      <c r="B7806" s="61" t="s">
        <v>935</v>
      </c>
      <c r="C7806" s="62">
        <v>2.75</v>
      </c>
      <c r="D7806" s="62" t="str">
        <f t="shared" si="133"/>
        <v>L7zxcFS-佛山教师G[证类]-EM</v>
      </c>
      <c r="E7806" s="58"/>
      <c r="L7806" s="51"/>
      <c r="M7806" s="50"/>
      <c r="N7806" s="52"/>
      <c r="Y7806" s="50"/>
      <c r="AA7806" s="52"/>
      <c r="AL7806" s="50"/>
    </row>
    <row r="7807" spans="1:38" x14ac:dyDescent="0.3">
      <c r="A7807" s="65">
        <v>41921</v>
      </c>
      <c r="B7807" s="66" t="s">
        <v>935</v>
      </c>
      <c r="C7807" s="67">
        <v>21.87</v>
      </c>
      <c r="D7807" s="67" t="str">
        <f t="shared" si="133"/>
        <v>L7zxcFS-佛山教师G[证类]-EM</v>
      </c>
      <c r="E7807" s="58"/>
      <c r="L7807" s="51"/>
      <c r="M7807" s="50"/>
      <c r="N7807" s="52"/>
      <c r="Y7807" s="50"/>
      <c r="AA7807" s="52"/>
      <c r="AL7807" s="50"/>
    </row>
    <row r="7808" spans="1:38" x14ac:dyDescent="0.3">
      <c r="A7808" s="60">
        <v>41922</v>
      </c>
      <c r="B7808" s="61" t="s">
        <v>935</v>
      </c>
      <c r="C7808" s="62">
        <v>21.58</v>
      </c>
      <c r="D7808" s="62" t="str">
        <f t="shared" si="133"/>
        <v>L7zxcFS-佛山教师G[证类]-EM</v>
      </c>
      <c r="E7808" s="58"/>
      <c r="L7808" s="51"/>
      <c r="M7808" s="50"/>
      <c r="N7808" s="52"/>
      <c r="Y7808" s="50"/>
      <c r="AA7808" s="52"/>
      <c r="AL7808" s="50"/>
    </row>
    <row r="7809" spans="1:38" x14ac:dyDescent="0.3">
      <c r="A7809" s="65">
        <v>41923</v>
      </c>
      <c r="B7809" s="66" t="s">
        <v>935</v>
      </c>
      <c r="C7809" s="67">
        <v>40.99</v>
      </c>
      <c r="D7809" s="67" t="str">
        <f t="shared" si="133"/>
        <v>L7zxcFS-佛山教师G[证类]-EM</v>
      </c>
      <c r="E7809" s="58"/>
      <c r="L7809" s="51"/>
      <c r="M7809" s="50"/>
      <c r="N7809" s="52"/>
      <c r="Y7809" s="50"/>
      <c r="AA7809" s="52"/>
      <c r="AL7809" s="50"/>
    </row>
    <row r="7810" spans="1:38" x14ac:dyDescent="0.3">
      <c r="A7810" s="60">
        <v>41924</v>
      </c>
      <c r="B7810" s="61" t="s">
        <v>935</v>
      </c>
      <c r="C7810" s="62">
        <v>17.96</v>
      </c>
      <c r="D7810" s="62" t="str">
        <f t="shared" si="133"/>
        <v>L7zxcFS-佛山教师G[证类]-EM</v>
      </c>
      <c r="E7810" s="58"/>
      <c r="L7810" s="51"/>
      <c r="M7810" s="50"/>
      <c r="N7810" s="52"/>
      <c r="Y7810" s="50"/>
      <c r="AA7810" s="52"/>
      <c r="AL7810" s="50"/>
    </row>
    <row r="7811" spans="1:38" x14ac:dyDescent="0.3">
      <c r="A7811" s="65">
        <v>41925</v>
      </c>
      <c r="B7811" s="66" t="s">
        <v>935</v>
      </c>
      <c r="C7811" s="67">
        <v>44.55</v>
      </c>
      <c r="D7811" s="67" t="str">
        <f t="shared" si="133"/>
        <v>L7zxcFS-佛山教师G[证类]-EM</v>
      </c>
      <c r="E7811" s="58"/>
      <c r="L7811" s="51"/>
      <c r="M7811" s="50"/>
      <c r="N7811" s="52"/>
      <c r="Y7811" s="50"/>
      <c r="AA7811" s="52"/>
      <c r="AL7811" s="50"/>
    </row>
    <row r="7812" spans="1:38" x14ac:dyDescent="0.3">
      <c r="A7812" s="60">
        <v>41926</v>
      </c>
      <c r="B7812" s="61" t="s">
        <v>935</v>
      </c>
      <c r="C7812" s="62">
        <v>24.25</v>
      </c>
      <c r="D7812" s="62" t="str">
        <f t="shared" si="133"/>
        <v>L7zxcFS-佛山教师G[证类]-EM</v>
      </c>
      <c r="E7812" s="58"/>
      <c r="L7812" s="51"/>
      <c r="M7812" s="50"/>
      <c r="N7812" s="52"/>
      <c r="Y7812" s="50"/>
      <c r="AA7812" s="52"/>
      <c r="AL7812" s="50"/>
    </row>
    <row r="7813" spans="1:38" x14ac:dyDescent="0.3">
      <c r="A7813" s="65">
        <v>41927</v>
      </c>
      <c r="B7813" s="66" t="s">
        <v>935</v>
      </c>
      <c r="C7813" s="67">
        <v>25.52</v>
      </c>
      <c r="D7813" s="67" t="str">
        <f t="shared" si="133"/>
        <v>L7zxcFS-佛山教师G[证类]-EM</v>
      </c>
      <c r="E7813" s="58"/>
      <c r="L7813" s="51"/>
      <c r="M7813" s="50"/>
      <c r="N7813" s="52"/>
      <c r="Y7813" s="50"/>
      <c r="AA7813" s="52"/>
      <c r="AL7813" s="50"/>
    </row>
    <row r="7814" spans="1:38" x14ac:dyDescent="0.3">
      <c r="A7814" s="60">
        <v>41928</v>
      </c>
      <c r="B7814" s="61" t="s">
        <v>935</v>
      </c>
      <c r="C7814" s="62">
        <v>33.619999999999997</v>
      </c>
      <c r="D7814" s="62" t="str">
        <f t="shared" ref="D7814:D7877" si="134">LEFT(B7814,2)&amp;"zxc"&amp;MID(B7814,4,100)</f>
        <v>L7zxcFS-佛山教师G[证类]-EM</v>
      </c>
      <c r="E7814" s="58"/>
      <c r="L7814" s="51"/>
      <c r="M7814" s="50"/>
      <c r="N7814" s="52"/>
      <c r="Y7814" s="50"/>
      <c r="AA7814" s="52"/>
      <c r="AL7814" s="50"/>
    </row>
    <row r="7815" spans="1:38" x14ac:dyDescent="0.3">
      <c r="A7815" s="65">
        <v>41929</v>
      </c>
      <c r="B7815" s="66" t="s">
        <v>935</v>
      </c>
      <c r="C7815" s="67">
        <v>26.66</v>
      </c>
      <c r="D7815" s="67" t="str">
        <f t="shared" si="134"/>
        <v>L7zxcFS-佛山教师G[证类]-EM</v>
      </c>
      <c r="E7815" s="58"/>
      <c r="L7815" s="51"/>
      <c r="M7815" s="50"/>
      <c r="N7815" s="52"/>
      <c r="Y7815" s="50"/>
      <c r="AA7815" s="52"/>
      <c r="AL7815" s="50"/>
    </row>
    <row r="7816" spans="1:38" x14ac:dyDescent="0.3">
      <c r="A7816" s="60">
        <v>41930</v>
      </c>
      <c r="B7816" s="61" t="s">
        <v>935</v>
      </c>
      <c r="C7816" s="62">
        <v>22.27</v>
      </c>
      <c r="D7816" s="62" t="str">
        <f t="shared" si="134"/>
        <v>L7zxcFS-佛山教师G[证类]-EM</v>
      </c>
      <c r="E7816" s="58"/>
      <c r="L7816" s="51"/>
      <c r="M7816" s="50"/>
      <c r="N7816" s="52"/>
      <c r="Y7816" s="50"/>
      <c r="AA7816" s="52"/>
      <c r="AL7816" s="50"/>
    </row>
    <row r="7817" spans="1:38" x14ac:dyDescent="0.3">
      <c r="A7817" s="65">
        <v>41931</v>
      </c>
      <c r="B7817" s="66" t="s">
        <v>935</v>
      </c>
      <c r="C7817" s="67">
        <v>23.77</v>
      </c>
      <c r="D7817" s="67" t="str">
        <f t="shared" si="134"/>
        <v>L7zxcFS-佛山教师G[证类]-EM</v>
      </c>
      <c r="E7817" s="58"/>
      <c r="L7817" s="51"/>
      <c r="M7817" s="50"/>
      <c r="N7817" s="52"/>
      <c r="Y7817" s="50"/>
      <c r="AA7817" s="52"/>
      <c r="AL7817" s="50"/>
    </row>
    <row r="7818" spans="1:38" x14ac:dyDescent="0.3">
      <c r="A7818" s="60">
        <v>41932</v>
      </c>
      <c r="B7818" s="61" t="s">
        <v>935</v>
      </c>
      <c r="C7818" s="62">
        <v>20.03</v>
      </c>
      <c r="D7818" s="62" t="str">
        <f t="shared" si="134"/>
        <v>L7zxcFS-佛山教师G[证类]-EM</v>
      </c>
      <c r="E7818" s="58"/>
      <c r="L7818" s="51"/>
      <c r="M7818" s="50"/>
      <c r="N7818" s="52"/>
      <c r="Y7818" s="50"/>
      <c r="AA7818" s="52"/>
      <c r="AL7818" s="50"/>
    </row>
    <row r="7819" spans="1:38" x14ac:dyDescent="0.3">
      <c r="A7819" s="65">
        <v>41933</v>
      </c>
      <c r="B7819" s="66" t="s">
        <v>935</v>
      </c>
      <c r="C7819" s="67">
        <v>39.78</v>
      </c>
      <c r="D7819" s="67" t="str">
        <f t="shared" si="134"/>
        <v>L7zxcFS-佛山教师G[证类]-EM</v>
      </c>
      <c r="E7819" s="58"/>
      <c r="L7819" s="51"/>
      <c r="M7819" s="50"/>
      <c r="N7819" s="52"/>
      <c r="Y7819" s="50"/>
      <c r="AA7819" s="52"/>
      <c r="AL7819" s="50"/>
    </row>
    <row r="7820" spans="1:38" x14ac:dyDescent="0.3">
      <c r="A7820" s="60">
        <v>41934</v>
      </c>
      <c r="B7820" s="61" t="s">
        <v>935</v>
      </c>
      <c r="C7820" s="62">
        <v>29.56</v>
      </c>
      <c r="D7820" s="62" t="str">
        <f t="shared" si="134"/>
        <v>L7zxcFS-佛山教师G[证类]-EM</v>
      </c>
      <c r="E7820" s="58"/>
      <c r="L7820" s="51"/>
      <c r="M7820" s="50"/>
      <c r="N7820" s="52"/>
      <c r="Y7820" s="50"/>
      <c r="AA7820" s="52"/>
      <c r="AL7820" s="50"/>
    </row>
    <row r="7821" spans="1:38" x14ac:dyDescent="0.3">
      <c r="A7821" s="65">
        <v>41935</v>
      </c>
      <c r="B7821" s="66" t="s">
        <v>935</v>
      </c>
      <c r="C7821" s="67">
        <v>31.38</v>
      </c>
      <c r="D7821" s="67" t="str">
        <f t="shared" si="134"/>
        <v>L7zxcFS-佛山教师G[证类]-EM</v>
      </c>
      <c r="E7821" s="58"/>
      <c r="L7821" s="51"/>
      <c r="M7821" s="50"/>
      <c r="N7821" s="52"/>
      <c r="Y7821" s="50"/>
      <c r="AA7821" s="52"/>
      <c r="AL7821" s="50"/>
    </row>
    <row r="7822" spans="1:38" x14ac:dyDescent="0.3">
      <c r="A7822" s="60">
        <v>41936</v>
      </c>
      <c r="B7822" s="61" t="s">
        <v>935</v>
      </c>
      <c r="C7822" s="62">
        <v>20.059999999999999</v>
      </c>
      <c r="D7822" s="62" t="str">
        <f t="shared" si="134"/>
        <v>L7zxcFS-佛山教师G[证类]-EM</v>
      </c>
      <c r="E7822" s="58"/>
      <c r="L7822" s="51"/>
      <c r="M7822" s="50"/>
      <c r="N7822" s="52"/>
      <c r="Y7822" s="50"/>
      <c r="AA7822" s="52"/>
      <c r="AL7822" s="50"/>
    </row>
    <row r="7823" spans="1:38" x14ac:dyDescent="0.3">
      <c r="A7823" s="65">
        <v>41937</v>
      </c>
      <c r="B7823" s="66" t="s">
        <v>935</v>
      </c>
      <c r="C7823" s="67">
        <v>29.19</v>
      </c>
      <c r="D7823" s="67" t="str">
        <f t="shared" si="134"/>
        <v>L7zxcFS-佛山教师G[证类]-EM</v>
      </c>
      <c r="E7823" s="58"/>
      <c r="L7823" s="51"/>
      <c r="M7823" s="50"/>
      <c r="N7823" s="52"/>
      <c r="Y7823" s="50"/>
      <c r="AA7823" s="52"/>
      <c r="AL7823" s="50"/>
    </row>
    <row r="7824" spans="1:38" x14ac:dyDescent="0.3">
      <c r="A7824" s="60">
        <v>41938</v>
      </c>
      <c r="B7824" s="61" t="s">
        <v>935</v>
      </c>
      <c r="C7824" s="62">
        <v>17.13</v>
      </c>
      <c r="D7824" s="62" t="str">
        <f t="shared" si="134"/>
        <v>L7zxcFS-佛山教师G[证类]-EM</v>
      </c>
      <c r="E7824" s="58"/>
      <c r="L7824" s="51"/>
      <c r="M7824" s="50"/>
      <c r="N7824" s="52"/>
      <c r="Y7824" s="50"/>
      <c r="AA7824" s="52"/>
      <c r="AL7824" s="50"/>
    </row>
    <row r="7825" spans="1:38" x14ac:dyDescent="0.3">
      <c r="A7825" s="65">
        <v>41939</v>
      </c>
      <c r="B7825" s="66" t="s">
        <v>935</v>
      </c>
      <c r="C7825" s="67">
        <v>40.96</v>
      </c>
      <c r="D7825" s="67" t="str">
        <f t="shared" si="134"/>
        <v>L7zxcFS-佛山教师G[证类]-EM</v>
      </c>
      <c r="E7825" s="58"/>
      <c r="L7825" s="51"/>
      <c r="M7825" s="50"/>
      <c r="N7825" s="52"/>
      <c r="Y7825" s="50"/>
      <c r="AA7825" s="52"/>
      <c r="AL7825" s="50"/>
    </row>
    <row r="7826" spans="1:38" x14ac:dyDescent="0.3">
      <c r="A7826" s="60">
        <v>41940</v>
      </c>
      <c r="B7826" s="61" t="s">
        <v>935</v>
      </c>
      <c r="C7826" s="62">
        <v>42.69</v>
      </c>
      <c r="D7826" s="62" t="str">
        <f t="shared" si="134"/>
        <v>L7zxcFS-佛山教师G[证类]-EM</v>
      </c>
      <c r="E7826" s="58"/>
      <c r="L7826" s="51"/>
      <c r="M7826" s="50"/>
      <c r="N7826" s="52"/>
      <c r="Y7826" s="50"/>
      <c r="AA7826" s="52"/>
      <c r="AL7826" s="50"/>
    </row>
    <row r="7827" spans="1:38" x14ac:dyDescent="0.3">
      <c r="A7827" s="65">
        <v>41941</v>
      </c>
      <c r="B7827" s="66" t="s">
        <v>935</v>
      </c>
      <c r="C7827" s="67">
        <v>55.91</v>
      </c>
      <c r="D7827" s="67" t="str">
        <f t="shared" si="134"/>
        <v>L7zxcFS-佛山教师G[证类]-EM</v>
      </c>
      <c r="E7827" s="58"/>
      <c r="L7827" s="51"/>
      <c r="M7827" s="50"/>
      <c r="N7827" s="52"/>
      <c r="Y7827" s="50"/>
      <c r="AA7827" s="52"/>
      <c r="AL7827" s="50"/>
    </row>
    <row r="7828" spans="1:38" x14ac:dyDescent="0.3">
      <c r="A7828" s="60">
        <v>41942</v>
      </c>
      <c r="B7828" s="61" t="s">
        <v>935</v>
      </c>
      <c r="C7828" s="62">
        <v>51.35</v>
      </c>
      <c r="D7828" s="62" t="str">
        <f t="shared" si="134"/>
        <v>L7zxcFS-佛山教师G[证类]-EM</v>
      </c>
      <c r="E7828" s="58"/>
      <c r="L7828" s="51"/>
      <c r="M7828" s="50"/>
      <c r="N7828" s="52"/>
      <c r="Y7828" s="50"/>
      <c r="AA7828" s="52"/>
      <c r="AL7828" s="50"/>
    </row>
    <row r="7829" spans="1:38" x14ac:dyDescent="0.3">
      <c r="A7829" s="65">
        <v>41943</v>
      </c>
      <c r="B7829" s="66" t="s">
        <v>935</v>
      </c>
      <c r="C7829" s="67">
        <v>68.010000000000005</v>
      </c>
      <c r="D7829" s="67" t="str">
        <f t="shared" si="134"/>
        <v>L7zxcFS-佛山教师G[证类]-EM</v>
      </c>
      <c r="E7829" s="58"/>
      <c r="L7829" s="51"/>
      <c r="M7829" s="50"/>
      <c r="N7829" s="52"/>
      <c r="Y7829" s="50"/>
      <c r="AA7829" s="52"/>
      <c r="AL7829" s="50"/>
    </row>
    <row r="7830" spans="1:38" x14ac:dyDescent="0.3">
      <c r="A7830" s="60">
        <v>41913</v>
      </c>
      <c r="B7830" s="61" t="s">
        <v>936</v>
      </c>
      <c r="C7830" s="62">
        <v>1.48</v>
      </c>
      <c r="D7830" s="62" t="str">
        <f t="shared" si="134"/>
        <v>L7zxcFS-佛山教师G[证类]-PM</v>
      </c>
      <c r="E7830" s="58"/>
      <c r="L7830" s="51"/>
      <c r="M7830" s="50"/>
      <c r="N7830" s="52"/>
      <c r="Y7830" s="50"/>
      <c r="AA7830" s="52"/>
      <c r="AL7830" s="50"/>
    </row>
    <row r="7831" spans="1:38" x14ac:dyDescent="0.3">
      <c r="A7831" s="65">
        <v>41914</v>
      </c>
      <c r="B7831" s="66" t="s">
        <v>936</v>
      </c>
      <c r="C7831" s="67">
        <v>0.3</v>
      </c>
      <c r="D7831" s="67" t="str">
        <f t="shared" si="134"/>
        <v>L7zxcFS-佛山教师G[证类]-PM</v>
      </c>
      <c r="E7831" s="58"/>
      <c r="L7831" s="51"/>
      <c r="M7831" s="50"/>
      <c r="N7831" s="52"/>
      <c r="Y7831" s="50"/>
      <c r="AA7831" s="52"/>
      <c r="AL7831" s="50"/>
    </row>
    <row r="7832" spans="1:38" x14ac:dyDescent="0.3">
      <c r="A7832" s="60">
        <v>41915</v>
      </c>
      <c r="B7832" s="61" t="s">
        <v>936</v>
      </c>
      <c r="C7832" s="62">
        <v>1.05</v>
      </c>
      <c r="D7832" s="62" t="str">
        <f t="shared" si="134"/>
        <v>L7zxcFS-佛山教师G[证类]-PM</v>
      </c>
      <c r="E7832" s="58"/>
      <c r="L7832" s="51"/>
      <c r="M7832" s="50"/>
      <c r="N7832" s="52"/>
      <c r="Y7832" s="50"/>
      <c r="AA7832" s="52"/>
      <c r="AL7832" s="50"/>
    </row>
    <row r="7833" spans="1:38" x14ac:dyDescent="0.3">
      <c r="A7833" s="65">
        <v>41916</v>
      </c>
      <c r="B7833" s="66" t="s">
        <v>936</v>
      </c>
      <c r="C7833" s="67">
        <v>3.67</v>
      </c>
      <c r="D7833" s="67" t="str">
        <f t="shared" si="134"/>
        <v>L7zxcFS-佛山教师G[证类]-PM</v>
      </c>
      <c r="E7833" s="58"/>
      <c r="L7833" s="51"/>
      <c r="M7833" s="50"/>
      <c r="N7833" s="52"/>
      <c r="Y7833" s="50"/>
      <c r="AA7833" s="52"/>
      <c r="AL7833" s="50"/>
    </row>
    <row r="7834" spans="1:38" x14ac:dyDescent="0.3">
      <c r="A7834" s="60">
        <v>41917</v>
      </c>
      <c r="B7834" s="61" t="s">
        <v>936</v>
      </c>
      <c r="C7834" s="62">
        <v>1.19</v>
      </c>
      <c r="D7834" s="62" t="str">
        <f t="shared" si="134"/>
        <v>L7zxcFS-佛山教师G[证类]-PM</v>
      </c>
      <c r="E7834" s="58"/>
      <c r="L7834" s="51"/>
      <c r="M7834" s="50"/>
      <c r="N7834" s="52"/>
      <c r="Y7834" s="50"/>
      <c r="AA7834" s="52"/>
      <c r="AL7834" s="50"/>
    </row>
    <row r="7835" spans="1:38" x14ac:dyDescent="0.3">
      <c r="A7835" s="65">
        <v>41918</v>
      </c>
      <c r="B7835" s="66" t="s">
        <v>936</v>
      </c>
      <c r="C7835" s="67">
        <v>6.05</v>
      </c>
      <c r="D7835" s="67" t="str">
        <f t="shared" si="134"/>
        <v>L7zxcFS-佛山教师G[证类]-PM</v>
      </c>
      <c r="E7835" s="58"/>
      <c r="L7835" s="51"/>
      <c r="M7835" s="50"/>
      <c r="N7835" s="52"/>
      <c r="Y7835" s="50"/>
      <c r="AA7835" s="52"/>
      <c r="AL7835" s="50"/>
    </row>
    <row r="7836" spans="1:38" x14ac:dyDescent="0.3">
      <c r="A7836" s="60">
        <v>41919</v>
      </c>
      <c r="B7836" s="61" t="s">
        <v>936</v>
      </c>
      <c r="C7836" s="62">
        <v>5.14</v>
      </c>
      <c r="D7836" s="62" t="str">
        <f t="shared" si="134"/>
        <v>L7zxcFS-佛山教师G[证类]-PM</v>
      </c>
      <c r="E7836" s="58"/>
      <c r="L7836" s="51"/>
      <c r="M7836" s="50"/>
      <c r="N7836" s="52"/>
      <c r="Y7836" s="50"/>
      <c r="AA7836" s="52"/>
      <c r="AL7836" s="50"/>
    </row>
    <row r="7837" spans="1:38" x14ac:dyDescent="0.3">
      <c r="A7837" s="65">
        <v>41920</v>
      </c>
      <c r="B7837" s="66" t="s">
        <v>936</v>
      </c>
      <c r="C7837" s="67">
        <v>10.37</v>
      </c>
      <c r="D7837" s="67" t="str">
        <f t="shared" si="134"/>
        <v>L7zxcFS-佛山教师G[证类]-PM</v>
      </c>
      <c r="E7837" s="58"/>
      <c r="L7837" s="51"/>
      <c r="M7837" s="50"/>
      <c r="N7837" s="52"/>
      <c r="Y7837" s="50"/>
      <c r="AA7837" s="52"/>
      <c r="AL7837" s="50"/>
    </row>
    <row r="7838" spans="1:38" x14ac:dyDescent="0.3">
      <c r="A7838" s="60">
        <v>41921</v>
      </c>
      <c r="B7838" s="61" t="s">
        <v>936</v>
      </c>
      <c r="C7838" s="62">
        <v>30.09</v>
      </c>
      <c r="D7838" s="62" t="str">
        <f t="shared" si="134"/>
        <v>L7zxcFS-佛山教师G[证类]-PM</v>
      </c>
      <c r="E7838" s="58"/>
      <c r="L7838" s="51"/>
      <c r="M7838" s="50"/>
      <c r="N7838" s="52"/>
      <c r="Y7838" s="50"/>
      <c r="AA7838" s="52"/>
      <c r="AL7838" s="50"/>
    </row>
    <row r="7839" spans="1:38" x14ac:dyDescent="0.3">
      <c r="A7839" s="65">
        <v>41922</v>
      </c>
      <c r="B7839" s="66" t="s">
        <v>936</v>
      </c>
      <c r="C7839" s="67">
        <v>53.53</v>
      </c>
      <c r="D7839" s="67" t="str">
        <f t="shared" si="134"/>
        <v>L7zxcFS-佛山教师G[证类]-PM</v>
      </c>
      <c r="E7839" s="58"/>
      <c r="L7839" s="51"/>
      <c r="M7839" s="50"/>
      <c r="N7839" s="52"/>
      <c r="Y7839" s="50"/>
      <c r="AA7839" s="52"/>
      <c r="AL7839" s="50"/>
    </row>
    <row r="7840" spans="1:38" x14ac:dyDescent="0.3">
      <c r="A7840" s="60">
        <v>41923</v>
      </c>
      <c r="B7840" s="61" t="s">
        <v>936</v>
      </c>
      <c r="C7840" s="62">
        <v>16.5</v>
      </c>
      <c r="D7840" s="62" t="str">
        <f t="shared" si="134"/>
        <v>L7zxcFS-佛山教师G[证类]-PM</v>
      </c>
      <c r="E7840" s="58"/>
      <c r="L7840" s="51"/>
      <c r="M7840" s="50"/>
      <c r="N7840" s="52"/>
      <c r="Y7840" s="50"/>
      <c r="AA7840" s="52"/>
      <c r="AL7840" s="50"/>
    </row>
    <row r="7841" spans="1:38" x14ac:dyDescent="0.3">
      <c r="A7841" s="65">
        <v>41924</v>
      </c>
      <c r="B7841" s="66" t="s">
        <v>936</v>
      </c>
      <c r="C7841" s="67">
        <v>16.14</v>
      </c>
      <c r="D7841" s="67" t="str">
        <f t="shared" si="134"/>
        <v>L7zxcFS-佛山教师G[证类]-PM</v>
      </c>
      <c r="E7841" s="58"/>
      <c r="L7841" s="51"/>
      <c r="M7841" s="50"/>
      <c r="N7841" s="52"/>
      <c r="Y7841" s="50"/>
      <c r="AA7841" s="52"/>
      <c r="AL7841" s="50"/>
    </row>
    <row r="7842" spans="1:38" x14ac:dyDescent="0.3">
      <c r="A7842" s="60">
        <v>41925</v>
      </c>
      <c r="B7842" s="61" t="s">
        <v>936</v>
      </c>
      <c r="C7842" s="62">
        <v>48.32</v>
      </c>
      <c r="D7842" s="62" t="str">
        <f t="shared" si="134"/>
        <v>L7zxcFS-佛山教师G[证类]-PM</v>
      </c>
      <c r="E7842" s="58"/>
      <c r="L7842" s="51"/>
      <c r="M7842" s="50"/>
      <c r="N7842" s="52"/>
      <c r="Y7842" s="50"/>
      <c r="AA7842" s="52"/>
      <c r="AL7842" s="50"/>
    </row>
    <row r="7843" spans="1:38" x14ac:dyDescent="0.3">
      <c r="A7843" s="65">
        <v>41926</v>
      </c>
      <c r="B7843" s="66" t="s">
        <v>936</v>
      </c>
      <c r="C7843" s="67">
        <v>32.799999999999997</v>
      </c>
      <c r="D7843" s="67" t="str">
        <f t="shared" si="134"/>
        <v>L7zxcFS-佛山教师G[证类]-PM</v>
      </c>
      <c r="E7843" s="58"/>
      <c r="L7843" s="51"/>
      <c r="M7843" s="50"/>
      <c r="N7843" s="52"/>
      <c r="Y7843" s="50"/>
      <c r="AA7843" s="52"/>
      <c r="AL7843" s="50"/>
    </row>
    <row r="7844" spans="1:38" x14ac:dyDescent="0.3">
      <c r="A7844" s="60">
        <v>41927</v>
      </c>
      <c r="B7844" s="61" t="s">
        <v>936</v>
      </c>
      <c r="C7844" s="62">
        <v>31.99</v>
      </c>
      <c r="D7844" s="62" t="str">
        <f t="shared" si="134"/>
        <v>L7zxcFS-佛山教师G[证类]-PM</v>
      </c>
      <c r="E7844" s="58"/>
      <c r="L7844" s="51"/>
      <c r="M7844" s="50"/>
      <c r="N7844" s="52"/>
      <c r="Y7844" s="50"/>
      <c r="AA7844" s="52"/>
      <c r="AL7844" s="50"/>
    </row>
    <row r="7845" spans="1:38" x14ac:dyDescent="0.3">
      <c r="A7845" s="65">
        <v>41928</v>
      </c>
      <c r="B7845" s="66" t="s">
        <v>936</v>
      </c>
      <c r="C7845" s="67">
        <v>46.08</v>
      </c>
      <c r="D7845" s="67" t="str">
        <f t="shared" si="134"/>
        <v>L7zxcFS-佛山教师G[证类]-PM</v>
      </c>
      <c r="E7845" s="58"/>
      <c r="L7845" s="51"/>
      <c r="M7845" s="50"/>
      <c r="N7845" s="52"/>
      <c r="Y7845" s="50"/>
      <c r="AA7845" s="52"/>
      <c r="AL7845" s="50"/>
    </row>
    <row r="7846" spans="1:38" x14ac:dyDescent="0.3">
      <c r="A7846" s="60">
        <v>41929</v>
      </c>
      <c r="B7846" s="61" t="s">
        <v>936</v>
      </c>
      <c r="C7846" s="62">
        <v>19.989999999999998</v>
      </c>
      <c r="D7846" s="62" t="str">
        <f t="shared" si="134"/>
        <v>L7zxcFS-佛山教师G[证类]-PM</v>
      </c>
      <c r="E7846" s="58"/>
      <c r="L7846" s="51"/>
      <c r="M7846" s="50"/>
      <c r="N7846" s="52"/>
      <c r="Y7846" s="50"/>
      <c r="AA7846" s="52"/>
      <c r="AL7846" s="50"/>
    </row>
    <row r="7847" spans="1:38" x14ac:dyDescent="0.3">
      <c r="A7847" s="65">
        <v>41930</v>
      </c>
      <c r="B7847" s="66" t="s">
        <v>936</v>
      </c>
      <c r="C7847" s="67">
        <v>22.17</v>
      </c>
      <c r="D7847" s="67" t="str">
        <f t="shared" si="134"/>
        <v>L7zxcFS-佛山教师G[证类]-PM</v>
      </c>
      <c r="E7847" s="58"/>
      <c r="L7847" s="51"/>
      <c r="M7847" s="50"/>
      <c r="N7847" s="52"/>
      <c r="Y7847" s="50"/>
      <c r="AA7847" s="52"/>
      <c r="AL7847" s="50"/>
    </row>
    <row r="7848" spans="1:38" x14ac:dyDescent="0.3">
      <c r="A7848" s="60">
        <v>41931</v>
      </c>
      <c r="B7848" s="61" t="s">
        <v>936</v>
      </c>
      <c r="C7848" s="62">
        <v>21.73</v>
      </c>
      <c r="D7848" s="62" t="str">
        <f t="shared" si="134"/>
        <v>L7zxcFS-佛山教师G[证类]-PM</v>
      </c>
      <c r="E7848" s="58"/>
      <c r="L7848" s="51"/>
      <c r="M7848" s="50"/>
      <c r="N7848" s="52"/>
      <c r="Y7848" s="50"/>
      <c r="AA7848" s="52"/>
      <c r="AL7848" s="50"/>
    </row>
    <row r="7849" spans="1:38" x14ac:dyDescent="0.3">
      <c r="A7849" s="65">
        <v>41932</v>
      </c>
      <c r="B7849" s="66" t="s">
        <v>936</v>
      </c>
      <c r="C7849" s="67">
        <v>36.22</v>
      </c>
      <c r="D7849" s="67" t="str">
        <f t="shared" si="134"/>
        <v>L7zxcFS-佛山教师G[证类]-PM</v>
      </c>
      <c r="E7849" s="58"/>
      <c r="L7849" s="51"/>
      <c r="M7849" s="50"/>
      <c r="N7849" s="52"/>
      <c r="Y7849" s="50"/>
      <c r="AA7849" s="52"/>
      <c r="AL7849" s="50"/>
    </row>
    <row r="7850" spans="1:38" x14ac:dyDescent="0.3">
      <c r="A7850" s="60">
        <v>41933</v>
      </c>
      <c r="B7850" s="61" t="s">
        <v>936</v>
      </c>
      <c r="C7850" s="62">
        <v>39.950000000000003</v>
      </c>
      <c r="D7850" s="62" t="str">
        <f t="shared" si="134"/>
        <v>L7zxcFS-佛山教师G[证类]-PM</v>
      </c>
      <c r="E7850" s="58"/>
      <c r="L7850" s="51"/>
      <c r="M7850" s="50"/>
      <c r="N7850" s="52"/>
      <c r="Y7850" s="50"/>
      <c r="AA7850" s="52"/>
      <c r="AL7850" s="50"/>
    </row>
    <row r="7851" spans="1:38" x14ac:dyDescent="0.3">
      <c r="A7851" s="65">
        <v>41934</v>
      </c>
      <c r="B7851" s="66" t="s">
        <v>936</v>
      </c>
      <c r="C7851" s="67">
        <v>38.229999999999997</v>
      </c>
      <c r="D7851" s="67" t="str">
        <f t="shared" si="134"/>
        <v>L7zxcFS-佛山教师G[证类]-PM</v>
      </c>
      <c r="E7851" s="58"/>
      <c r="L7851" s="51"/>
      <c r="M7851" s="50"/>
      <c r="N7851" s="52"/>
      <c r="Y7851" s="50"/>
      <c r="AA7851" s="52"/>
      <c r="AL7851" s="50"/>
    </row>
    <row r="7852" spans="1:38" x14ac:dyDescent="0.3">
      <c r="A7852" s="60">
        <v>41935</v>
      </c>
      <c r="B7852" s="61" t="s">
        <v>936</v>
      </c>
      <c r="C7852" s="62">
        <v>26.01</v>
      </c>
      <c r="D7852" s="62" t="str">
        <f t="shared" si="134"/>
        <v>L7zxcFS-佛山教师G[证类]-PM</v>
      </c>
      <c r="E7852" s="58"/>
      <c r="L7852" s="51"/>
      <c r="M7852" s="50"/>
      <c r="N7852" s="52"/>
      <c r="Y7852" s="50"/>
      <c r="AA7852" s="52"/>
      <c r="AL7852" s="50"/>
    </row>
    <row r="7853" spans="1:38" x14ac:dyDescent="0.3">
      <c r="A7853" s="65">
        <v>41936</v>
      </c>
      <c r="B7853" s="66" t="s">
        <v>936</v>
      </c>
      <c r="C7853" s="67">
        <v>23.41</v>
      </c>
      <c r="D7853" s="67" t="str">
        <f t="shared" si="134"/>
        <v>L7zxcFS-佛山教师G[证类]-PM</v>
      </c>
      <c r="E7853" s="58"/>
      <c r="L7853" s="51"/>
      <c r="M7853" s="50"/>
      <c r="N7853" s="52"/>
      <c r="Y7853" s="50"/>
      <c r="AA7853" s="52"/>
      <c r="AL7853" s="50"/>
    </row>
    <row r="7854" spans="1:38" x14ac:dyDescent="0.3">
      <c r="A7854" s="60">
        <v>41937</v>
      </c>
      <c r="B7854" s="61" t="s">
        <v>936</v>
      </c>
      <c r="C7854" s="62">
        <v>19.850000000000001</v>
      </c>
      <c r="D7854" s="62" t="str">
        <f t="shared" si="134"/>
        <v>L7zxcFS-佛山教师G[证类]-PM</v>
      </c>
      <c r="E7854" s="58"/>
      <c r="L7854" s="51"/>
      <c r="M7854" s="50"/>
      <c r="N7854" s="52"/>
      <c r="Y7854" s="50"/>
      <c r="AA7854" s="52"/>
      <c r="AL7854" s="50"/>
    </row>
    <row r="7855" spans="1:38" x14ac:dyDescent="0.3">
      <c r="A7855" s="65">
        <v>41938</v>
      </c>
      <c r="B7855" s="66" t="s">
        <v>936</v>
      </c>
      <c r="C7855" s="67">
        <v>9.67</v>
      </c>
      <c r="D7855" s="67" t="str">
        <f t="shared" si="134"/>
        <v>L7zxcFS-佛山教师G[证类]-PM</v>
      </c>
      <c r="E7855" s="58"/>
      <c r="L7855" s="51"/>
      <c r="M7855" s="50"/>
      <c r="N7855" s="52"/>
      <c r="Y7855" s="50"/>
      <c r="AA7855" s="52"/>
      <c r="AL7855" s="50"/>
    </row>
    <row r="7856" spans="1:38" x14ac:dyDescent="0.3">
      <c r="A7856" s="60">
        <v>41939</v>
      </c>
      <c r="B7856" s="61" t="s">
        <v>936</v>
      </c>
      <c r="C7856" s="62">
        <v>31.57</v>
      </c>
      <c r="D7856" s="62" t="str">
        <f t="shared" si="134"/>
        <v>L7zxcFS-佛山教师G[证类]-PM</v>
      </c>
      <c r="E7856" s="58"/>
      <c r="L7856" s="51"/>
      <c r="M7856" s="50"/>
      <c r="N7856" s="52"/>
      <c r="Y7856" s="50"/>
      <c r="AA7856" s="52"/>
      <c r="AL7856" s="50"/>
    </row>
    <row r="7857" spans="1:38" x14ac:dyDescent="0.3">
      <c r="A7857" s="65">
        <v>41940</v>
      </c>
      <c r="B7857" s="66" t="s">
        <v>936</v>
      </c>
      <c r="C7857" s="67">
        <v>36.630000000000003</v>
      </c>
      <c r="D7857" s="67" t="str">
        <f t="shared" si="134"/>
        <v>L7zxcFS-佛山教师G[证类]-PM</v>
      </c>
      <c r="E7857" s="58"/>
      <c r="L7857" s="51"/>
      <c r="M7857" s="50"/>
      <c r="N7857" s="52"/>
      <c r="Y7857" s="50"/>
      <c r="AA7857" s="52"/>
      <c r="AL7857" s="50"/>
    </row>
    <row r="7858" spans="1:38" x14ac:dyDescent="0.3">
      <c r="A7858" s="60">
        <v>41941</v>
      </c>
      <c r="B7858" s="61" t="s">
        <v>936</v>
      </c>
      <c r="C7858" s="62">
        <v>26.62</v>
      </c>
      <c r="D7858" s="62" t="str">
        <f t="shared" si="134"/>
        <v>L7zxcFS-佛山教师G[证类]-PM</v>
      </c>
      <c r="E7858" s="58"/>
      <c r="L7858" s="51"/>
      <c r="M7858" s="50"/>
      <c r="N7858" s="52"/>
      <c r="Y7858" s="50"/>
      <c r="AA7858" s="52"/>
      <c r="AL7858" s="50"/>
    </row>
    <row r="7859" spans="1:38" x14ac:dyDescent="0.3">
      <c r="A7859" s="65">
        <v>41942</v>
      </c>
      <c r="B7859" s="66" t="s">
        <v>936</v>
      </c>
      <c r="C7859" s="67">
        <v>53.25</v>
      </c>
      <c r="D7859" s="67" t="str">
        <f t="shared" si="134"/>
        <v>L7zxcFS-佛山教师G[证类]-PM</v>
      </c>
      <c r="E7859" s="58"/>
      <c r="L7859" s="51"/>
      <c r="M7859" s="50"/>
      <c r="N7859" s="52"/>
      <c r="Y7859" s="50"/>
      <c r="AA7859" s="52"/>
      <c r="AL7859" s="50"/>
    </row>
    <row r="7860" spans="1:38" x14ac:dyDescent="0.3">
      <c r="A7860" s="60">
        <v>41943</v>
      </c>
      <c r="B7860" s="61" t="s">
        <v>936</v>
      </c>
      <c r="C7860" s="62">
        <v>17.16</v>
      </c>
      <c r="D7860" s="62" t="str">
        <f t="shared" si="134"/>
        <v>L7zxcFS-佛山教师G[证类]-PM</v>
      </c>
      <c r="E7860" s="58"/>
      <c r="L7860" s="51"/>
      <c r="M7860" s="50"/>
      <c r="N7860" s="52"/>
      <c r="Y7860" s="50"/>
      <c r="AA7860" s="52"/>
      <c r="AL7860" s="50"/>
    </row>
    <row r="7861" spans="1:38" x14ac:dyDescent="0.3">
      <c r="A7861" s="65">
        <v>41914</v>
      </c>
      <c r="B7861" s="66" t="s">
        <v>937</v>
      </c>
      <c r="C7861" s="67">
        <v>0</v>
      </c>
      <c r="D7861" s="67" t="str">
        <f t="shared" si="134"/>
        <v>L7zxcFS-佛山教师H[科目]-EM</v>
      </c>
      <c r="E7861" s="58"/>
      <c r="L7861" s="51"/>
      <c r="M7861" s="50"/>
      <c r="N7861" s="52"/>
      <c r="Y7861" s="50"/>
      <c r="AA7861" s="52"/>
      <c r="AL7861" s="50"/>
    </row>
    <row r="7862" spans="1:38" x14ac:dyDescent="0.3">
      <c r="A7862" s="60">
        <v>41916</v>
      </c>
      <c r="B7862" s="61" t="s">
        <v>937</v>
      </c>
      <c r="C7862" s="62">
        <v>0</v>
      </c>
      <c r="D7862" s="62" t="str">
        <f t="shared" si="134"/>
        <v>L7zxcFS-佛山教师H[科目]-EM</v>
      </c>
      <c r="E7862" s="58"/>
      <c r="L7862" s="51"/>
      <c r="M7862" s="50"/>
      <c r="N7862" s="52"/>
      <c r="Y7862" s="50"/>
      <c r="AA7862" s="52"/>
      <c r="AL7862" s="50"/>
    </row>
    <row r="7863" spans="1:38" x14ac:dyDescent="0.3">
      <c r="A7863" s="65">
        <v>41918</v>
      </c>
      <c r="B7863" s="66" t="s">
        <v>937</v>
      </c>
      <c r="C7863" s="67">
        <v>0</v>
      </c>
      <c r="D7863" s="67" t="str">
        <f t="shared" si="134"/>
        <v>L7zxcFS-佛山教师H[科目]-EM</v>
      </c>
      <c r="E7863" s="58"/>
      <c r="L7863" s="51"/>
      <c r="M7863" s="50"/>
      <c r="N7863" s="52"/>
      <c r="Y7863" s="50"/>
      <c r="AA7863" s="52"/>
      <c r="AL7863" s="50"/>
    </row>
    <row r="7864" spans="1:38" x14ac:dyDescent="0.3">
      <c r="A7864" s="60">
        <v>41919</v>
      </c>
      <c r="B7864" s="61" t="s">
        <v>937</v>
      </c>
      <c r="C7864" s="62">
        <v>0</v>
      </c>
      <c r="D7864" s="62" t="str">
        <f t="shared" si="134"/>
        <v>L7zxcFS-佛山教师H[科目]-EM</v>
      </c>
      <c r="E7864" s="58"/>
      <c r="L7864" s="51"/>
      <c r="M7864" s="50"/>
      <c r="N7864" s="52"/>
      <c r="Y7864" s="50"/>
      <c r="AA7864" s="52"/>
      <c r="AL7864" s="50"/>
    </row>
    <row r="7865" spans="1:38" x14ac:dyDescent="0.3">
      <c r="A7865" s="65">
        <v>41921</v>
      </c>
      <c r="B7865" s="66" t="s">
        <v>937</v>
      </c>
      <c r="C7865" s="67">
        <v>5.26</v>
      </c>
      <c r="D7865" s="67" t="str">
        <f t="shared" si="134"/>
        <v>L7zxcFS-佛山教师H[科目]-EM</v>
      </c>
      <c r="E7865" s="58"/>
      <c r="L7865" s="51"/>
      <c r="M7865" s="50"/>
      <c r="N7865" s="52"/>
      <c r="Y7865" s="50"/>
      <c r="AA7865" s="52"/>
      <c r="AL7865" s="50"/>
    </row>
    <row r="7866" spans="1:38" x14ac:dyDescent="0.3">
      <c r="A7866" s="60">
        <v>41922</v>
      </c>
      <c r="B7866" s="61" t="s">
        <v>937</v>
      </c>
      <c r="C7866" s="62">
        <v>8.52</v>
      </c>
      <c r="D7866" s="62" t="str">
        <f t="shared" si="134"/>
        <v>L7zxcFS-佛山教师H[科目]-EM</v>
      </c>
      <c r="E7866" s="58"/>
      <c r="L7866" s="51"/>
      <c r="M7866" s="50"/>
      <c r="N7866" s="52"/>
      <c r="Y7866" s="50"/>
      <c r="AA7866" s="52"/>
      <c r="AL7866" s="50"/>
    </row>
    <row r="7867" spans="1:38" x14ac:dyDescent="0.3">
      <c r="A7867" s="65">
        <v>41923</v>
      </c>
      <c r="B7867" s="66" t="s">
        <v>937</v>
      </c>
      <c r="C7867" s="67">
        <v>0</v>
      </c>
      <c r="D7867" s="67" t="str">
        <f t="shared" si="134"/>
        <v>L7zxcFS-佛山教师H[科目]-EM</v>
      </c>
      <c r="E7867" s="58"/>
      <c r="L7867" s="51"/>
      <c r="M7867" s="50"/>
      <c r="N7867" s="52"/>
      <c r="Y7867" s="50"/>
      <c r="AA7867" s="52"/>
      <c r="AL7867" s="50"/>
    </row>
    <row r="7868" spans="1:38" x14ac:dyDescent="0.3">
      <c r="A7868" s="60">
        <v>41924</v>
      </c>
      <c r="B7868" s="61" t="s">
        <v>937</v>
      </c>
      <c r="C7868" s="62">
        <v>0</v>
      </c>
      <c r="D7868" s="62" t="str">
        <f t="shared" si="134"/>
        <v>L7zxcFS-佛山教师H[科目]-EM</v>
      </c>
      <c r="E7868" s="58"/>
      <c r="L7868" s="51"/>
      <c r="M7868" s="50"/>
      <c r="N7868" s="52"/>
      <c r="Y7868" s="50"/>
      <c r="AA7868" s="52"/>
      <c r="AL7868" s="50"/>
    </row>
    <row r="7869" spans="1:38" x14ac:dyDescent="0.3">
      <c r="A7869" s="65">
        <v>41925</v>
      </c>
      <c r="B7869" s="66" t="s">
        <v>937</v>
      </c>
      <c r="C7869" s="67">
        <v>5.16</v>
      </c>
      <c r="D7869" s="67" t="str">
        <f t="shared" si="134"/>
        <v>L7zxcFS-佛山教师H[科目]-EM</v>
      </c>
      <c r="E7869" s="58"/>
      <c r="L7869" s="51"/>
      <c r="M7869" s="50"/>
      <c r="N7869" s="52"/>
      <c r="Y7869" s="50"/>
      <c r="AA7869" s="52"/>
      <c r="AL7869" s="50"/>
    </row>
    <row r="7870" spans="1:38" x14ac:dyDescent="0.3">
      <c r="A7870" s="60">
        <v>41926</v>
      </c>
      <c r="B7870" s="61" t="s">
        <v>937</v>
      </c>
      <c r="C7870" s="62">
        <v>0.98</v>
      </c>
      <c r="D7870" s="62" t="str">
        <f t="shared" si="134"/>
        <v>L7zxcFS-佛山教师H[科目]-EM</v>
      </c>
      <c r="E7870" s="58"/>
      <c r="L7870" s="51"/>
      <c r="M7870" s="50"/>
      <c r="N7870" s="52"/>
      <c r="Y7870" s="50"/>
      <c r="AA7870" s="52"/>
      <c r="AL7870" s="50"/>
    </row>
    <row r="7871" spans="1:38" x14ac:dyDescent="0.3">
      <c r="A7871" s="65">
        <v>41927</v>
      </c>
      <c r="B7871" s="66" t="s">
        <v>937</v>
      </c>
      <c r="C7871" s="67">
        <v>7.4</v>
      </c>
      <c r="D7871" s="67" t="str">
        <f t="shared" si="134"/>
        <v>L7zxcFS-佛山教师H[科目]-EM</v>
      </c>
      <c r="E7871" s="58"/>
      <c r="L7871" s="51"/>
      <c r="M7871" s="50"/>
      <c r="N7871" s="52"/>
      <c r="Y7871" s="50"/>
      <c r="AA7871" s="52"/>
      <c r="AL7871" s="50"/>
    </row>
    <row r="7872" spans="1:38" x14ac:dyDescent="0.3">
      <c r="A7872" s="60">
        <v>41928</v>
      </c>
      <c r="B7872" s="61" t="s">
        <v>937</v>
      </c>
      <c r="C7872" s="62">
        <v>6.83</v>
      </c>
      <c r="D7872" s="62" t="str">
        <f t="shared" si="134"/>
        <v>L7zxcFS-佛山教师H[科目]-EM</v>
      </c>
      <c r="E7872" s="58"/>
      <c r="L7872" s="51"/>
      <c r="M7872" s="50"/>
      <c r="N7872" s="52"/>
      <c r="Y7872" s="50"/>
      <c r="AA7872" s="52"/>
      <c r="AL7872" s="50"/>
    </row>
    <row r="7873" spans="1:38" x14ac:dyDescent="0.3">
      <c r="A7873" s="65">
        <v>41929</v>
      </c>
      <c r="B7873" s="66" t="s">
        <v>937</v>
      </c>
      <c r="C7873" s="67">
        <v>0</v>
      </c>
      <c r="D7873" s="67" t="str">
        <f t="shared" si="134"/>
        <v>L7zxcFS-佛山教师H[科目]-EM</v>
      </c>
      <c r="E7873" s="58"/>
      <c r="L7873" s="51"/>
      <c r="M7873" s="50"/>
      <c r="N7873" s="52"/>
      <c r="Y7873" s="50"/>
      <c r="AA7873" s="52"/>
      <c r="AL7873" s="50"/>
    </row>
    <row r="7874" spans="1:38" x14ac:dyDescent="0.3">
      <c r="A7874" s="60">
        <v>41930</v>
      </c>
      <c r="B7874" s="61" t="s">
        <v>937</v>
      </c>
      <c r="C7874" s="62">
        <v>7.23</v>
      </c>
      <c r="D7874" s="62" t="str">
        <f t="shared" si="134"/>
        <v>L7zxcFS-佛山教师H[科目]-EM</v>
      </c>
      <c r="E7874" s="58"/>
      <c r="L7874" s="51"/>
      <c r="M7874" s="50"/>
      <c r="N7874" s="52"/>
      <c r="Y7874" s="50"/>
      <c r="AA7874" s="52"/>
      <c r="AL7874" s="50"/>
    </row>
    <row r="7875" spans="1:38" x14ac:dyDescent="0.3">
      <c r="A7875" s="65">
        <v>41931</v>
      </c>
      <c r="B7875" s="66" t="s">
        <v>937</v>
      </c>
      <c r="C7875" s="67">
        <v>5.45</v>
      </c>
      <c r="D7875" s="67" t="str">
        <f t="shared" si="134"/>
        <v>L7zxcFS-佛山教师H[科目]-EM</v>
      </c>
      <c r="E7875" s="58"/>
      <c r="L7875" s="51"/>
      <c r="M7875" s="50"/>
      <c r="N7875" s="52"/>
      <c r="Y7875" s="50"/>
      <c r="AA7875" s="52"/>
      <c r="AL7875" s="50"/>
    </row>
    <row r="7876" spans="1:38" x14ac:dyDescent="0.3">
      <c r="A7876" s="60">
        <v>41932</v>
      </c>
      <c r="B7876" s="61" t="s">
        <v>937</v>
      </c>
      <c r="C7876" s="62">
        <v>9.31</v>
      </c>
      <c r="D7876" s="62" t="str">
        <f t="shared" si="134"/>
        <v>L7zxcFS-佛山教师H[科目]-EM</v>
      </c>
      <c r="E7876" s="58"/>
      <c r="L7876" s="51"/>
      <c r="M7876" s="50"/>
      <c r="N7876" s="52"/>
      <c r="Y7876" s="50"/>
      <c r="AA7876" s="52"/>
      <c r="AL7876" s="50"/>
    </row>
    <row r="7877" spans="1:38" x14ac:dyDescent="0.3">
      <c r="A7877" s="65">
        <v>41933</v>
      </c>
      <c r="B7877" s="66" t="s">
        <v>937</v>
      </c>
      <c r="C7877" s="67">
        <v>10.41</v>
      </c>
      <c r="D7877" s="67" t="str">
        <f t="shared" si="134"/>
        <v>L7zxcFS-佛山教师H[科目]-EM</v>
      </c>
      <c r="E7877" s="58"/>
      <c r="L7877" s="51"/>
      <c r="M7877" s="50"/>
      <c r="N7877" s="52"/>
      <c r="Y7877" s="50"/>
      <c r="AA7877" s="52"/>
      <c r="AL7877" s="50"/>
    </row>
    <row r="7878" spans="1:38" x14ac:dyDescent="0.3">
      <c r="A7878" s="60">
        <v>41934</v>
      </c>
      <c r="B7878" s="61" t="s">
        <v>937</v>
      </c>
      <c r="C7878" s="62">
        <v>0.41</v>
      </c>
      <c r="D7878" s="62" t="str">
        <f t="shared" ref="D7878:D7941" si="135">LEFT(B7878,2)&amp;"zxc"&amp;MID(B7878,4,100)</f>
        <v>L7zxcFS-佛山教师H[科目]-EM</v>
      </c>
      <c r="E7878" s="58"/>
      <c r="L7878" s="51"/>
      <c r="M7878" s="50"/>
      <c r="N7878" s="52"/>
      <c r="Y7878" s="50"/>
      <c r="AA7878" s="52"/>
      <c r="AL7878" s="50"/>
    </row>
    <row r="7879" spans="1:38" x14ac:dyDescent="0.3">
      <c r="A7879" s="65">
        <v>41935</v>
      </c>
      <c r="B7879" s="66" t="s">
        <v>937</v>
      </c>
      <c r="C7879" s="67">
        <v>3.92</v>
      </c>
      <c r="D7879" s="67" t="str">
        <f t="shared" si="135"/>
        <v>L7zxcFS-佛山教师H[科目]-EM</v>
      </c>
      <c r="E7879" s="58"/>
      <c r="L7879" s="51"/>
      <c r="M7879" s="50"/>
      <c r="N7879" s="52"/>
      <c r="Y7879" s="50"/>
      <c r="AA7879" s="52"/>
      <c r="AL7879" s="50"/>
    </row>
    <row r="7880" spans="1:38" x14ac:dyDescent="0.3">
      <c r="A7880" s="60">
        <v>41936</v>
      </c>
      <c r="B7880" s="61" t="s">
        <v>937</v>
      </c>
      <c r="C7880" s="62">
        <v>0</v>
      </c>
      <c r="D7880" s="62" t="str">
        <f t="shared" si="135"/>
        <v>L7zxcFS-佛山教师H[科目]-EM</v>
      </c>
      <c r="E7880" s="58"/>
      <c r="L7880" s="51"/>
      <c r="M7880" s="50"/>
      <c r="N7880" s="52"/>
      <c r="Y7880" s="50"/>
      <c r="AA7880" s="52"/>
      <c r="AL7880" s="50"/>
    </row>
    <row r="7881" spans="1:38" x14ac:dyDescent="0.3">
      <c r="A7881" s="65">
        <v>41937</v>
      </c>
      <c r="B7881" s="66" t="s">
        <v>937</v>
      </c>
      <c r="C7881" s="67">
        <v>5.1100000000000003</v>
      </c>
      <c r="D7881" s="67" t="str">
        <f t="shared" si="135"/>
        <v>L7zxcFS-佛山教师H[科目]-EM</v>
      </c>
      <c r="E7881" s="58"/>
      <c r="L7881" s="51"/>
      <c r="M7881" s="50"/>
      <c r="N7881" s="52"/>
      <c r="Y7881" s="50"/>
      <c r="AA7881" s="52"/>
      <c r="AL7881" s="50"/>
    </row>
    <row r="7882" spans="1:38" x14ac:dyDescent="0.3">
      <c r="A7882" s="60">
        <v>41938</v>
      </c>
      <c r="B7882" s="61" t="s">
        <v>937</v>
      </c>
      <c r="C7882" s="62">
        <v>0.28000000000000003</v>
      </c>
      <c r="D7882" s="62" t="str">
        <f t="shared" si="135"/>
        <v>L7zxcFS-佛山教师H[科目]-EM</v>
      </c>
      <c r="E7882" s="58"/>
      <c r="L7882" s="51"/>
      <c r="M7882" s="50"/>
      <c r="N7882" s="52"/>
      <c r="Y7882" s="50"/>
      <c r="AA7882" s="52"/>
      <c r="AL7882" s="50"/>
    </row>
    <row r="7883" spans="1:38" x14ac:dyDescent="0.3">
      <c r="A7883" s="65">
        <v>41939</v>
      </c>
      <c r="B7883" s="66" t="s">
        <v>937</v>
      </c>
      <c r="C7883" s="67">
        <v>1.03</v>
      </c>
      <c r="D7883" s="67" t="str">
        <f t="shared" si="135"/>
        <v>L7zxcFS-佛山教师H[科目]-EM</v>
      </c>
      <c r="E7883" s="58"/>
      <c r="L7883" s="51"/>
      <c r="M7883" s="50"/>
      <c r="N7883" s="52"/>
      <c r="Y7883" s="50"/>
      <c r="AA7883" s="52"/>
      <c r="AL7883" s="50"/>
    </row>
    <row r="7884" spans="1:38" x14ac:dyDescent="0.3">
      <c r="A7884" s="60">
        <v>41940</v>
      </c>
      <c r="B7884" s="61" t="s">
        <v>937</v>
      </c>
      <c r="C7884" s="62">
        <v>0.79</v>
      </c>
      <c r="D7884" s="62" t="str">
        <f t="shared" si="135"/>
        <v>L7zxcFS-佛山教师H[科目]-EM</v>
      </c>
      <c r="E7884" s="58"/>
      <c r="L7884" s="51"/>
      <c r="M7884" s="50"/>
      <c r="N7884" s="52"/>
      <c r="Y7884" s="50"/>
      <c r="AA7884" s="52"/>
      <c r="AL7884" s="50"/>
    </row>
    <row r="7885" spans="1:38" x14ac:dyDescent="0.3">
      <c r="A7885" s="65">
        <v>41941</v>
      </c>
      <c r="B7885" s="66" t="s">
        <v>937</v>
      </c>
      <c r="C7885" s="67">
        <v>9.67</v>
      </c>
      <c r="D7885" s="67" t="str">
        <f t="shared" si="135"/>
        <v>L7zxcFS-佛山教师H[科目]-EM</v>
      </c>
      <c r="E7885" s="58"/>
      <c r="L7885" s="51"/>
      <c r="M7885" s="50"/>
      <c r="N7885" s="52"/>
      <c r="Y7885" s="50"/>
      <c r="AA7885" s="52"/>
      <c r="AL7885" s="50"/>
    </row>
    <row r="7886" spans="1:38" x14ac:dyDescent="0.3">
      <c r="A7886" s="60">
        <v>41942</v>
      </c>
      <c r="B7886" s="61" t="s">
        <v>937</v>
      </c>
      <c r="C7886" s="62">
        <v>3.55</v>
      </c>
      <c r="D7886" s="62" t="str">
        <f t="shared" si="135"/>
        <v>L7zxcFS-佛山教师H[科目]-EM</v>
      </c>
      <c r="E7886" s="58"/>
      <c r="L7886" s="51"/>
      <c r="M7886" s="50"/>
      <c r="N7886" s="52"/>
      <c r="Y7886" s="50"/>
      <c r="AA7886" s="52"/>
      <c r="AL7886" s="50"/>
    </row>
    <row r="7887" spans="1:38" x14ac:dyDescent="0.3">
      <c r="A7887" s="65">
        <v>41943</v>
      </c>
      <c r="B7887" s="66" t="s">
        <v>937</v>
      </c>
      <c r="C7887" s="67">
        <v>0</v>
      </c>
      <c r="D7887" s="67" t="str">
        <f t="shared" si="135"/>
        <v>L7zxcFS-佛山教师H[科目]-EM</v>
      </c>
      <c r="E7887" s="58"/>
      <c r="L7887" s="51"/>
      <c r="M7887" s="50"/>
      <c r="N7887" s="52"/>
      <c r="Y7887" s="50"/>
      <c r="AA7887" s="52"/>
      <c r="AL7887" s="50"/>
    </row>
    <row r="7888" spans="1:38" x14ac:dyDescent="0.3">
      <c r="A7888" s="60">
        <v>41914</v>
      </c>
      <c r="B7888" s="61" t="s">
        <v>938</v>
      </c>
      <c r="C7888" s="62">
        <v>0</v>
      </c>
      <c r="D7888" s="62" t="str">
        <f t="shared" si="135"/>
        <v>L7zxcFS-佛山教师H[科目]-PM</v>
      </c>
      <c r="E7888" s="58"/>
      <c r="L7888" s="51"/>
      <c r="M7888" s="50"/>
      <c r="N7888" s="52"/>
      <c r="Y7888" s="50"/>
      <c r="AA7888" s="52"/>
      <c r="AL7888" s="50"/>
    </row>
    <row r="7889" spans="1:38" x14ac:dyDescent="0.3">
      <c r="A7889" s="65">
        <v>41915</v>
      </c>
      <c r="B7889" s="66" t="s">
        <v>938</v>
      </c>
      <c r="C7889" s="67">
        <v>0</v>
      </c>
      <c r="D7889" s="67" t="str">
        <f t="shared" si="135"/>
        <v>L7zxcFS-佛山教师H[科目]-PM</v>
      </c>
      <c r="E7889" s="58"/>
      <c r="L7889" s="51"/>
      <c r="M7889" s="50"/>
      <c r="N7889" s="52"/>
      <c r="Y7889" s="50"/>
      <c r="AA7889" s="52"/>
      <c r="AL7889" s="50"/>
    </row>
    <row r="7890" spans="1:38" x14ac:dyDescent="0.3">
      <c r="A7890" s="60">
        <v>41916</v>
      </c>
      <c r="B7890" s="61" t="s">
        <v>938</v>
      </c>
      <c r="C7890" s="62">
        <v>0</v>
      </c>
      <c r="D7890" s="62" t="str">
        <f t="shared" si="135"/>
        <v>L7zxcFS-佛山教师H[科目]-PM</v>
      </c>
      <c r="E7890" s="58"/>
      <c r="L7890" s="51"/>
      <c r="M7890" s="50"/>
      <c r="N7890" s="52"/>
      <c r="Y7890" s="50"/>
      <c r="AA7890" s="52"/>
      <c r="AL7890" s="50"/>
    </row>
    <row r="7891" spans="1:38" x14ac:dyDescent="0.3">
      <c r="A7891" s="65">
        <v>41917</v>
      </c>
      <c r="B7891" s="66" t="s">
        <v>938</v>
      </c>
      <c r="C7891" s="67">
        <v>0</v>
      </c>
      <c r="D7891" s="67" t="str">
        <f t="shared" si="135"/>
        <v>L7zxcFS-佛山教师H[科目]-PM</v>
      </c>
      <c r="E7891" s="58"/>
      <c r="L7891" s="51"/>
      <c r="M7891" s="50"/>
      <c r="N7891" s="52"/>
      <c r="Y7891" s="50"/>
      <c r="AA7891" s="52"/>
      <c r="AL7891" s="50"/>
    </row>
    <row r="7892" spans="1:38" x14ac:dyDescent="0.3">
      <c r="A7892" s="60">
        <v>41920</v>
      </c>
      <c r="B7892" s="61" t="s">
        <v>938</v>
      </c>
      <c r="C7892" s="62">
        <v>0</v>
      </c>
      <c r="D7892" s="62" t="str">
        <f t="shared" si="135"/>
        <v>L7zxcFS-佛山教师H[科目]-PM</v>
      </c>
      <c r="E7892" s="58"/>
      <c r="L7892" s="51"/>
      <c r="M7892" s="50"/>
      <c r="N7892" s="52"/>
      <c r="Y7892" s="50"/>
      <c r="AA7892" s="52"/>
      <c r="AL7892" s="50"/>
    </row>
    <row r="7893" spans="1:38" x14ac:dyDescent="0.3">
      <c r="A7893" s="65">
        <v>41921</v>
      </c>
      <c r="B7893" s="66" t="s">
        <v>938</v>
      </c>
      <c r="C7893" s="67">
        <v>0</v>
      </c>
      <c r="D7893" s="67" t="str">
        <f t="shared" si="135"/>
        <v>L7zxcFS-佛山教师H[科目]-PM</v>
      </c>
      <c r="E7893" s="58"/>
      <c r="L7893" s="51"/>
      <c r="M7893" s="50"/>
      <c r="N7893" s="52"/>
      <c r="Y7893" s="50"/>
      <c r="AA7893" s="52"/>
      <c r="AL7893" s="50"/>
    </row>
    <row r="7894" spans="1:38" x14ac:dyDescent="0.3">
      <c r="A7894" s="60">
        <v>41922</v>
      </c>
      <c r="B7894" s="61" t="s">
        <v>938</v>
      </c>
      <c r="C7894" s="62">
        <v>0</v>
      </c>
      <c r="D7894" s="62" t="str">
        <f t="shared" si="135"/>
        <v>L7zxcFS-佛山教师H[科目]-PM</v>
      </c>
      <c r="E7894" s="58"/>
      <c r="L7894" s="51"/>
      <c r="M7894" s="50"/>
      <c r="N7894" s="52"/>
      <c r="Y7894" s="50"/>
      <c r="AA7894" s="52"/>
      <c r="AL7894" s="50"/>
    </row>
    <row r="7895" spans="1:38" x14ac:dyDescent="0.3">
      <c r="A7895" s="65">
        <v>41923</v>
      </c>
      <c r="B7895" s="66" t="s">
        <v>938</v>
      </c>
      <c r="C7895" s="67">
        <v>0</v>
      </c>
      <c r="D7895" s="67" t="str">
        <f t="shared" si="135"/>
        <v>L7zxcFS-佛山教师H[科目]-PM</v>
      </c>
      <c r="E7895" s="58"/>
      <c r="L7895" s="51"/>
      <c r="M7895" s="50"/>
      <c r="N7895" s="52"/>
      <c r="Y7895" s="50"/>
      <c r="AA7895" s="52"/>
      <c r="AL7895" s="50"/>
    </row>
    <row r="7896" spans="1:38" x14ac:dyDescent="0.3">
      <c r="A7896" s="60">
        <v>41924</v>
      </c>
      <c r="B7896" s="61" t="s">
        <v>938</v>
      </c>
      <c r="C7896" s="62">
        <v>0</v>
      </c>
      <c r="D7896" s="62" t="str">
        <f t="shared" si="135"/>
        <v>L7zxcFS-佛山教师H[科目]-PM</v>
      </c>
      <c r="E7896" s="58"/>
      <c r="L7896" s="51"/>
      <c r="M7896" s="50"/>
      <c r="N7896" s="52"/>
      <c r="Y7896" s="50"/>
      <c r="AA7896" s="52"/>
      <c r="AL7896" s="50"/>
    </row>
    <row r="7897" spans="1:38" x14ac:dyDescent="0.3">
      <c r="A7897" s="65">
        <v>41925</v>
      </c>
      <c r="B7897" s="66" t="s">
        <v>938</v>
      </c>
      <c r="C7897" s="67">
        <v>0</v>
      </c>
      <c r="D7897" s="67" t="str">
        <f t="shared" si="135"/>
        <v>L7zxcFS-佛山教师H[科目]-PM</v>
      </c>
      <c r="E7897" s="58"/>
      <c r="L7897" s="51"/>
      <c r="M7897" s="50"/>
      <c r="N7897" s="52"/>
      <c r="Y7897" s="50"/>
      <c r="AA7897" s="52"/>
      <c r="AL7897" s="50"/>
    </row>
    <row r="7898" spans="1:38" x14ac:dyDescent="0.3">
      <c r="A7898" s="60">
        <v>41926</v>
      </c>
      <c r="B7898" s="61" t="s">
        <v>938</v>
      </c>
      <c r="C7898" s="62">
        <v>0.41</v>
      </c>
      <c r="D7898" s="62" t="str">
        <f t="shared" si="135"/>
        <v>L7zxcFS-佛山教师H[科目]-PM</v>
      </c>
      <c r="E7898" s="58"/>
      <c r="L7898" s="51"/>
      <c r="M7898" s="50"/>
      <c r="N7898" s="52"/>
      <c r="Y7898" s="50"/>
      <c r="AA7898" s="52"/>
      <c r="AL7898" s="50"/>
    </row>
    <row r="7899" spans="1:38" x14ac:dyDescent="0.3">
      <c r="A7899" s="65">
        <v>41927</v>
      </c>
      <c r="B7899" s="66" t="s">
        <v>938</v>
      </c>
      <c r="C7899" s="67">
        <v>0</v>
      </c>
      <c r="D7899" s="67" t="str">
        <f t="shared" si="135"/>
        <v>L7zxcFS-佛山教师H[科目]-PM</v>
      </c>
      <c r="E7899" s="58"/>
      <c r="L7899" s="51"/>
      <c r="M7899" s="50"/>
      <c r="N7899" s="52"/>
      <c r="Y7899" s="50"/>
      <c r="AA7899" s="52"/>
      <c r="AL7899" s="50"/>
    </row>
    <row r="7900" spans="1:38" x14ac:dyDescent="0.3">
      <c r="A7900" s="60">
        <v>41928</v>
      </c>
      <c r="B7900" s="61" t="s">
        <v>938</v>
      </c>
      <c r="C7900" s="62">
        <v>0</v>
      </c>
      <c r="D7900" s="62" t="str">
        <f t="shared" si="135"/>
        <v>L7zxcFS-佛山教师H[科目]-PM</v>
      </c>
      <c r="E7900" s="58"/>
      <c r="L7900" s="51"/>
      <c r="M7900" s="50"/>
      <c r="N7900" s="52"/>
      <c r="Y7900" s="50"/>
      <c r="AA7900" s="52"/>
      <c r="AL7900" s="50"/>
    </row>
    <row r="7901" spans="1:38" x14ac:dyDescent="0.3">
      <c r="A7901" s="65">
        <v>41929</v>
      </c>
      <c r="B7901" s="66" t="s">
        <v>938</v>
      </c>
      <c r="C7901" s="67">
        <v>0</v>
      </c>
      <c r="D7901" s="67" t="str">
        <f t="shared" si="135"/>
        <v>L7zxcFS-佛山教师H[科目]-PM</v>
      </c>
      <c r="E7901" s="58"/>
      <c r="L7901" s="51"/>
      <c r="M7901" s="50"/>
      <c r="N7901" s="52"/>
      <c r="Y7901" s="50"/>
      <c r="AA7901" s="52"/>
      <c r="AL7901" s="50"/>
    </row>
    <row r="7902" spans="1:38" x14ac:dyDescent="0.3">
      <c r="A7902" s="60">
        <v>41930</v>
      </c>
      <c r="B7902" s="61" t="s">
        <v>938</v>
      </c>
      <c r="C7902" s="62">
        <v>0.28000000000000003</v>
      </c>
      <c r="D7902" s="62" t="str">
        <f t="shared" si="135"/>
        <v>L7zxcFS-佛山教师H[科目]-PM</v>
      </c>
      <c r="E7902" s="58"/>
      <c r="L7902" s="51"/>
      <c r="M7902" s="50"/>
      <c r="N7902" s="52"/>
      <c r="Y7902" s="50"/>
      <c r="AA7902" s="52"/>
      <c r="AL7902" s="50"/>
    </row>
    <row r="7903" spans="1:38" x14ac:dyDescent="0.3">
      <c r="A7903" s="65">
        <v>41931</v>
      </c>
      <c r="B7903" s="66" t="s">
        <v>938</v>
      </c>
      <c r="C7903" s="67">
        <v>0.56999999999999995</v>
      </c>
      <c r="D7903" s="67" t="str">
        <f t="shared" si="135"/>
        <v>L7zxcFS-佛山教师H[科目]-PM</v>
      </c>
      <c r="E7903" s="58"/>
      <c r="L7903" s="51"/>
      <c r="M7903" s="50"/>
      <c r="N7903" s="52"/>
      <c r="Y7903" s="50"/>
      <c r="AA7903" s="52"/>
      <c r="AL7903" s="50"/>
    </row>
    <row r="7904" spans="1:38" x14ac:dyDescent="0.3">
      <c r="A7904" s="60">
        <v>41932</v>
      </c>
      <c r="B7904" s="61" t="s">
        <v>938</v>
      </c>
      <c r="C7904" s="62">
        <v>0</v>
      </c>
      <c r="D7904" s="62" t="str">
        <f t="shared" si="135"/>
        <v>L7zxcFS-佛山教师H[科目]-PM</v>
      </c>
      <c r="E7904" s="58"/>
      <c r="L7904" s="51"/>
      <c r="M7904" s="50"/>
      <c r="N7904" s="52"/>
      <c r="Y7904" s="50"/>
      <c r="AA7904" s="52"/>
      <c r="AL7904" s="50"/>
    </row>
    <row r="7905" spans="1:38" x14ac:dyDescent="0.3">
      <c r="A7905" s="65">
        <v>41933</v>
      </c>
      <c r="B7905" s="66" t="s">
        <v>938</v>
      </c>
      <c r="C7905" s="67">
        <v>0</v>
      </c>
      <c r="D7905" s="67" t="str">
        <f t="shared" si="135"/>
        <v>L7zxcFS-佛山教师H[科目]-PM</v>
      </c>
      <c r="E7905" s="58"/>
      <c r="L7905" s="51"/>
      <c r="M7905" s="50"/>
      <c r="N7905" s="52"/>
      <c r="Y7905" s="50"/>
      <c r="AA7905" s="52"/>
      <c r="AL7905" s="50"/>
    </row>
    <row r="7906" spans="1:38" x14ac:dyDescent="0.3">
      <c r="A7906" s="60">
        <v>41934</v>
      </c>
      <c r="B7906" s="61" t="s">
        <v>938</v>
      </c>
      <c r="C7906" s="62">
        <v>0</v>
      </c>
      <c r="D7906" s="62" t="str">
        <f t="shared" si="135"/>
        <v>L7zxcFS-佛山教师H[科目]-PM</v>
      </c>
      <c r="E7906" s="58"/>
      <c r="L7906" s="51"/>
      <c r="M7906" s="50"/>
      <c r="N7906" s="52"/>
      <c r="Y7906" s="50"/>
      <c r="AA7906" s="52"/>
      <c r="AL7906" s="50"/>
    </row>
    <row r="7907" spans="1:38" x14ac:dyDescent="0.3">
      <c r="A7907" s="65">
        <v>41935</v>
      </c>
      <c r="B7907" s="66" t="s">
        <v>938</v>
      </c>
      <c r="C7907" s="67">
        <v>0</v>
      </c>
      <c r="D7907" s="67" t="str">
        <f t="shared" si="135"/>
        <v>L7zxcFS-佛山教师H[科目]-PM</v>
      </c>
      <c r="E7907" s="58"/>
      <c r="L7907" s="51"/>
      <c r="M7907" s="50"/>
      <c r="N7907" s="52"/>
      <c r="Y7907" s="50"/>
      <c r="AA7907" s="52"/>
      <c r="AL7907" s="50"/>
    </row>
    <row r="7908" spans="1:38" x14ac:dyDescent="0.3">
      <c r="A7908" s="60">
        <v>41936</v>
      </c>
      <c r="B7908" s="61" t="s">
        <v>938</v>
      </c>
      <c r="C7908" s="62">
        <v>0.6</v>
      </c>
      <c r="D7908" s="62" t="str">
        <f t="shared" si="135"/>
        <v>L7zxcFS-佛山教师H[科目]-PM</v>
      </c>
      <c r="E7908" s="58"/>
      <c r="L7908" s="51"/>
      <c r="M7908" s="50"/>
      <c r="N7908" s="52"/>
      <c r="Y7908" s="50"/>
      <c r="AA7908" s="52"/>
      <c r="AL7908" s="50"/>
    </row>
    <row r="7909" spans="1:38" x14ac:dyDescent="0.3">
      <c r="A7909" s="65">
        <v>41937</v>
      </c>
      <c r="B7909" s="66" t="s">
        <v>938</v>
      </c>
      <c r="C7909" s="67">
        <v>2.4500000000000002</v>
      </c>
      <c r="D7909" s="67" t="str">
        <f t="shared" si="135"/>
        <v>L7zxcFS-佛山教师H[科目]-PM</v>
      </c>
      <c r="E7909" s="58"/>
      <c r="L7909" s="51"/>
      <c r="M7909" s="50"/>
      <c r="N7909" s="52"/>
      <c r="Y7909" s="50"/>
      <c r="AA7909" s="52"/>
      <c r="AL7909" s="50"/>
    </row>
    <row r="7910" spans="1:38" x14ac:dyDescent="0.3">
      <c r="A7910" s="60">
        <v>41938</v>
      </c>
      <c r="B7910" s="61" t="s">
        <v>938</v>
      </c>
      <c r="C7910" s="62">
        <v>0.34</v>
      </c>
      <c r="D7910" s="62" t="str">
        <f t="shared" si="135"/>
        <v>L7zxcFS-佛山教师H[科目]-PM</v>
      </c>
      <c r="E7910" s="58"/>
      <c r="L7910" s="51"/>
      <c r="M7910" s="50"/>
      <c r="N7910" s="52"/>
      <c r="Y7910" s="50"/>
      <c r="AA7910" s="52"/>
      <c r="AL7910" s="50"/>
    </row>
    <row r="7911" spans="1:38" x14ac:dyDescent="0.3">
      <c r="A7911" s="65">
        <v>41939</v>
      </c>
      <c r="B7911" s="66" t="s">
        <v>938</v>
      </c>
      <c r="C7911" s="67">
        <v>0</v>
      </c>
      <c r="D7911" s="67" t="str">
        <f t="shared" si="135"/>
        <v>L7zxcFS-佛山教师H[科目]-PM</v>
      </c>
      <c r="E7911" s="58"/>
      <c r="L7911" s="51"/>
      <c r="M7911" s="50"/>
      <c r="N7911" s="52"/>
      <c r="Y7911" s="50"/>
      <c r="AA7911" s="52"/>
      <c r="AL7911" s="50"/>
    </row>
    <row r="7912" spans="1:38" x14ac:dyDescent="0.3">
      <c r="A7912" s="60">
        <v>41940</v>
      </c>
      <c r="B7912" s="61" t="s">
        <v>938</v>
      </c>
      <c r="C7912" s="62">
        <v>0</v>
      </c>
      <c r="D7912" s="62" t="str">
        <f t="shared" si="135"/>
        <v>L7zxcFS-佛山教师H[科目]-PM</v>
      </c>
      <c r="E7912" s="58"/>
      <c r="L7912" s="51"/>
      <c r="M7912" s="50"/>
      <c r="N7912" s="52"/>
      <c r="Y7912" s="50"/>
      <c r="AA7912" s="52"/>
      <c r="AL7912" s="50"/>
    </row>
    <row r="7913" spans="1:38" x14ac:dyDescent="0.3">
      <c r="A7913" s="65">
        <v>41941</v>
      </c>
      <c r="B7913" s="66" t="s">
        <v>938</v>
      </c>
      <c r="C7913" s="67">
        <v>0</v>
      </c>
      <c r="D7913" s="67" t="str">
        <f t="shared" si="135"/>
        <v>L7zxcFS-佛山教师H[科目]-PM</v>
      </c>
      <c r="E7913" s="58"/>
      <c r="L7913" s="51"/>
      <c r="M7913" s="50"/>
      <c r="N7913" s="52"/>
      <c r="Y7913" s="50"/>
      <c r="AA7913" s="52"/>
      <c r="AL7913" s="50"/>
    </row>
    <row r="7914" spans="1:38" x14ac:dyDescent="0.3">
      <c r="A7914" s="60">
        <v>41942</v>
      </c>
      <c r="B7914" s="61" t="s">
        <v>938</v>
      </c>
      <c r="C7914" s="62">
        <v>0</v>
      </c>
      <c r="D7914" s="62" t="str">
        <f t="shared" si="135"/>
        <v>L7zxcFS-佛山教师H[科目]-PM</v>
      </c>
      <c r="E7914" s="58"/>
      <c r="L7914" s="51"/>
      <c r="M7914" s="50"/>
      <c r="N7914" s="52"/>
      <c r="Y7914" s="50"/>
      <c r="AA7914" s="52"/>
      <c r="AL7914" s="50"/>
    </row>
    <row r="7915" spans="1:38" x14ac:dyDescent="0.3">
      <c r="A7915" s="65">
        <v>41943</v>
      </c>
      <c r="B7915" s="66" t="s">
        <v>938</v>
      </c>
      <c r="C7915" s="67">
        <v>0</v>
      </c>
      <c r="D7915" s="67" t="str">
        <f t="shared" si="135"/>
        <v>L7zxcFS-佛山教师H[科目]-PM</v>
      </c>
      <c r="E7915" s="58"/>
      <c r="L7915" s="51"/>
      <c r="M7915" s="50"/>
      <c r="N7915" s="52"/>
      <c r="Y7915" s="50"/>
      <c r="AA7915" s="52"/>
      <c r="AL7915" s="50"/>
    </row>
    <row r="7916" spans="1:38" x14ac:dyDescent="0.3">
      <c r="A7916" s="60">
        <v>41913</v>
      </c>
      <c r="B7916" s="61" t="s">
        <v>939</v>
      </c>
      <c r="C7916" s="62">
        <v>3.67</v>
      </c>
      <c r="D7916" s="62" t="str">
        <f t="shared" si="135"/>
        <v>L7zxcFS-佛山教师I[网类入口]-EM</v>
      </c>
      <c r="E7916" s="58"/>
      <c r="L7916" s="51"/>
      <c r="M7916" s="50"/>
      <c r="N7916" s="52"/>
      <c r="Y7916" s="50"/>
      <c r="AA7916" s="52"/>
      <c r="AL7916" s="50"/>
    </row>
    <row r="7917" spans="1:38" x14ac:dyDescent="0.3">
      <c r="A7917" s="65">
        <v>41914</v>
      </c>
      <c r="B7917" s="66" t="s">
        <v>939</v>
      </c>
      <c r="C7917" s="67">
        <v>6.08</v>
      </c>
      <c r="D7917" s="67" t="str">
        <f t="shared" si="135"/>
        <v>L7zxcFS-佛山教师I[网类入口]-EM</v>
      </c>
      <c r="E7917" s="58"/>
      <c r="L7917" s="51"/>
      <c r="M7917" s="50"/>
      <c r="N7917" s="52"/>
      <c r="Y7917" s="50"/>
      <c r="AA7917" s="52"/>
      <c r="AL7917" s="50"/>
    </row>
    <row r="7918" spans="1:38" x14ac:dyDescent="0.3">
      <c r="A7918" s="60">
        <v>41915</v>
      </c>
      <c r="B7918" s="61" t="s">
        <v>939</v>
      </c>
      <c r="C7918" s="62">
        <v>6.24</v>
      </c>
      <c r="D7918" s="62" t="str">
        <f t="shared" si="135"/>
        <v>L7zxcFS-佛山教师I[网类入口]-EM</v>
      </c>
      <c r="E7918" s="58"/>
      <c r="L7918" s="51"/>
      <c r="M7918" s="50"/>
      <c r="N7918" s="52"/>
      <c r="Y7918" s="50"/>
      <c r="AA7918" s="52"/>
      <c r="AL7918" s="50"/>
    </row>
    <row r="7919" spans="1:38" x14ac:dyDescent="0.3">
      <c r="A7919" s="65">
        <v>41916</v>
      </c>
      <c r="B7919" s="66" t="s">
        <v>939</v>
      </c>
      <c r="C7919" s="67">
        <v>9.36</v>
      </c>
      <c r="D7919" s="67" t="str">
        <f t="shared" si="135"/>
        <v>L7zxcFS-佛山教师I[网类入口]-EM</v>
      </c>
      <c r="E7919" s="58"/>
      <c r="L7919" s="51"/>
      <c r="M7919" s="50"/>
      <c r="N7919" s="52"/>
      <c r="Y7919" s="50"/>
      <c r="AA7919" s="52"/>
      <c r="AL7919" s="50"/>
    </row>
    <row r="7920" spans="1:38" x14ac:dyDescent="0.3">
      <c r="A7920" s="60">
        <v>41917</v>
      </c>
      <c r="B7920" s="61" t="s">
        <v>939</v>
      </c>
      <c r="C7920" s="62">
        <v>6.51</v>
      </c>
      <c r="D7920" s="62" t="str">
        <f t="shared" si="135"/>
        <v>L7zxcFS-佛山教师I[网类入口]-EM</v>
      </c>
      <c r="E7920" s="58"/>
      <c r="L7920" s="51"/>
      <c r="M7920" s="50"/>
      <c r="N7920" s="52"/>
      <c r="Y7920" s="50"/>
      <c r="AA7920" s="52"/>
      <c r="AL7920" s="50"/>
    </row>
    <row r="7921" spans="1:38" x14ac:dyDescent="0.3">
      <c r="A7921" s="65">
        <v>41918</v>
      </c>
      <c r="B7921" s="66" t="s">
        <v>939</v>
      </c>
      <c r="C7921" s="67">
        <v>5.87</v>
      </c>
      <c r="D7921" s="67" t="str">
        <f t="shared" si="135"/>
        <v>L7zxcFS-佛山教师I[网类入口]-EM</v>
      </c>
      <c r="E7921" s="58"/>
      <c r="L7921" s="51"/>
      <c r="M7921" s="50"/>
      <c r="N7921" s="52"/>
      <c r="Y7921" s="50"/>
      <c r="AA7921" s="52"/>
      <c r="AL7921" s="50"/>
    </row>
    <row r="7922" spans="1:38" x14ac:dyDescent="0.3">
      <c r="A7922" s="60">
        <v>41919</v>
      </c>
      <c r="B7922" s="61" t="s">
        <v>939</v>
      </c>
      <c r="C7922" s="62">
        <v>6.96</v>
      </c>
      <c r="D7922" s="62" t="str">
        <f t="shared" si="135"/>
        <v>L7zxcFS-佛山教师I[网类入口]-EM</v>
      </c>
      <c r="E7922" s="58"/>
      <c r="L7922" s="51"/>
      <c r="M7922" s="50"/>
      <c r="N7922" s="52"/>
      <c r="Y7922" s="50"/>
      <c r="AA7922" s="52"/>
      <c r="AL7922" s="50"/>
    </row>
    <row r="7923" spans="1:38" x14ac:dyDescent="0.3">
      <c r="A7923" s="65">
        <v>41920</v>
      </c>
      <c r="B7923" s="66" t="s">
        <v>939</v>
      </c>
      <c r="C7923" s="67">
        <v>18.11</v>
      </c>
      <c r="D7923" s="67" t="str">
        <f t="shared" si="135"/>
        <v>L7zxcFS-佛山教师I[网类入口]-EM</v>
      </c>
      <c r="E7923" s="58"/>
      <c r="L7923" s="51"/>
      <c r="M7923" s="50"/>
      <c r="N7923" s="52"/>
      <c r="Y7923" s="50"/>
      <c r="AA7923" s="52"/>
      <c r="AL7923" s="50"/>
    </row>
    <row r="7924" spans="1:38" x14ac:dyDescent="0.3">
      <c r="A7924" s="60">
        <v>41921</v>
      </c>
      <c r="B7924" s="61" t="s">
        <v>939</v>
      </c>
      <c r="C7924" s="62">
        <v>48.97</v>
      </c>
      <c r="D7924" s="62" t="str">
        <f t="shared" si="135"/>
        <v>L7zxcFS-佛山教师I[网类入口]-EM</v>
      </c>
      <c r="E7924" s="58"/>
      <c r="L7924" s="51"/>
      <c r="M7924" s="50"/>
      <c r="N7924" s="52"/>
      <c r="Y7924" s="50"/>
      <c r="AA7924" s="52"/>
      <c r="AL7924" s="50"/>
    </row>
    <row r="7925" spans="1:38" x14ac:dyDescent="0.3">
      <c r="A7925" s="65">
        <v>41922</v>
      </c>
      <c r="B7925" s="66" t="s">
        <v>939</v>
      </c>
      <c r="C7925" s="67">
        <v>34.270000000000003</v>
      </c>
      <c r="D7925" s="67" t="str">
        <f t="shared" si="135"/>
        <v>L7zxcFS-佛山教师I[网类入口]-EM</v>
      </c>
      <c r="E7925" s="58"/>
      <c r="L7925" s="51"/>
      <c r="M7925" s="50"/>
      <c r="N7925" s="52"/>
      <c r="Y7925" s="50"/>
      <c r="AA7925" s="52"/>
      <c r="AL7925" s="50"/>
    </row>
    <row r="7926" spans="1:38" x14ac:dyDescent="0.3">
      <c r="A7926" s="60">
        <v>41923</v>
      </c>
      <c r="B7926" s="61" t="s">
        <v>939</v>
      </c>
      <c r="C7926" s="62">
        <v>74.98</v>
      </c>
      <c r="D7926" s="62" t="str">
        <f t="shared" si="135"/>
        <v>L7zxcFS-佛山教师I[网类入口]-EM</v>
      </c>
      <c r="E7926" s="58"/>
      <c r="L7926" s="51"/>
      <c r="M7926" s="50"/>
      <c r="N7926" s="52"/>
      <c r="Y7926" s="50"/>
      <c r="AA7926" s="52"/>
      <c r="AL7926" s="50"/>
    </row>
    <row r="7927" spans="1:38" x14ac:dyDescent="0.3">
      <c r="A7927" s="65">
        <v>41924</v>
      </c>
      <c r="B7927" s="66" t="s">
        <v>939</v>
      </c>
      <c r="C7927" s="67">
        <v>20.43</v>
      </c>
      <c r="D7927" s="67" t="str">
        <f t="shared" si="135"/>
        <v>L7zxcFS-佛山教师I[网类入口]-EM</v>
      </c>
      <c r="E7927" s="58"/>
      <c r="L7927" s="51"/>
      <c r="M7927" s="50"/>
      <c r="N7927" s="52"/>
      <c r="Y7927" s="50"/>
      <c r="AA7927" s="52"/>
      <c r="AL7927" s="50"/>
    </row>
    <row r="7928" spans="1:38" x14ac:dyDescent="0.3">
      <c r="A7928" s="60">
        <v>41925</v>
      </c>
      <c r="B7928" s="61" t="s">
        <v>939</v>
      </c>
      <c r="C7928" s="62">
        <v>58.01</v>
      </c>
      <c r="D7928" s="62" t="str">
        <f t="shared" si="135"/>
        <v>L7zxcFS-佛山教师I[网类入口]-EM</v>
      </c>
      <c r="E7928" s="58"/>
      <c r="L7928" s="51"/>
      <c r="M7928" s="50"/>
      <c r="N7928" s="52"/>
      <c r="Y7928" s="50"/>
      <c r="AA7928" s="52"/>
      <c r="AL7928" s="50"/>
    </row>
    <row r="7929" spans="1:38" x14ac:dyDescent="0.3">
      <c r="A7929" s="65">
        <v>41926</v>
      </c>
      <c r="B7929" s="66" t="s">
        <v>939</v>
      </c>
      <c r="C7929" s="67">
        <v>52.2</v>
      </c>
      <c r="D7929" s="67" t="str">
        <f t="shared" si="135"/>
        <v>L7zxcFS-佛山教师I[网类入口]-EM</v>
      </c>
      <c r="E7929" s="58"/>
      <c r="L7929" s="51"/>
      <c r="M7929" s="50"/>
      <c r="N7929" s="52"/>
      <c r="Y7929" s="50"/>
      <c r="AA7929" s="52"/>
      <c r="AL7929" s="50"/>
    </row>
    <row r="7930" spans="1:38" x14ac:dyDescent="0.3">
      <c r="A7930" s="60">
        <v>41927</v>
      </c>
      <c r="B7930" s="61" t="s">
        <v>939</v>
      </c>
      <c r="C7930" s="62">
        <v>29.04</v>
      </c>
      <c r="D7930" s="62" t="str">
        <f t="shared" si="135"/>
        <v>L7zxcFS-佛山教师I[网类入口]-EM</v>
      </c>
      <c r="E7930" s="58"/>
      <c r="L7930" s="51"/>
      <c r="M7930" s="50"/>
      <c r="N7930" s="52"/>
      <c r="Y7930" s="50"/>
      <c r="AA7930" s="52"/>
      <c r="AL7930" s="50"/>
    </row>
    <row r="7931" spans="1:38" x14ac:dyDescent="0.3">
      <c r="A7931" s="65">
        <v>41928</v>
      </c>
      <c r="B7931" s="66" t="s">
        <v>939</v>
      </c>
      <c r="C7931" s="67">
        <v>48.22</v>
      </c>
      <c r="D7931" s="67" t="str">
        <f t="shared" si="135"/>
        <v>L7zxcFS-佛山教师I[网类入口]-EM</v>
      </c>
      <c r="E7931" s="58"/>
      <c r="L7931" s="51"/>
      <c r="M7931" s="50"/>
      <c r="N7931" s="52"/>
      <c r="Y7931" s="50"/>
      <c r="AA7931" s="52"/>
      <c r="AL7931" s="50"/>
    </row>
    <row r="7932" spans="1:38" x14ac:dyDescent="0.3">
      <c r="A7932" s="60">
        <v>41929</v>
      </c>
      <c r="B7932" s="61" t="s">
        <v>939</v>
      </c>
      <c r="C7932" s="62">
        <v>10.029999999999999</v>
      </c>
      <c r="D7932" s="62" t="str">
        <f t="shared" si="135"/>
        <v>L7zxcFS-佛山教师I[网类入口]-EM</v>
      </c>
      <c r="E7932" s="58"/>
      <c r="L7932" s="51"/>
      <c r="M7932" s="50"/>
      <c r="N7932" s="52"/>
      <c r="Y7932" s="50"/>
      <c r="AA7932" s="52"/>
      <c r="AL7932" s="50"/>
    </row>
    <row r="7933" spans="1:38" x14ac:dyDescent="0.3">
      <c r="A7933" s="65">
        <v>41930</v>
      </c>
      <c r="B7933" s="66" t="s">
        <v>939</v>
      </c>
      <c r="C7933" s="67">
        <v>15.56</v>
      </c>
      <c r="D7933" s="67" t="str">
        <f t="shared" si="135"/>
        <v>L7zxcFS-佛山教师I[网类入口]-EM</v>
      </c>
      <c r="E7933" s="58"/>
      <c r="L7933" s="51"/>
      <c r="M7933" s="50"/>
      <c r="N7933" s="52"/>
      <c r="Y7933" s="50"/>
      <c r="AA7933" s="52"/>
      <c r="AL7933" s="50"/>
    </row>
    <row r="7934" spans="1:38" x14ac:dyDescent="0.3">
      <c r="A7934" s="60">
        <v>41931</v>
      </c>
      <c r="B7934" s="61" t="s">
        <v>939</v>
      </c>
      <c r="C7934" s="62">
        <v>14.25</v>
      </c>
      <c r="D7934" s="62" t="str">
        <f t="shared" si="135"/>
        <v>L7zxcFS-佛山教师I[网类入口]-EM</v>
      </c>
      <c r="E7934" s="58"/>
      <c r="L7934" s="51"/>
      <c r="M7934" s="50"/>
      <c r="N7934" s="52"/>
      <c r="Y7934" s="50"/>
      <c r="AA7934" s="52"/>
      <c r="AL7934" s="50"/>
    </row>
    <row r="7935" spans="1:38" x14ac:dyDescent="0.3">
      <c r="A7935" s="65">
        <v>41932</v>
      </c>
      <c r="B7935" s="66" t="s">
        <v>939</v>
      </c>
      <c r="C7935" s="67">
        <v>17.649999999999999</v>
      </c>
      <c r="D7935" s="67" t="str">
        <f t="shared" si="135"/>
        <v>L7zxcFS-佛山教师I[网类入口]-EM</v>
      </c>
      <c r="E7935" s="58"/>
      <c r="L7935" s="51"/>
      <c r="M7935" s="50"/>
      <c r="N7935" s="52"/>
      <c r="Y7935" s="50"/>
      <c r="AA7935" s="52"/>
      <c r="AL7935" s="50"/>
    </row>
    <row r="7936" spans="1:38" x14ac:dyDescent="0.3">
      <c r="A7936" s="60">
        <v>41933</v>
      </c>
      <c r="B7936" s="61" t="s">
        <v>939</v>
      </c>
      <c r="C7936" s="62">
        <v>17.62</v>
      </c>
      <c r="D7936" s="62" t="str">
        <f t="shared" si="135"/>
        <v>L7zxcFS-佛山教师I[网类入口]-EM</v>
      </c>
      <c r="E7936" s="58"/>
      <c r="L7936" s="51"/>
      <c r="M7936" s="50"/>
      <c r="N7936" s="52"/>
      <c r="Y7936" s="50"/>
      <c r="AA7936" s="52"/>
      <c r="AL7936" s="50"/>
    </row>
    <row r="7937" spans="1:38" x14ac:dyDescent="0.3">
      <c r="A7937" s="65">
        <v>41934</v>
      </c>
      <c r="B7937" s="66" t="s">
        <v>939</v>
      </c>
      <c r="C7937" s="67">
        <v>27.43</v>
      </c>
      <c r="D7937" s="67" t="str">
        <f t="shared" si="135"/>
        <v>L7zxcFS-佛山教师I[网类入口]-EM</v>
      </c>
      <c r="E7937" s="58"/>
      <c r="L7937" s="51"/>
      <c r="M7937" s="50"/>
      <c r="N7937" s="52"/>
      <c r="Y7937" s="50"/>
      <c r="AA7937" s="52"/>
      <c r="AL7937" s="50"/>
    </row>
    <row r="7938" spans="1:38" x14ac:dyDescent="0.3">
      <c r="A7938" s="60">
        <v>41935</v>
      </c>
      <c r="B7938" s="61" t="s">
        <v>939</v>
      </c>
      <c r="C7938" s="62">
        <v>59.11</v>
      </c>
      <c r="D7938" s="62" t="str">
        <f t="shared" si="135"/>
        <v>L7zxcFS-佛山教师I[网类入口]-EM</v>
      </c>
      <c r="E7938" s="58"/>
      <c r="L7938" s="51"/>
      <c r="M7938" s="50"/>
      <c r="N7938" s="52"/>
      <c r="Y7938" s="50"/>
      <c r="AA7938" s="52"/>
      <c r="AL7938" s="50"/>
    </row>
    <row r="7939" spans="1:38" x14ac:dyDescent="0.3">
      <c r="A7939" s="65">
        <v>41936</v>
      </c>
      <c r="B7939" s="66" t="s">
        <v>939</v>
      </c>
      <c r="C7939" s="67">
        <v>18.52</v>
      </c>
      <c r="D7939" s="67" t="str">
        <f t="shared" si="135"/>
        <v>L7zxcFS-佛山教师I[网类入口]-EM</v>
      </c>
      <c r="E7939" s="58"/>
      <c r="L7939" s="51"/>
      <c r="M7939" s="50"/>
      <c r="N7939" s="52"/>
      <c r="Y7939" s="50"/>
      <c r="AA7939" s="52"/>
      <c r="AL7939" s="50"/>
    </row>
    <row r="7940" spans="1:38" x14ac:dyDescent="0.3">
      <c r="A7940" s="60">
        <v>41937</v>
      </c>
      <c r="B7940" s="61" t="s">
        <v>939</v>
      </c>
      <c r="C7940" s="62">
        <v>6.15</v>
      </c>
      <c r="D7940" s="62" t="str">
        <f t="shared" si="135"/>
        <v>L7zxcFS-佛山教师I[网类入口]-EM</v>
      </c>
      <c r="E7940" s="58"/>
      <c r="L7940" s="51"/>
      <c r="M7940" s="50"/>
      <c r="N7940" s="52"/>
      <c r="Y7940" s="50"/>
      <c r="AA7940" s="52"/>
      <c r="AL7940" s="50"/>
    </row>
    <row r="7941" spans="1:38" x14ac:dyDescent="0.3">
      <c r="A7941" s="65">
        <v>41938</v>
      </c>
      <c r="B7941" s="66" t="s">
        <v>939</v>
      </c>
      <c r="C7941" s="67">
        <v>13.03</v>
      </c>
      <c r="D7941" s="67" t="str">
        <f t="shared" si="135"/>
        <v>L7zxcFS-佛山教师I[网类入口]-EM</v>
      </c>
      <c r="E7941" s="58"/>
      <c r="L7941" s="51"/>
      <c r="M7941" s="50"/>
      <c r="N7941" s="52"/>
      <c r="Y7941" s="50"/>
      <c r="AA7941" s="52"/>
      <c r="AL7941" s="50"/>
    </row>
    <row r="7942" spans="1:38" x14ac:dyDescent="0.3">
      <c r="A7942" s="60">
        <v>41939</v>
      </c>
      <c r="B7942" s="61" t="s">
        <v>939</v>
      </c>
      <c r="C7942" s="62">
        <v>18.8</v>
      </c>
      <c r="D7942" s="62" t="str">
        <f t="shared" ref="D7942:D8005" si="136">LEFT(B7942,2)&amp;"zxc"&amp;MID(B7942,4,100)</f>
        <v>L7zxcFS-佛山教师I[网类入口]-EM</v>
      </c>
      <c r="E7942" s="58"/>
      <c r="L7942" s="51"/>
      <c r="M7942" s="50"/>
      <c r="N7942" s="52"/>
      <c r="Y7942" s="50"/>
      <c r="AA7942" s="52"/>
      <c r="AL7942" s="50"/>
    </row>
    <row r="7943" spans="1:38" x14ac:dyDescent="0.3">
      <c r="A7943" s="65">
        <v>41940</v>
      </c>
      <c r="B7943" s="66" t="s">
        <v>939</v>
      </c>
      <c r="C7943" s="67">
        <v>27.36</v>
      </c>
      <c r="D7943" s="67" t="str">
        <f t="shared" si="136"/>
        <v>L7zxcFS-佛山教师I[网类入口]-EM</v>
      </c>
      <c r="E7943" s="58"/>
      <c r="L7943" s="51"/>
      <c r="M7943" s="50"/>
      <c r="N7943" s="52"/>
      <c r="Y7943" s="50"/>
      <c r="AA7943" s="52"/>
      <c r="AL7943" s="50"/>
    </row>
    <row r="7944" spans="1:38" x14ac:dyDescent="0.3">
      <c r="A7944" s="60">
        <v>41941</v>
      </c>
      <c r="B7944" s="61" t="s">
        <v>939</v>
      </c>
      <c r="C7944" s="62">
        <v>20.49</v>
      </c>
      <c r="D7944" s="62" t="str">
        <f t="shared" si="136"/>
        <v>L7zxcFS-佛山教师I[网类入口]-EM</v>
      </c>
      <c r="E7944" s="58"/>
      <c r="L7944" s="51"/>
      <c r="M7944" s="50"/>
      <c r="N7944" s="52"/>
      <c r="Y7944" s="50"/>
      <c r="AA7944" s="52"/>
      <c r="AL7944" s="50"/>
    </row>
    <row r="7945" spans="1:38" x14ac:dyDescent="0.3">
      <c r="A7945" s="65">
        <v>41942</v>
      </c>
      <c r="B7945" s="66" t="s">
        <v>939</v>
      </c>
      <c r="C7945" s="67">
        <v>14.97</v>
      </c>
      <c r="D7945" s="67" t="str">
        <f t="shared" si="136"/>
        <v>L7zxcFS-佛山教师I[网类入口]-EM</v>
      </c>
      <c r="E7945" s="58"/>
      <c r="L7945" s="51"/>
      <c r="M7945" s="50"/>
      <c r="N7945" s="52"/>
      <c r="Y7945" s="50"/>
      <c r="AA7945" s="52"/>
      <c r="AL7945" s="50"/>
    </row>
    <row r="7946" spans="1:38" x14ac:dyDescent="0.3">
      <c r="A7946" s="60">
        <v>41943</v>
      </c>
      <c r="B7946" s="61" t="s">
        <v>939</v>
      </c>
      <c r="C7946" s="62">
        <v>10.38</v>
      </c>
      <c r="D7946" s="62" t="str">
        <f t="shared" si="136"/>
        <v>L7zxcFS-佛山教师I[网类入口]-EM</v>
      </c>
      <c r="E7946" s="58"/>
      <c r="L7946" s="51"/>
      <c r="M7946" s="50"/>
      <c r="N7946" s="52"/>
      <c r="Y7946" s="50"/>
      <c r="AA7946" s="52"/>
      <c r="AL7946" s="50"/>
    </row>
    <row r="7947" spans="1:38" x14ac:dyDescent="0.3">
      <c r="A7947" s="65">
        <v>41913</v>
      </c>
      <c r="B7947" s="66" t="s">
        <v>940</v>
      </c>
      <c r="C7947" s="67">
        <v>0.28000000000000003</v>
      </c>
      <c r="D7947" s="67" t="str">
        <f t="shared" si="136"/>
        <v>L7zxcFS-佛山教师I[网类入口]-PM</v>
      </c>
      <c r="E7947" s="58"/>
      <c r="L7947" s="51"/>
      <c r="M7947" s="50"/>
      <c r="N7947" s="52"/>
      <c r="Y7947" s="50"/>
      <c r="AA7947" s="52"/>
      <c r="AL7947" s="50"/>
    </row>
    <row r="7948" spans="1:38" x14ac:dyDescent="0.3">
      <c r="A7948" s="60">
        <v>41914</v>
      </c>
      <c r="B7948" s="61" t="s">
        <v>940</v>
      </c>
      <c r="C7948" s="62">
        <v>0.46</v>
      </c>
      <c r="D7948" s="62" t="str">
        <f t="shared" si="136"/>
        <v>L7zxcFS-佛山教师I[网类入口]-PM</v>
      </c>
      <c r="E7948" s="58"/>
      <c r="L7948" s="51"/>
      <c r="M7948" s="50"/>
      <c r="N7948" s="52"/>
      <c r="Y7948" s="50"/>
      <c r="AA7948" s="52"/>
      <c r="AL7948" s="50"/>
    </row>
    <row r="7949" spans="1:38" x14ac:dyDescent="0.3">
      <c r="A7949" s="65">
        <v>41915</v>
      </c>
      <c r="B7949" s="66" t="s">
        <v>940</v>
      </c>
      <c r="C7949" s="67">
        <v>0</v>
      </c>
      <c r="D7949" s="67" t="str">
        <f t="shared" si="136"/>
        <v>L7zxcFS-佛山教师I[网类入口]-PM</v>
      </c>
      <c r="E7949" s="58"/>
      <c r="L7949" s="51"/>
      <c r="M7949" s="50"/>
      <c r="N7949" s="52"/>
      <c r="Y7949" s="50"/>
      <c r="AA7949" s="52"/>
      <c r="AL7949" s="50"/>
    </row>
    <row r="7950" spans="1:38" x14ac:dyDescent="0.3">
      <c r="A7950" s="60">
        <v>41916</v>
      </c>
      <c r="B7950" s="61" t="s">
        <v>940</v>
      </c>
      <c r="C7950" s="62">
        <v>0</v>
      </c>
      <c r="D7950" s="62" t="str">
        <f t="shared" si="136"/>
        <v>L7zxcFS-佛山教师I[网类入口]-PM</v>
      </c>
      <c r="E7950" s="58"/>
      <c r="L7950" s="51"/>
      <c r="M7950" s="50"/>
      <c r="N7950" s="52"/>
      <c r="Y7950" s="50"/>
      <c r="AA7950" s="52"/>
      <c r="AL7950" s="50"/>
    </row>
    <row r="7951" spans="1:38" x14ac:dyDescent="0.3">
      <c r="A7951" s="65">
        <v>41917</v>
      </c>
      <c r="B7951" s="66" t="s">
        <v>940</v>
      </c>
      <c r="C7951" s="67">
        <v>7.14</v>
      </c>
      <c r="D7951" s="67" t="str">
        <f t="shared" si="136"/>
        <v>L7zxcFS-佛山教师I[网类入口]-PM</v>
      </c>
      <c r="E7951" s="58"/>
      <c r="L7951" s="51"/>
      <c r="M7951" s="50"/>
      <c r="N7951" s="52"/>
      <c r="Y7951" s="50"/>
      <c r="AA7951" s="52"/>
      <c r="AL7951" s="50"/>
    </row>
    <row r="7952" spans="1:38" x14ac:dyDescent="0.3">
      <c r="A7952" s="60">
        <v>41918</v>
      </c>
      <c r="B7952" s="61" t="s">
        <v>940</v>
      </c>
      <c r="C7952" s="62">
        <v>5.25</v>
      </c>
      <c r="D7952" s="62" t="str">
        <f t="shared" si="136"/>
        <v>L7zxcFS-佛山教师I[网类入口]-PM</v>
      </c>
      <c r="E7952" s="58"/>
      <c r="L7952" s="51"/>
      <c r="M7952" s="50"/>
      <c r="N7952" s="52"/>
      <c r="Y7952" s="50"/>
      <c r="AA7952" s="52"/>
      <c r="AL7952" s="50"/>
    </row>
    <row r="7953" spans="1:38" x14ac:dyDescent="0.3">
      <c r="A7953" s="65">
        <v>41919</v>
      </c>
      <c r="B7953" s="66" t="s">
        <v>940</v>
      </c>
      <c r="C7953" s="67">
        <v>2.21</v>
      </c>
      <c r="D7953" s="67" t="str">
        <f t="shared" si="136"/>
        <v>L7zxcFS-佛山教师I[网类入口]-PM</v>
      </c>
      <c r="E7953" s="58"/>
      <c r="L7953" s="51"/>
      <c r="M7953" s="50"/>
      <c r="N7953" s="52"/>
      <c r="Y7953" s="50"/>
      <c r="AA7953" s="52"/>
      <c r="AL7953" s="50"/>
    </row>
    <row r="7954" spans="1:38" x14ac:dyDescent="0.3">
      <c r="A7954" s="60">
        <v>41920</v>
      </c>
      <c r="B7954" s="61" t="s">
        <v>940</v>
      </c>
      <c r="C7954" s="62">
        <v>12.41</v>
      </c>
      <c r="D7954" s="62" t="str">
        <f t="shared" si="136"/>
        <v>L7zxcFS-佛山教师I[网类入口]-PM</v>
      </c>
      <c r="E7954" s="58"/>
      <c r="L7954" s="51"/>
      <c r="M7954" s="50"/>
      <c r="N7954" s="52"/>
      <c r="Y7954" s="50"/>
      <c r="AA7954" s="52"/>
      <c r="AL7954" s="50"/>
    </row>
    <row r="7955" spans="1:38" x14ac:dyDescent="0.3">
      <c r="A7955" s="65">
        <v>41921</v>
      </c>
      <c r="B7955" s="66" t="s">
        <v>940</v>
      </c>
      <c r="C7955" s="67">
        <v>8.9700000000000006</v>
      </c>
      <c r="D7955" s="67" t="str">
        <f t="shared" si="136"/>
        <v>L7zxcFS-佛山教师I[网类入口]-PM</v>
      </c>
      <c r="E7955" s="58"/>
      <c r="L7955" s="51"/>
      <c r="M7955" s="50"/>
      <c r="N7955" s="52"/>
      <c r="Y7955" s="50"/>
      <c r="AA7955" s="52"/>
      <c r="AL7955" s="50"/>
    </row>
    <row r="7956" spans="1:38" x14ac:dyDescent="0.3">
      <c r="A7956" s="60">
        <v>41922</v>
      </c>
      <c r="B7956" s="61" t="s">
        <v>940</v>
      </c>
      <c r="C7956" s="62">
        <v>2.77</v>
      </c>
      <c r="D7956" s="62" t="str">
        <f t="shared" si="136"/>
        <v>L7zxcFS-佛山教师I[网类入口]-PM</v>
      </c>
      <c r="E7956" s="58"/>
      <c r="L7956" s="51"/>
      <c r="M7956" s="50"/>
      <c r="N7956" s="52"/>
      <c r="Y7956" s="50"/>
      <c r="AA7956" s="52"/>
      <c r="AL7956" s="50"/>
    </row>
    <row r="7957" spans="1:38" x14ac:dyDescent="0.3">
      <c r="A7957" s="65">
        <v>41923</v>
      </c>
      <c r="B7957" s="66" t="s">
        <v>940</v>
      </c>
      <c r="C7957" s="67">
        <v>5.28</v>
      </c>
      <c r="D7957" s="67" t="str">
        <f t="shared" si="136"/>
        <v>L7zxcFS-佛山教师I[网类入口]-PM</v>
      </c>
      <c r="E7957" s="58"/>
      <c r="L7957" s="51"/>
      <c r="M7957" s="50"/>
      <c r="N7957" s="52"/>
      <c r="Y7957" s="50"/>
      <c r="AA7957" s="52"/>
      <c r="AL7957" s="50"/>
    </row>
    <row r="7958" spans="1:38" x14ac:dyDescent="0.3">
      <c r="A7958" s="60">
        <v>41924</v>
      </c>
      <c r="B7958" s="61" t="s">
        <v>940</v>
      </c>
      <c r="C7958" s="62">
        <v>3.31</v>
      </c>
      <c r="D7958" s="62" t="str">
        <f t="shared" si="136"/>
        <v>L7zxcFS-佛山教师I[网类入口]-PM</v>
      </c>
      <c r="E7958" s="58"/>
      <c r="L7958" s="51"/>
      <c r="M7958" s="50"/>
      <c r="N7958" s="52"/>
      <c r="Y7958" s="50"/>
      <c r="AA7958" s="52"/>
      <c r="AL7958" s="50"/>
    </row>
    <row r="7959" spans="1:38" x14ac:dyDescent="0.3">
      <c r="A7959" s="65">
        <v>41925</v>
      </c>
      <c r="B7959" s="66" t="s">
        <v>940</v>
      </c>
      <c r="C7959" s="67">
        <v>12.52</v>
      </c>
      <c r="D7959" s="67" t="str">
        <f t="shared" si="136"/>
        <v>L7zxcFS-佛山教师I[网类入口]-PM</v>
      </c>
      <c r="E7959" s="58"/>
      <c r="L7959" s="51"/>
      <c r="M7959" s="50"/>
      <c r="N7959" s="52"/>
      <c r="Y7959" s="50"/>
      <c r="AA7959" s="52"/>
      <c r="AL7959" s="50"/>
    </row>
    <row r="7960" spans="1:38" x14ac:dyDescent="0.3">
      <c r="A7960" s="60">
        <v>41926</v>
      </c>
      <c r="B7960" s="61" t="s">
        <v>940</v>
      </c>
      <c r="C7960" s="62">
        <v>2.93</v>
      </c>
      <c r="D7960" s="62" t="str">
        <f t="shared" si="136"/>
        <v>L7zxcFS-佛山教师I[网类入口]-PM</v>
      </c>
      <c r="E7960" s="58"/>
      <c r="L7960" s="51"/>
      <c r="M7960" s="50"/>
      <c r="N7960" s="52"/>
      <c r="Y7960" s="50"/>
      <c r="AA7960" s="52"/>
      <c r="AL7960" s="50"/>
    </row>
    <row r="7961" spans="1:38" x14ac:dyDescent="0.3">
      <c r="A7961" s="65">
        <v>41927</v>
      </c>
      <c r="B7961" s="66" t="s">
        <v>940</v>
      </c>
      <c r="C7961" s="67">
        <v>0.4</v>
      </c>
      <c r="D7961" s="67" t="str">
        <f t="shared" si="136"/>
        <v>L7zxcFS-佛山教师I[网类入口]-PM</v>
      </c>
      <c r="E7961" s="58"/>
      <c r="L7961" s="51"/>
      <c r="M7961" s="50"/>
      <c r="N7961" s="52"/>
      <c r="Y7961" s="50"/>
      <c r="AA7961" s="52"/>
      <c r="AL7961" s="50"/>
    </row>
    <row r="7962" spans="1:38" x14ac:dyDescent="0.3">
      <c r="A7962" s="60">
        <v>41928</v>
      </c>
      <c r="B7962" s="61" t="s">
        <v>940</v>
      </c>
      <c r="C7962" s="62">
        <v>4.79</v>
      </c>
      <c r="D7962" s="62" t="str">
        <f t="shared" si="136"/>
        <v>L7zxcFS-佛山教师I[网类入口]-PM</v>
      </c>
      <c r="E7962" s="58"/>
      <c r="L7962" s="51"/>
      <c r="M7962" s="50"/>
      <c r="N7962" s="52"/>
      <c r="Y7962" s="50"/>
      <c r="AA7962" s="52"/>
      <c r="AL7962" s="50"/>
    </row>
    <row r="7963" spans="1:38" x14ac:dyDescent="0.3">
      <c r="A7963" s="65">
        <v>41929</v>
      </c>
      <c r="B7963" s="66" t="s">
        <v>940</v>
      </c>
      <c r="C7963" s="67">
        <v>1.76</v>
      </c>
      <c r="D7963" s="67" t="str">
        <f t="shared" si="136"/>
        <v>L7zxcFS-佛山教师I[网类入口]-PM</v>
      </c>
      <c r="E7963" s="58"/>
      <c r="L7963" s="51"/>
      <c r="M7963" s="50"/>
      <c r="N7963" s="52"/>
      <c r="Y7963" s="50"/>
      <c r="AA7963" s="52"/>
      <c r="AL7963" s="50"/>
    </row>
    <row r="7964" spans="1:38" x14ac:dyDescent="0.3">
      <c r="A7964" s="60">
        <v>41930</v>
      </c>
      <c r="B7964" s="61" t="s">
        <v>940</v>
      </c>
      <c r="C7964" s="62">
        <v>7.11</v>
      </c>
      <c r="D7964" s="62" t="str">
        <f t="shared" si="136"/>
        <v>L7zxcFS-佛山教师I[网类入口]-PM</v>
      </c>
      <c r="E7964" s="58"/>
      <c r="L7964" s="51"/>
      <c r="M7964" s="50"/>
      <c r="N7964" s="52"/>
      <c r="Y7964" s="50"/>
      <c r="AA7964" s="52"/>
      <c r="AL7964" s="50"/>
    </row>
    <row r="7965" spans="1:38" x14ac:dyDescent="0.3">
      <c r="A7965" s="65">
        <v>41931</v>
      </c>
      <c r="B7965" s="66" t="s">
        <v>940</v>
      </c>
      <c r="C7965" s="67">
        <v>4.72</v>
      </c>
      <c r="D7965" s="67" t="str">
        <f t="shared" si="136"/>
        <v>L7zxcFS-佛山教师I[网类入口]-PM</v>
      </c>
      <c r="E7965" s="58"/>
      <c r="L7965" s="51"/>
      <c r="M7965" s="50"/>
      <c r="N7965" s="52"/>
      <c r="Y7965" s="50"/>
      <c r="AA7965" s="52"/>
      <c r="AL7965" s="50"/>
    </row>
    <row r="7966" spans="1:38" x14ac:dyDescent="0.3">
      <c r="A7966" s="60">
        <v>41932</v>
      </c>
      <c r="B7966" s="61" t="s">
        <v>940</v>
      </c>
      <c r="C7966" s="62">
        <v>3.46</v>
      </c>
      <c r="D7966" s="62" t="str">
        <f t="shared" si="136"/>
        <v>L7zxcFS-佛山教师I[网类入口]-PM</v>
      </c>
      <c r="E7966" s="58"/>
      <c r="L7966" s="51"/>
      <c r="M7966" s="50"/>
      <c r="N7966" s="52"/>
      <c r="Y7966" s="50"/>
      <c r="AA7966" s="52"/>
      <c r="AL7966" s="50"/>
    </row>
    <row r="7967" spans="1:38" x14ac:dyDescent="0.3">
      <c r="A7967" s="65">
        <v>41933</v>
      </c>
      <c r="B7967" s="66" t="s">
        <v>940</v>
      </c>
      <c r="C7967" s="67">
        <v>9.58</v>
      </c>
      <c r="D7967" s="67" t="str">
        <f t="shared" si="136"/>
        <v>L7zxcFS-佛山教师I[网类入口]-PM</v>
      </c>
      <c r="E7967" s="58"/>
      <c r="L7967" s="51"/>
      <c r="M7967" s="50"/>
      <c r="N7967" s="52"/>
      <c r="Y7967" s="50"/>
      <c r="AA7967" s="52"/>
      <c r="AL7967" s="50"/>
    </row>
    <row r="7968" spans="1:38" x14ac:dyDescent="0.3">
      <c r="A7968" s="60">
        <v>41934</v>
      </c>
      <c r="B7968" s="61" t="s">
        <v>940</v>
      </c>
      <c r="C7968" s="62">
        <v>5.77</v>
      </c>
      <c r="D7968" s="62" t="str">
        <f t="shared" si="136"/>
        <v>L7zxcFS-佛山教师I[网类入口]-PM</v>
      </c>
      <c r="E7968" s="58"/>
      <c r="L7968" s="51"/>
      <c r="M7968" s="50"/>
      <c r="N7968" s="52"/>
      <c r="Y7968" s="50"/>
      <c r="AA7968" s="52"/>
      <c r="AL7968" s="50"/>
    </row>
    <row r="7969" spans="1:38" x14ac:dyDescent="0.3">
      <c r="A7969" s="65">
        <v>41935</v>
      </c>
      <c r="B7969" s="66" t="s">
        <v>940</v>
      </c>
      <c r="C7969" s="67">
        <v>3.04</v>
      </c>
      <c r="D7969" s="67" t="str">
        <f t="shared" si="136"/>
        <v>L7zxcFS-佛山教师I[网类入口]-PM</v>
      </c>
      <c r="E7969" s="58"/>
      <c r="L7969" s="51"/>
      <c r="M7969" s="50"/>
      <c r="N7969" s="52"/>
      <c r="Y7969" s="50"/>
      <c r="AA7969" s="52"/>
      <c r="AL7969" s="50"/>
    </row>
    <row r="7970" spans="1:38" x14ac:dyDescent="0.3">
      <c r="A7970" s="60">
        <v>41936</v>
      </c>
      <c r="B7970" s="61" t="s">
        <v>940</v>
      </c>
      <c r="C7970" s="62">
        <v>4.18</v>
      </c>
      <c r="D7970" s="62" t="str">
        <f t="shared" si="136"/>
        <v>L7zxcFS-佛山教师I[网类入口]-PM</v>
      </c>
      <c r="E7970" s="58"/>
      <c r="L7970" s="51"/>
      <c r="M7970" s="50"/>
      <c r="N7970" s="52"/>
      <c r="Y7970" s="50"/>
      <c r="AA7970" s="52"/>
      <c r="AL7970" s="50"/>
    </row>
    <row r="7971" spans="1:38" x14ac:dyDescent="0.3">
      <c r="A7971" s="65">
        <v>41937</v>
      </c>
      <c r="B7971" s="66" t="s">
        <v>940</v>
      </c>
      <c r="C7971" s="67">
        <v>1.21</v>
      </c>
      <c r="D7971" s="67" t="str">
        <f t="shared" si="136"/>
        <v>L7zxcFS-佛山教师I[网类入口]-PM</v>
      </c>
      <c r="E7971" s="58"/>
      <c r="L7971" s="51"/>
      <c r="M7971" s="50"/>
      <c r="N7971" s="52"/>
      <c r="Y7971" s="50"/>
      <c r="AA7971" s="52"/>
      <c r="AL7971" s="50"/>
    </row>
    <row r="7972" spans="1:38" x14ac:dyDescent="0.3">
      <c r="A7972" s="60">
        <v>41938</v>
      </c>
      <c r="B7972" s="61" t="s">
        <v>940</v>
      </c>
      <c r="C7972" s="62">
        <v>8.23</v>
      </c>
      <c r="D7972" s="62" t="str">
        <f t="shared" si="136"/>
        <v>L7zxcFS-佛山教师I[网类入口]-PM</v>
      </c>
      <c r="E7972" s="58"/>
      <c r="L7972" s="51"/>
      <c r="M7972" s="50"/>
      <c r="N7972" s="52"/>
      <c r="Y7972" s="50"/>
      <c r="AA7972" s="52"/>
      <c r="AL7972" s="50"/>
    </row>
    <row r="7973" spans="1:38" x14ac:dyDescent="0.3">
      <c r="A7973" s="65">
        <v>41939</v>
      </c>
      <c r="B7973" s="66" t="s">
        <v>940</v>
      </c>
      <c r="C7973" s="67">
        <v>4.8899999999999997</v>
      </c>
      <c r="D7973" s="67" t="str">
        <f t="shared" si="136"/>
        <v>L7zxcFS-佛山教师I[网类入口]-PM</v>
      </c>
      <c r="E7973" s="58"/>
      <c r="L7973" s="51"/>
      <c r="M7973" s="50"/>
      <c r="N7973" s="52"/>
      <c r="Y7973" s="50"/>
      <c r="AA7973" s="52"/>
      <c r="AL7973" s="50"/>
    </row>
    <row r="7974" spans="1:38" x14ac:dyDescent="0.3">
      <c r="A7974" s="60">
        <v>41940</v>
      </c>
      <c r="B7974" s="61" t="s">
        <v>940</v>
      </c>
      <c r="C7974" s="62">
        <v>6.78</v>
      </c>
      <c r="D7974" s="62" t="str">
        <f t="shared" si="136"/>
        <v>L7zxcFS-佛山教师I[网类入口]-PM</v>
      </c>
      <c r="E7974" s="58"/>
      <c r="L7974" s="51"/>
      <c r="M7974" s="50"/>
      <c r="N7974" s="52"/>
      <c r="Y7974" s="50"/>
      <c r="AA7974" s="52"/>
      <c r="AL7974" s="50"/>
    </row>
    <row r="7975" spans="1:38" x14ac:dyDescent="0.3">
      <c r="A7975" s="65">
        <v>41941</v>
      </c>
      <c r="B7975" s="66" t="s">
        <v>940</v>
      </c>
      <c r="C7975" s="67">
        <v>2.04</v>
      </c>
      <c r="D7975" s="67" t="str">
        <f t="shared" si="136"/>
        <v>L7zxcFS-佛山教师I[网类入口]-PM</v>
      </c>
      <c r="E7975" s="58"/>
      <c r="L7975" s="51"/>
      <c r="M7975" s="50"/>
      <c r="N7975" s="52"/>
      <c r="Y7975" s="50"/>
      <c r="AA7975" s="52"/>
      <c r="AL7975" s="50"/>
    </row>
    <row r="7976" spans="1:38" x14ac:dyDescent="0.3">
      <c r="A7976" s="60">
        <v>41942</v>
      </c>
      <c r="B7976" s="61" t="s">
        <v>940</v>
      </c>
      <c r="C7976" s="62">
        <v>5.9</v>
      </c>
      <c r="D7976" s="62" t="str">
        <f t="shared" si="136"/>
        <v>L7zxcFS-佛山教师I[网类入口]-PM</v>
      </c>
      <c r="E7976" s="58"/>
      <c r="L7976" s="51"/>
      <c r="M7976" s="50"/>
      <c r="N7976" s="52"/>
      <c r="Y7976" s="50"/>
      <c r="AA7976" s="52"/>
      <c r="AL7976" s="50"/>
    </row>
    <row r="7977" spans="1:38" x14ac:dyDescent="0.3">
      <c r="A7977" s="65">
        <v>41943</v>
      </c>
      <c r="B7977" s="66" t="s">
        <v>940</v>
      </c>
      <c r="C7977" s="67">
        <v>3.3</v>
      </c>
      <c r="D7977" s="67" t="str">
        <f t="shared" si="136"/>
        <v>L7zxcFS-佛山教师I[网类入口]-PM</v>
      </c>
      <c r="E7977" s="58"/>
      <c r="L7977" s="51"/>
      <c r="M7977" s="50"/>
      <c r="N7977" s="52"/>
      <c r="Y7977" s="50"/>
      <c r="AA7977" s="52"/>
      <c r="AL7977" s="50"/>
    </row>
    <row r="7978" spans="1:38" x14ac:dyDescent="0.3">
      <c r="A7978" s="60">
        <v>41913</v>
      </c>
      <c r="B7978" s="61" t="s">
        <v>941</v>
      </c>
      <c r="C7978" s="62">
        <v>1.1200000000000001</v>
      </c>
      <c r="D7978" s="62" t="str">
        <f t="shared" si="136"/>
        <v>L7zxcFS-佛山教师J[杂词]-EM</v>
      </c>
      <c r="E7978" s="58"/>
      <c r="L7978" s="51"/>
      <c r="M7978" s="50"/>
      <c r="N7978" s="52"/>
      <c r="Y7978" s="50"/>
      <c r="AA7978" s="52"/>
      <c r="AL7978" s="50"/>
    </row>
    <row r="7979" spans="1:38" x14ac:dyDescent="0.3">
      <c r="A7979" s="65">
        <v>41914</v>
      </c>
      <c r="B7979" s="66" t="s">
        <v>941</v>
      </c>
      <c r="C7979" s="67">
        <v>1.74</v>
      </c>
      <c r="D7979" s="67" t="str">
        <f t="shared" si="136"/>
        <v>L7zxcFS-佛山教师J[杂词]-EM</v>
      </c>
      <c r="E7979" s="58"/>
      <c r="L7979" s="51"/>
      <c r="M7979" s="50"/>
      <c r="N7979" s="52"/>
      <c r="Y7979" s="50"/>
      <c r="AA7979" s="52"/>
      <c r="AL7979" s="50"/>
    </row>
    <row r="7980" spans="1:38" x14ac:dyDescent="0.3">
      <c r="A7980" s="60">
        <v>41915</v>
      </c>
      <c r="B7980" s="61" t="s">
        <v>941</v>
      </c>
      <c r="C7980" s="62">
        <v>0.98</v>
      </c>
      <c r="D7980" s="62" t="str">
        <f t="shared" si="136"/>
        <v>L7zxcFS-佛山教师J[杂词]-EM</v>
      </c>
      <c r="E7980" s="58"/>
      <c r="L7980" s="51"/>
      <c r="M7980" s="50"/>
      <c r="N7980" s="52"/>
      <c r="Y7980" s="50"/>
      <c r="AA7980" s="52"/>
      <c r="AL7980" s="50"/>
    </row>
    <row r="7981" spans="1:38" x14ac:dyDescent="0.3">
      <c r="A7981" s="65">
        <v>41916</v>
      </c>
      <c r="B7981" s="66" t="s">
        <v>941</v>
      </c>
      <c r="C7981" s="67">
        <v>0.81</v>
      </c>
      <c r="D7981" s="67" t="str">
        <f t="shared" si="136"/>
        <v>L7zxcFS-佛山教师J[杂词]-EM</v>
      </c>
      <c r="E7981" s="58"/>
      <c r="L7981" s="51"/>
      <c r="M7981" s="50"/>
      <c r="N7981" s="52"/>
      <c r="Y7981" s="50"/>
      <c r="AA7981" s="52"/>
      <c r="AL7981" s="50"/>
    </row>
    <row r="7982" spans="1:38" x14ac:dyDescent="0.3">
      <c r="A7982" s="60">
        <v>41917</v>
      </c>
      <c r="B7982" s="61" t="s">
        <v>941</v>
      </c>
      <c r="C7982" s="62">
        <v>6.87</v>
      </c>
      <c r="D7982" s="62" t="str">
        <f t="shared" si="136"/>
        <v>L7zxcFS-佛山教师J[杂词]-EM</v>
      </c>
      <c r="E7982" s="58"/>
      <c r="L7982" s="51"/>
      <c r="M7982" s="50"/>
      <c r="N7982" s="52"/>
      <c r="Y7982" s="50"/>
      <c r="AA7982" s="52"/>
      <c r="AL7982" s="50"/>
    </row>
    <row r="7983" spans="1:38" x14ac:dyDescent="0.3">
      <c r="A7983" s="65">
        <v>41918</v>
      </c>
      <c r="B7983" s="66" t="s">
        <v>941</v>
      </c>
      <c r="C7983" s="67">
        <v>2.4700000000000002</v>
      </c>
      <c r="D7983" s="67" t="str">
        <f t="shared" si="136"/>
        <v>L7zxcFS-佛山教师J[杂词]-EM</v>
      </c>
      <c r="E7983" s="58"/>
      <c r="L7983" s="51"/>
      <c r="M7983" s="50"/>
      <c r="N7983" s="52"/>
      <c r="Y7983" s="50"/>
      <c r="AA7983" s="52"/>
      <c r="AL7983" s="50"/>
    </row>
    <row r="7984" spans="1:38" x14ac:dyDescent="0.3">
      <c r="A7984" s="60">
        <v>41919</v>
      </c>
      <c r="B7984" s="61" t="s">
        <v>941</v>
      </c>
      <c r="C7984" s="62">
        <v>1.06</v>
      </c>
      <c r="D7984" s="62" t="str">
        <f t="shared" si="136"/>
        <v>L7zxcFS-佛山教师J[杂词]-EM</v>
      </c>
      <c r="E7984" s="58"/>
      <c r="L7984" s="51"/>
      <c r="M7984" s="50"/>
      <c r="N7984" s="52"/>
      <c r="Y7984" s="50"/>
      <c r="AA7984" s="52"/>
      <c r="AL7984" s="50"/>
    </row>
    <row r="7985" spans="1:38" x14ac:dyDescent="0.3">
      <c r="A7985" s="65">
        <v>41920</v>
      </c>
      <c r="B7985" s="66" t="s">
        <v>941</v>
      </c>
      <c r="C7985" s="67">
        <v>3.17</v>
      </c>
      <c r="D7985" s="67" t="str">
        <f t="shared" si="136"/>
        <v>L7zxcFS-佛山教师J[杂词]-EM</v>
      </c>
      <c r="E7985" s="58"/>
      <c r="L7985" s="51"/>
      <c r="M7985" s="50"/>
      <c r="N7985" s="52"/>
      <c r="Y7985" s="50"/>
      <c r="AA7985" s="52"/>
      <c r="AL7985" s="50"/>
    </row>
    <row r="7986" spans="1:38" x14ac:dyDescent="0.3">
      <c r="A7986" s="60">
        <v>41921</v>
      </c>
      <c r="B7986" s="61" t="s">
        <v>941</v>
      </c>
      <c r="C7986" s="62">
        <v>32.340000000000003</v>
      </c>
      <c r="D7986" s="62" t="str">
        <f t="shared" si="136"/>
        <v>L7zxcFS-佛山教师J[杂词]-EM</v>
      </c>
      <c r="E7986" s="58"/>
      <c r="L7986" s="51"/>
      <c r="M7986" s="50"/>
      <c r="N7986" s="52"/>
      <c r="Y7986" s="50"/>
      <c r="AA7986" s="52"/>
      <c r="AL7986" s="50"/>
    </row>
    <row r="7987" spans="1:38" x14ac:dyDescent="0.3">
      <c r="A7987" s="65">
        <v>41922</v>
      </c>
      <c r="B7987" s="66" t="s">
        <v>941</v>
      </c>
      <c r="C7987" s="67">
        <v>43.91</v>
      </c>
      <c r="D7987" s="67" t="str">
        <f t="shared" si="136"/>
        <v>L7zxcFS-佛山教师J[杂词]-EM</v>
      </c>
      <c r="E7987" s="58"/>
      <c r="L7987" s="51"/>
      <c r="M7987" s="50"/>
      <c r="N7987" s="52"/>
      <c r="Y7987" s="50"/>
      <c r="AA7987" s="52"/>
      <c r="AL7987" s="50"/>
    </row>
    <row r="7988" spans="1:38" x14ac:dyDescent="0.3">
      <c r="A7988" s="60">
        <v>41923</v>
      </c>
      <c r="B7988" s="61" t="s">
        <v>941</v>
      </c>
      <c r="C7988" s="62">
        <v>22.57</v>
      </c>
      <c r="D7988" s="62" t="str">
        <f t="shared" si="136"/>
        <v>L7zxcFS-佛山教师J[杂词]-EM</v>
      </c>
      <c r="E7988" s="58"/>
      <c r="L7988" s="51"/>
      <c r="M7988" s="50"/>
      <c r="N7988" s="52"/>
      <c r="Y7988" s="50"/>
      <c r="AA7988" s="52"/>
      <c r="AL7988" s="50"/>
    </row>
    <row r="7989" spans="1:38" x14ac:dyDescent="0.3">
      <c r="A7989" s="65">
        <v>41924</v>
      </c>
      <c r="B7989" s="66" t="s">
        <v>941</v>
      </c>
      <c r="C7989" s="67">
        <v>16.23</v>
      </c>
      <c r="D7989" s="67" t="str">
        <f t="shared" si="136"/>
        <v>L7zxcFS-佛山教师J[杂词]-EM</v>
      </c>
      <c r="E7989" s="58"/>
      <c r="L7989" s="51"/>
      <c r="M7989" s="50"/>
      <c r="N7989" s="52"/>
      <c r="Y7989" s="50"/>
      <c r="AA7989" s="52"/>
      <c r="AL7989" s="50"/>
    </row>
    <row r="7990" spans="1:38" x14ac:dyDescent="0.3">
      <c r="A7990" s="60">
        <v>41925</v>
      </c>
      <c r="B7990" s="61" t="s">
        <v>941</v>
      </c>
      <c r="C7990" s="62">
        <v>44.74</v>
      </c>
      <c r="D7990" s="62" t="str">
        <f t="shared" si="136"/>
        <v>L7zxcFS-佛山教师J[杂词]-EM</v>
      </c>
      <c r="E7990" s="58"/>
      <c r="L7990" s="51"/>
      <c r="M7990" s="50"/>
      <c r="N7990" s="52"/>
      <c r="Y7990" s="50"/>
      <c r="AA7990" s="52"/>
      <c r="AL7990" s="50"/>
    </row>
    <row r="7991" spans="1:38" x14ac:dyDescent="0.3">
      <c r="A7991" s="65">
        <v>41926</v>
      </c>
      <c r="B7991" s="66" t="s">
        <v>941</v>
      </c>
      <c r="C7991" s="67">
        <v>57.92</v>
      </c>
      <c r="D7991" s="67" t="str">
        <f t="shared" si="136"/>
        <v>L7zxcFS-佛山教师J[杂词]-EM</v>
      </c>
      <c r="E7991" s="58"/>
      <c r="L7991" s="51"/>
      <c r="M7991" s="50"/>
      <c r="N7991" s="52"/>
      <c r="Y7991" s="50"/>
      <c r="AA7991" s="52"/>
      <c r="AL7991" s="50"/>
    </row>
    <row r="7992" spans="1:38" x14ac:dyDescent="0.3">
      <c r="A7992" s="60">
        <v>41927</v>
      </c>
      <c r="B7992" s="61" t="s">
        <v>941</v>
      </c>
      <c r="C7992" s="62">
        <v>49.84</v>
      </c>
      <c r="D7992" s="62" t="str">
        <f t="shared" si="136"/>
        <v>L7zxcFS-佛山教师J[杂词]-EM</v>
      </c>
      <c r="E7992" s="58"/>
      <c r="L7992" s="51"/>
      <c r="M7992" s="50"/>
      <c r="N7992" s="52"/>
      <c r="Y7992" s="50"/>
      <c r="AA7992" s="52"/>
      <c r="AL7992" s="50"/>
    </row>
    <row r="7993" spans="1:38" x14ac:dyDescent="0.3">
      <c r="A7993" s="65">
        <v>41928</v>
      </c>
      <c r="B7993" s="66" t="s">
        <v>941</v>
      </c>
      <c r="C7993" s="67">
        <v>28.15</v>
      </c>
      <c r="D7993" s="67" t="str">
        <f t="shared" si="136"/>
        <v>L7zxcFS-佛山教师J[杂词]-EM</v>
      </c>
      <c r="E7993" s="58"/>
      <c r="L7993" s="51"/>
      <c r="M7993" s="50"/>
      <c r="N7993" s="52"/>
      <c r="Y7993" s="50"/>
      <c r="AA7993" s="52"/>
      <c r="AL7993" s="50"/>
    </row>
    <row r="7994" spans="1:38" x14ac:dyDescent="0.3">
      <c r="A7994" s="60">
        <v>41929</v>
      </c>
      <c r="B7994" s="61" t="s">
        <v>941</v>
      </c>
      <c r="C7994" s="62">
        <v>58.97</v>
      </c>
      <c r="D7994" s="62" t="str">
        <f t="shared" si="136"/>
        <v>L7zxcFS-佛山教师J[杂词]-EM</v>
      </c>
      <c r="E7994" s="58"/>
      <c r="L7994" s="51"/>
      <c r="M7994" s="50"/>
      <c r="N7994" s="52"/>
      <c r="Y7994" s="50"/>
      <c r="AA7994" s="52"/>
      <c r="AL7994" s="50"/>
    </row>
    <row r="7995" spans="1:38" x14ac:dyDescent="0.3">
      <c r="A7995" s="65">
        <v>41930</v>
      </c>
      <c r="B7995" s="66" t="s">
        <v>941</v>
      </c>
      <c r="C7995" s="67">
        <v>33.950000000000003</v>
      </c>
      <c r="D7995" s="67" t="str">
        <f t="shared" si="136"/>
        <v>L7zxcFS-佛山教师J[杂词]-EM</v>
      </c>
      <c r="E7995" s="58"/>
      <c r="L7995" s="51"/>
      <c r="M7995" s="50"/>
      <c r="N7995" s="52"/>
      <c r="Y7995" s="50"/>
      <c r="AA7995" s="52"/>
      <c r="AL7995" s="50"/>
    </row>
    <row r="7996" spans="1:38" x14ac:dyDescent="0.3">
      <c r="A7996" s="60">
        <v>41931</v>
      </c>
      <c r="B7996" s="61" t="s">
        <v>941</v>
      </c>
      <c r="C7996" s="62">
        <v>23.18</v>
      </c>
      <c r="D7996" s="62" t="str">
        <f t="shared" si="136"/>
        <v>L7zxcFS-佛山教师J[杂词]-EM</v>
      </c>
      <c r="E7996" s="58"/>
      <c r="L7996" s="51"/>
      <c r="M7996" s="50"/>
      <c r="N7996" s="52"/>
      <c r="Y7996" s="50"/>
      <c r="AA7996" s="52"/>
      <c r="AL7996" s="50"/>
    </row>
    <row r="7997" spans="1:38" x14ac:dyDescent="0.3">
      <c r="A7997" s="65">
        <v>41932</v>
      </c>
      <c r="B7997" s="66" t="s">
        <v>941</v>
      </c>
      <c r="C7997" s="67">
        <v>47.32</v>
      </c>
      <c r="D7997" s="67" t="str">
        <f t="shared" si="136"/>
        <v>L7zxcFS-佛山教师J[杂词]-EM</v>
      </c>
      <c r="E7997" s="58"/>
      <c r="L7997" s="51"/>
      <c r="M7997" s="50"/>
      <c r="N7997" s="52"/>
      <c r="Y7997" s="50"/>
      <c r="AA7997" s="52"/>
      <c r="AL7997" s="50"/>
    </row>
    <row r="7998" spans="1:38" x14ac:dyDescent="0.3">
      <c r="A7998" s="60">
        <v>41933</v>
      </c>
      <c r="B7998" s="61" t="s">
        <v>941</v>
      </c>
      <c r="C7998" s="62">
        <v>54.05</v>
      </c>
      <c r="D7998" s="62" t="str">
        <f t="shared" si="136"/>
        <v>L7zxcFS-佛山教师J[杂词]-EM</v>
      </c>
      <c r="E7998" s="58"/>
      <c r="L7998" s="51"/>
      <c r="M7998" s="50"/>
      <c r="N7998" s="52"/>
      <c r="Y7998" s="50"/>
      <c r="AA7998" s="52"/>
      <c r="AL7998" s="50"/>
    </row>
    <row r="7999" spans="1:38" x14ac:dyDescent="0.3">
      <c r="A7999" s="65">
        <v>41934</v>
      </c>
      <c r="B7999" s="66" t="s">
        <v>941</v>
      </c>
      <c r="C7999" s="67">
        <v>53.17</v>
      </c>
      <c r="D7999" s="67" t="str">
        <f t="shared" si="136"/>
        <v>L7zxcFS-佛山教师J[杂词]-EM</v>
      </c>
      <c r="E7999" s="58"/>
      <c r="L7999" s="51"/>
      <c r="M7999" s="50"/>
      <c r="N7999" s="52"/>
      <c r="Y7999" s="50"/>
      <c r="AA7999" s="52"/>
      <c r="AL7999" s="50"/>
    </row>
    <row r="8000" spans="1:38" x14ac:dyDescent="0.3">
      <c r="A8000" s="60">
        <v>41935</v>
      </c>
      <c r="B8000" s="61" t="s">
        <v>941</v>
      </c>
      <c r="C8000" s="62">
        <v>41.28</v>
      </c>
      <c r="D8000" s="62" t="str">
        <f t="shared" si="136"/>
        <v>L7zxcFS-佛山教师J[杂词]-EM</v>
      </c>
      <c r="E8000" s="58"/>
      <c r="L8000" s="51"/>
      <c r="M8000" s="50"/>
      <c r="N8000" s="52"/>
      <c r="Y8000" s="50"/>
      <c r="AA8000" s="52"/>
      <c r="AL8000" s="50"/>
    </row>
    <row r="8001" spans="1:38" x14ac:dyDescent="0.3">
      <c r="A8001" s="65">
        <v>41936</v>
      </c>
      <c r="B8001" s="66" t="s">
        <v>941</v>
      </c>
      <c r="C8001" s="67">
        <v>34.700000000000003</v>
      </c>
      <c r="D8001" s="67" t="str">
        <f t="shared" si="136"/>
        <v>L7zxcFS-佛山教师J[杂词]-EM</v>
      </c>
      <c r="E8001" s="58"/>
      <c r="L8001" s="51"/>
      <c r="M8001" s="50"/>
      <c r="N8001" s="52"/>
      <c r="Y8001" s="50"/>
      <c r="AA8001" s="52"/>
      <c r="AL8001" s="50"/>
    </row>
    <row r="8002" spans="1:38" x14ac:dyDescent="0.3">
      <c r="A8002" s="60">
        <v>41937</v>
      </c>
      <c r="B8002" s="61" t="s">
        <v>941</v>
      </c>
      <c r="C8002" s="62">
        <v>41.96</v>
      </c>
      <c r="D8002" s="62" t="str">
        <f t="shared" si="136"/>
        <v>L7zxcFS-佛山教师J[杂词]-EM</v>
      </c>
      <c r="E8002" s="58"/>
      <c r="L8002" s="51"/>
      <c r="M8002" s="50"/>
      <c r="N8002" s="52"/>
      <c r="Y8002" s="50"/>
      <c r="AA8002" s="52"/>
      <c r="AL8002" s="50"/>
    </row>
    <row r="8003" spans="1:38" x14ac:dyDescent="0.3">
      <c r="A8003" s="65">
        <v>41938</v>
      </c>
      <c r="B8003" s="66" t="s">
        <v>941</v>
      </c>
      <c r="C8003" s="67">
        <v>34.520000000000003</v>
      </c>
      <c r="D8003" s="67" t="str">
        <f t="shared" si="136"/>
        <v>L7zxcFS-佛山教师J[杂词]-EM</v>
      </c>
      <c r="E8003" s="58"/>
      <c r="L8003" s="51"/>
      <c r="M8003" s="50"/>
      <c r="N8003" s="52"/>
      <c r="Y8003" s="50"/>
      <c r="AA8003" s="52"/>
      <c r="AL8003" s="50"/>
    </row>
    <row r="8004" spans="1:38" x14ac:dyDescent="0.3">
      <c r="A8004" s="60">
        <v>41939</v>
      </c>
      <c r="B8004" s="61" t="s">
        <v>941</v>
      </c>
      <c r="C8004" s="62">
        <v>32.47</v>
      </c>
      <c r="D8004" s="62" t="str">
        <f t="shared" si="136"/>
        <v>L7zxcFS-佛山教师J[杂词]-EM</v>
      </c>
      <c r="E8004" s="58"/>
      <c r="L8004" s="51"/>
      <c r="M8004" s="50"/>
      <c r="N8004" s="52"/>
      <c r="Y8004" s="50"/>
      <c r="AA8004" s="52"/>
      <c r="AL8004" s="50"/>
    </row>
    <row r="8005" spans="1:38" x14ac:dyDescent="0.3">
      <c r="A8005" s="65">
        <v>41940</v>
      </c>
      <c r="B8005" s="66" t="s">
        <v>941</v>
      </c>
      <c r="C8005" s="67">
        <v>64.260000000000005</v>
      </c>
      <c r="D8005" s="67" t="str">
        <f t="shared" si="136"/>
        <v>L7zxcFS-佛山教师J[杂词]-EM</v>
      </c>
      <c r="E8005" s="58"/>
      <c r="L8005" s="51"/>
      <c r="M8005" s="50"/>
      <c r="N8005" s="52"/>
      <c r="Y8005" s="50"/>
      <c r="AA8005" s="52"/>
      <c r="AL8005" s="50"/>
    </row>
    <row r="8006" spans="1:38" x14ac:dyDescent="0.3">
      <c r="A8006" s="60">
        <v>41941</v>
      </c>
      <c r="B8006" s="61" t="s">
        <v>941</v>
      </c>
      <c r="C8006" s="62">
        <v>51.06</v>
      </c>
      <c r="D8006" s="62" t="str">
        <f t="shared" ref="D8006:D8069" si="137">LEFT(B8006,2)&amp;"zxc"&amp;MID(B8006,4,100)</f>
        <v>L7zxcFS-佛山教师J[杂词]-EM</v>
      </c>
      <c r="E8006" s="58"/>
      <c r="L8006" s="51"/>
      <c r="M8006" s="50"/>
      <c r="N8006" s="52"/>
      <c r="Y8006" s="50"/>
      <c r="AA8006" s="52"/>
      <c r="AL8006" s="50"/>
    </row>
    <row r="8007" spans="1:38" x14ac:dyDescent="0.3">
      <c r="A8007" s="65">
        <v>41942</v>
      </c>
      <c r="B8007" s="66" t="s">
        <v>941</v>
      </c>
      <c r="C8007" s="67">
        <v>44.13</v>
      </c>
      <c r="D8007" s="67" t="str">
        <f t="shared" si="137"/>
        <v>L7zxcFS-佛山教师J[杂词]-EM</v>
      </c>
      <c r="E8007" s="58"/>
      <c r="L8007" s="51"/>
      <c r="M8007" s="50"/>
      <c r="N8007" s="52"/>
      <c r="Y8007" s="50"/>
      <c r="AA8007" s="52"/>
      <c r="AL8007" s="50"/>
    </row>
    <row r="8008" spans="1:38" x14ac:dyDescent="0.3">
      <c r="A8008" s="60">
        <v>41943</v>
      </c>
      <c r="B8008" s="61" t="s">
        <v>941</v>
      </c>
      <c r="C8008" s="62">
        <v>40.299999999999997</v>
      </c>
      <c r="D8008" s="62" t="str">
        <f t="shared" si="137"/>
        <v>L7zxcFS-佛山教师J[杂词]-EM</v>
      </c>
      <c r="E8008" s="58"/>
      <c r="L8008" s="51"/>
      <c r="M8008" s="50"/>
      <c r="N8008" s="52"/>
      <c r="Y8008" s="50"/>
      <c r="AA8008" s="52"/>
      <c r="AL8008" s="50"/>
    </row>
    <row r="8009" spans="1:38" x14ac:dyDescent="0.3">
      <c r="A8009" s="65">
        <v>41913</v>
      </c>
      <c r="B8009" s="66" t="s">
        <v>942</v>
      </c>
      <c r="C8009" s="67">
        <v>2.5299999999999998</v>
      </c>
      <c r="D8009" s="67" t="str">
        <f t="shared" si="137"/>
        <v>L7zxcFS-佛山教师J[杂词]-PM</v>
      </c>
      <c r="E8009" s="58"/>
      <c r="L8009" s="51"/>
      <c r="M8009" s="50"/>
      <c r="N8009" s="52"/>
      <c r="Y8009" s="50"/>
      <c r="AA8009" s="52"/>
      <c r="AL8009" s="50"/>
    </row>
    <row r="8010" spans="1:38" x14ac:dyDescent="0.3">
      <c r="A8010" s="60">
        <v>41914</v>
      </c>
      <c r="B8010" s="61" t="s">
        <v>942</v>
      </c>
      <c r="C8010" s="62">
        <v>2.63</v>
      </c>
      <c r="D8010" s="62" t="str">
        <f t="shared" si="137"/>
        <v>L7zxcFS-佛山教师J[杂词]-PM</v>
      </c>
      <c r="E8010" s="58"/>
      <c r="L8010" s="51"/>
      <c r="M8010" s="50"/>
      <c r="N8010" s="52"/>
      <c r="Y8010" s="50"/>
      <c r="AA8010" s="52"/>
      <c r="AL8010" s="50"/>
    </row>
    <row r="8011" spans="1:38" x14ac:dyDescent="0.3">
      <c r="A8011" s="65">
        <v>41915</v>
      </c>
      <c r="B8011" s="66" t="s">
        <v>942</v>
      </c>
      <c r="C8011" s="67">
        <v>4.82</v>
      </c>
      <c r="D8011" s="67" t="str">
        <f t="shared" si="137"/>
        <v>L7zxcFS-佛山教师J[杂词]-PM</v>
      </c>
      <c r="E8011" s="58"/>
      <c r="L8011" s="51"/>
      <c r="M8011" s="50"/>
      <c r="N8011" s="52"/>
      <c r="Y8011" s="50"/>
      <c r="AA8011" s="52"/>
      <c r="AL8011" s="50"/>
    </row>
    <row r="8012" spans="1:38" x14ac:dyDescent="0.3">
      <c r="A8012" s="60">
        <v>41916</v>
      </c>
      <c r="B8012" s="61" t="s">
        <v>942</v>
      </c>
      <c r="C8012" s="62">
        <v>2.29</v>
      </c>
      <c r="D8012" s="62" t="str">
        <f t="shared" si="137"/>
        <v>L7zxcFS-佛山教师J[杂词]-PM</v>
      </c>
      <c r="E8012" s="58"/>
      <c r="L8012" s="51"/>
      <c r="M8012" s="50"/>
      <c r="N8012" s="52"/>
      <c r="Y8012" s="50"/>
      <c r="AA8012" s="52"/>
      <c r="AL8012" s="50"/>
    </row>
    <row r="8013" spans="1:38" x14ac:dyDescent="0.3">
      <c r="A8013" s="65">
        <v>41917</v>
      </c>
      <c r="B8013" s="66" t="s">
        <v>942</v>
      </c>
      <c r="C8013" s="67">
        <v>3.4</v>
      </c>
      <c r="D8013" s="67" t="str">
        <f t="shared" si="137"/>
        <v>L7zxcFS-佛山教师J[杂词]-PM</v>
      </c>
      <c r="E8013" s="58"/>
      <c r="L8013" s="51"/>
      <c r="M8013" s="50"/>
      <c r="N8013" s="52"/>
      <c r="Y8013" s="50"/>
      <c r="AA8013" s="52"/>
      <c r="AL8013" s="50"/>
    </row>
    <row r="8014" spans="1:38" x14ac:dyDescent="0.3">
      <c r="A8014" s="60">
        <v>41918</v>
      </c>
      <c r="B8014" s="61" t="s">
        <v>942</v>
      </c>
      <c r="C8014" s="62">
        <v>3.07</v>
      </c>
      <c r="D8014" s="62" t="str">
        <f t="shared" si="137"/>
        <v>L7zxcFS-佛山教师J[杂词]-PM</v>
      </c>
      <c r="E8014" s="58"/>
      <c r="L8014" s="51"/>
      <c r="M8014" s="50"/>
      <c r="N8014" s="52"/>
      <c r="Y8014" s="50"/>
      <c r="AA8014" s="52"/>
      <c r="AL8014" s="50"/>
    </row>
    <row r="8015" spans="1:38" x14ac:dyDescent="0.3">
      <c r="A8015" s="65">
        <v>41919</v>
      </c>
      <c r="B8015" s="66" t="s">
        <v>942</v>
      </c>
      <c r="C8015" s="67">
        <v>3.42</v>
      </c>
      <c r="D8015" s="67" t="str">
        <f t="shared" si="137"/>
        <v>L7zxcFS-佛山教师J[杂词]-PM</v>
      </c>
      <c r="E8015" s="58"/>
      <c r="L8015" s="51"/>
      <c r="M8015" s="50"/>
      <c r="N8015" s="52"/>
      <c r="Y8015" s="50"/>
      <c r="AA8015" s="52"/>
      <c r="AL8015" s="50"/>
    </row>
    <row r="8016" spans="1:38" x14ac:dyDescent="0.3">
      <c r="A8016" s="60">
        <v>41920</v>
      </c>
      <c r="B8016" s="61" t="s">
        <v>942</v>
      </c>
      <c r="C8016" s="62">
        <v>10.75</v>
      </c>
      <c r="D8016" s="62" t="str">
        <f t="shared" si="137"/>
        <v>L7zxcFS-佛山教师J[杂词]-PM</v>
      </c>
      <c r="E8016" s="58"/>
      <c r="L8016" s="51"/>
      <c r="M8016" s="50"/>
      <c r="N8016" s="52"/>
      <c r="Y8016" s="50"/>
      <c r="AA8016" s="52"/>
      <c r="AL8016" s="50"/>
    </row>
    <row r="8017" spans="1:38" x14ac:dyDescent="0.3">
      <c r="A8017" s="65">
        <v>41921</v>
      </c>
      <c r="B8017" s="66" t="s">
        <v>942</v>
      </c>
      <c r="C8017" s="67">
        <v>55.27</v>
      </c>
      <c r="D8017" s="67" t="str">
        <f t="shared" si="137"/>
        <v>L7zxcFS-佛山教师J[杂词]-PM</v>
      </c>
      <c r="E8017" s="58"/>
      <c r="L8017" s="51"/>
      <c r="M8017" s="50"/>
      <c r="N8017" s="52"/>
      <c r="Y8017" s="50"/>
      <c r="AA8017" s="52"/>
      <c r="AL8017" s="50"/>
    </row>
    <row r="8018" spans="1:38" x14ac:dyDescent="0.3">
      <c r="A8018" s="60">
        <v>41922</v>
      </c>
      <c r="B8018" s="61" t="s">
        <v>942</v>
      </c>
      <c r="C8018" s="62">
        <v>69.61</v>
      </c>
      <c r="D8018" s="62" t="str">
        <f t="shared" si="137"/>
        <v>L7zxcFS-佛山教师J[杂词]-PM</v>
      </c>
      <c r="E8018" s="58"/>
      <c r="L8018" s="51"/>
      <c r="M8018" s="50"/>
      <c r="N8018" s="52"/>
      <c r="Y8018" s="50"/>
      <c r="AA8018" s="52"/>
      <c r="AL8018" s="50"/>
    </row>
    <row r="8019" spans="1:38" x14ac:dyDescent="0.3">
      <c r="A8019" s="65">
        <v>41923</v>
      </c>
      <c r="B8019" s="66" t="s">
        <v>942</v>
      </c>
      <c r="C8019" s="67">
        <v>40.26</v>
      </c>
      <c r="D8019" s="67" t="str">
        <f t="shared" si="137"/>
        <v>L7zxcFS-佛山教师J[杂词]-PM</v>
      </c>
      <c r="E8019" s="58"/>
      <c r="L8019" s="51"/>
      <c r="M8019" s="50"/>
      <c r="N8019" s="52"/>
      <c r="Y8019" s="50"/>
      <c r="AA8019" s="52"/>
      <c r="AL8019" s="50"/>
    </row>
    <row r="8020" spans="1:38" x14ac:dyDescent="0.3">
      <c r="A8020" s="60">
        <v>41924</v>
      </c>
      <c r="B8020" s="61" t="s">
        <v>942</v>
      </c>
      <c r="C8020" s="62">
        <v>32.64</v>
      </c>
      <c r="D8020" s="62" t="str">
        <f t="shared" si="137"/>
        <v>L7zxcFS-佛山教师J[杂词]-PM</v>
      </c>
      <c r="E8020" s="58"/>
      <c r="L8020" s="51"/>
      <c r="M8020" s="50"/>
      <c r="N8020" s="52"/>
      <c r="Y8020" s="50"/>
      <c r="AA8020" s="52"/>
      <c r="AL8020" s="50"/>
    </row>
    <row r="8021" spans="1:38" x14ac:dyDescent="0.3">
      <c r="A8021" s="65">
        <v>41925</v>
      </c>
      <c r="B8021" s="66" t="s">
        <v>942</v>
      </c>
      <c r="C8021" s="67">
        <v>75.069999999999993</v>
      </c>
      <c r="D8021" s="67" t="str">
        <f t="shared" si="137"/>
        <v>L7zxcFS-佛山教师J[杂词]-PM</v>
      </c>
      <c r="E8021" s="58"/>
      <c r="L8021" s="51"/>
      <c r="M8021" s="50"/>
      <c r="N8021" s="52"/>
      <c r="Y8021" s="50"/>
      <c r="AA8021" s="52"/>
      <c r="AL8021" s="50"/>
    </row>
    <row r="8022" spans="1:38" x14ac:dyDescent="0.3">
      <c r="A8022" s="60">
        <v>41926</v>
      </c>
      <c r="B8022" s="61" t="s">
        <v>942</v>
      </c>
      <c r="C8022" s="62">
        <v>52.79</v>
      </c>
      <c r="D8022" s="62" t="str">
        <f t="shared" si="137"/>
        <v>L7zxcFS-佛山教师J[杂词]-PM</v>
      </c>
      <c r="E8022" s="58"/>
      <c r="L8022" s="51"/>
      <c r="M8022" s="50"/>
      <c r="N8022" s="52"/>
      <c r="Y8022" s="50"/>
      <c r="AA8022" s="52"/>
      <c r="AL8022" s="50"/>
    </row>
    <row r="8023" spans="1:38" x14ac:dyDescent="0.3">
      <c r="A8023" s="65">
        <v>41927</v>
      </c>
      <c r="B8023" s="66" t="s">
        <v>942</v>
      </c>
      <c r="C8023" s="67">
        <v>89.23</v>
      </c>
      <c r="D8023" s="67" t="str">
        <f t="shared" si="137"/>
        <v>L7zxcFS-佛山教师J[杂词]-PM</v>
      </c>
      <c r="E8023" s="58"/>
      <c r="L8023" s="51"/>
      <c r="M8023" s="50"/>
      <c r="N8023" s="52"/>
      <c r="Y8023" s="50"/>
      <c r="AA8023" s="52"/>
      <c r="AL8023" s="50"/>
    </row>
    <row r="8024" spans="1:38" x14ac:dyDescent="0.3">
      <c r="A8024" s="60">
        <v>41928</v>
      </c>
      <c r="B8024" s="61" t="s">
        <v>942</v>
      </c>
      <c r="C8024" s="62">
        <v>75.040000000000006</v>
      </c>
      <c r="D8024" s="62" t="str">
        <f t="shared" si="137"/>
        <v>L7zxcFS-佛山教师J[杂词]-PM</v>
      </c>
      <c r="E8024" s="58"/>
      <c r="L8024" s="51"/>
      <c r="M8024" s="50"/>
      <c r="N8024" s="52"/>
      <c r="Y8024" s="50"/>
      <c r="AA8024" s="52"/>
      <c r="AL8024" s="50"/>
    </row>
    <row r="8025" spans="1:38" x14ac:dyDescent="0.3">
      <c r="A8025" s="65">
        <v>41929</v>
      </c>
      <c r="B8025" s="66" t="s">
        <v>942</v>
      </c>
      <c r="C8025" s="67">
        <v>64.53</v>
      </c>
      <c r="D8025" s="67" t="str">
        <f t="shared" si="137"/>
        <v>L7zxcFS-佛山教师J[杂词]-PM</v>
      </c>
      <c r="E8025" s="58"/>
      <c r="L8025" s="51"/>
      <c r="M8025" s="50"/>
      <c r="N8025" s="52"/>
      <c r="Y8025" s="50"/>
      <c r="AA8025" s="52"/>
      <c r="AL8025" s="50"/>
    </row>
    <row r="8026" spans="1:38" x14ac:dyDescent="0.3">
      <c r="A8026" s="60">
        <v>41930</v>
      </c>
      <c r="B8026" s="61" t="s">
        <v>942</v>
      </c>
      <c r="C8026" s="62">
        <v>40.049999999999997</v>
      </c>
      <c r="D8026" s="62" t="str">
        <f t="shared" si="137"/>
        <v>L7zxcFS-佛山教师J[杂词]-PM</v>
      </c>
      <c r="E8026" s="58"/>
      <c r="L8026" s="51"/>
      <c r="M8026" s="50"/>
      <c r="N8026" s="52"/>
      <c r="Y8026" s="50"/>
      <c r="AA8026" s="52"/>
      <c r="AL8026" s="50"/>
    </row>
    <row r="8027" spans="1:38" x14ac:dyDescent="0.3">
      <c r="A8027" s="65">
        <v>41931</v>
      </c>
      <c r="B8027" s="66" t="s">
        <v>942</v>
      </c>
      <c r="C8027" s="67">
        <v>56.39</v>
      </c>
      <c r="D8027" s="67" t="str">
        <f t="shared" si="137"/>
        <v>L7zxcFS-佛山教师J[杂词]-PM</v>
      </c>
      <c r="E8027" s="58"/>
      <c r="L8027" s="51"/>
      <c r="M8027" s="50"/>
      <c r="N8027" s="52"/>
      <c r="Y8027" s="50"/>
      <c r="AA8027" s="52"/>
      <c r="AL8027" s="50"/>
    </row>
    <row r="8028" spans="1:38" x14ac:dyDescent="0.3">
      <c r="A8028" s="60">
        <v>41932</v>
      </c>
      <c r="B8028" s="61" t="s">
        <v>942</v>
      </c>
      <c r="C8028" s="62">
        <v>64.09</v>
      </c>
      <c r="D8028" s="62" t="str">
        <f t="shared" si="137"/>
        <v>L7zxcFS-佛山教师J[杂词]-PM</v>
      </c>
      <c r="E8028" s="58"/>
      <c r="L8028" s="51"/>
      <c r="M8028" s="50"/>
      <c r="N8028" s="52"/>
      <c r="Y8028" s="50"/>
      <c r="AA8028" s="52"/>
      <c r="AL8028" s="50"/>
    </row>
    <row r="8029" spans="1:38" x14ac:dyDescent="0.3">
      <c r="A8029" s="65">
        <v>41933</v>
      </c>
      <c r="B8029" s="66" t="s">
        <v>942</v>
      </c>
      <c r="C8029" s="67">
        <v>67.349999999999994</v>
      </c>
      <c r="D8029" s="67" t="str">
        <f t="shared" si="137"/>
        <v>L7zxcFS-佛山教师J[杂词]-PM</v>
      </c>
      <c r="E8029" s="58"/>
      <c r="L8029" s="51"/>
      <c r="M8029" s="50"/>
      <c r="N8029" s="52"/>
      <c r="Y8029" s="50"/>
      <c r="AA8029" s="52"/>
      <c r="AL8029" s="50"/>
    </row>
    <row r="8030" spans="1:38" x14ac:dyDescent="0.3">
      <c r="A8030" s="60">
        <v>41934</v>
      </c>
      <c r="B8030" s="61" t="s">
        <v>942</v>
      </c>
      <c r="C8030" s="62">
        <v>86.57</v>
      </c>
      <c r="D8030" s="62" t="str">
        <f t="shared" si="137"/>
        <v>L7zxcFS-佛山教师J[杂词]-PM</v>
      </c>
      <c r="E8030" s="58"/>
      <c r="L8030" s="51"/>
      <c r="M8030" s="50"/>
      <c r="N8030" s="52"/>
      <c r="Y8030" s="50"/>
      <c r="AA8030" s="52"/>
      <c r="AL8030" s="50"/>
    </row>
    <row r="8031" spans="1:38" x14ac:dyDescent="0.3">
      <c r="A8031" s="65">
        <v>41935</v>
      </c>
      <c r="B8031" s="66" t="s">
        <v>942</v>
      </c>
      <c r="C8031" s="67">
        <v>80.28</v>
      </c>
      <c r="D8031" s="67" t="str">
        <f t="shared" si="137"/>
        <v>L7zxcFS-佛山教师J[杂词]-PM</v>
      </c>
      <c r="E8031" s="58"/>
      <c r="L8031" s="51"/>
      <c r="M8031" s="50"/>
      <c r="N8031" s="52"/>
      <c r="Y8031" s="50"/>
      <c r="AA8031" s="52"/>
      <c r="AL8031" s="50"/>
    </row>
    <row r="8032" spans="1:38" x14ac:dyDescent="0.3">
      <c r="A8032" s="60">
        <v>41936</v>
      </c>
      <c r="B8032" s="61" t="s">
        <v>942</v>
      </c>
      <c r="C8032" s="62">
        <v>64.88</v>
      </c>
      <c r="D8032" s="62" t="str">
        <f t="shared" si="137"/>
        <v>L7zxcFS-佛山教师J[杂词]-PM</v>
      </c>
      <c r="E8032" s="58"/>
      <c r="L8032" s="51"/>
      <c r="M8032" s="50"/>
      <c r="N8032" s="52"/>
      <c r="Y8032" s="50"/>
      <c r="AA8032" s="52"/>
      <c r="AL8032" s="50"/>
    </row>
    <row r="8033" spans="1:38" x14ac:dyDescent="0.3">
      <c r="A8033" s="65">
        <v>41937</v>
      </c>
      <c r="B8033" s="66" t="s">
        <v>942</v>
      </c>
      <c r="C8033" s="67">
        <v>57.57</v>
      </c>
      <c r="D8033" s="67" t="str">
        <f t="shared" si="137"/>
        <v>L7zxcFS-佛山教师J[杂词]-PM</v>
      </c>
      <c r="E8033" s="58"/>
      <c r="L8033" s="51"/>
      <c r="M8033" s="50"/>
      <c r="N8033" s="52"/>
      <c r="Y8033" s="50"/>
      <c r="AA8033" s="52"/>
      <c r="AL8033" s="50"/>
    </row>
    <row r="8034" spans="1:38" x14ac:dyDescent="0.3">
      <c r="A8034" s="60">
        <v>41938</v>
      </c>
      <c r="B8034" s="61" t="s">
        <v>942</v>
      </c>
      <c r="C8034" s="62">
        <v>53.49</v>
      </c>
      <c r="D8034" s="62" t="str">
        <f t="shared" si="137"/>
        <v>L7zxcFS-佛山教师J[杂词]-PM</v>
      </c>
      <c r="E8034" s="58"/>
      <c r="L8034" s="51"/>
      <c r="M8034" s="50"/>
      <c r="N8034" s="52"/>
      <c r="Y8034" s="50"/>
      <c r="AA8034" s="52"/>
      <c r="AL8034" s="50"/>
    </row>
    <row r="8035" spans="1:38" x14ac:dyDescent="0.3">
      <c r="A8035" s="65">
        <v>41939</v>
      </c>
      <c r="B8035" s="66" t="s">
        <v>942</v>
      </c>
      <c r="C8035" s="67">
        <v>72.7</v>
      </c>
      <c r="D8035" s="67" t="str">
        <f t="shared" si="137"/>
        <v>L7zxcFS-佛山教师J[杂词]-PM</v>
      </c>
      <c r="E8035" s="58"/>
      <c r="L8035" s="51"/>
      <c r="M8035" s="50"/>
      <c r="N8035" s="52"/>
      <c r="Y8035" s="50"/>
      <c r="AA8035" s="52"/>
      <c r="AL8035" s="50"/>
    </row>
    <row r="8036" spans="1:38" x14ac:dyDescent="0.3">
      <c r="A8036" s="60">
        <v>41940</v>
      </c>
      <c r="B8036" s="61" t="s">
        <v>942</v>
      </c>
      <c r="C8036" s="62">
        <v>73.680000000000007</v>
      </c>
      <c r="D8036" s="62" t="str">
        <f t="shared" si="137"/>
        <v>L7zxcFS-佛山教师J[杂词]-PM</v>
      </c>
      <c r="E8036" s="58"/>
      <c r="L8036" s="51"/>
      <c r="M8036" s="50"/>
      <c r="N8036" s="52"/>
      <c r="Y8036" s="50"/>
      <c r="AA8036" s="52"/>
      <c r="AL8036" s="50"/>
    </row>
    <row r="8037" spans="1:38" x14ac:dyDescent="0.3">
      <c r="A8037" s="65">
        <v>41941</v>
      </c>
      <c r="B8037" s="66" t="s">
        <v>942</v>
      </c>
      <c r="C8037" s="67">
        <v>66.95</v>
      </c>
      <c r="D8037" s="67" t="str">
        <f t="shared" si="137"/>
        <v>L7zxcFS-佛山教师J[杂词]-PM</v>
      </c>
      <c r="E8037" s="58"/>
      <c r="L8037" s="51"/>
      <c r="M8037" s="50"/>
      <c r="N8037" s="52"/>
      <c r="Y8037" s="50"/>
      <c r="AA8037" s="52"/>
      <c r="AL8037" s="50"/>
    </row>
    <row r="8038" spans="1:38" x14ac:dyDescent="0.3">
      <c r="A8038" s="60">
        <v>41942</v>
      </c>
      <c r="B8038" s="61" t="s">
        <v>942</v>
      </c>
      <c r="C8038" s="62">
        <v>83.73</v>
      </c>
      <c r="D8038" s="62" t="str">
        <f t="shared" si="137"/>
        <v>L7zxcFS-佛山教师J[杂词]-PM</v>
      </c>
      <c r="E8038" s="58"/>
      <c r="L8038" s="51"/>
      <c r="M8038" s="50"/>
      <c r="N8038" s="52"/>
      <c r="Y8038" s="50"/>
      <c r="AA8038" s="52"/>
      <c r="AL8038" s="50"/>
    </row>
    <row r="8039" spans="1:38" x14ac:dyDescent="0.3">
      <c r="A8039" s="65">
        <v>41943</v>
      </c>
      <c r="B8039" s="66" t="s">
        <v>942</v>
      </c>
      <c r="C8039" s="67">
        <v>52.04</v>
      </c>
      <c r="D8039" s="67" t="str">
        <f t="shared" si="137"/>
        <v>L7zxcFS-佛山教师J[杂词]-PM</v>
      </c>
      <c r="E8039" s="58"/>
      <c r="L8039" s="51"/>
      <c r="M8039" s="50"/>
      <c r="N8039" s="52"/>
      <c r="Y8039" s="50"/>
      <c r="AA8039" s="52"/>
      <c r="AL8039" s="50"/>
    </row>
    <row r="8040" spans="1:38" x14ac:dyDescent="0.3">
      <c r="A8040" s="60">
        <v>41935</v>
      </c>
      <c r="B8040" s="61" t="s">
        <v>943</v>
      </c>
      <c r="C8040" s="62">
        <v>0</v>
      </c>
      <c r="D8040" s="62" t="str">
        <f t="shared" si="137"/>
        <v>L7zxcFS-教师证A-EM</v>
      </c>
      <c r="E8040" s="58"/>
      <c r="L8040" s="51"/>
      <c r="M8040" s="50"/>
      <c r="N8040" s="52"/>
      <c r="Y8040" s="50"/>
      <c r="AA8040" s="52"/>
      <c r="AL8040" s="50"/>
    </row>
    <row r="8041" spans="1:38" x14ac:dyDescent="0.3">
      <c r="A8041" s="65">
        <v>41936</v>
      </c>
      <c r="B8041" s="66" t="s">
        <v>943</v>
      </c>
      <c r="C8041" s="67">
        <v>5.13</v>
      </c>
      <c r="D8041" s="67" t="str">
        <f t="shared" si="137"/>
        <v>L7zxcFS-教师证A-EM</v>
      </c>
      <c r="E8041" s="58"/>
      <c r="L8041" s="51"/>
      <c r="M8041" s="50"/>
      <c r="N8041" s="52"/>
      <c r="Y8041" s="50"/>
      <c r="AA8041" s="52"/>
      <c r="AL8041" s="50"/>
    </row>
    <row r="8042" spans="1:38" x14ac:dyDescent="0.3">
      <c r="A8042" s="60">
        <v>41937</v>
      </c>
      <c r="B8042" s="61" t="s">
        <v>943</v>
      </c>
      <c r="C8042" s="62">
        <v>1.9</v>
      </c>
      <c r="D8042" s="62" t="str">
        <f t="shared" si="137"/>
        <v>L7zxcFS-教师证A-EM</v>
      </c>
      <c r="E8042" s="58"/>
      <c r="L8042" s="51"/>
      <c r="M8042" s="50"/>
      <c r="N8042" s="52"/>
      <c r="Y8042" s="50"/>
      <c r="AA8042" s="52"/>
      <c r="AL8042" s="50"/>
    </row>
    <row r="8043" spans="1:38" x14ac:dyDescent="0.3">
      <c r="A8043" s="65">
        <v>41938</v>
      </c>
      <c r="B8043" s="66" t="s">
        <v>943</v>
      </c>
      <c r="C8043" s="67">
        <v>0.59</v>
      </c>
      <c r="D8043" s="67" t="str">
        <f t="shared" si="137"/>
        <v>L7zxcFS-教师证A-EM</v>
      </c>
      <c r="E8043" s="58"/>
      <c r="L8043" s="51"/>
      <c r="M8043" s="50"/>
      <c r="N8043" s="52"/>
      <c r="Y8043" s="50"/>
      <c r="AA8043" s="52"/>
      <c r="AL8043" s="50"/>
    </row>
    <row r="8044" spans="1:38" x14ac:dyDescent="0.3">
      <c r="A8044" s="60">
        <v>41939</v>
      </c>
      <c r="B8044" s="61" t="s">
        <v>943</v>
      </c>
      <c r="C8044" s="62">
        <v>1.88</v>
      </c>
      <c r="D8044" s="62" t="str">
        <f t="shared" si="137"/>
        <v>L7zxcFS-教师证A-EM</v>
      </c>
      <c r="E8044" s="58"/>
      <c r="L8044" s="51"/>
      <c r="M8044" s="50"/>
      <c r="N8044" s="52"/>
      <c r="Y8044" s="50"/>
      <c r="AA8044" s="52"/>
      <c r="AL8044" s="50"/>
    </row>
    <row r="8045" spans="1:38" x14ac:dyDescent="0.3">
      <c r="A8045" s="65">
        <v>41940</v>
      </c>
      <c r="B8045" s="66" t="s">
        <v>943</v>
      </c>
      <c r="C8045" s="67">
        <v>8.6</v>
      </c>
      <c r="D8045" s="67" t="str">
        <f t="shared" si="137"/>
        <v>L7zxcFS-教师证A-EM</v>
      </c>
      <c r="E8045" s="58"/>
      <c r="L8045" s="51"/>
      <c r="M8045" s="50"/>
      <c r="N8045" s="52"/>
      <c r="Y8045" s="50"/>
      <c r="AA8045" s="52"/>
      <c r="AL8045" s="50"/>
    </row>
    <row r="8046" spans="1:38" x14ac:dyDescent="0.3">
      <c r="A8046" s="60">
        <v>41941</v>
      </c>
      <c r="B8046" s="61" t="s">
        <v>943</v>
      </c>
      <c r="C8046" s="62">
        <v>2.46</v>
      </c>
      <c r="D8046" s="62" t="str">
        <f t="shared" si="137"/>
        <v>L7zxcFS-教师证A-EM</v>
      </c>
      <c r="E8046" s="58"/>
      <c r="L8046" s="51"/>
      <c r="M8046" s="50"/>
      <c r="N8046" s="52"/>
      <c r="Y8046" s="50"/>
      <c r="AA8046" s="52"/>
      <c r="AL8046" s="50"/>
    </row>
    <row r="8047" spans="1:38" x14ac:dyDescent="0.3">
      <c r="A8047" s="65">
        <v>41942</v>
      </c>
      <c r="B8047" s="66" t="s">
        <v>943</v>
      </c>
      <c r="C8047" s="67">
        <v>7.41</v>
      </c>
      <c r="D8047" s="67" t="str">
        <f t="shared" si="137"/>
        <v>L7zxcFS-教师证A-EM</v>
      </c>
      <c r="E8047" s="58"/>
      <c r="L8047" s="51"/>
      <c r="M8047" s="50"/>
      <c r="N8047" s="52"/>
      <c r="Y8047" s="50"/>
      <c r="AA8047" s="52"/>
      <c r="AL8047" s="50"/>
    </row>
    <row r="8048" spans="1:38" x14ac:dyDescent="0.3">
      <c r="A8048" s="60">
        <v>41943</v>
      </c>
      <c r="B8048" s="61" t="s">
        <v>943</v>
      </c>
      <c r="C8048" s="62">
        <v>8.9499999999999993</v>
      </c>
      <c r="D8048" s="62" t="str">
        <f t="shared" si="137"/>
        <v>L7zxcFS-教师证A-EM</v>
      </c>
      <c r="E8048" s="58"/>
      <c r="L8048" s="51"/>
      <c r="M8048" s="50"/>
      <c r="N8048" s="52"/>
      <c r="Y8048" s="50"/>
      <c r="AA8048" s="52"/>
      <c r="AL8048" s="50"/>
    </row>
    <row r="8049" spans="1:38" x14ac:dyDescent="0.3">
      <c r="A8049" s="65">
        <v>41935</v>
      </c>
      <c r="B8049" s="66" t="s">
        <v>944</v>
      </c>
      <c r="C8049" s="67">
        <v>0</v>
      </c>
      <c r="D8049" s="67" t="str">
        <f t="shared" si="137"/>
        <v>L7zxcFS-教师证A-PM</v>
      </c>
      <c r="E8049" s="58"/>
      <c r="L8049" s="51"/>
      <c r="M8049" s="50"/>
      <c r="N8049" s="52"/>
      <c r="Y8049" s="50"/>
      <c r="AA8049" s="52"/>
      <c r="AL8049" s="50"/>
    </row>
    <row r="8050" spans="1:38" x14ac:dyDescent="0.3">
      <c r="A8050" s="60">
        <v>41936</v>
      </c>
      <c r="B8050" s="61" t="s">
        <v>944</v>
      </c>
      <c r="C8050" s="62">
        <v>1.23</v>
      </c>
      <c r="D8050" s="62" t="str">
        <f t="shared" si="137"/>
        <v>L7zxcFS-教师证A-PM</v>
      </c>
      <c r="E8050" s="58"/>
      <c r="L8050" s="51"/>
      <c r="M8050" s="50"/>
      <c r="N8050" s="52"/>
      <c r="Y8050" s="50"/>
      <c r="AA8050" s="52"/>
      <c r="AL8050" s="50"/>
    </row>
    <row r="8051" spans="1:38" x14ac:dyDescent="0.3">
      <c r="A8051" s="65">
        <v>41937</v>
      </c>
      <c r="B8051" s="66" t="s">
        <v>944</v>
      </c>
      <c r="C8051" s="67">
        <v>2.84</v>
      </c>
      <c r="D8051" s="67" t="str">
        <f t="shared" si="137"/>
        <v>L7zxcFS-教师证A-PM</v>
      </c>
      <c r="E8051" s="58"/>
      <c r="L8051" s="51"/>
      <c r="M8051" s="50"/>
      <c r="N8051" s="52"/>
      <c r="Y8051" s="50"/>
      <c r="AA8051" s="52"/>
      <c r="AL8051" s="50"/>
    </row>
    <row r="8052" spans="1:38" x14ac:dyDescent="0.3">
      <c r="A8052" s="60">
        <v>41938</v>
      </c>
      <c r="B8052" s="61" t="s">
        <v>944</v>
      </c>
      <c r="C8052" s="62">
        <v>0</v>
      </c>
      <c r="D8052" s="62" t="str">
        <f t="shared" si="137"/>
        <v>L7zxcFS-教师证A-PM</v>
      </c>
      <c r="E8052" s="58"/>
      <c r="L8052" s="51"/>
      <c r="M8052" s="50"/>
      <c r="N8052" s="52"/>
      <c r="Y8052" s="50"/>
      <c r="AA8052" s="52"/>
      <c r="AL8052" s="50"/>
    </row>
    <row r="8053" spans="1:38" x14ac:dyDescent="0.3">
      <c r="A8053" s="65">
        <v>41939</v>
      </c>
      <c r="B8053" s="66" t="s">
        <v>944</v>
      </c>
      <c r="C8053" s="67">
        <v>7.66</v>
      </c>
      <c r="D8053" s="67" t="str">
        <f t="shared" si="137"/>
        <v>L7zxcFS-教师证A-PM</v>
      </c>
      <c r="E8053" s="58"/>
      <c r="L8053" s="51"/>
      <c r="M8053" s="50"/>
      <c r="N8053" s="52"/>
      <c r="Y8053" s="50"/>
      <c r="AA8053" s="52"/>
      <c r="AL8053" s="50"/>
    </row>
    <row r="8054" spans="1:38" x14ac:dyDescent="0.3">
      <c r="A8054" s="60">
        <v>41940</v>
      </c>
      <c r="B8054" s="61" t="s">
        <v>944</v>
      </c>
      <c r="C8054" s="62">
        <v>7.08</v>
      </c>
      <c r="D8054" s="62" t="str">
        <f t="shared" si="137"/>
        <v>L7zxcFS-教师证A-PM</v>
      </c>
      <c r="E8054" s="58"/>
      <c r="L8054" s="51"/>
      <c r="M8054" s="50"/>
      <c r="N8054" s="52"/>
      <c r="Y8054" s="50"/>
      <c r="AA8054" s="52"/>
      <c r="AL8054" s="50"/>
    </row>
    <row r="8055" spans="1:38" x14ac:dyDescent="0.3">
      <c r="A8055" s="65">
        <v>41941</v>
      </c>
      <c r="B8055" s="66" t="s">
        <v>944</v>
      </c>
      <c r="C8055" s="67">
        <v>9.93</v>
      </c>
      <c r="D8055" s="67" t="str">
        <f t="shared" si="137"/>
        <v>L7zxcFS-教师证A-PM</v>
      </c>
      <c r="E8055" s="58"/>
      <c r="L8055" s="51"/>
      <c r="M8055" s="50"/>
      <c r="N8055" s="52"/>
      <c r="Y8055" s="50"/>
      <c r="AA8055" s="52"/>
      <c r="AL8055" s="50"/>
    </row>
    <row r="8056" spans="1:38" x14ac:dyDescent="0.3">
      <c r="A8056" s="60">
        <v>41942</v>
      </c>
      <c r="B8056" s="61" t="s">
        <v>944</v>
      </c>
      <c r="C8056" s="62">
        <v>7.27</v>
      </c>
      <c r="D8056" s="62" t="str">
        <f t="shared" si="137"/>
        <v>L7zxcFS-教师证A-PM</v>
      </c>
      <c r="E8056" s="58"/>
      <c r="L8056" s="51"/>
      <c r="M8056" s="50"/>
      <c r="N8056" s="52"/>
      <c r="Y8056" s="50"/>
      <c r="AA8056" s="52"/>
      <c r="AL8056" s="50"/>
    </row>
    <row r="8057" spans="1:38" x14ac:dyDescent="0.3">
      <c r="A8057" s="65">
        <v>41943</v>
      </c>
      <c r="B8057" s="66" t="s">
        <v>944</v>
      </c>
      <c r="C8057" s="67">
        <v>1.44</v>
      </c>
      <c r="D8057" s="67" t="str">
        <f t="shared" si="137"/>
        <v>L7zxcFS-教师证A-PM</v>
      </c>
      <c r="E8057" s="58"/>
      <c r="L8057" s="51"/>
      <c r="M8057" s="50"/>
      <c r="N8057" s="52"/>
      <c r="Y8057" s="50"/>
      <c r="AA8057" s="52"/>
      <c r="AL8057" s="50"/>
    </row>
    <row r="8058" spans="1:38" x14ac:dyDescent="0.3">
      <c r="A8058" s="60">
        <v>41935</v>
      </c>
      <c r="B8058" s="61" t="s">
        <v>945</v>
      </c>
      <c r="C8058" s="62">
        <v>1.22</v>
      </c>
      <c r="D8058" s="62" t="str">
        <f t="shared" si="137"/>
        <v>L7zxcFS-教师证B-EM</v>
      </c>
      <c r="E8058" s="58"/>
      <c r="L8058" s="51"/>
      <c r="M8058" s="50"/>
      <c r="N8058" s="52"/>
      <c r="Y8058" s="50"/>
      <c r="AA8058" s="52"/>
      <c r="AL8058" s="50"/>
    </row>
    <row r="8059" spans="1:38" x14ac:dyDescent="0.3">
      <c r="A8059" s="65">
        <v>41936</v>
      </c>
      <c r="B8059" s="66" t="s">
        <v>945</v>
      </c>
      <c r="C8059" s="67">
        <v>13.31</v>
      </c>
      <c r="D8059" s="67" t="str">
        <f t="shared" si="137"/>
        <v>L7zxcFS-教师证B-EM</v>
      </c>
      <c r="E8059" s="58"/>
      <c r="L8059" s="51"/>
      <c r="M8059" s="50"/>
      <c r="N8059" s="52"/>
      <c r="Y8059" s="50"/>
      <c r="AA8059" s="52"/>
      <c r="AL8059" s="50"/>
    </row>
    <row r="8060" spans="1:38" x14ac:dyDescent="0.3">
      <c r="A8060" s="60">
        <v>41937</v>
      </c>
      <c r="B8060" s="61" t="s">
        <v>945</v>
      </c>
      <c r="C8060" s="62">
        <v>17.46</v>
      </c>
      <c r="D8060" s="62" t="str">
        <f t="shared" si="137"/>
        <v>L7zxcFS-教师证B-EM</v>
      </c>
      <c r="E8060" s="58"/>
      <c r="L8060" s="51"/>
      <c r="M8060" s="50"/>
      <c r="N8060" s="52"/>
      <c r="Y8060" s="50"/>
      <c r="AA8060" s="52"/>
      <c r="AL8060" s="50"/>
    </row>
    <row r="8061" spans="1:38" x14ac:dyDescent="0.3">
      <c r="A8061" s="65">
        <v>41938</v>
      </c>
      <c r="B8061" s="66" t="s">
        <v>945</v>
      </c>
      <c r="C8061" s="67">
        <v>8.9600000000000009</v>
      </c>
      <c r="D8061" s="67" t="str">
        <f t="shared" si="137"/>
        <v>L7zxcFS-教师证B-EM</v>
      </c>
      <c r="E8061" s="58"/>
      <c r="L8061" s="51"/>
      <c r="M8061" s="50"/>
      <c r="N8061" s="52"/>
      <c r="Y8061" s="50"/>
      <c r="AA8061" s="52"/>
      <c r="AL8061" s="50"/>
    </row>
    <row r="8062" spans="1:38" x14ac:dyDescent="0.3">
      <c r="A8062" s="60">
        <v>41939</v>
      </c>
      <c r="B8062" s="61" t="s">
        <v>945</v>
      </c>
      <c r="C8062" s="62">
        <v>24.56</v>
      </c>
      <c r="D8062" s="62" t="str">
        <f t="shared" si="137"/>
        <v>L7zxcFS-教师证B-EM</v>
      </c>
      <c r="E8062" s="58"/>
      <c r="L8062" s="51"/>
      <c r="M8062" s="50"/>
      <c r="N8062" s="52"/>
      <c r="Y8062" s="50"/>
      <c r="AA8062" s="52"/>
      <c r="AL8062" s="50"/>
    </row>
    <row r="8063" spans="1:38" x14ac:dyDescent="0.3">
      <c r="A8063" s="65">
        <v>41940</v>
      </c>
      <c r="B8063" s="66" t="s">
        <v>945</v>
      </c>
      <c r="C8063" s="67">
        <v>26.72</v>
      </c>
      <c r="D8063" s="67" t="str">
        <f t="shared" si="137"/>
        <v>L7zxcFS-教师证B-EM</v>
      </c>
      <c r="E8063" s="58"/>
      <c r="L8063" s="51"/>
      <c r="M8063" s="50"/>
      <c r="N8063" s="52"/>
      <c r="Y8063" s="50"/>
      <c r="AA8063" s="52"/>
      <c r="AL8063" s="50"/>
    </row>
    <row r="8064" spans="1:38" x14ac:dyDescent="0.3">
      <c r="A8064" s="60">
        <v>41941</v>
      </c>
      <c r="B8064" s="61" t="s">
        <v>945</v>
      </c>
      <c r="C8064" s="62">
        <v>33.43</v>
      </c>
      <c r="D8064" s="62" t="str">
        <f t="shared" si="137"/>
        <v>L7zxcFS-教师证B-EM</v>
      </c>
      <c r="E8064" s="58"/>
      <c r="L8064" s="51"/>
      <c r="M8064" s="50"/>
      <c r="N8064" s="52"/>
      <c r="Y8064" s="50"/>
      <c r="AA8064" s="52"/>
      <c r="AL8064" s="50"/>
    </row>
    <row r="8065" spans="1:38" x14ac:dyDescent="0.3">
      <c r="A8065" s="65">
        <v>41942</v>
      </c>
      <c r="B8065" s="66" t="s">
        <v>945</v>
      </c>
      <c r="C8065" s="67">
        <v>26.43</v>
      </c>
      <c r="D8065" s="67" t="str">
        <f t="shared" si="137"/>
        <v>L7zxcFS-教师证B-EM</v>
      </c>
      <c r="E8065" s="58"/>
      <c r="L8065" s="51"/>
      <c r="M8065" s="50"/>
      <c r="N8065" s="52"/>
      <c r="Y8065" s="50"/>
      <c r="AA8065" s="52"/>
      <c r="AL8065" s="50"/>
    </row>
    <row r="8066" spans="1:38" x14ac:dyDescent="0.3">
      <c r="A8066" s="60">
        <v>41943</v>
      </c>
      <c r="B8066" s="61" t="s">
        <v>945</v>
      </c>
      <c r="C8066" s="62">
        <v>25.79</v>
      </c>
      <c r="D8066" s="62" t="str">
        <f t="shared" si="137"/>
        <v>L7zxcFS-教师证B-EM</v>
      </c>
      <c r="E8066" s="58"/>
      <c r="L8066" s="51"/>
      <c r="M8066" s="50"/>
      <c r="N8066" s="52"/>
      <c r="Y8066" s="50"/>
      <c r="AA8066" s="52"/>
      <c r="AL8066" s="50"/>
    </row>
    <row r="8067" spans="1:38" x14ac:dyDescent="0.3">
      <c r="A8067" s="65">
        <v>41935</v>
      </c>
      <c r="B8067" s="66" t="s">
        <v>946</v>
      </c>
      <c r="C8067" s="67">
        <v>0.3</v>
      </c>
      <c r="D8067" s="67" t="str">
        <f t="shared" si="137"/>
        <v>L7zxcFS-教师证B-PM</v>
      </c>
      <c r="E8067" s="58"/>
      <c r="L8067" s="51"/>
      <c r="M8067" s="50"/>
      <c r="N8067" s="52"/>
      <c r="Y8067" s="50"/>
      <c r="AA8067" s="52"/>
      <c r="AL8067" s="50"/>
    </row>
    <row r="8068" spans="1:38" x14ac:dyDescent="0.3">
      <c r="A8068" s="60">
        <v>41936</v>
      </c>
      <c r="B8068" s="61" t="s">
        <v>946</v>
      </c>
      <c r="C8068" s="62">
        <v>0.68</v>
      </c>
      <c r="D8068" s="62" t="str">
        <f t="shared" si="137"/>
        <v>L7zxcFS-教师证B-PM</v>
      </c>
      <c r="E8068" s="58"/>
      <c r="L8068" s="51"/>
      <c r="M8068" s="50"/>
      <c r="N8068" s="52"/>
      <c r="Y8068" s="50"/>
      <c r="AA8068" s="52"/>
      <c r="AL8068" s="50"/>
    </row>
    <row r="8069" spans="1:38" x14ac:dyDescent="0.3">
      <c r="A8069" s="65">
        <v>41937</v>
      </c>
      <c r="B8069" s="66" t="s">
        <v>946</v>
      </c>
      <c r="C8069" s="67">
        <v>0</v>
      </c>
      <c r="D8069" s="67" t="str">
        <f t="shared" si="137"/>
        <v>L7zxcFS-教师证B-PM</v>
      </c>
      <c r="E8069" s="58"/>
      <c r="L8069" s="51"/>
      <c r="M8069" s="50"/>
      <c r="N8069" s="52"/>
      <c r="Y8069" s="50"/>
      <c r="AA8069" s="52"/>
      <c r="AL8069" s="50"/>
    </row>
    <row r="8070" spans="1:38" x14ac:dyDescent="0.3">
      <c r="A8070" s="60">
        <v>41938</v>
      </c>
      <c r="B8070" s="61" t="s">
        <v>946</v>
      </c>
      <c r="C8070" s="62">
        <v>2.2200000000000002</v>
      </c>
      <c r="D8070" s="62" t="str">
        <f t="shared" ref="D8070:D8133" si="138">LEFT(B8070,2)&amp;"zxc"&amp;MID(B8070,4,100)</f>
        <v>L7zxcFS-教师证B-PM</v>
      </c>
      <c r="E8070" s="58"/>
      <c r="L8070" s="51"/>
      <c r="M8070" s="50"/>
      <c r="N8070" s="52"/>
      <c r="Y8070" s="50"/>
      <c r="AA8070" s="52"/>
      <c r="AL8070" s="50"/>
    </row>
    <row r="8071" spans="1:38" x14ac:dyDescent="0.3">
      <c r="A8071" s="65">
        <v>41939</v>
      </c>
      <c r="B8071" s="66" t="s">
        <v>946</v>
      </c>
      <c r="C8071" s="67">
        <v>4.1900000000000004</v>
      </c>
      <c r="D8071" s="67" t="str">
        <f t="shared" si="138"/>
        <v>L7zxcFS-教师证B-PM</v>
      </c>
      <c r="E8071" s="58"/>
      <c r="L8071" s="51"/>
      <c r="M8071" s="50"/>
      <c r="N8071" s="52"/>
      <c r="Y8071" s="50"/>
      <c r="AA8071" s="52"/>
      <c r="AL8071" s="50"/>
    </row>
    <row r="8072" spans="1:38" x14ac:dyDescent="0.3">
      <c r="A8072" s="60">
        <v>41940</v>
      </c>
      <c r="B8072" s="61" t="s">
        <v>946</v>
      </c>
      <c r="C8072" s="62">
        <v>4.0599999999999996</v>
      </c>
      <c r="D8072" s="62" t="str">
        <f t="shared" si="138"/>
        <v>L7zxcFS-教师证B-PM</v>
      </c>
      <c r="E8072" s="58"/>
      <c r="L8072" s="51"/>
      <c r="M8072" s="50"/>
      <c r="N8072" s="52"/>
      <c r="Y8072" s="50"/>
      <c r="AA8072" s="52"/>
      <c r="AL8072" s="50"/>
    </row>
    <row r="8073" spans="1:38" x14ac:dyDescent="0.3">
      <c r="A8073" s="65">
        <v>41941</v>
      </c>
      <c r="B8073" s="66" t="s">
        <v>946</v>
      </c>
      <c r="C8073" s="67">
        <v>1.2</v>
      </c>
      <c r="D8073" s="67" t="str">
        <f t="shared" si="138"/>
        <v>L7zxcFS-教师证B-PM</v>
      </c>
      <c r="E8073" s="58"/>
      <c r="L8073" s="51"/>
      <c r="M8073" s="50"/>
      <c r="N8073" s="52"/>
      <c r="Y8073" s="50"/>
      <c r="AA8073" s="52"/>
      <c r="AL8073" s="50"/>
    </row>
    <row r="8074" spans="1:38" x14ac:dyDescent="0.3">
      <c r="A8074" s="60">
        <v>41942</v>
      </c>
      <c r="B8074" s="61" t="s">
        <v>946</v>
      </c>
      <c r="C8074" s="62">
        <v>2.81</v>
      </c>
      <c r="D8074" s="62" t="str">
        <f t="shared" si="138"/>
        <v>L7zxcFS-教师证B-PM</v>
      </c>
      <c r="E8074" s="58"/>
      <c r="L8074" s="51"/>
      <c r="M8074" s="50"/>
      <c r="N8074" s="52"/>
      <c r="Y8074" s="50"/>
      <c r="AA8074" s="52"/>
      <c r="AL8074" s="50"/>
    </row>
    <row r="8075" spans="1:38" x14ac:dyDescent="0.3">
      <c r="A8075" s="65">
        <v>41943</v>
      </c>
      <c r="B8075" s="66" t="s">
        <v>946</v>
      </c>
      <c r="C8075" s="67">
        <v>3.95</v>
      </c>
      <c r="D8075" s="67" t="str">
        <f t="shared" si="138"/>
        <v>L7zxcFS-教师证B-PM</v>
      </c>
      <c r="E8075" s="58"/>
      <c r="L8075" s="51"/>
      <c r="M8075" s="50"/>
      <c r="N8075" s="52"/>
      <c r="Y8075" s="50"/>
      <c r="AA8075" s="52"/>
      <c r="AL8075" s="50"/>
    </row>
    <row r="8076" spans="1:38" x14ac:dyDescent="0.3">
      <c r="A8076" s="60">
        <v>41935</v>
      </c>
      <c r="B8076" s="61" t="s">
        <v>947</v>
      </c>
      <c r="C8076" s="62">
        <v>0</v>
      </c>
      <c r="D8076" s="62" t="str">
        <f t="shared" si="138"/>
        <v>L7zxcFS-教师证C-EM</v>
      </c>
      <c r="E8076" s="58"/>
      <c r="L8076" s="51"/>
      <c r="M8076" s="50"/>
      <c r="N8076" s="52"/>
      <c r="Y8076" s="50"/>
      <c r="AA8076" s="52"/>
      <c r="AL8076" s="50"/>
    </row>
    <row r="8077" spans="1:38" x14ac:dyDescent="0.3">
      <c r="A8077" s="65">
        <v>41936</v>
      </c>
      <c r="B8077" s="66" t="s">
        <v>947</v>
      </c>
      <c r="C8077" s="67">
        <v>17.98</v>
      </c>
      <c r="D8077" s="67" t="str">
        <f t="shared" si="138"/>
        <v>L7zxcFS-教师证C-EM</v>
      </c>
      <c r="E8077" s="58"/>
      <c r="L8077" s="51"/>
      <c r="M8077" s="50"/>
      <c r="N8077" s="52"/>
      <c r="Y8077" s="50"/>
      <c r="AA8077" s="52"/>
      <c r="AL8077" s="50"/>
    </row>
    <row r="8078" spans="1:38" x14ac:dyDescent="0.3">
      <c r="A8078" s="60">
        <v>41937</v>
      </c>
      <c r="B8078" s="61" t="s">
        <v>947</v>
      </c>
      <c r="C8078" s="62">
        <v>14.83</v>
      </c>
      <c r="D8078" s="62" t="str">
        <f t="shared" si="138"/>
        <v>L7zxcFS-教师证C-EM</v>
      </c>
      <c r="E8078" s="58"/>
      <c r="L8078" s="51"/>
      <c r="M8078" s="50"/>
      <c r="N8078" s="52"/>
      <c r="Y8078" s="50"/>
      <c r="AA8078" s="52"/>
      <c r="AL8078" s="50"/>
    </row>
    <row r="8079" spans="1:38" x14ac:dyDescent="0.3">
      <c r="A8079" s="65">
        <v>41938</v>
      </c>
      <c r="B8079" s="66" t="s">
        <v>947</v>
      </c>
      <c r="C8079" s="67">
        <v>6.02</v>
      </c>
      <c r="D8079" s="67" t="str">
        <f t="shared" si="138"/>
        <v>L7zxcFS-教师证C-EM</v>
      </c>
      <c r="E8079" s="58"/>
      <c r="L8079" s="51"/>
      <c r="M8079" s="50"/>
      <c r="N8079" s="52"/>
      <c r="Y8079" s="50"/>
      <c r="AA8079" s="52"/>
      <c r="AL8079" s="50"/>
    </row>
    <row r="8080" spans="1:38" x14ac:dyDescent="0.3">
      <c r="A8080" s="60">
        <v>41939</v>
      </c>
      <c r="B8080" s="61" t="s">
        <v>947</v>
      </c>
      <c r="C8080" s="62">
        <v>7.74</v>
      </c>
      <c r="D8080" s="62" t="str">
        <f t="shared" si="138"/>
        <v>L7zxcFS-教师证C-EM</v>
      </c>
      <c r="E8080" s="58"/>
      <c r="L8080" s="51"/>
      <c r="M8080" s="50"/>
      <c r="N8080" s="52"/>
      <c r="Y8080" s="50"/>
      <c r="AA8080" s="52"/>
      <c r="AL8080" s="50"/>
    </row>
    <row r="8081" spans="1:38" x14ac:dyDescent="0.3">
      <c r="A8081" s="65">
        <v>41940</v>
      </c>
      <c r="B8081" s="66" t="s">
        <v>947</v>
      </c>
      <c r="C8081" s="67">
        <v>17.11</v>
      </c>
      <c r="D8081" s="67" t="str">
        <f t="shared" si="138"/>
        <v>L7zxcFS-教师证C-EM</v>
      </c>
      <c r="E8081" s="58"/>
      <c r="L8081" s="51"/>
      <c r="M8081" s="50"/>
      <c r="N8081" s="52"/>
      <c r="Y8081" s="50"/>
      <c r="AA8081" s="52"/>
      <c r="AL8081" s="50"/>
    </row>
    <row r="8082" spans="1:38" x14ac:dyDescent="0.3">
      <c r="A8082" s="60">
        <v>41941</v>
      </c>
      <c r="B8082" s="61" t="s">
        <v>947</v>
      </c>
      <c r="C8082" s="62">
        <v>16.98</v>
      </c>
      <c r="D8082" s="62" t="str">
        <f t="shared" si="138"/>
        <v>L7zxcFS-教师证C-EM</v>
      </c>
      <c r="E8082" s="58"/>
      <c r="L8082" s="51"/>
      <c r="M8082" s="50"/>
      <c r="N8082" s="52"/>
      <c r="Y8082" s="50"/>
      <c r="AA8082" s="52"/>
      <c r="AL8082" s="50"/>
    </row>
    <row r="8083" spans="1:38" x14ac:dyDescent="0.3">
      <c r="A8083" s="65">
        <v>41942</v>
      </c>
      <c r="B8083" s="66" t="s">
        <v>947</v>
      </c>
      <c r="C8083" s="67">
        <v>25.8</v>
      </c>
      <c r="D8083" s="67" t="str">
        <f t="shared" si="138"/>
        <v>L7zxcFS-教师证C-EM</v>
      </c>
      <c r="E8083" s="58"/>
      <c r="L8083" s="51"/>
      <c r="M8083" s="50"/>
      <c r="N8083" s="52"/>
      <c r="Y8083" s="50"/>
      <c r="AA8083" s="52"/>
      <c r="AL8083" s="50"/>
    </row>
    <row r="8084" spans="1:38" x14ac:dyDescent="0.3">
      <c r="A8084" s="60">
        <v>41943</v>
      </c>
      <c r="B8084" s="61" t="s">
        <v>947</v>
      </c>
      <c r="C8084" s="62">
        <v>33.11</v>
      </c>
      <c r="D8084" s="62" t="str">
        <f t="shared" si="138"/>
        <v>L7zxcFS-教师证C-EM</v>
      </c>
      <c r="E8084" s="58"/>
      <c r="L8084" s="51"/>
      <c r="M8084" s="50"/>
      <c r="N8084" s="52"/>
      <c r="Y8084" s="50"/>
      <c r="AA8084" s="52"/>
      <c r="AL8084" s="50"/>
    </row>
    <row r="8085" spans="1:38" x14ac:dyDescent="0.3">
      <c r="A8085" s="65">
        <v>41935</v>
      </c>
      <c r="B8085" s="66" t="s">
        <v>948</v>
      </c>
      <c r="C8085" s="67">
        <v>1.68</v>
      </c>
      <c r="D8085" s="67" t="str">
        <f t="shared" si="138"/>
        <v>L7zxcFS-教师证C-PM</v>
      </c>
      <c r="E8085" s="58"/>
      <c r="L8085" s="51"/>
      <c r="M8085" s="50"/>
      <c r="N8085" s="52"/>
      <c r="Y8085" s="50"/>
      <c r="AA8085" s="52"/>
      <c r="AL8085" s="50"/>
    </row>
    <row r="8086" spans="1:38" x14ac:dyDescent="0.3">
      <c r="A8086" s="60">
        <v>41936</v>
      </c>
      <c r="B8086" s="61" t="s">
        <v>948</v>
      </c>
      <c r="C8086" s="62">
        <v>15.84</v>
      </c>
      <c r="D8086" s="62" t="str">
        <f t="shared" si="138"/>
        <v>L7zxcFS-教师证C-PM</v>
      </c>
      <c r="E8086" s="58"/>
      <c r="L8086" s="51"/>
      <c r="M8086" s="50"/>
      <c r="N8086" s="52"/>
      <c r="Y8086" s="50"/>
      <c r="AA8086" s="52"/>
      <c r="AL8086" s="50"/>
    </row>
    <row r="8087" spans="1:38" x14ac:dyDescent="0.3">
      <c r="A8087" s="65">
        <v>41937</v>
      </c>
      <c r="B8087" s="66" t="s">
        <v>948</v>
      </c>
      <c r="C8087" s="67">
        <v>8.25</v>
      </c>
      <c r="D8087" s="67" t="str">
        <f t="shared" si="138"/>
        <v>L7zxcFS-教师证C-PM</v>
      </c>
      <c r="E8087" s="58"/>
      <c r="L8087" s="51"/>
      <c r="M8087" s="50"/>
      <c r="N8087" s="52"/>
      <c r="Y8087" s="50"/>
      <c r="AA8087" s="52"/>
      <c r="AL8087" s="50"/>
    </row>
    <row r="8088" spans="1:38" x14ac:dyDescent="0.3">
      <c r="A8088" s="60">
        <v>41938</v>
      </c>
      <c r="B8088" s="61" t="s">
        <v>948</v>
      </c>
      <c r="C8088" s="62">
        <v>8.86</v>
      </c>
      <c r="D8088" s="62" t="str">
        <f t="shared" si="138"/>
        <v>L7zxcFS-教师证C-PM</v>
      </c>
      <c r="E8088" s="58"/>
      <c r="L8088" s="51"/>
      <c r="M8088" s="50"/>
      <c r="N8088" s="52"/>
      <c r="Y8088" s="50"/>
      <c r="AA8088" s="52"/>
      <c r="AL8088" s="50"/>
    </row>
    <row r="8089" spans="1:38" x14ac:dyDescent="0.3">
      <c r="A8089" s="65">
        <v>41939</v>
      </c>
      <c r="B8089" s="66" t="s">
        <v>948</v>
      </c>
      <c r="C8089" s="67">
        <v>19.13</v>
      </c>
      <c r="D8089" s="67" t="str">
        <f t="shared" si="138"/>
        <v>L7zxcFS-教师证C-PM</v>
      </c>
      <c r="E8089" s="58"/>
      <c r="L8089" s="51"/>
      <c r="M8089" s="50"/>
      <c r="N8089" s="52"/>
      <c r="Y8089" s="50"/>
      <c r="AA8089" s="52"/>
      <c r="AL8089" s="50"/>
    </row>
    <row r="8090" spans="1:38" x14ac:dyDescent="0.3">
      <c r="A8090" s="60">
        <v>41940</v>
      </c>
      <c r="B8090" s="61" t="s">
        <v>948</v>
      </c>
      <c r="C8090" s="62">
        <v>13.08</v>
      </c>
      <c r="D8090" s="62" t="str">
        <f t="shared" si="138"/>
        <v>L7zxcFS-教师证C-PM</v>
      </c>
      <c r="E8090" s="58"/>
      <c r="L8090" s="51"/>
      <c r="M8090" s="50"/>
      <c r="N8090" s="52"/>
      <c r="Y8090" s="50"/>
      <c r="AA8090" s="52"/>
      <c r="AL8090" s="50"/>
    </row>
    <row r="8091" spans="1:38" x14ac:dyDescent="0.3">
      <c r="A8091" s="65">
        <v>41941</v>
      </c>
      <c r="B8091" s="66" t="s">
        <v>948</v>
      </c>
      <c r="C8091" s="67">
        <v>17.09</v>
      </c>
      <c r="D8091" s="67" t="str">
        <f t="shared" si="138"/>
        <v>L7zxcFS-教师证C-PM</v>
      </c>
      <c r="E8091" s="58"/>
      <c r="L8091" s="51"/>
      <c r="M8091" s="50"/>
      <c r="N8091" s="52"/>
      <c r="Y8091" s="50"/>
      <c r="AA8091" s="52"/>
      <c r="AL8091" s="50"/>
    </row>
    <row r="8092" spans="1:38" x14ac:dyDescent="0.3">
      <c r="A8092" s="60">
        <v>41942</v>
      </c>
      <c r="B8092" s="61" t="s">
        <v>948</v>
      </c>
      <c r="C8092" s="62">
        <v>23.86</v>
      </c>
      <c r="D8092" s="62" t="str">
        <f t="shared" si="138"/>
        <v>L7zxcFS-教师证C-PM</v>
      </c>
      <c r="E8092" s="58"/>
      <c r="L8092" s="51"/>
      <c r="M8092" s="50"/>
      <c r="N8092" s="52"/>
      <c r="Y8092" s="50"/>
      <c r="AA8092" s="52"/>
      <c r="AL8092" s="50"/>
    </row>
    <row r="8093" spans="1:38" x14ac:dyDescent="0.3">
      <c r="A8093" s="65">
        <v>41943</v>
      </c>
      <c r="B8093" s="66" t="s">
        <v>948</v>
      </c>
      <c r="C8093" s="67">
        <v>16.010000000000002</v>
      </c>
      <c r="D8093" s="67" t="str">
        <f t="shared" si="138"/>
        <v>L7zxcFS-教师证C-PM</v>
      </c>
      <c r="E8093" s="58"/>
      <c r="L8093" s="51"/>
      <c r="M8093" s="50"/>
      <c r="N8093" s="52"/>
      <c r="Y8093" s="50"/>
      <c r="AA8093" s="52"/>
      <c r="AL8093" s="50"/>
    </row>
    <row r="8094" spans="1:38" x14ac:dyDescent="0.3">
      <c r="A8094" s="60">
        <v>41939</v>
      </c>
      <c r="B8094" s="61" t="s">
        <v>949</v>
      </c>
      <c r="C8094" s="62">
        <v>360.95</v>
      </c>
      <c r="D8094" s="62" t="str">
        <f t="shared" si="138"/>
        <v>L7zxcGZ-教师证20141025-EM</v>
      </c>
      <c r="E8094" s="58"/>
      <c r="L8094" s="51"/>
      <c r="M8094" s="50"/>
      <c r="N8094" s="52"/>
      <c r="Y8094" s="50"/>
      <c r="AA8094" s="52"/>
      <c r="AL8094" s="50"/>
    </row>
    <row r="8095" spans="1:38" x14ac:dyDescent="0.3">
      <c r="A8095" s="65">
        <v>41940</v>
      </c>
      <c r="B8095" s="66" t="s">
        <v>949</v>
      </c>
      <c r="C8095" s="67">
        <v>448.92</v>
      </c>
      <c r="D8095" s="67" t="str">
        <f t="shared" si="138"/>
        <v>L7zxcGZ-教师证20141025-EM</v>
      </c>
      <c r="E8095" s="58"/>
      <c r="L8095" s="51"/>
      <c r="M8095" s="50"/>
      <c r="N8095" s="52"/>
      <c r="Y8095" s="50"/>
      <c r="AA8095" s="52"/>
      <c r="AL8095" s="50"/>
    </row>
    <row r="8096" spans="1:38" x14ac:dyDescent="0.3">
      <c r="A8096" s="60">
        <v>41941</v>
      </c>
      <c r="B8096" s="61" t="s">
        <v>949</v>
      </c>
      <c r="C8096" s="62">
        <v>466.92</v>
      </c>
      <c r="D8096" s="62" t="str">
        <f t="shared" si="138"/>
        <v>L7zxcGZ-教师证20141025-EM</v>
      </c>
      <c r="E8096" s="58"/>
      <c r="L8096" s="51"/>
      <c r="M8096" s="50"/>
      <c r="N8096" s="52"/>
      <c r="Y8096" s="50"/>
      <c r="AA8096" s="52"/>
      <c r="AL8096" s="50"/>
    </row>
    <row r="8097" spans="1:38" x14ac:dyDescent="0.3">
      <c r="A8097" s="65">
        <v>41942</v>
      </c>
      <c r="B8097" s="66" t="s">
        <v>949</v>
      </c>
      <c r="C8097" s="67">
        <v>155.33000000000001</v>
      </c>
      <c r="D8097" s="67" t="str">
        <f t="shared" si="138"/>
        <v>L7zxcGZ-教师证20141025-EM</v>
      </c>
      <c r="E8097" s="58"/>
      <c r="L8097" s="51"/>
      <c r="M8097" s="50"/>
      <c r="N8097" s="52"/>
      <c r="Y8097" s="50"/>
      <c r="AA8097" s="52"/>
      <c r="AL8097" s="50"/>
    </row>
    <row r="8098" spans="1:38" x14ac:dyDescent="0.3">
      <c r="A8098" s="60">
        <v>41920</v>
      </c>
      <c r="B8098" s="61" t="s">
        <v>950</v>
      </c>
      <c r="C8098" s="62">
        <v>488.28</v>
      </c>
      <c r="D8098" s="62" t="str">
        <f t="shared" si="138"/>
        <v>L7zxcGZ-教师证A-EM</v>
      </c>
      <c r="E8098" s="58"/>
      <c r="L8098" s="51"/>
      <c r="M8098" s="50"/>
      <c r="N8098" s="52"/>
      <c r="Y8098" s="50"/>
      <c r="AA8098" s="52"/>
      <c r="AL8098" s="50"/>
    </row>
    <row r="8099" spans="1:38" x14ac:dyDescent="0.3">
      <c r="A8099" s="65">
        <v>41921</v>
      </c>
      <c r="B8099" s="66" t="s">
        <v>950</v>
      </c>
      <c r="C8099" s="67">
        <v>603.29</v>
      </c>
      <c r="D8099" s="67" t="str">
        <f t="shared" si="138"/>
        <v>L7zxcGZ-教师证A-EM</v>
      </c>
      <c r="E8099" s="58"/>
      <c r="L8099" s="51"/>
      <c r="M8099" s="50"/>
      <c r="N8099" s="52"/>
      <c r="Y8099" s="50"/>
      <c r="AA8099" s="52"/>
      <c r="AL8099" s="50"/>
    </row>
    <row r="8100" spans="1:38" x14ac:dyDescent="0.3">
      <c r="A8100" s="60">
        <v>41922</v>
      </c>
      <c r="B8100" s="61" t="s">
        <v>950</v>
      </c>
      <c r="C8100" s="62">
        <v>329.17</v>
      </c>
      <c r="D8100" s="62" t="str">
        <f t="shared" si="138"/>
        <v>L7zxcGZ-教师证A-EM</v>
      </c>
      <c r="E8100" s="58"/>
      <c r="L8100" s="51"/>
      <c r="M8100" s="50"/>
      <c r="N8100" s="52"/>
      <c r="Y8100" s="50"/>
      <c r="AA8100" s="52"/>
      <c r="AL8100" s="50"/>
    </row>
    <row r="8101" spans="1:38" x14ac:dyDescent="0.3">
      <c r="A8101" s="65">
        <v>41923</v>
      </c>
      <c r="B8101" s="66" t="s">
        <v>950</v>
      </c>
      <c r="C8101" s="67">
        <v>638.22</v>
      </c>
      <c r="D8101" s="67" t="str">
        <f t="shared" si="138"/>
        <v>L7zxcGZ-教师证A-EM</v>
      </c>
      <c r="E8101" s="58"/>
      <c r="L8101" s="51"/>
      <c r="M8101" s="50"/>
      <c r="N8101" s="52"/>
      <c r="Y8101" s="50"/>
      <c r="AA8101" s="52"/>
      <c r="AL8101" s="50"/>
    </row>
    <row r="8102" spans="1:38" x14ac:dyDescent="0.3">
      <c r="A8102" s="60">
        <v>41924</v>
      </c>
      <c r="B8102" s="61" t="s">
        <v>950</v>
      </c>
      <c r="C8102" s="62">
        <v>400.62</v>
      </c>
      <c r="D8102" s="62" t="str">
        <f t="shared" si="138"/>
        <v>L7zxcGZ-教师证A-EM</v>
      </c>
      <c r="E8102" s="58"/>
      <c r="L8102" s="51"/>
      <c r="M8102" s="50"/>
      <c r="N8102" s="52"/>
      <c r="Y8102" s="50"/>
      <c r="AA8102" s="52"/>
      <c r="AL8102" s="50"/>
    </row>
    <row r="8103" spans="1:38" x14ac:dyDescent="0.3">
      <c r="A8103" s="65">
        <v>41925</v>
      </c>
      <c r="B8103" s="66" t="s">
        <v>950</v>
      </c>
      <c r="C8103" s="67">
        <v>801.14</v>
      </c>
      <c r="D8103" s="67" t="str">
        <f t="shared" si="138"/>
        <v>L7zxcGZ-教师证A-EM</v>
      </c>
      <c r="E8103" s="58"/>
      <c r="L8103" s="51"/>
      <c r="M8103" s="50"/>
      <c r="N8103" s="52"/>
      <c r="Y8103" s="50"/>
      <c r="AA8103" s="52"/>
      <c r="AL8103" s="50"/>
    </row>
    <row r="8104" spans="1:38" x14ac:dyDescent="0.3">
      <c r="A8104" s="60">
        <v>41926</v>
      </c>
      <c r="B8104" s="61" t="s">
        <v>950</v>
      </c>
      <c r="C8104" s="62">
        <v>985.05</v>
      </c>
      <c r="D8104" s="62" t="str">
        <f t="shared" si="138"/>
        <v>L7zxcGZ-教师证A-EM</v>
      </c>
      <c r="E8104" s="58"/>
      <c r="L8104" s="51"/>
      <c r="M8104" s="50"/>
      <c r="N8104" s="52"/>
      <c r="Y8104" s="50"/>
      <c r="AA8104" s="52"/>
      <c r="AL8104" s="50"/>
    </row>
    <row r="8105" spans="1:38" x14ac:dyDescent="0.3">
      <c r="A8105" s="65">
        <v>41927</v>
      </c>
      <c r="B8105" s="66" t="s">
        <v>950</v>
      </c>
      <c r="C8105" s="67">
        <v>888.18</v>
      </c>
      <c r="D8105" s="67" t="str">
        <f t="shared" si="138"/>
        <v>L7zxcGZ-教师证A-EM</v>
      </c>
      <c r="E8105" s="58"/>
      <c r="L8105" s="51"/>
      <c r="M8105" s="50"/>
      <c r="N8105" s="52"/>
      <c r="Y8105" s="50"/>
      <c r="AA8105" s="52"/>
      <c r="AL8105" s="50"/>
    </row>
    <row r="8106" spans="1:38" x14ac:dyDescent="0.3">
      <c r="A8106" s="60">
        <v>41928</v>
      </c>
      <c r="B8106" s="61" t="s">
        <v>950</v>
      </c>
      <c r="C8106" s="62">
        <v>938.82</v>
      </c>
      <c r="D8106" s="62" t="str">
        <f t="shared" si="138"/>
        <v>L7zxcGZ-教师证A-EM</v>
      </c>
      <c r="E8106" s="58"/>
      <c r="L8106" s="51"/>
      <c r="M8106" s="50"/>
      <c r="N8106" s="52"/>
      <c r="Y8106" s="50"/>
      <c r="AA8106" s="52"/>
      <c r="AL8106" s="50"/>
    </row>
    <row r="8107" spans="1:38" x14ac:dyDescent="0.3">
      <c r="A8107" s="65">
        <v>41929</v>
      </c>
      <c r="B8107" s="66" t="s">
        <v>950</v>
      </c>
      <c r="C8107" s="67">
        <v>222.64</v>
      </c>
      <c r="D8107" s="67" t="str">
        <f t="shared" si="138"/>
        <v>L7zxcGZ-教师证A-EM</v>
      </c>
      <c r="E8107" s="58"/>
      <c r="L8107" s="51"/>
      <c r="M8107" s="50"/>
      <c r="N8107" s="52"/>
      <c r="Y8107" s="50"/>
      <c r="AA8107" s="52"/>
      <c r="AL8107" s="50"/>
    </row>
    <row r="8108" spans="1:38" x14ac:dyDescent="0.3">
      <c r="A8108" s="60">
        <v>41932</v>
      </c>
      <c r="B8108" s="61" t="s">
        <v>950</v>
      </c>
      <c r="C8108" s="62">
        <v>596.66</v>
      </c>
      <c r="D8108" s="62" t="str">
        <f t="shared" si="138"/>
        <v>L7zxcGZ-教师证A-EM</v>
      </c>
      <c r="E8108" s="58"/>
      <c r="L8108" s="51"/>
      <c r="M8108" s="50"/>
      <c r="N8108" s="52"/>
      <c r="Y8108" s="50"/>
      <c r="AA8108" s="52"/>
      <c r="AL8108" s="50"/>
    </row>
    <row r="8109" spans="1:38" x14ac:dyDescent="0.3">
      <c r="A8109" s="65">
        <v>41933</v>
      </c>
      <c r="B8109" s="66" t="s">
        <v>950</v>
      </c>
      <c r="C8109" s="67">
        <v>992.85</v>
      </c>
      <c r="D8109" s="67" t="str">
        <f t="shared" si="138"/>
        <v>L7zxcGZ-教师证A-EM</v>
      </c>
      <c r="E8109" s="58"/>
      <c r="L8109" s="51"/>
      <c r="M8109" s="50"/>
      <c r="N8109" s="52"/>
      <c r="Y8109" s="50"/>
      <c r="AA8109" s="52"/>
      <c r="AL8109" s="50"/>
    </row>
    <row r="8110" spans="1:38" x14ac:dyDescent="0.3">
      <c r="A8110" s="60">
        <v>41934</v>
      </c>
      <c r="B8110" s="61" t="s">
        <v>950</v>
      </c>
      <c r="C8110" s="62">
        <v>1017.98</v>
      </c>
      <c r="D8110" s="62" t="str">
        <f t="shared" si="138"/>
        <v>L7zxcGZ-教师证A-EM</v>
      </c>
      <c r="E8110" s="58"/>
      <c r="L8110" s="51"/>
      <c r="M8110" s="50"/>
      <c r="N8110" s="52"/>
      <c r="Y8110" s="50"/>
      <c r="AA8110" s="52"/>
      <c r="AL8110" s="50"/>
    </row>
    <row r="8111" spans="1:38" x14ac:dyDescent="0.3">
      <c r="A8111" s="65">
        <v>41935</v>
      </c>
      <c r="B8111" s="66" t="s">
        <v>950</v>
      </c>
      <c r="C8111" s="67">
        <v>465.12</v>
      </c>
      <c r="D8111" s="67" t="str">
        <f t="shared" si="138"/>
        <v>L7zxcGZ-教师证A-EM</v>
      </c>
      <c r="E8111" s="58"/>
      <c r="L8111" s="51"/>
      <c r="M8111" s="50"/>
      <c r="N8111" s="52"/>
      <c r="Y8111" s="50"/>
      <c r="AA8111" s="52"/>
      <c r="AL8111" s="50"/>
    </row>
    <row r="8112" spans="1:38" x14ac:dyDescent="0.3">
      <c r="A8112" s="60">
        <v>41936</v>
      </c>
      <c r="B8112" s="61" t="s">
        <v>950</v>
      </c>
      <c r="C8112" s="62">
        <v>648.55999999999995</v>
      </c>
      <c r="D8112" s="62" t="str">
        <f t="shared" si="138"/>
        <v>L7zxcGZ-教师证A-EM</v>
      </c>
      <c r="E8112" s="58"/>
      <c r="L8112" s="51"/>
      <c r="M8112" s="50"/>
      <c r="N8112" s="52"/>
      <c r="Y8112" s="50"/>
      <c r="AA8112" s="52"/>
      <c r="AL8112" s="50"/>
    </row>
    <row r="8113" spans="1:38" x14ac:dyDescent="0.3">
      <c r="A8113" s="65">
        <v>41937</v>
      </c>
      <c r="B8113" s="66" t="s">
        <v>950</v>
      </c>
      <c r="C8113" s="67">
        <v>485.88</v>
      </c>
      <c r="D8113" s="67" t="str">
        <f t="shared" si="138"/>
        <v>L7zxcGZ-教师证A-EM</v>
      </c>
      <c r="E8113" s="58"/>
      <c r="L8113" s="51"/>
      <c r="M8113" s="50"/>
      <c r="N8113" s="52"/>
      <c r="Y8113" s="50"/>
      <c r="AA8113" s="52"/>
      <c r="AL8113" s="50"/>
    </row>
    <row r="8114" spans="1:38" x14ac:dyDescent="0.3">
      <c r="A8114" s="60">
        <v>41938</v>
      </c>
      <c r="B8114" s="61" t="s">
        <v>950</v>
      </c>
      <c r="C8114" s="62">
        <v>487.16</v>
      </c>
      <c r="D8114" s="62" t="str">
        <f t="shared" si="138"/>
        <v>L7zxcGZ-教师证A-EM</v>
      </c>
      <c r="E8114" s="58"/>
      <c r="L8114" s="51"/>
      <c r="M8114" s="50"/>
      <c r="N8114" s="52"/>
      <c r="Y8114" s="50"/>
      <c r="AA8114" s="52"/>
      <c r="AL8114" s="50"/>
    </row>
    <row r="8115" spans="1:38" x14ac:dyDescent="0.3">
      <c r="A8115" s="65">
        <v>41939</v>
      </c>
      <c r="B8115" s="66" t="s">
        <v>950</v>
      </c>
      <c r="C8115" s="67">
        <v>743.58</v>
      </c>
      <c r="D8115" s="67" t="str">
        <f t="shared" si="138"/>
        <v>L7zxcGZ-教师证A-EM</v>
      </c>
      <c r="E8115" s="58"/>
      <c r="L8115" s="51"/>
      <c r="M8115" s="50"/>
      <c r="N8115" s="52"/>
      <c r="Y8115" s="50"/>
      <c r="AA8115" s="52"/>
      <c r="AL8115" s="50"/>
    </row>
    <row r="8116" spans="1:38" x14ac:dyDescent="0.3">
      <c r="A8116" s="60">
        <v>41940</v>
      </c>
      <c r="B8116" s="61" t="s">
        <v>950</v>
      </c>
      <c r="C8116" s="62">
        <v>677.2</v>
      </c>
      <c r="D8116" s="62" t="str">
        <f t="shared" si="138"/>
        <v>L7zxcGZ-教师证A-EM</v>
      </c>
      <c r="E8116" s="58"/>
      <c r="L8116" s="51"/>
      <c r="M8116" s="50"/>
      <c r="N8116" s="52"/>
      <c r="Y8116" s="50"/>
      <c r="AA8116" s="52"/>
      <c r="AL8116" s="50"/>
    </row>
    <row r="8117" spans="1:38" x14ac:dyDescent="0.3">
      <c r="A8117" s="65">
        <v>41941</v>
      </c>
      <c r="B8117" s="66" t="s">
        <v>950</v>
      </c>
      <c r="C8117" s="67">
        <v>874.24</v>
      </c>
      <c r="D8117" s="67" t="str">
        <f t="shared" si="138"/>
        <v>L7zxcGZ-教师证A-EM</v>
      </c>
      <c r="E8117" s="58"/>
      <c r="L8117" s="51"/>
      <c r="M8117" s="50"/>
      <c r="N8117" s="52"/>
      <c r="Y8117" s="50"/>
      <c r="AA8117" s="52"/>
      <c r="AL8117" s="50"/>
    </row>
    <row r="8118" spans="1:38" x14ac:dyDescent="0.3">
      <c r="A8118" s="60">
        <v>41942</v>
      </c>
      <c r="B8118" s="61" t="s">
        <v>950</v>
      </c>
      <c r="C8118" s="62">
        <v>750.59</v>
      </c>
      <c r="D8118" s="62" t="str">
        <f t="shared" si="138"/>
        <v>L7zxcGZ-教师证A-EM</v>
      </c>
      <c r="E8118" s="58"/>
      <c r="L8118" s="51"/>
      <c r="M8118" s="50"/>
      <c r="N8118" s="52"/>
      <c r="Y8118" s="50"/>
      <c r="AA8118" s="52"/>
      <c r="AL8118" s="50"/>
    </row>
    <row r="8119" spans="1:38" x14ac:dyDescent="0.3">
      <c r="A8119" s="65">
        <v>41943</v>
      </c>
      <c r="B8119" s="66" t="s">
        <v>950</v>
      </c>
      <c r="C8119" s="67">
        <v>837.65</v>
      </c>
      <c r="D8119" s="67" t="str">
        <f t="shared" si="138"/>
        <v>L7zxcGZ-教师证A-EM</v>
      </c>
      <c r="E8119" s="58"/>
      <c r="L8119" s="51"/>
      <c r="M8119" s="50"/>
      <c r="N8119" s="52"/>
      <c r="Y8119" s="50"/>
      <c r="AA8119" s="52"/>
      <c r="AL8119" s="50"/>
    </row>
    <row r="8120" spans="1:38" x14ac:dyDescent="0.3">
      <c r="A8120" s="60">
        <v>41913</v>
      </c>
      <c r="B8120" s="61" t="s">
        <v>951</v>
      </c>
      <c r="C8120" s="62">
        <v>63.79</v>
      </c>
      <c r="D8120" s="62" t="str">
        <f t="shared" si="138"/>
        <v>L7zxcGZ-教师证A-PM</v>
      </c>
      <c r="E8120" s="58"/>
      <c r="L8120" s="51"/>
      <c r="M8120" s="50"/>
      <c r="N8120" s="52"/>
      <c r="Y8120" s="50"/>
      <c r="AA8120" s="52"/>
      <c r="AL8120" s="50"/>
    </row>
    <row r="8121" spans="1:38" x14ac:dyDescent="0.3">
      <c r="A8121" s="65">
        <v>41914</v>
      </c>
      <c r="B8121" s="66" t="s">
        <v>951</v>
      </c>
      <c r="C8121" s="67">
        <v>56.31</v>
      </c>
      <c r="D8121" s="67" t="str">
        <f t="shared" si="138"/>
        <v>L7zxcGZ-教师证A-PM</v>
      </c>
      <c r="E8121" s="58"/>
      <c r="L8121" s="51"/>
      <c r="M8121" s="50"/>
      <c r="N8121" s="52"/>
      <c r="Y8121" s="50"/>
      <c r="AA8121" s="52"/>
      <c r="AL8121" s="50"/>
    </row>
    <row r="8122" spans="1:38" x14ac:dyDescent="0.3">
      <c r="A8122" s="60">
        <v>41915</v>
      </c>
      <c r="B8122" s="61" t="s">
        <v>951</v>
      </c>
      <c r="C8122" s="62">
        <v>83.89</v>
      </c>
      <c r="D8122" s="62" t="str">
        <f t="shared" si="138"/>
        <v>L7zxcGZ-教师证A-PM</v>
      </c>
      <c r="E8122" s="58"/>
      <c r="L8122" s="51"/>
      <c r="M8122" s="50"/>
      <c r="N8122" s="52"/>
      <c r="Y8122" s="50"/>
      <c r="AA8122" s="52"/>
      <c r="AL8122" s="50"/>
    </row>
    <row r="8123" spans="1:38" x14ac:dyDescent="0.3">
      <c r="A8123" s="65">
        <v>41916</v>
      </c>
      <c r="B8123" s="66" t="s">
        <v>951</v>
      </c>
      <c r="C8123" s="67">
        <v>52.24</v>
      </c>
      <c r="D8123" s="67" t="str">
        <f t="shared" si="138"/>
        <v>L7zxcGZ-教师证A-PM</v>
      </c>
      <c r="E8123" s="58"/>
      <c r="L8123" s="51"/>
      <c r="M8123" s="50"/>
      <c r="N8123" s="52"/>
      <c r="Y8123" s="50"/>
      <c r="AA8123" s="52"/>
      <c r="AL8123" s="50"/>
    </row>
    <row r="8124" spans="1:38" x14ac:dyDescent="0.3">
      <c r="A8124" s="60">
        <v>41917</v>
      </c>
      <c r="B8124" s="61" t="s">
        <v>951</v>
      </c>
      <c r="C8124" s="62">
        <v>55.71</v>
      </c>
      <c r="D8124" s="62" t="str">
        <f t="shared" si="138"/>
        <v>L7zxcGZ-教师证A-PM</v>
      </c>
      <c r="E8124" s="58"/>
      <c r="L8124" s="51"/>
      <c r="M8124" s="50"/>
      <c r="N8124" s="52"/>
      <c r="Y8124" s="50"/>
      <c r="AA8124" s="52"/>
      <c r="AL8124" s="50"/>
    </row>
    <row r="8125" spans="1:38" x14ac:dyDescent="0.3">
      <c r="A8125" s="65">
        <v>41918</v>
      </c>
      <c r="B8125" s="66" t="s">
        <v>951</v>
      </c>
      <c r="C8125" s="67">
        <v>99.51</v>
      </c>
      <c r="D8125" s="67" t="str">
        <f t="shared" si="138"/>
        <v>L7zxcGZ-教师证A-PM</v>
      </c>
      <c r="E8125" s="58"/>
      <c r="L8125" s="51"/>
      <c r="M8125" s="50"/>
      <c r="N8125" s="52"/>
      <c r="Y8125" s="50"/>
      <c r="AA8125" s="52"/>
      <c r="AL8125" s="50"/>
    </row>
    <row r="8126" spans="1:38" x14ac:dyDescent="0.3">
      <c r="A8126" s="60">
        <v>41919</v>
      </c>
      <c r="B8126" s="61" t="s">
        <v>951</v>
      </c>
      <c r="C8126" s="62">
        <v>136.13</v>
      </c>
      <c r="D8126" s="62" t="str">
        <f t="shared" si="138"/>
        <v>L7zxcGZ-教师证A-PM</v>
      </c>
      <c r="E8126" s="58"/>
      <c r="L8126" s="51"/>
      <c r="M8126" s="50"/>
      <c r="N8126" s="52"/>
      <c r="Y8126" s="50"/>
      <c r="AA8126" s="52"/>
      <c r="AL8126" s="50"/>
    </row>
    <row r="8127" spans="1:38" x14ac:dyDescent="0.3">
      <c r="A8127" s="65">
        <v>41920</v>
      </c>
      <c r="B8127" s="66" t="s">
        <v>951</v>
      </c>
      <c r="C8127" s="67">
        <v>151.63999999999999</v>
      </c>
      <c r="D8127" s="67" t="str">
        <f t="shared" si="138"/>
        <v>L7zxcGZ-教师证A-PM</v>
      </c>
      <c r="E8127" s="58"/>
      <c r="L8127" s="51"/>
      <c r="M8127" s="50"/>
      <c r="N8127" s="52"/>
      <c r="Y8127" s="50"/>
      <c r="AA8127" s="52"/>
      <c r="AL8127" s="50"/>
    </row>
    <row r="8128" spans="1:38" x14ac:dyDescent="0.3">
      <c r="A8128" s="60">
        <v>41921</v>
      </c>
      <c r="B8128" s="61" t="s">
        <v>951</v>
      </c>
      <c r="C8128" s="62">
        <v>118.05</v>
      </c>
      <c r="D8128" s="62" t="str">
        <f t="shared" si="138"/>
        <v>L7zxcGZ-教师证A-PM</v>
      </c>
      <c r="E8128" s="58"/>
      <c r="L8128" s="51"/>
      <c r="M8128" s="50"/>
      <c r="N8128" s="52"/>
      <c r="Y8128" s="50"/>
      <c r="AA8128" s="52"/>
      <c r="AL8128" s="50"/>
    </row>
    <row r="8129" spans="1:38" x14ac:dyDescent="0.3">
      <c r="A8129" s="65">
        <v>41922</v>
      </c>
      <c r="B8129" s="66" t="s">
        <v>951</v>
      </c>
      <c r="C8129" s="67">
        <v>94.35</v>
      </c>
      <c r="D8129" s="67" t="str">
        <f t="shared" si="138"/>
        <v>L7zxcGZ-教师证A-PM</v>
      </c>
      <c r="E8129" s="58"/>
      <c r="L8129" s="51"/>
      <c r="M8129" s="50"/>
      <c r="N8129" s="52"/>
      <c r="Y8129" s="50"/>
      <c r="AA8129" s="52"/>
      <c r="AL8129" s="50"/>
    </row>
    <row r="8130" spans="1:38" x14ac:dyDescent="0.3">
      <c r="A8130" s="60">
        <v>41923</v>
      </c>
      <c r="B8130" s="61" t="s">
        <v>951</v>
      </c>
      <c r="C8130" s="62">
        <v>12.14</v>
      </c>
      <c r="D8130" s="62" t="str">
        <f t="shared" si="138"/>
        <v>L7zxcGZ-教师证A-PM</v>
      </c>
      <c r="E8130" s="58"/>
      <c r="L8130" s="51"/>
      <c r="M8130" s="50"/>
      <c r="N8130" s="52"/>
      <c r="Y8130" s="50"/>
      <c r="AA8130" s="52"/>
      <c r="AL8130" s="50"/>
    </row>
    <row r="8131" spans="1:38" x14ac:dyDescent="0.3">
      <c r="A8131" s="65">
        <v>41924</v>
      </c>
      <c r="B8131" s="66" t="s">
        <v>951</v>
      </c>
      <c r="C8131" s="67">
        <v>8.5399999999999991</v>
      </c>
      <c r="D8131" s="67" t="str">
        <f t="shared" si="138"/>
        <v>L7zxcGZ-教师证A-PM</v>
      </c>
      <c r="E8131" s="58"/>
      <c r="L8131" s="51"/>
      <c r="M8131" s="50"/>
      <c r="N8131" s="52"/>
      <c r="Y8131" s="50"/>
      <c r="AA8131" s="52"/>
      <c r="AL8131" s="50"/>
    </row>
    <row r="8132" spans="1:38" x14ac:dyDescent="0.3">
      <c r="A8132" s="60">
        <v>41925</v>
      </c>
      <c r="B8132" s="61" t="s">
        <v>951</v>
      </c>
      <c r="C8132" s="62">
        <v>40.11</v>
      </c>
      <c r="D8132" s="62" t="str">
        <f t="shared" si="138"/>
        <v>L7zxcGZ-教师证A-PM</v>
      </c>
      <c r="E8132" s="58"/>
      <c r="L8132" s="51"/>
      <c r="M8132" s="50"/>
      <c r="N8132" s="52"/>
      <c r="Y8132" s="50"/>
      <c r="AA8132" s="52"/>
      <c r="AL8132" s="50"/>
    </row>
    <row r="8133" spans="1:38" x14ac:dyDescent="0.3">
      <c r="A8133" s="65">
        <v>41926</v>
      </c>
      <c r="B8133" s="66" t="s">
        <v>951</v>
      </c>
      <c r="C8133" s="67">
        <v>21.53</v>
      </c>
      <c r="D8133" s="67" t="str">
        <f t="shared" si="138"/>
        <v>L7zxcGZ-教师证A-PM</v>
      </c>
      <c r="E8133" s="58"/>
      <c r="L8133" s="51"/>
      <c r="M8133" s="50"/>
      <c r="N8133" s="52"/>
      <c r="Y8133" s="50"/>
      <c r="AA8133" s="52"/>
      <c r="AL8133" s="50"/>
    </row>
    <row r="8134" spans="1:38" x14ac:dyDescent="0.3">
      <c r="A8134" s="60">
        <v>41927</v>
      </c>
      <c r="B8134" s="61" t="s">
        <v>951</v>
      </c>
      <c r="C8134" s="62">
        <v>29.82</v>
      </c>
      <c r="D8134" s="62" t="str">
        <f t="shared" ref="D8134:D8197" si="139">LEFT(B8134,2)&amp;"zxc"&amp;MID(B8134,4,100)</f>
        <v>L7zxcGZ-教师证A-PM</v>
      </c>
      <c r="E8134" s="58"/>
      <c r="L8134" s="51"/>
      <c r="M8134" s="50"/>
      <c r="N8134" s="52"/>
      <c r="Y8134" s="50"/>
      <c r="AA8134" s="52"/>
      <c r="AL8134" s="50"/>
    </row>
    <row r="8135" spans="1:38" x14ac:dyDescent="0.3">
      <c r="A8135" s="65">
        <v>41928</v>
      </c>
      <c r="B8135" s="66" t="s">
        <v>951</v>
      </c>
      <c r="C8135" s="67">
        <v>21.3</v>
      </c>
      <c r="D8135" s="67" t="str">
        <f t="shared" si="139"/>
        <v>L7zxcGZ-教师证A-PM</v>
      </c>
      <c r="E8135" s="58"/>
      <c r="L8135" s="51"/>
      <c r="M8135" s="50"/>
      <c r="N8135" s="52"/>
      <c r="Y8135" s="50"/>
      <c r="AA8135" s="52"/>
      <c r="AL8135" s="50"/>
    </row>
    <row r="8136" spans="1:38" x14ac:dyDescent="0.3">
      <c r="A8136" s="60">
        <v>41929</v>
      </c>
      <c r="B8136" s="61" t="s">
        <v>951</v>
      </c>
      <c r="C8136" s="62">
        <v>2.04</v>
      </c>
      <c r="D8136" s="62" t="str">
        <f t="shared" si="139"/>
        <v>L7zxcGZ-教师证A-PM</v>
      </c>
      <c r="E8136" s="58"/>
      <c r="L8136" s="51"/>
      <c r="M8136" s="50"/>
      <c r="N8136" s="52"/>
      <c r="Y8136" s="50"/>
      <c r="AA8136" s="52"/>
      <c r="AL8136" s="50"/>
    </row>
    <row r="8137" spans="1:38" x14ac:dyDescent="0.3">
      <c r="A8137" s="65">
        <v>41932</v>
      </c>
      <c r="B8137" s="66" t="s">
        <v>951</v>
      </c>
      <c r="C8137" s="67">
        <v>22.51</v>
      </c>
      <c r="D8137" s="67" t="str">
        <f t="shared" si="139"/>
        <v>L7zxcGZ-教师证A-PM</v>
      </c>
      <c r="E8137" s="58"/>
      <c r="L8137" s="51"/>
      <c r="M8137" s="50"/>
      <c r="N8137" s="52"/>
      <c r="Y8137" s="50"/>
      <c r="AA8137" s="52"/>
      <c r="AL8137" s="50"/>
    </row>
    <row r="8138" spans="1:38" x14ac:dyDescent="0.3">
      <c r="A8138" s="60">
        <v>41933</v>
      </c>
      <c r="B8138" s="61" t="s">
        <v>951</v>
      </c>
      <c r="C8138" s="62">
        <v>20.3</v>
      </c>
      <c r="D8138" s="62" t="str">
        <f t="shared" si="139"/>
        <v>L7zxcGZ-教师证A-PM</v>
      </c>
      <c r="E8138" s="58"/>
      <c r="L8138" s="51"/>
      <c r="M8138" s="50"/>
      <c r="N8138" s="52"/>
      <c r="Y8138" s="50"/>
      <c r="AA8138" s="52"/>
      <c r="AL8138" s="50"/>
    </row>
    <row r="8139" spans="1:38" x14ac:dyDescent="0.3">
      <c r="A8139" s="65">
        <v>41934</v>
      </c>
      <c r="B8139" s="66" t="s">
        <v>951</v>
      </c>
      <c r="C8139" s="67">
        <v>11.78</v>
      </c>
      <c r="D8139" s="67" t="str">
        <f t="shared" si="139"/>
        <v>L7zxcGZ-教师证A-PM</v>
      </c>
      <c r="E8139" s="58"/>
      <c r="L8139" s="51"/>
      <c r="M8139" s="50"/>
      <c r="N8139" s="52"/>
      <c r="Y8139" s="50"/>
      <c r="AA8139" s="52"/>
      <c r="AL8139" s="50"/>
    </row>
    <row r="8140" spans="1:38" x14ac:dyDescent="0.3">
      <c r="A8140" s="60">
        <v>41935</v>
      </c>
      <c r="B8140" s="61" t="s">
        <v>951</v>
      </c>
      <c r="C8140" s="62">
        <v>52.92</v>
      </c>
      <c r="D8140" s="62" t="str">
        <f t="shared" si="139"/>
        <v>L7zxcGZ-教师证A-PM</v>
      </c>
      <c r="E8140" s="58"/>
      <c r="L8140" s="51"/>
      <c r="M8140" s="50"/>
      <c r="N8140" s="52"/>
      <c r="Y8140" s="50"/>
      <c r="AA8140" s="52"/>
      <c r="AL8140" s="50"/>
    </row>
    <row r="8141" spans="1:38" x14ac:dyDescent="0.3">
      <c r="A8141" s="65">
        <v>41936</v>
      </c>
      <c r="B8141" s="66" t="s">
        <v>951</v>
      </c>
      <c r="C8141" s="67">
        <v>9.34</v>
      </c>
      <c r="D8141" s="67" t="str">
        <f t="shared" si="139"/>
        <v>L7zxcGZ-教师证A-PM</v>
      </c>
      <c r="E8141" s="58"/>
      <c r="L8141" s="51"/>
      <c r="M8141" s="50"/>
      <c r="N8141" s="52"/>
      <c r="Y8141" s="50"/>
      <c r="AA8141" s="52"/>
      <c r="AL8141" s="50"/>
    </row>
    <row r="8142" spans="1:38" x14ac:dyDescent="0.3">
      <c r="A8142" s="60">
        <v>41937</v>
      </c>
      <c r="B8142" s="61" t="s">
        <v>951</v>
      </c>
      <c r="C8142" s="62">
        <v>6.35</v>
      </c>
      <c r="D8142" s="62" t="str">
        <f t="shared" si="139"/>
        <v>L7zxcGZ-教师证A-PM</v>
      </c>
      <c r="E8142" s="58"/>
      <c r="L8142" s="51"/>
      <c r="M8142" s="50"/>
      <c r="N8142" s="52"/>
      <c r="Y8142" s="50"/>
      <c r="AA8142" s="52"/>
      <c r="AL8142" s="50"/>
    </row>
    <row r="8143" spans="1:38" x14ac:dyDescent="0.3">
      <c r="A8143" s="65">
        <v>41938</v>
      </c>
      <c r="B8143" s="66" t="s">
        <v>951</v>
      </c>
      <c r="C8143" s="67">
        <v>5.24</v>
      </c>
      <c r="D8143" s="67" t="str">
        <f t="shared" si="139"/>
        <v>L7zxcGZ-教师证A-PM</v>
      </c>
      <c r="E8143" s="58"/>
      <c r="L8143" s="51"/>
      <c r="M8143" s="50"/>
      <c r="N8143" s="52"/>
      <c r="Y8143" s="50"/>
      <c r="AA8143" s="52"/>
      <c r="AL8143" s="50"/>
    </row>
    <row r="8144" spans="1:38" x14ac:dyDescent="0.3">
      <c r="A8144" s="60">
        <v>41939</v>
      </c>
      <c r="B8144" s="61" t="s">
        <v>951</v>
      </c>
      <c r="C8144" s="62">
        <v>41.01</v>
      </c>
      <c r="D8144" s="62" t="str">
        <f t="shared" si="139"/>
        <v>L7zxcGZ-教师证A-PM</v>
      </c>
      <c r="E8144" s="58"/>
      <c r="L8144" s="51"/>
      <c r="M8144" s="50"/>
      <c r="N8144" s="52"/>
      <c r="Y8144" s="50"/>
      <c r="AA8144" s="52"/>
      <c r="AL8144" s="50"/>
    </row>
    <row r="8145" spans="1:38" x14ac:dyDescent="0.3">
      <c r="A8145" s="65">
        <v>41940</v>
      </c>
      <c r="B8145" s="66" t="s">
        <v>951</v>
      </c>
      <c r="C8145" s="67">
        <v>20.47</v>
      </c>
      <c r="D8145" s="67" t="str">
        <f t="shared" si="139"/>
        <v>L7zxcGZ-教师证A-PM</v>
      </c>
      <c r="E8145" s="58"/>
      <c r="L8145" s="51"/>
      <c r="M8145" s="50"/>
      <c r="N8145" s="52"/>
      <c r="Y8145" s="50"/>
      <c r="AA8145" s="52"/>
      <c r="AL8145" s="50"/>
    </row>
    <row r="8146" spans="1:38" x14ac:dyDescent="0.3">
      <c r="A8146" s="60">
        <v>41941</v>
      </c>
      <c r="B8146" s="61" t="s">
        <v>951</v>
      </c>
      <c r="C8146" s="62">
        <v>5.1100000000000003</v>
      </c>
      <c r="D8146" s="62" t="str">
        <f t="shared" si="139"/>
        <v>L7zxcGZ-教师证A-PM</v>
      </c>
      <c r="E8146" s="58"/>
      <c r="L8146" s="51"/>
      <c r="M8146" s="50"/>
      <c r="N8146" s="52"/>
      <c r="Y8146" s="50"/>
      <c r="AA8146" s="52"/>
      <c r="AL8146" s="50"/>
    </row>
    <row r="8147" spans="1:38" x14ac:dyDescent="0.3">
      <c r="A8147" s="65">
        <v>41942</v>
      </c>
      <c r="B8147" s="66" t="s">
        <v>951</v>
      </c>
      <c r="C8147" s="67">
        <v>6.48</v>
      </c>
      <c r="D8147" s="67" t="str">
        <f t="shared" si="139"/>
        <v>L7zxcGZ-教师证A-PM</v>
      </c>
      <c r="E8147" s="58"/>
      <c r="L8147" s="51"/>
      <c r="M8147" s="50"/>
      <c r="N8147" s="52"/>
      <c r="Y8147" s="50"/>
      <c r="AA8147" s="52"/>
      <c r="AL8147" s="50"/>
    </row>
    <row r="8148" spans="1:38" x14ac:dyDescent="0.3">
      <c r="A8148" s="60">
        <v>41943</v>
      </c>
      <c r="B8148" s="61" t="s">
        <v>951</v>
      </c>
      <c r="C8148" s="62">
        <v>13.24</v>
      </c>
      <c r="D8148" s="62" t="str">
        <f t="shared" si="139"/>
        <v>L7zxcGZ-教师证A-PM</v>
      </c>
      <c r="E8148" s="58"/>
      <c r="L8148" s="51"/>
      <c r="M8148" s="50"/>
      <c r="N8148" s="52"/>
      <c r="Y8148" s="50"/>
      <c r="AA8148" s="52"/>
      <c r="AL8148" s="50"/>
    </row>
    <row r="8149" spans="1:38" x14ac:dyDescent="0.3">
      <c r="A8149" s="65">
        <v>41913</v>
      </c>
      <c r="B8149" s="66" t="s">
        <v>952</v>
      </c>
      <c r="C8149" s="67">
        <v>23.46</v>
      </c>
      <c r="D8149" s="67" t="str">
        <f t="shared" si="139"/>
        <v>L7zxcGZ-教师证B-EM</v>
      </c>
      <c r="E8149" s="58"/>
      <c r="L8149" s="51"/>
      <c r="M8149" s="50"/>
      <c r="N8149" s="52"/>
      <c r="Y8149" s="50"/>
      <c r="AA8149" s="52"/>
      <c r="AL8149" s="50"/>
    </row>
    <row r="8150" spans="1:38" x14ac:dyDescent="0.3">
      <c r="A8150" s="60">
        <v>41914</v>
      </c>
      <c r="B8150" s="61" t="s">
        <v>952</v>
      </c>
      <c r="C8150" s="62">
        <v>32.840000000000003</v>
      </c>
      <c r="D8150" s="62" t="str">
        <f t="shared" si="139"/>
        <v>L7zxcGZ-教师证B-EM</v>
      </c>
      <c r="E8150" s="58"/>
      <c r="L8150" s="51"/>
      <c r="M8150" s="50"/>
      <c r="N8150" s="52"/>
      <c r="Y8150" s="50"/>
      <c r="AA8150" s="52"/>
      <c r="AL8150" s="50"/>
    </row>
    <row r="8151" spans="1:38" x14ac:dyDescent="0.3">
      <c r="A8151" s="65">
        <v>41915</v>
      </c>
      <c r="B8151" s="66" t="s">
        <v>952</v>
      </c>
      <c r="C8151" s="67">
        <v>42.95</v>
      </c>
      <c r="D8151" s="67" t="str">
        <f t="shared" si="139"/>
        <v>L7zxcGZ-教师证B-EM</v>
      </c>
      <c r="E8151" s="58"/>
      <c r="L8151" s="51"/>
      <c r="M8151" s="50"/>
      <c r="N8151" s="52"/>
      <c r="Y8151" s="50"/>
      <c r="AA8151" s="52"/>
      <c r="AL8151" s="50"/>
    </row>
    <row r="8152" spans="1:38" x14ac:dyDescent="0.3">
      <c r="A8152" s="60">
        <v>41916</v>
      </c>
      <c r="B8152" s="61" t="s">
        <v>952</v>
      </c>
      <c r="C8152" s="62">
        <v>37.35</v>
      </c>
      <c r="D8152" s="62" t="str">
        <f t="shared" si="139"/>
        <v>L7zxcGZ-教师证B-EM</v>
      </c>
      <c r="E8152" s="58"/>
      <c r="L8152" s="51"/>
      <c r="M8152" s="50"/>
      <c r="N8152" s="52"/>
      <c r="Y8152" s="50"/>
      <c r="AA8152" s="52"/>
      <c r="AL8152" s="50"/>
    </row>
    <row r="8153" spans="1:38" x14ac:dyDescent="0.3">
      <c r="A8153" s="65">
        <v>41917</v>
      </c>
      <c r="B8153" s="66" t="s">
        <v>952</v>
      </c>
      <c r="C8153" s="67">
        <v>54.88</v>
      </c>
      <c r="D8153" s="67" t="str">
        <f t="shared" si="139"/>
        <v>L7zxcGZ-教师证B-EM</v>
      </c>
      <c r="E8153" s="58"/>
      <c r="L8153" s="51"/>
      <c r="M8153" s="50"/>
      <c r="N8153" s="52"/>
      <c r="Y8153" s="50"/>
      <c r="AA8153" s="52"/>
      <c r="AL8153" s="50"/>
    </row>
    <row r="8154" spans="1:38" x14ac:dyDescent="0.3">
      <c r="A8154" s="60">
        <v>41918</v>
      </c>
      <c r="B8154" s="61" t="s">
        <v>952</v>
      </c>
      <c r="C8154" s="62">
        <v>109.97</v>
      </c>
      <c r="D8154" s="62" t="str">
        <f t="shared" si="139"/>
        <v>L7zxcGZ-教师证B-EM</v>
      </c>
      <c r="E8154" s="58"/>
      <c r="L8154" s="51"/>
      <c r="M8154" s="50"/>
      <c r="N8154" s="52"/>
      <c r="Y8154" s="50"/>
      <c r="AA8154" s="52"/>
      <c r="AL8154" s="50"/>
    </row>
    <row r="8155" spans="1:38" x14ac:dyDescent="0.3">
      <c r="A8155" s="65">
        <v>41919</v>
      </c>
      <c r="B8155" s="66" t="s">
        <v>952</v>
      </c>
      <c r="C8155" s="67">
        <v>103.88</v>
      </c>
      <c r="D8155" s="67" t="str">
        <f t="shared" si="139"/>
        <v>L7zxcGZ-教师证B-EM</v>
      </c>
      <c r="E8155" s="58"/>
      <c r="L8155" s="51"/>
      <c r="M8155" s="50"/>
      <c r="N8155" s="52"/>
      <c r="Y8155" s="50"/>
      <c r="AA8155" s="52"/>
      <c r="AL8155" s="50"/>
    </row>
    <row r="8156" spans="1:38" x14ac:dyDescent="0.3">
      <c r="A8156" s="60">
        <v>41920</v>
      </c>
      <c r="B8156" s="61" t="s">
        <v>952</v>
      </c>
      <c r="C8156" s="62">
        <v>198.33</v>
      </c>
      <c r="D8156" s="62" t="str">
        <f t="shared" si="139"/>
        <v>L7zxcGZ-教师证B-EM</v>
      </c>
      <c r="E8156" s="58"/>
      <c r="L8156" s="51"/>
      <c r="M8156" s="50"/>
      <c r="N8156" s="52"/>
      <c r="Y8156" s="50"/>
      <c r="AA8156" s="52"/>
      <c r="AL8156" s="50"/>
    </row>
    <row r="8157" spans="1:38" x14ac:dyDescent="0.3">
      <c r="A8157" s="65">
        <v>41921</v>
      </c>
      <c r="B8157" s="66" t="s">
        <v>952</v>
      </c>
      <c r="C8157" s="67">
        <v>185.19</v>
      </c>
      <c r="D8157" s="67" t="str">
        <f t="shared" si="139"/>
        <v>L7zxcGZ-教师证B-EM</v>
      </c>
      <c r="E8157" s="58"/>
      <c r="L8157" s="51"/>
      <c r="M8157" s="50"/>
      <c r="N8157" s="52"/>
      <c r="Y8157" s="50"/>
      <c r="AA8157" s="52"/>
      <c r="AL8157" s="50"/>
    </row>
    <row r="8158" spans="1:38" x14ac:dyDescent="0.3">
      <c r="A8158" s="60">
        <v>41922</v>
      </c>
      <c r="B8158" s="61" t="s">
        <v>952</v>
      </c>
      <c r="C8158" s="62">
        <v>156.30000000000001</v>
      </c>
      <c r="D8158" s="62" t="str">
        <f t="shared" si="139"/>
        <v>L7zxcGZ-教师证B-EM</v>
      </c>
      <c r="E8158" s="58"/>
      <c r="L8158" s="51"/>
      <c r="M8158" s="50"/>
      <c r="N8158" s="52"/>
      <c r="Y8158" s="50"/>
      <c r="AA8158" s="52"/>
      <c r="AL8158" s="50"/>
    </row>
    <row r="8159" spans="1:38" x14ac:dyDescent="0.3">
      <c r="A8159" s="65">
        <v>41923</v>
      </c>
      <c r="B8159" s="66" t="s">
        <v>952</v>
      </c>
      <c r="C8159" s="67">
        <v>104.6</v>
      </c>
      <c r="D8159" s="67" t="str">
        <f t="shared" si="139"/>
        <v>L7zxcGZ-教师证B-EM</v>
      </c>
      <c r="E8159" s="58"/>
      <c r="L8159" s="51"/>
      <c r="M8159" s="50"/>
      <c r="N8159" s="52"/>
      <c r="Y8159" s="50"/>
      <c r="AA8159" s="52"/>
      <c r="AL8159" s="50"/>
    </row>
    <row r="8160" spans="1:38" x14ac:dyDescent="0.3">
      <c r="A8160" s="60">
        <v>41924</v>
      </c>
      <c r="B8160" s="61" t="s">
        <v>952</v>
      </c>
      <c r="C8160" s="62">
        <v>51.94</v>
      </c>
      <c r="D8160" s="62" t="str">
        <f t="shared" si="139"/>
        <v>L7zxcGZ-教师证B-EM</v>
      </c>
      <c r="E8160" s="58"/>
      <c r="L8160" s="51"/>
      <c r="M8160" s="50"/>
      <c r="N8160" s="52"/>
      <c r="Y8160" s="50"/>
      <c r="AA8160" s="52"/>
      <c r="AL8160" s="50"/>
    </row>
    <row r="8161" spans="1:38" x14ac:dyDescent="0.3">
      <c r="A8161" s="65">
        <v>41925</v>
      </c>
      <c r="B8161" s="66" t="s">
        <v>952</v>
      </c>
      <c r="C8161" s="67">
        <v>224.65</v>
      </c>
      <c r="D8161" s="67" t="str">
        <f t="shared" si="139"/>
        <v>L7zxcGZ-教师证B-EM</v>
      </c>
      <c r="E8161" s="58"/>
      <c r="L8161" s="51"/>
      <c r="M8161" s="50"/>
      <c r="N8161" s="52"/>
      <c r="Y8161" s="50"/>
      <c r="AA8161" s="52"/>
      <c r="AL8161" s="50"/>
    </row>
    <row r="8162" spans="1:38" x14ac:dyDescent="0.3">
      <c r="A8162" s="60">
        <v>41926</v>
      </c>
      <c r="B8162" s="61" t="s">
        <v>952</v>
      </c>
      <c r="C8162" s="62">
        <v>178.73</v>
      </c>
      <c r="D8162" s="62" t="str">
        <f t="shared" si="139"/>
        <v>L7zxcGZ-教师证B-EM</v>
      </c>
      <c r="E8162" s="58"/>
      <c r="L8162" s="51"/>
      <c r="M8162" s="50"/>
      <c r="N8162" s="52"/>
      <c r="Y8162" s="50"/>
      <c r="AA8162" s="52"/>
      <c r="AL8162" s="50"/>
    </row>
    <row r="8163" spans="1:38" x14ac:dyDescent="0.3">
      <c r="A8163" s="65">
        <v>41927</v>
      </c>
      <c r="B8163" s="66" t="s">
        <v>952</v>
      </c>
      <c r="C8163" s="67">
        <v>143.55000000000001</v>
      </c>
      <c r="D8163" s="67" t="str">
        <f t="shared" si="139"/>
        <v>L7zxcGZ-教师证B-EM</v>
      </c>
      <c r="E8163" s="58"/>
      <c r="L8163" s="51"/>
      <c r="M8163" s="50"/>
      <c r="N8163" s="52"/>
      <c r="Y8163" s="50"/>
      <c r="AA8163" s="52"/>
      <c r="AL8163" s="50"/>
    </row>
    <row r="8164" spans="1:38" x14ac:dyDescent="0.3">
      <c r="A8164" s="60">
        <v>41928</v>
      </c>
      <c r="B8164" s="61" t="s">
        <v>952</v>
      </c>
      <c r="C8164" s="62">
        <v>132.09</v>
      </c>
      <c r="D8164" s="62" t="str">
        <f t="shared" si="139"/>
        <v>L7zxcGZ-教师证B-EM</v>
      </c>
      <c r="E8164" s="58"/>
      <c r="L8164" s="51"/>
      <c r="M8164" s="50"/>
      <c r="N8164" s="52"/>
      <c r="Y8164" s="50"/>
      <c r="AA8164" s="52"/>
      <c r="AL8164" s="50"/>
    </row>
    <row r="8165" spans="1:38" x14ac:dyDescent="0.3">
      <c r="A8165" s="65">
        <v>41929</v>
      </c>
      <c r="B8165" s="66" t="s">
        <v>952</v>
      </c>
      <c r="C8165" s="67">
        <v>34.270000000000003</v>
      </c>
      <c r="D8165" s="67" t="str">
        <f t="shared" si="139"/>
        <v>L7zxcGZ-教师证B-EM</v>
      </c>
      <c r="E8165" s="58"/>
      <c r="L8165" s="51"/>
      <c r="M8165" s="50"/>
      <c r="N8165" s="52"/>
      <c r="Y8165" s="50"/>
      <c r="AA8165" s="52"/>
      <c r="AL8165" s="50"/>
    </row>
    <row r="8166" spans="1:38" x14ac:dyDescent="0.3">
      <c r="A8166" s="60">
        <v>41932</v>
      </c>
      <c r="B8166" s="61" t="s">
        <v>952</v>
      </c>
      <c r="C8166" s="62">
        <v>87.52</v>
      </c>
      <c r="D8166" s="62" t="str">
        <f t="shared" si="139"/>
        <v>L7zxcGZ-教师证B-EM</v>
      </c>
      <c r="E8166" s="58"/>
      <c r="L8166" s="51"/>
      <c r="M8166" s="50"/>
      <c r="N8166" s="52"/>
      <c r="Y8166" s="50"/>
      <c r="AA8166" s="52"/>
      <c r="AL8166" s="50"/>
    </row>
    <row r="8167" spans="1:38" x14ac:dyDescent="0.3">
      <c r="A8167" s="65">
        <v>41933</v>
      </c>
      <c r="B8167" s="66" t="s">
        <v>952</v>
      </c>
      <c r="C8167" s="67">
        <v>177.26</v>
      </c>
      <c r="D8167" s="67" t="str">
        <f t="shared" si="139"/>
        <v>L7zxcGZ-教师证B-EM</v>
      </c>
      <c r="E8167" s="58"/>
      <c r="L8167" s="51"/>
      <c r="M8167" s="50"/>
      <c r="N8167" s="52"/>
      <c r="Y8167" s="50"/>
      <c r="AA8167" s="52"/>
      <c r="AL8167" s="50"/>
    </row>
    <row r="8168" spans="1:38" x14ac:dyDescent="0.3">
      <c r="A8168" s="60">
        <v>41934</v>
      </c>
      <c r="B8168" s="61" t="s">
        <v>952</v>
      </c>
      <c r="C8168" s="62">
        <v>224.59</v>
      </c>
      <c r="D8168" s="62" t="str">
        <f t="shared" si="139"/>
        <v>L7zxcGZ-教师证B-EM</v>
      </c>
      <c r="E8168" s="58"/>
      <c r="L8168" s="51"/>
      <c r="M8168" s="50"/>
      <c r="N8168" s="52"/>
      <c r="Y8168" s="50"/>
      <c r="AA8168" s="52"/>
      <c r="AL8168" s="50"/>
    </row>
    <row r="8169" spans="1:38" x14ac:dyDescent="0.3">
      <c r="A8169" s="65">
        <v>41935</v>
      </c>
      <c r="B8169" s="66" t="s">
        <v>952</v>
      </c>
      <c r="C8169" s="67">
        <v>218.66</v>
      </c>
      <c r="D8169" s="67" t="str">
        <f t="shared" si="139"/>
        <v>L7zxcGZ-教师证B-EM</v>
      </c>
      <c r="E8169" s="58"/>
      <c r="L8169" s="51"/>
      <c r="M8169" s="50"/>
      <c r="N8169" s="52"/>
      <c r="Y8169" s="50"/>
      <c r="AA8169" s="52"/>
      <c r="AL8169" s="50"/>
    </row>
    <row r="8170" spans="1:38" x14ac:dyDescent="0.3">
      <c r="A8170" s="60">
        <v>41936</v>
      </c>
      <c r="B8170" s="61" t="s">
        <v>952</v>
      </c>
      <c r="C8170" s="62">
        <v>140.94</v>
      </c>
      <c r="D8170" s="62" t="str">
        <f t="shared" si="139"/>
        <v>L7zxcGZ-教师证B-EM</v>
      </c>
      <c r="E8170" s="58"/>
      <c r="L8170" s="51"/>
      <c r="M8170" s="50"/>
      <c r="N8170" s="52"/>
      <c r="Y8170" s="50"/>
      <c r="AA8170" s="52"/>
      <c r="AL8170" s="50"/>
    </row>
    <row r="8171" spans="1:38" x14ac:dyDescent="0.3">
      <c r="A8171" s="65">
        <v>41937</v>
      </c>
      <c r="B8171" s="66" t="s">
        <v>952</v>
      </c>
      <c r="C8171" s="67">
        <v>143.94</v>
      </c>
      <c r="D8171" s="67" t="str">
        <f t="shared" si="139"/>
        <v>L7zxcGZ-教师证B-EM</v>
      </c>
      <c r="E8171" s="58"/>
      <c r="L8171" s="51"/>
      <c r="M8171" s="50"/>
      <c r="N8171" s="52"/>
      <c r="Y8171" s="50"/>
      <c r="AA8171" s="52"/>
      <c r="AL8171" s="50"/>
    </row>
    <row r="8172" spans="1:38" x14ac:dyDescent="0.3">
      <c r="A8172" s="60">
        <v>41938</v>
      </c>
      <c r="B8172" s="61" t="s">
        <v>952</v>
      </c>
      <c r="C8172" s="62">
        <v>115.55</v>
      </c>
      <c r="D8172" s="62" t="str">
        <f t="shared" si="139"/>
        <v>L7zxcGZ-教师证B-EM</v>
      </c>
      <c r="E8172" s="58"/>
      <c r="L8172" s="51"/>
      <c r="M8172" s="50"/>
      <c r="N8172" s="52"/>
      <c r="Y8172" s="50"/>
      <c r="AA8172" s="52"/>
      <c r="AL8172" s="50"/>
    </row>
    <row r="8173" spans="1:38" x14ac:dyDescent="0.3">
      <c r="A8173" s="65">
        <v>41939</v>
      </c>
      <c r="B8173" s="66" t="s">
        <v>952</v>
      </c>
      <c r="C8173" s="67">
        <v>336.96</v>
      </c>
      <c r="D8173" s="67" t="str">
        <f t="shared" si="139"/>
        <v>L7zxcGZ-教师证B-EM</v>
      </c>
      <c r="E8173" s="58"/>
      <c r="L8173" s="51"/>
      <c r="M8173" s="50"/>
      <c r="N8173" s="52"/>
      <c r="Y8173" s="50"/>
      <c r="AA8173" s="52"/>
      <c r="AL8173" s="50"/>
    </row>
    <row r="8174" spans="1:38" x14ac:dyDescent="0.3">
      <c r="A8174" s="60">
        <v>41940</v>
      </c>
      <c r="B8174" s="61" t="s">
        <v>952</v>
      </c>
      <c r="C8174" s="62">
        <v>302.32</v>
      </c>
      <c r="D8174" s="62" t="str">
        <f t="shared" si="139"/>
        <v>L7zxcGZ-教师证B-EM</v>
      </c>
      <c r="E8174" s="58"/>
      <c r="L8174" s="51"/>
      <c r="M8174" s="50"/>
      <c r="N8174" s="52"/>
      <c r="Y8174" s="50"/>
      <c r="AA8174" s="52"/>
      <c r="AL8174" s="50"/>
    </row>
    <row r="8175" spans="1:38" x14ac:dyDescent="0.3">
      <c r="A8175" s="65">
        <v>41941</v>
      </c>
      <c r="B8175" s="66" t="s">
        <v>952</v>
      </c>
      <c r="C8175" s="67">
        <v>181.19</v>
      </c>
      <c r="D8175" s="67" t="str">
        <f t="shared" si="139"/>
        <v>L7zxcGZ-教师证B-EM</v>
      </c>
      <c r="E8175" s="58"/>
      <c r="L8175" s="51"/>
      <c r="M8175" s="50"/>
      <c r="N8175" s="52"/>
      <c r="Y8175" s="50"/>
      <c r="AA8175" s="52"/>
      <c r="AL8175" s="50"/>
    </row>
    <row r="8176" spans="1:38" x14ac:dyDescent="0.3">
      <c r="A8176" s="60">
        <v>41942</v>
      </c>
      <c r="B8176" s="61" t="s">
        <v>952</v>
      </c>
      <c r="C8176" s="62">
        <v>205.56</v>
      </c>
      <c r="D8176" s="62" t="str">
        <f t="shared" si="139"/>
        <v>L7zxcGZ-教师证B-EM</v>
      </c>
      <c r="E8176" s="58"/>
      <c r="L8176" s="51"/>
      <c r="M8176" s="50"/>
      <c r="N8176" s="52"/>
      <c r="Y8176" s="50"/>
      <c r="AA8176" s="52"/>
      <c r="AL8176" s="50"/>
    </row>
    <row r="8177" spans="1:38" x14ac:dyDescent="0.3">
      <c r="A8177" s="65">
        <v>41943</v>
      </c>
      <c r="B8177" s="66" t="s">
        <v>952</v>
      </c>
      <c r="C8177" s="67">
        <v>205.4</v>
      </c>
      <c r="D8177" s="67" t="str">
        <f t="shared" si="139"/>
        <v>L7zxcGZ-教师证B-EM</v>
      </c>
      <c r="E8177" s="58"/>
      <c r="L8177" s="51"/>
      <c r="M8177" s="50"/>
      <c r="N8177" s="52"/>
      <c r="Y8177" s="50"/>
      <c r="AA8177" s="52"/>
      <c r="AL8177" s="50"/>
    </row>
    <row r="8178" spans="1:38" x14ac:dyDescent="0.3">
      <c r="A8178" s="60">
        <v>41913</v>
      </c>
      <c r="B8178" s="61" t="s">
        <v>953</v>
      </c>
      <c r="C8178" s="62">
        <v>3.33</v>
      </c>
      <c r="D8178" s="62" t="str">
        <f t="shared" si="139"/>
        <v>L7zxcGZ-教师证B-PM</v>
      </c>
      <c r="E8178" s="58"/>
      <c r="L8178" s="51"/>
      <c r="M8178" s="50"/>
      <c r="N8178" s="52"/>
      <c r="Y8178" s="50"/>
      <c r="AA8178" s="52"/>
      <c r="AL8178" s="50"/>
    </row>
    <row r="8179" spans="1:38" x14ac:dyDescent="0.3">
      <c r="A8179" s="65">
        <v>41914</v>
      </c>
      <c r="B8179" s="66" t="s">
        <v>953</v>
      </c>
      <c r="C8179" s="67">
        <v>2.25</v>
      </c>
      <c r="D8179" s="67" t="str">
        <f t="shared" si="139"/>
        <v>L7zxcGZ-教师证B-PM</v>
      </c>
      <c r="E8179" s="58"/>
      <c r="L8179" s="51"/>
      <c r="M8179" s="50"/>
      <c r="N8179" s="52"/>
      <c r="Y8179" s="50"/>
      <c r="AA8179" s="52"/>
      <c r="AL8179" s="50"/>
    </row>
    <row r="8180" spans="1:38" x14ac:dyDescent="0.3">
      <c r="A8180" s="60">
        <v>41915</v>
      </c>
      <c r="B8180" s="61" t="s">
        <v>953</v>
      </c>
      <c r="C8180" s="62">
        <v>2.4</v>
      </c>
      <c r="D8180" s="62" t="str">
        <f t="shared" si="139"/>
        <v>L7zxcGZ-教师证B-PM</v>
      </c>
      <c r="E8180" s="58"/>
      <c r="L8180" s="51"/>
      <c r="M8180" s="50"/>
      <c r="N8180" s="52"/>
      <c r="Y8180" s="50"/>
      <c r="AA8180" s="52"/>
      <c r="AL8180" s="50"/>
    </row>
    <row r="8181" spans="1:38" x14ac:dyDescent="0.3">
      <c r="A8181" s="65">
        <v>41916</v>
      </c>
      <c r="B8181" s="66" t="s">
        <v>953</v>
      </c>
      <c r="C8181" s="67">
        <v>3.91</v>
      </c>
      <c r="D8181" s="67" t="str">
        <f t="shared" si="139"/>
        <v>L7zxcGZ-教师证B-PM</v>
      </c>
      <c r="E8181" s="58"/>
      <c r="L8181" s="51"/>
      <c r="M8181" s="50"/>
      <c r="N8181" s="52"/>
      <c r="Y8181" s="50"/>
      <c r="AA8181" s="52"/>
      <c r="AL8181" s="50"/>
    </row>
    <row r="8182" spans="1:38" x14ac:dyDescent="0.3">
      <c r="A8182" s="60">
        <v>41917</v>
      </c>
      <c r="B8182" s="61" t="s">
        <v>953</v>
      </c>
      <c r="C8182" s="62">
        <v>4.24</v>
      </c>
      <c r="D8182" s="62" t="str">
        <f t="shared" si="139"/>
        <v>L7zxcGZ-教师证B-PM</v>
      </c>
      <c r="E8182" s="58"/>
      <c r="L8182" s="51"/>
      <c r="M8182" s="50"/>
      <c r="N8182" s="52"/>
      <c r="Y8182" s="50"/>
      <c r="AA8182" s="52"/>
      <c r="AL8182" s="50"/>
    </row>
    <row r="8183" spans="1:38" x14ac:dyDescent="0.3">
      <c r="A8183" s="65">
        <v>41918</v>
      </c>
      <c r="B8183" s="66" t="s">
        <v>953</v>
      </c>
      <c r="C8183" s="67">
        <v>6.11</v>
      </c>
      <c r="D8183" s="67" t="str">
        <f t="shared" si="139"/>
        <v>L7zxcGZ-教师证B-PM</v>
      </c>
      <c r="E8183" s="58"/>
      <c r="L8183" s="51"/>
      <c r="M8183" s="50"/>
      <c r="N8183" s="52"/>
      <c r="Y8183" s="50"/>
      <c r="AA8183" s="52"/>
      <c r="AL8183" s="50"/>
    </row>
    <row r="8184" spans="1:38" x14ac:dyDescent="0.3">
      <c r="A8184" s="60">
        <v>41919</v>
      </c>
      <c r="B8184" s="61" t="s">
        <v>953</v>
      </c>
      <c r="C8184" s="62">
        <v>9.98</v>
      </c>
      <c r="D8184" s="62" t="str">
        <f t="shared" si="139"/>
        <v>L7zxcGZ-教师证B-PM</v>
      </c>
      <c r="E8184" s="58"/>
      <c r="L8184" s="51"/>
      <c r="M8184" s="50"/>
      <c r="N8184" s="52"/>
      <c r="Y8184" s="50"/>
      <c r="AA8184" s="52"/>
      <c r="AL8184" s="50"/>
    </row>
    <row r="8185" spans="1:38" x14ac:dyDescent="0.3">
      <c r="A8185" s="65">
        <v>41920</v>
      </c>
      <c r="B8185" s="66" t="s">
        <v>953</v>
      </c>
      <c r="C8185" s="67">
        <v>11.04</v>
      </c>
      <c r="D8185" s="67" t="str">
        <f t="shared" si="139"/>
        <v>L7zxcGZ-教师证B-PM</v>
      </c>
      <c r="E8185" s="58"/>
      <c r="L8185" s="51"/>
      <c r="M8185" s="50"/>
      <c r="N8185" s="52"/>
      <c r="Y8185" s="50"/>
      <c r="AA8185" s="52"/>
      <c r="AL8185" s="50"/>
    </row>
    <row r="8186" spans="1:38" x14ac:dyDescent="0.3">
      <c r="A8186" s="60">
        <v>41921</v>
      </c>
      <c r="B8186" s="61" t="s">
        <v>953</v>
      </c>
      <c r="C8186" s="62">
        <v>9.3800000000000008</v>
      </c>
      <c r="D8186" s="62" t="str">
        <f t="shared" si="139"/>
        <v>L7zxcGZ-教师证B-PM</v>
      </c>
      <c r="E8186" s="58"/>
      <c r="L8186" s="51"/>
      <c r="M8186" s="50"/>
      <c r="N8186" s="52"/>
      <c r="Y8186" s="50"/>
      <c r="AA8186" s="52"/>
      <c r="AL8186" s="50"/>
    </row>
    <row r="8187" spans="1:38" x14ac:dyDescent="0.3">
      <c r="A8187" s="65">
        <v>41922</v>
      </c>
      <c r="B8187" s="66" t="s">
        <v>953</v>
      </c>
      <c r="C8187" s="67">
        <v>13.33</v>
      </c>
      <c r="D8187" s="67" t="str">
        <f t="shared" si="139"/>
        <v>L7zxcGZ-教师证B-PM</v>
      </c>
      <c r="E8187" s="58"/>
      <c r="L8187" s="51"/>
      <c r="M8187" s="50"/>
      <c r="N8187" s="52"/>
      <c r="Y8187" s="50"/>
      <c r="AA8187" s="52"/>
      <c r="AL8187" s="50"/>
    </row>
    <row r="8188" spans="1:38" x14ac:dyDescent="0.3">
      <c r="A8188" s="60">
        <v>41923</v>
      </c>
      <c r="B8188" s="61" t="s">
        <v>953</v>
      </c>
      <c r="C8188" s="62">
        <v>3.97</v>
      </c>
      <c r="D8188" s="62" t="str">
        <f t="shared" si="139"/>
        <v>L7zxcGZ-教师证B-PM</v>
      </c>
      <c r="E8188" s="58"/>
      <c r="L8188" s="51"/>
      <c r="M8188" s="50"/>
      <c r="N8188" s="52"/>
      <c r="Y8188" s="50"/>
      <c r="AA8188" s="52"/>
      <c r="AL8188" s="50"/>
    </row>
    <row r="8189" spans="1:38" x14ac:dyDescent="0.3">
      <c r="A8189" s="65">
        <v>41924</v>
      </c>
      <c r="B8189" s="66" t="s">
        <v>953</v>
      </c>
      <c r="C8189" s="67">
        <v>9.67</v>
      </c>
      <c r="D8189" s="67" t="str">
        <f t="shared" si="139"/>
        <v>L7zxcGZ-教师证B-PM</v>
      </c>
      <c r="E8189" s="58"/>
      <c r="L8189" s="51"/>
      <c r="M8189" s="50"/>
      <c r="N8189" s="52"/>
      <c r="Y8189" s="50"/>
      <c r="AA8189" s="52"/>
      <c r="AL8189" s="50"/>
    </row>
    <row r="8190" spans="1:38" x14ac:dyDescent="0.3">
      <c r="A8190" s="60">
        <v>41925</v>
      </c>
      <c r="B8190" s="61" t="s">
        <v>953</v>
      </c>
      <c r="C8190" s="62">
        <v>10.1</v>
      </c>
      <c r="D8190" s="62" t="str">
        <f t="shared" si="139"/>
        <v>L7zxcGZ-教师证B-PM</v>
      </c>
      <c r="E8190" s="58"/>
      <c r="L8190" s="51"/>
      <c r="M8190" s="50"/>
      <c r="N8190" s="52"/>
      <c r="Y8190" s="50"/>
      <c r="AA8190" s="52"/>
      <c r="AL8190" s="50"/>
    </row>
    <row r="8191" spans="1:38" x14ac:dyDescent="0.3">
      <c r="A8191" s="65">
        <v>41926</v>
      </c>
      <c r="B8191" s="66" t="s">
        <v>953</v>
      </c>
      <c r="C8191" s="67">
        <v>8.85</v>
      </c>
      <c r="D8191" s="67" t="str">
        <f t="shared" si="139"/>
        <v>L7zxcGZ-教师证B-PM</v>
      </c>
      <c r="E8191" s="58"/>
      <c r="L8191" s="51"/>
      <c r="M8191" s="50"/>
      <c r="N8191" s="52"/>
      <c r="Y8191" s="50"/>
      <c r="AA8191" s="52"/>
      <c r="AL8191" s="50"/>
    </row>
    <row r="8192" spans="1:38" x14ac:dyDescent="0.3">
      <c r="A8192" s="60">
        <v>41927</v>
      </c>
      <c r="B8192" s="61" t="s">
        <v>953</v>
      </c>
      <c r="C8192" s="62">
        <v>3.92</v>
      </c>
      <c r="D8192" s="62" t="str">
        <f t="shared" si="139"/>
        <v>L7zxcGZ-教师证B-PM</v>
      </c>
      <c r="E8192" s="58"/>
      <c r="L8192" s="51"/>
      <c r="M8192" s="50"/>
      <c r="N8192" s="52"/>
      <c r="Y8192" s="50"/>
      <c r="AA8192" s="52"/>
      <c r="AL8192" s="50"/>
    </row>
    <row r="8193" spans="1:38" x14ac:dyDescent="0.3">
      <c r="A8193" s="65">
        <v>41928</v>
      </c>
      <c r="B8193" s="66" t="s">
        <v>953</v>
      </c>
      <c r="C8193" s="67">
        <v>5.4</v>
      </c>
      <c r="D8193" s="67" t="str">
        <f t="shared" si="139"/>
        <v>L7zxcGZ-教师证B-PM</v>
      </c>
      <c r="E8193" s="58"/>
      <c r="L8193" s="51"/>
      <c r="M8193" s="50"/>
      <c r="N8193" s="52"/>
      <c r="Y8193" s="50"/>
      <c r="AA8193" s="52"/>
      <c r="AL8193" s="50"/>
    </row>
    <row r="8194" spans="1:38" x14ac:dyDescent="0.3">
      <c r="A8194" s="60">
        <v>41929</v>
      </c>
      <c r="B8194" s="61" t="s">
        <v>953</v>
      </c>
      <c r="C8194" s="62">
        <v>0</v>
      </c>
      <c r="D8194" s="62" t="str">
        <f t="shared" si="139"/>
        <v>L7zxcGZ-教师证B-PM</v>
      </c>
      <c r="E8194" s="58"/>
      <c r="L8194" s="51"/>
      <c r="M8194" s="50"/>
      <c r="N8194" s="52"/>
      <c r="Y8194" s="50"/>
      <c r="AA8194" s="52"/>
      <c r="AL8194" s="50"/>
    </row>
    <row r="8195" spans="1:38" x14ac:dyDescent="0.3">
      <c r="A8195" s="65">
        <v>41932</v>
      </c>
      <c r="B8195" s="66" t="s">
        <v>953</v>
      </c>
      <c r="C8195" s="67">
        <v>4.49</v>
      </c>
      <c r="D8195" s="67" t="str">
        <f t="shared" si="139"/>
        <v>L7zxcGZ-教师证B-PM</v>
      </c>
      <c r="E8195" s="58"/>
      <c r="L8195" s="51"/>
      <c r="M8195" s="50"/>
      <c r="N8195" s="52"/>
      <c r="Y8195" s="50"/>
      <c r="AA8195" s="52"/>
      <c r="AL8195" s="50"/>
    </row>
    <row r="8196" spans="1:38" x14ac:dyDescent="0.3">
      <c r="A8196" s="60">
        <v>41933</v>
      </c>
      <c r="B8196" s="61" t="s">
        <v>953</v>
      </c>
      <c r="C8196" s="62">
        <v>2.5499999999999998</v>
      </c>
      <c r="D8196" s="62" t="str">
        <f t="shared" si="139"/>
        <v>L7zxcGZ-教师证B-PM</v>
      </c>
      <c r="E8196" s="58"/>
      <c r="L8196" s="51"/>
      <c r="M8196" s="50"/>
      <c r="N8196" s="52"/>
      <c r="Y8196" s="50"/>
      <c r="AA8196" s="52"/>
      <c r="AL8196" s="50"/>
    </row>
    <row r="8197" spans="1:38" x14ac:dyDescent="0.3">
      <c r="A8197" s="65">
        <v>41934</v>
      </c>
      <c r="B8197" s="66" t="s">
        <v>953</v>
      </c>
      <c r="C8197" s="67">
        <v>8.44</v>
      </c>
      <c r="D8197" s="67" t="str">
        <f t="shared" si="139"/>
        <v>L7zxcGZ-教师证B-PM</v>
      </c>
      <c r="E8197" s="58"/>
      <c r="L8197" s="51"/>
      <c r="M8197" s="50"/>
      <c r="N8197" s="52"/>
      <c r="Y8197" s="50"/>
      <c r="AA8197" s="52"/>
      <c r="AL8197" s="50"/>
    </row>
    <row r="8198" spans="1:38" x14ac:dyDescent="0.3">
      <c r="A8198" s="60">
        <v>41935</v>
      </c>
      <c r="B8198" s="61" t="s">
        <v>953</v>
      </c>
      <c r="C8198" s="62">
        <v>15.85</v>
      </c>
      <c r="D8198" s="62" t="str">
        <f t="shared" ref="D8198:D8261" si="140">LEFT(B8198,2)&amp;"zxc"&amp;MID(B8198,4,100)</f>
        <v>L7zxcGZ-教师证B-PM</v>
      </c>
      <c r="E8198" s="58"/>
      <c r="L8198" s="51"/>
      <c r="M8198" s="50"/>
      <c r="N8198" s="52"/>
      <c r="Y8198" s="50"/>
      <c r="AA8198" s="52"/>
      <c r="AL8198" s="50"/>
    </row>
    <row r="8199" spans="1:38" x14ac:dyDescent="0.3">
      <c r="A8199" s="65">
        <v>41936</v>
      </c>
      <c r="B8199" s="66" t="s">
        <v>953</v>
      </c>
      <c r="C8199" s="67">
        <v>6.5</v>
      </c>
      <c r="D8199" s="67" t="str">
        <f t="shared" si="140"/>
        <v>L7zxcGZ-教师证B-PM</v>
      </c>
      <c r="E8199" s="58"/>
      <c r="L8199" s="51"/>
      <c r="M8199" s="50"/>
      <c r="N8199" s="52"/>
      <c r="Y8199" s="50"/>
      <c r="AA8199" s="52"/>
      <c r="AL8199" s="50"/>
    </row>
    <row r="8200" spans="1:38" x14ac:dyDescent="0.3">
      <c r="A8200" s="60">
        <v>41937</v>
      </c>
      <c r="B8200" s="61" t="s">
        <v>953</v>
      </c>
      <c r="C8200" s="62">
        <v>6.08</v>
      </c>
      <c r="D8200" s="62" t="str">
        <f t="shared" si="140"/>
        <v>L7zxcGZ-教师证B-PM</v>
      </c>
      <c r="E8200" s="58"/>
      <c r="L8200" s="51"/>
      <c r="M8200" s="50"/>
      <c r="N8200" s="52"/>
      <c r="Y8200" s="50"/>
      <c r="AA8200" s="52"/>
      <c r="AL8200" s="50"/>
    </row>
    <row r="8201" spans="1:38" x14ac:dyDescent="0.3">
      <c r="A8201" s="65">
        <v>41938</v>
      </c>
      <c r="B8201" s="66" t="s">
        <v>953</v>
      </c>
      <c r="C8201" s="67">
        <v>6.66</v>
      </c>
      <c r="D8201" s="67" t="str">
        <f t="shared" si="140"/>
        <v>L7zxcGZ-教师证B-PM</v>
      </c>
      <c r="E8201" s="58"/>
      <c r="L8201" s="51"/>
      <c r="M8201" s="50"/>
      <c r="N8201" s="52"/>
      <c r="Y8201" s="50"/>
      <c r="AA8201" s="52"/>
      <c r="AL8201" s="50"/>
    </row>
    <row r="8202" spans="1:38" x14ac:dyDescent="0.3">
      <c r="A8202" s="60">
        <v>41939</v>
      </c>
      <c r="B8202" s="61" t="s">
        <v>953</v>
      </c>
      <c r="C8202" s="62">
        <v>6.55</v>
      </c>
      <c r="D8202" s="62" t="str">
        <f t="shared" si="140"/>
        <v>L7zxcGZ-教师证B-PM</v>
      </c>
      <c r="E8202" s="58"/>
      <c r="L8202" s="51"/>
      <c r="M8202" s="50"/>
      <c r="N8202" s="52"/>
      <c r="Y8202" s="50"/>
      <c r="AA8202" s="52"/>
      <c r="AL8202" s="50"/>
    </row>
    <row r="8203" spans="1:38" x14ac:dyDescent="0.3">
      <c r="A8203" s="65">
        <v>41940</v>
      </c>
      <c r="B8203" s="66" t="s">
        <v>953</v>
      </c>
      <c r="C8203" s="67">
        <v>5.88</v>
      </c>
      <c r="D8203" s="67" t="str">
        <f t="shared" si="140"/>
        <v>L7zxcGZ-教师证B-PM</v>
      </c>
      <c r="E8203" s="58"/>
      <c r="L8203" s="51"/>
      <c r="M8203" s="50"/>
      <c r="N8203" s="52"/>
      <c r="Y8203" s="50"/>
      <c r="AA8203" s="52"/>
      <c r="AL8203" s="50"/>
    </row>
    <row r="8204" spans="1:38" x14ac:dyDescent="0.3">
      <c r="A8204" s="60">
        <v>41941</v>
      </c>
      <c r="B8204" s="61" t="s">
        <v>953</v>
      </c>
      <c r="C8204" s="62">
        <v>6.15</v>
      </c>
      <c r="D8204" s="62" t="str">
        <f t="shared" si="140"/>
        <v>L7zxcGZ-教师证B-PM</v>
      </c>
      <c r="E8204" s="58"/>
      <c r="L8204" s="51"/>
      <c r="M8204" s="50"/>
      <c r="N8204" s="52"/>
      <c r="Y8204" s="50"/>
      <c r="AA8204" s="52"/>
      <c r="AL8204" s="50"/>
    </row>
    <row r="8205" spans="1:38" x14ac:dyDescent="0.3">
      <c r="A8205" s="65">
        <v>41942</v>
      </c>
      <c r="B8205" s="66" t="s">
        <v>953</v>
      </c>
      <c r="C8205" s="67">
        <v>3.28</v>
      </c>
      <c r="D8205" s="67" t="str">
        <f t="shared" si="140"/>
        <v>L7zxcGZ-教师证B-PM</v>
      </c>
      <c r="E8205" s="58"/>
      <c r="L8205" s="51"/>
      <c r="M8205" s="50"/>
      <c r="N8205" s="52"/>
      <c r="Y8205" s="50"/>
      <c r="AA8205" s="52"/>
      <c r="AL8205" s="50"/>
    </row>
    <row r="8206" spans="1:38" x14ac:dyDescent="0.3">
      <c r="A8206" s="60">
        <v>41943</v>
      </c>
      <c r="B8206" s="61" t="s">
        <v>953</v>
      </c>
      <c r="C8206" s="62">
        <v>11.93</v>
      </c>
      <c r="D8206" s="62" t="str">
        <f t="shared" si="140"/>
        <v>L7zxcGZ-教师证B-PM</v>
      </c>
      <c r="E8206" s="58"/>
      <c r="L8206" s="51"/>
      <c r="M8206" s="50"/>
      <c r="N8206" s="52"/>
      <c r="Y8206" s="50"/>
      <c r="AA8206" s="52"/>
      <c r="AL8206" s="50"/>
    </row>
    <row r="8207" spans="1:38" x14ac:dyDescent="0.3">
      <c r="A8207" s="65">
        <v>41913</v>
      </c>
      <c r="B8207" s="66" t="s">
        <v>954</v>
      </c>
      <c r="C8207" s="67">
        <v>40.369999999999997</v>
      </c>
      <c r="D8207" s="67" t="str">
        <f t="shared" si="140"/>
        <v>L7zxcGZ-教师证C-EM</v>
      </c>
      <c r="E8207" s="58"/>
      <c r="L8207" s="51"/>
      <c r="M8207" s="50"/>
      <c r="N8207" s="52"/>
      <c r="Y8207" s="50"/>
      <c r="AA8207" s="52"/>
      <c r="AL8207" s="50"/>
    </row>
    <row r="8208" spans="1:38" x14ac:dyDescent="0.3">
      <c r="A8208" s="60">
        <v>41914</v>
      </c>
      <c r="B8208" s="61" t="s">
        <v>954</v>
      </c>
      <c r="C8208" s="62">
        <v>30.4</v>
      </c>
      <c r="D8208" s="62" t="str">
        <f t="shared" si="140"/>
        <v>L7zxcGZ-教师证C-EM</v>
      </c>
      <c r="E8208" s="58"/>
      <c r="L8208" s="51"/>
      <c r="M8208" s="50"/>
      <c r="N8208" s="52"/>
      <c r="Y8208" s="50"/>
      <c r="AA8208" s="52"/>
      <c r="AL8208" s="50"/>
    </row>
    <row r="8209" spans="1:38" x14ac:dyDescent="0.3">
      <c r="A8209" s="65">
        <v>41915</v>
      </c>
      <c r="B8209" s="66" t="s">
        <v>954</v>
      </c>
      <c r="C8209" s="67">
        <v>52.9</v>
      </c>
      <c r="D8209" s="67" t="str">
        <f t="shared" si="140"/>
        <v>L7zxcGZ-教师证C-EM</v>
      </c>
      <c r="E8209" s="58"/>
      <c r="L8209" s="51"/>
      <c r="M8209" s="50"/>
      <c r="N8209" s="52"/>
      <c r="Y8209" s="50"/>
      <c r="AA8209" s="52"/>
      <c r="AL8209" s="50"/>
    </row>
    <row r="8210" spans="1:38" x14ac:dyDescent="0.3">
      <c r="A8210" s="60">
        <v>41916</v>
      </c>
      <c r="B8210" s="61" t="s">
        <v>954</v>
      </c>
      <c r="C8210" s="62">
        <v>64.08</v>
      </c>
      <c r="D8210" s="62" t="str">
        <f t="shared" si="140"/>
        <v>L7zxcGZ-教师证C-EM</v>
      </c>
      <c r="E8210" s="58"/>
      <c r="L8210" s="51"/>
      <c r="M8210" s="50"/>
      <c r="N8210" s="52"/>
      <c r="Y8210" s="50"/>
      <c r="AA8210" s="52"/>
      <c r="AL8210" s="50"/>
    </row>
    <row r="8211" spans="1:38" x14ac:dyDescent="0.3">
      <c r="A8211" s="65">
        <v>41917</v>
      </c>
      <c r="B8211" s="66" t="s">
        <v>954</v>
      </c>
      <c r="C8211" s="67">
        <v>41.15</v>
      </c>
      <c r="D8211" s="67" t="str">
        <f t="shared" si="140"/>
        <v>L7zxcGZ-教师证C-EM</v>
      </c>
      <c r="E8211" s="58"/>
      <c r="L8211" s="51"/>
      <c r="M8211" s="50"/>
      <c r="N8211" s="52"/>
      <c r="Y8211" s="50"/>
      <c r="AA8211" s="52"/>
      <c r="AL8211" s="50"/>
    </row>
    <row r="8212" spans="1:38" x14ac:dyDescent="0.3">
      <c r="A8212" s="60">
        <v>41918</v>
      </c>
      <c r="B8212" s="61" t="s">
        <v>954</v>
      </c>
      <c r="C8212" s="62">
        <v>89.66</v>
      </c>
      <c r="D8212" s="62" t="str">
        <f t="shared" si="140"/>
        <v>L7zxcGZ-教师证C-EM</v>
      </c>
      <c r="E8212" s="58"/>
      <c r="L8212" s="51"/>
      <c r="M8212" s="50"/>
      <c r="N8212" s="52"/>
      <c r="Y8212" s="50"/>
      <c r="AA8212" s="52"/>
      <c r="AL8212" s="50"/>
    </row>
    <row r="8213" spans="1:38" x14ac:dyDescent="0.3">
      <c r="A8213" s="65">
        <v>41919</v>
      </c>
      <c r="B8213" s="66" t="s">
        <v>954</v>
      </c>
      <c r="C8213" s="67">
        <v>144.69</v>
      </c>
      <c r="D8213" s="67" t="str">
        <f t="shared" si="140"/>
        <v>L7zxcGZ-教师证C-EM</v>
      </c>
      <c r="E8213" s="58"/>
      <c r="L8213" s="51"/>
      <c r="M8213" s="50"/>
      <c r="N8213" s="52"/>
      <c r="Y8213" s="50"/>
      <c r="AA8213" s="52"/>
      <c r="AL8213" s="50"/>
    </row>
    <row r="8214" spans="1:38" x14ac:dyDescent="0.3">
      <c r="A8214" s="60">
        <v>41920</v>
      </c>
      <c r="B8214" s="61" t="s">
        <v>954</v>
      </c>
      <c r="C8214" s="62">
        <v>220.93</v>
      </c>
      <c r="D8214" s="62" t="str">
        <f t="shared" si="140"/>
        <v>L7zxcGZ-教师证C-EM</v>
      </c>
      <c r="E8214" s="58"/>
      <c r="L8214" s="51"/>
      <c r="M8214" s="50"/>
      <c r="N8214" s="52"/>
      <c r="Y8214" s="50"/>
      <c r="AA8214" s="52"/>
      <c r="AL8214" s="50"/>
    </row>
    <row r="8215" spans="1:38" x14ac:dyDescent="0.3">
      <c r="A8215" s="65">
        <v>41921</v>
      </c>
      <c r="B8215" s="66" t="s">
        <v>954</v>
      </c>
      <c r="C8215" s="67">
        <v>202.68</v>
      </c>
      <c r="D8215" s="67" t="str">
        <f t="shared" si="140"/>
        <v>L7zxcGZ-教师证C-EM</v>
      </c>
      <c r="E8215" s="58"/>
      <c r="L8215" s="51"/>
      <c r="M8215" s="50"/>
      <c r="N8215" s="52"/>
      <c r="Y8215" s="50"/>
      <c r="AA8215" s="52"/>
      <c r="AL8215" s="50"/>
    </row>
    <row r="8216" spans="1:38" x14ac:dyDescent="0.3">
      <c r="A8216" s="60">
        <v>41922</v>
      </c>
      <c r="B8216" s="61" t="s">
        <v>954</v>
      </c>
      <c r="C8216" s="62">
        <v>286.55</v>
      </c>
      <c r="D8216" s="62" t="str">
        <f t="shared" si="140"/>
        <v>L7zxcGZ-教师证C-EM</v>
      </c>
      <c r="E8216" s="58"/>
      <c r="L8216" s="51"/>
      <c r="M8216" s="50"/>
      <c r="N8216" s="52"/>
      <c r="Y8216" s="50"/>
      <c r="AA8216" s="52"/>
      <c r="AL8216" s="50"/>
    </row>
    <row r="8217" spans="1:38" x14ac:dyDescent="0.3">
      <c r="A8217" s="65">
        <v>41923</v>
      </c>
      <c r="B8217" s="66" t="s">
        <v>954</v>
      </c>
      <c r="C8217" s="67">
        <v>124.44</v>
      </c>
      <c r="D8217" s="67" t="str">
        <f t="shared" si="140"/>
        <v>L7zxcGZ-教师证C-EM</v>
      </c>
      <c r="E8217" s="58"/>
      <c r="L8217" s="51"/>
      <c r="M8217" s="50"/>
      <c r="N8217" s="52"/>
      <c r="Y8217" s="50"/>
      <c r="AA8217" s="52"/>
      <c r="AL8217" s="50"/>
    </row>
    <row r="8218" spans="1:38" x14ac:dyDescent="0.3">
      <c r="A8218" s="60">
        <v>41924</v>
      </c>
      <c r="B8218" s="61" t="s">
        <v>954</v>
      </c>
      <c r="C8218" s="62">
        <v>102.99</v>
      </c>
      <c r="D8218" s="62" t="str">
        <f t="shared" si="140"/>
        <v>L7zxcGZ-教师证C-EM</v>
      </c>
      <c r="E8218" s="58"/>
      <c r="L8218" s="51"/>
      <c r="M8218" s="50"/>
      <c r="N8218" s="52"/>
      <c r="Y8218" s="50"/>
      <c r="AA8218" s="52"/>
      <c r="AL8218" s="50"/>
    </row>
    <row r="8219" spans="1:38" x14ac:dyDescent="0.3">
      <c r="A8219" s="65">
        <v>41925</v>
      </c>
      <c r="B8219" s="66" t="s">
        <v>954</v>
      </c>
      <c r="C8219" s="67">
        <v>247.89</v>
      </c>
      <c r="D8219" s="67" t="str">
        <f t="shared" si="140"/>
        <v>L7zxcGZ-教师证C-EM</v>
      </c>
      <c r="E8219" s="58"/>
      <c r="L8219" s="51"/>
      <c r="M8219" s="50"/>
      <c r="N8219" s="52"/>
      <c r="Y8219" s="50"/>
      <c r="AA8219" s="52"/>
      <c r="AL8219" s="50"/>
    </row>
    <row r="8220" spans="1:38" x14ac:dyDescent="0.3">
      <c r="A8220" s="60">
        <v>41926</v>
      </c>
      <c r="B8220" s="61" t="s">
        <v>954</v>
      </c>
      <c r="C8220" s="62">
        <v>168.4</v>
      </c>
      <c r="D8220" s="62" t="str">
        <f t="shared" si="140"/>
        <v>L7zxcGZ-教师证C-EM</v>
      </c>
      <c r="E8220" s="58"/>
      <c r="L8220" s="51"/>
      <c r="M8220" s="50"/>
      <c r="N8220" s="52"/>
      <c r="Y8220" s="50"/>
      <c r="AA8220" s="52"/>
      <c r="AL8220" s="50"/>
    </row>
    <row r="8221" spans="1:38" x14ac:dyDescent="0.3">
      <c r="A8221" s="65">
        <v>41927</v>
      </c>
      <c r="B8221" s="66" t="s">
        <v>954</v>
      </c>
      <c r="C8221" s="67">
        <v>145.80000000000001</v>
      </c>
      <c r="D8221" s="67" t="str">
        <f t="shared" si="140"/>
        <v>L7zxcGZ-教师证C-EM</v>
      </c>
      <c r="E8221" s="58"/>
      <c r="L8221" s="51"/>
      <c r="M8221" s="50"/>
      <c r="N8221" s="52"/>
      <c r="Y8221" s="50"/>
      <c r="AA8221" s="52"/>
      <c r="AL8221" s="50"/>
    </row>
    <row r="8222" spans="1:38" x14ac:dyDescent="0.3">
      <c r="A8222" s="60">
        <v>41928</v>
      </c>
      <c r="B8222" s="61" t="s">
        <v>954</v>
      </c>
      <c r="C8222" s="62">
        <v>179.67</v>
      </c>
      <c r="D8222" s="62" t="str">
        <f t="shared" si="140"/>
        <v>L7zxcGZ-教师证C-EM</v>
      </c>
      <c r="E8222" s="58"/>
      <c r="L8222" s="51"/>
      <c r="M8222" s="50"/>
      <c r="N8222" s="52"/>
      <c r="Y8222" s="50"/>
      <c r="AA8222" s="52"/>
      <c r="AL8222" s="50"/>
    </row>
    <row r="8223" spans="1:38" x14ac:dyDescent="0.3">
      <c r="A8223" s="65">
        <v>41929</v>
      </c>
      <c r="B8223" s="66" t="s">
        <v>954</v>
      </c>
      <c r="C8223" s="67">
        <v>47.94</v>
      </c>
      <c r="D8223" s="67" t="str">
        <f t="shared" si="140"/>
        <v>L7zxcGZ-教师证C-EM</v>
      </c>
      <c r="E8223" s="58"/>
      <c r="L8223" s="51"/>
      <c r="M8223" s="50"/>
      <c r="N8223" s="52"/>
      <c r="Y8223" s="50"/>
      <c r="AA8223" s="52"/>
      <c r="AL8223" s="50"/>
    </row>
    <row r="8224" spans="1:38" x14ac:dyDescent="0.3">
      <c r="A8224" s="60">
        <v>41932</v>
      </c>
      <c r="B8224" s="61" t="s">
        <v>954</v>
      </c>
      <c r="C8224" s="62">
        <v>88.75</v>
      </c>
      <c r="D8224" s="62" t="str">
        <f t="shared" si="140"/>
        <v>L7zxcGZ-教师证C-EM</v>
      </c>
      <c r="E8224" s="58"/>
      <c r="L8224" s="51"/>
      <c r="M8224" s="50"/>
      <c r="N8224" s="52"/>
      <c r="Y8224" s="50"/>
      <c r="AA8224" s="52"/>
      <c r="AL8224" s="50"/>
    </row>
    <row r="8225" spans="1:38" x14ac:dyDescent="0.3">
      <c r="A8225" s="65">
        <v>41933</v>
      </c>
      <c r="B8225" s="66" t="s">
        <v>954</v>
      </c>
      <c r="C8225" s="67">
        <v>241.37</v>
      </c>
      <c r="D8225" s="67" t="str">
        <f t="shared" si="140"/>
        <v>L7zxcGZ-教师证C-EM</v>
      </c>
      <c r="E8225" s="58"/>
      <c r="L8225" s="51"/>
      <c r="M8225" s="50"/>
      <c r="N8225" s="52"/>
      <c r="Y8225" s="50"/>
      <c r="AA8225" s="52"/>
      <c r="AL8225" s="50"/>
    </row>
    <row r="8226" spans="1:38" x14ac:dyDescent="0.3">
      <c r="A8226" s="60">
        <v>41934</v>
      </c>
      <c r="B8226" s="61" t="s">
        <v>954</v>
      </c>
      <c r="C8226" s="62">
        <v>173.4</v>
      </c>
      <c r="D8226" s="62" t="str">
        <f t="shared" si="140"/>
        <v>L7zxcGZ-教师证C-EM</v>
      </c>
      <c r="E8226" s="58"/>
      <c r="L8226" s="51"/>
      <c r="M8226" s="50"/>
      <c r="N8226" s="52"/>
      <c r="Y8226" s="50"/>
      <c r="AA8226" s="52"/>
      <c r="AL8226" s="50"/>
    </row>
    <row r="8227" spans="1:38" x14ac:dyDescent="0.3">
      <c r="A8227" s="65">
        <v>41935</v>
      </c>
      <c r="B8227" s="66" t="s">
        <v>954</v>
      </c>
      <c r="C8227" s="67">
        <v>166.77</v>
      </c>
      <c r="D8227" s="67" t="str">
        <f t="shared" si="140"/>
        <v>L7zxcGZ-教师证C-EM</v>
      </c>
      <c r="E8227" s="58"/>
      <c r="L8227" s="51"/>
      <c r="M8227" s="50"/>
      <c r="N8227" s="52"/>
      <c r="Y8227" s="50"/>
      <c r="AA8227" s="52"/>
      <c r="AL8227" s="50"/>
    </row>
    <row r="8228" spans="1:38" x14ac:dyDescent="0.3">
      <c r="A8228" s="60">
        <v>41936</v>
      </c>
      <c r="B8228" s="61" t="s">
        <v>954</v>
      </c>
      <c r="C8228" s="62">
        <v>147.36000000000001</v>
      </c>
      <c r="D8228" s="62" t="str">
        <f t="shared" si="140"/>
        <v>L7zxcGZ-教师证C-EM</v>
      </c>
      <c r="E8228" s="58"/>
      <c r="L8228" s="51"/>
      <c r="M8228" s="50"/>
      <c r="N8228" s="52"/>
      <c r="Y8228" s="50"/>
      <c r="AA8228" s="52"/>
      <c r="AL8228" s="50"/>
    </row>
    <row r="8229" spans="1:38" x14ac:dyDescent="0.3">
      <c r="A8229" s="65">
        <v>41937</v>
      </c>
      <c r="B8229" s="66" t="s">
        <v>954</v>
      </c>
      <c r="C8229" s="67">
        <v>84.57</v>
      </c>
      <c r="D8229" s="67" t="str">
        <f t="shared" si="140"/>
        <v>L7zxcGZ-教师证C-EM</v>
      </c>
      <c r="E8229" s="58"/>
      <c r="L8229" s="51"/>
      <c r="M8229" s="50"/>
      <c r="N8229" s="52"/>
      <c r="Y8229" s="50"/>
      <c r="AA8229" s="52"/>
      <c r="AL8229" s="50"/>
    </row>
    <row r="8230" spans="1:38" x14ac:dyDescent="0.3">
      <c r="A8230" s="60">
        <v>41938</v>
      </c>
      <c r="B8230" s="61" t="s">
        <v>954</v>
      </c>
      <c r="C8230" s="62">
        <v>54.63</v>
      </c>
      <c r="D8230" s="62" t="str">
        <f t="shared" si="140"/>
        <v>L7zxcGZ-教师证C-EM</v>
      </c>
      <c r="E8230" s="58"/>
      <c r="L8230" s="51"/>
      <c r="M8230" s="50"/>
      <c r="N8230" s="52"/>
      <c r="Y8230" s="50"/>
      <c r="AA8230" s="52"/>
      <c r="AL8230" s="50"/>
    </row>
    <row r="8231" spans="1:38" x14ac:dyDescent="0.3">
      <c r="A8231" s="65">
        <v>41939</v>
      </c>
      <c r="B8231" s="66" t="s">
        <v>954</v>
      </c>
      <c r="C8231" s="67">
        <v>174.54</v>
      </c>
      <c r="D8231" s="67" t="str">
        <f t="shared" si="140"/>
        <v>L7zxcGZ-教师证C-EM</v>
      </c>
      <c r="E8231" s="58"/>
      <c r="L8231" s="51"/>
      <c r="M8231" s="50"/>
      <c r="N8231" s="52"/>
      <c r="Y8231" s="50"/>
      <c r="AA8231" s="52"/>
      <c r="AL8231" s="50"/>
    </row>
    <row r="8232" spans="1:38" x14ac:dyDescent="0.3">
      <c r="A8232" s="60">
        <v>41940</v>
      </c>
      <c r="B8232" s="61" t="s">
        <v>954</v>
      </c>
      <c r="C8232" s="62">
        <v>178.61</v>
      </c>
      <c r="D8232" s="62" t="str">
        <f t="shared" si="140"/>
        <v>L7zxcGZ-教师证C-EM</v>
      </c>
      <c r="E8232" s="58"/>
      <c r="L8232" s="51"/>
      <c r="M8232" s="50"/>
      <c r="N8232" s="52"/>
      <c r="Y8232" s="50"/>
      <c r="AA8232" s="52"/>
      <c r="AL8232" s="50"/>
    </row>
    <row r="8233" spans="1:38" x14ac:dyDescent="0.3">
      <c r="A8233" s="65">
        <v>41941</v>
      </c>
      <c r="B8233" s="66" t="s">
        <v>954</v>
      </c>
      <c r="C8233" s="67">
        <v>189.04</v>
      </c>
      <c r="D8233" s="67" t="str">
        <f t="shared" si="140"/>
        <v>L7zxcGZ-教师证C-EM</v>
      </c>
      <c r="E8233" s="58"/>
      <c r="L8233" s="51"/>
      <c r="M8233" s="50"/>
      <c r="N8233" s="52"/>
      <c r="Y8233" s="50"/>
      <c r="AA8233" s="52"/>
      <c r="AL8233" s="50"/>
    </row>
    <row r="8234" spans="1:38" x14ac:dyDescent="0.3">
      <c r="A8234" s="60">
        <v>41942</v>
      </c>
      <c r="B8234" s="61" t="s">
        <v>954</v>
      </c>
      <c r="C8234" s="62">
        <v>143.19</v>
      </c>
      <c r="D8234" s="62" t="str">
        <f t="shared" si="140"/>
        <v>L7zxcGZ-教师证C-EM</v>
      </c>
      <c r="E8234" s="58"/>
      <c r="L8234" s="51"/>
      <c r="M8234" s="50"/>
      <c r="N8234" s="52"/>
      <c r="Y8234" s="50"/>
      <c r="AA8234" s="52"/>
      <c r="AL8234" s="50"/>
    </row>
    <row r="8235" spans="1:38" x14ac:dyDescent="0.3">
      <c r="A8235" s="65">
        <v>41943</v>
      </c>
      <c r="B8235" s="66" t="s">
        <v>954</v>
      </c>
      <c r="C8235" s="67">
        <v>208.06</v>
      </c>
      <c r="D8235" s="67" t="str">
        <f t="shared" si="140"/>
        <v>L7zxcGZ-教师证C-EM</v>
      </c>
      <c r="E8235" s="58"/>
      <c r="L8235" s="51"/>
      <c r="M8235" s="50"/>
      <c r="N8235" s="52"/>
      <c r="Y8235" s="50"/>
      <c r="AA8235" s="52"/>
      <c r="AL8235" s="50"/>
    </row>
    <row r="8236" spans="1:38" x14ac:dyDescent="0.3">
      <c r="A8236" s="60">
        <v>41913</v>
      </c>
      <c r="B8236" s="61" t="s">
        <v>955</v>
      </c>
      <c r="C8236" s="62">
        <v>21.08</v>
      </c>
      <c r="D8236" s="62" t="str">
        <f t="shared" si="140"/>
        <v>L7zxcGZ-教师证C-PM</v>
      </c>
      <c r="E8236" s="58"/>
      <c r="L8236" s="51"/>
      <c r="M8236" s="50"/>
      <c r="N8236" s="52"/>
      <c r="Y8236" s="50"/>
      <c r="AA8236" s="52"/>
      <c r="AL8236" s="50"/>
    </row>
    <row r="8237" spans="1:38" x14ac:dyDescent="0.3">
      <c r="A8237" s="65">
        <v>41914</v>
      </c>
      <c r="B8237" s="66" t="s">
        <v>955</v>
      </c>
      <c r="C8237" s="67">
        <v>33.85</v>
      </c>
      <c r="D8237" s="67" t="str">
        <f t="shared" si="140"/>
        <v>L7zxcGZ-教师证C-PM</v>
      </c>
      <c r="E8237" s="58"/>
      <c r="L8237" s="51"/>
      <c r="M8237" s="50"/>
      <c r="N8237" s="52"/>
      <c r="Y8237" s="50"/>
      <c r="AA8237" s="52"/>
      <c r="AL8237" s="50"/>
    </row>
    <row r="8238" spans="1:38" x14ac:dyDescent="0.3">
      <c r="A8238" s="60">
        <v>41915</v>
      </c>
      <c r="B8238" s="61" t="s">
        <v>955</v>
      </c>
      <c r="C8238" s="62">
        <v>30.38</v>
      </c>
      <c r="D8238" s="62" t="str">
        <f t="shared" si="140"/>
        <v>L7zxcGZ-教师证C-PM</v>
      </c>
      <c r="E8238" s="58"/>
      <c r="L8238" s="51"/>
      <c r="M8238" s="50"/>
      <c r="N8238" s="52"/>
      <c r="Y8238" s="50"/>
      <c r="AA8238" s="52"/>
      <c r="AL8238" s="50"/>
    </row>
    <row r="8239" spans="1:38" x14ac:dyDescent="0.3">
      <c r="A8239" s="65">
        <v>41916</v>
      </c>
      <c r="B8239" s="66" t="s">
        <v>955</v>
      </c>
      <c r="C8239" s="67">
        <v>17.86</v>
      </c>
      <c r="D8239" s="67" t="str">
        <f t="shared" si="140"/>
        <v>L7zxcGZ-教师证C-PM</v>
      </c>
      <c r="E8239" s="58"/>
      <c r="L8239" s="51"/>
      <c r="M8239" s="50"/>
      <c r="N8239" s="52"/>
      <c r="Y8239" s="50"/>
      <c r="AA8239" s="52"/>
      <c r="AL8239" s="50"/>
    </row>
    <row r="8240" spans="1:38" x14ac:dyDescent="0.3">
      <c r="A8240" s="60">
        <v>41917</v>
      </c>
      <c r="B8240" s="61" t="s">
        <v>955</v>
      </c>
      <c r="C8240" s="62">
        <v>35.18</v>
      </c>
      <c r="D8240" s="62" t="str">
        <f t="shared" si="140"/>
        <v>L7zxcGZ-教师证C-PM</v>
      </c>
      <c r="E8240" s="58"/>
      <c r="L8240" s="51"/>
      <c r="M8240" s="50"/>
      <c r="N8240" s="52"/>
      <c r="Y8240" s="50"/>
      <c r="AA8240" s="52"/>
      <c r="AL8240" s="50"/>
    </row>
    <row r="8241" spans="1:38" x14ac:dyDescent="0.3">
      <c r="A8241" s="65">
        <v>41918</v>
      </c>
      <c r="B8241" s="66" t="s">
        <v>955</v>
      </c>
      <c r="C8241" s="67">
        <v>80.91</v>
      </c>
      <c r="D8241" s="67" t="str">
        <f t="shared" si="140"/>
        <v>L7zxcGZ-教师证C-PM</v>
      </c>
      <c r="E8241" s="58"/>
      <c r="L8241" s="51"/>
      <c r="M8241" s="50"/>
      <c r="N8241" s="52"/>
      <c r="Y8241" s="50"/>
      <c r="AA8241" s="52"/>
      <c r="AL8241" s="50"/>
    </row>
    <row r="8242" spans="1:38" x14ac:dyDescent="0.3">
      <c r="A8242" s="60">
        <v>41919</v>
      </c>
      <c r="B8242" s="61" t="s">
        <v>955</v>
      </c>
      <c r="C8242" s="62">
        <v>113.82</v>
      </c>
      <c r="D8242" s="62" t="str">
        <f t="shared" si="140"/>
        <v>L7zxcGZ-教师证C-PM</v>
      </c>
      <c r="E8242" s="58"/>
      <c r="L8242" s="51"/>
      <c r="M8242" s="50"/>
      <c r="N8242" s="52"/>
      <c r="Y8242" s="50"/>
      <c r="AA8242" s="52"/>
      <c r="AL8242" s="50"/>
    </row>
    <row r="8243" spans="1:38" x14ac:dyDescent="0.3">
      <c r="A8243" s="65">
        <v>41920</v>
      </c>
      <c r="B8243" s="66" t="s">
        <v>955</v>
      </c>
      <c r="C8243" s="67">
        <v>117.37</v>
      </c>
      <c r="D8243" s="67" t="str">
        <f t="shared" si="140"/>
        <v>L7zxcGZ-教师证C-PM</v>
      </c>
      <c r="E8243" s="58"/>
      <c r="L8243" s="51"/>
      <c r="M8243" s="50"/>
      <c r="N8243" s="52"/>
      <c r="Y8243" s="50"/>
      <c r="AA8243" s="52"/>
      <c r="AL8243" s="50"/>
    </row>
    <row r="8244" spans="1:38" x14ac:dyDescent="0.3">
      <c r="A8244" s="60">
        <v>41921</v>
      </c>
      <c r="B8244" s="61" t="s">
        <v>955</v>
      </c>
      <c r="C8244" s="62">
        <v>142.15</v>
      </c>
      <c r="D8244" s="62" t="str">
        <f t="shared" si="140"/>
        <v>L7zxcGZ-教师证C-PM</v>
      </c>
      <c r="E8244" s="58"/>
      <c r="L8244" s="51"/>
      <c r="M8244" s="50"/>
      <c r="N8244" s="52"/>
      <c r="Y8244" s="50"/>
      <c r="AA8244" s="52"/>
      <c r="AL8244" s="50"/>
    </row>
    <row r="8245" spans="1:38" x14ac:dyDescent="0.3">
      <c r="A8245" s="65">
        <v>41922</v>
      </c>
      <c r="B8245" s="66" t="s">
        <v>955</v>
      </c>
      <c r="C8245" s="67">
        <v>92.74</v>
      </c>
      <c r="D8245" s="67" t="str">
        <f t="shared" si="140"/>
        <v>L7zxcGZ-教师证C-PM</v>
      </c>
      <c r="E8245" s="58"/>
      <c r="L8245" s="51"/>
      <c r="M8245" s="50"/>
      <c r="N8245" s="52"/>
      <c r="Y8245" s="50"/>
      <c r="AA8245" s="52"/>
      <c r="AL8245" s="50"/>
    </row>
    <row r="8246" spans="1:38" x14ac:dyDescent="0.3">
      <c r="A8246" s="60">
        <v>41923</v>
      </c>
      <c r="B8246" s="61" t="s">
        <v>955</v>
      </c>
      <c r="C8246" s="62">
        <v>93.25</v>
      </c>
      <c r="D8246" s="62" t="str">
        <f t="shared" si="140"/>
        <v>L7zxcGZ-教师证C-PM</v>
      </c>
      <c r="E8246" s="58"/>
      <c r="L8246" s="51"/>
      <c r="M8246" s="50"/>
      <c r="N8246" s="52"/>
      <c r="Y8246" s="50"/>
      <c r="AA8246" s="52"/>
      <c r="AL8246" s="50"/>
    </row>
    <row r="8247" spans="1:38" x14ac:dyDescent="0.3">
      <c r="A8247" s="65">
        <v>41924</v>
      </c>
      <c r="B8247" s="66" t="s">
        <v>955</v>
      </c>
      <c r="C8247" s="67">
        <v>88.57</v>
      </c>
      <c r="D8247" s="67" t="str">
        <f t="shared" si="140"/>
        <v>L7zxcGZ-教师证C-PM</v>
      </c>
      <c r="E8247" s="58"/>
      <c r="L8247" s="51"/>
      <c r="M8247" s="50"/>
      <c r="N8247" s="52"/>
      <c r="Y8247" s="50"/>
      <c r="AA8247" s="52"/>
      <c r="AL8247" s="50"/>
    </row>
    <row r="8248" spans="1:38" x14ac:dyDescent="0.3">
      <c r="A8248" s="60">
        <v>41925</v>
      </c>
      <c r="B8248" s="61" t="s">
        <v>955</v>
      </c>
      <c r="C8248" s="62">
        <v>162.52000000000001</v>
      </c>
      <c r="D8248" s="62" t="str">
        <f t="shared" si="140"/>
        <v>L7zxcGZ-教师证C-PM</v>
      </c>
      <c r="E8248" s="58"/>
      <c r="L8248" s="51"/>
      <c r="M8248" s="50"/>
      <c r="N8248" s="52"/>
      <c r="Y8248" s="50"/>
      <c r="AA8248" s="52"/>
      <c r="AL8248" s="50"/>
    </row>
    <row r="8249" spans="1:38" x14ac:dyDescent="0.3">
      <c r="A8249" s="65">
        <v>41926</v>
      </c>
      <c r="B8249" s="66" t="s">
        <v>955</v>
      </c>
      <c r="C8249" s="67">
        <v>156.28</v>
      </c>
      <c r="D8249" s="67" t="str">
        <f t="shared" si="140"/>
        <v>L7zxcGZ-教师证C-PM</v>
      </c>
      <c r="E8249" s="58"/>
      <c r="L8249" s="51"/>
      <c r="M8249" s="50"/>
      <c r="N8249" s="52"/>
      <c r="Y8249" s="50"/>
      <c r="AA8249" s="52"/>
      <c r="AL8249" s="50"/>
    </row>
    <row r="8250" spans="1:38" x14ac:dyDescent="0.3">
      <c r="A8250" s="60">
        <v>41927</v>
      </c>
      <c r="B8250" s="61" t="s">
        <v>955</v>
      </c>
      <c r="C8250" s="62">
        <v>31.42</v>
      </c>
      <c r="D8250" s="62" t="str">
        <f t="shared" si="140"/>
        <v>L7zxcGZ-教师证C-PM</v>
      </c>
      <c r="E8250" s="58"/>
      <c r="L8250" s="51"/>
      <c r="M8250" s="50"/>
      <c r="N8250" s="52"/>
      <c r="Y8250" s="50"/>
      <c r="AA8250" s="52"/>
      <c r="AL8250" s="50"/>
    </row>
    <row r="8251" spans="1:38" x14ac:dyDescent="0.3">
      <c r="A8251" s="65">
        <v>41928</v>
      </c>
      <c r="B8251" s="66" t="s">
        <v>955</v>
      </c>
      <c r="C8251" s="67">
        <v>47.26</v>
      </c>
      <c r="D8251" s="67" t="str">
        <f t="shared" si="140"/>
        <v>L7zxcGZ-教师证C-PM</v>
      </c>
      <c r="E8251" s="58"/>
      <c r="L8251" s="51"/>
      <c r="M8251" s="50"/>
      <c r="N8251" s="52"/>
      <c r="Y8251" s="50"/>
      <c r="AA8251" s="52"/>
      <c r="AL8251" s="50"/>
    </row>
    <row r="8252" spans="1:38" x14ac:dyDescent="0.3">
      <c r="A8252" s="60">
        <v>41929</v>
      </c>
      <c r="B8252" s="61" t="s">
        <v>955</v>
      </c>
      <c r="C8252" s="62">
        <v>12.49</v>
      </c>
      <c r="D8252" s="62" t="str">
        <f t="shared" si="140"/>
        <v>L7zxcGZ-教师证C-PM</v>
      </c>
      <c r="E8252" s="58"/>
      <c r="L8252" s="51"/>
      <c r="M8252" s="50"/>
      <c r="N8252" s="52"/>
      <c r="Y8252" s="50"/>
      <c r="AA8252" s="52"/>
      <c r="AL8252" s="50"/>
    </row>
    <row r="8253" spans="1:38" x14ac:dyDescent="0.3">
      <c r="A8253" s="65">
        <v>41932</v>
      </c>
      <c r="B8253" s="66" t="s">
        <v>955</v>
      </c>
      <c r="C8253" s="67">
        <v>33.61</v>
      </c>
      <c r="D8253" s="67" t="str">
        <f t="shared" si="140"/>
        <v>L7zxcGZ-教师证C-PM</v>
      </c>
      <c r="E8253" s="58"/>
      <c r="L8253" s="51"/>
      <c r="M8253" s="50"/>
      <c r="N8253" s="52"/>
      <c r="Y8253" s="50"/>
      <c r="AA8253" s="52"/>
      <c r="AL8253" s="50"/>
    </row>
    <row r="8254" spans="1:38" x14ac:dyDescent="0.3">
      <c r="A8254" s="60">
        <v>41933</v>
      </c>
      <c r="B8254" s="61" t="s">
        <v>955</v>
      </c>
      <c r="C8254" s="62">
        <v>39.880000000000003</v>
      </c>
      <c r="D8254" s="62" t="str">
        <f t="shared" si="140"/>
        <v>L7zxcGZ-教师证C-PM</v>
      </c>
      <c r="E8254" s="58"/>
      <c r="L8254" s="51"/>
      <c r="M8254" s="50"/>
      <c r="N8254" s="52"/>
      <c r="Y8254" s="50"/>
      <c r="AA8254" s="52"/>
      <c r="AL8254" s="50"/>
    </row>
    <row r="8255" spans="1:38" x14ac:dyDescent="0.3">
      <c r="A8255" s="65">
        <v>41934</v>
      </c>
      <c r="B8255" s="66" t="s">
        <v>955</v>
      </c>
      <c r="C8255" s="67">
        <v>34.74</v>
      </c>
      <c r="D8255" s="67" t="str">
        <f t="shared" si="140"/>
        <v>L7zxcGZ-教师证C-PM</v>
      </c>
      <c r="E8255" s="58"/>
      <c r="L8255" s="51"/>
      <c r="M8255" s="50"/>
      <c r="N8255" s="52"/>
      <c r="Y8255" s="50"/>
      <c r="AA8255" s="52"/>
      <c r="AL8255" s="50"/>
    </row>
    <row r="8256" spans="1:38" x14ac:dyDescent="0.3">
      <c r="A8256" s="60">
        <v>41935</v>
      </c>
      <c r="B8256" s="61" t="s">
        <v>955</v>
      </c>
      <c r="C8256" s="62">
        <v>56.43</v>
      </c>
      <c r="D8256" s="62" t="str">
        <f t="shared" si="140"/>
        <v>L7zxcGZ-教师证C-PM</v>
      </c>
      <c r="E8256" s="58"/>
      <c r="L8256" s="51"/>
      <c r="M8256" s="50"/>
      <c r="N8256" s="52"/>
      <c r="Y8256" s="50"/>
      <c r="AA8256" s="52"/>
      <c r="AL8256" s="50"/>
    </row>
    <row r="8257" spans="1:38" x14ac:dyDescent="0.3">
      <c r="A8257" s="65">
        <v>41936</v>
      </c>
      <c r="B8257" s="66" t="s">
        <v>955</v>
      </c>
      <c r="C8257" s="67">
        <v>35.72</v>
      </c>
      <c r="D8257" s="67" t="str">
        <f t="shared" si="140"/>
        <v>L7zxcGZ-教师证C-PM</v>
      </c>
      <c r="E8257" s="58"/>
      <c r="L8257" s="51"/>
      <c r="M8257" s="50"/>
      <c r="N8257" s="52"/>
      <c r="Y8257" s="50"/>
      <c r="AA8257" s="52"/>
      <c r="AL8257" s="50"/>
    </row>
    <row r="8258" spans="1:38" x14ac:dyDescent="0.3">
      <c r="A8258" s="60">
        <v>41937</v>
      </c>
      <c r="B8258" s="61" t="s">
        <v>955</v>
      </c>
      <c r="C8258" s="62">
        <v>40.049999999999997</v>
      </c>
      <c r="D8258" s="62" t="str">
        <f t="shared" si="140"/>
        <v>L7zxcGZ-教师证C-PM</v>
      </c>
      <c r="E8258" s="58"/>
      <c r="L8258" s="51"/>
      <c r="M8258" s="50"/>
      <c r="N8258" s="52"/>
      <c r="Y8258" s="50"/>
      <c r="AA8258" s="52"/>
      <c r="AL8258" s="50"/>
    </row>
    <row r="8259" spans="1:38" x14ac:dyDescent="0.3">
      <c r="A8259" s="65">
        <v>41938</v>
      </c>
      <c r="B8259" s="66" t="s">
        <v>955</v>
      </c>
      <c r="C8259" s="67">
        <v>19.809999999999999</v>
      </c>
      <c r="D8259" s="67" t="str">
        <f t="shared" si="140"/>
        <v>L7zxcGZ-教师证C-PM</v>
      </c>
      <c r="E8259" s="58"/>
      <c r="L8259" s="51"/>
      <c r="M8259" s="50"/>
      <c r="N8259" s="52"/>
      <c r="Y8259" s="50"/>
      <c r="AA8259" s="52"/>
      <c r="AL8259" s="50"/>
    </row>
    <row r="8260" spans="1:38" x14ac:dyDescent="0.3">
      <c r="A8260" s="60">
        <v>41939</v>
      </c>
      <c r="B8260" s="61" t="s">
        <v>955</v>
      </c>
      <c r="C8260" s="62">
        <v>44.98</v>
      </c>
      <c r="D8260" s="62" t="str">
        <f t="shared" si="140"/>
        <v>L7zxcGZ-教师证C-PM</v>
      </c>
      <c r="E8260" s="58"/>
      <c r="L8260" s="51"/>
      <c r="M8260" s="50"/>
      <c r="N8260" s="52"/>
      <c r="Y8260" s="50"/>
      <c r="AA8260" s="52"/>
      <c r="AL8260" s="50"/>
    </row>
    <row r="8261" spans="1:38" x14ac:dyDescent="0.3">
      <c r="A8261" s="65">
        <v>41940</v>
      </c>
      <c r="B8261" s="66" t="s">
        <v>955</v>
      </c>
      <c r="C8261" s="67">
        <v>36.590000000000003</v>
      </c>
      <c r="D8261" s="67" t="str">
        <f t="shared" si="140"/>
        <v>L7zxcGZ-教师证C-PM</v>
      </c>
      <c r="E8261" s="58"/>
      <c r="L8261" s="51"/>
      <c r="M8261" s="50"/>
      <c r="N8261" s="52"/>
      <c r="Y8261" s="50"/>
      <c r="AA8261" s="52"/>
      <c r="AL8261" s="50"/>
    </row>
    <row r="8262" spans="1:38" x14ac:dyDescent="0.3">
      <c r="A8262" s="60">
        <v>41941</v>
      </c>
      <c r="B8262" s="61" t="s">
        <v>955</v>
      </c>
      <c r="C8262" s="62">
        <v>32</v>
      </c>
      <c r="D8262" s="62" t="str">
        <f t="shared" ref="D8262:D8325" si="141">LEFT(B8262,2)&amp;"zxc"&amp;MID(B8262,4,100)</f>
        <v>L7zxcGZ-教师证C-PM</v>
      </c>
      <c r="E8262" s="58"/>
      <c r="L8262" s="51"/>
      <c r="M8262" s="50"/>
      <c r="N8262" s="52"/>
      <c r="Y8262" s="50"/>
      <c r="AA8262" s="52"/>
      <c r="AL8262" s="50"/>
    </row>
    <row r="8263" spans="1:38" x14ac:dyDescent="0.3">
      <c r="A8263" s="65">
        <v>41942</v>
      </c>
      <c r="B8263" s="66" t="s">
        <v>955</v>
      </c>
      <c r="C8263" s="67">
        <v>37.9</v>
      </c>
      <c r="D8263" s="67" t="str">
        <f t="shared" si="141"/>
        <v>L7zxcGZ-教师证C-PM</v>
      </c>
      <c r="E8263" s="58"/>
      <c r="L8263" s="51"/>
      <c r="M8263" s="50"/>
      <c r="N8263" s="52"/>
      <c r="Y8263" s="50"/>
      <c r="AA8263" s="52"/>
      <c r="AL8263" s="50"/>
    </row>
    <row r="8264" spans="1:38" x14ac:dyDescent="0.3">
      <c r="A8264" s="60">
        <v>41943</v>
      </c>
      <c r="B8264" s="61" t="s">
        <v>955</v>
      </c>
      <c r="C8264" s="62">
        <v>21.42</v>
      </c>
      <c r="D8264" s="62" t="str">
        <f t="shared" si="141"/>
        <v>L7zxcGZ-教师证C-PM</v>
      </c>
      <c r="E8264" s="58"/>
      <c r="L8264" s="51"/>
      <c r="M8264" s="50"/>
      <c r="N8264" s="52"/>
      <c r="Y8264" s="50"/>
      <c r="AA8264" s="52"/>
      <c r="AL8264" s="50"/>
    </row>
    <row r="8265" spans="1:38" x14ac:dyDescent="0.3">
      <c r="A8265" s="65">
        <v>41913</v>
      </c>
      <c r="B8265" s="66" t="s">
        <v>956</v>
      </c>
      <c r="C8265" s="67">
        <v>4.3899999999999997</v>
      </c>
      <c r="D8265" s="67" t="str">
        <f t="shared" si="141"/>
        <v>L7zxcGZ-教师证竞品-EM</v>
      </c>
      <c r="E8265" s="58"/>
      <c r="L8265" s="51"/>
      <c r="M8265" s="50"/>
      <c r="N8265" s="52"/>
      <c r="Y8265" s="50"/>
      <c r="AA8265" s="52"/>
      <c r="AL8265" s="50"/>
    </row>
    <row r="8266" spans="1:38" x14ac:dyDescent="0.3">
      <c r="A8266" s="60">
        <v>41914</v>
      </c>
      <c r="B8266" s="61" t="s">
        <v>956</v>
      </c>
      <c r="C8266" s="62">
        <v>12.6</v>
      </c>
      <c r="D8266" s="62" t="str">
        <f t="shared" si="141"/>
        <v>L7zxcGZ-教师证竞品-EM</v>
      </c>
      <c r="E8266" s="58"/>
      <c r="L8266" s="51"/>
      <c r="M8266" s="50"/>
      <c r="N8266" s="52"/>
      <c r="Y8266" s="50"/>
      <c r="AA8266" s="52"/>
      <c r="AL8266" s="50"/>
    </row>
    <row r="8267" spans="1:38" x14ac:dyDescent="0.3">
      <c r="A8267" s="65">
        <v>41915</v>
      </c>
      <c r="B8267" s="66" t="s">
        <v>956</v>
      </c>
      <c r="C8267" s="67">
        <v>1.59</v>
      </c>
      <c r="D8267" s="67" t="str">
        <f t="shared" si="141"/>
        <v>L7zxcGZ-教师证竞品-EM</v>
      </c>
      <c r="E8267" s="58"/>
      <c r="L8267" s="51"/>
      <c r="M8267" s="50"/>
      <c r="N8267" s="52"/>
      <c r="Y8267" s="50"/>
      <c r="AA8267" s="52"/>
      <c r="AL8267" s="50"/>
    </row>
    <row r="8268" spans="1:38" x14ac:dyDescent="0.3">
      <c r="A8268" s="60">
        <v>41916</v>
      </c>
      <c r="B8268" s="61" t="s">
        <v>956</v>
      </c>
      <c r="C8268" s="62">
        <v>11.21</v>
      </c>
      <c r="D8268" s="62" t="str">
        <f t="shared" si="141"/>
        <v>L7zxcGZ-教师证竞品-EM</v>
      </c>
      <c r="E8268" s="58"/>
      <c r="L8268" s="51"/>
      <c r="M8268" s="50"/>
      <c r="N8268" s="52"/>
      <c r="Y8268" s="50"/>
      <c r="AA8268" s="52"/>
      <c r="AL8268" s="50"/>
    </row>
    <row r="8269" spans="1:38" x14ac:dyDescent="0.3">
      <c r="A8269" s="65">
        <v>41917</v>
      </c>
      <c r="B8269" s="66" t="s">
        <v>956</v>
      </c>
      <c r="C8269" s="67">
        <v>14.54</v>
      </c>
      <c r="D8269" s="67" t="str">
        <f t="shared" si="141"/>
        <v>L7zxcGZ-教师证竞品-EM</v>
      </c>
      <c r="E8269" s="58"/>
      <c r="L8269" s="51"/>
      <c r="M8269" s="50"/>
      <c r="N8269" s="52"/>
      <c r="Y8269" s="50"/>
      <c r="AA8269" s="52"/>
      <c r="AL8269" s="50"/>
    </row>
    <row r="8270" spans="1:38" x14ac:dyDescent="0.3">
      <c r="A8270" s="60">
        <v>41918</v>
      </c>
      <c r="B8270" s="61" t="s">
        <v>956</v>
      </c>
      <c r="C8270" s="62">
        <v>36.33</v>
      </c>
      <c r="D8270" s="62" t="str">
        <f t="shared" si="141"/>
        <v>L7zxcGZ-教师证竞品-EM</v>
      </c>
      <c r="E8270" s="58"/>
      <c r="L8270" s="51"/>
      <c r="M8270" s="50"/>
      <c r="N8270" s="52"/>
      <c r="Y8270" s="50"/>
      <c r="AA8270" s="52"/>
      <c r="AL8270" s="50"/>
    </row>
    <row r="8271" spans="1:38" x14ac:dyDescent="0.3">
      <c r="A8271" s="65">
        <v>41919</v>
      </c>
      <c r="B8271" s="66" t="s">
        <v>956</v>
      </c>
      <c r="C8271" s="67">
        <v>57.52</v>
      </c>
      <c r="D8271" s="67" t="str">
        <f t="shared" si="141"/>
        <v>L7zxcGZ-教师证竞品-EM</v>
      </c>
      <c r="E8271" s="58"/>
      <c r="L8271" s="51"/>
      <c r="M8271" s="50"/>
      <c r="N8271" s="52"/>
      <c r="Y8271" s="50"/>
      <c r="AA8271" s="52"/>
      <c r="AL8271" s="50"/>
    </row>
    <row r="8272" spans="1:38" x14ac:dyDescent="0.3">
      <c r="A8272" s="60">
        <v>41920</v>
      </c>
      <c r="B8272" s="61" t="s">
        <v>956</v>
      </c>
      <c r="C8272" s="62">
        <v>57.15</v>
      </c>
      <c r="D8272" s="62" t="str">
        <f t="shared" si="141"/>
        <v>L7zxcGZ-教师证竞品-EM</v>
      </c>
      <c r="E8272" s="58"/>
      <c r="L8272" s="51"/>
      <c r="M8272" s="50"/>
      <c r="N8272" s="52"/>
      <c r="Y8272" s="50"/>
      <c r="AA8272" s="52"/>
      <c r="AL8272" s="50"/>
    </row>
    <row r="8273" spans="1:38" x14ac:dyDescent="0.3">
      <c r="A8273" s="65">
        <v>41921</v>
      </c>
      <c r="B8273" s="66" t="s">
        <v>956</v>
      </c>
      <c r="C8273" s="67">
        <v>11.26</v>
      </c>
      <c r="D8273" s="67" t="str">
        <f t="shared" si="141"/>
        <v>L7zxcGZ-教师证竞品-EM</v>
      </c>
      <c r="E8273" s="58"/>
      <c r="L8273" s="51"/>
      <c r="M8273" s="50"/>
      <c r="N8273" s="52"/>
      <c r="Y8273" s="50"/>
      <c r="AA8273" s="52"/>
      <c r="AL8273" s="50"/>
    </row>
    <row r="8274" spans="1:38" x14ac:dyDescent="0.3">
      <c r="A8274" s="60">
        <v>41922</v>
      </c>
      <c r="B8274" s="61" t="s">
        <v>956</v>
      </c>
      <c r="C8274" s="62">
        <v>9.08</v>
      </c>
      <c r="D8274" s="62" t="str">
        <f t="shared" si="141"/>
        <v>L7zxcGZ-教师证竞品-EM</v>
      </c>
      <c r="E8274" s="58"/>
      <c r="L8274" s="51"/>
      <c r="M8274" s="50"/>
      <c r="N8274" s="52"/>
      <c r="Y8274" s="50"/>
      <c r="AA8274" s="52"/>
      <c r="AL8274" s="50"/>
    </row>
    <row r="8275" spans="1:38" x14ac:dyDescent="0.3">
      <c r="A8275" s="65">
        <v>41923</v>
      </c>
      <c r="B8275" s="66" t="s">
        <v>956</v>
      </c>
      <c r="C8275" s="67">
        <v>43.38</v>
      </c>
      <c r="D8275" s="67" t="str">
        <f t="shared" si="141"/>
        <v>L7zxcGZ-教师证竞品-EM</v>
      </c>
      <c r="E8275" s="58"/>
      <c r="L8275" s="51"/>
      <c r="M8275" s="50"/>
      <c r="N8275" s="52"/>
      <c r="Y8275" s="50"/>
      <c r="AA8275" s="52"/>
      <c r="AL8275" s="50"/>
    </row>
    <row r="8276" spans="1:38" x14ac:dyDescent="0.3">
      <c r="A8276" s="60">
        <v>41924</v>
      </c>
      <c r="B8276" s="61" t="s">
        <v>956</v>
      </c>
      <c r="C8276" s="62">
        <v>8.93</v>
      </c>
      <c r="D8276" s="62" t="str">
        <f t="shared" si="141"/>
        <v>L7zxcGZ-教师证竞品-EM</v>
      </c>
      <c r="E8276" s="58"/>
      <c r="L8276" s="51"/>
      <c r="M8276" s="50"/>
      <c r="N8276" s="52"/>
      <c r="Y8276" s="50"/>
      <c r="AA8276" s="52"/>
      <c r="AL8276" s="50"/>
    </row>
    <row r="8277" spans="1:38" x14ac:dyDescent="0.3">
      <c r="A8277" s="65">
        <v>41925</v>
      </c>
      <c r="B8277" s="66" t="s">
        <v>956</v>
      </c>
      <c r="C8277" s="67">
        <v>32.47</v>
      </c>
      <c r="D8277" s="67" t="str">
        <f t="shared" si="141"/>
        <v>L7zxcGZ-教师证竞品-EM</v>
      </c>
      <c r="E8277" s="58"/>
      <c r="L8277" s="51"/>
      <c r="M8277" s="50"/>
      <c r="N8277" s="52"/>
      <c r="Y8277" s="50"/>
      <c r="AA8277" s="52"/>
      <c r="AL8277" s="50"/>
    </row>
    <row r="8278" spans="1:38" x14ac:dyDescent="0.3">
      <c r="A8278" s="60">
        <v>41926</v>
      </c>
      <c r="B8278" s="61" t="s">
        <v>956</v>
      </c>
      <c r="C8278" s="62">
        <v>13.19</v>
      </c>
      <c r="D8278" s="62" t="str">
        <f t="shared" si="141"/>
        <v>L7zxcGZ-教师证竞品-EM</v>
      </c>
      <c r="E8278" s="58"/>
      <c r="L8278" s="51"/>
      <c r="M8278" s="50"/>
      <c r="N8278" s="52"/>
      <c r="Y8278" s="50"/>
      <c r="AA8278" s="52"/>
      <c r="AL8278" s="50"/>
    </row>
    <row r="8279" spans="1:38" x14ac:dyDescent="0.3">
      <c r="A8279" s="65">
        <v>41927</v>
      </c>
      <c r="B8279" s="66" t="s">
        <v>956</v>
      </c>
      <c r="C8279" s="67">
        <v>17.84</v>
      </c>
      <c r="D8279" s="67" t="str">
        <f t="shared" si="141"/>
        <v>L7zxcGZ-教师证竞品-EM</v>
      </c>
      <c r="E8279" s="58"/>
      <c r="L8279" s="51"/>
      <c r="M8279" s="50"/>
      <c r="N8279" s="52"/>
      <c r="Y8279" s="50"/>
      <c r="AA8279" s="52"/>
      <c r="AL8279" s="50"/>
    </row>
    <row r="8280" spans="1:38" x14ac:dyDescent="0.3">
      <c r="A8280" s="60">
        <v>41928</v>
      </c>
      <c r="B8280" s="61" t="s">
        <v>956</v>
      </c>
      <c r="C8280" s="62">
        <v>24.03</v>
      </c>
      <c r="D8280" s="62" t="str">
        <f t="shared" si="141"/>
        <v>L7zxcGZ-教师证竞品-EM</v>
      </c>
      <c r="E8280" s="58"/>
      <c r="L8280" s="51"/>
      <c r="M8280" s="50"/>
      <c r="N8280" s="52"/>
      <c r="Y8280" s="50"/>
      <c r="AA8280" s="52"/>
      <c r="AL8280" s="50"/>
    </row>
    <row r="8281" spans="1:38" x14ac:dyDescent="0.3">
      <c r="A8281" s="65">
        <v>41929</v>
      </c>
      <c r="B8281" s="66" t="s">
        <v>956</v>
      </c>
      <c r="C8281" s="67">
        <v>3.68</v>
      </c>
      <c r="D8281" s="67" t="str">
        <f t="shared" si="141"/>
        <v>L7zxcGZ-教师证竞品-EM</v>
      </c>
      <c r="E8281" s="58"/>
      <c r="L8281" s="51"/>
      <c r="M8281" s="50"/>
      <c r="N8281" s="52"/>
      <c r="Y8281" s="50"/>
      <c r="AA8281" s="52"/>
      <c r="AL8281" s="50"/>
    </row>
    <row r="8282" spans="1:38" x14ac:dyDescent="0.3">
      <c r="A8282" s="60">
        <v>41932</v>
      </c>
      <c r="B8282" s="61" t="s">
        <v>956</v>
      </c>
      <c r="C8282" s="62">
        <v>6.02</v>
      </c>
      <c r="D8282" s="62" t="str">
        <f t="shared" si="141"/>
        <v>L7zxcGZ-教师证竞品-EM</v>
      </c>
      <c r="E8282" s="58"/>
      <c r="L8282" s="51"/>
      <c r="M8282" s="50"/>
      <c r="N8282" s="52"/>
      <c r="Y8282" s="50"/>
      <c r="AA8282" s="52"/>
      <c r="AL8282" s="50"/>
    </row>
    <row r="8283" spans="1:38" x14ac:dyDescent="0.3">
      <c r="A8283" s="65">
        <v>41933</v>
      </c>
      <c r="B8283" s="66" t="s">
        <v>956</v>
      </c>
      <c r="C8283" s="67">
        <v>19.09</v>
      </c>
      <c r="D8283" s="67" t="str">
        <f t="shared" si="141"/>
        <v>L7zxcGZ-教师证竞品-EM</v>
      </c>
      <c r="E8283" s="58"/>
      <c r="L8283" s="51"/>
      <c r="M8283" s="50"/>
      <c r="N8283" s="52"/>
      <c r="Y8283" s="50"/>
      <c r="AA8283" s="52"/>
      <c r="AL8283" s="50"/>
    </row>
    <row r="8284" spans="1:38" x14ac:dyDescent="0.3">
      <c r="A8284" s="60">
        <v>41934</v>
      </c>
      <c r="B8284" s="61" t="s">
        <v>956</v>
      </c>
      <c r="C8284" s="62">
        <v>8.36</v>
      </c>
      <c r="D8284" s="62" t="str">
        <f t="shared" si="141"/>
        <v>L7zxcGZ-教师证竞品-EM</v>
      </c>
      <c r="E8284" s="58"/>
      <c r="L8284" s="51"/>
      <c r="M8284" s="50"/>
      <c r="N8284" s="52"/>
      <c r="Y8284" s="50"/>
      <c r="AA8284" s="52"/>
      <c r="AL8284" s="50"/>
    </row>
    <row r="8285" spans="1:38" x14ac:dyDescent="0.3">
      <c r="A8285" s="65">
        <v>41935</v>
      </c>
      <c r="B8285" s="66" t="s">
        <v>956</v>
      </c>
      <c r="C8285" s="67">
        <v>79.84</v>
      </c>
      <c r="D8285" s="67" t="str">
        <f t="shared" si="141"/>
        <v>L7zxcGZ-教师证竞品-EM</v>
      </c>
      <c r="E8285" s="58"/>
      <c r="L8285" s="51"/>
      <c r="M8285" s="50"/>
      <c r="N8285" s="52"/>
      <c r="Y8285" s="50"/>
      <c r="AA8285" s="52"/>
      <c r="AL8285" s="50"/>
    </row>
    <row r="8286" spans="1:38" x14ac:dyDescent="0.3">
      <c r="A8286" s="60">
        <v>41936</v>
      </c>
      <c r="B8286" s="61" t="s">
        <v>956</v>
      </c>
      <c r="C8286" s="62">
        <v>56.19</v>
      </c>
      <c r="D8286" s="62" t="str">
        <f t="shared" si="141"/>
        <v>L7zxcGZ-教师证竞品-EM</v>
      </c>
      <c r="E8286" s="58"/>
      <c r="L8286" s="51"/>
      <c r="M8286" s="50"/>
      <c r="N8286" s="52"/>
      <c r="Y8286" s="50"/>
      <c r="AA8286" s="52"/>
      <c r="AL8286" s="50"/>
    </row>
    <row r="8287" spans="1:38" x14ac:dyDescent="0.3">
      <c r="A8287" s="65">
        <v>41937</v>
      </c>
      <c r="B8287" s="66" t="s">
        <v>956</v>
      </c>
      <c r="C8287" s="67">
        <v>11.96</v>
      </c>
      <c r="D8287" s="67" t="str">
        <f t="shared" si="141"/>
        <v>L7zxcGZ-教师证竞品-EM</v>
      </c>
      <c r="E8287" s="58"/>
      <c r="L8287" s="51"/>
      <c r="M8287" s="50"/>
      <c r="N8287" s="52"/>
      <c r="Y8287" s="50"/>
      <c r="AA8287" s="52"/>
      <c r="AL8287" s="50"/>
    </row>
    <row r="8288" spans="1:38" x14ac:dyDescent="0.3">
      <c r="A8288" s="60">
        <v>41938</v>
      </c>
      <c r="B8288" s="61" t="s">
        <v>956</v>
      </c>
      <c r="C8288" s="62">
        <v>20.29</v>
      </c>
      <c r="D8288" s="62" t="str">
        <f t="shared" si="141"/>
        <v>L7zxcGZ-教师证竞品-EM</v>
      </c>
      <c r="E8288" s="58"/>
      <c r="L8288" s="51"/>
      <c r="M8288" s="50"/>
      <c r="N8288" s="52"/>
      <c r="Y8288" s="50"/>
      <c r="AA8288" s="52"/>
      <c r="AL8288" s="50"/>
    </row>
    <row r="8289" spans="1:38" x14ac:dyDescent="0.3">
      <c r="A8289" s="65">
        <v>41939</v>
      </c>
      <c r="B8289" s="66" t="s">
        <v>956</v>
      </c>
      <c r="C8289" s="67">
        <v>56.48</v>
      </c>
      <c r="D8289" s="67" t="str">
        <f t="shared" si="141"/>
        <v>L7zxcGZ-教师证竞品-EM</v>
      </c>
      <c r="E8289" s="58"/>
      <c r="L8289" s="51"/>
      <c r="M8289" s="50"/>
      <c r="N8289" s="52"/>
      <c r="Y8289" s="50"/>
      <c r="AA8289" s="52"/>
      <c r="AL8289" s="50"/>
    </row>
    <row r="8290" spans="1:38" x14ac:dyDescent="0.3">
      <c r="A8290" s="60">
        <v>41940</v>
      </c>
      <c r="B8290" s="61" t="s">
        <v>956</v>
      </c>
      <c r="C8290" s="62">
        <v>41.85</v>
      </c>
      <c r="D8290" s="62" t="str">
        <f t="shared" si="141"/>
        <v>L7zxcGZ-教师证竞品-EM</v>
      </c>
      <c r="E8290" s="58"/>
      <c r="L8290" s="51"/>
      <c r="M8290" s="50"/>
      <c r="N8290" s="52"/>
      <c r="Y8290" s="50"/>
      <c r="AA8290" s="52"/>
      <c r="AL8290" s="50"/>
    </row>
    <row r="8291" spans="1:38" x14ac:dyDescent="0.3">
      <c r="A8291" s="65">
        <v>41941</v>
      </c>
      <c r="B8291" s="66" t="s">
        <v>956</v>
      </c>
      <c r="C8291" s="67">
        <v>37.909999999999997</v>
      </c>
      <c r="D8291" s="67" t="str">
        <f t="shared" si="141"/>
        <v>L7zxcGZ-教师证竞品-EM</v>
      </c>
      <c r="E8291" s="58"/>
      <c r="L8291" s="51"/>
      <c r="M8291" s="50"/>
      <c r="N8291" s="52"/>
      <c r="Y8291" s="50"/>
      <c r="AA8291" s="52"/>
      <c r="AL8291" s="50"/>
    </row>
    <row r="8292" spans="1:38" x14ac:dyDescent="0.3">
      <c r="A8292" s="60">
        <v>41942</v>
      </c>
      <c r="B8292" s="61" t="s">
        <v>956</v>
      </c>
      <c r="C8292" s="62">
        <v>22.65</v>
      </c>
      <c r="D8292" s="62" t="str">
        <f t="shared" si="141"/>
        <v>L7zxcGZ-教师证竞品-EM</v>
      </c>
      <c r="E8292" s="58"/>
      <c r="L8292" s="51"/>
      <c r="M8292" s="50"/>
      <c r="N8292" s="52"/>
      <c r="Y8292" s="50"/>
      <c r="AA8292" s="52"/>
      <c r="AL8292" s="50"/>
    </row>
    <row r="8293" spans="1:38" x14ac:dyDescent="0.3">
      <c r="A8293" s="65">
        <v>41943</v>
      </c>
      <c r="B8293" s="66" t="s">
        <v>956</v>
      </c>
      <c r="C8293" s="67">
        <v>65.510000000000005</v>
      </c>
      <c r="D8293" s="67" t="str">
        <f t="shared" si="141"/>
        <v>L7zxcGZ-教师证竞品-EM</v>
      </c>
      <c r="E8293" s="58"/>
      <c r="L8293" s="51"/>
      <c r="M8293" s="50"/>
      <c r="N8293" s="52"/>
      <c r="Y8293" s="50"/>
      <c r="AA8293" s="52"/>
      <c r="AL8293" s="50"/>
    </row>
    <row r="8294" spans="1:38" x14ac:dyDescent="0.3">
      <c r="A8294" s="60">
        <v>41916</v>
      </c>
      <c r="B8294" s="61" t="s">
        <v>957</v>
      </c>
      <c r="C8294" s="62">
        <v>0</v>
      </c>
      <c r="D8294" s="62" t="str">
        <f t="shared" si="141"/>
        <v>L7zxcGZ-教师证竞品-PM</v>
      </c>
      <c r="E8294" s="58"/>
      <c r="L8294" s="51"/>
      <c r="M8294" s="50"/>
      <c r="N8294" s="52"/>
      <c r="Y8294" s="50"/>
      <c r="AA8294" s="52"/>
      <c r="AL8294" s="50"/>
    </row>
    <row r="8295" spans="1:38" x14ac:dyDescent="0.3">
      <c r="A8295" s="65">
        <v>41919</v>
      </c>
      <c r="B8295" s="66" t="s">
        <v>957</v>
      </c>
      <c r="C8295" s="67">
        <v>1.99</v>
      </c>
      <c r="D8295" s="67" t="str">
        <f t="shared" si="141"/>
        <v>L7zxcGZ-教师证竞品-PM</v>
      </c>
      <c r="E8295" s="58"/>
      <c r="L8295" s="51"/>
      <c r="M8295" s="50"/>
      <c r="N8295" s="52"/>
      <c r="Y8295" s="50"/>
      <c r="AA8295" s="52"/>
      <c r="AL8295" s="50"/>
    </row>
    <row r="8296" spans="1:38" x14ac:dyDescent="0.3">
      <c r="A8296" s="60">
        <v>41920</v>
      </c>
      <c r="B8296" s="61" t="s">
        <v>957</v>
      </c>
      <c r="C8296" s="62">
        <v>1.36</v>
      </c>
      <c r="D8296" s="62" t="str">
        <f t="shared" si="141"/>
        <v>L7zxcGZ-教师证竞品-PM</v>
      </c>
      <c r="E8296" s="58"/>
      <c r="L8296" s="51"/>
      <c r="M8296" s="50"/>
      <c r="N8296" s="52"/>
      <c r="Y8296" s="50"/>
      <c r="AA8296" s="52"/>
      <c r="AL8296" s="50"/>
    </row>
    <row r="8297" spans="1:38" x14ac:dyDescent="0.3">
      <c r="A8297" s="65">
        <v>41921</v>
      </c>
      <c r="B8297" s="66" t="s">
        <v>957</v>
      </c>
      <c r="C8297" s="67">
        <v>2.41</v>
      </c>
      <c r="D8297" s="67" t="str">
        <f t="shared" si="141"/>
        <v>L7zxcGZ-教师证竞品-PM</v>
      </c>
      <c r="E8297" s="58"/>
      <c r="L8297" s="51"/>
      <c r="M8297" s="50"/>
      <c r="N8297" s="52"/>
      <c r="Y8297" s="50"/>
      <c r="AA8297" s="52"/>
      <c r="AL8297" s="50"/>
    </row>
    <row r="8298" spans="1:38" x14ac:dyDescent="0.3">
      <c r="A8298" s="60">
        <v>41922</v>
      </c>
      <c r="B8298" s="61" t="s">
        <v>957</v>
      </c>
      <c r="C8298" s="62">
        <v>1.83</v>
      </c>
      <c r="D8298" s="62" t="str">
        <f t="shared" si="141"/>
        <v>L7zxcGZ-教师证竞品-PM</v>
      </c>
      <c r="E8298" s="58"/>
      <c r="L8298" s="51"/>
      <c r="M8298" s="50"/>
      <c r="N8298" s="52"/>
      <c r="Y8298" s="50"/>
      <c r="AA8298" s="52"/>
      <c r="AL8298" s="50"/>
    </row>
    <row r="8299" spans="1:38" x14ac:dyDescent="0.3">
      <c r="A8299" s="65">
        <v>41923</v>
      </c>
      <c r="B8299" s="66" t="s">
        <v>957</v>
      </c>
      <c r="C8299" s="67">
        <v>2.2000000000000002</v>
      </c>
      <c r="D8299" s="67" t="str">
        <f t="shared" si="141"/>
        <v>L7zxcGZ-教师证竞品-PM</v>
      </c>
      <c r="E8299" s="58"/>
      <c r="L8299" s="51"/>
      <c r="M8299" s="50"/>
      <c r="N8299" s="52"/>
      <c r="Y8299" s="50"/>
      <c r="AA8299" s="52"/>
      <c r="AL8299" s="50"/>
    </row>
    <row r="8300" spans="1:38" x14ac:dyDescent="0.3">
      <c r="A8300" s="60">
        <v>41924</v>
      </c>
      <c r="B8300" s="61" t="s">
        <v>957</v>
      </c>
      <c r="C8300" s="62">
        <v>0.81</v>
      </c>
      <c r="D8300" s="62" t="str">
        <f t="shared" si="141"/>
        <v>L7zxcGZ-教师证竞品-PM</v>
      </c>
      <c r="E8300" s="58"/>
      <c r="L8300" s="51"/>
      <c r="M8300" s="50"/>
      <c r="N8300" s="52"/>
      <c r="Y8300" s="50"/>
      <c r="AA8300" s="52"/>
      <c r="AL8300" s="50"/>
    </row>
    <row r="8301" spans="1:38" x14ac:dyDescent="0.3">
      <c r="A8301" s="65">
        <v>41925</v>
      </c>
      <c r="B8301" s="66" t="s">
        <v>957</v>
      </c>
      <c r="C8301" s="67">
        <v>0.5</v>
      </c>
      <c r="D8301" s="67" t="str">
        <f t="shared" si="141"/>
        <v>L7zxcGZ-教师证竞品-PM</v>
      </c>
      <c r="E8301" s="58"/>
      <c r="L8301" s="51"/>
      <c r="M8301" s="50"/>
      <c r="N8301" s="52"/>
      <c r="Y8301" s="50"/>
      <c r="AA8301" s="52"/>
      <c r="AL8301" s="50"/>
    </row>
    <row r="8302" spans="1:38" x14ac:dyDescent="0.3">
      <c r="A8302" s="60">
        <v>41926</v>
      </c>
      <c r="B8302" s="61" t="s">
        <v>957</v>
      </c>
      <c r="C8302" s="62">
        <v>0.68</v>
      </c>
      <c r="D8302" s="62" t="str">
        <f t="shared" si="141"/>
        <v>L7zxcGZ-教师证竞品-PM</v>
      </c>
      <c r="E8302" s="58"/>
      <c r="L8302" s="51"/>
      <c r="M8302" s="50"/>
      <c r="N8302" s="52"/>
      <c r="Y8302" s="50"/>
      <c r="AA8302" s="52"/>
      <c r="AL8302" s="50"/>
    </row>
    <row r="8303" spans="1:38" x14ac:dyDescent="0.3">
      <c r="A8303" s="65">
        <v>41927</v>
      </c>
      <c r="B8303" s="66" t="s">
        <v>957</v>
      </c>
      <c r="C8303" s="67">
        <v>0</v>
      </c>
      <c r="D8303" s="67" t="str">
        <f t="shared" si="141"/>
        <v>L7zxcGZ-教师证竞品-PM</v>
      </c>
      <c r="E8303" s="58"/>
      <c r="L8303" s="51"/>
      <c r="M8303" s="50"/>
      <c r="N8303" s="52"/>
      <c r="Y8303" s="50"/>
      <c r="AA8303" s="52"/>
      <c r="AL8303" s="50"/>
    </row>
    <row r="8304" spans="1:38" x14ac:dyDescent="0.3">
      <c r="A8304" s="60">
        <v>41928</v>
      </c>
      <c r="B8304" s="61" t="s">
        <v>957</v>
      </c>
      <c r="C8304" s="62">
        <v>0</v>
      </c>
      <c r="D8304" s="62" t="str">
        <f t="shared" si="141"/>
        <v>L7zxcGZ-教师证竞品-PM</v>
      </c>
      <c r="E8304" s="58"/>
      <c r="L8304" s="51"/>
      <c r="M8304" s="50"/>
      <c r="N8304" s="52"/>
      <c r="Y8304" s="50"/>
      <c r="AA8304" s="52"/>
      <c r="AL8304" s="50"/>
    </row>
    <row r="8305" spans="1:38" x14ac:dyDescent="0.3">
      <c r="A8305" s="65">
        <v>41929</v>
      </c>
      <c r="B8305" s="66" t="s">
        <v>957</v>
      </c>
      <c r="C8305" s="67">
        <v>0</v>
      </c>
      <c r="D8305" s="67" t="str">
        <f t="shared" si="141"/>
        <v>L7zxcGZ-教师证竞品-PM</v>
      </c>
      <c r="E8305" s="58"/>
      <c r="L8305" s="51"/>
      <c r="M8305" s="50"/>
      <c r="N8305" s="52"/>
      <c r="Y8305" s="50"/>
      <c r="AA8305" s="52"/>
      <c r="AL8305" s="50"/>
    </row>
    <row r="8306" spans="1:38" x14ac:dyDescent="0.3">
      <c r="A8306" s="60">
        <v>41932</v>
      </c>
      <c r="B8306" s="61" t="s">
        <v>957</v>
      </c>
      <c r="C8306" s="62">
        <v>3.24</v>
      </c>
      <c r="D8306" s="62" t="str">
        <f t="shared" si="141"/>
        <v>L7zxcGZ-教师证竞品-PM</v>
      </c>
      <c r="E8306" s="58"/>
      <c r="L8306" s="51"/>
      <c r="M8306" s="50"/>
      <c r="N8306" s="52"/>
      <c r="Y8306" s="50"/>
      <c r="AA8306" s="52"/>
      <c r="AL8306" s="50"/>
    </row>
    <row r="8307" spans="1:38" x14ac:dyDescent="0.3">
      <c r="A8307" s="65">
        <v>41933</v>
      </c>
      <c r="B8307" s="66" t="s">
        <v>957</v>
      </c>
      <c r="C8307" s="67">
        <v>2.04</v>
      </c>
      <c r="D8307" s="67" t="str">
        <f t="shared" si="141"/>
        <v>L7zxcGZ-教师证竞品-PM</v>
      </c>
      <c r="E8307" s="58"/>
      <c r="L8307" s="51"/>
      <c r="M8307" s="50"/>
      <c r="N8307" s="52"/>
      <c r="Y8307" s="50"/>
      <c r="AA8307" s="52"/>
      <c r="AL8307" s="50"/>
    </row>
    <row r="8308" spans="1:38" x14ac:dyDescent="0.3">
      <c r="A8308" s="60">
        <v>41934</v>
      </c>
      <c r="B8308" s="61" t="s">
        <v>957</v>
      </c>
      <c r="C8308" s="62">
        <v>0.68</v>
      </c>
      <c r="D8308" s="62" t="str">
        <f t="shared" si="141"/>
        <v>L7zxcGZ-教师证竞品-PM</v>
      </c>
      <c r="E8308" s="58"/>
      <c r="L8308" s="51"/>
      <c r="M8308" s="50"/>
      <c r="N8308" s="52"/>
      <c r="Y8308" s="50"/>
      <c r="AA8308" s="52"/>
      <c r="AL8308" s="50"/>
    </row>
    <row r="8309" spans="1:38" x14ac:dyDescent="0.3">
      <c r="A8309" s="65">
        <v>41935</v>
      </c>
      <c r="B8309" s="66" t="s">
        <v>957</v>
      </c>
      <c r="C8309" s="67">
        <v>4.08</v>
      </c>
      <c r="D8309" s="67" t="str">
        <f t="shared" si="141"/>
        <v>L7zxcGZ-教师证竞品-PM</v>
      </c>
      <c r="E8309" s="58"/>
      <c r="L8309" s="51"/>
      <c r="M8309" s="50"/>
      <c r="N8309" s="52"/>
      <c r="Y8309" s="50"/>
      <c r="AA8309" s="52"/>
      <c r="AL8309" s="50"/>
    </row>
    <row r="8310" spans="1:38" x14ac:dyDescent="0.3">
      <c r="A8310" s="60">
        <v>41936</v>
      </c>
      <c r="B8310" s="61" t="s">
        <v>957</v>
      </c>
      <c r="C8310" s="62">
        <v>3.32</v>
      </c>
      <c r="D8310" s="62" t="str">
        <f t="shared" si="141"/>
        <v>L7zxcGZ-教师证竞品-PM</v>
      </c>
      <c r="E8310" s="58"/>
      <c r="L8310" s="51"/>
      <c r="M8310" s="50"/>
      <c r="N8310" s="52"/>
      <c r="Y8310" s="50"/>
      <c r="AA8310" s="52"/>
      <c r="AL8310" s="50"/>
    </row>
    <row r="8311" spans="1:38" x14ac:dyDescent="0.3">
      <c r="A8311" s="65">
        <v>41937</v>
      </c>
      <c r="B8311" s="66" t="s">
        <v>957</v>
      </c>
      <c r="C8311" s="67">
        <v>0</v>
      </c>
      <c r="D8311" s="67" t="str">
        <f t="shared" si="141"/>
        <v>L7zxcGZ-教师证竞品-PM</v>
      </c>
      <c r="E8311" s="58"/>
      <c r="L8311" s="51"/>
      <c r="M8311" s="50"/>
      <c r="N8311" s="52"/>
      <c r="Y8311" s="50"/>
      <c r="AA8311" s="52"/>
      <c r="AL8311" s="50"/>
    </row>
    <row r="8312" spans="1:38" x14ac:dyDescent="0.3">
      <c r="A8312" s="60">
        <v>41938</v>
      </c>
      <c r="B8312" s="61" t="s">
        <v>957</v>
      </c>
      <c r="C8312" s="62">
        <v>0.68</v>
      </c>
      <c r="D8312" s="62" t="str">
        <f t="shared" si="141"/>
        <v>L7zxcGZ-教师证竞品-PM</v>
      </c>
      <c r="E8312" s="58"/>
      <c r="L8312" s="51"/>
      <c r="M8312" s="50"/>
      <c r="N8312" s="52"/>
      <c r="Y8312" s="50"/>
      <c r="AA8312" s="52"/>
      <c r="AL8312" s="50"/>
    </row>
    <row r="8313" spans="1:38" x14ac:dyDescent="0.3">
      <c r="A8313" s="65">
        <v>41939</v>
      </c>
      <c r="B8313" s="66" t="s">
        <v>957</v>
      </c>
      <c r="C8313" s="67">
        <v>2</v>
      </c>
      <c r="D8313" s="67" t="str">
        <f t="shared" si="141"/>
        <v>L7zxcGZ-教师证竞品-PM</v>
      </c>
      <c r="E8313" s="58"/>
      <c r="L8313" s="51"/>
      <c r="M8313" s="50"/>
      <c r="N8313" s="52"/>
      <c r="Y8313" s="50"/>
      <c r="AA8313" s="52"/>
      <c r="AL8313" s="50"/>
    </row>
    <row r="8314" spans="1:38" x14ac:dyDescent="0.3">
      <c r="A8314" s="60">
        <v>41940</v>
      </c>
      <c r="B8314" s="61" t="s">
        <v>957</v>
      </c>
      <c r="C8314" s="62">
        <v>2.2200000000000002</v>
      </c>
      <c r="D8314" s="62" t="str">
        <f t="shared" si="141"/>
        <v>L7zxcGZ-教师证竞品-PM</v>
      </c>
      <c r="E8314" s="58"/>
      <c r="L8314" s="51"/>
      <c r="M8314" s="50"/>
      <c r="N8314" s="52"/>
      <c r="Y8314" s="50"/>
      <c r="AA8314" s="52"/>
      <c r="AL8314" s="50"/>
    </row>
    <row r="8315" spans="1:38" x14ac:dyDescent="0.3">
      <c r="A8315" s="65">
        <v>41941</v>
      </c>
      <c r="B8315" s="66" t="s">
        <v>957</v>
      </c>
      <c r="C8315" s="67">
        <v>0</v>
      </c>
      <c r="D8315" s="67" t="str">
        <f t="shared" si="141"/>
        <v>L7zxcGZ-教师证竞品-PM</v>
      </c>
      <c r="E8315" s="58"/>
      <c r="L8315" s="51"/>
      <c r="M8315" s="50"/>
      <c r="N8315" s="52"/>
      <c r="Y8315" s="50"/>
      <c r="AA8315" s="52"/>
      <c r="AL8315" s="50"/>
    </row>
    <row r="8316" spans="1:38" x14ac:dyDescent="0.3">
      <c r="A8316" s="60">
        <v>41942</v>
      </c>
      <c r="B8316" s="61" t="s">
        <v>957</v>
      </c>
      <c r="C8316" s="62">
        <v>0.68</v>
      </c>
      <c r="D8316" s="62" t="str">
        <f t="shared" si="141"/>
        <v>L7zxcGZ-教师证竞品-PM</v>
      </c>
      <c r="E8316" s="58"/>
      <c r="L8316" s="51"/>
      <c r="M8316" s="50"/>
      <c r="N8316" s="52"/>
      <c r="Y8316" s="50"/>
      <c r="AA8316" s="52"/>
      <c r="AL8316" s="50"/>
    </row>
    <row r="8317" spans="1:38" x14ac:dyDescent="0.3">
      <c r="A8317" s="65">
        <v>41943</v>
      </c>
      <c r="B8317" s="66" t="s">
        <v>957</v>
      </c>
      <c r="C8317" s="67">
        <v>0</v>
      </c>
      <c r="D8317" s="67" t="str">
        <f t="shared" si="141"/>
        <v>L7zxcGZ-教师证竞品-PM</v>
      </c>
      <c r="E8317" s="58"/>
      <c r="L8317" s="51"/>
      <c r="M8317" s="50"/>
      <c r="N8317" s="52"/>
      <c r="Y8317" s="50"/>
      <c r="AA8317" s="52"/>
      <c r="AL8317" s="50"/>
    </row>
    <row r="8318" spans="1:38" x14ac:dyDescent="0.3">
      <c r="A8318" s="60">
        <v>41913</v>
      </c>
      <c r="B8318" s="61" t="s">
        <v>958</v>
      </c>
      <c r="C8318" s="62">
        <v>77.47</v>
      </c>
      <c r="D8318" s="62" t="str">
        <f t="shared" si="141"/>
        <v>L7zxcGZ-教师证新扩词EM</v>
      </c>
      <c r="E8318" s="58"/>
      <c r="L8318" s="51"/>
      <c r="M8318" s="50"/>
      <c r="N8318" s="52"/>
      <c r="Y8318" s="50"/>
      <c r="AA8318" s="52"/>
      <c r="AL8318" s="50"/>
    </row>
    <row r="8319" spans="1:38" x14ac:dyDescent="0.3">
      <c r="A8319" s="65">
        <v>41914</v>
      </c>
      <c r="B8319" s="66" t="s">
        <v>958</v>
      </c>
      <c r="C8319" s="67">
        <v>75.180000000000007</v>
      </c>
      <c r="D8319" s="67" t="str">
        <f t="shared" si="141"/>
        <v>L7zxcGZ-教师证新扩词EM</v>
      </c>
      <c r="E8319" s="58"/>
      <c r="L8319" s="51"/>
      <c r="M8319" s="50"/>
      <c r="N8319" s="52"/>
      <c r="Y8319" s="50"/>
      <c r="AA8319" s="52"/>
      <c r="AL8319" s="50"/>
    </row>
    <row r="8320" spans="1:38" x14ac:dyDescent="0.3">
      <c r="A8320" s="60">
        <v>41915</v>
      </c>
      <c r="B8320" s="61" t="s">
        <v>958</v>
      </c>
      <c r="C8320" s="62">
        <v>74.45</v>
      </c>
      <c r="D8320" s="62" t="str">
        <f t="shared" si="141"/>
        <v>L7zxcGZ-教师证新扩词EM</v>
      </c>
      <c r="E8320" s="58"/>
      <c r="L8320" s="51"/>
      <c r="M8320" s="50"/>
      <c r="N8320" s="52"/>
      <c r="Y8320" s="50"/>
      <c r="AA8320" s="52"/>
      <c r="AL8320" s="50"/>
    </row>
    <row r="8321" spans="1:38" x14ac:dyDescent="0.3">
      <c r="A8321" s="65">
        <v>41916</v>
      </c>
      <c r="B8321" s="66" t="s">
        <v>958</v>
      </c>
      <c r="C8321" s="67">
        <v>68.12</v>
      </c>
      <c r="D8321" s="67" t="str">
        <f t="shared" si="141"/>
        <v>L7zxcGZ-教师证新扩词EM</v>
      </c>
      <c r="E8321" s="58"/>
      <c r="L8321" s="51"/>
      <c r="M8321" s="50"/>
      <c r="N8321" s="52"/>
      <c r="Y8321" s="50"/>
      <c r="AA8321" s="52"/>
      <c r="AL8321" s="50"/>
    </row>
    <row r="8322" spans="1:38" x14ac:dyDescent="0.3">
      <c r="A8322" s="60">
        <v>41917</v>
      </c>
      <c r="B8322" s="61" t="s">
        <v>958</v>
      </c>
      <c r="C8322" s="62">
        <v>72.45</v>
      </c>
      <c r="D8322" s="62" t="str">
        <f t="shared" si="141"/>
        <v>L7zxcGZ-教师证新扩词EM</v>
      </c>
      <c r="E8322" s="58"/>
      <c r="L8322" s="51"/>
      <c r="M8322" s="50"/>
      <c r="N8322" s="52"/>
      <c r="Y8322" s="50"/>
      <c r="AA8322" s="52"/>
      <c r="AL8322" s="50"/>
    </row>
    <row r="8323" spans="1:38" x14ac:dyDescent="0.3">
      <c r="A8323" s="65">
        <v>41918</v>
      </c>
      <c r="B8323" s="66" t="s">
        <v>958</v>
      </c>
      <c r="C8323" s="67">
        <v>102.01</v>
      </c>
      <c r="D8323" s="67" t="str">
        <f t="shared" si="141"/>
        <v>L7zxcGZ-教师证新扩词EM</v>
      </c>
      <c r="E8323" s="58"/>
      <c r="L8323" s="51"/>
      <c r="M8323" s="50"/>
      <c r="N8323" s="52"/>
      <c r="Y8323" s="50"/>
      <c r="AA8323" s="52"/>
      <c r="AL8323" s="50"/>
    </row>
    <row r="8324" spans="1:38" x14ac:dyDescent="0.3">
      <c r="A8324" s="60">
        <v>41919</v>
      </c>
      <c r="B8324" s="61" t="s">
        <v>958</v>
      </c>
      <c r="C8324" s="62">
        <v>197.67</v>
      </c>
      <c r="D8324" s="62" t="str">
        <f t="shared" si="141"/>
        <v>L7zxcGZ-教师证新扩词EM</v>
      </c>
      <c r="E8324" s="58"/>
      <c r="L8324" s="51"/>
      <c r="M8324" s="50"/>
      <c r="N8324" s="52"/>
      <c r="Y8324" s="50"/>
      <c r="AA8324" s="52"/>
      <c r="AL8324" s="50"/>
    </row>
    <row r="8325" spans="1:38" x14ac:dyDescent="0.3">
      <c r="A8325" s="65">
        <v>41920</v>
      </c>
      <c r="B8325" s="66" t="s">
        <v>958</v>
      </c>
      <c r="C8325" s="67">
        <v>329.12</v>
      </c>
      <c r="D8325" s="67" t="str">
        <f t="shared" si="141"/>
        <v>L7zxcGZ-教师证新扩词EM</v>
      </c>
      <c r="E8325" s="58"/>
      <c r="L8325" s="51"/>
      <c r="M8325" s="50"/>
      <c r="N8325" s="52"/>
      <c r="Y8325" s="50"/>
      <c r="AA8325" s="52"/>
      <c r="AL8325" s="50"/>
    </row>
    <row r="8326" spans="1:38" x14ac:dyDescent="0.3">
      <c r="A8326" s="60">
        <v>41921</v>
      </c>
      <c r="B8326" s="61" t="s">
        <v>958</v>
      </c>
      <c r="C8326" s="62">
        <v>276.05</v>
      </c>
      <c r="D8326" s="62" t="str">
        <f t="shared" ref="D8326:D8389" si="142">LEFT(B8326,2)&amp;"zxc"&amp;MID(B8326,4,100)</f>
        <v>L7zxcGZ-教师证新扩词EM</v>
      </c>
      <c r="E8326" s="58"/>
      <c r="L8326" s="51"/>
      <c r="M8326" s="50"/>
      <c r="N8326" s="52"/>
      <c r="Y8326" s="50"/>
      <c r="AA8326" s="52"/>
      <c r="AL8326" s="50"/>
    </row>
    <row r="8327" spans="1:38" x14ac:dyDescent="0.3">
      <c r="A8327" s="65">
        <v>41922</v>
      </c>
      <c r="B8327" s="66" t="s">
        <v>958</v>
      </c>
      <c r="C8327" s="67">
        <v>265.88</v>
      </c>
      <c r="D8327" s="67" t="str">
        <f t="shared" si="142"/>
        <v>L7zxcGZ-教师证新扩词EM</v>
      </c>
      <c r="E8327" s="58"/>
      <c r="L8327" s="51"/>
      <c r="M8327" s="50"/>
      <c r="N8327" s="52"/>
      <c r="Y8327" s="50"/>
      <c r="AA8327" s="52"/>
      <c r="AL8327" s="50"/>
    </row>
    <row r="8328" spans="1:38" x14ac:dyDescent="0.3">
      <c r="A8328" s="60">
        <v>41923</v>
      </c>
      <c r="B8328" s="61" t="s">
        <v>958</v>
      </c>
      <c r="C8328" s="62">
        <v>186.28</v>
      </c>
      <c r="D8328" s="62" t="str">
        <f t="shared" si="142"/>
        <v>L7zxcGZ-教师证新扩词EM</v>
      </c>
      <c r="E8328" s="58"/>
      <c r="L8328" s="51"/>
      <c r="M8328" s="50"/>
      <c r="N8328" s="52"/>
      <c r="Y8328" s="50"/>
      <c r="AA8328" s="52"/>
      <c r="AL8328" s="50"/>
    </row>
    <row r="8329" spans="1:38" x14ac:dyDescent="0.3">
      <c r="A8329" s="65">
        <v>41924</v>
      </c>
      <c r="B8329" s="66" t="s">
        <v>958</v>
      </c>
      <c r="C8329" s="67">
        <v>153.33000000000001</v>
      </c>
      <c r="D8329" s="67" t="str">
        <f t="shared" si="142"/>
        <v>L7zxcGZ-教师证新扩词EM</v>
      </c>
      <c r="E8329" s="58"/>
      <c r="L8329" s="51"/>
      <c r="M8329" s="50"/>
      <c r="N8329" s="52"/>
      <c r="Y8329" s="50"/>
      <c r="AA8329" s="52"/>
      <c r="AL8329" s="50"/>
    </row>
    <row r="8330" spans="1:38" x14ac:dyDescent="0.3">
      <c r="A8330" s="60">
        <v>41925</v>
      </c>
      <c r="B8330" s="61" t="s">
        <v>958</v>
      </c>
      <c r="C8330" s="62">
        <v>291.89</v>
      </c>
      <c r="D8330" s="62" t="str">
        <f t="shared" si="142"/>
        <v>L7zxcGZ-教师证新扩词EM</v>
      </c>
      <c r="E8330" s="58"/>
      <c r="L8330" s="51"/>
      <c r="M8330" s="50"/>
      <c r="N8330" s="52"/>
      <c r="Y8330" s="50"/>
      <c r="AA8330" s="52"/>
      <c r="AL8330" s="50"/>
    </row>
    <row r="8331" spans="1:38" x14ac:dyDescent="0.3">
      <c r="A8331" s="65">
        <v>41926</v>
      </c>
      <c r="B8331" s="66" t="s">
        <v>958</v>
      </c>
      <c r="C8331" s="67">
        <v>277.76</v>
      </c>
      <c r="D8331" s="67" t="str">
        <f t="shared" si="142"/>
        <v>L7zxcGZ-教师证新扩词EM</v>
      </c>
      <c r="E8331" s="58"/>
      <c r="L8331" s="51"/>
      <c r="M8331" s="50"/>
      <c r="N8331" s="52"/>
      <c r="Y8331" s="50"/>
      <c r="AA8331" s="52"/>
      <c r="AL8331" s="50"/>
    </row>
    <row r="8332" spans="1:38" x14ac:dyDescent="0.3">
      <c r="A8332" s="60">
        <v>41927</v>
      </c>
      <c r="B8332" s="61" t="s">
        <v>958</v>
      </c>
      <c r="C8332" s="62">
        <v>301.77</v>
      </c>
      <c r="D8332" s="62" t="str">
        <f t="shared" si="142"/>
        <v>L7zxcGZ-教师证新扩词EM</v>
      </c>
      <c r="E8332" s="58"/>
      <c r="L8332" s="51"/>
      <c r="M8332" s="50"/>
      <c r="N8332" s="52"/>
      <c r="Y8332" s="50"/>
      <c r="AA8332" s="52"/>
      <c r="AL8332" s="50"/>
    </row>
    <row r="8333" spans="1:38" x14ac:dyDescent="0.3">
      <c r="A8333" s="65">
        <v>41928</v>
      </c>
      <c r="B8333" s="66" t="s">
        <v>958</v>
      </c>
      <c r="C8333" s="67">
        <v>226.18</v>
      </c>
      <c r="D8333" s="67" t="str">
        <f t="shared" si="142"/>
        <v>L7zxcGZ-教师证新扩词EM</v>
      </c>
      <c r="E8333" s="58"/>
      <c r="L8333" s="51"/>
      <c r="M8333" s="50"/>
      <c r="N8333" s="52"/>
      <c r="Y8333" s="50"/>
      <c r="AA8333" s="52"/>
      <c r="AL8333" s="50"/>
    </row>
    <row r="8334" spans="1:38" x14ac:dyDescent="0.3">
      <c r="A8334" s="60">
        <v>41929</v>
      </c>
      <c r="B8334" s="61" t="s">
        <v>958</v>
      </c>
      <c r="C8334" s="62">
        <v>13.7</v>
      </c>
      <c r="D8334" s="62" t="str">
        <f t="shared" si="142"/>
        <v>L7zxcGZ-教师证新扩词EM</v>
      </c>
      <c r="E8334" s="58"/>
      <c r="L8334" s="51"/>
      <c r="M8334" s="50"/>
      <c r="N8334" s="52"/>
      <c r="Y8334" s="50"/>
      <c r="AA8334" s="52"/>
      <c r="AL8334" s="50"/>
    </row>
    <row r="8335" spans="1:38" x14ac:dyDescent="0.3">
      <c r="A8335" s="65">
        <v>41932</v>
      </c>
      <c r="B8335" s="66" t="s">
        <v>958</v>
      </c>
      <c r="C8335" s="67">
        <v>189.75</v>
      </c>
      <c r="D8335" s="67" t="str">
        <f t="shared" si="142"/>
        <v>L7zxcGZ-教师证新扩词EM</v>
      </c>
      <c r="E8335" s="58"/>
      <c r="L8335" s="51"/>
      <c r="M8335" s="50"/>
      <c r="N8335" s="52"/>
      <c r="Y8335" s="50"/>
      <c r="AA8335" s="52"/>
      <c r="AL8335" s="50"/>
    </row>
    <row r="8336" spans="1:38" x14ac:dyDescent="0.3">
      <c r="A8336" s="60">
        <v>41933</v>
      </c>
      <c r="B8336" s="61" t="s">
        <v>958</v>
      </c>
      <c r="C8336" s="62">
        <v>169.08</v>
      </c>
      <c r="D8336" s="62" t="str">
        <f t="shared" si="142"/>
        <v>L7zxcGZ-教师证新扩词EM</v>
      </c>
      <c r="E8336" s="58"/>
      <c r="L8336" s="51"/>
      <c r="M8336" s="50"/>
      <c r="N8336" s="52"/>
      <c r="Y8336" s="50"/>
      <c r="AA8336" s="52"/>
      <c r="AL8336" s="50"/>
    </row>
    <row r="8337" spans="1:38" x14ac:dyDescent="0.3">
      <c r="A8337" s="65">
        <v>41934</v>
      </c>
      <c r="B8337" s="66" t="s">
        <v>958</v>
      </c>
      <c r="C8337" s="67">
        <v>292.57</v>
      </c>
      <c r="D8337" s="67" t="str">
        <f t="shared" si="142"/>
        <v>L7zxcGZ-教师证新扩词EM</v>
      </c>
      <c r="E8337" s="58"/>
      <c r="L8337" s="51"/>
      <c r="M8337" s="50"/>
      <c r="N8337" s="52"/>
      <c r="Y8337" s="50"/>
      <c r="AA8337" s="52"/>
      <c r="AL8337" s="50"/>
    </row>
    <row r="8338" spans="1:38" x14ac:dyDescent="0.3">
      <c r="A8338" s="60">
        <v>41935</v>
      </c>
      <c r="B8338" s="61" t="s">
        <v>958</v>
      </c>
      <c r="C8338" s="62">
        <v>246.55</v>
      </c>
      <c r="D8338" s="62" t="str">
        <f t="shared" si="142"/>
        <v>L7zxcGZ-教师证新扩词EM</v>
      </c>
      <c r="E8338" s="58"/>
      <c r="L8338" s="51"/>
      <c r="M8338" s="50"/>
      <c r="N8338" s="52"/>
      <c r="Y8338" s="50"/>
      <c r="AA8338" s="52"/>
      <c r="AL8338" s="50"/>
    </row>
    <row r="8339" spans="1:38" x14ac:dyDescent="0.3">
      <c r="A8339" s="65">
        <v>41936</v>
      </c>
      <c r="B8339" s="66" t="s">
        <v>958</v>
      </c>
      <c r="C8339" s="67">
        <v>215.32</v>
      </c>
      <c r="D8339" s="67" t="str">
        <f t="shared" si="142"/>
        <v>L7zxcGZ-教师证新扩词EM</v>
      </c>
      <c r="E8339" s="58"/>
      <c r="L8339" s="51"/>
      <c r="M8339" s="50"/>
      <c r="N8339" s="52"/>
      <c r="Y8339" s="50"/>
      <c r="AA8339" s="52"/>
      <c r="AL8339" s="50"/>
    </row>
    <row r="8340" spans="1:38" x14ac:dyDescent="0.3">
      <c r="A8340" s="60">
        <v>41937</v>
      </c>
      <c r="B8340" s="61" t="s">
        <v>958</v>
      </c>
      <c r="C8340" s="62">
        <v>109</v>
      </c>
      <c r="D8340" s="62" t="str">
        <f t="shared" si="142"/>
        <v>L7zxcGZ-教师证新扩词EM</v>
      </c>
      <c r="E8340" s="58"/>
      <c r="L8340" s="51"/>
      <c r="M8340" s="50"/>
      <c r="N8340" s="52"/>
      <c r="Y8340" s="50"/>
      <c r="AA8340" s="52"/>
      <c r="AL8340" s="50"/>
    </row>
    <row r="8341" spans="1:38" x14ac:dyDescent="0.3">
      <c r="A8341" s="65">
        <v>41938</v>
      </c>
      <c r="B8341" s="66" t="s">
        <v>958</v>
      </c>
      <c r="C8341" s="67">
        <v>103.12</v>
      </c>
      <c r="D8341" s="67" t="str">
        <f t="shared" si="142"/>
        <v>L7zxcGZ-教师证新扩词EM</v>
      </c>
      <c r="E8341" s="58"/>
      <c r="L8341" s="51"/>
      <c r="M8341" s="50"/>
      <c r="N8341" s="52"/>
      <c r="Y8341" s="50"/>
      <c r="AA8341" s="52"/>
      <c r="AL8341" s="50"/>
    </row>
    <row r="8342" spans="1:38" x14ac:dyDescent="0.3">
      <c r="A8342" s="60">
        <v>41939</v>
      </c>
      <c r="B8342" s="61" t="s">
        <v>958</v>
      </c>
      <c r="C8342" s="62">
        <v>263.89999999999998</v>
      </c>
      <c r="D8342" s="62" t="str">
        <f t="shared" si="142"/>
        <v>L7zxcGZ-教师证新扩词EM</v>
      </c>
      <c r="E8342" s="58"/>
      <c r="L8342" s="51"/>
      <c r="M8342" s="50"/>
      <c r="N8342" s="52"/>
      <c r="Y8342" s="50"/>
      <c r="AA8342" s="52"/>
      <c r="AL8342" s="50"/>
    </row>
    <row r="8343" spans="1:38" x14ac:dyDescent="0.3">
      <c r="A8343" s="65">
        <v>41940</v>
      </c>
      <c r="B8343" s="66" t="s">
        <v>958</v>
      </c>
      <c r="C8343" s="67">
        <v>196.99</v>
      </c>
      <c r="D8343" s="67" t="str">
        <f t="shared" si="142"/>
        <v>L7zxcGZ-教师证新扩词EM</v>
      </c>
      <c r="E8343" s="58"/>
      <c r="L8343" s="51"/>
      <c r="M8343" s="50"/>
      <c r="N8343" s="52"/>
      <c r="Y8343" s="50"/>
      <c r="AA8343" s="52"/>
      <c r="AL8343" s="50"/>
    </row>
    <row r="8344" spans="1:38" x14ac:dyDescent="0.3">
      <c r="A8344" s="60">
        <v>41941</v>
      </c>
      <c r="B8344" s="61" t="s">
        <v>958</v>
      </c>
      <c r="C8344" s="62">
        <v>80.2</v>
      </c>
      <c r="D8344" s="62" t="str">
        <f t="shared" si="142"/>
        <v>L7zxcGZ-教师证新扩词EM</v>
      </c>
      <c r="E8344" s="58"/>
      <c r="L8344" s="51"/>
      <c r="M8344" s="50"/>
      <c r="N8344" s="52"/>
      <c r="Y8344" s="50"/>
      <c r="AA8344" s="52"/>
      <c r="AL8344" s="50"/>
    </row>
    <row r="8345" spans="1:38" x14ac:dyDescent="0.3">
      <c r="A8345" s="65">
        <v>41942</v>
      </c>
      <c r="B8345" s="66" t="s">
        <v>958</v>
      </c>
      <c r="C8345" s="67">
        <v>134.26</v>
      </c>
      <c r="D8345" s="67" t="str">
        <f t="shared" si="142"/>
        <v>L7zxcGZ-教师证新扩词EM</v>
      </c>
      <c r="E8345" s="58"/>
      <c r="L8345" s="51"/>
      <c r="M8345" s="50"/>
      <c r="N8345" s="52"/>
      <c r="Y8345" s="50"/>
      <c r="AA8345" s="52"/>
      <c r="AL8345" s="50"/>
    </row>
    <row r="8346" spans="1:38" x14ac:dyDescent="0.3">
      <c r="A8346" s="60">
        <v>41943</v>
      </c>
      <c r="B8346" s="61" t="s">
        <v>958</v>
      </c>
      <c r="C8346" s="62">
        <v>93.23</v>
      </c>
      <c r="D8346" s="62" t="str">
        <f t="shared" si="142"/>
        <v>L7zxcGZ-教师证新扩词EM</v>
      </c>
      <c r="E8346" s="58"/>
      <c r="L8346" s="51"/>
      <c r="M8346" s="50"/>
      <c r="N8346" s="52"/>
      <c r="Y8346" s="50"/>
      <c r="AA8346" s="52"/>
      <c r="AL8346" s="50"/>
    </row>
    <row r="8347" spans="1:38" x14ac:dyDescent="0.3">
      <c r="A8347" s="65">
        <v>41925</v>
      </c>
      <c r="B8347" s="66" t="s">
        <v>959</v>
      </c>
      <c r="C8347" s="67">
        <v>2.8</v>
      </c>
      <c r="D8347" s="67" t="str">
        <f t="shared" si="142"/>
        <v>L7zxcGZ-教师证新扩词PM</v>
      </c>
      <c r="E8347" s="58"/>
      <c r="L8347" s="51"/>
      <c r="M8347" s="50"/>
      <c r="N8347" s="52"/>
      <c r="Y8347" s="50"/>
      <c r="AA8347" s="52"/>
      <c r="AL8347" s="50"/>
    </row>
    <row r="8348" spans="1:38" x14ac:dyDescent="0.3">
      <c r="A8348" s="60">
        <v>41926</v>
      </c>
      <c r="B8348" s="61" t="s">
        <v>959</v>
      </c>
      <c r="C8348" s="62">
        <v>154.91</v>
      </c>
      <c r="D8348" s="62" t="str">
        <f t="shared" si="142"/>
        <v>L7zxcGZ-教师证新扩词PM</v>
      </c>
      <c r="E8348" s="58"/>
      <c r="L8348" s="51"/>
      <c r="M8348" s="50"/>
      <c r="N8348" s="52"/>
      <c r="Y8348" s="50"/>
      <c r="AA8348" s="52"/>
      <c r="AL8348" s="50"/>
    </row>
    <row r="8349" spans="1:38" x14ac:dyDescent="0.3">
      <c r="A8349" s="65">
        <v>41927</v>
      </c>
      <c r="B8349" s="66" t="s">
        <v>959</v>
      </c>
      <c r="C8349" s="67">
        <v>240.04</v>
      </c>
      <c r="D8349" s="67" t="str">
        <f t="shared" si="142"/>
        <v>L7zxcGZ-教师证新扩词PM</v>
      </c>
      <c r="E8349" s="58"/>
      <c r="L8349" s="51"/>
      <c r="M8349" s="50"/>
      <c r="N8349" s="52"/>
      <c r="Y8349" s="50"/>
      <c r="AA8349" s="52"/>
      <c r="AL8349" s="50"/>
    </row>
    <row r="8350" spans="1:38" x14ac:dyDescent="0.3">
      <c r="A8350" s="60">
        <v>41928</v>
      </c>
      <c r="B8350" s="61" t="s">
        <v>959</v>
      </c>
      <c r="C8350" s="62">
        <v>89.23</v>
      </c>
      <c r="D8350" s="62" t="str">
        <f t="shared" si="142"/>
        <v>L7zxcGZ-教师证新扩词PM</v>
      </c>
      <c r="E8350" s="58"/>
      <c r="L8350" s="51"/>
      <c r="M8350" s="50"/>
      <c r="N8350" s="52"/>
      <c r="Y8350" s="50"/>
      <c r="AA8350" s="52"/>
      <c r="AL8350" s="50"/>
    </row>
    <row r="8351" spans="1:38" x14ac:dyDescent="0.3">
      <c r="A8351" s="65">
        <v>41929</v>
      </c>
      <c r="B8351" s="66" t="s">
        <v>959</v>
      </c>
      <c r="C8351" s="67">
        <v>298</v>
      </c>
      <c r="D8351" s="67" t="str">
        <f t="shared" si="142"/>
        <v>L7zxcGZ-教师证新扩词PM</v>
      </c>
      <c r="E8351" s="58"/>
      <c r="L8351" s="51"/>
      <c r="M8351" s="50"/>
      <c r="N8351" s="52"/>
      <c r="Y8351" s="50"/>
      <c r="AA8351" s="52"/>
      <c r="AL8351" s="50"/>
    </row>
    <row r="8352" spans="1:38" x14ac:dyDescent="0.3">
      <c r="A8352" s="60">
        <v>41932</v>
      </c>
      <c r="B8352" s="61" t="s">
        <v>959</v>
      </c>
      <c r="C8352" s="62">
        <v>520.09</v>
      </c>
      <c r="D8352" s="62" t="str">
        <f t="shared" si="142"/>
        <v>L7zxcGZ-教师证新扩词PM</v>
      </c>
      <c r="E8352" s="58"/>
      <c r="L8352" s="51"/>
      <c r="M8352" s="50"/>
      <c r="N8352" s="52"/>
      <c r="Y8352" s="50"/>
      <c r="AA8352" s="52"/>
      <c r="AL8352" s="50"/>
    </row>
    <row r="8353" spans="1:38" x14ac:dyDescent="0.3">
      <c r="A8353" s="65">
        <v>41933</v>
      </c>
      <c r="B8353" s="66" t="s">
        <v>959</v>
      </c>
      <c r="C8353" s="67">
        <v>156.87</v>
      </c>
      <c r="D8353" s="67" t="str">
        <f t="shared" si="142"/>
        <v>L7zxcGZ-教师证新扩词PM</v>
      </c>
      <c r="E8353" s="58"/>
      <c r="L8353" s="51"/>
      <c r="M8353" s="50"/>
      <c r="N8353" s="52"/>
      <c r="Y8353" s="50"/>
      <c r="AA8353" s="52"/>
      <c r="AL8353" s="50"/>
    </row>
    <row r="8354" spans="1:38" x14ac:dyDescent="0.3">
      <c r="A8354" s="60">
        <v>41934</v>
      </c>
      <c r="B8354" s="61" t="s">
        <v>959</v>
      </c>
      <c r="C8354" s="62">
        <v>236.5</v>
      </c>
      <c r="D8354" s="62" t="str">
        <f t="shared" si="142"/>
        <v>L7zxcGZ-教师证新扩词PM</v>
      </c>
      <c r="E8354" s="58"/>
      <c r="L8354" s="51"/>
      <c r="M8354" s="50"/>
      <c r="N8354" s="52"/>
      <c r="Y8354" s="50"/>
      <c r="AA8354" s="52"/>
      <c r="AL8354" s="50"/>
    </row>
    <row r="8355" spans="1:38" x14ac:dyDescent="0.3">
      <c r="A8355" s="65">
        <v>41935</v>
      </c>
      <c r="B8355" s="66" t="s">
        <v>959</v>
      </c>
      <c r="C8355" s="67">
        <v>211.84</v>
      </c>
      <c r="D8355" s="67" t="str">
        <f t="shared" si="142"/>
        <v>L7zxcGZ-教师证新扩词PM</v>
      </c>
      <c r="E8355" s="58"/>
      <c r="L8355" s="51"/>
      <c r="M8355" s="50"/>
      <c r="N8355" s="52"/>
      <c r="Y8355" s="50"/>
      <c r="AA8355" s="52"/>
      <c r="AL8355" s="50"/>
    </row>
    <row r="8356" spans="1:38" x14ac:dyDescent="0.3">
      <c r="A8356" s="60">
        <v>41936</v>
      </c>
      <c r="B8356" s="61" t="s">
        <v>959</v>
      </c>
      <c r="C8356" s="62">
        <v>245.55</v>
      </c>
      <c r="D8356" s="62" t="str">
        <f t="shared" si="142"/>
        <v>L7zxcGZ-教师证新扩词PM</v>
      </c>
      <c r="E8356" s="58"/>
      <c r="L8356" s="51"/>
      <c r="M8356" s="50"/>
      <c r="N8356" s="52"/>
      <c r="Y8356" s="50"/>
      <c r="AA8356" s="52"/>
      <c r="AL8356" s="50"/>
    </row>
    <row r="8357" spans="1:38" x14ac:dyDescent="0.3">
      <c r="A8357" s="65">
        <v>41937</v>
      </c>
      <c r="B8357" s="66" t="s">
        <v>959</v>
      </c>
      <c r="C8357" s="67">
        <v>147.44999999999999</v>
      </c>
      <c r="D8357" s="67" t="str">
        <f t="shared" si="142"/>
        <v>L7zxcGZ-教师证新扩词PM</v>
      </c>
      <c r="E8357" s="58"/>
      <c r="L8357" s="51"/>
      <c r="M8357" s="50"/>
      <c r="N8357" s="52"/>
      <c r="Y8357" s="50"/>
      <c r="AA8357" s="52"/>
      <c r="AL8357" s="50"/>
    </row>
    <row r="8358" spans="1:38" x14ac:dyDescent="0.3">
      <c r="A8358" s="60">
        <v>41938</v>
      </c>
      <c r="B8358" s="61" t="s">
        <v>959</v>
      </c>
      <c r="C8358" s="62">
        <v>140.83000000000001</v>
      </c>
      <c r="D8358" s="62" t="str">
        <f t="shared" si="142"/>
        <v>L7zxcGZ-教师证新扩词PM</v>
      </c>
      <c r="E8358" s="58"/>
      <c r="L8358" s="51"/>
      <c r="M8358" s="50"/>
      <c r="N8358" s="52"/>
      <c r="Y8358" s="50"/>
      <c r="AA8358" s="52"/>
      <c r="AL8358" s="50"/>
    </row>
    <row r="8359" spans="1:38" x14ac:dyDescent="0.3">
      <c r="A8359" s="65">
        <v>41939</v>
      </c>
      <c r="B8359" s="66" t="s">
        <v>959</v>
      </c>
      <c r="C8359" s="67">
        <v>321.31</v>
      </c>
      <c r="D8359" s="67" t="str">
        <f t="shared" si="142"/>
        <v>L7zxcGZ-教师证新扩词PM</v>
      </c>
      <c r="E8359" s="58"/>
      <c r="L8359" s="51"/>
      <c r="M8359" s="50"/>
      <c r="N8359" s="52"/>
      <c r="Y8359" s="50"/>
      <c r="AA8359" s="52"/>
      <c r="AL8359" s="50"/>
    </row>
    <row r="8360" spans="1:38" x14ac:dyDescent="0.3">
      <c r="A8360" s="60">
        <v>41940</v>
      </c>
      <c r="B8360" s="61" t="s">
        <v>959</v>
      </c>
      <c r="C8360" s="62">
        <v>219.06</v>
      </c>
      <c r="D8360" s="62" t="str">
        <f t="shared" si="142"/>
        <v>L7zxcGZ-教师证新扩词PM</v>
      </c>
      <c r="E8360" s="58"/>
      <c r="L8360" s="51"/>
      <c r="M8360" s="50"/>
      <c r="N8360" s="52"/>
      <c r="Y8360" s="50"/>
      <c r="AA8360" s="52"/>
      <c r="AL8360" s="50"/>
    </row>
    <row r="8361" spans="1:38" x14ac:dyDescent="0.3">
      <c r="A8361" s="65">
        <v>41941</v>
      </c>
      <c r="B8361" s="66" t="s">
        <v>959</v>
      </c>
      <c r="C8361" s="67">
        <v>165.33</v>
      </c>
      <c r="D8361" s="67" t="str">
        <f t="shared" si="142"/>
        <v>L7zxcGZ-教师证新扩词PM</v>
      </c>
      <c r="E8361" s="58"/>
      <c r="L8361" s="51"/>
      <c r="M8361" s="50"/>
      <c r="N8361" s="52"/>
      <c r="Y8361" s="50"/>
      <c r="AA8361" s="52"/>
      <c r="AL8361" s="50"/>
    </row>
    <row r="8362" spans="1:38" x14ac:dyDescent="0.3">
      <c r="A8362" s="60">
        <v>41942</v>
      </c>
      <c r="B8362" s="61" t="s">
        <v>959</v>
      </c>
      <c r="C8362" s="62">
        <v>166.38</v>
      </c>
      <c r="D8362" s="62" t="str">
        <f t="shared" si="142"/>
        <v>L7zxcGZ-教师证新扩词PM</v>
      </c>
      <c r="E8362" s="58"/>
      <c r="L8362" s="51"/>
      <c r="M8362" s="50"/>
      <c r="N8362" s="52"/>
      <c r="Y8362" s="50"/>
      <c r="AA8362" s="52"/>
      <c r="AL8362" s="50"/>
    </row>
    <row r="8363" spans="1:38" x14ac:dyDescent="0.3">
      <c r="A8363" s="65">
        <v>41943</v>
      </c>
      <c r="B8363" s="66" t="s">
        <v>959</v>
      </c>
      <c r="C8363" s="67">
        <v>166.99</v>
      </c>
      <c r="D8363" s="67" t="str">
        <f t="shared" si="142"/>
        <v>L7zxcGZ-教师证新扩词PM</v>
      </c>
      <c r="E8363" s="58"/>
      <c r="L8363" s="51"/>
      <c r="M8363" s="50"/>
      <c r="N8363" s="52"/>
      <c r="Y8363" s="50"/>
      <c r="AA8363" s="52"/>
      <c r="AL8363" s="50"/>
    </row>
    <row r="8364" spans="1:38" x14ac:dyDescent="0.3">
      <c r="A8364" s="60">
        <v>41913</v>
      </c>
      <c r="B8364" s="61" t="s">
        <v>960</v>
      </c>
      <c r="C8364" s="62">
        <v>87.42</v>
      </c>
      <c r="D8364" s="62" t="str">
        <f t="shared" si="142"/>
        <v>L7zxcGZ-教师证长尾-EM</v>
      </c>
      <c r="E8364" s="58"/>
      <c r="L8364" s="51"/>
      <c r="M8364" s="50"/>
      <c r="N8364" s="52"/>
      <c r="Y8364" s="50"/>
      <c r="AA8364" s="52"/>
      <c r="AL8364" s="50"/>
    </row>
    <row r="8365" spans="1:38" x14ac:dyDescent="0.3">
      <c r="A8365" s="65">
        <v>41914</v>
      </c>
      <c r="B8365" s="66" t="s">
        <v>960</v>
      </c>
      <c r="C8365" s="67">
        <v>80.739999999999995</v>
      </c>
      <c r="D8365" s="67" t="str">
        <f t="shared" si="142"/>
        <v>L7zxcGZ-教师证长尾-EM</v>
      </c>
      <c r="E8365" s="58"/>
      <c r="L8365" s="51"/>
      <c r="M8365" s="50"/>
      <c r="N8365" s="52"/>
      <c r="Y8365" s="50"/>
      <c r="AA8365" s="52"/>
      <c r="AL8365" s="50"/>
    </row>
    <row r="8366" spans="1:38" x14ac:dyDescent="0.3">
      <c r="A8366" s="60">
        <v>41915</v>
      </c>
      <c r="B8366" s="61" t="s">
        <v>960</v>
      </c>
      <c r="C8366" s="62">
        <v>65.33</v>
      </c>
      <c r="D8366" s="62" t="str">
        <f t="shared" si="142"/>
        <v>L7zxcGZ-教师证长尾-EM</v>
      </c>
      <c r="E8366" s="58"/>
      <c r="L8366" s="51"/>
      <c r="M8366" s="50"/>
      <c r="N8366" s="52"/>
      <c r="Y8366" s="50"/>
      <c r="AA8366" s="52"/>
      <c r="AL8366" s="50"/>
    </row>
    <row r="8367" spans="1:38" x14ac:dyDescent="0.3">
      <c r="A8367" s="65">
        <v>41916</v>
      </c>
      <c r="B8367" s="66" t="s">
        <v>960</v>
      </c>
      <c r="C8367" s="67">
        <v>50.74</v>
      </c>
      <c r="D8367" s="67" t="str">
        <f t="shared" si="142"/>
        <v>L7zxcGZ-教师证长尾-EM</v>
      </c>
      <c r="E8367" s="58"/>
      <c r="L8367" s="51"/>
      <c r="M8367" s="50"/>
      <c r="N8367" s="52"/>
      <c r="Y8367" s="50"/>
      <c r="AA8367" s="52"/>
      <c r="AL8367" s="50"/>
    </row>
    <row r="8368" spans="1:38" x14ac:dyDescent="0.3">
      <c r="A8368" s="60">
        <v>41917</v>
      </c>
      <c r="B8368" s="61" t="s">
        <v>960</v>
      </c>
      <c r="C8368" s="62">
        <v>74.23</v>
      </c>
      <c r="D8368" s="62" t="str">
        <f t="shared" si="142"/>
        <v>L7zxcGZ-教师证长尾-EM</v>
      </c>
      <c r="E8368" s="58"/>
      <c r="L8368" s="51"/>
      <c r="M8368" s="50"/>
      <c r="N8368" s="52"/>
      <c r="Y8368" s="50"/>
      <c r="AA8368" s="52"/>
      <c r="AL8368" s="50"/>
    </row>
    <row r="8369" spans="1:38" x14ac:dyDescent="0.3">
      <c r="A8369" s="65">
        <v>41918</v>
      </c>
      <c r="B8369" s="66" t="s">
        <v>960</v>
      </c>
      <c r="C8369" s="67">
        <v>152.62</v>
      </c>
      <c r="D8369" s="67" t="str">
        <f t="shared" si="142"/>
        <v>L7zxcGZ-教师证长尾-EM</v>
      </c>
      <c r="E8369" s="58"/>
      <c r="L8369" s="51"/>
      <c r="M8369" s="50"/>
      <c r="N8369" s="52"/>
      <c r="Y8369" s="50"/>
      <c r="AA8369" s="52"/>
      <c r="AL8369" s="50"/>
    </row>
    <row r="8370" spans="1:38" x14ac:dyDescent="0.3">
      <c r="A8370" s="60">
        <v>41919</v>
      </c>
      <c r="B8370" s="61" t="s">
        <v>960</v>
      </c>
      <c r="C8370" s="62">
        <v>220.63</v>
      </c>
      <c r="D8370" s="62" t="str">
        <f t="shared" si="142"/>
        <v>L7zxcGZ-教师证长尾-EM</v>
      </c>
      <c r="E8370" s="58"/>
      <c r="L8370" s="51"/>
      <c r="M8370" s="50"/>
      <c r="N8370" s="52"/>
      <c r="Y8370" s="50"/>
      <c r="AA8370" s="52"/>
      <c r="AL8370" s="50"/>
    </row>
    <row r="8371" spans="1:38" x14ac:dyDescent="0.3">
      <c r="A8371" s="65">
        <v>41920</v>
      </c>
      <c r="B8371" s="66" t="s">
        <v>960</v>
      </c>
      <c r="C8371" s="67">
        <v>364.02</v>
      </c>
      <c r="D8371" s="67" t="str">
        <f t="shared" si="142"/>
        <v>L7zxcGZ-教师证长尾-EM</v>
      </c>
      <c r="E8371" s="58"/>
      <c r="L8371" s="51"/>
      <c r="M8371" s="50"/>
      <c r="N8371" s="52"/>
      <c r="Y8371" s="50"/>
      <c r="AA8371" s="52"/>
      <c r="AL8371" s="50"/>
    </row>
    <row r="8372" spans="1:38" x14ac:dyDescent="0.3">
      <c r="A8372" s="60">
        <v>41921</v>
      </c>
      <c r="B8372" s="61" t="s">
        <v>960</v>
      </c>
      <c r="C8372" s="62">
        <v>318.67</v>
      </c>
      <c r="D8372" s="62" t="str">
        <f t="shared" si="142"/>
        <v>L7zxcGZ-教师证长尾-EM</v>
      </c>
      <c r="E8372" s="58"/>
      <c r="L8372" s="51"/>
      <c r="M8372" s="50"/>
      <c r="N8372" s="52"/>
      <c r="Y8372" s="50"/>
      <c r="AA8372" s="52"/>
      <c r="AL8372" s="50"/>
    </row>
    <row r="8373" spans="1:38" x14ac:dyDescent="0.3">
      <c r="A8373" s="65">
        <v>41922</v>
      </c>
      <c r="B8373" s="66" t="s">
        <v>960</v>
      </c>
      <c r="C8373" s="67">
        <v>272.36</v>
      </c>
      <c r="D8373" s="67" t="str">
        <f t="shared" si="142"/>
        <v>L7zxcGZ-教师证长尾-EM</v>
      </c>
      <c r="E8373" s="58"/>
      <c r="L8373" s="51"/>
      <c r="M8373" s="50"/>
      <c r="N8373" s="52"/>
      <c r="Y8373" s="50"/>
      <c r="AA8373" s="52"/>
      <c r="AL8373" s="50"/>
    </row>
    <row r="8374" spans="1:38" x14ac:dyDescent="0.3">
      <c r="A8374" s="60">
        <v>41923</v>
      </c>
      <c r="B8374" s="61" t="s">
        <v>960</v>
      </c>
      <c r="C8374" s="62">
        <v>185.19</v>
      </c>
      <c r="D8374" s="62" t="str">
        <f t="shared" si="142"/>
        <v>L7zxcGZ-教师证长尾-EM</v>
      </c>
      <c r="E8374" s="58"/>
      <c r="L8374" s="51"/>
      <c r="M8374" s="50"/>
      <c r="N8374" s="52"/>
      <c r="Y8374" s="50"/>
      <c r="AA8374" s="52"/>
      <c r="AL8374" s="50"/>
    </row>
    <row r="8375" spans="1:38" x14ac:dyDescent="0.3">
      <c r="A8375" s="65">
        <v>41924</v>
      </c>
      <c r="B8375" s="66" t="s">
        <v>960</v>
      </c>
      <c r="C8375" s="67">
        <v>100.74</v>
      </c>
      <c r="D8375" s="67" t="str">
        <f t="shared" si="142"/>
        <v>L7zxcGZ-教师证长尾-EM</v>
      </c>
      <c r="E8375" s="58"/>
      <c r="L8375" s="51"/>
      <c r="M8375" s="50"/>
      <c r="N8375" s="52"/>
      <c r="Y8375" s="50"/>
      <c r="AA8375" s="52"/>
      <c r="AL8375" s="50"/>
    </row>
    <row r="8376" spans="1:38" x14ac:dyDescent="0.3">
      <c r="A8376" s="60">
        <v>41925</v>
      </c>
      <c r="B8376" s="61" t="s">
        <v>960</v>
      </c>
      <c r="C8376" s="62">
        <v>234.73</v>
      </c>
      <c r="D8376" s="62" t="str">
        <f t="shared" si="142"/>
        <v>L7zxcGZ-教师证长尾-EM</v>
      </c>
      <c r="E8376" s="58"/>
      <c r="L8376" s="51"/>
      <c r="M8376" s="50"/>
      <c r="N8376" s="52"/>
      <c r="Y8376" s="50"/>
      <c r="AA8376" s="52"/>
      <c r="AL8376" s="50"/>
    </row>
    <row r="8377" spans="1:38" x14ac:dyDescent="0.3">
      <c r="A8377" s="65">
        <v>41926</v>
      </c>
      <c r="B8377" s="66" t="s">
        <v>960</v>
      </c>
      <c r="C8377" s="67">
        <v>234.12</v>
      </c>
      <c r="D8377" s="67" t="str">
        <f t="shared" si="142"/>
        <v>L7zxcGZ-教师证长尾-EM</v>
      </c>
      <c r="E8377" s="58"/>
      <c r="L8377" s="51"/>
      <c r="M8377" s="50"/>
      <c r="N8377" s="52"/>
      <c r="Y8377" s="50"/>
      <c r="AA8377" s="52"/>
      <c r="AL8377" s="50"/>
    </row>
    <row r="8378" spans="1:38" x14ac:dyDescent="0.3">
      <c r="A8378" s="60">
        <v>41927</v>
      </c>
      <c r="B8378" s="61" t="s">
        <v>960</v>
      </c>
      <c r="C8378" s="62">
        <v>242.5</v>
      </c>
      <c r="D8378" s="62" t="str">
        <f t="shared" si="142"/>
        <v>L7zxcGZ-教师证长尾-EM</v>
      </c>
      <c r="E8378" s="58"/>
      <c r="L8378" s="51"/>
      <c r="M8378" s="50"/>
      <c r="N8378" s="52"/>
      <c r="Y8378" s="50"/>
      <c r="AA8378" s="52"/>
      <c r="AL8378" s="50"/>
    </row>
    <row r="8379" spans="1:38" x14ac:dyDescent="0.3">
      <c r="A8379" s="65">
        <v>41928</v>
      </c>
      <c r="B8379" s="66" t="s">
        <v>960</v>
      </c>
      <c r="C8379" s="67">
        <v>285.85000000000002</v>
      </c>
      <c r="D8379" s="67" t="str">
        <f t="shared" si="142"/>
        <v>L7zxcGZ-教师证长尾-EM</v>
      </c>
      <c r="E8379" s="58"/>
      <c r="L8379" s="51"/>
      <c r="M8379" s="50"/>
      <c r="N8379" s="52"/>
      <c r="Y8379" s="50"/>
      <c r="AA8379" s="52"/>
      <c r="AL8379" s="50"/>
    </row>
    <row r="8380" spans="1:38" x14ac:dyDescent="0.3">
      <c r="A8380" s="60">
        <v>41929</v>
      </c>
      <c r="B8380" s="61" t="s">
        <v>960</v>
      </c>
      <c r="C8380" s="62">
        <v>105.74</v>
      </c>
      <c r="D8380" s="62" t="str">
        <f t="shared" si="142"/>
        <v>L7zxcGZ-教师证长尾-EM</v>
      </c>
      <c r="E8380" s="58"/>
      <c r="L8380" s="51"/>
      <c r="M8380" s="50"/>
      <c r="N8380" s="52"/>
      <c r="Y8380" s="50"/>
      <c r="AA8380" s="52"/>
      <c r="AL8380" s="50"/>
    </row>
    <row r="8381" spans="1:38" x14ac:dyDescent="0.3">
      <c r="A8381" s="65">
        <v>41932</v>
      </c>
      <c r="B8381" s="66" t="s">
        <v>960</v>
      </c>
      <c r="C8381" s="67">
        <v>162.51</v>
      </c>
      <c r="D8381" s="67" t="str">
        <f t="shared" si="142"/>
        <v>L7zxcGZ-教师证长尾-EM</v>
      </c>
      <c r="E8381" s="58"/>
      <c r="L8381" s="51"/>
      <c r="M8381" s="50"/>
      <c r="N8381" s="52"/>
      <c r="Y8381" s="50"/>
      <c r="AA8381" s="52"/>
      <c r="AL8381" s="50"/>
    </row>
    <row r="8382" spans="1:38" x14ac:dyDescent="0.3">
      <c r="A8382" s="60">
        <v>41933</v>
      </c>
      <c r="B8382" s="61" t="s">
        <v>960</v>
      </c>
      <c r="C8382" s="62">
        <v>225.08</v>
      </c>
      <c r="D8382" s="62" t="str">
        <f t="shared" si="142"/>
        <v>L7zxcGZ-教师证长尾-EM</v>
      </c>
      <c r="E8382" s="58"/>
      <c r="L8382" s="51"/>
      <c r="M8382" s="50"/>
      <c r="N8382" s="52"/>
      <c r="Y8382" s="50"/>
      <c r="AA8382" s="52"/>
      <c r="AL8382" s="50"/>
    </row>
    <row r="8383" spans="1:38" x14ac:dyDescent="0.3">
      <c r="A8383" s="65">
        <v>41934</v>
      </c>
      <c r="B8383" s="66" t="s">
        <v>960</v>
      </c>
      <c r="C8383" s="67">
        <v>320.64999999999998</v>
      </c>
      <c r="D8383" s="67" t="str">
        <f t="shared" si="142"/>
        <v>L7zxcGZ-教师证长尾-EM</v>
      </c>
      <c r="E8383" s="58"/>
      <c r="L8383" s="51"/>
      <c r="M8383" s="50"/>
      <c r="N8383" s="52"/>
      <c r="Y8383" s="50"/>
      <c r="AA8383" s="52"/>
      <c r="AL8383" s="50"/>
    </row>
    <row r="8384" spans="1:38" x14ac:dyDescent="0.3">
      <c r="A8384" s="60">
        <v>41935</v>
      </c>
      <c r="B8384" s="61" t="s">
        <v>960</v>
      </c>
      <c r="C8384" s="62">
        <v>303.14</v>
      </c>
      <c r="D8384" s="62" t="str">
        <f t="shared" si="142"/>
        <v>L7zxcGZ-教师证长尾-EM</v>
      </c>
      <c r="E8384" s="58"/>
      <c r="L8384" s="51"/>
      <c r="M8384" s="50"/>
      <c r="N8384" s="52"/>
      <c r="Y8384" s="50"/>
      <c r="AA8384" s="52"/>
      <c r="AL8384" s="50"/>
    </row>
    <row r="8385" spans="1:38" x14ac:dyDescent="0.3">
      <c r="A8385" s="65">
        <v>41936</v>
      </c>
      <c r="B8385" s="66" t="s">
        <v>960</v>
      </c>
      <c r="C8385" s="67">
        <v>253.56</v>
      </c>
      <c r="D8385" s="67" t="str">
        <f t="shared" si="142"/>
        <v>L7zxcGZ-教师证长尾-EM</v>
      </c>
      <c r="E8385" s="58"/>
      <c r="L8385" s="51"/>
      <c r="M8385" s="50"/>
      <c r="N8385" s="52"/>
      <c r="Y8385" s="50"/>
      <c r="AA8385" s="52"/>
      <c r="AL8385" s="50"/>
    </row>
    <row r="8386" spans="1:38" x14ac:dyDescent="0.3">
      <c r="A8386" s="60">
        <v>41937</v>
      </c>
      <c r="B8386" s="61" t="s">
        <v>960</v>
      </c>
      <c r="C8386" s="62">
        <v>122.13</v>
      </c>
      <c r="D8386" s="62" t="str">
        <f t="shared" si="142"/>
        <v>L7zxcGZ-教师证长尾-EM</v>
      </c>
      <c r="E8386" s="58"/>
      <c r="L8386" s="51"/>
      <c r="M8386" s="50"/>
      <c r="N8386" s="52"/>
      <c r="Y8386" s="50"/>
      <c r="AA8386" s="52"/>
      <c r="AL8386" s="50"/>
    </row>
    <row r="8387" spans="1:38" x14ac:dyDescent="0.3">
      <c r="A8387" s="65">
        <v>41938</v>
      </c>
      <c r="B8387" s="66" t="s">
        <v>960</v>
      </c>
      <c r="C8387" s="67">
        <v>158.35</v>
      </c>
      <c r="D8387" s="67" t="str">
        <f t="shared" si="142"/>
        <v>L7zxcGZ-教师证长尾-EM</v>
      </c>
      <c r="E8387" s="58"/>
      <c r="L8387" s="51"/>
      <c r="M8387" s="50"/>
      <c r="N8387" s="52"/>
      <c r="Y8387" s="50"/>
      <c r="AA8387" s="52"/>
      <c r="AL8387" s="50"/>
    </row>
    <row r="8388" spans="1:38" x14ac:dyDescent="0.3">
      <c r="A8388" s="60">
        <v>41939</v>
      </c>
      <c r="B8388" s="61" t="s">
        <v>960</v>
      </c>
      <c r="C8388" s="62">
        <v>414.34</v>
      </c>
      <c r="D8388" s="62" t="str">
        <f t="shared" si="142"/>
        <v>L7zxcGZ-教师证长尾-EM</v>
      </c>
      <c r="E8388" s="58"/>
      <c r="L8388" s="51"/>
      <c r="M8388" s="50"/>
      <c r="N8388" s="52"/>
      <c r="Y8388" s="50"/>
      <c r="AA8388" s="52"/>
      <c r="AL8388" s="50"/>
    </row>
    <row r="8389" spans="1:38" x14ac:dyDescent="0.3">
      <c r="A8389" s="65">
        <v>41940</v>
      </c>
      <c r="B8389" s="66" t="s">
        <v>960</v>
      </c>
      <c r="C8389" s="67">
        <v>289.67</v>
      </c>
      <c r="D8389" s="67" t="str">
        <f t="shared" si="142"/>
        <v>L7zxcGZ-教师证长尾-EM</v>
      </c>
      <c r="E8389" s="58"/>
      <c r="L8389" s="51"/>
      <c r="M8389" s="50"/>
      <c r="N8389" s="52"/>
      <c r="Y8389" s="50"/>
      <c r="AA8389" s="52"/>
      <c r="AL8389" s="50"/>
    </row>
    <row r="8390" spans="1:38" x14ac:dyDescent="0.3">
      <c r="A8390" s="60">
        <v>41941</v>
      </c>
      <c r="B8390" s="61" t="s">
        <v>960</v>
      </c>
      <c r="C8390" s="62">
        <v>329.3</v>
      </c>
      <c r="D8390" s="62" t="str">
        <f t="shared" ref="D8390:D8453" si="143">LEFT(B8390,2)&amp;"zxc"&amp;MID(B8390,4,100)</f>
        <v>L7zxcGZ-教师证长尾-EM</v>
      </c>
      <c r="E8390" s="58"/>
      <c r="L8390" s="51"/>
      <c r="M8390" s="50"/>
      <c r="N8390" s="52"/>
      <c r="Y8390" s="50"/>
      <c r="AA8390" s="52"/>
      <c r="AL8390" s="50"/>
    </row>
    <row r="8391" spans="1:38" x14ac:dyDescent="0.3">
      <c r="A8391" s="65">
        <v>41942</v>
      </c>
      <c r="B8391" s="66" t="s">
        <v>960</v>
      </c>
      <c r="C8391" s="67">
        <v>220.08</v>
      </c>
      <c r="D8391" s="67" t="str">
        <f t="shared" si="143"/>
        <v>L7zxcGZ-教师证长尾-EM</v>
      </c>
      <c r="E8391" s="58"/>
      <c r="L8391" s="51"/>
      <c r="M8391" s="50"/>
      <c r="N8391" s="52"/>
      <c r="Y8391" s="50"/>
      <c r="AA8391" s="52"/>
      <c r="AL8391" s="50"/>
    </row>
    <row r="8392" spans="1:38" x14ac:dyDescent="0.3">
      <c r="A8392" s="60">
        <v>41943</v>
      </c>
      <c r="B8392" s="61" t="s">
        <v>960</v>
      </c>
      <c r="C8392" s="62">
        <v>274.89</v>
      </c>
      <c r="D8392" s="62" t="str">
        <f t="shared" si="143"/>
        <v>L7zxcGZ-教师证长尾-EM</v>
      </c>
      <c r="E8392" s="58"/>
      <c r="L8392" s="51"/>
      <c r="M8392" s="50"/>
      <c r="N8392" s="52"/>
      <c r="Y8392" s="50"/>
      <c r="AA8392" s="52"/>
      <c r="AL8392" s="50"/>
    </row>
    <row r="8393" spans="1:38" x14ac:dyDescent="0.3">
      <c r="A8393" s="65">
        <v>41913</v>
      </c>
      <c r="B8393" s="66" t="s">
        <v>961</v>
      </c>
      <c r="C8393" s="67">
        <v>11.18</v>
      </c>
      <c r="D8393" s="67" t="str">
        <f t="shared" si="143"/>
        <v>L7zxcGZ-教师证长尾-PM</v>
      </c>
      <c r="E8393" s="58"/>
      <c r="L8393" s="51"/>
      <c r="M8393" s="50"/>
      <c r="N8393" s="52"/>
      <c r="Y8393" s="50"/>
      <c r="AA8393" s="52"/>
      <c r="AL8393" s="50"/>
    </row>
    <row r="8394" spans="1:38" x14ac:dyDescent="0.3">
      <c r="A8394" s="60">
        <v>41914</v>
      </c>
      <c r="B8394" s="61" t="s">
        <v>961</v>
      </c>
      <c r="C8394" s="62">
        <v>25.05</v>
      </c>
      <c r="D8394" s="62" t="str">
        <f t="shared" si="143"/>
        <v>L7zxcGZ-教师证长尾-PM</v>
      </c>
      <c r="E8394" s="58"/>
      <c r="L8394" s="51"/>
      <c r="M8394" s="50"/>
      <c r="N8394" s="52"/>
      <c r="Y8394" s="50"/>
      <c r="AA8394" s="52"/>
      <c r="AL8394" s="50"/>
    </row>
    <row r="8395" spans="1:38" x14ac:dyDescent="0.3">
      <c r="A8395" s="65">
        <v>41915</v>
      </c>
      <c r="B8395" s="66" t="s">
        <v>961</v>
      </c>
      <c r="C8395" s="67">
        <v>12.53</v>
      </c>
      <c r="D8395" s="67" t="str">
        <f t="shared" si="143"/>
        <v>L7zxcGZ-教师证长尾-PM</v>
      </c>
      <c r="E8395" s="58"/>
      <c r="L8395" s="51"/>
      <c r="M8395" s="50"/>
      <c r="N8395" s="52"/>
      <c r="Y8395" s="50"/>
      <c r="AA8395" s="52"/>
      <c r="AL8395" s="50"/>
    </row>
    <row r="8396" spans="1:38" x14ac:dyDescent="0.3">
      <c r="A8396" s="60">
        <v>41916</v>
      </c>
      <c r="B8396" s="61" t="s">
        <v>961</v>
      </c>
      <c r="C8396" s="62">
        <v>9.43</v>
      </c>
      <c r="D8396" s="62" t="str">
        <f t="shared" si="143"/>
        <v>L7zxcGZ-教师证长尾-PM</v>
      </c>
      <c r="E8396" s="58"/>
      <c r="L8396" s="51"/>
      <c r="M8396" s="50"/>
      <c r="N8396" s="52"/>
      <c r="Y8396" s="50"/>
      <c r="AA8396" s="52"/>
      <c r="AL8396" s="50"/>
    </row>
    <row r="8397" spans="1:38" x14ac:dyDescent="0.3">
      <c r="A8397" s="65">
        <v>41917</v>
      </c>
      <c r="B8397" s="66" t="s">
        <v>961</v>
      </c>
      <c r="C8397" s="67">
        <v>8.77</v>
      </c>
      <c r="D8397" s="67" t="str">
        <f t="shared" si="143"/>
        <v>L7zxcGZ-教师证长尾-PM</v>
      </c>
      <c r="E8397" s="58"/>
      <c r="L8397" s="51"/>
      <c r="M8397" s="50"/>
      <c r="N8397" s="52"/>
      <c r="Y8397" s="50"/>
      <c r="AA8397" s="52"/>
      <c r="AL8397" s="50"/>
    </row>
    <row r="8398" spans="1:38" x14ac:dyDescent="0.3">
      <c r="A8398" s="60">
        <v>41918</v>
      </c>
      <c r="B8398" s="61" t="s">
        <v>961</v>
      </c>
      <c r="C8398" s="62">
        <v>10.25</v>
      </c>
      <c r="D8398" s="62" t="str">
        <f t="shared" si="143"/>
        <v>L7zxcGZ-教师证长尾-PM</v>
      </c>
      <c r="E8398" s="58"/>
      <c r="L8398" s="51"/>
      <c r="M8398" s="50"/>
      <c r="N8398" s="52"/>
      <c r="Y8398" s="50"/>
      <c r="AA8398" s="52"/>
      <c r="AL8398" s="50"/>
    </row>
    <row r="8399" spans="1:38" x14ac:dyDescent="0.3">
      <c r="A8399" s="65">
        <v>41919</v>
      </c>
      <c r="B8399" s="66" t="s">
        <v>961</v>
      </c>
      <c r="C8399" s="67">
        <v>9.52</v>
      </c>
      <c r="D8399" s="67" t="str">
        <f t="shared" si="143"/>
        <v>L7zxcGZ-教师证长尾-PM</v>
      </c>
      <c r="E8399" s="58"/>
      <c r="L8399" s="51"/>
      <c r="M8399" s="50"/>
      <c r="N8399" s="52"/>
      <c r="Y8399" s="50"/>
      <c r="AA8399" s="52"/>
      <c r="AL8399" s="50"/>
    </row>
    <row r="8400" spans="1:38" x14ac:dyDescent="0.3">
      <c r="A8400" s="60">
        <v>41920</v>
      </c>
      <c r="B8400" s="61" t="s">
        <v>961</v>
      </c>
      <c r="C8400" s="62">
        <v>46.7</v>
      </c>
      <c r="D8400" s="62" t="str">
        <f t="shared" si="143"/>
        <v>L7zxcGZ-教师证长尾-PM</v>
      </c>
      <c r="E8400" s="58"/>
      <c r="L8400" s="51"/>
      <c r="M8400" s="50"/>
      <c r="N8400" s="52"/>
      <c r="Y8400" s="50"/>
      <c r="AA8400" s="52"/>
      <c r="AL8400" s="50"/>
    </row>
    <row r="8401" spans="1:38" x14ac:dyDescent="0.3">
      <c r="A8401" s="65">
        <v>41921</v>
      </c>
      <c r="B8401" s="66" t="s">
        <v>961</v>
      </c>
      <c r="C8401" s="67">
        <v>38.99</v>
      </c>
      <c r="D8401" s="67" t="str">
        <f t="shared" si="143"/>
        <v>L7zxcGZ-教师证长尾-PM</v>
      </c>
      <c r="E8401" s="58"/>
      <c r="L8401" s="51"/>
      <c r="M8401" s="50"/>
      <c r="N8401" s="52"/>
      <c r="Y8401" s="50"/>
      <c r="AA8401" s="52"/>
      <c r="AL8401" s="50"/>
    </row>
    <row r="8402" spans="1:38" x14ac:dyDescent="0.3">
      <c r="A8402" s="60">
        <v>41922</v>
      </c>
      <c r="B8402" s="61" t="s">
        <v>961</v>
      </c>
      <c r="C8402" s="62">
        <v>47.67</v>
      </c>
      <c r="D8402" s="62" t="str">
        <f t="shared" si="143"/>
        <v>L7zxcGZ-教师证长尾-PM</v>
      </c>
      <c r="E8402" s="58"/>
      <c r="L8402" s="51"/>
      <c r="M8402" s="50"/>
      <c r="N8402" s="52"/>
      <c r="Y8402" s="50"/>
      <c r="AA8402" s="52"/>
      <c r="AL8402" s="50"/>
    </row>
    <row r="8403" spans="1:38" x14ac:dyDescent="0.3">
      <c r="A8403" s="65">
        <v>41923</v>
      </c>
      <c r="B8403" s="66" t="s">
        <v>961</v>
      </c>
      <c r="C8403" s="67">
        <v>19.8</v>
      </c>
      <c r="D8403" s="67" t="str">
        <f t="shared" si="143"/>
        <v>L7zxcGZ-教师证长尾-PM</v>
      </c>
      <c r="E8403" s="58"/>
      <c r="L8403" s="51"/>
      <c r="M8403" s="50"/>
      <c r="N8403" s="52"/>
      <c r="Y8403" s="50"/>
      <c r="AA8403" s="52"/>
      <c r="AL8403" s="50"/>
    </row>
    <row r="8404" spans="1:38" x14ac:dyDescent="0.3">
      <c r="A8404" s="60">
        <v>41924</v>
      </c>
      <c r="B8404" s="61" t="s">
        <v>961</v>
      </c>
      <c r="C8404" s="62">
        <v>26.91</v>
      </c>
      <c r="D8404" s="62" t="str">
        <f t="shared" si="143"/>
        <v>L7zxcGZ-教师证长尾-PM</v>
      </c>
      <c r="E8404" s="58"/>
      <c r="L8404" s="51"/>
      <c r="M8404" s="50"/>
      <c r="N8404" s="52"/>
      <c r="Y8404" s="50"/>
      <c r="AA8404" s="52"/>
      <c r="AL8404" s="50"/>
    </row>
    <row r="8405" spans="1:38" x14ac:dyDescent="0.3">
      <c r="A8405" s="65">
        <v>41925</v>
      </c>
      <c r="B8405" s="66" t="s">
        <v>961</v>
      </c>
      <c r="C8405" s="67">
        <v>19.329999999999998</v>
      </c>
      <c r="D8405" s="67" t="str">
        <f t="shared" si="143"/>
        <v>L7zxcGZ-教师证长尾-PM</v>
      </c>
      <c r="E8405" s="58"/>
      <c r="L8405" s="51"/>
      <c r="M8405" s="50"/>
      <c r="N8405" s="52"/>
      <c r="Y8405" s="50"/>
      <c r="AA8405" s="52"/>
      <c r="AL8405" s="50"/>
    </row>
    <row r="8406" spans="1:38" x14ac:dyDescent="0.3">
      <c r="A8406" s="60">
        <v>41926</v>
      </c>
      <c r="B8406" s="61" t="s">
        <v>961</v>
      </c>
      <c r="C8406" s="62">
        <v>18.61</v>
      </c>
      <c r="D8406" s="62" t="str">
        <f t="shared" si="143"/>
        <v>L7zxcGZ-教师证长尾-PM</v>
      </c>
      <c r="E8406" s="58"/>
      <c r="L8406" s="51"/>
      <c r="M8406" s="50"/>
      <c r="N8406" s="52"/>
      <c r="Y8406" s="50"/>
      <c r="AA8406" s="52"/>
      <c r="AL8406" s="50"/>
    </row>
    <row r="8407" spans="1:38" x14ac:dyDescent="0.3">
      <c r="A8407" s="65">
        <v>41927</v>
      </c>
      <c r="B8407" s="66" t="s">
        <v>961</v>
      </c>
      <c r="C8407" s="67">
        <v>22.88</v>
      </c>
      <c r="D8407" s="67" t="str">
        <f t="shared" si="143"/>
        <v>L7zxcGZ-教师证长尾-PM</v>
      </c>
      <c r="E8407" s="58"/>
      <c r="L8407" s="51"/>
      <c r="M8407" s="50"/>
      <c r="N8407" s="52"/>
      <c r="Y8407" s="50"/>
      <c r="AA8407" s="52"/>
      <c r="AL8407" s="50"/>
    </row>
    <row r="8408" spans="1:38" x14ac:dyDescent="0.3">
      <c r="A8408" s="60">
        <v>41928</v>
      </c>
      <c r="B8408" s="61" t="s">
        <v>961</v>
      </c>
      <c r="C8408" s="62">
        <v>37.57</v>
      </c>
      <c r="D8408" s="62" t="str">
        <f t="shared" si="143"/>
        <v>L7zxcGZ-教师证长尾-PM</v>
      </c>
      <c r="E8408" s="58"/>
      <c r="L8408" s="51"/>
      <c r="M8408" s="50"/>
      <c r="N8408" s="52"/>
      <c r="Y8408" s="50"/>
      <c r="AA8408" s="52"/>
      <c r="AL8408" s="50"/>
    </row>
    <row r="8409" spans="1:38" x14ac:dyDescent="0.3">
      <c r="A8409" s="65">
        <v>41929</v>
      </c>
      <c r="B8409" s="66" t="s">
        <v>961</v>
      </c>
      <c r="C8409" s="67">
        <v>9.2899999999999991</v>
      </c>
      <c r="D8409" s="67" t="str">
        <f t="shared" si="143"/>
        <v>L7zxcGZ-教师证长尾-PM</v>
      </c>
      <c r="E8409" s="58"/>
      <c r="L8409" s="51"/>
      <c r="M8409" s="50"/>
      <c r="N8409" s="52"/>
      <c r="Y8409" s="50"/>
      <c r="AA8409" s="52"/>
      <c r="AL8409" s="50"/>
    </row>
    <row r="8410" spans="1:38" x14ac:dyDescent="0.3">
      <c r="A8410" s="60">
        <v>41932</v>
      </c>
      <c r="B8410" s="61" t="s">
        <v>961</v>
      </c>
      <c r="C8410" s="62">
        <v>16.96</v>
      </c>
      <c r="D8410" s="62" t="str">
        <f t="shared" si="143"/>
        <v>L7zxcGZ-教师证长尾-PM</v>
      </c>
      <c r="E8410" s="58"/>
      <c r="L8410" s="51"/>
      <c r="M8410" s="50"/>
      <c r="N8410" s="52"/>
      <c r="Y8410" s="50"/>
      <c r="AA8410" s="52"/>
      <c r="AL8410" s="50"/>
    </row>
    <row r="8411" spans="1:38" x14ac:dyDescent="0.3">
      <c r="A8411" s="65">
        <v>41933</v>
      </c>
      <c r="B8411" s="66" t="s">
        <v>961</v>
      </c>
      <c r="C8411" s="67">
        <v>12.24</v>
      </c>
      <c r="D8411" s="67" t="str">
        <f t="shared" si="143"/>
        <v>L7zxcGZ-教师证长尾-PM</v>
      </c>
      <c r="E8411" s="58"/>
      <c r="L8411" s="51"/>
      <c r="M8411" s="50"/>
      <c r="N8411" s="52"/>
      <c r="Y8411" s="50"/>
      <c r="AA8411" s="52"/>
      <c r="AL8411" s="50"/>
    </row>
    <row r="8412" spans="1:38" x14ac:dyDescent="0.3">
      <c r="A8412" s="60">
        <v>41934</v>
      </c>
      <c r="B8412" s="61" t="s">
        <v>961</v>
      </c>
      <c r="C8412" s="62">
        <v>12.89</v>
      </c>
      <c r="D8412" s="62" t="str">
        <f t="shared" si="143"/>
        <v>L7zxcGZ-教师证长尾-PM</v>
      </c>
      <c r="E8412" s="58"/>
      <c r="L8412" s="51"/>
      <c r="M8412" s="50"/>
      <c r="N8412" s="52"/>
      <c r="Y8412" s="50"/>
      <c r="AA8412" s="52"/>
      <c r="AL8412" s="50"/>
    </row>
    <row r="8413" spans="1:38" x14ac:dyDescent="0.3">
      <c r="A8413" s="65">
        <v>41935</v>
      </c>
      <c r="B8413" s="66" t="s">
        <v>961</v>
      </c>
      <c r="C8413" s="67">
        <v>23.83</v>
      </c>
      <c r="D8413" s="67" t="str">
        <f t="shared" si="143"/>
        <v>L7zxcGZ-教师证长尾-PM</v>
      </c>
      <c r="E8413" s="58"/>
      <c r="L8413" s="51"/>
      <c r="M8413" s="50"/>
      <c r="N8413" s="52"/>
      <c r="Y8413" s="50"/>
      <c r="AA8413" s="52"/>
      <c r="AL8413" s="50"/>
    </row>
    <row r="8414" spans="1:38" x14ac:dyDescent="0.3">
      <c r="A8414" s="60">
        <v>41936</v>
      </c>
      <c r="B8414" s="61" t="s">
        <v>961</v>
      </c>
      <c r="C8414" s="62">
        <v>19.309999999999999</v>
      </c>
      <c r="D8414" s="62" t="str">
        <f t="shared" si="143"/>
        <v>L7zxcGZ-教师证长尾-PM</v>
      </c>
      <c r="E8414" s="58"/>
      <c r="L8414" s="51"/>
      <c r="M8414" s="50"/>
      <c r="N8414" s="52"/>
      <c r="Y8414" s="50"/>
      <c r="AA8414" s="52"/>
      <c r="AL8414" s="50"/>
    </row>
    <row r="8415" spans="1:38" x14ac:dyDescent="0.3">
      <c r="A8415" s="65">
        <v>41937</v>
      </c>
      <c r="B8415" s="66" t="s">
        <v>961</v>
      </c>
      <c r="C8415" s="67">
        <v>32.25</v>
      </c>
      <c r="D8415" s="67" t="str">
        <f t="shared" si="143"/>
        <v>L7zxcGZ-教师证长尾-PM</v>
      </c>
      <c r="E8415" s="58"/>
      <c r="L8415" s="51"/>
      <c r="M8415" s="50"/>
      <c r="N8415" s="52"/>
      <c r="Y8415" s="50"/>
      <c r="AA8415" s="52"/>
      <c r="AL8415" s="50"/>
    </row>
    <row r="8416" spans="1:38" x14ac:dyDescent="0.3">
      <c r="A8416" s="60">
        <v>41938</v>
      </c>
      <c r="B8416" s="61" t="s">
        <v>961</v>
      </c>
      <c r="C8416" s="62">
        <v>4.25</v>
      </c>
      <c r="D8416" s="62" t="str">
        <f t="shared" si="143"/>
        <v>L7zxcGZ-教师证长尾-PM</v>
      </c>
      <c r="E8416" s="58"/>
      <c r="L8416" s="51"/>
      <c r="M8416" s="50"/>
      <c r="N8416" s="52"/>
      <c r="Y8416" s="50"/>
      <c r="AA8416" s="52"/>
      <c r="AL8416" s="50"/>
    </row>
    <row r="8417" spans="1:38" x14ac:dyDescent="0.3">
      <c r="A8417" s="65">
        <v>41939</v>
      </c>
      <c r="B8417" s="66" t="s">
        <v>961</v>
      </c>
      <c r="C8417" s="67">
        <v>39.11</v>
      </c>
      <c r="D8417" s="67" t="str">
        <f t="shared" si="143"/>
        <v>L7zxcGZ-教师证长尾-PM</v>
      </c>
      <c r="E8417" s="58"/>
      <c r="L8417" s="51"/>
      <c r="M8417" s="50"/>
      <c r="N8417" s="52"/>
      <c r="Y8417" s="50"/>
      <c r="AA8417" s="52"/>
      <c r="AL8417" s="50"/>
    </row>
    <row r="8418" spans="1:38" x14ac:dyDescent="0.3">
      <c r="A8418" s="60">
        <v>41940</v>
      </c>
      <c r="B8418" s="61" t="s">
        <v>961</v>
      </c>
      <c r="C8418" s="62">
        <v>26.59</v>
      </c>
      <c r="D8418" s="62" t="str">
        <f t="shared" si="143"/>
        <v>L7zxcGZ-教师证长尾-PM</v>
      </c>
      <c r="E8418" s="58"/>
      <c r="L8418" s="51"/>
      <c r="M8418" s="50"/>
      <c r="N8418" s="52"/>
      <c r="Y8418" s="50"/>
      <c r="AA8418" s="52"/>
      <c r="AL8418" s="50"/>
    </row>
    <row r="8419" spans="1:38" x14ac:dyDescent="0.3">
      <c r="A8419" s="65">
        <v>41941</v>
      </c>
      <c r="B8419" s="66" t="s">
        <v>961</v>
      </c>
      <c r="C8419" s="67">
        <v>18.82</v>
      </c>
      <c r="D8419" s="67" t="str">
        <f t="shared" si="143"/>
        <v>L7zxcGZ-教师证长尾-PM</v>
      </c>
      <c r="E8419" s="58"/>
      <c r="L8419" s="51"/>
      <c r="M8419" s="50"/>
      <c r="N8419" s="52"/>
      <c r="Y8419" s="50"/>
      <c r="AA8419" s="52"/>
      <c r="AL8419" s="50"/>
    </row>
    <row r="8420" spans="1:38" x14ac:dyDescent="0.3">
      <c r="A8420" s="60">
        <v>41942</v>
      </c>
      <c r="B8420" s="61" t="s">
        <v>961</v>
      </c>
      <c r="C8420" s="62">
        <v>34.5</v>
      </c>
      <c r="D8420" s="62" t="str">
        <f t="shared" si="143"/>
        <v>L7zxcGZ-教师证长尾-PM</v>
      </c>
      <c r="E8420" s="58"/>
      <c r="L8420" s="51"/>
      <c r="M8420" s="50"/>
      <c r="N8420" s="52"/>
      <c r="Y8420" s="50"/>
      <c r="AA8420" s="52"/>
      <c r="AL8420" s="50"/>
    </row>
    <row r="8421" spans="1:38" x14ac:dyDescent="0.3">
      <c r="A8421" s="65">
        <v>41943</v>
      </c>
      <c r="B8421" s="66" t="s">
        <v>961</v>
      </c>
      <c r="C8421" s="67">
        <v>34.22</v>
      </c>
      <c r="D8421" s="67" t="str">
        <f t="shared" si="143"/>
        <v>L7zxcGZ-教师证长尾-PM</v>
      </c>
      <c r="E8421" s="58"/>
      <c r="L8421" s="51"/>
      <c r="M8421" s="50"/>
      <c r="N8421" s="52"/>
      <c r="Y8421" s="50"/>
      <c r="AA8421" s="52"/>
      <c r="AL8421" s="50"/>
    </row>
    <row r="8422" spans="1:38" x14ac:dyDescent="0.3">
      <c r="A8422" s="60">
        <v>41913</v>
      </c>
      <c r="B8422" s="61" t="s">
        <v>962</v>
      </c>
      <c r="C8422" s="62">
        <v>10.85</v>
      </c>
      <c r="D8422" s="62" t="str">
        <f t="shared" si="143"/>
        <v>L7zxcJM-江门教师A[核心100]-EM</v>
      </c>
      <c r="E8422" s="58"/>
      <c r="L8422" s="51"/>
      <c r="M8422" s="50"/>
      <c r="N8422" s="52"/>
      <c r="Y8422" s="50"/>
      <c r="AA8422" s="52"/>
      <c r="AL8422" s="50"/>
    </row>
    <row r="8423" spans="1:38" x14ac:dyDescent="0.3">
      <c r="A8423" s="65">
        <v>41914</v>
      </c>
      <c r="B8423" s="66" t="s">
        <v>962</v>
      </c>
      <c r="C8423" s="67">
        <v>9.68</v>
      </c>
      <c r="D8423" s="67" t="str">
        <f t="shared" si="143"/>
        <v>L7zxcJM-江门教师A[核心100]-EM</v>
      </c>
      <c r="E8423" s="58"/>
      <c r="L8423" s="51"/>
      <c r="M8423" s="50"/>
      <c r="N8423" s="52"/>
      <c r="Y8423" s="50"/>
      <c r="AA8423" s="52"/>
      <c r="AL8423" s="50"/>
    </row>
    <row r="8424" spans="1:38" x14ac:dyDescent="0.3">
      <c r="A8424" s="60">
        <v>41915</v>
      </c>
      <c r="B8424" s="61" t="s">
        <v>962</v>
      </c>
      <c r="C8424" s="62">
        <v>2.46</v>
      </c>
      <c r="D8424" s="62" t="str">
        <f t="shared" si="143"/>
        <v>L7zxcJM-江门教师A[核心100]-EM</v>
      </c>
      <c r="E8424" s="58"/>
      <c r="L8424" s="51"/>
      <c r="M8424" s="50"/>
      <c r="N8424" s="52"/>
      <c r="Y8424" s="50"/>
      <c r="AA8424" s="52"/>
      <c r="AL8424" s="50"/>
    </row>
    <row r="8425" spans="1:38" x14ac:dyDescent="0.3">
      <c r="A8425" s="65">
        <v>41916</v>
      </c>
      <c r="B8425" s="66" t="s">
        <v>962</v>
      </c>
      <c r="C8425" s="67">
        <v>6.8</v>
      </c>
      <c r="D8425" s="67" t="str">
        <f t="shared" si="143"/>
        <v>L7zxcJM-江门教师A[核心100]-EM</v>
      </c>
      <c r="E8425" s="58"/>
      <c r="L8425" s="51"/>
      <c r="M8425" s="50"/>
      <c r="N8425" s="52"/>
      <c r="Y8425" s="50"/>
      <c r="AA8425" s="52"/>
      <c r="AL8425" s="50"/>
    </row>
    <row r="8426" spans="1:38" x14ac:dyDescent="0.3">
      <c r="A8426" s="60">
        <v>41917</v>
      </c>
      <c r="B8426" s="61" t="s">
        <v>962</v>
      </c>
      <c r="C8426" s="62">
        <v>15.98</v>
      </c>
      <c r="D8426" s="62" t="str">
        <f t="shared" si="143"/>
        <v>L7zxcJM-江门教师A[核心100]-EM</v>
      </c>
      <c r="E8426" s="58"/>
      <c r="L8426" s="51"/>
      <c r="M8426" s="50"/>
      <c r="N8426" s="52"/>
      <c r="Y8426" s="50"/>
      <c r="AA8426" s="52"/>
      <c r="AL8426" s="50"/>
    </row>
    <row r="8427" spans="1:38" x14ac:dyDescent="0.3">
      <c r="A8427" s="65">
        <v>41918</v>
      </c>
      <c r="B8427" s="66" t="s">
        <v>962</v>
      </c>
      <c r="C8427" s="67">
        <v>14.49</v>
      </c>
      <c r="D8427" s="67" t="str">
        <f t="shared" si="143"/>
        <v>L7zxcJM-江门教师A[核心100]-EM</v>
      </c>
      <c r="E8427" s="58"/>
      <c r="L8427" s="51"/>
      <c r="M8427" s="50"/>
      <c r="N8427" s="52"/>
      <c r="Y8427" s="50"/>
      <c r="AA8427" s="52"/>
      <c r="AL8427" s="50"/>
    </row>
    <row r="8428" spans="1:38" x14ac:dyDescent="0.3">
      <c r="A8428" s="60">
        <v>41919</v>
      </c>
      <c r="B8428" s="61" t="s">
        <v>962</v>
      </c>
      <c r="C8428" s="62">
        <v>10.39</v>
      </c>
      <c r="D8428" s="62" t="str">
        <f t="shared" si="143"/>
        <v>L7zxcJM-江门教师A[核心100]-EM</v>
      </c>
      <c r="E8428" s="58"/>
      <c r="L8428" s="51"/>
      <c r="M8428" s="50"/>
      <c r="N8428" s="52"/>
      <c r="Y8428" s="50"/>
      <c r="AA8428" s="52"/>
      <c r="AL8428" s="50"/>
    </row>
    <row r="8429" spans="1:38" x14ac:dyDescent="0.3">
      <c r="A8429" s="65">
        <v>41920</v>
      </c>
      <c r="B8429" s="66" t="s">
        <v>962</v>
      </c>
      <c r="C8429" s="67">
        <v>17.350000000000001</v>
      </c>
      <c r="D8429" s="67" t="str">
        <f t="shared" si="143"/>
        <v>L7zxcJM-江门教师A[核心100]-EM</v>
      </c>
      <c r="E8429" s="58"/>
      <c r="L8429" s="51"/>
      <c r="M8429" s="50"/>
      <c r="N8429" s="52"/>
      <c r="Y8429" s="50"/>
      <c r="AA8429" s="52"/>
      <c r="AL8429" s="50"/>
    </row>
    <row r="8430" spans="1:38" x14ac:dyDescent="0.3">
      <c r="A8430" s="60">
        <v>41921</v>
      </c>
      <c r="B8430" s="61" t="s">
        <v>962</v>
      </c>
      <c r="C8430" s="62">
        <v>0</v>
      </c>
      <c r="D8430" s="62" t="str">
        <f t="shared" si="143"/>
        <v>L7zxcJM-江门教师A[核心100]-EM</v>
      </c>
      <c r="E8430" s="58"/>
      <c r="L8430" s="51"/>
      <c r="M8430" s="50"/>
      <c r="N8430" s="52"/>
      <c r="Y8430" s="50"/>
      <c r="AA8430" s="52"/>
      <c r="AL8430" s="50"/>
    </row>
    <row r="8431" spans="1:38" x14ac:dyDescent="0.3">
      <c r="A8431" s="65">
        <v>41922</v>
      </c>
      <c r="B8431" s="66" t="s">
        <v>962</v>
      </c>
      <c r="C8431" s="67">
        <v>5.43</v>
      </c>
      <c r="D8431" s="67" t="str">
        <f t="shared" si="143"/>
        <v>L7zxcJM-江门教师A[核心100]-EM</v>
      </c>
      <c r="E8431" s="58"/>
      <c r="L8431" s="51"/>
      <c r="M8431" s="50"/>
      <c r="N8431" s="52"/>
      <c r="Y8431" s="50"/>
      <c r="AA8431" s="52"/>
      <c r="AL8431" s="50"/>
    </row>
    <row r="8432" spans="1:38" x14ac:dyDescent="0.3">
      <c r="A8432" s="60">
        <v>41923</v>
      </c>
      <c r="B8432" s="61" t="s">
        <v>962</v>
      </c>
      <c r="C8432" s="62">
        <v>0</v>
      </c>
      <c r="D8432" s="62" t="str">
        <f t="shared" si="143"/>
        <v>L7zxcJM-江门教师A[核心100]-EM</v>
      </c>
      <c r="E8432" s="58"/>
      <c r="L8432" s="51"/>
      <c r="M8432" s="50"/>
      <c r="N8432" s="52"/>
      <c r="Y8432" s="50"/>
      <c r="AA8432" s="52"/>
      <c r="AL8432" s="50"/>
    </row>
    <row r="8433" spans="1:38" x14ac:dyDescent="0.3">
      <c r="A8433" s="65">
        <v>41924</v>
      </c>
      <c r="B8433" s="66" t="s">
        <v>962</v>
      </c>
      <c r="C8433" s="67">
        <v>0</v>
      </c>
      <c r="D8433" s="67" t="str">
        <f t="shared" si="143"/>
        <v>L7zxcJM-江门教师A[核心100]-EM</v>
      </c>
      <c r="E8433" s="58"/>
      <c r="L8433" s="51"/>
      <c r="M8433" s="50"/>
      <c r="N8433" s="52"/>
      <c r="Y8433" s="50"/>
      <c r="AA8433" s="52"/>
      <c r="AL8433" s="50"/>
    </row>
    <row r="8434" spans="1:38" x14ac:dyDescent="0.3">
      <c r="A8434" s="60">
        <v>41926</v>
      </c>
      <c r="B8434" s="61" t="s">
        <v>962</v>
      </c>
      <c r="C8434" s="62">
        <v>3.51</v>
      </c>
      <c r="D8434" s="62" t="str">
        <f t="shared" si="143"/>
        <v>L7zxcJM-江门教师A[核心100]-EM</v>
      </c>
      <c r="E8434" s="58"/>
      <c r="L8434" s="51"/>
      <c r="M8434" s="50"/>
      <c r="N8434" s="52"/>
      <c r="Y8434" s="50"/>
      <c r="AA8434" s="52"/>
      <c r="AL8434" s="50"/>
    </row>
    <row r="8435" spans="1:38" x14ac:dyDescent="0.3">
      <c r="A8435" s="65">
        <v>41927</v>
      </c>
      <c r="B8435" s="66" t="s">
        <v>962</v>
      </c>
      <c r="C8435" s="67">
        <v>0</v>
      </c>
      <c r="D8435" s="67" t="str">
        <f t="shared" si="143"/>
        <v>L7zxcJM-江门教师A[核心100]-EM</v>
      </c>
      <c r="E8435" s="58"/>
      <c r="L8435" s="51"/>
      <c r="M8435" s="50"/>
      <c r="N8435" s="52"/>
      <c r="Y8435" s="50"/>
      <c r="AA8435" s="52"/>
      <c r="AL8435" s="50"/>
    </row>
    <row r="8436" spans="1:38" x14ac:dyDescent="0.3">
      <c r="A8436" s="60">
        <v>41928</v>
      </c>
      <c r="B8436" s="61" t="s">
        <v>962</v>
      </c>
      <c r="C8436" s="62">
        <v>0</v>
      </c>
      <c r="D8436" s="62" t="str">
        <f t="shared" si="143"/>
        <v>L7zxcJM-江门教师A[核心100]-EM</v>
      </c>
      <c r="E8436" s="58"/>
      <c r="L8436" s="51"/>
      <c r="M8436" s="50"/>
      <c r="N8436" s="52"/>
      <c r="Y8436" s="50"/>
      <c r="AA8436" s="52"/>
      <c r="AL8436" s="50"/>
    </row>
    <row r="8437" spans="1:38" x14ac:dyDescent="0.3">
      <c r="A8437" s="65">
        <v>41929</v>
      </c>
      <c r="B8437" s="66" t="s">
        <v>962</v>
      </c>
      <c r="C8437" s="67">
        <v>1.0900000000000001</v>
      </c>
      <c r="D8437" s="67" t="str">
        <f t="shared" si="143"/>
        <v>L7zxcJM-江门教师A[核心100]-EM</v>
      </c>
      <c r="E8437" s="58"/>
      <c r="L8437" s="51"/>
      <c r="M8437" s="50"/>
      <c r="N8437" s="52"/>
      <c r="Y8437" s="50"/>
      <c r="AA8437" s="52"/>
      <c r="AL8437" s="50"/>
    </row>
    <row r="8438" spans="1:38" x14ac:dyDescent="0.3">
      <c r="A8438" s="60">
        <v>41931</v>
      </c>
      <c r="B8438" s="61" t="s">
        <v>962</v>
      </c>
      <c r="C8438" s="62">
        <v>5.23</v>
      </c>
      <c r="D8438" s="62" t="str">
        <f t="shared" si="143"/>
        <v>L7zxcJM-江门教师A[核心100]-EM</v>
      </c>
      <c r="E8438" s="58"/>
      <c r="L8438" s="51"/>
      <c r="M8438" s="50"/>
      <c r="N8438" s="52"/>
      <c r="Y8438" s="50"/>
      <c r="AA8438" s="52"/>
      <c r="AL8438" s="50"/>
    </row>
    <row r="8439" spans="1:38" x14ac:dyDescent="0.3">
      <c r="A8439" s="65">
        <v>41932</v>
      </c>
      <c r="B8439" s="66" t="s">
        <v>962</v>
      </c>
      <c r="C8439" s="67">
        <v>0</v>
      </c>
      <c r="D8439" s="67" t="str">
        <f t="shared" si="143"/>
        <v>L7zxcJM-江门教师A[核心100]-EM</v>
      </c>
      <c r="E8439" s="58"/>
      <c r="L8439" s="51"/>
      <c r="M8439" s="50"/>
      <c r="N8439" s="52"/>
      <c r="Y8439" s="50"/>
      <c r="AA8439" s="52"/>
      <c r="AL8439" s="50"/>
    </row>
    <row r="8440" spans="1:38" x14ac:dyDescent="0.3">
      <c r="A8440" s="60">
        <v>41933</v>
      </c>
      <c r="B8440" s="61" t="s">
        <v>962</v>
      </c>
      <c r="C8440" s="62">
        <v>0</v>
      </c>
      <c r="D8440" s="62" t="str">
        <f t="shared" si="143"/>
        <v>L7zxcJM-江门教师A[核心100]-EM</v>
      </c>
      <c r="E8440" s="58"/>
      <c r="L8440" s="51"/>
      <c r="M8440" s="50"/>
      <c r="N8440" s="52"/>
      <c r="Y8440" s="50"/>
      <c r="AA8440" s="52"/>
      <c r="AL8440" s="50"/>
    </row>
    <row r="8441" spans="1:38" x14ac:dyDescent="0.3">
      <c r="A8441" s="65">
        <v>41936</v>
      </c>
      <c r="B8441" s="66" t="s">
        <v>962</v>
      </c>
      <c r="C8441" s="67">
        <v>9.25</v>
      </c>
      <c r="D8441" s="67" t="str">
        <f t="shared" si="143"/>
        <v>L7zxcJM-江门教师A[核心100]-EM</v>
      </c>
      <c r="E8441" s="58"/>
      <c r="L8441" s="51"/>
      <c r="M8441" s="50"/>
      <c r="N8441" s="52"/>
      <c r="Y8441" s="50"/>
      <c r="AA8441" s="52"/>
      <c r="AL8441" s="50"/>
    </row>
    <row r="8442" spans="1:38" x14ac:dyDescent="0.3">
      <c r="A8442" s="60">
        <v>41937</v>
      </c>
      <c r="B8442" s="61" t="s">
        <v>962</v>
      </c>
      <c r="C8442" s="62">
        <v>0</v>
      </c>
      <c r="D8442" s="62" t="str">
        <f t="shared" si="143"/>
        <v>L7zxcJM-江门教师A[核心100]-EM</v>
      </c>
      <c r="E8442" s="58"/>
      <c r="L8442" s="51"/>
      <c r="M8442" s="50"/>
      <c r="N8442" s="52"/>
      <c r="Y8442" s="50"/>
      <c r="AA8442" s="52"/>
      <c r="AL8442" s="50"/>
    </row>
    <row r="8443" spans="1:38" x14ac:dyDescent="0.3">
      <c r="A8443" s="65">
        <v>41939</v>
      </c>
      <c r="B8443" s="66" t="s">
        <v>962</v>
      </c>
      <c r="C8443" s="67">
        <v>0.66</v>
      </c>
      <c r="D8443" s="67" t="str">
        <f t="shared" si="143"/>
        <v>L7zxcJM-江门教师A[核心100]-EM</v>
      </c>
      <c r="E8443" s="58"/>
      <c r="L8443" s="51"/>
      <c r="M8443" s="50"/>
      <c r="N8443" s="52"/>
      <c r="Y8443" s="50"/>
      <c r="AA8443" s="52"/>
      <c r="AL8443" s="50"/>
    </row>
    <row r="8444" spans="1:38" x14ac:dyDescent="0.3">
      <c r="A8444" s="60">
        <v>41940</v>
      </c>
      <c r="B8444" s="61" t="s">
        <v>962</v>
      </c>
      <c r="C8444" s="62">
        <v>0</v>
      </c>
      <c r="D8444" s="62" t="str">
        <f t="shared" si="143"/>
        <v>L7zxcJM-江门教师A[核心100]-EM</v>
      </c>
      <c r="E8444" s="58"/>
      <c r="L8444" s="51"/>
      <c r="M8444" s="50"/>
      <c r="N8444" s="52"/>
      <c r="Y8444" s="50"/>
      <c r="AA8444" s="52"/>
      <c r="AL8444" s="50"/>
    </row>
    <row r="8445" spans="1:38" x14ac:dyDescent="0.3">
      <c r="A8445" s="65">
        <v>41941</v>
      </c>
      <c r="B8445" s="66" t="s">
        <v>962</v>
      </c>
      <c r="C8445" s="67">
        <v>4.8499999999999996</v>
      </c>
      <c r="D8445" s="67" t="str">
        <f t="shared" si="143"/>
        <v>L7zxcJM-江门教师A[核心100]-EM</v>
      </c>
      <c r="E8445" s="58"/>
      <c r="L8445" s="51"/>
      <c r="M8445" s="50"/>
      <c r="N8445" s="52"/>
      <c r="Y8445" s="50"/>
      <c r="AA8445" s="52"/>
      <c r="AL8445" s="50"/>
    </row>
    <row r="8446" spans="1:38" x14ac:dyDescent="0.3">
      <c r="A8446" s="60">
        <v>41943</v>
      </c>
      <c r="B8446" s="61" t="s">
        <v>962</v>
      </c>
      <c r="C8446" s="62">
        <v>0</v>
      </c>
      <c r="D8446" s="62" t="str">
        <f t="shared" si="143"/>
        <v>L7zxcJM-江门教师A[核心100]-EM</v>
      </c>
      <c r="E8446" s="58"/>
      <c r="L8446" s="51"/>
      <c r="M8446" s="50"/>
      <c r="N8446" s="52"/>
      <c r="Y8446" s="50"/>
      <c r="AA8446" s="52"/>
      <c r="AL8446" s="50"/>
    </row>
    <row r="8447" spans="1:38" x14ac:dyDescent="0.3">
      <c r="A8447" s="65">
        <v>41913</v>
      </c>
      <c r="B8447" s="66" t="s">
        <v>963</v>
      </c>
      <c r="C8447" s="67">
        <v>0</v>
      </c>
      <c r="D8447" s="67" t="str">
        <f t="shared" si="143"/>
        <v>L7zxcJM-江门教师A[核心100]-PM</v>
      </c>
      <c r="E8447" s="58"/>
      <c r="L8447" s="51"/>
      <c r="M8447" s="50"/>
      <c r="N8447" s="52"/>
      <c r="Y8447" s="50"/>
      <c r="AA8447" s="52"/>
      <c r="AL8447" s="50"/>
    </row>
    <row r="8448" spans="1:38" x14ac:dyDescent="0.3">
      <c r="A8448" s="60">
        <v>41914</v>
      </c>
      <c r="B8448" s="61" t="s">
        <v>963</v>
      </c>
      <c r="C8448" s="62">
        <v>1.1399999999999999</v>
      </c>
      <c r="D8448" s="62" t="str">
        <f t="shared" si="143"/>
        <v>L7zxcJM-江门教师A[核心100]-PM</v>
      </c>
      <c r="E8448" s="58"/>
      <c r="L8448" s="51"/>
      <c r="M8448" s="50"/>
      <c r="N8448" s="52"/>
      <c r="Y8448" s="50"/>
      <c r="AA8448" s="52"/>
      <c r="AL8448" s="50"/>
    </row>
    <row r="8449" spans="1:38" x14ac:dyDescent="0.3">
      <c r="A8449" s="65">
        <v>41915</v>
      </c>
      <c r="B8449" s="66" t="s">
        <v>963</v>
      </c>
      <c r="C8449" s="67">
        <v>0</v>
      </c>
      <c r="D8449" s="67" t="str">
        <f t="shared" si="143"/>
        <v>L7zxcJM-江门教师A[核心100]-PM</v>
      </c>
      <c r="E8449" s="58"/>
      <c r="L8449" s="51"/>
      <c r="M8449" s="50"/>
      <c r="N8449" s="52"/>
      <c r="Y8449" s="50"/>
      <c r="AA8449" s="52"/>
      <c r="AL8449" s="50"/>
    </row>
    <row r="8450" spans="1:38" x14ac:dyDescent="0.3">
      <c r="A8450" s="60">
        <v>41916</v>
      </c>
      <c r="B8450" s="61" t="s">
        <v>963</v>
      </c>
      <c r="C8450" s="62">
        <v>0</v>
      </c>
      <c r="D8450" s="62" t="str">
        <f t="shared" si="143"/>
        <v>L7zxcJM-江门教师A[核心100]-PM</v>
      </c>
      <c r="E8450" s="58"/>
      <c r="L8450" s="51"/>
      <c r="M8450" s="50"/>
      <c r="N8450" s="52"/>
      <c r="Y8450" s="50"/>
      <c r="AA8450" s="52"/>
      <c r="AL8450" s="50"/>
    </row>
    <row r="8451" spans="1:38" x14ac:dyDescent="0.3">
      <c r="A8451" s="65">
        <v>41917</v>
      </c>
      <c r="B8451" s="66" t="s">
        <v>963</v>
      </c>
      <c r="C8451" s="67">
        <v>0.94</v>
      </c>
      <c r="D8451" s="67" t="str">
        <f t="shared" si="143"/>
        <v>L7zxcJM-江门教师A[核心100]-PM</v>
      </c>
      <c r="E8451" s="58"/>
      <c r="L8451" s="51"/>
      <c r="M8451" s="50"/>
      <c r="N8451" s="52"/>
      <c r="Y8451" s="50"/>
      <c r="AA8451" s="52"/>
      <c r="AL8451" s="50"/>
    </row>
    <row r="8452" spans="1:38" x14ac:dyDescent="0.3">
      <c r="A8452" s="60">
        <v>41918</v>
      </c>
      <c r="B8452" s="61" t="s">
        <v>963</v>
      </c>
      <c r="C8452" s="62">
        <v>1.03</v>
      </c>
      <c r="D8452" s="62" t="str">
        <f t="shared" si="143"/>
        <v>L7zxcJM-江门教师A[核心100]-PM</v>
      </c>
      <c r="E8452" s="58"/>
      <c r="L8452" s="51"/>
      <c r="M8452" s="50"/>
      <c r="N8452" s="52"/>
      <c r="Y8452" s="50"/>
      <c r="AA8452" s="52"/>
      <c r="AL8452" s="50"/>
    </row>
    <row r="8453" spans="1:38" x14ac:dyDescent="0.3">
      <c r="A8453" s="65">
        <v>41919</v>
      </c>
      <c r="B8453" s="66" t="s">
        <v>963</v>
      </c>
      <c r="C8453" s="67">
        <v>0</v>
      </c>
      <c r="D8453" s="67" t="str">
        <f t="shared" si="143"/>
        <v>L7zxcJM-江门教师A[核心100]-PM</v>
      </c>
      <c r="E8453" s="58"/>
      <c r="L8453" s="51"/>
      <c r="M8453" s="50"/>
      <c r="N8453" s="52"/>
      <c r="Y8453" s="50"/>
      <c r="AA8453" s="52"/>
      <c r="AL8453" s="50"/>
    </row>
    <row r="8454" spans="1:38" x14ac:dyDescent="0.3">
      <c r="A8454" s="60">
        <v>41920</v>
      </c>
      <c r="B8454" s="61" t="s">
        <v>963</v>
      </c>
      <c r="C8454" s="62">
        <v>2.23</v>
      </c>
      <c r="D8454" s="62" t="str">
        <f t="shared" ref="D8454:D8517" si="144">LEFT(B8454,2)&amp;"zxc"&amp;MID(B8454,4,100)</f>
        <v>L7zxcJM-江门教师A[核心100]-PM</v>
      </c>
      <c r="E8454" s="58"/>
      <c r="L8454" s="51"/>
      <c r="M8454" s="50"/>
      <c r="N8454" s="52"/>
      <c r="Y8454" s="50"/>
      <c r="AA8454" s="52"/>
      <c r="AL8454" s="50"/>
    </row>
    <row r="8455" spans="1:38" x14ac:dyDescent="0.3">
      <c r="A8455" s="65">
        <v>41921</v>
      </c>
      <c r="B8455" s="66" t="s">
        <v>963</v>
      </c>
      <c r="C8455" s="67">
        <v>3.8</v>
      </c>
      <c r="D8455" s="67" t="str">
        <f t="shared" si="144"/>
        <v>L7zxcJM-江门教师A[核心100]-PM</v>
      </c>
      <c r="E8455" s="58"/>
      <c r="L8455" s="51"/>
      <c r="M8455" s="50"/>
      <c r="N8455" s="52"/>
      <c r="Y8455" s="50"/>
      <c r="AA8455" s="52"/>
      <c r="AL8455" s="50"/>
    </row>
    <row r="8456" spans="1:38" x14ac:dyDescent="0.3">
      <c r="A8456" s="60">
        <v>41922</v>
      </c>
      <c r="B8456" s="61" t="s">
        <v>963</v>
      </c>
      <c r="C8456" s="62">
        <v>0</v>
      </c>
      <c r="D8456" s="62" t="str">
        <f t="shared" si="144"/>
        <v>L7zxcJM-江门教师A[核心100]-PM</v>
      </c>
      <c r="E8456" s="58"/>
      <c r="L8456" s="51"/>
      <c r="M8456" s="50"/>
      <c r="N8456" s="52"/>
      <c r="Y8456" s="50"/>
      <c r="AA8456" s="52"/>
      <c r="AL8456" s="50"/>
    </row>
    <row r="8457" spans="1:38" x14ac:dyDescent="0.3">
      <c r="A8457" s="65">
        <v>41923</v>
      </c>
      <c r="B8457" s="66" t="s">
        <v>963</v>
      </c>
      <c r="C8457" s="67">
        <v>0</v>
      </c>
      <c r="D8457" s="67" t="str">
        <f t="shared" si="144"/>
        <v>L7zxcJM-江门教师A[核心100]-PM</v>
      </c>
      <c r="E8457" s="58"/>
      <c r="L8457" s="51"/>
      <c r="M8457" s="50"/>
      <c r="N8457" s="52"/>
      <c r="Y8457" s="50"/>
      <c r="AA8457" s="52"/>
      <c r="AL8457" s="50"/>
    </row>
    <row r="8458" spans="1:38" x14ac:dyDescent="0.3">
      <c r="A8458" s="60">
        <v>41924</v>
      </c>
      <c r="B8458" s="61" t="s">
        <v>963</v>
      </c>
      <c r="C8458" s="62">
        <v>0</v>
      </c>
      <c r="D8458" s="62" t="str">
        <f t="shared" si="144"/>
        <v>L7zxcJM-江门教师A[核心100]-PM</v>
      </c>
      <c r="E8458" s="58"/>
      <c r="L8458" s="51"/>
      <c r="M8458" s="50"/>
      <c r="N8458" s="52"/>
      <c r="Y8458" s="50"/>
      <c r="AA8458" s="52"/>
      <c r="AL8458" s="50"/>
    </row>
    <row r="8459" spans="1:38" x14ac:dyDescent="0.3">
      <c r="A8459" s="65">
        <v>41925</v>
      </c>
      <c r="B8459" s="66" t="s">
        <v>963</v>
      </c>
      <c r="C8459" s="67">
        <v>0</v>
      </c>
      <c r="D8459" s="67" t="str">
        <f t="shared" si="144"/>
        <v>L7zxcJM-江门教师A[核心100]-PM</v>
      </c>
      <c r="E8459" s="58"/>
      <c r="L8459" s="51"/>
      <c r="M8459" s="50"/>
      <c r="N8459" s="52"/>
      <c r="Y8459" s="50"/>
      <c r="AA8459" s="52"/>
      <c r="AL8459" s="50"/>
    </row>
    <row r="8460" spans="1:38" x14ac:dyDescent="0.3">
      <c r="A8460" s="60">
        <v>41926</v>
      </c>
      <c r="B8460" s="61" t="s">
        <v>963</v>
      </c>
      <c r="C8460" s="62">
        <v>0</v>
      </c>
      <c r="D8460" s="62" t="str">
        <f t="shared" si="144"/>
        <v>L7zxcJM-江门教师A[核心100]-PM</v>
      </c>
      <c r="E8460" s="58"/>
      <c r="L8460" s="51"/>
      <c r="M8460" s="50"/>
      <c r="N8460" s="52"/>
      <c r="Y8460" s="50"/>
      <c r="AA8460" s="52"/>
      <c r="AL8460" s="50"/>
    </row>
    <row r="8461" spans="1:38" x14ac:dyDescent="0.3">
      <c r="A8461" s="65">
        <v>41934</v>
      </c>
      <c r="B8461" s="66" t="s">
        <v>963</v>
      </c>
      <c r="C8461" s="67">
        <v>0</v>
      </c>
      <c r="D8461" s="67" t="str">
        <f t="shared" si="144"/>
        <v>L7zxcJM-江门教师A[核心100]-PM</v>
      </c>
      <c r="E8461" s="58"/>
      <c r="L8461" s="51"/>
      <c r="M8461" s="50"/>
      <c r="N8461" s="52"/>
      <c r="Y8461" s="50"/>
      <c r="AA8461" s="52"/>
      <c r="AL8461" s="50"/>
    </row>
    <row r="8462" spans="1:38" x14ac:dyDescent="0.3">
      <c r="A8462" s="60">
        <v>41941</v>
      </c>
      <c r="B8462" s="61" t="s">
        <v>963</v>
      </c>
      <c r="C8462" s="62">
        <v>0</v>
      </c>
      <c r="D8462" s="62" t="str">
        <f t="shared" si="144"/>
        <v>L7zxcJM-江门教师A[核心100]-PM</v>
      </c>
      <c r="E8462" s="58"/>
      <c r="L8462" s="51"/>
      <c r="M8462" s="50"/>
      <c r="N8462" s="52"/>
      <c r="Y8462" s="50"/>
      <c r="AA8462" s="52"/>
      <c r="AL8462" s="50"/>
    </row>
    <row r="8463" spans="1:38" x14ac:dyDescent="0.3">
      <c r="A8463" s="65">
        <v>41913</v>
      </c>
      <c r="B8463" s="66" t="s">
        <v>964</v>
      </c>
      <c r="C8463" s="67">
        <v>0</v>
      </c>
      <c r="D8463" s="67" t="str">
        <f t="shared" si="144"/>
        <v>L7zxcJM-江门教师B[培训辅导]-EM</v>
      </c>
      <c r="E8463" s="58"/>
      <c r="L8463" s="51"/>
      <c r="M8463" s="50"/>
      <c r="N8463" s="52"/>
      <c r="Y8463" s="50"/>
      <c r="AA8463" s="52"/>
      <c r="AL8463" s="50"/>
    </row>
    <row r="8464" spans="1:38" x14ac:dyDescent="0.3">
      <c r="A8464" s="60">
        <v>41914</v>
      </c>
      <c r="B8464" s="61" t="s">
        <v>964</v>
      </c>
      <c r="C8464" s="62">
        <v>0</v>
      </c>
      <c r="D8464" s="62" t="str">
        <f t="shared" si="144"/>
        <v>L7zxcJM-江门教师B[培训辅导]-EM</v>
      </c>
      <c r="E8464" s="58"/>
      <c r="L8464" s="51"/>
      <c r="M8464" s="50"/>
      <c r="N8464" s="52"/>
      <c r="Y8464" s="50"/>
      <c r="AA8464" s="52"/>
      <c r="AL8464" s="50"/>
    </row>
    <row r="8465" spans="1:38" x14ac:dyDescent="0.3">
      <c r="A8465" s="65">
        <v>41915</v>
      </c>
      <c r="B8465" s="66" t="s">
        <v>964</v>
      </c>
      <c r="C8465" s="67">
        <v>0</v>
      </c>
      <c r="D8465" s="67" t="str">
        <f t="shared" si="144"/>
        <v>L7zxcJM-江门教师B[培训辅导]-EM</v>
      </c>
      <c r="E8465" s="58"/>
      <c r="L8465" s="51"/>
      <c r="M8465" s="50"/>
      <c r="N8465" s="52"/>
      <c r="Y8465" s="50"/>
      <c r="AA8465" s="52"/>
      <c r="AL8465" s="50"/>
    </row>
    <row r="8466" spans="1:38" x14ac:dyDescent="0.3">
      <c r="A8466" s="60">
        <v>41916</v>
      </c>
      <c r="B8466" s="61" t="s">
        <v>964</v>
      </c>
      <c r="C8466" s="62">
        <v>0</v>
      </c>
      <c r="D8466" s="62" t="str">
        <f t="shared" si="144"/>
        <v>L7zxcJM-江门教师B[培训辅导]-EM</v>
      </c>
      <c r="E8466" s="58"/>
      <c r="L8466" s="51"/>
      <c r="M8466" s="50"/>
      <c r="N8466" s="52"/>
      <c r="Y8466" s="50"/>
      <c r="AA8466" s="52"/>
      <c r="AL8466" s="50"/>
    </row>
    <row r="8467" spans="1:38" x14ac:dyDescent="0.3">
      <c r="A8467" s="65">
        <v>41917</v>
      </c>
      <c r="B8467" s="66" t="s">
        <v>964</v>
      </c>
      <c r="C8467" s="67">
        <v>0</v>
      </c>
      <c r="D8467" s="67" t="str">
        <f t="shared" si="144"/>
        <v>L7zxcJM-江门教师B[培训辅导]-EM</v>
      </c>
      <c r="E8467" s="58"/>
      <c r="L8467" s="51"/>
      <c r="M8467" s="50"/>
      <c r="N8467" s="52"/>
      <c r="Y8467" s="50"/>
      <c r="AA8467" s="52"/>
      <c r="AL8467" s="50"/>
    </row>
    <row r="8468" spans="1:38" x14ac:dyDescent="0.3">
      <c r="A8468" s="60">
        <v>41918</v>
      </c>
      <c r="B8468" s="61" t="s">
        <v>964</v>
      </c>
      <c r="C8468" s="62">
        <v>0</v>
      </c>
      <c r="D8468" s="62" t="str">
        <f t="shared" si="144"/>
        <v>L7zxcJM-江门教师B[培训辅导]-EM</v>
      </c>
      <c r="E8468" s="58"/>
      <c r="L8468" s="51"/>
      <c r="M8468" s="50"/>
      <c r="N8468" s="52"/>
      <c r="Y8468" s="50"/>
      <c r="AA8468" s="52"/>
      <c r="AL8468" s="50"/>
    </row>
    <row r="8469" spans="1:38" x14ac:dyDescent="0.3">
      <c r="A8469" s="65">
        <v>41919</v>
      </c>
      <c r="B8469" s="66" t="s">
        <v>964</v>
      </c>
      <c r="C8469" s="67">
        <v>0</v>
      </c>
      <c r="D8469" s="67" t="str">
        <f t="shared" si="144"/>
        <v>L7zxcJM-江门教师B[培训辅导]-EM</v>
      </c>
      <c r="E8469" s="58"/>
      <c r="L8469" s="51"/>
      <c r="M8469" s="50"/>
      <c r="N8469" s="52"/>
      <c r="Y8469" s="50"/>
      <c r="AA8469" s="52"/>
      <c r="AL8469" s="50"/>
    </row>
    <row r="8470" spans="1:38" x14ac:dyDescent="0.3">
      <c r="A8470" s="60">
        <v>41920</v>
      </c>
      <c r="B8470" s="61" t="s">
        <v>964</v>
      </c>
      <c r="C8470" s="62">
        <v>0.37</v>
      </c>
      <c r="D8470" s="62" t="str">
        <f t="shared" si="144"/>
        <v>L7zxcJM-江门教师B[培训辅导]-EM</v>
      </c>
      <c r="E8470" s="58"/>
      <c r="L8470" s="51"/>
      <c r="M8470" s="50"/>
      <c r="N8470" s="52"/>
      <c r="Y8470" s="50"/>
      <c r="AA8470" s="52"/>
      <c r="AL8470" s="50"/>
    </row>
    <row r="8471" spans="1:38" x14ac:dyDescent="0.3">
      <c r="A8471" s="65">
        <v>41921</v>
      </c>
      <c r="B8471" s="66" t="s">
        <v>964</v>
      </c>
      <c r="C8471" s="67">
        <v>0</v>
      </c>
      <c r="D8471" s="67" t="str">
        <f t="shared" si="144"/>
        <v>L7zxcJM-江门教师B[培训辅导]-EM</v>
      </c>
      <c r="E8471" s="58"/>
      <c r="L8471" s="51"/>
      <c r="M8471" s="50"/>
      <c r="N8471" s="52"/>
      <c r="Y8471" s="50"/>
      <c r="AA8471" s="52"/>
      <c r="AL8471" s="50"/>
    </row>
    <row r="8472" spans="1:38" x14ac:dyDescent="0.3">
      <c r="A8472" s="60">
        <v>41923</v>
      </c>
      <c r="B8472" s="61" t="s">
        <v>964</v>
      </c>
      <c r="C8472" s="62">
        <v>0</v>
      </c>
      <c r="D8472" s="62" t="str">
        <f t="shared" si="144"/>
        <v>L7zxcJM-江门教师B[培训辅导]-EM</v>
      </c>
      <c r="E8472" s="58"/>
      <c r="L8472" s="51"/>
      <c r="M8472" s="50"/>
      <c r="N8472" s="52"/>
      <c r="Y8472" s="50"/>
      <c r="AA8472" s="52"/>
      <c r="AL8472" s="50"/>
    </row>
    <row r="8473" spans="1:38" x14ac:dyDescent="0.3">
      <c r="A8473" s="65">
        <v>41924</v>
      </c>
      <c r="B8473" s="66" t="s">
        <v>964</v>
      </c>
      <c r="C8473" s="67">
        <v>0</v>
      </c>
      <c r="D8473" s="67" t="str">
        <f t="shared" si="144"/>
        <v>L7zxcJM-江门教师B[培训辅导]-EM</v>
      </c>
      <c r="E8473" s="58"/>
      <c r="L8473" s="51"/>
      <c r="M8473" s="50"/>
      <c r="N8473" s="52"/>
      <c r="Y8473" s="50"/>
      <c r="AA8473" s="52"/>
      <c r="AL8473" s="50"/>
    </row>
    <row r="8474" spans="1:38" x14ac:dyDescent="0.3">
      <c r="A8474" s="60">
        <v>41925</v>
      </c>
      <c r="B8474" s="61" t="s">
        <v>964</v>
      </c>
      <c r="C8474" s="62">
        <v>0</v>
      </c>
      <c r="D8474" s="62" t="str">
        <f t="shared" si="144"/>
        <v>L7zxcJM-江门教师B[培训辅导]-EM</v>
      </c>
      <c r="E8474" s="58"/>
      <c r="L8474" s="51"/>
      <c r="M8474" s="50"/>
      <c r="N8474" s="52"/>
      <c r="Y8474" s="50"/>
      <c r="AA8474" s="52"/>
      <c r="AL8474" s="50"/>
    </row>
    <row r="8475" spans="1:38" x14ac:dyDescent="0.3">
      <c r="A8475" s="65">
        <v>41926</v>
      </c>
      <c r="B8475" s="66" t="s">
        <v>964</v>
      </c>
      <c r="C8475" s="67">
        <v>2.78</v>
      </c>
      <c r="D8475" s="67" t="str">
        <f t="shared" si="144"/>
        <v>L7zxcJM-江门教师B[培训辅导]-EM</v>
      </c>
      <c r="E8475" s="58"/>
      <c r="L8475" s="51"/>
      <c r="M8475" s="50"/>
      <c r="N8475" s="52"/>
      <c r="Y8475" s="50"/>
      <c r="AA8475" s="52"/>
      <c r="AL8475" s="50"/>
    </row>
    <row r="8476" spans="1:38" x14ac:dyDescent="0.3">
      <c r="A8476" s="60">
        <v>41927</v>
      </c>
      <c r="B8476" s="61" t="s">
        <v>964</v>
      </c>
      <c r="C8476" s="62">
        <v>0</v>
      </c>
      <c r="D8476" s="62" t="str">
        <f t="shared" si="144"/>
        <v>L7zxcJM-江门教师B[培训辅导]-EM</v>
      </c>
      <c r="E8476" s="58"/>
      <c r="L8476" s="51"/>
      <c r="M8476" s="50"/>
      <c r="N8476" s="52"/>
      <c r="Y8476" s="50"/>
      <c r="AA8476" s="52"/>
      <c r="AL8476" s="50"/>
    </row>
    <row r="8477" spans="1:38" x14ac:dyDescent="0.3">
      <c r="A8477" s="65">
        <v>41928</v>
      </c>
      <c r="B8477" s="66" t="s">
        <v>964</v>
      </c>
      <c r="C8477" s="67">
        <v>0</v>
      </c>
      <c r="D8477" s="67" t="str">
        <f t="shared" si="144"/>
        <v>L7zxcJM-江门教师B[培训辅导]-EM</v>
      </c>
      <c r="E8477" s="58"/>
      <c r="L8477" s="51"/>
      <c r="M8477" s="50"/>
      <c r="N8477" s="52"/>
      <c r="Y8477" s="50"/>
      <c r="AA8477" s="52"/>
      <c r="AL8477" s="50"/>
    </row>
    <row r="8478" spans="1:38" x14ac:dyDescent="0.3">
      <c r="A8478" s="60">
        <v>41929</v>
      </c>
      <c r="B8478" s="61" t="s">
        <v>964</v>
      </c>
      <c r="C8478" s="62">
        <v>3.64</v>
      </c>
      <c r="D8478" s="62" t="str">
        <f t="shared" si="144"/>
        <v>L7zxcJM-江门教师B[培训辅导]-EM</v>
      </c>
      <c r="E8478" s="58"/>
      <c r="L8478" s="51"/>
      <c r="M8478" s="50"/>
      <c r="N8478" s="52"/>
      <c r="Y8478" s="50"/>
      <c r="AA8478" s="52"/>
      <c r="AL8478" s="50"/>
    </row>
    <row r="8479" spans="1:38" x14ac:dyDescent="0.3">
      <c r="A8479" s="65">
        <v>41930</v>
      </c>
      <c r="B8479" s="66" t="s">
        <v>964</v>
      </c>
      <c r="C8479" s="67">
        <v>3.36</v>
      </c>
      <c r="D8479" s="67" t="str">
        <f t="shared" si="144"/>
        <v>L7zxcJM-江门教师B[培训辅导]-EM</v>
      </c>
      <c r="E8479" s="58"/>
      <c r="L8479" s="51"/>
      <c r="M8479" s="50"/>
      <c r="N8479" s="52"/>
      <c r="Y8479" s="50"/>
      <c r="AA8479" s="52"/>
      <c r="AL8479" s="50"/>
    </row>
    <row r="8480" spans="1:38" x14ac:dyDescent="0.3">
      <c r="A8480" s="60">
        <v>41931</v>
      </c>
      <c r="B8480" s="61" t="s">
        <v>964</v>
      </c>
      <c r="C8480" s="62">
        <v>3.2</v>
      </c>
      <c r="D8480" s="62" t="str">
        <f t="shared" si="144"/>
        <v>L7zxcJM-江门教师B[培训辅导]-EM</v>
      </c>
      <c r="E8480" s="58"/>
      <c r="L8480" s="51"/>
      <c r="M8480" s="50"/>
      <c r="N8480" s="52"/>
      <c r="Y8480" s="50"/>
      <c r="AA8480" s="52"/>
      <c r="AL8480" s="50"/>
    </row>
    <row r="8481" spans="1:38" x14ac:dyDescent="0.3">
      <c r="A8481" s="65">
        <v>41932</v>
      </c>
      <c r="B8481" s="66" t="s">
        <v>964</v>
      </c>
      <c r="C8481" s="67">
        <v>1.05</v>
      </c>
      <c r="D8481" s="67" t="str">
        <f t="shared" si="144"/>
        <v>L7zxcJM-江门教师B[培训辅导]-EM</v>
      </c>
      <c r="E8481" s="58"/>
      <c r="L8481" s="51"/>
      <c r="M8481" s="50"/>
      <c r="N8481" s="52"/>
      <c r="Y8481" s="50"/>
      <c r="AA8481" s="52"/>
      <c r="AL8481" s="50"/>
    </row>
    <row r="8482" spans="1:38" x14ac:dyDescent="0.3">
      <c r="A8482" s="60">
        <v>41933</v>
      </c>
      <c r="B8482" s="61" t="s">
        <v>964</v>
      </c>
      <c r="C8482" s="62">
        <v>0.3</v>
      </c>
      <c r="D8482" s="62" t="str">
        <f t="shared" si="144"/>
        <v>L7zxcJM-江门教师B[培训辅导]-EM</v>
      </c>
      <c r="E8482" s="58"/>
      <c r="L8482" s="51"/>
      <c r="M8482" s="50"/>
      <c r="N8482" s="52"/>
      <c r="Y8482" s="50"/>
      <c r="AA8482" s="52"/>
      <c r="AL8482" s="50"/>
    </row>
    <row r="8483" spans="1:38" x14ac:dyDescent="0.3">
      <c r="A8483" s="65">
        <v>41934</v>
      </c>
      <c r="B8483" s="66" t="s">
        <v>964</v>
      </c>
      <c r="C8483" s="67">
        <v>4.05</v>
      </c>
      <c r="D8483" s="67" t="str">
        <f t="shared" si="144"/>
        <v>L7zxcJM-江门教师B[培训辅导]-EM</v>
      </c>
      <c r="E8483" s="58"/>
      <c r="L8483" s="51"/>
      <c r="M8483" s="50"/>
      <c r="N8483" s="52"/>
      <c r="Y8483" s="50"/>
      <c r="AA8483" s="52"/>
      <c r="AL8483" s="50"/>
    </row>
    <row r="8484" spans="1:38" x14ac:dyDescent="0.3">
      <c r="A8484" s="60">
        <v>41935</v>
      </c>
      <c r="B8484" s="61" t="s">
        <v>964</v>
      </c>
      <c r="C8484" s="62">
        <v>0</v>
      </c>
      <c r="D8484" s="62" t="str">
        <f t="shared" si="144"/>
        <v>L7zxcJM-江门教师B[培训辅导]-EM</v>
      </c>
      <c r="E8484" s="58"/>
      <c r="L8484" s="51"/>
      <c r="M8484" s="50"/>
      <c r="N8484" s="52"/>
      <c r="Y8484" s="50"/>
      <c r="AA8484" s="52"/>
      <c r="AL8484" s="50"/>
    </row>
    <row r="8485" spans="1:38" x14ac:dyDescent="0.3">
      <c r="A8485" s="65">
        <v>41936</v>
      </c>
      <c r="B8485" s="66" t="s">
        <v>964</v>
      </c>
      <c r="C8485" s="67">
        <v>0</v>
      </c>
      <c r="D8485" s="67" t="str">
        <f t="shared" si="144"/>
        <v>L7zxcJM-江门教师B[培训辅导]-EM</v>
      </c>
      <c r="E8485" s="58"/>
      <c r="L8485" s="51"/>
      <c r="M8485" s="50"/>
      <c r="N8485" s="52"/>
      <c r="Y8485" s="50"/>
      <c r="AA8485" s="52"/>
      <c r="AL8485" s="50"/>
    </row>
    <row r="8486" spans="1:38" x14ac:dyDescent="0.3">
      <c r="A8486" s="60">
        <v>41937</v>
      </c>
      <c r="B8486" s="61" t="s">
        <v>964</v>
      </c>
      <c r="C8486" s="62">
        <v>2.86</v>
      </c>
      <c r="D8486" s="62" t="str">
        <f t="shared" si="144"/>
        <v>L7zxcJM-江门教师B[培训辅导]-EM</v>
      </c>
      <c r="E8486" s="58"/>
      <c r="L8486" s="51"/>
      <c r="M8486" s="50"/>
      <c r="N8486" s="52"/>
      <c r="Y8486" s="50"/>
      <c r="AA8486" s="52"/>
      <c r="AL8486" s="50"/>
    </row>
    <row r="8487" spans="1:38" x14ac:dyDescent="0.3">
      <c r="A8487" s="65">
        <v>41938</v>
      </c>
      <c r="B8487" s="66" t="s">
        <v>964</v>
      </c>
      <c r="C8487" s="67">
        <v>1.78</v>
      </c>
      <c r="D8487" s="67" t="str">
        <f t="shared" si="144"/>
        <v>L7zxcJM-江门教师B[培训辅导]-EM</v>
      </c>
      <c r="E8487" s="58"/>
      <c r="L8487" s="51"/>
      <c r="M8487" s="50"/>
      <c r="N8487" s="52"/>
      <c r="Y8487" s="50"/>
      <c r="AA8487" s="52"/>
      <c r="AL8487" s="50"/>
    </row>
    <row r="8488" spans="1:38" x14ac:dyDescent="0.3">
      <c r="A8488" s="60">
        <v>41939</v>
      </c>
      <c r="B8488" s="61" t="s">
        <v>964</v>
      </c>
      <c r="C8488" s="62">
        <v>0</v>
      </c>
      <c r="D8488" s="62" t="str">
        <f t="shared" si="144"/>
        <v>L7zxcJM-江门教师B[培训辅导]-EM</v>
      </c>
      <c r="E8488" s="58"/>
      <c r="L8488" s="51"/>
      <c r="M8488" s="50"/>
      <c r="N8488" s="52"/>
      <c r="Y8488" s="50"/>
      <c r="AA8488" s="52"/>
      <c r="AL8488" s="50"/>
    </row>
    <row r="8489" spans="1:38" x14ac:dyDescent="0.3">
      <c r="A8489" s="65">
        <v>41940</v>
      </c>
      <c r="B8489" s="66" t="s">
        <v>964</v>
      </c>
      <c r="C8489" s="67">
        <v>0</v>
      </c>
      <c r="D8489" s="67" t="str">
        <f t="shared" si="144"/>
        <v>L7zxcJM-江门教师B[培训辅导]-EM</v>
      </c>
      <c r="E8489" s="58"/>
      <c r="L8489" s="51"/>
      <c r="M8489" s="50"/>
      <c r="N8489" s="52"/>
      <c r="Y8489" s="50"/>
      <c r="AA8489" s="52"/>
      <c r="AL8489" s="50"/>
    </row>
    <row r="8490" spans="1:38" x14ac:dyDescent="0.3">
      <c r="A8490" s="60">
        <v>41941</v>
      </c>
      <c r="B8490" s="61" t="s">
        <v>964</v>
      </c>
      <c r="C8490" s="62">
        <v>2.78</v>
      </c>
      <c r="D8490" s="62" t="str">
        <f t="shared" si="144"/>
        <v>L7zxcJM-江门教师B[培训辅导]-EM</v>
      </c>
      <c r="E8490" s="58"/>
      <c r="L8490" s="51"/>
      <c r="M8490" s="50"/>
      <c r="N8490" s="52"/>
      <c r="Y8490" s="50"/>
      <c r="AA8490" s="52"/>
      <c r="AL8490" s="50"/>
    </row>
    <row r="8491" spans="1:38" x14ac:dyDescent="0.3">
      <c r="A8491" s="65">
        <v>41942</v>
      </c>
      <c r="B8491" s="66" t="s">
        <v>964</v>
      </c>
      <c r="C8491" s="67">
        <v>0.42</v>
      </c>
      <c r="D8491" s="67" t="str">
        <f t="shared" si="144"/>
        <v>L7zxcJM-江门教师B[培训辅导]-EM</v>
      </c>
      <c r="E8491" s="58"/>
      <c r="L8491" s="51"/>
      <c r="M8491" s="50"/>
      <c r="N8491" s="52"/>
      <c r="Y8491" s="50"/>
      <c r="AA8491" s="52"/>
      <c r="AL8491" s="50"/>
    </row>
    <row r="8492" spans="1:38" x14ac:dyDescent="0.3">
      <c r="A8492" s="60">
        <v>41943</v>
      </c>
      <c r="B8492" s="61" t="s">
        <v>964</v>
      </c>
      <c r="C8492" s="62">
        <v>0.52</v>
      </c>
      <c r="D8492" s="62" t="str">
        <f t="shared" si="144"/>
        <v>L7zxcJM-江门教师B[培训辅导]-EM</v>
      </c>
      <c r="E8492" s="58"/>
      <c r="L8492" s="51"/>
      <c r="M8492" s="50"/>
      <c r="N8492" s="52"/>
      <c r="Y8492" s="50"/>
      <c r="AA8492" s="52"/>
      <c r="AL8492" s="50"/>
    </row>
    <row r="8493" spans="1:38" x14ac:dyDescent="0.3">
      <c r="A8493" s="65">
        <v>41913</v>
      </c>
      <c r="B8493" s="66" t="s">
        <v>965</v>
      </c>
      <c r="C8493" s="67">
        <v>0.39</v>
      </c>
      <c r="D8493" s="67" t="str">
        <f t="shared" si="144"/>
        <v>L7zxcJM-江门教师B[培训辅导]-PM</v>
      </c>
      <c r="E8493" s="58"/>
      <c r="L8493" s="51"/>
      <c r="M8493" s="50"/>
      <c r="N8493" s="52"/>
      <c r="Y8493" s="50"/>
      <c r="AA8493" s="52"/>
      <c r="AL8493" s="50"/>
    </row>
    <row r="8494" spans="1:38" x14ac:dyDescent="0.3">
      <c r="A8494" s="60">
        <v>41914</v>
      </c>
      <c r="B8494" s="61" t="s">
        <v>965</v>
      </c>
      <c r="C8494" s="62">
        <v>0</v>
      </c>
      <c r="D8494" s="62" t="str">
        <f t="shared" si="144"/>
        <v>L7zxcJM-江门教师B[培训辅导]-PM</v>
      </c>
      <c r="E8494" s="58"/>
      <c r="L8494" s="51"/>
      <c r="M8494" s="50"/>
      <c r="N8494" s="52"/>
      <c r="Y8494" s="50"/>
      <c r="AA8494" s="52"/>
      <c r="AL8494" s="50"/>
    </row>
    <row r="8495" spans="1:38" x14ac:dyDescent="0.3">
      <c r="A8495" s="65">
        <v>41915</v>
      </c>
      <c r="B8495" s="66" t="s">
        <v>965</v>
      </c>
      <c r="C8495" s="67">
        <v>1.39</v>
      </c>
      <c r="D8495" s="67" t="str">
        <f t="shared" si="144"/>
        <v>L7zxcJM-江门教师B[培训辅导]-PM</v>
      </c>
      <c r="E8495" s="58"/>
      <c r="L8495" s="51"/>
      <c r="M8495" s="50"/>
      <c r="N8495" s="52"/>
      <c r="Y8495" s="50"/>
      <c r="AA8495" s="52"/>
      <c r="AL8495" s="50"/>
    </row>
    <row r="8496" spans="1:38" x14ac:dyDescent="0.3">
      <c r="A8496" s="60">
        <v>41916</v>
      </c>
      <c r="B8496" s="61" t="s">
        <v>965</v>
      </c>
      <c r="C8496" s="62">
        <v>0.7</v>
      </c>
      <c r="D8496" s="62" t="str">
        <f t="shared" si="144"/>
        <v>L7zxcJM-江门教师B[培训辅导]-PM</v>
      </c>
      <c r="E8496" s="58"/>
      <c r="L8496" s="51"/>
      <c r="M8496" s="50"/>
      <c r="N8496" s="52"/>
      <c r="Y8496" s="50"/>
      <c r="AA8496" s="52"/>
      <c r="AL8496" s="50"/>
    </row>
    <row r="8497" spans="1:38" x14ac:dyDescent="0.3">
      <c r="A8497" s="65">
        <v>41917</v>
      </c>
      <c r="B8497" s="66" t="s">
        <v>965</v>
      </c>
      <c r="C8497" s="67">
        <v>1.1100000000000001</v>
      </c>
      <c r="D8497" s="67" t="str">
        <f t="shared" si="144"/>
        <v>L7zxcJM-江门教师B[培训辅导]-PM</v>
      </c>
      <c r="E8497" s="58"/>
      <c r="L8497" s="51"/>
      <c r="M8497" s="50"/>
      <c r="N8497" s="52"/>
      <c r="Y8497" s="50"/>
      <c r="AA8497" s="52"/>
      <c r="AL8497" s="50"/>
    </row>
    <row r="8498" spans="1:38" x14ac:dyDescent="0.3">
      <c r="A8498" s="60">
        <v>41918</v>
      </c>
      <c r="B8498" s="61" t="s">
        <v>965</v>
      </c>
      <c r="C8498" s="62">
        <v>0</v>
      </c>
      <c r="D8498" s="62" t="str">
        <f t="shared" si="144"/>
        <v>L7zxcJM-江门教师B[培训辅导]-PM</v>
      </c>
      <c r="E8498" s="58"/>
      <c r="L8498" s="51"/>
      <c r="M8498" s="50"/>
      <c r="N8498" s="52"/>
      <c r="Y8498" s="50"/>
      <c r="AA8498" s="52"/>
      <c r="AL8498" s="50"/>
    </row>
    <row r="8499" spans="1:38" x14ac:dyDescent="0.3">
      <c r="A8499" s="65">
        <v>41919</v>
      </c>
      <c r="B8499" s="66" t="s">
        <v>965</v>
      </c>
      <c r="C8499" s="67">
        <v>0.3</v>
      </c>
      <c r="D8499" s="67" t="str">
        <f t="shared" si="144"/>
        <v>L7zxcJM-江门教师B[培训辅导]-PM</v>
      </c>
      <c r="E8499" s="58"/>
      <c r="L8499" s="51"/>
      <c r="M8499" s="50"/>
      <c r="N8499" s="52"/>
      <c r="Y8499" s="50"/>
      <c r="AA8499" s="52"/>
      <c r="AL8499" s="50"/>
    </row>
    <row r="8500" spans="1:38" x14ac:dyDescent="0.3">
      <c r="A8500" s="60">
        <v>41920</v>
      </c>
      <c r="B8500" s="61" t="s">
        <v>965</v>
      </c>
      <c r="C8500" s="62">
        <v>0.88</v>
      </c>
      <c r="D8500" s="62" t="str">
        <f t="shared" si="144"/>
        <v>L7zxcJM-江门教师B[培训辅导]-PM</v>
      </c>
      <c r="E8500" s="58"/>
      <c r="L8500" s="51"/>
      <c r="M8500" s="50"/>
      <c r="N8500" s="52"/>
      <c r="Y8500" s="50"/>
      <c r="AA8500" s="52"/>
      <c r="AL8500" s="50"/>
    </row>
    <row r="8501" spans="1:38" x14ac:dyDescent="0.3">
      <c r="A8501" s="65">
        <v>41921</v>
      </c>
      <c r="B8501" s="66" t="s">
        <v>965</v>
      </c>
      <c r="C8501" s="67">
        <v>0.55000000000000004</v>
      </c>
      <c r="D8501" s="67" t="str">
        <f t="shared" si="144"/>
        <v>L7zxcJM-江门教师B[培训辅导]-PM</v>
      </c>
      <c r="E8501" s="58"/>
      <c r="L8501" s="51"/>
      <c r="M8501" s="50"/>
      <c r="N8501" s="52"/>
      <c r="Y8501" s="50"/>
      <c r="AA8501" s="52"/>
      <c r="AL8501" s="50"/>
    </row>
    <row r="8502" spans="1:38" x14ac:dyDescent="0.3">
      <c r="A8502" s="60">
        <v>41922</v>
      </c>
      <c r="B8502" s="61" t="s">
        <v>965</v>
      </c>
      <c r="C8502" s="62">
        <v>0.95</v>
      </c>
      <c r="D8502" s="62" t="str">
        <f t="shared" si="144"/>
        <v>L7zxcJM-江门教师B[培训辅导]-PM</v>
      </c>
      <c r="E8502" s="58"/>
      <c r="L8502" s="51"/>
      <c r="M8502" s="50"/>
      <c r="N8502" s="52"/>
      <c r="Y8502" s="50"/>
      <c r="AA8502" s="52"/>
      <c r="AL8502" s="50"/>
    </row>
    <row r="8503" spans="1:38" x14ac:dyDescent="0.3">
      <c r="A8503" s="65">
        <v>41923</v>
      </c>
      <c r="B8503" s="66" t="s">
        <v>965</v>
      </c>
      <c r="C8503" s="67">
        <v>0.68</v>
      </c>
      <c r="D8503" s="67" t="str">
        <f t="shared" si="144"/>
        <v>L7zxcJM-江门教师B[培训辅导]-PM</v>
      </c>
      <c r="E8503" s="58"/>
      <c r="L8503" s="51"/>
      <c r="M8503" s="50"/>
      <c r="N8503" s="52"/>
      <c r="Y8503" s="50"/>
      <c r="AA8503" s="52"/>
      <c r="AL8503" s="50"/>
    </row>
    <row r="8504" spans="1:38" x14ac:dyDescent="0.3">
      <c r="A8504" s="60">
        <v>41924</v>
      </c>
      <c r="B8504" s="61" t="s">
        <v>965</v>
      </c>
      <c r="C8504" s="62">
        <v>1.76</v>
      </c>
      <c r="D8504" s="62" t="str">
        <f t="shared" si="144"/>
        <v>L7zxcJM-江门教师B[培训辅导]-PM</v>
      </c>
      <c r="E8504" s="58"/>
      <c r="L8504" s="51"/>
      <c r="M8504" s="50"/>
      <c r="N8504" s="52"/>
      <c r="Y8504" s="50"/>
      <c r="AA8504" s="52"/>
      <c r="AL8504" s="50"/>
    </row>
    <row r="8505" spans="1:38" x14ac:dyDescent="0.3">
      <c r="A8505" s="65">
        <v>41925</v>
      </c>
      <c r="B8505" s="66" t="s">
        <v>965</v>
      </c>
      <c r="C8505" s="67">
        <v>0.4</v>
      </c>
      <c r="D8505" s="67" t="str">
        <f t="shared" si="144"/>
        <v>L7zxcJM-江门教师B[培训辅导]-PM</v>
      </c>
      <c r="E8505" s="58"/>
      <c r="L8505" s="51"/>
      <c r="M8505" s="50"/>
      <c r="N8505" s="52"/>
      <c r="Y8505" s="50"/>
      <c r="AA8505" s="52"/>
      <c r="AL8505" s="50"/>
    </row>
    <row r="8506" spans="1:38" x14ac:dyDescent="0.3">
      <c r="A8506" s="60">
        <v>41926</v>
      </c>
      <c r="B8506" s="61" t="s">
        <v>965</v>
      </c>
      <c r="C8506" s="62">
        <v>2.97</v>
      </c>
      <c r="D8506" s="62" t="str">
        <f t="shared" si="144"/>
        <v>L7zxcJM-江门教师B[培训辅导]-PM</v>
      </c>
      <c r="E8506" s="58"/>
      <c r="L8506" s="51"/>
      <c r="M8506" s="50"/>
      <c r="N8506" s="52"/>
      <c r="Y8506" s="50"/>
      <c r="AA8506" s="52"/>
      <c r="AL8506" s="50"/>
    </row>
    <row r="8507" spans="1:38" x14ac:dyDescent="0.3">
      <c r="A8507" s="65">
        <v>41927</v>
      </c>
      <c r="B8507" s="66" t="s">
        <v>965</v>
      </c>
      <c r="C8507" s="67">
        <v>11.37</v>
      </c>
      <c r="D8507" s="67" t="str">
        <f t="shared" si="144"/>
        <v>L7zxcJM-江门教师B[培训辅导]-PM</v>
      </c>
      <c r="E8507" s="58"/>
      <c r="L8507" s="51"/>
      <c r="M8507" s="50"/>
      <c r="N8507" s="52"/>
      <c r="Y8507" s="50"/>
      <c r="AA8507" s="52"/>
      <c r="AL8507" s="50"/>
    </row>
    <row r="8508" spans="1:38" x14ac:dyDescent="0.3">
      <c r="A8508" s="60">
        <v>41928</v>
      </c>
      <c r="B8508" s="61" t="s">
        <v>965</v>
      </c>
      <c r="C8508" s="62">
        <v>1.32</v>
      </c>
      <c r="D8508" s="62" t="str">
        <f t="shared" si="144"/>
        <v>L7zxcJM-江门教师B[培训辅导]-PM</v>
      </c>
      <c r="E8508" s="58"/>
      <c r="L8508" s="51"/>
      <c r="M8508" s="50"/>
      <c r="N8508" s="52"/>
      <c r="Y8508" s="50"/>
      <c r="AA8508" s="52"/>
      <c r="AL8508" s="50"/>
    </row>
    <row r="8509" spans="1:38" x14ac:dyDescent="0.3">
      <c r="A8509" s="65">
        <v>41929</v>
      </c>
      <c r="B8509" s="66" t="s">
        <v>965</v>
      </c>
      <c r="C8509" s="67">
        <v>5.09</v>
      </c>
      <c r="D8509" s="67" t="str">
        <f t="shared" si="144"/>
        <v>L7zxcJM-江门教师B[培训辅导]-PM</v>
      </c>
      <c r="E8509" s="58"/>
      <c r="L8509" s="51"/>
      <c r="M8509" s="50"/>
      <c r="N8509" s="52"/>
      <c r="Y8509" s="50"/>
      <c r="AA8509" s="52"/>
      <c r="AL8509" s="50"/>
    </row>
    <row r="8510" spans="1:38" x14ac:dyDescent="0.3">
      <c r="A8510" s="60">
        <v>41930</v>
      </c>
      <c r="B8510" s="61" t="s">
        <v>965</v>
      </c>
      <c r="C8510" s="62">
        <v>2.56</v>
      </c>
      <c r="D8510" s="62" t="str">
        <f t="shared" si="144"/>
        <v>L7zxcJM-江门教师B[培训辅导]-PM</v>
      </c>
      <c r="E8510" s="58"/>
      <c r="L8510" s="51"/>
      <c r="M8510" s="50"/>
      <c r="N8510" s="52"/>
      <c r="Y8510" s="50"/>
      <c r="AA8510" s="52"/>
      <c r="AL8510" s="50"/>
    </row>
    <row r="8511" spans="1:38" x14ac:dyDescent="0.3">
      <c r="A8511" s="65">
        <v>41931</v>
      </c>
      <c r="B8511" s="66" t="s">
        <v>965</v>
      </c>
      <c r="C8511" s="67">
        <v>4.3600000000000003</v>
      </c>
      <c r="D8511" s="67" t="str">
        <f t="shared" si="144"/>
        <v>L7zxcJM-江门教师B[培训辅导]-PM</v>
      </c>
      <c r="E8511" s="58"/>
      <c r="L8511" s="51"/>
      <c r="M8511" s="50"/>
      <c r="N8511" s="52"/>
      <c r="Y8511" s="50"/>
      <c r="AA8511" s="52"/>
      <c r="AL8511" s="50"/>
    </row>
    <row r="8512" spans="1:38" x14ac:dyDescent="0.3">
      <c r="A8512" s="60">
        <v>41932</v>
      </c>
      <c r="B8512" s="61" t="s">
        <v>965</v>
      </c>
      <c r="C8512" s="62">
        <v>3.13</v>
      </c>
      <c r="D8512" s="62" t="str">
        <f t="shared" si="144"/>
        <v>L7zxcJM-江门教师B[培训辅导]-PM</v>
      </c>
      <c r="E8512" s="58"/>
      <c r="L8512" s="51"/>
      <c r="M8512" s="50"/>
      <c r="N8512" s="52"/>
      <c r="Y8512" s="50"/>
      <c r="AA8512" s="52"/>
      <c r="AL8512" s="50"/>
    </row>
    <row r="8513" spans="1:38" x14ac:dyDescent="0.3">
      <c r="A8513" s="65">
        <v>41933</v>
      </c>
      <c r="B8513" s="66" t="s">
        <v>965</v>
      </c>
      <c r="C8513" s="67">
        <v>4.5599999999999996</v>
      </c>
      <c r="D8513" s="67" t="str">
        <f t="shared" si="144"/>
        <v>L7zxcJM-江门教师B[培训辅导]-PM</v>
      </c>
      <c r="E8513" s="58"/>
      <c r="L8513" s="51"/>
      <c r="M8513" s="50"/>
      <c r="N8513" s="52"/>
      <c r="Y8513" s="50"/>
      <c r="AA8513" s="52"/>
      <c r="AL8513" s="50"/>
    </row>
    <row r="8514" spans="1:38" x14ac:dyDescent="0.3">
      <c r="A8514" s="60">
        <v>41934</v>
      </c>
      <c r="B8514" s="61" t="s">
        <v>965</v>
      </c>
      <c r="C8514" s="62">
        <v>10.71</v>
      </c>
      <c r="D8514" s="62" t="str">
        <f t="shared" si="144"/>
        <v>L7zxcJM-江门教师B[培训辅导]-PM</v>
      </c>
      <c r="E8514" s="58"/>
      <c r="L8514" s="51"/>
      <c r="M8514" s="50"/>
      <c r="N8514" s="52"/>
      <c r="Y8514" s="50"/>
      <c r="AA8514" s="52"/>
      <c r="AL8514" s="50"/>
    </row>
    <row r="8515" spans="1:38" x14ac:dyDescent="0.3">
      <c r="A8515" s="65">
        <v>41935</v>
      </c>
      <c r="B8515" s="66" t="s">
        <v>965</v>
      </c>
      <c r="C8515" s="67">
        <v>2.04</v>
      </c>
      <c r="D8515" s="67" t="str">
        <f t="shared" si="144"/>
        <v>L7zxcJM-江门教师B[培训辅导]-PM</v>
      </c>
      <c r="E8515" s="58"/>
      <c r="L8515" s="51"/>
      <c r="M8515" s="50"/>
      <c r="N8515" s="52"/>
      <c r="Y8515" s="50"/>
      <c r="AA8515" s="52"/>
      <c r="AL8515" s="50"/>
    </row>
    <row r="8516" spans="1:38" x14ac:dyDescent="0.3">
      <c r="A8516" s="60">
        <v>41936</v>
      </c>
      <c r="B8516" s="61" t="s">
        <v>965</v>
      </c>
      <c r="C8516" s="62">
        <v>5.65</v>
      </c>
      <c r="D8516" s="62" t="str">
        <f t="shared" si="144"/>
        <v>L7zxcJM-江门教师B[培训辅导]-PM</v>
      </c>
      <c r="E8516" s="58"/>
      <c r="L8516" s="51"/>
      <c r="M8516" s="50"/>
      <c r="N8516" s="52"/>
      <c r="Y8516" s="50"/>
      <c r="AA8516" s="52"/>
      <c r="AL8516" s="50"/>
    </row>
    <row r="8517" spans="1:38" x14ac:dyDescent="0.3">
      <c r="A8517" s="65">
        <v>41937</v>
      </c>
      <c r="B8517" s="66" t="s">
        <v>965</v>
      </c>
      <c r="C8517" s="67">
        <v>5.52</v>
      </c>
      <c r="D8517" s="67" t="str">
        <f t="shared" si="144"/>
        <v>L7zxcJM-江门教师B[培训辅导]-PM</v>
      </c>
      <c r="E8517" s="58"/>
      <c r="L8517" s="51"/>
      <c r="M8517" s="50"/>
      <c r="N8517" s="52"/>
      <c r="Y8517" s="50"/>
      <c r="AA8517" s="52"/>
      <c r="AL8517" s="50"/>
    </row>
    <row r="8518" spans="1:38" x14ac:dyDescent="0.3">
      <c r="A8518" s="60">
        <v>41938</v>
      </c>
      <c r="B8518" s="61" t="s">
        <v>965</v>
      </c>
      <c r="C8518" s="62">
        <v>0</v>
      </c>
      <c r="D8518" s="62" t="str">
        <f t="shared" ref="D8518:D8581" si="145">LEFT(B8518,2)&amp;"zxc"&amp;MID(B8518,4,100)</f>
        <v>L7zxcJM-江门教师B[培训辅导]-PM</v>
      </c>
      <c r="E8518" s="58"/>
      <c r="L8518" s="51"/>
      <c r="M8518" s="50"/>
      <c r="N8518" s="52"/>
      <c r="Y8518" s="50"/>
      <c r="AA8518" s="52"/>
      <c r="AL8518" s="50"/>
    </row>
    <row r="8519" spans="1:38" x14ac:dyDescent="0.3">
      <c r="A8519" s="65">
        <v>41939</v>
      </c>
      <c r="B8519" s="66" t="s">
        <v>965</v>
      </c>
      <c r="C8519" s="67">
        <v>4.1900000000000004</v>
      </c>
      <c r="D8519" s="67" t="str">
        <f t="shared" si="145"/>
        <v>L7zxcJM-江门教师B[培训辅导]-PM</v>
      </c>
      <c r="E8519" s="58"/>
      <c r="L8519" s="51"/>
      <c r="M8519" s="50"/>
      <c r="N8519" s="52"/>
      <c r="Y8519" s="50"/>
      <c r="AA8519" s="52"/>
      <c r="AL8519" s="50"/>
    </row>
    <row r="8520" spans="1:38" x14ac:dyDescent="0.3">
      <c r="A8520" s="60">
        <v>41940</v>
      </c>
      <c r="B8520" s="61" t="s">
        <v>965</v>
      </c>
      <c r="C8520" s="62">
        <v>6.93</v>
      </c>
      <c r="D8520" s="62" t="str">
        <f t="shared" si="145"/>
        <v>L7zxcJM-江门教师B[培训辅导]-PM</v>
      </c>
      <c r="E8520" s="58"/>
      <c r="L8520" s="51"/>
      <c r="M8520" s="50"/>
      <c r="N8520" s="52"/>
      <c r="Y8520" s="50"/>
      <c r="AA8520" s="52"/>
      <c r="AL8520" s="50"/>
    </row>
    <row r="8521" spans="1:38" x14ac:dyDescent="0.3">
      <c r="A8521" s="65">
        <v>41941</v>
      </c>
      <c r="B8521" s="66" t="s">
        <v>965</v>
      </c>
      <c r="C8521" s="67">
        <v>5.05</v>
      </c>
      <c r="D8521" s="67" t="str">
        <f t="shared" si="145"/>
        <v>L7zxcJM-江门教师B[培训辅导]-PM</v>
      </c>
      <c r="E8521" s="58"/>
      <c r="L8521" s="51"/>
      <c r="M8521" s="50"/>
      <c r="N8521" s="52"/>
      <c r="Y8521" s="50"/>
      <c r="AA8521" s="52"/>
      <c r="AL8521" s="50"/>
    </row>
    <row r="8522" spans="1:38" x14ac:dyDescent="0.3">
      <c r="A8522" s="60">
        <v>41942</v>
      </c>
      <c r="B8522" s="61" t="s">
        <v>965</v>
      </c>
      <c r="C8522" s="62">
        <v>7.74</v>
      </c>
      <c r="D8522" s="62" t="str">
        <f t="shared" si="145"/>
        <v>L7zxcJM-江门教师B[培训辅导]-PM</v>
      </c>
      <c r="E8522" s="58"/>
      <c r="L8522" s="51"/>
      <c r="M8522" s="50"/>
      <c r="N8522" s="52"/>
      <c r="Y8522" s="50"/>
      <c r="AA8522" s="52"/>
      <c r="AL8522" s="50"/>
    </row>
    <row r="8523" spans="1:38" x14ac:dyDescent="0.3">
      <c r="A8523" s="65">
        <v>41943</v>
      </c>
      <c r="B8523" s="66" t="s">
        <v>965</v>
      </c>
      <c r="C8523" s="67">
        <v>6.79</v>
      </c>
      <c r="D8523" s="67" t="str">
        <f t="shared" si="145"/>
        <v>L7zxcJM-江门教师B[培训辅导]-PM</v>
      </c>
      <c r="E8523" s="58"/>
      <c r="L8523" s="51"/>
      <c r="M8523" s="50"/>
      <c r="N8523" s="52"/>
      <c r="Y8523" s="50"/>
      <c r="AA8523" s="52"/>
      <c r="AL8523" s="50"/>
    </row>
    <row r="8524" spans="1:38" x14ac:dyDescent="0.3">
      <c r="A8524" s="60">
        <v>41913</v>
      </c>
      <c r="B8524" s="61" t="s">
        <v>966</v>
      </c>
      <c r="C8524" s="62">
        <v>0</v>
      </c>
      <c r="D8524" s="62" t="str">
        <f t="shared" si="145"/>
        <v>L7zxcJM-江门教师C[条件]-EM</v>
      </c>
      <c r="E8524" s="58"/>
      <c r="L8524" s="51"/>
      <c r="M8524" s="50"/>
      <c r="N8524" s="52"/>
      <c r="Y8524" s="50"/>
      <c r="AA8524" s="52"/>
      <c r="AL8524" s="50"/>
    </row>
    <row r="8525" spans="1:38" x14ac:dyDescent="0.3">
      <c r="A8525" s="65">
        <v>41914</v>
      </c>
      <c r="B8525" s="66" t="s">
        <v>966</v>
      </c>
      <c r="C8525" s="67">
        <v>0</v>
      </c>
      <c r="D8525" s="67" t="str">
        <f t="shared" si="145"/>
        <v>L7zxcJM-江门教师C[条件]-EM</v>
      </c>
      <c r="E8525" s="58"/>
      <c r="L8525" s="51"/>
      <c r="M8525" s="50"/>
      <c r="N8525" s="52"/>
      <c r="Y8525" s="50"/>
      <c r="AA8525" s="52"/>
      <c r="AL8525" s="50"/>
    </row>
    <row r="8526" spans="1:38" x14ac:dyDescent="0.3">
      <c r="A8526" s="60">
        <v>41916</v>
      </c>
      <c r="B8526" s="61" t="s">
        <v>966</v>
      </c>
      <c r="C8526" s="62">
        <v>0</v>
      </c>
      <c r="D8526" s="62" t="str">
        <f t="shared" si="145"/>
        <v>L7zxcJM-江门教师C[条件]-EM</v>
      </c>
      <c r="E8526" s="58"/>
      <c r="L8526" s="51"/>
      <c r="M8526" s="50"/>
      <c r="N8526" s="52"/>
      <c r="Y8526" s="50"/>
      <c r="AA8526" s="52"/>
      <c r="AL8526" s="50"/>
    </row>
    <row r="8527" spans="1:38" x14ac:dyDescent="0.3">
      <c r="A8527" s="65">
        <v>41917</v>
      </c>
      <c r="B8527" s="66" t="s">
        <v>966</v>
      </c>
      <c r="C8527" s="67">
        <v>0</v>
      </c>
      <c r="D8527" s="67" t="str">
        <f t="shared" si="145"/>
        <v>L7zxcJM-江门教师C[条件]-EM</v>
      </c>
      <c r="E8527" s="58"/>
      <c r="L8527" s="51"/>
      <c r="M8527" s="50"/>
      <c r="N8527" s="52"/>
      <c r="Y8527" s="50"/>
      <c r="AA8527" s="52"/>
      <c r="AL8527" s="50"/>
    </row>
    <row r="8528" spans="1:38" x14ac:dyDescent="0.3">
      <c r="A8528" s="60">
        <v>41918</v>
      </c>
      <c r="B8528" s="61" t="s">
        <v>966</v>
      </c>
      <c r="C8528" s="62">
        <v>0</v>
      </c>
      <c r="D8528" s="62" t="str">
        <f t="shared" si="145"/>
        <v>L7zxcJM-江门教师C[条件]-EM</v>
      </c>
      <c r="E8528" s="58"/>
      <c r="L8528" s="51"/>
      <c r="M8528" s="50"/>
      <c r="N8528" s="52"/>
      <c r="Y8528" s="50"/>
      <c r="AA8528" s="52"/>
      <c r="AL8528" s="50"/>
    </row>
    <row r="8529" spans="1:38" x14ac:dyDescent="0.3">
      <c r="A8529" s="65">
        <v>41919</v>
      </c>
      <c r="B8529" s="66" t="s">
        <v>966</v>
      </c>
      <c r="C8529" s="67">
        <v>0</v>
      </c>
      <c r="D8529" s="67" t="str">
        <f t="shared" si="145"/>
        <v>L7zxcJM-江门教师C[条件]-EM</v>
      </c>
      <c r="E8529" s="58"/>
      <c r="L8529" s="51"/>
      <c r="M8529" s="50"/>
      <c r="N8529" s="52"/>
      <c r="Y8529" s="50"/>
      <c r="AA8529" s="52"/>
      <c r="AL8529" s="50"/>
    </row>
    <row r="8530" spans="1:38" x14ac:dyDescent="0.3">
      <c r="A8530" s="60">
        <v>41920</v>
      </c>
      <c r="B8530" s="61" t="s">
        <v>966</v>
      </c>
      <c r="C8530" s="62">
        <v>0</v>
      </c>
      <c r="D8530" s="62" t="str">
        <f t="shared" si="145"/>
        <v>L7zxcJM-江门教师C[条件]-EM</v>
      </c>
      <c r="E8530" s="58"/>
      <c r="L8530" s="51"/>
      <c r="M8530" s="50"/>
      <c r="N8530" s="52"/>
      <c r="Y8530" s="50"/>
      <c r="AA8530" s="52"/>
      <c r="AL8530" s="50"/>
    </row>
    <row r="8531" spans="1:38" x14ac:dyDescent="0.3">
      <c r="A8531" s="65">
        <v>41934</v>
      </c>
      <c r="B8531" s="66" t="s">
        <v>966</v>
      </c>
      <c r="C8531" s="67">
        <v>0.8</v>
      </c>
      <c r="D8531" s="67" t="str">
        <f t="shared" si="145"/>
        <v>L7zxcJM-江门教师C[条件]-EM</v>
      </c>
      <c r="E8531" s="58"/>
      <c r="L8531" s="51"/>
      <c r="M8531" s="50"/>
      <c r="N8531" s="52"/>
      <c r="Y8531" s="50"/>
      <c r="AA8531" s="52"/>
      <c r="AL8531" s="50"/>
    </row>
    <row r="8532" spans="1:38" x14ac:dyDescent="0.3">
      <c r="A8532" s="60">
        <v>41938</v>
      </c>
      <c r="B8532" s="61" t="s">
        <v>966</v>
      </c>
      <c r="C8532" s="62">
        <v>0</v>
      </c>
      <c r="D8532" s="62" t="str">
        <f t="shared" si="145"/>
        <v>L7zxcJM-江门教师C[条件]-EM</v>
      </c>
      <c r="E8532" s="58"/>
      <c r="L8532" s="51"/>
      <c r="M8532" s="50"/>
      <c r="N8532" s="52"/>
      <c r="Y8532" s="50"/>
      <c r="AA8532" s="52"/>
      <c r="AL8532" s="50"/>
    </row>
    <row r="8533" spans="1:38" x14ac:dyDescent="0.3">
      <c r="A8533" s="65">
        <v>41943</v>
      </c>
      <c r="B8533" s="66" t="s">
        <v>966</v>
      </c>
      <c r="C8533" s="67">
        <v>2.2999999999999998</v>
      </c>
      <c r="D8533" s="67" t="str">
        <f t="shared" si="145"/>
        <v>L7zxcJM-江门教师C[条件]-EM</v>
      </c>
      <c r="E8533" s="58"/>
      <c r="L8533" s="51"/>
      <c r="M8533" s="50"/>
      <c r="N8533" s="52"/>
      <c r="Y8533" s="50"/>
      <c r="AA8533" s="52"/>
      <c r="AL8533" s="50"/>
    </row>
    <row r="8534" spans="1:38" x14ac:dyDescent="0.3">
      <c r="A8534" s="60">
        <v>41914</v>
      </c>
      <c r="B8534" s="61" t="s">
        <v>967</v>
      </c>
      <c r="C8534" s="62">
        <v>0</v>
      </c>
      <c r="D8534" s="62" t="str">
        <f t="shared" si="145"/>
        <v>L7zxcJM-江门教师C[条件]-PM</v>
      </c>
      <c r="E8534" s="58"/>
      <c r="L8534" s="51"/>
      <c r="M8534" s="50"/>
      <c r="N8534" s="52"/>
      <c r="Y8534" s="50"/>
      <c r="AA8534" s="52"/>
      <c r="AL8534" s="50"/>
    </row>
    <row r="8535" spans="1:38" x14ac:dyDescent="0.3">
      <c r="A8535" s="65">
        <v>41915</v>
      </c>
      <c r="B8535" s="66" t="s">
        <v>967</v>
      </c>
      <c r="C8535" s="67">
        <v>0.3</v>
      </c>
      <c r="D8535" s="67" t="str">
        <f t="shared" si="145"/>
        <v>L7zxcJM-江门教师C[条件]-PM</v>
      </c>
      <c r="E8535" s="58"/>
      <c r="L8535" s="51"/>
      <c r="M8535" s="50"/>
      <c r="N8535" s="52"/>
      <c r="Y8535" s="50"/>
      <c r="AA8535" s="52"/>
      <c r="AL8535" s="50"/>
    </row>
    <row r="8536" spans="1:38" x14ac:dyDescent="0.3">
      <c r="A8536" s="60">
        <v>41916</v>
      </c>
      <c r="B8536" s="61" t="s">
        <v>967</v>
      </c>
      <c r="C8536" s="62">
        <v>0</v>
      </c>
      <c r="D8536" s="62" t="str">
        <f t="shared" si="145"/>
        <v>L7zxcJM-江门教师C[条件]-PM</v>
      </c>
      <c r="E8536" s="58"/>
      <c r="L8536" s="51"/>
      <c r="M8536" s="50"/>
      <c r="N8536" s="52"/>
      <c r="Y8536" s="50"/>
      <c r="AA8536" s="52"/>
      <c r="AL8536" s="50"/>
    </row>
    <row r="8537" spans="1:38" x14ac:dyDescent="0.3">
      <c r="A8537" s="65">
        <v>41917</v>
      </c>
      <c r="B8537" s="66" t="s">
        <v>967</v>
      </c>
      <c r="C8537" s="67">
        <v>0.3</v>
      </c>
      <c r="D8537" s="67" t="str">
        <f t="shared" si="145"/>
        <v>L7zxcJM-江门教师C[条件]-PM</v>
      </c>
      <c r="E8537" s="58"/>
      <c r="L8537" s="51"/>
      <c r="M8537" s="50"/>
      <c r="N8537" s="52"/>
      <c r="Y8537" s="50"/>
      <c r="AA8537" s="52"/>
      <c r="AL8537" s="50"/>
    </row>
    <row r="8538" spans="1:38" x14ac:dyDescent="0.3">
      <c r="A8538" s="60">
        <v>41918</v>
      </c>
      <c r="B8538" s="61" t="s">
        <v>967</v>
      </c>
      <c r="C8538" s="62">
        <v>0</v>
      </c>
      <c r="D8538" s="62" t="str">
        <f t="shared" si="145"/>
        <v>L7zxcJM-江门教师C[条件]-PM</v>
      </c>
      <c r="E8538" s="58"/>
      <c r="L8538" s="51"/>
      <c r="M8538" s="50"/>
      <c r="N8538" s="52"/>
      <c r="Y8538" s="50"/>
      <c r="AA8538" s="52"/>
      <c r="AL8538" s="50"/>
    </row>
    <row r="8539" spans="1:38" x14ac:dyDescent="0.3">
      <c r="A8539" s="65">
        <v>41919</v>
      </c>
      <c r="B8539" s="66" t="s">
        <v>967</v>
      </c>
      <c r="C8539" s="67">
        <v>0</v>
      </c>
      <c r="D8539" s="67" t="str">
        <f t="shared" si="145"/>
        <v>L7zxcJM-江门教师C[条件]-PM</v>
      </c>
      <c r="E8539" s="58"/>
      <c r="L8539" s="51"/>
      <c r="M8539" s="50"/>
      <c r="N8539" s="52"/>
      <c r="Y8539" s="50"/>
      <c r="AA8539" s="52"/>
      <c r="AL8539" s="50"/>
    </row>
    <row r="8540" spans="1:38" x14ac:dyDescent="0.3">
      <c r="A8540" s="60">
        <v>41920</v>
      </c>
      <c r="B8540" s="61" t="s">
        <v>967</v>
      </c>
      <c r="C8540" s="62">
        <v>0</v>
      </c>
      <c r="D8540" s="62" t="str">
        <f t="shared" si="145"/>
        <v>L7zxcJM-江门教师C[条件]-PM</v>
      </c>
      <c r="E8540" s="58"/>
      <c r="L8540" s="51"/>
      <c r="M8540" s="50"/>
      <c r="N8540" s="52"/>
      <c r="Y8540" s="50"/>
      <c r="AA8540" s="52"/>
      <c r="AL8540" s="50"/>
    </row>
    <row r="8541" spans="1:38" x14ac:dyDescent="0.3">
      <c r="A8541" s="65">
        <v>41923</v>
      </c>
      <c r="B8541" s="66" t="s">
        <v>967</v>
      </c>
      <c r="C8541" s="67">
        <v>0</v>
      </c>
      <c r="D8541" s="67" t="str">
        <f t="shared" si="145"/>
        <v>L7zxcJM-江门教师C[条件]-PM</v>
      </c>
      <c r="E8541" s="58"/>
      <c r="L8541" s="51"/>
      <c r="M8541" s="50"/>
      <c r="N8541" s="52"/>
      <c r="Y8541" s="50"/>
      <c r="AA8541" s="52"/>
      <c r="AL8541" s="50"/>
    </row>
    <row r="8542" spans="1:38" x14ac:dyDescent="0.3">
      <c r="A8542" s="60">
        <v>41924</v>
      </c>
      <c r="B8542" s="61" t="s">
        <v>967</v>
      </c>
      <c r="C8542" s="62">
        <v>0</v>
      </c>
      <c r="D8542" s="62" t="str">
        <f t="shared" si="145"/>
        <v>L7zxcJM-江门教师C[条件]-PM</v>
      </c>
      <c r="E8542" s="58"/>
      <c r="L8542" s="51"/>
      <c r="M8542" s="50"/>
      <c r="N8542" s="52"/>
      <c r="Y8542" s="50"/>
      <c r="AA8542" s="52"/>
      <c r="AL8542" s="50"/>
    </row>
    <row r="8543" spans="1:38" x14ac:dyDescent="0.3">
      <c r="A8543" s="65">
        <v>41925</v>
      </c>
      <c r="B8543" s="66" t="s">
        <v>967</v>
      </c>
      <c r="C8543" s="67">
        <v>0</v>
      </c>
      <c r="D8543" s="67" t="str">
        <f t="shared" si="145"/>
        <v>L7zxcJM-江门教师C[条件]-PM</v>
      </c>
      <c r="E8543" s="58"/>
      <c r="L8543" s="51"/>
      <c r="M8543" s="50"/>
      <c r="N8543" s="52"/>
      <c r="Y8543" s="50"/>
      <c r="AA8543" s="52"/>
      <c r="AL8543" s="50"/>
    </row>
    <row r="8544" spans="1:38" x14ac:dyDescent="0.3">
      <c r="A8544" s="60">
        <v>41926</v>
      </c>
      <c r="B8544" s="61" t="s">
        <v>967</v>
      </c>
      <c r="C8544" s="62">
        <v>0</v>
      </c>
      <c r="D8544" s="62" t="str">
        <f t="shared" si="145"/>
        <v>L7zxcJM-江门教师C[条件]-PM</v>
      </c>
      <c r="E8544" s="58"/>
      <c r="L8544" s="51"/>
      <c r="M8544" s="50"/>
      <c r="N8544" s="52"/>
      <c r="Y8544" s="50"/>
      <c r="AA8544" s="52"/>
      <c r="AL8544" s="50"/>
    </row>
    <row r="8545" spans="1:38" x14ac:dyDescent="0.3">
      <c r="A8545" s="65">
        <v>41927</v>
      </c>
      <c r="B8545" s="66" t="s">
        <v>967</v>
      </c>
      <c r="C8545" s="67">
        <v>0</v>
      </c>
      <c r="D8545" s="67" t="str">
        <f t="shared" si="145"/>
        <v>L7zxcJM-江门教师C[条件]-PM</v>
      </c>
      <c r="E8545" s="58"/>
      <c r="L8545" s="51"/>
      <c r="M8545" s="50"/>
      <c r="N8545" s="52"/>
      <c r="Y8545" s="50"/>
      <c r="AA8545" s="52"/>
      <c r="AL8545" s="50"/>
    </row>
    <row r="8546" spans="1:38" x14ac:dyDescent="0.3">
      <c r="A8546" s="60">
        <v>41928</v>
      </c>
      <c r="B8546" s="61" t="s">
        <v>967</v>
      </c>
      <c r="C8546" s="62">
        <v>0</v>
      </c>
      <c r="D8546" s="62" t="str">
        <f t="shared" si="145"/>
        <v>L7zxcJM-江门教师C[条件]-PM</v>
      </c>
      <c r="E8546" s="58"/>
      <c r="L8546" s="51"/>
      <c r="M8546" s="50"/>
      <c r="N8546" s="52"/>
      <c r="Y8546" s="50"/>
      <c r="AA8546" s="52"/>
      <c r="AL8546" s="50"/>
    </row>
    <row r="8547" spans="1:38" x14ac:dyDescent="0.3">
      <c r="A8547" s="65">
        <v>41932</v>
      </c>
      <c r="B8547" s="66" t="s">
        <v>967</v>
      </c>
      <c r="C8547" s="67">
        <v>2.54</v>
      </c>
      <c r="D8547" s="67" t="str">
        <f t="shared" si="145"/>
        <v>L7zxcJM-江门教师C[条件]-PM</v>
      </c>
      <c r="E8547" s="58"/>
      <c r="L8547" s="51"/>
      <c r="M8547" s="50"/>
      <c r="N8547" s="52"/>
      <c r="Y8547" s="50"/>
      <c r="AA8547" s="52"/>
      <c r="AL8547" s="50"/>
    </row>
    <row r="8548" spans="1:38" x14ac:dyDescent="0.3">
      <c r="A8548" s="60">
        <v>41934</v>
      </c>
      <c r="B8548" s="61" t="s">
        <v>967</v>
      </c>
      <c r="C8548" s="62">
        <v>0</v>
      </c>
      <c r="D8548" s="62" t="str">
        <f t="shared" si="145"/>
        <v>L7zxcJM-江门教师C[条件]-PM</v>
      </c>
      <c r="E8548" s="58"/>
      <c r="L8548" s="51"/>
      <c r="M8548" s="50"/>
      <c r="N8548" s="52"/>
      <c r="Y8548" s="50"/>
      <c r="AA8548" s="52"/>
      <c r="AL8548" s="50"/>
    </row>
    <row r="8549" spans="1:38" x14ac:dyDescent="0.3">
      <c r="A8549" s="65">
        <v>41935</v>
      </c>
      <c r="B8549" s="66" t="s">
        <v>967</v>
      </c>
      <c r="C8549" s="67">
        <v>0</v>
      </c>
      <c r="D8549" s="67" t="str">
        <f t="shared" si="145"/>
        <v>L7zxcJM-江门教师C[条件]-PM</v>
      </c>
      <c r="E8549" s="58"/>
      <c r="L8549" s="51"/>
      <c r="M8549" s="50"/>
      <c r="N8549" s="52"/>
      <c r="Y8549" s="50"/>
      <c r="AA8549" s="52"/>
      <c r="AL8549" s="50"/>
    </row>
    <row r="8550" spans="1:38" x14ac:dyDescent="0.3">
      <c r="A8550" s="60">
        <v>41937</v>
      </c>
      <c r="B8550" s="61" t="s">
        <v>967</v>
      </c>
      <c r="C8550" s="62">
        <v>2.64</v>
      </c>
      <c r="D8550" s="62" t="str">
        <f t="shared" si="145"/>
        <v>L7zxcJM-江门教师C[条件]-PM</v>
      </c>
      <c r="E8550" s="58"/>
      <c r="L8550" s="51"/>
      <c r="M8550" s="50"/>
      <c r="N8550" s="52"/>
      <c r="Y8550" s="50"/>
      <c r="AA8550" s="52"/>
      <c r="AL8550" s="50"/>
    </row>
    <row r="8551" spans="1:38" x14ac:dyDescent="0.3">
      <c r="A8551" s="65">
        <v>41939</v>
      </c>
      <c r="B8551" s="66" t="s">
        <v>967</v>
      </c>
      <c r="C8551" s="67">
        <v>2.17</v>
      </c>
      <c r="D8551" s="67" t="str">
        <f t="shared" si="145"/>
        <v>L7zxcJM-江门教师C[条件]-PM</v>
      </c>
      <c r="E8551" s="58"/>
      <c r="L8551" s="51"/>
      <c r="M8551" s="50"/>
      <c r="N8551" s="52"/>
      <c r="Y8551" s="50"/>
      <c r="AA8551" s="52"/>
      <c r="AL8551" s="50"/>
    </row>
    <row r="8552" spans="1:38" x14ac:dyDescent="0.3">
      <c r="A8552" s="60">
        <v>41940</v>
      </c>
      <c r="B8552" s="61" t="s">
        <v>967</v>
      </c>
      <c r="C8552" s="62">
        <v>0</v>
      </c>
      <c r="D8552" s="62" t="str">
        <f t="shared" si="145"/>
        <v>L7zxcJM-江门教师C[条件]-PM</v>
      </c>
      <c r="E8552" s="58"/>
      <c r="L8552" s="51"/>
      <c r="M8552" s="50"/>
      <c r="N8552" s="52"/>
      <c r="Y8552" s="50"/>
      <c r="AA8552" s="52"/>
      <c r="AL8552" s="50"/>
    </row>
    <row r="8553" spans="1:38" x14ac:dyDescent="0.3">
      <c r="A8553" s="65">
        <v>41941</v>
      </c>
      <c r="B8553" s="66" t="s">
        <v>967</v>
      </c>
      <c r="C8553" s="67">
        <v>2.38</v>
      </c>
      <c r="D8553" s="67" t="str">
        <f t="shared" si="145"/>
        <v>L7zxcJM-江门教师C[条件]-PM</v>
      </c>
      <c r="E8553" s="58"/>
      <c r="L8553" s="51"/>
      <c r="M8553" s="50"/>
      <c r="N8553" s="52"/>
      <c r="Y8553" s="50"/>
      <c r="AA8553" s="52"/>
      <c r="AL8553" s="50"/>
    </row>
    <row r="8554" spans="1:38" x14ac:dyDescent="0.3">
      <c r="A8554" s="60">
        <v>41942</v>
      </c>
      <c r="B8554" s="61" t="s">
        <v>967</v>
      </c>
      <c r="C8554" s="62">
        <v>0</v>
      </c>
      <c r="D8554" s="62" t="str">
        <f t="shared" si="145"/>
        <v>L7zxcJM-江门教师C[条件]-PM</v>
      </c>
      <c r="E8554" s="58"/>
      <c r="L8554" s="51"/>
      <c r="M8554" s="50"/>
      <c r="N8554" s="52"/>
      <c r="Y8554" s="50"/>
      <c r="AA8554" s="52"/>
      <c r="AL8554" s="50"/>
    </row>
    <row r="8555" spans="1:38" x14ac:dyDescent="0.3">
      <c r="A8555" s="65">
        <v>41943</v>
      </c>
      <c r="B8555" s="66" t="s">
        <v>967</v>
      </c>
      <c r="C8555" s="67">
        <v>0.34</v>
      </c>
      <c r="D8555" s="67" t="str">
        <f t="shared" si="145"/>
        <v>L7zxcJM-江门教师C[条件]-PM</v>
      </c>
      <c r="E8555" s="58"/>
      <c r="L8555" s="51"/>
      <c r="M8555" s="50"/>
      <c r="N8555" s="52"/>
      <c r="Y8555" s="50"/>
      <c r="AA8555" s="52"/>
      <c r="AL8555" s="50"/>
    </row>
    <row r="8556" spans="1:38" x14ac:dyDescent="0.3">
      <c r="A8556" s="60">
        <v>41913</v>
      </c>
      <c r="B8556" s="61" t="s">
        <v>968</v>
      </c>
      <c r="C8556" s="62">
        <v>1.33</v>
      </c>
      <c r="D8556" s="62" t="str">
        <f t="shared" si="145"/>
        <v>L7zxcJM-江门教师D[报名考试]-EM</v>
      </c>
      <c r="E8556" s="58"/>
      <c r="L8556" s="51"/>
      <c r="M8556" s="50"/>
      <c r="N8556" s="52"/>
      <c r="Y8556" s="50"/>
      <c r="AA8556" s="52"/>
      <c r="AL8556" s="50"/>
    </row>
    <row r="8557" spans="1:38" x14ac:dyDescent="0.3">
      <c r="A8557" s="65">
        <v>41914</v>
      </c>
      <c r="B8557" s="66" t="s">
        <v>968</v>
      </c>
      <c r="C8557" s="67">
        <v>1.35</v>
      </c>
      <c r="D8557" s="67" t="str">
        <f t="shared" si="145"/>
        <v>L7zxcJM-江门教师D[报名考试]-EM</v>
      </c>
      <c r="E8557" s="58"/>
      <c r="L8557" s="51"/>
      <c r="M8557" s="50"/>
      <c r="N8557" s="52"/>
      <c r="Y8557" s="50"/>
      <c r="AA8557" s="52"/>
      <c r="AL8557" s="50"/>
    </row>
    <row r="8558" spans="1:38" x14ac:dyDescent="0.3">
      <c r="A8558" s="60">
        <v>41915</v>
      </c>
      <c r="B8558" s="61" t="s">
        <v>968</v>
      </c>
      <c r="C8558" s="62">
        <v>0</v>
      </c>
      <c r="D8558" s="62" t="str">
        <f t="shared" si="145"/>
        <v>L7zxcJM-江门教师D[报名考试]-EM</v>
      </c>
      <c r="E8558" s="58"/>
      <c r="L8558" s="51"/>
      <c r="M8558" s="50"/>
      <c r="N8558" s="52"/>
      <c r="Y8558" s="50"/>
      <c r="AA8558" s="52"/>
      <c r="AL8558" s="50"/>
    </row>
    <row r="8559" spans="1:38" x14ac:dyDescent="0.3">
      <c r="A8559" s="65">
        <v>41916</v>
      </c>
      <c r="B8559" s="66" t="s">
        <v>968</v>
      </c>
      <c r="C8559" s="67">
        <v>0</v>
      </c>
      <c r="D8559" s="67" t="str">
        <f t="shared" si="145"/>
        <v>L7zxcJM-江门教师D[报名考试]-EM</v>
      </c>
      <c r="E8559" s="58"/>
      <c r="L8559" s="51"/>
      <c r="M8559" s="50"/>
      <c r="N8559" s="52"/>
      <c r="Y8559" s="50"/>
      <c r="AA8559" s="52"/>
      <c r="AL8559" s="50"/>
    </row>
    <row r="8560" spans="1:38" x14ac:dyDescent="0.3">
      <c r="A8560" s="60">
        <v>41917</v>
      </c>
      <c r="B8560" s="61" t="s">
        <v>968</v>
      </c>
      <c r="C8560" s="62">
        <v>0</v>
      </c>
      <c r="D8560" s="62" t="str">
        <f t="shared" si="145"/>
        <v>L7zxcJM-江门教师D[报名考试]-EM</v>
      </c>
      <c r="E8560" s="58"/>
      <c r="L8560" s="51"/>
      <c r="M8560" s="50"/>
      <c r="N8560" s="52"/>
      <c r="Y8560" s="50"/>
      <c r="AA8560" s="52"/>
      <c r="AL8560" s="50"/>
    </row>
    <row r="8561" spans="1:38" x14ac:dyDescent="0.3">
      <c r="A8561" s="65">
        <v>41918</v>
      </c>
      <c r="B8561" s="66" t="s">
        <v>968</v>
      </c>
      <c r="C8561" s="67">
        <v>0</v>
      </c>
      <c r="D8561" s="67" t="str">
        <f t="shared" si="145"/>
        <v>L7zxcJM-江门教师D[报名考试]-EM</v>
      </c>
      <c r="E8561" s="58"/>
      <c r="L8561" s="51"/>
      <c r="M8561" s="50"/>
      <c r="N8561" s="52"/>
      <c r="Y8561" s="50"/>
      <c r="AA8561" s="52"/>
      <c r="AL8561" s="50"/>
    </row>
    <row r="8562" spans="1:38" x14ac:dyDescent="0.3">
      <c r="A8562" s="60">
        <v>41919</v>
      </c>
      <c r="B8562" s="61" t="s">
        <v>968</v>
      </c>
      <c r="C8562" s="62">
        <v>0</v>
      </c>
      <c r="D8562" s="62" t="str">
        <f t="shared" si="145"/>
        <v>L7zxcJM-江门教师D[报名考试]-EM</v>
      </c>
      <c r="E8562" s="58"/>
      <c r="L8562" s="51"/>
      <c r="M8562" s="50"/>
      <c r="N8562" s="52"/>
      <c r="Y8562" s="50"/>
      <c r="AA8562" s="52"/>
      <c r="AL8562" s="50"/>
    </row>
    <row r="8563" spans="1:38" x14ac:dyDescent="0.3">
      <c r="A8563" s="65">
        <v>41920</v>
      </c>
      <c r="B8563" s="66" t="s">
        <v>968</v>
      </c>
      <c r="C8563" s="67">
        <v>5.12</v>
      </c>
      <c r="D8563" s="67" t="str">
        <f t="shared" si="145"/>
        <v>L7zxcJM-江门教师D[报名考试]-EM</v>
      </c>
      <c r="E8563" s="58"/>
      <c r="L8563" s="51"/>
      <c r="M8563" s="50"/>
      <c r="N8563" s="52"/>
      <c r="Y8563" s="50"/>
      <c r="AA8563" s="52"/>
      <c r="AL8563" s="50"/>
    </row>
    <row r="8564" spans="1:38" x14ac:dyDescent="0.3">
      <c r="A8564" s="60">
        <v>41921</v>
      </c>
      <c r="B8564" s="61" t="s">
        <v>968</v>
      </c>
      <c r="C8564" s="62">
        <v>1.75</v>
      </c>
      <c r="D8564" s="62" t="str">
        <f t="shared" si="145"/>
        <v>L7zxcJM-江门教师D[报名考试]-EM</v>
      </c>
      <c r="E8564" s="58"/>
      <c r="L8564" s="51"/>
      <c r="M8564" s="50"/>
      <c r="N8564" s="52"/>
      <c r="Y8564" s="50"/>
      <c r="AA8564" s="52"/>
      <c r="AL8564" s="50"/>
    </row>
    <row r="8565" spans="1:38" x14ac:dyDescent="0.3">
      <c r="A8565" s="65">
        <v>41922</v>
      </c>
      <c r="B8565" s="66" t="s">
        <v>968</v>
      </c>
      <c r="C8565" s="67">
        <v>1.58</v>
      </c>
      <c r="D8565" s="67" t="str">
        <f t="shared" si="145"/>
        <v>L7zxcJM-江门教师D[报名考试]-EM</v>
      </c>
      <c r="E8565" s="58"/>
      <c r="L8565" s="51"/>
      <c r="M8565" s="50"/>
      <c r="N8565" s="52"/>
      <c r="Y8565" s="50"/>
      <c r="AA8565" s="52"/>
      <c r="AL8565" s="50"/>
    </row>
    <row r="8566" spans="1:38" x14ac:dyDescent="0.3">
      <c r="A8566" s="60">
        <v>41923</v>
      </c>
      <c r="B8566" s="61" t="s">
        <v>968</v>
      </c>
      <c r="C8566" s="62">
        <v>0</v>
      </c>
      <c r="D8566" s="62" t="str">
        <f t="shared" si="145"/>
        <v>L7zxcJM-江门教师D[报名考试]-EM</v>
      </c>
      <c r="E8566" s="58"/>
      <c r="L8566" s="51"/>
      <c r="M8566" s="50"/>
      <c r="N8566" s="52"/>
      <c r="Y8566" s="50"/>
      <c r="AA8566" s="52"/>
      <c r="AL8566" s="50"/>
    </row>
    <row r="8567" spans="1:38" x14ac:dyDescent="0.3">
      <c r="A8567" s="65">
        <v>41924</v>
      </c>
      <c r="B8567" s="66" t="s">
        <v>968</v>
      </c>
      <c r="C8567" s="67">
        <v>0.74</v>
      </c>
      <c r="D8567" s="67" t="str">
        <f t="shared" si="145"/>
        <v>L7zxcJM-江门教师D[报名考试]-EM</v>
      </c>
      <c r="E8567" s="58"/>
      <c r="L8567" s="51"/>
      <c r="M8567" s="50"/>
      <c r="N8567" s="52"/>
      <c r="Y8567" s="50"/>
      <c r="AA8567" s="52"/>
      <c r="AL8567" s="50"/>
    </row>
    <row r="8568" spans="1:38" x14ac:dyDescent="0.3">
      <c r="A8568" s="60">
        <v>41925</v>
      </c>
      <c r="B8568" s="61" t="s">
        <v>968</v>
      </c>
      <c r="C8568" s="62">
        <v>0</v>
      </c>
      <c r="D8568" s="62" t="str">
        <f t="shared" si="145"/>
        <v>L7zxcJM-江门教师D[报名考试]-EM</v>
      </c>
      <c r="E8568" s="58"/>
      <c r="L8568" s="51"/>
      <c r="M8568" s="50"/>
      <c r="N8568" s="52"/>
      <c r="Y8568" s="50"/>
      <c r="AA8568" s="52"/>
      <c r="AL8568" s="50"/>
    </row>
    <row r="8569" spans="1:38" x14ac:dyDescent="0.3">
      <c r="A8569" s="65">
        <v>41926</v>
      </c>
      <c r="B8569" s="66" t="s">
        <v>968</v>
      </c>
      <c r="C8569" s="67">
        <v>0.74</v>
      </c>
      <c r="D8569" s="67" t="str">
        <f t="shared" si="145"/>
        <v>L7zxcJM-江门教师D[报名考试]-EM</v>
      </c>
      <c r="E8569" s="58"/>
      <c r="L8569" s="51"/>
      <c r="M8569" s="50"/>
      <c r="N8569" s="52"/>
      <c r="Y8569" s="50"/>
      <c r="AA8569" s="52"/>
      <c r="AL8569" s="50"/>
    </row>
    <row r="8570" spans="1:38" x14ac:dyDescent="0.3">
      <c r="A8570" s="60">
        <v>41927</v>
      </c>
      <c r="B8570" s="61" t="s">
        <v>968</v>
      </c>
      <c r="C8570" s="62">
        <v>1.22</v>
      </c>
      <c r="D8570" s="62" t="str">
        <f t="shared" si="145"/>
        <v>L7zxcJM-江门教师D[报名考试]-EM</v>
      </c>
      <c r="E8570" s="58"/>
      <c r="L8570" s="51"/>
      <c r="M8570" s="50"/>
      <c r="N8570" s="52"/>
      <c r="Y8570" s="50"/>
      <c r="AA8570" s="52"/>
      <c r="AL8570" s="50"/>
    </row>
    <row r="8571" spans="1:38" x14ac:dyDescent="0.3">
      <c r="A8571" s="65">
        <v>41928</v>
      </c>
      <c r="B8571" s="66" t="s">
        <v>968</v>
      </c>
      <c r="C8571" s="67">
        <v>0.41</v>
      </c>
      <c r="D8571" s="67" t="str">
        <f t="shared" si="145"/>
        <v>L7zxcJM-江门教师D[报名考试]-EM</v>
      </c>
      <c r="E8571" s="58"/>
      <c r="L8571" s="51"/>
      <c r="M8571" s="50"/>
      <c r="N8571" s="52"/>
      <c r="Y8571" s="50"/>
      <c r="AA8571" s="52"/>
      <c r="AL8571" s="50"/>
    </row>
    <row r="8572" spans="1:38" x14ac:dyDescent="0.3">
      <c r="A8572" s="60">
        <v>41929</v>
      </c>
      <c r="B8572" s="61" t="s">
        <v>968</v>
      </c>
      <c r="C8572" s="62">
        <v>2.8</v>
      </c>
      <c r="D8572" s="62" t="str">
        <f t="shared" si="145"/>
        <v>L7zxcJM-江门教师D[报名考试]-EM</v>
      </c>
      <c r="E8572" s="58"/>
      <c r="L8572" s="51"/>
      <c r="M8572" s="50"/>
      <c r="N8572" s="52"/>
      <c r="Y8572" s="50"/>
      <c r="AA8572" s="52"/>
      <c r="AL8572" s="50"/>
    </row>
    <row r="8573" spans="1:38" x14ac:dyDescent="0.3">
      <c r="A8573" s="65">
        <v>41930</v>
      </c>
      <c r="B8573" s="66" t="s">
        <v>968</v>
      </c>
      <c r="C8573" s="67">
        <v>0</v>
      </c>
      <c r="D8573" s="67" t="str">
        <f t="shared" si="145"/>
        <v>L7zxcJM-江门教师D[报名考试]-EM</v>
      </c>
      <c r="E8573" s="58"/>
      <c r="L8573" s="51"/>
      <c r="M8573" s="50"/>
      <c r="N8573" s="52"/>
      <c r="Y8573" s="50"/>
      <c r="AA8573" s="52"/>
      <c r="AL8573" s="50"/>
    </row>
    <row r="8574" spans="1:38" x14ac:dyDescent="0.3">
      <c r="A8574" s="60">
        <v>41931</v>
      </c>
      <c r="B8574" s="61" t="s">
        <v>968</v>
      </c>
      <c r="C8574" s="62">
        <v>0</v>
      </c>
      <c r="D8574" s="62" t="str">
        <f t="shared" si="145"/>
        <v>L7zxcJM-江门教师D[报名考试]-EM</v>
      </c>
      <c r="E8574" s="58"/>
      <c r="L8574" s="51"/>
      <c r="M8574" s="50"/>
      <c r="N8574" s="52"/>
      <c r="Y8574" s="50"/>
      <c r="AA8574" s="52"/>
      <c r="AL8574" s="50"/>
    </row>
    <row r="8575" spans="1:38" x14ac:dyDescent="0.3">
      <c r="A8575" s="65">
        <v>41932</v>
      </c>
      <c r="B8575" s="66" t="s">
        <v>968</v>
      </c>
      <c r="C8575" s="67">
        <v>0</v>
      </c>
      <c r="D8575" s="67" t="str">
        <f t="shared" si="145"/>
        <v>L7zxcJM-江门教师D[报名考试]-EM</v>
      </c>
      <c r="E8575" s="58"/>
      <c r="L8575" s="51"/>
      <c r="M8575" s="50"/>
      <c r="N8575" s="52"/>
      <c r="Y8575" s="50"/>
      <c r="AA8575" s="52"/>
      <c r="AL8575" s="50"/>
    </row>
    <row r="8576" spans="1:38" x14ac:dyDescent="0.3">
      <c r="A8576" s="60">
        <v>41933</v>
      </c>
      <c r="B8576" s="61" t="s">
        <v>968</v>
      </c>
      <c r="C8576" s="62">
        <v>0.3</v>
      </c>
      <c r="D8576" s="62" t="str">
        <f t="shared" si="145"/>
        <v>L7zxcJM-江门教师D[报名考试]-EM</v>
      </c>
      <c r="E8576" s="58"/>
      <c r="L8576" s="51"/>
      <c r="M8576" s="50"/>
      <c r="N8576" s="52"/>
      <c r="Y8576" s="50"/>
      <c r="AA8576" s="52"/>
      <c r="AL8576" s="50"/>
    </row>
    <row r="8577" spans="1:38" x14ac:dyDescent="0.3">
      <c r="A8577" s="65">
        <v>41934</v>
      </c>
      <c r="B8577" s="66" t="s">
        <v>968</v>
      </c>
      <c r="C8577" s="67">
        <v>0</v>
      </c>
      <c r="D8577" s="67" t="str">
        <f t="shared" si="145"/>
        <v>L7zxcJM-江门教师D[报名考试]-EM</v>
      </c>
      <c r="E8577" s="58"/>
      <c r="L8577" s="51"/>
      <c r="M8577" s="50"/>
      <c r="N8577" s="52"/>
      <c r="Y8577" s="50"/>
      <c r="AA8577" s="52"/>
      <c r="AL8577" s="50"/>
    </row>
    <row r="8578" spans="1:38" x14ac:dyDescent="0.3">
      <c r="A8578" s="60">
        <v>41935</v>
      </c>
      <c r="B8578" s="61" t="s">
        <v>968</v>
      </c>
      <c r="C8578" s="62">
        <v>3.89</v>
      </c>
      <c r="D8578" s="62" t="str">
        <f t="shared" si="145"/>
        <v>L7zxcJM-江门教师D[报名考试]-EM</v>
      </c>
      <c r="E8578" s="58"/>
      <c r="L8578" s="51"/>
      <c r="M8578" s="50"/>
      <c r="N8578" s="52"/>
      <c r="Y8578" s="50"/>
      <c r="AA8578" s="52"/>
      <c r="AL8578" s="50"/>
    </row>
    <row r="8579" spans="1:38" x14ac:dyDescent="0.3">
      <c r="A8579" s="65">
        <v>41936</v>
      </c>
      <c r="B8579" s="66" t="s">
        <v>968</v>
      </c>
      <c r="C8579" s="67">
        <v>0</v>
      </c>
      <c r="D8579" s="67" t="str">
        <f t="shared" si="145"/>
        <v>L7zxcJM-江门教师D[报名考试]-EM</v>
      </c>
      <c r="E8579" s="58"/>
      <c r="L8579" s="51"/>
      <c r="M8579" s="50"/>
      <c r="N8579" s="52"/>
      <c r="Y8579" s="50"/>
      <c r="AA8579" s="52"/>
      <c r="AL8579" s="50"/>
    </row>
    <row r="8580" spans="1:38" x14ac:dyDescent="0.3">
      <c r="A8580" s="60">
        <v>41937</v>
      </c>
      <c r="B8580" s="61" t="s">
        <v>968</v>
      </c>
      <c r="C8580" s="62">
        <v>0</v>
      </c>
      <c r="D8580" s="62" t="str">
        <f t="shared" si="145"/>
        <v>L7zxcJM-江门教师D[报名考试]-EM</v>
      </c>
      <c r="E8580" s="58"/>
      <c r="L8580" s="51"/>
      <c r="M8580" s="50"/>
      <c r="N8580" s="52"/>
      <c r="Y8580" s="50"/>
      <c r="AA8580" s="52"/>
      <c r="AL8580" s="50"/>
    </row>
    <row r="8581" spans="1:38" x14ac:dyDescent="0.3">
      <c r="A8581" s="65">
        <v>41938</v>
      </c>
      <c r="B8581" s="66" t="s">
        <v>968</v>
      </c>
      <c r="C8581" s="67">
        <v>1.1100000000000001</v>
      </c>
      <c r="D8581" s="67" t="str">
        <f t="shared" si="145"/>
        <v>L7zxcJM-江门教师D[报名考试]-EM</v>
      </c>
      <c r="E8581" s="58"/>
      <c r="L8581" s="51"/>
      <c r="M8581" s="50"/>
      <c r="N8581" s="52"/>
      <c r="Y8581" s="50"/>
      <c r="AA8581" s="52"/>
      <c r="AL8581" s="50"/>
    </row>
    <row r="8582" spans="1:38" x14ac:dyDescent="0.3">
      <c r="A8582" s="60">
        <v>41939</v>
      </c>
      <c r="B8582" s="61" t="s">
        <v>968</v>
      </c>
      <c r="C8582" s="62">
        <v>4.1900000000000004</v>
      </c>
      <c r="D8582" s="62" t="str">
        <f t="shared" ref="D8582:D8645" si="146">LEFT(B8582,2)&amp;"zxc"&amp;MID(B8582,4,100)</f>
        <v>L7zxcJM-江门教师D[报名考试]-EM</v>
      </c>
      <c r="E8582" s="58"/>
      <c r="L8582" s="51"/>
      <c r="M8582" s="50"/>
      <c r="N8582" s="52"/>
      <c r="Y8582" s="50"/>
      <c r="AA8582" s="52"/>
      <c r="AL8582" s="50"/>
    </row>
    <row r="8583" spans="1:38" x14ac:dyDescent="0.3">
      <c r="A8583" s="65">
        <v>41940</v>
      </c>
      <c r="B8583" s="66" t="s">
        <v>968</v>
      </c>
      <c r="C8583" s="67">
        <v>1.96</v>
      </c>
      <c r="D8583" s="67" t="str">
        <f t="shared" si="146"/>
        <v>L7zxcJM-江门教师D[报名考试]-EM</v>
      </c>
      <c r="E8583" s="58"/>
      <c r="L8583" s="51"/>
      <c r="M8583" s="50"/>
      <c r="N8583" s="52"/>
      <c r="Y8583" s="50"/>
      <c r="AA8583" s="52"/>
      <c r="AL8583" s="50"/>
    </row>
    <row r="8584" spans="1:38" x14ac:dyDescent="0.3">
      <c r="A8584" s="60">
        <v>41941</v>
      </c>
      <c r="B8584" s="61" t="s">
        <v>968</v>
      </c>
      <c r="C8584" s="62">
        <v>6.82</v>
      </c>
      <c r="D8584" s="62" t="str">
        <f t="shared" si="146"/>
        <v>L7zxcJM-江门教师D[报名考试]-EM</v>
      </c>
      <c r="E8584" s="58"/>
      <c r="L8584" s="51"/>
      <c r="M8584" s="50"/>
      <c r="N8584" s="52"/>
      <c r="Y8584" s="50"/>
      <c r="AA8584" s="52"/>
      <c r="AL8584" s="50"/>
    </row>
    <row r="8585" spans="1:38" x14ac:dyDescent="0.3">
      <c r="A8585" s="65">
        <v>41943</v>
      </c>
      <c r="B8585" s="66" t="s">
        <v>968</v>
      </c>
      <c r="C8585" s="67">
        <v>1.1100000000000001</v>
      </c>
      <c r="D8585" s="67" t="str">
        <f t="shared" si="146"/>
        <v>L7zxcJM-江门教师D[报名考试]-EM</v>
      </c>
      <c r="E8585" s="58"/>
      <c r="L8585" s="51"/>
      <c r="M8585" s="50"/>
      <c r="N8585" s="52"/>
      <c r="Y8585" s="50"/>
      <c r="AA8585" s="52"/>
      <c r="AL8585" s="50"/>
    </row>
    <row r="8586" spans="1:38" x14ac:dyDescent="0.3">
      <c r="A8586" s="60">
        <v>41913</v>
      </c>
      <c r="B8586" s="61" t="s">
        <v>969</v>
      </c>
      <c r="C8586" s="62">
        <v>0</v>
      </c>
      <c r="D8586" s="62" t="str">
        <f t="shared" si="146"/>
        <v>L7zxcJM-江门教师D[报名考试]-PM</v>
      </c>
      <c r="E8586" s="58"/>
      <c r="L8586" s="51"/>
      <c r="M8586" s="50"/>
      <c r="N8586" s="52"/>
      <c r="Y8586" s="50"/>
      <c r="AA8586" s="52"/>
      <c r="AL8586" s="50"/>
    </row>
    <row r="8587" spans="1:38" x14ac:dyDescent="0.3">
      <c r="A8587" s="65">
        <v>41914</v>
      </c>
      <c r="B8587" s="66" t="s">
        <v>969</v>
      </c>
      <c r="C8587" s="67">
        <v>0.82</v>
      </c>
      <c r="D8587" s="67" t="str">
        <f t="shared" si="146"/>
        <v>L7zxcJM-江门教师D[报名考试]-PM</v>
      </c>
      <c r="E8587" s="58"/>
      <c r="L8587" s="51"/>
      <c r="M8587" s="50"/>
      <c r="N8587" s="52"/>
      <c r="Y8587" s="50"/>
      <c r="AA8587" s="52"/>
      <c r="AL8587" s="50"/>
    </row>
    <row r="8588" spans="1:38" x14ac:dyDescent="0.3">
      <c r="A8588" s="60">
        <v>41915</v>
      </c>
      <c r="B8588" s="61" t="s">
        <v>969</v>
      </c>
      <c r="C8588" s="62">
        <v>0</v>
      </c>
      <c r="D8588" s="62" t="str">
        <f t="shared" si="146"/>
        <v>L7zxcJM-江门教师D[报名考试]-PM</v>
      </c>
      <c r="E8588" s="58"/>
      <c r="L8588" s="51"/>
      <c r="M8588" s="50"/>
      <c r="N8588" s="52"/>
      <c r="Y8588" s="50"/>
      <c r="AA8588" s="52"/>
      <c r="AL8588" s="50"/>
    </row>
    <row r="8589" spans="1:38" x14ac:dyDescent="0.3">
      <c r="A8589" s="65">
        <v>41916</v>
      </c>
      <c r="B8589" s="66" t="s">
        <v>969</v>
      </c>
      <c r="C8589" s="67">
        <v>0.9</v>
      </c>
      <c r="D8589" s="67" t="str">
        <f t="shared" si="146"/>
        <v>L7zxcJM-江门教师D[报名考试]-PM</v>
      </c>
      <c r="E8589" s="58"/>
      <c r="L8589" s="51"/>
      <c r="M8589" s="50"/>
      <c r="N8589" s="52"/>
      <c r="Y8589" s="50"/>
      <c r="AA8589" s="52"/>
      <c r="AL8589" s="50"/>
    </row>
    <row r="8590" spans="1:38" x14ac:dyDescent="0.3">
      <c r="A8590" s="60">
        <v>41917</v>
      </c>
      <c r="B8590" s="61" t="s">
        <v>969</v>
      </c>
      <c r="C8590" s="62">
        <v>0.51</v>
      </c>
      <c r="D8590" s="62" t="str">
        <f t="shared" si="146"/>
        <v>L7zxcJM-江门教师D[报名考试]-PM</v>
      </c>
      <c r="E8590" s="58"/>
      <c r="L8590" s="51"/>
      <c r="M8590" s="50"/>
      <c r="N8590" s="52"/>
      <c r="Y8590" s="50"/>
      <c r="AA8590" s="52"/>
      <c r="AL8590" s="50"/>
    </row>
    <row r="8591" spans="1:38" x14ac:dyDescent="0.3">
      <c r="A8591" s="65">
        <v>41918</v>
      </c>
      <c r="B8591" s="66" t="s">
        <v>969</v>
      </c>
      <c r="C8591" s="67">
        <v>1.8</v>
      </c>
      <c r="D8591" s="67" t="str">
        <f t="shared" si="146"/>
        <v>L7zxcJM-江门教师D[报名考试]-PM</v>
      </c>
      <c r="E8591" s="58"/>
      <c r="L8591" s="51"/>
      <c r="M8591" s="50"/>
      <c r="N8591" s="52"/>
      <c r="Y8591" s="50"/>
      <c r="AA8591" s="52"/>
      <c r="AL8591" s="50"/>
    </row>
    <row r="8592" spans="1:38" x14ac:dyDescent="0.3">
      <c r="A8592" s="60">
        <v>41919</v>
      </c>
      <c r="B8592" s="61" t="s">
        <v>969</v>
      </c>
      <c r="C8592" s="62">
        <v>1.32</v>
      </c>
      <c r="D8592" s="62" t="str">
        <f t="shared" si="146"/>
        <v>L7zxcJM-江门教师D[报名考试]-PM</v>
      </c>
      <c r="E8592" s="58"/>
      <c r="L8592" s="51"/>
      <c r="M8592" s="50"/>
      <c r="N8592" s="52"/>
      <c r="Y8592" s="50"/>
      <c r="AA8592" s="52"/>
      <c r="AL8592" s="50"/>
    </row>
    <row r="8593" spans="1:38" x14ac:dyDescent="0.3">
      <c r="A8593" s="65">
        <v>41920</v>
      </c>
      <c r="B8593" s="66" t="s">
        <v>969</v>
      </c>
      <c r="C8593" s="67">
        <v>1.03</v>
      </c>
      <c r="D8593" s="67" t="str">
        <f t="shared" si="146"/>
        <v>L7zxcJM-江门教师D[报名考试]-PM</v>
      </c>
      <c r="E8593" s="58"/>
      <c r="L8593" s="51"/>
      <c r="M8593" s="50"/>
      <c r="N8593" s="52"/>
      <c r="Y8593" s="50"/>
      <c r="AA8593" s="52"/>
      <c r="AL8593" s="50"/>
    </row>
    <row r="8594" spans="1:38" x14ac:dyDescent="0.3">
      <c r="A8594" s="60">
        <v>41921</v>
      </c>
      <c r="B8594" s="61" t="s">
        <v>969</v>
      </c>
      <c r="C8594" s="62">
        <v>1.78</v>
      </c>
      <c r="D8594" s="62" t="str">
        <f t="shared" si="146"/>
        <v>L7zxcJM-江门教师D[报名考试]-PM</v>
      </c>
      <c r="E8594" s="58"/>
      <c r="L8594" s="51"/>
      <c r="M8594" s="50"/>
      <c r="N8594" s="52"/>
      <c r="Y8594" s="50"/>
      <c r="AA8594" s="52"/>
      <c r="AL8594" s="50"/>
    </row>
    <row r="8595" spans="1:38" x14ac:dyDescent="0.3">
      <c r="A8595" s="65">
        <v>41922</v>
      </c>
      <c r="B8595" s="66" t="s">
        <v>969</v>
      </c>
      <c r="C8595" s="67">
        <v>1.36</v>
      </c>
      <c r="D8595" s="67" t="str">
        <f t="shared" si="146"/>
        <v>L7zxcJM-江门教师D[报名考试]-PM</v>
      </c>
      <c r="E8595" s="58"/>
      <c r="L8595" s="51"/>
      <c r="M8595" s="50"/>
      <c r="N8595" s="52"/>
      <c r="Y8595" s="50"/>
      <c r="AA8595" s="52"/>
      <c r="AL8595" s="50"/>
    </row>
    <row r="8596" spans="1:38" x14ac:dyDescent="0.3">
      <c r="A8596" s="60">
        <v>41923</v>
      </c>
      <c r="B8596" s="61" t="s">
        <v>969</v>
      </c>
      <c r="C8596" s="62">
        <v>0.43</v>
      </c>
      <c r="D8596" s="62" t="str">
        <f t="shared" si="146"/>
        <v>L7zxcJM-江门教师D[报名考试]-PM</v>
      </c>
      <c r="E8596" s="58"/>
      <c r="L8596" s="51"/>
      <c r="M8596" s="50"/>
      <c r="N8596" s="52"/>
      <c r="Y8596" s="50"/>
      <c r="AA8596" s="52"/>
      <c r="AL8596" s="50"/>
    </row>
    <row r="8597" spans="1:38" x14ac:dyDescent="0.3">
      <c r="A8597" s="65">
        <v>41924</v>
      </c>
      <c r="B8597" s="66" t="s">
        <v>969</v>
      </c>
      <c r="C8597" s="67">
        <v>1.03</v>
      </c>
      <c r="D8597" s="67" t="str">
        <f t="shared" si="146"/>
        <v>L7zxcJM-江门教师D[报名考试]-PM</v>
      </c>
      <c r="E8597" s="58"/>
      <c r="L8597" s="51"/>
      <c r="M8597" s="50"/>
      <c r="N8597" s="52"/>
      <c r="Y8597" s="50"/>
      <c r="AA8597" s="52"/>
      <c r="AL8597" s="50"/>
    </row>
    <row r="8598" spans="1:38" x14ac:dyDescent="0.3">
      <c r="A8598" s="60">
        <v>41925</v>
      </c>
      <c r="B8598" s="61" t="s">
        <v>969</v>
      </c>
      <c r="C8598" s="62">
        <v>0.31</v>
      </c>
      <c r="D8598" s="62" t="str">
        <f t="shared" si="146"/>
        <v>L7zxcJM-江门教师D[报名考试]-PM</v>
      </c>
      <c r="E8598" s="58"/>
      <c r="L8598" s="51"/>
      <c r="M8598" s="50"/>
      <c r="N8598" s="52"/>
      <c r="Y8598" s="50"/>
      <c r="AA8598" s="52"/>
      <c r="AL8598" s="50"/>
    </row>
    <row r="8599" spans="1:38" x14ac:dyDescent="0.3">
      <c r="A8599" s="65">
        <v>41926</v>
      </c>
      <c r="B8599" s="66" t="s">
        <v>969</v>
      </c>
      <c r="C8599" s="67">
        <v>3.28</v>
      </c>
      <c r="D8599" s="67" t="str">
        <f t="shared" si="146"/>
        <v>L7zxcJM-江门教师D[报名考试]-PM</v>
      </c>
      <c r="E8599" s="58"/>
      <c r="L8599" s="51"/>
      <c r="M8599" s="50"/>
      <c r="N8599" s="52"/>
      <c r="Y8599" s="50"/>
      <c r="AA8599" s="52"/>
      <c r="AL8599" s="50"/>
    </row>
    <row r="8600" spans="1:38" x14ac:dyDescent="0.3">
      <c r="A8600" s="60">
        <v>41927</v>
      </c>
      <c r="B8600" s="61" t="s">
        <v>969</v>
      </c>
      <c r="C8600" s="62">
        <v>2.5299999999999998</v>
      </c>
      <c r="D8600" s="62" t="str">
        <f t="shared" si="146"/>
        <v>L7zxcJM-江门教师D[报名考试]-PM</v>
      </c>
      <c r="E8600" s="58"/>
      <c r="L8600" s="51"/>
      <c r="M8600" s="50"/>
      <c r="N8600" s="52"/>
      <c r="Y8600" s="50"/>
      <c r="AA8600" s="52"/>
      <c r="AL8600" s="50"/>
    </row>
    <row r="8601" spans="1:38" x14ac:dyDescent="0.3">
      <c r="A8601" s="65">
        <v>41928</v>
      </c>
      <c r="B8601" s="66" t="s">
        <v>969</v>
      </c>
      <c r="C8601" s="67">
        <v>4.32</v>
      </c>
      <c r="D8601" s="67" t="str">
        <f t="shared" si="146"/>
        <v>L7zxcJM-江门教师D[报名考试]-PM</v>
      </c>
      <c r="E8601" s="58"/>
      <c r="L8601" s="51"/>
      <c r="M8601" s="50"/>
      <c r="N8601" s="52"/>
      <c r="Y8601" s="50"/>
      <c r="AA8601" s="52"/>
      <c r="AL8601" s="50"/>
    </row>
    <row r="8602" spans="1:38" x14ac:dyDescent="0.3">
      <c r="A8602" s="60">
        <v>41929</v>
      </c>
      <c r="B8602" s="61" t="s">
        <v>969</v>
      </c>
      <c r="C8602" s="62">
        <v>1.86</v>
      </c>
      <c r="D8602" s="62" t="str">
        <f t="shared" si="146"/>
        <v>L7zxcJM-江门教师D[报名考试]-PM</v>
      </c>
      <c r="E8602" s="58"/>
      <c r="L8602" s="51"/>
      <c r="M8602" s="50"/>
      <c r="N8602" s="52"/>
      <c r="Y8602" s="50"/>
      <c r="AA8602" s="52"/>
      <c r="AL8602" s="50"/>
    </row>
    <row r="8603" spans="1:38" x14ac:dyDescent="0.3">
      <c r="A8603" s="65">
        <v>41930</v>
      </c>
      <c r="B8603" s="66" t="s">
        <v>969</v>
      </c>
      <c r="C8603" s="67">
        <v>1.81</v>
      </c>
      <c r="D8603" s="67" t="str">
        <f t="shared" si="146"/>
        <v>L7zxcJM-江门教师D[报名考试]-PM</v>
      </c>
      <c r="E8603" s="58"/>
      <c r="L8603" s="51"/>
      <c r="M8603" s="50"/>
      <c r="N8603" s="52"/>
      <c r="Y8603" s="50"/>
      <c r="AA8603" s="52"/>
      <c r="AL8603" s="50"/>
    </row>
    <row r="8604" spans="1:38" x14ac:dyDescent="0.3">
      <c r="A8604" s="60">
        <v>41931</v>
      </c>
      <c r="B8604" s="61" t="s">
        <v>969</v>
      </c>
      <c r="C8604" s="62">
        <v>7.07</v>
      </c>
      <c r="D8604" s="62" t="str">
        <f t="shared" si="146"/>
        <v>L7zxcJM-江门教师D[报名考试]-PM</v>
      </c>
      <c r="E8604" s="58"/>
      <c r="L8604" s="51"/>
      <c r="M8604" s="50"/>
      <c r="N8604" s="52"/>
      <c r="Y8604" s="50"/>
      <c r="AA8604" s="52"/>
      <c r="AL8604" s="50"/>
    </row>
    <row r="8605" spans="1:38" x14ac:dyDescent="0.3">
      <c r="A8605" s="65">
        <v>41932</v>
      </c>
      <c r="B8605" s="66" t="s">
        <v>969</v>
      </c>
      <c r="C8605" s="67">
        <v>8</v>
      </c>
      <c r="D8605" s="67" t="str">
        <f t="shared" si="146"/>
        <v>L7zxcJM-江门教师D[报名考试]-PM</v>
      </c>
      <c r="E8605" s="58"/>
      <c r="L8605" s="51"/>
      <c r="M8605" s="50"/>
      <c r="N8605" s="52"/>
      <c r="Y8605" s="50"/>
      <c r="AA8605" s="52"/>
      <c r="AL8605" s="50"/>
    </row>
    <row r="8606" spans="1:38" x14ac:dyDescent="0.3">
      <c r="A8606" s="60">
        <v>41933</v>
      </c>
      <c r="B8606" s="61" t="s">
        <v>969</v>
      </c>
      <c r="C8606" s="62">
        <v>7.42</v>
      </c>
      <c r="D8606" s="62" t="str">
        <f t="shared" si="146"/>
        <v>L7zxcJM-江门教师D[报名考试]-PM</v>
      </c>
      <c r="E8606" s="58"/>
      <c r="L8606" s="51"/>
      <c r="M8606" s="50"/>
      <c r="N8606" s="52"/>
      <c r="Y8606" s="50"/>
      <c r="AA8606" s="52"/>
      <c r="AL8606" s="50"/>
    </row>
    <row r="8607" spans="1:38" x14ac:dyDescent="0.3">
      <c r="A8607" s="65">
        <v>41934</v>
      </c>
      <c r="B8607" s="66" t="s">
        <v>969</v>
      </c>
      <c r="C8607" s="67">
        <v>7.1</v>
      </c>
      <c r="D8607" s="67" t="str">
        <f t="shared" si="146"/>
        <v>L7zxcJM-江门教师D[报名考试]-PM</v>
      </c>
      <c r="E8607" s="58"/>
      <c r="L8607" s="51"/>
      <c r="M8607" s="50"/>
      <c r="N8607" s="52"/>
      <c r="Y8607" s="50"/>
      <c r="AA8607" s="52"/>
      <c r="AL8607" s="50"/>
    </row>
    <row r="8608" spans="1:38" x14ac:dyDescent="0.3">
      <c r="A8608" s="60">
        <v>41935</v>
      </c>
      <c r="B8608" s="61" t="s">
        <v>969</v>
      </c>
      <c r="C8608" s="62">
        <v>7.82</v>
      </c>
      <c r="D8608" s="62" t="str">
        <f t="shared" si="146"/>
        <v>L7zxcJM-江门教师D[报名考试]-PM</v>
      </c>
      <c r="E8608" s="58"/>
      <c r="L8608" s="51"/>
      <c r="M8608" s="50"/>
      <c r="N8608" s="52"/>
      <c r="Y8608" s="50"/>
      <c r="AA8608" s="52"/>
      <c r="AL8608" s="50"/>
    </row>
    <row r="8609" spans="1:38" x14ac:dyDescent="0.3">
      <c r="A8609" s="65">
        <v>41936</v>
      </c>
      <c r="B8609" s="66" t="s">
        <v>969</v>
      </c>
      <c r="C8609" s="67">
        <v>2.56</v>
      </c>
      <c r="D8609" s="67" t="str">
        <f t="shared" si="146"/>
        <v>L7zxcJM-江门教师D[报名考试]-PM</v>
      </c>
      <c r="E8609" s="58"/>
      <c r="L8609" s="51"/>
      <c r="M8609" s="50"/>
      <c r="N8609" s="52"/>
      <c r="Y8609" s="50"/>
      <c r="AA8609" s="52"/>
      <c r="AL8609" s="50"/>
    </row>
    <row r="8610" spans="1:38" x14ac:dyDescent="0.3">
      <c r="A8610" s="60">
        <v>41937</v>
      </c>
      <c r="B8610" s="61" t="s">
        <v>969</v>
      </c>
      <c r="C8610" s="62">
        <v>8.7899999999999991</v>
      </c>
      <c r="D8610" s="62" t="str">
        <f t="shared" si="146"/>
        <v>L7zxcJM-江门教师D[报名考试]-PM</v>
      </c>
      <c r="E8610" s="58"/>
      <c r="L8610" s="51"/>
      <c r="M8610" s="50"/>
      <c r="N8610" s="52"/>
      <c r="Y8610" s="50"/>
      <c r="AA8610" s="52"/>
      <c r="AL8610" s="50"/>
    </row>
    <row r="8611" spans="1:38" x14ac:dyDescent="0.3">
      <c r="A8611" s="65">
        <v>41938</v>
      </c>
      <c r="B8611" s="66" t="s">
        <v>969</v>
      </c>
      <c r="C8611" s="67">
        <v>0.62</v>
      </c>
      <c r="D8611" s="67" t="str">
        <f t="shared" si="146"/>
        <v>L7zxcJM-江门教师D[报名考试]-PM</v>
      </c>
      <c r="E8611" s="58"/>
      <c r="L8611" s="51"/>
      <c r="M8611" s="50"/>
      <c r="N8611" s="52"/>
      <c r="Y8611" s="50"/>
      <c r="AA8611" s="52"/>
      <c r="AL8611" s="50"/>
    </row>
    <row r="8612" spans="1:38" x14ac:dyDescent="0.3">
      <c r="A8612" s="60">
        <v>41939</v>
      </c>
      <c r="B8612" s="61" t="s">
        <v>969</v>
      </c>
      <c r="C8612" s="62">
        <v>8.5</v>
      </c>
      <c r="D8612" s="62" t="str">
        <f t="shared" si="146"/>
        <v>L7zxcJM-江门教师D[报名考试]-PM</v>
      </c>
      <c r="E8612" s="58"/>
      <c r="L8612" s="51"/>
      <c r="M8612" s="50"/>
      <c r="N8612" s="52"/>
      <c r="Y8612" s="50"/>
      <c r="AA8612" s="52"/>
      <c r="AL8612" s="50"/>
    </row>
    <row r="8613" spans="1:38" x14ac:dyDescent="0.3">
      <c r="A8613" s="65">
        <v>41940</v>
      </c>
      <c r="B8613" s="66" t="s">
        <v>969</v>
      </c>
      <c r="C8613" s="67">
        <v>6.76</v>
      </c>
      <c r="D8613" s="67" t="str">
        <f t="shared" si="146"/>
        <v>L7zxcJM-江门教师D[报名考试]-PM</v>
      </c>
      <c r="E8613" s="58"/>
      <c r="L8613" s="51"/>
      <c r="M8613" s="50"/>
      <c r="N8613" s="52"/>
      <c r="Y8613" s="50"/>
      <c r="AA8613" s="52"/>
      <c r="AL8613" s="50"/>
    </row>
    <row r="8614" spans="1:38" x14ac:dyDescent="0.3">
      <c r="A8614" s="60">
        <v>41941</v>
      </c>
      <c r="B8614" s="61" t="s">
        <v>969</v>
      </c>
      <c r="C8614" s="62">
        <v>7.81</v>
      </c>
      <c r="D8614" s="62" t="str">
        <f t="shared" si="146"/>
        <v>L7zxcJM-江门教师D[报名考试]-PM</v>
      </c>
      <c r="E8614" s="58"/>
      <c r="L8614" s="51"/>
      <c r="M8614" s="50"/>
      <c r="N8614" s="52"/>
      <c r="Y8614" s="50"/>
      <c r="AA8614" s="52"/>
      <c r="AL8614" s="50"/>
    </row>
    <row r="8615" spans="1:38" x14ac:dyDescent="0.3">
      <c r="A8615" s="65">
        <v>41942</v>
      </c>
      <c r="B8615" s="66" t="s">
        <v>969</v>
      </c>
      <c r="C8615" s="67">
        <v>5.97</v>
      </c>
      <c r="D8615" s="67" t="str">
        <f t="shared" si="146"/>
        <v>L7zxcJM-江门教师D[报名考试]-PM</v>
      </c>
      <c r="E8615" s="58"/>
      <c r="L8615" s="51"/>
      <c r="M8615" s="50"/>
      <c r="N8615" s="52"/>
      <c r="Y8615" s="50"/>
      <c r="AA8615" s="52"/>
      <c r="AL8615" s="50"/>
    </row>
    <row r="8616" spans="1:38" x14ac:dyDescent="0.3">
      <c r="A8616" s="60">
        <v>41943</v>
      </c>
      <c r="B8616" s="61" t="s">
        <v>969</v>
      </c>
      <c r="C8616" s="62">
        <v>14.61</v>
      </c>
      <c r="D8616" s="62" t="str">
        <f t="shared" si="146"/>
        <v>L7zxcJM-江门教师D[报名考试]-PM</v>
      </c>
      <c r="E8616" s="58"/>
      <c r="L8616" s="51"/>
      <c r="M8616" s="50"/>
      <c r="N8616" s="52"/>
      <c r="Y8616" s="50"/>
      <c r="AA8616" s="52"/>
      <c r="AL8616" s="50"/>
    </row>
    <row r="8617" spans="1:38" x14ac:dyDescent="0.3">
      <c r="A8617" s="65">
        <v>41913</v>
      </c>
      <c r="B8617" s="66" t="s">
        <v>970</v>
      </c>
      <c r="C8617" s="67">
        <v>0.3</v>
      </c>
      <c r="D8617" s="67" t="str">
        <f t="shared" si="146"/>
        <v>L7zxcJM-江门教师E[时间]-EM</v>
      </c>
      <c r="E8617" s="58"/>
      <c r="L8617" s="51"/>
      <c r="M8617" s="50"/>
      <c r="N8617" s="52"/>
      <c r="Y8617" s="50"/>
      <c r="AA8617" s="52"/>
      <c r="AL8617" s="50"/>
    </row>
    <row r="8618" spans="1:38" x14ac:dyDescent="0.3">
      <c r="A8618" s="60">
        <v>41914</v>
      </c>
      <c r="B8618" s="61" t="s">
        <v>970</v>
      </c>
      <c r="C8618" s="62">
        <v>0</v>
      </c>
      <c r="D8618" s="62" t="str">
        <f t="shared" si="146"/>
        <v>L7zxcJM-江门教师E[时间]-EM</v>
      </c>
      <c r="E8618" s="58"/>
      <c r="L8618" s="51"/>
      <c r="M8618" s="50"/>
      <c r="N8618" s="52"/>
      <c r="Y8618" s="50"/>
      <c r="AA8618" s="52"/>
      <c r="AL8618" s="50"/>
    </row>
    <row r="8619" spans="1:38" x14ac:dyDescent="0.3">
      <c r="A8619" s="65">
        <v>41916</v>
      </c>
      <c r="B8619" s="66" t="s">
        <v>970</v>
      </c>
      <c r="C8619" s="67">
        <v>0.72</v>
      </c>
      <c r="D8619" s="67" t="str">
        <f t="shared" si="146"/>
        <v>L7zxcJM-江门教师E[时间]-EM</v>
      </c>
      <c r="E8619" s="58"/>
      <c r="L8619" s="51"/>
      <c r="M8619" s="50"/>
      <c r="N8619" s="52"/>
      <c r="Y8619" s="50"/>
      <c r="AA8619" s="52"/>
      <c r="AL8619" s="50"/>
    </row>
    <row r="8620" spans="1:38" x14ac:dyDescent="0.3">
      <c r="A8620" s="60">
        <v>41917</v>
      </c>
      <c r="B8620" s="61" t="s">
        <v>970</v>
      </c>
      <c r="C8620" s="62">
        <v>0.71</v>
      </c>
      <c r="D8620" s="62" t="str">
        <f t="shared" si="146"/>
        <v>L7zxcJM-江门教师E[时间]-EM</v>
      </c>
      <c r="E8620" s="58"/>
      <c r="L8620" s="51"/>
      <c r="M8620" s="50"/>
      <c r="N8620" s="52"/>
      <c r="Y8620" s="50"/>
      <c r="AA8620" s="52"/>
      <c r="AL8620" s="50"/>
    </row>
    <row r="8621" spans="1:38" x14ac:dyDescent="0.3">
      <c r="A8621" s="65">
        <v>41918</v>
      </c>
      <c r="B8621" s="66" t="s">
        <v>970</v>
      </c>
      <c r="C8621" s="67">
        <v>0.62</v>
      </c>
      <c r="D8621" s="67" t="str">
        <f t="shared" si="146"/>
        <v>L7zxcJM-江门教师E[时间]-EM</v>
      </c>
      <c r="E8621" s="58"/>
      <c r="L8621" s="51"/>
      <c r="M8621" s="50"/>
      <c r="N8621" s="52"/>
      <c r="Y8621" s="50"/>
      <c r="AA8621" s="52"/>
      <c r="AL8621" s="50"/>
    </row>
    <row r="8622" spans="1:38" x14ac:dyDescent="0.3">
      <c r="A8622" s="60">
        <v>41919</v>
      </c>
      <c r="B8622" s="61" t="s">
        <v>970</v>
      </c>
      <c r="C8622" s="62">
        <v>0</v>
      </c>
      <c r="D8622" s="62" t="str">
        <f t="shared" si="146"/>
        <v>L7zxcJM-江门教师E[时间]-EM</v>
      </c>
      <c r="E8622" s="58"/>
      <c r="L8622" s="51"/>
      <c r="M8622" s="50"/>
      <c r="N8622" s="52"/>
      <c r="Y8622" s="50"/>
      <c r="AA8622" s="52"/>
      <c r="AL8622" s="50"/>
    </row>
    <row r="8623" spans="1:38" x14ac:dyDescent="0.3">
      <c r="A8623" s="65">
        <v>41920</v>
      </c>
      <c r="B8623" s="66" t="s">
        <v>970</v>
      </c>
      <c r="C8623" s="67">
        <v>1.1100000000000001</v>
      </c>
      <c r="D8623" s="67" t="str">
        <f t="shared" si="146"/>
        <v>L7zxcJM-江门教师E[时间]-EM</v>
      </c>
      <c r="E8623" s="58"/>
      <c r="L8623" s="51"/>
      <c r="M8623" s="50"/>
      <c r="N8623" s="52"/>
      <c r="Y8623" s="50"/>
      <c r="AA8623" s="52"/>
      <c r="AL8623" s="50"/>
    </row>
    <row r="8624" spans="1:38" x14ac:dyDescent="0.3">
      <c r="A8624" s="60">
        <v>41922</v>
      </c>
      <c r="B8624" s="61" t="s">
        <v>970</v>
      </c>
      <c r="C8624" s="62">
        <v>1.2</v>
      </c>
      <c r="D8624" s="62" t="str">
        <f t="shared" si="146"/>
        <v>L7zxcJM-江门教师E[时间]-EM</v>
      </c>
      <c r="E8624" s="58"/>
      <c r="L8624" s="51"/>
      <c r="M8624" s="50"/>
      <c r="N8624" s="52"/>
      <c r="Y8624" s="50"/>
      <c r="AA8624" s="52"/>
      <c r="AL8624" s="50"/>
    </row>
    <row r="8625" spans="1:38" x14ac:dyDescent="0.3">
      <c r="A8625" s="65">
        <v>41923</v>
      </c>
      <c r="B8625" s="66" t="s">
        <v>970</v>
      </c>
      <c r="C8625" s="67">
        <v>0</v>
      </c>
      <c r="D8625" s="67" t="str">
        <f t="shared" si="146"/>
        <v>L7zxcJM-江门教师E[时间]-EM</v>
      </c>
      <c r="E8625" s="58"/>
      <c r="L8625" s="51"/>
      <c r="M8625" s="50"/>
      <c r="N8625" s="52"/>
      <c r="Y8625" s="50"/>
      <c r="AA8625" s="52"/>
      <c r="AL8625" s="50"/>
    </row>
    <row r="8626" spans="1:38" x14ac:dyDescent="0.3">
      <c r="A8626" s="60">
        <v>41928</v>
      </c>
      <c r="B8626" s="61" t="s">
        <v>970</v>
      </c>
      <c r="C8626" s="62">
        <v>0</v>
      </c>
      <c r="D8626" s="62" t="str">
        <f t="shared" si="146"/>
        <v>L7zxcJM-江门教师E[时间]-EM</v>
      </c>
      <c r="E8626" s="58"/>
      <c r="L8626" s="51"/>
      <c r="M8626" s="50"/>
      <c r="N8626" s="52"/>
      <c r="Y8626" s="50"/>
      <c r="AA8626" s="52"/>
      <c r="AL8626" s="50"/>
    </row>
    <row r="8627" spans="1:38" x14ac:dyDescent="0.3">
      <c r="A8627" s="65">
        <v>41929</v>
      </c>
      <c r="B8627" s="66" t="s">
        <v>970</v>
      </c>
      <c r="C8627" s="67">
        <v>0</v>
      </c>
      <c r="D8627" s="67" t="str">
        <f t="shared" si="146"/>
        <v>L7zxcJM-江门教师E[时间]-EM</v>
      </c>
      <c r="E8627" s="58"/>
      <c r="L8627" s="51"/>
      <c r="M8627" s="50"/>
      <c r="N8627" s="52"/>
      <c r="Y8627" s="50"/>
      <c r="AA8627" s="52"/>
      <c r="AL8627" s="50"/>
    </row>
    <row r="8628" spans="1:38" x14ac:dyDescent="0.3">
      <c r="A8628" s="60">
        <v>41932</v>
      </c>
      <c r="B8628" s="61" t="s">
        <v>970</v>
      </c>
      <c r="C8628" s="62">
        <v>0</v>
      </c>
      <c r="D8628" s="62" t="str">
        <f t="shared" si="146"/>
        <v>L7zxcJM-江门教师E[时间]-EM</v>
      </c>
      <c r="E8628" s="58"/>
      <c r="L8628" s="51"/>
      <c r="M8628" s="50"/>
      <c r="N8628" s="52"/>
      <c r="Y8628" s="50"/>
      <c r="AA8628" s="52"/>
      <c r="AL8628" s="50"/>
    </row>
    <row r="8629" spans="1:38" x14ac:dyDescent="0.3">
      <c r="A8629" s="65">
        <v>41933</v>
      </c>
      <c r="B8629" s="66" t="s">
        <v>970</v>
      </c>
      <c r="C8629" s="67">
        <v>0</v>
      </c>
      <c r="D8629" s="67" t="str">
        <f t="shared" si="146"/>
        <v>L7zxcJM-江门教师E[时间]-EM</v>
      </c>
      <c r="E8629" s="58"/>
      <c r="L8629" s="51"/>
      <c r="M8629" s="50"/>
      <c r="N8629" s="52"/>
      <c r="Y8629" s="50"/>
      <c r="AA8629" s="52"/>
      <c r="AL8629" s="50"/>
    </row>
    <row r="8630" spans="1:38" x14ac:dyDescent="0.3">
      <c r="A8630" s="60">
        <v>41936</v>
      </c>
      <c r="B8630" s="61" t="s">
        <v>970</v>
      </c>
      <c r="C8630" s="62">
        <v>0.3</v>
      </c>
      <c r="D8630" s="62" t="str">
        <f t="shared" si="146"/>
        <v>L7zxcJM-江门教师E[时间]-EM</v>
      </c>
      <c r="E8630" s="58"/>
      <c r="L8630" s="51"/>
      <c r="M8630" s="50"/>
      <c r="N8630" s="52"/>
      <c r="Y8630" s="50"/>
      <c r="AA8630" s="52"/>
      <c r="AL8630" s="50"/>
    </row>
    <row r="8631" spans="1:38" x14ac:dyDescent="0.3">
      <c r="A8631" s="65">
        <v>41941</v>
      </c>
      <c r="B8631" s="66" t="s">
        <v>970</v>
      </c>
      <c r="C8631" s="67">
        <v>0.3</v>
      </c>
      <c r="D8631" s="67" t="str">
        <f t="shared" si="146"/>
        <v>L7zxcJM-江门教师E[时间]-EM</v>
      </c>
      <c r="E8631" s="58"/>
      <c r="L8631" s="51"/>
      <c r="M8631" s="50"/>
      <c r="N8631" s="52"/>
      <c r="Y8631" s="50"/>
      <c r="AA8631" s="52"/>
      <c r="AL8631" s="50"/>
    </row>
    <row r="8632" spans="1:38" x14ac:dyDescent="0.3">
      <c r="A8632" s="60">
        <v>41943</v>
      </c>
      <c r="B8632" s="61" t="s">
        <v>970</v>
      </c>
      <c r="C8632" s="62">
        <v>0.3</v>
      </c>
      <c r="D8632" s="62" t="str">
        <f t="shared" si="146"/>
        <v>L7zxcJM-江门教师E[时间]-EM</v>
      </c>
      <c r="E8632" s="58"/>
      <c r="L8632" s="51"/>
      <c r="M8632" s="50"/>
      <c r="N8632" s="52"/>
      <c r="Y8632" s="50"/>
      <c r="AA8632" s="52"/>
      <c r="AL8632" s="50"/>
    </row>
    <row r="8633" spans="1:38" x14ac:dyDescent="0.3">
      <c r="A8633" s="65">
        <v>41913</v>
      </c>
      <c r="B8633" s="66" t="s">
        <v>971</v>
      </c>
      <c r="C8633" s="67">
        <v>0</v>
      </c>
      <c r="D8633" s="67" t="str">
        <f t="shared" si="146"/>
        <v>L7zxcJM-江门教师E[时间]-PM</v>
      </c>
      <c r="E8633" s="58"/>
      <c r="L8633" s="51"/>
      <c r="M8633" s="50"/>
      <c r="N8633" s="52"/>
      <c r="Y8633" s="50"/>
      <c r="AA8633" s="52"/>
      <c r="AL8633" s="50"/>
    </row>
    <row r="8634" spans="1:38" x14ac:dyDescent="0.3">
      <c r="A8634" s="60">
        <v>41915</v>
      </c>
      <c r="B8634" s="61" t="s">
        <v>971</v>
      </c>
      <c r="C8634" s="62">
        <v>0</v>
      </c>
      <c r="D8634" s="62" t="str">
        <f t="shared" si="146"/>
        <v>L7zxcJM-江门教师E[时间]-PM</v>
      </c>
      <c r="E8634" s="58"/>
      <c r="L8634" s="51"/>
      <c r="M8634" s="50"/>
      <c r="N8634" s="52"/>
      <c r="Y8634" s="50"/>
      <c r="AA8634" s="52"/>
      <c r="AL8634" s="50"/>
    </row>
    <row r="8635" spans="1:38" x14ac:dyDescent="0.3">
      <c r="A8635" s="65">
        <v>41917</v>
      </c>
      <c r="B8635" s="66" t="s">
        <v>971</v>
      </c>
      <c r="C8635" s="67">
        <v>0</v>
      </c>
      <c r="D8635" s="67" t="str">
        <f t="shared" si="146"/>
        <v>L7zxcJM-江门教师E[时间]-PM</v>
      </c>
      <c r="E8635" s="58"/>
      <c r="L8635" s="51"/>
      <c r="M8635" s="50"/>
      <c r="N8635" s="52"/>
      <c r="Y8635" s="50"/>
      <c r="AA8635" s="52"/>
      <c r="AL8635" s="50"/>
    </row>
    <row r="8636" spans="1:38" x14ac:dyDescent="0.3">
      <c r="A8636" s="60">
        <v>41920</v>
      </c>
      <c r="B8636" s="61" t="s">
        <v>971</v>
      </c>
      <c r="C8636" s="62">
        <v>0</v>
      </c>
      <c r="D8636" s="62" t="str">
        <f t="shared" si="146"/>
        <v>L7zxcJM-江门教师E[时间]-PM</v>
      </c>
      <c r="E8636" s="58"/>
      <c r="L8636" s="51"/>
      <c r="M8636" s="50"/>
      <c r="N8636" s="52"/>
      <c r="Y8636" s="50"/>
      <c r="AA8636" s="52"/>
      <c r="AL8636" s="50"/>
    </row>
    <row r="8637" spans="1:38" x14ac:dyDescent="0.3">
      <c r="A8637" s="65">
        <v>41921</v>
      </c>
      <c r="B8637" s="66" t="s">
        <v>971</v>
      </c>
      <c r="C8637" s="67">
        <v>0</v>
      </c>
      <c r="D8637" s="67" t="str">
        <f t="shared" si="146"/>
        <v>L7zxcJM-江门教师E[时间]-PM</v>
      </c>
      <c r="E8637" s="58"/>
      <c r="L8637" s="51"/>
      <c r="M8637" s="50"/>
      <c r="N8637" s="52"/>
      <c r="Y8637" s="50"/>
      <c r="AA8637" s="52"/>
      <c r="AL8637" s="50"/>
    </row>
    <row r="8638" spans="1:38" x14ac:dyDescent="0.3">
      <c r="A8638" s="60">
        <v>41922</v>
      </c>
      <c r="B8638" s="61" t="s">
        <v>971</v>
      </c>
      <c r="C8638" s="62">
        <v>0</v>
      </c>
      <c r="D8638" s="62" t="str">
        <f t="shared" si="146"/>
        <v>L7zxcJM-江门教师E[时间]-PM</v>
      </c>
      <c r="E8638" s="58"/>
      <c r="L8638" s="51"/>
      <c r="M8638" s="50"/>
      <c r="N8638" s="52"/>
      <c r="Y8638" s="50"/>
      <c r="AA8638" s="52"/>
      <c r="AL8638" s="50"/>
    </row>
    <row r="8639" spans="1:38" x14ac:dyDescent="0.3">
      <c r="A8639" s="65">
        <v>41926</v>
      </c>
      <c r="B8639" s="66" t="s">
        <v>971</v>
      </c>
      <c r="C8639" s="67">
        <v>0</v>
      </c>
      <c r="D8639" s="67" t="str">
        <f t="shared" si="146"/>
        <v>L7zxcJM-江门教师E[时间]-PM</v>
      </c>
      <c r="E8639" s="58"/>
      <c r="L8639" s="51"/>
      <c r="M8639" s="50"/>
      <c r="N8639" s="52"/>
      <c r="Y8639" s="50"/>
      <c r="AA8639" s="52"/>
      <c r="AL8639" s="50"/>
    </row>
    <row r="8640" spans="1:38" x14ac:dyDescent="0.3">
      <c r="A8640" s="60">
        <v>41928</v>
      </c>
      <c r="B8640" s="61" t="s">
        <v>971</v>
      </c>
      <c r="C8640" s="62">
        <v>0</v>
      </c>
      <c r="D8640" s="62" t="str">
        <f t="shared" si="146"/>
        <v>L7zxcJM-江门教师E[时间]-PM</v>
      </c>
      <c r="E8640" s="58"/>
      <c r="L8640" s="51"/>
      <c r="M8640" s="50"/>
      <c r="N8640" s="52"/>
      <c r="Y8640" s="50"/>
      <c r="AA8640" s="52"/>
      <c r="AL8640" s="50"/>
    </row>
    <row r="8641" spans="1:38" x14ac:dyDescent="0.3">
      <c r="A8641" s="65">
        <v>41929</v>
      </c>
      <c r="B8641" s="66" t="s">
        <v>971</v>
      </c>
      <c r="C8641" s="67">
        <v>0</v>
      </c>
      <c r="D8641" s="67" t="str">
        <f t="shared" si="146"/>
        <v>L7zxcJM-江门教师E[时间]-PM</v>
      </c>
      <c r="E8641" s="58"/>
      <c r="L8641" s="51"/>
      <c r="M8641" s="50"/>
      <c r="N8641" s="52"/>
      <c r="Y8641" s="50"/>
      <c r="AA8641" s="52"/>
      <c r="AL8641" s="50"/>
    </row>
    <row r="8642" spans="1:38" x14ac:dyDescent="0.3">
      <c r="A8642" s="60">
        <v>41931</v>
      </c>
      <c r="B8642" s="61" t="s">
        <v>971</v>
      </c>
      <c r="C8642" s="62">
        <v>0</v>
      </c>
      <c r="D8642" s="62" t="str">
        <f t="shared" si="146"/>
        <v>L7zxcJM-江门教师E[时间]-PM</v>
      </c>
      <c r="E8642" s="58"/>
      <c r="L8642" s="51"/>
      <c r="M8642" s="50"/>
      <c r="N8642" s="52"/>
      <c r="Y8642" s="50"/>
      <c r="AA8642" s="52"/>
      <c r="AL8642" s="50"/>
    </row>
    <row r="8643" spans="1:38" x14ac:dyDescent="0.3">
      <c r="A8643" s="65">
        <v>41932</v>
      </c>
      <c r="B8643" s="66" t="s">
        <v>971</v>
      </c>
      <c r="C8643" s="67">
        <v>0</v>
      </c>
      <c r="D8643" s="67" t="str">
        <f t="shared" si="146"/>
        <v>L7zxcJM-江门教师E[时间]-PM</v>
      </c>
      <c r="E8643" s="58"/>
      <c r="L8643" s="51"/>
      <c r="M8643" s="50"/>
      <c r="N8643" s="52"/>
      <c r="Y8643" s="50"/>
      <c r="AA8643" s="52"/>
      <c r="AL8643" s="50"/>
    </row>
    <row r="8644" spans="1:38" x14ac:dyDescent="0.3">
      <c r="A8644" s="60">
        <v>41933</v>
      </c>
      <c r="B8644" s="61" t="s">
        <v>971</v>
      </c>
      <c r="C8644" s="62">
        <v>0.73</v>
      </c>
      <c r="D8644" s="62" t="str">
        <f t="shared" si="146"/>
        <v>L7zxcJM-江门教师E[时间]-PM</v>
      </c>
      <c r="E8644" s="58"/>
      <c r="L8644" s="51"/>
      <c r="M8644" s="50"/>
      <c r="N8644" s="52"/>
      <c r="Y8644" s="50"/>
      <c r="AA8644" s="52"/>
      <c r="AL8644" s="50"/>
    </row>
    <row r="8645" spans="1:38" x14ac:dyDescent="0.3">
      <c r="A8645" s="65">
        <v>41934</v>
      </c>
      <c r="B8645" s="66" t="s">
        <v>971</v>
      </c>
      <c r="C8645" s="67">
        <v>0</v>
      </c>
      <c r="D8645" s="67" t="str">
        <f t="shared" si="146"/>
        <v>L7zxcJM-江门教师E[时间]-PM</v>
      </c>
      <c r="E8645" s="58"/>
      <c r="L8645" s="51"/>
      <c r="M8645" s="50"/>
      <c r="N8645" s="52"/>
      <c r="Y8645" s="50"/>
      <c r="AA8645" s="52"/>
      <c r="AL8645" s="50"/>
    </row>
    <row r="8646" spans="1:38" x14ac:dyDescent="0.3">
      <c r="A8646" s="60">
        <v>41935</v>
      </c>
      <c r="B8646" s="61" t="s">
        <v>971</v>
      </c>
      <c r="C8646" s="62">
        <v>1.8</v>
      </c>
      <c r="D8646" s="62" t="str">
        <f t="shared" ref="D8646:D8709" si="147">LEFT(B8646,2)&amp;"zxc"&amp;MID(B8646,4,100)</f>
        <v>L7zxcJM-江门教师E[时间]-PM</v>
      </c>
      <c r="E8646" s="58"/>
      <c r="L8646" s="51"/>
      <c r="M8646" s="50"/>
      <c r="N8646" s="52"/>
      <c r="Y8646" s="50"/>
      <c r="AA8646" s="52"/>
      <c r="AL8646" s="50"/>
    </row>
    <row r="8647" spans="1:38" x14ac:dyDescent="0.3">
      <c r="A8647" s="65">
        <v>41936</v>
      </c>
      <c r="B8647" s="66" t="s">
        <v>971</v>
      </c>
      <c r="C8647" s="67">
        <v>0</v>
      </c>
      <c r="D8647" s="67" t="str">
        <f t="shared" si="147"/>
        <v>L7zxcJM-江门教师E[时间]-PM</v>
      </c>
      <c r="E8647" s="58"/>
      <c r="L8647" s="51"/>
      <c r="M8647" s="50"/>
      <c r="N8647" s="52"/>
      <c r="Y8647" s="50"/>
      <c r="AA8647" s="52"/>
      <c r="AL8647" s="50"/>
    </row>
    <row r="8648" spans="1:38" x14ac:dyDescent="0.3">
      <c r="A8648" s="60">
        <v>41937</v>
      </c>
      <c r="B8648" s="61" t="s">
        <v>971</v>
      </c>
      <c r="C8648" s="62">
        <v>0.39</v>
      </c>
      <c r="D8648" s="62" t="str">
        <f t="shared" si="147"/>
        <v>L7zxcJM-江门教师E[时间]-PM</v>
      </c>
      <c r="E8648" s="58"/>
      <c r="L8648" s="51"/>
      <c r="M8648" s="50"/>
      <c r="N8648" s="52"/>
      <c r="Y8648" s="50"/>
      <c r="AA8648" s="52"/>
      <c r="AL8648" s="50"/>
    </row>
    <row r="8649" spans="1:38" x14ac:dyDescent="0.3">
      <c r="A8649" s="65">
        <v>41940</v>
      </c>
      <c r="B8649" s="66" t="s">
        <v>971</v>
      </c>
      <c r="C8649" s="67">
        <v>0</v>
      </c>
      <c r="D8649" s="67" t="str">
        <f t="shared" si="147"/>
        <v>L7zxcJM-江门教师E[时间]-PM</v>
      </c>
      <c r="E8649" s="58"/>
      <c r="L8649" s="51"/>
      <c r="M8649" s="50"/>
      <c r="N8649" s="52"/>
      <c r="Y8649" s="50"/>
      <c r="AA8649" s="52"/>
      <c r="AL8649" s="50"/>
    </row>
    <row r="8650" spans="1:38" x14ac:dyDescent="0.3">
      <c r="A8650" s="60">
        <v>41941</v>
      </c>
      <c r="B8650" s="61" t="s">
        <v>971</v>
      </c>
      <c r="C8650" s="62">
        <v>0</v>
      </c>
      <c r="D8650" s="62" t="str">
        <f t="shared" si="147"/>
        <v>L7zxcJM-江门教师E[时间]-PM</v>
      </c>
      <c r="E8650" s="58"/>
      <c r="L8650" s="51"/>
      <c r="M8650" s="50"/>
      <c r="N8650" s="52"/>
      <c r="Y8650" s="50"/>
      <c r="AA8650" s="52"/>
      <c r="AL8650" s="50"/>
    </row>
    <row r="8651" spans="1:38" x14ac:dyDescent="0.3">
      <c r="A8651" s="65">
        <v>41913</v>
      </c>
      <c r="B8651" s="66" t="s">
        <v>972</v>
      </c>
      <c r="C8651" s="67">
        <v>0</v>
      </c>
      <c r="D8651" s="67" t="str">
        <f t="shared" si="147"/>
        <v>L7zxcJM-江门教师F[问句]-EM</v>
      </c>
      <c r="E8651" s="58"/>
      <c r="L8651" s="51"/>
      <c r="M8651" s="50"/>
      <c r="N8651" s="52"/>
      <c r="Y8651" s="50"/>
      <c r="AA8651" s="52"/>
      <c r="AL8651" s="50"/>
    </row>
    <row r="8652" spans="1:38" x14ac:dyDescent="0.3">
      <c r="A8652" s="60">
        <v>41914</v>
      </c>
      <c r="B8652" s="61" t="s">
        <v>972</v>
      </c>
      <c r="C8652" s="62">
        <v>0</v>
      </c>
      <c r="D8652" s="62" t="str">
        <f t="shared" si="147"/>
        <v>L7zxcJM-江门教师F[问句]-EM</v>
      </c>
      <c r="E8652" s="58"/>
      <c r="L8652" s="51"/>
      <c r="M8652" s="50"/>
      <c r="N8652" s="52"/>
      <c r="Y8652" s="50"/>
      <c r="AA8652" s="52"/>
      <c r="AL8652" s="50"/>
    </row>
    <row r="8653" spans="1:38" x14ac:dyDescent="0.3">
      <c r="A8653" s="65">
        <v>41915</v>
      </c>
      <c r="B8653" s="66" t="s">
        <v>972</v>
      </c>
      <c r="C8653" s="67">
        <v>0</v>
      </c>
      <c r="D8653" s="67" t="str">
        <f t="shared" si="147"/>
        <v>L7zxcJM-江门教师F[问句]-EM</v>
      </c>
      <c r="E8653" s="58"/>
      <c r="L8653" s="51"/>
      <c r="M8653" s="50"/>
      <c r="N8653" s="52"/>
      <c r="Y8653" s="50"/>
      <c r="AA8653" s="52"/>
      <c r="AL8653" s="50"/>
    </row>
    <row r="8654" spans="1:38" x14ac:dyDescent="0.3">
      <c r="A8654" s="60">
        <v>41916</v>
      </c>
      <c r="B8654" s="61" t="s">
        <v>972</v>
      </c>
      <c r="C8654" s="62">
        <v>0</v>
      </c>
      <c r="D8654" s="62" t="str">
        <f t="shared" si="147"/>
        <v>L7zxcJM-江门教师F[问句]-EM</v>
      </c>
      <c r="E8654" s="58"/>
      <c r="L8654" s="51"/>
      <c r="M8654" s="50"/>
      <c r="N8654" s="52"/>
      <c r="Y8654" s="50"/>
      <c r="AA8654" s="52"/>
      <c r="AL8654" s="50"/>
    </row>
    <row r="8655" spans="1:38" x14ac:dyDescent="0.3">
      <c r="A8655" s="65">
        <v>41917</v>
      </c>
      <c r="B8655" s="66" t="s">
        <v>972</v>
      </c>
      <c r="C8655" s="67">
        <v>0</v>
      </c>
      <c r="D8655" s="67" t="str">
        <f t="shared" si="147"/>
        <v>L7zxcJM-江门教师F[问句]-EM</v>
      </c>
      <c r="E8655" s="58"/>
      <c r="L8655" s="51"/>
      <c r="M8655" s="50"/>
      <c r="N8655" s="52"/>
      <c r="Y8655" s="50"/>
      <c r="AA8655" s="52"/>
      <c r="AL8655" s="50"/>
    </row>
    <row r="8656" spans="1:38" x14ac:dyDescent="0.3">
      <c r="A8656" s="60">
        <v>41918</v>
      </c>
      <c r="B8656" s="61" t="s">
        <v>972</v>
      </c>
      <c r="C8656" s="62">
        <v>1.59</v>
      </c>
      <c r="D8656" s="62" t="str">
        <f t="shared" si="147"/>
        <v>L7zxcJM-江门教师F[问句]-EM</v>
      </c>
      <c r="E8656" s="58"/>
      <c r="L8656" s="51"/>
      <c r="M8656" s="50"/>
      <c r="N8656" s="52"/>
      <c r="Y8656" s="50"/>
      <c r="AA8656" s="52"/>
      <c r="AL8656" s="50"/>
    </row>
    <row r="8657" spans="1:38" x14ac:dyDescent="0.3">
      <c r="A8657" s="65">
        <v>41919</v>
      </c>
      <c r="B8657" s="66" t="s">
        <v>972</v>
      </c>
      <c r="C8657" s="67">
        <v>0</v>
      </c>
      <c r="D8657" s="67" t="str">
        <f t="shared" si="147"/>
        <v>L7zxcJM-江门教师F[问句]-EM</v>
      </c>
      <c r="E8657" s="58"/>
      <c r="L8657" s="51"/>
      <c r="M8657" s="50"/>
      <c r="N8657" s="52"/>
      <c r="Y8657" s="50"/>
      <c r="AA8657" s="52"/>
      <c r="AL8657" s="50"/>
    </row>
    <row r="8658" spans="1:38" x14ac:dyDescent="0.3">
      <c r="A8658" s="60">
        <v>41920</v>
      </c>
      <c r="B8658" s="61" t="s">
        <v>972</v>
      </c>
      <c r="C8658" s="62">
        <v>0</v>
      </c>
      <c r="D8658" s="62" t="str">
        <f t="shared" si="147"/>
        <v>L7zxcJM-江门教师F[问句]-EM</v>
      </c>
      <c r="E8658" s="58"/>
      <c r="L8658" s="51"/>
      <c r="M8658" s="50"/>
      <c r="N8658" s="52"/>
      <c r="Y8658" s="50"/>
      <c r="AA8658" s="52"/>
      <c r="AL8658" s="50"/>
    </row>
    <row r="8659" spans="1:38" x14ac:dyDescent="0.3">
      <c r="A8659" s="65">
        <v>41923</v>
      </c>
      <c r="B8659" s="66" t="s">
        <v>972</v>
      </c>
      <c r="C8659" s="67">
        <v>0</v>
      </c>
      <c r="D8659" s="67" t="str">
        <f t="shared" si="147"/>
        <v>L7zxcJM-江门教师F[问句]-EM</v>
      </c>
      <c r="E8659" s="58"/>
      <c r="L8659" s="51"/>
      <c r="M8659" s="50"/>
      <c r="N8659" s="52"/>
      <c r="Y8659" s="50"/>
      <c r="AA8659" s="52"/>
      <c r="AL8659" s="50"/>
    </row>
    <row r="8660" spans="1:38" x14ac:dyDescent="0.3">
      <c r="A8660" s="60">
        <v>41933</v>
      </c>
      <c r="B8660" s="61" t="s">
        <v>972</v>
      </c>
      <c r="C8660" s="62">
        <v>0.65</v>
      </c>
      <c r="D8660" s="62" t="str">
        <f t="shared" si="147"/>
        <v>L7zxcJM-江门教师F[问句]-EM</v>
      </c>
      <c r="E8660" s="58"/>
      <c r="L8660" s="51"/>
      <c r="M8660" s="50"/>
      <c r="N8660" s="52"/>
      <c r="Y8660" s="50"/>
      <c r="AA8660" s="52"/>
      <c r="AL8660" s="50"/>
    </row>
    <row r="8661" spans="1:38" x14ac:dyDescent="0.3">
      <c r="A8661" s="65">
        <v>41934</v>
      </c>
      <c r="B8661" s="66" t="s">
        <v>972</v>
      </c>
      <c r="C8661" s="67">
        <v>0</v>
      </c>
      <c r="D8661" s="67" t="str">
        <f t="shared" si="147"/>
        <v>L7zxcJM-江门教师F[问句]-EM</v>
      </c>
      <c r="E8661" s="58"/>
      <c r="L8661" s="51"/>
      <c r="M8661" s="50"/>
      <c r="N8661" s="52"/>
      <c r="Y8661" s="50"/>
      <c r="AA8661" s="52"/>
      <c r="AL8661" s="50"/>
    </row>
    <row r="8662" spans="1:38" x14ac:dyDescent="0.3">
      <c r="A8662" s="60">
        <v>41935</v>
      </c>
      <c r="B8662" s="61" t="s">
        <v>972</v>
      </c>
      <c r="C8662" s="62">
        <v>0</v>
      </c>
      <c r="D8662" s="62" t="str">
        <f t="shared" si="147"/>
        <v>L7zxcJM-江门教师F[问句]-EM</v>
      </c>
      <c r="E8662" s="58"/>
      <c r="L8662" s="51"/>
      <c r="M8662" s="50"/>
      <c r="N8662" s="52"/>
      <c r="Y8662" s="50"/>
      <c r="AA8662" s="52"/>
      <c r="AL8662" s="50"/>
    </row>
    <row r="8663" spans="1:38" x14ac:dyDescent="0.3">
      <c r="A8663" s="65">
        <v>41936</v>
      </c>
      <c r="B8663" s="66" t="s">
        <v>972</v>
      </c>
      <c r="C8663" s="67">
        <v>0</v>
      </c>
      <c r="D8663" s="67" t="str">
        <f t="shared" si="147"/>
        <v>L7zxcJM-江门教师F[问句]-EM</v>
      </c>
      <c r="E8663" s="58"/>
      <c r="L8663" s="51"/>
      <c r="M8663" s="50"/>
      <c r="N8663" s="52"/>
      <c r="Y8663" s="50"/>
      <c r="AA8663" s="52"/>
      <c r="AL8663" s="50"/>
    </row>
    <row r="8664" spans="1:38" x14ac:dyDescent="0.3">
      <c r="A8664" s="60">
        <v>41937</v>
      </c>
      <c r="B8664" s="61" t="s">
        <v>972</v>
      </c>
      <c r="C8664" s="62">
        <v>0.3</v>
      </c>
      <c r="D8664" s="62" t="str">
        <f t="shared" si="147"/>
        <v>L7zxcJM-江门教师F[问句]-EM</v>
      </c>
      <c r="E8664" s="58"/>
      <c r="L8664" s="51"/>
      <c r="M8664" s="50"/>
      <c r="N8664" s="52"/>
      <c r="Y8664" s="50"/>
      <c r="AA8664" s="52"/>
      <c r="AL8664" s="50"/>
    </row>
    <row r="8665" spans="1:38" x14ac:dyDescent="0.3">
      <c r="A8665" s="65">
        <v>41938</v>
      </c>
      <c r="B8665" s="66" t="s">
        <v>972</v>
      </c>
      <c r="C8665" s="67">
        <v>0</v>
      </c>
      <c r="D8665" s="67" t="str">
        <f t="shared" si="147"/>
        <v>L7zxcJM-江门教师F[问句]-EM</v>
      </c>
      <c r="E8665" s="58"/>
      <c r="L8665" s="51"/>
      <c r="M8665" s="50"/>
      <c r="N8665" s="52"/>
      <c r="Y8665" s="50"/>
      <c r="AA8665" s="52"/>
      <c r="AL8665" s="50"/>
    </row>
    <row r="8666" spans="1:38" x14ac:dyDescent="0.3">
      <c r="A8666" s="60">
        <v>41940</v>
      </c>
      <c r="B8666" s="61" t="s">
        <v>972</v>
      </c>
      <c r="C8666" s="62">
        <v>0</v>
      </c>
      <c r="D8666" s="62" t="str">
        <f t="shared" si="147"/>
        <v>L7zxcJM-江门教师F[问句]-EM</v>
      </c>
      <c r="E8666" s="58"/>
      <c r="L8666" s="51"/>
      <c r="M8666" s="50"/>
      <c r="N8666" s="52"/>
      <c r="Y8666" s="50"/>
      <c r="AA8666" s="52"/>
      <c r="AL8666" s="50"/>
    </row>
    <row r="8667" spans="1:38" x14ac:dyDescent="0.3">
      <c r="A8667" s="65">
        <v>41941</v>
      </c>
      <c r="B8667" s="66" t="s">
        <v>972</v>
      </c>
      <c r="C8667" s="67">
        <v>0</v>
      </c>
      <c r="D8667" s="67" t="str">
        <f t="shared" si="147"/>
        <v>L7zxcJM-江门教师F[问句]-EM</v>
      </c>
      <c r="E8667" s="58"/>
      <c r="L8667" s="51"/>
      <c r="M8667" s="50"/>
      <c r="N8667" s="52"/>
      <c r="Y8667" s="50"/>
      <c r="AA8667" s="52"/>
      <c r="AL8667" s="50"/>
    </row>
    <row r="8668" spans="1:38" x14ac:dyDescent="0.3">
      <c r="A8668" s="60">
        <v>41943</v>
      </c>
      <c r="B8668" s="61" t="s">
        <v>972</v>
      </c>
      <c r="C8668" s="62">
        <v>0.3</v>
      </c>
      <c r="D8668" s="62" t="str">
        <f t="shared" si="147"/>
        <v>L7zxcJM-江门教师F[问句]-EM</v>
      </c>
      <c r="E8668" s="58"/>
      <c r="L8668" s="51"/>
      <c r="M8668" s="50"/>
      <c r="N8668" s="52"/>
      <c r="Y8668" s="50"/>
      <c r="AA8668" s="52"/>
      <c r="AL8668" s="50"/>
    </row>
    <row r="8669" spans="1:38" x14ac:dyDescent="0.3">
      <c r="A8669" s="65">
        <v>41913</v>
      </c>
      <c r="B8669" s="66" t="s">
        <v>973</v>
      </c>
      <c r="C8669" s="67">
        <v>0.48</v>
      </c>
      <c r="D8669" s="67" t="str">
        <f t="shared" si="147"/>
        <v>L7zxcJM-江门教师F[问句]-PM</v>
      </c>
      <c r="E8669" s="58"/>
      <c r="L8669" s="51"/>
      <c r="M8669" s="50"/>
      <c r="N8669" s="52"/>
      <c r="Y8669" s="50"/>
      <c r="AA8669" s="52"/>
      <c r="AL8669" s="50"/>
    </row>
    <row r="8670" spans="1:38" x14ac:dyDescent="0.3">
      <c r="A8670" s="60">
        <v>41914</v>
      </c>
      <c r="B8670" s="61" t="s">
        <v>973</v>
      </c>
      <c r="C8670" s="62">
        <v>0</v>
      </c>
      <c r="D8670" s="62" t="str">
        <f t="shared" si="147"/>
        <v>L7zxcJM-江门教师F[问句]-PM</v>
      </c>
      <c r="E8670" s="58"/>
      <c r="L8670" s="51"/>
      <c r="M8670" s="50"/>
      <c r="N8670" s="52"/>
      <c r="Y8670" s="50"/>
      <c r="AA8670" s="52"/>
      <c r="AL8670" s="50"/>
    </row>
    <row r="8671" spans="1:38" x14ac:dyDescent="0.3">
      <c r="A8671" s="65">
        <v>41915</v>
      </c>
      <c r="B8671" s="66" t="s">
        <v>973</v>
      </c>
      <c r="C8671" s="67">
        <v>0.43</v>
      </c>
      <c r="D8671" s="67" t="str">
        <f t="shared" si="147"/>
        <v>L7zxcJM-江门教师F[问句]-PM</v>
      </c>
      <c r="E8671" s="58"/>
      <c r="L8671" s="51"/>
      <c r="M8671" s="50"/>
      <c r="N8671" s="52"/>
      <c r="Y8671" s="50"/>
      <c r="AA8671" s="52"/>
      <c r="AL8671" s="50"/>
    </row>
    <row r="8672" spans="1:38" x14ac:dyDescent="0.3">
      <c r="A8672" s="60">
        <v>41916</v>
      </c>
      <c r="B8672" s="61" t="s">
        <v>973</v>
      </c>
      <c r="C8672" s="62">
        <v>0</v>
      </c>
      <c r="D8672" s="62" t="str">
        <f t="shared" si="147"/>
        <v>L7zxcJM-江门教师F[问句]-PM</v>
      </c>
      <c r="E8672" s="58"/>
      <c r="L8672" s="51"/>
      <c r="M8672" s="50"/>
      <c r="N8672" s="52"/>
      <c r="Y8672" s="50"/>
      <c r="AA8672" s="52"/>
      <c r="AL8672" s="50"/>
    </row>
    <row r="8673" spans="1:38" x14ac:dyDescent="0.3">
      <c r="A8673" s="65">
        <v>41917</v>
      </c>
      <c r="B8673" s="66" t="s">
        <v>973</v>
      </c>
      <c r="C8673" s="67">
        <v>0.32</v>
      </c>
      <c r="D8673" s="67" t="str">
        <f t="shared" si="147"/>
        <v>L7zxcJM-江门教师F[问句]-PM</v>
      </c>
      <c r="E8673" s="58"/>
      <c r="L8673" s="51"/>
      <c r="M8673" s="50"/>
      <c r="N8673" s="52"/>
      <c r="Y8673" s="50"/>
      <c r="AA8673" s="52"/>
      <c r="AL8673" s="50"/>
    </row>
    <row r="8674" spans="1:38" x14ac:dyDescent="0.3">
      <c r="A8674" s="60">
        <v>41918</v>
      </c>
      <c r="B8674" s="61" t="s">
        <v>973</v>
      </c>
      <c r="C8674" s="62">
        <v>0.3</v>
      </c>
      <c r="D8674" s="62" t="str">
        <f t="shared" si="147"/>
        <v>L7zxcJM-江门教师F[问句]-PM</v>
      </c>
      <c r="E8674" s="58"/>
      <c r="L8674" s="51"/>
      <c r="M8674" s="50"/>
      <c r="N8674" s="52"/>
      <c r="Y8674" s="50"/>
      <c r="AA8674" s="52"/>
      <c r="AL8674" s="50"/>
    </row>
    <row r="8675" spans="1:38" x14ac:dyDescent="0.3">
      <c r="A8675" s="65">
        <v>41919</v>
      </c>
      <c r="B8675" s="66" t="s">
        <v>973</v>
      </c>
      <c r="C8675" s="67">
        <v>0</v>
      </c>
      <c r="D8675" s="67" t="str">
        <f t="shared" si="147"/>
        <v>L7zxcJM-江门教师F[问句]-PM</v>
      </c>
      <c r="E8675" s="58"/>
      <c r="L8675" s="51"/>
      <c r="M8675" s="50"/>
      <c r="N8675" s="52"/>
      <c r="Y8675" s="50"/>
      <c r="AA8675" s="52"/>
      <c r="AL8675" s="50"/>
    </row>
    <row r="8676" spans="1:38" x14ac:dyDescent="0.3">
      <c r="A8676" s="60">
        <v>41920</v>
      </c>
      <c r="B8676" s="61" t="s">
        <v>973</v>
      </c>
      <c r="C8676" s="62">
        <v>0</v>
      </c>
      <c r="D8676" s="62" t="str">
        <f t="shared" si="147"/>
        <v>L7zxcJM-江门教师F[问句]-PM</v>
      </c>
      <c r="E8676" s="58"/>
      <c r="L8676" s="51"/>
      <c r="M8676" s="50"/>
      <c r="N8676" s="52"/>
      <c r="Y8676" s="50"/>
      <c r="AA8676" s="52"/>
      <c r="AL8676" s="50"/>
    </row>
    <row r="8677" spans="1:38" x14ac:dyDescent="0.3">
      <c r="A8677" s="65">
        <v>41921</v>
      </c>
      <c r="B8677" s="66" t="s">
        <v>973</v>
      </c>
      <c r="C8677" s="67">
        <v>0</v>
      </c>
      <c r="D8677" s="67" t="str">
        <f t="shared" si="147"/>
        <v>L7zxcJM-江门教师F[问句]-PM</v>
      </c>
      <c r="E8677" s="58"/>
      <c r="L8677" s="51"/>
      <c r="M8677" s="50"/>
      <c r="N8677" s="52"/>
      <c r="Y8677" s="50"/>
      <c r="AA8677" s="52"/>
      <c r="AL8677" s="50"/>
    </row>
    <row r="8678" spans="1:38" x14ac:dyDescent="0.3">
      <c r="A8678" s="60">
        <v>41922</v>
      </c>
      <c r="B8678" s="61" t="s">
        <v>973</v>
      </c>
      <c r="C8678" s="62">
        <v>0</v>
      </c>
      <c r="D8678" s="62" t="str">
        <f t="shared" si="147"/>
        <v>L7zxcJM-江门教师F[问句]-PM</v>
      </c>
      <c r="E8678" s="58"/>
      <c r="L8678" s="51"/>
      <c r="M8678" s="50"/>
      <c r="N8678" s="52"/>
      <c r="Y8678" s="50"/>
      <c r="AA8678" s="52"/>
      <c r="AL8678" s="50"/>
    </row>
    <row r="8679" spans="1:38" x14ac:dyDescent="0.3">
      <c r="A8679" s="65">
        <v>41923</v>
      </c>
      <c r="B8679" s="66" t="s">
        <v>973</v>
      </c>
      <c r="C8679" s="67">
        <v>0.36</v>
      </c>
      <c r="D8679" s="67" t="str">
        <f t="shared" si="147"/>
        <v>L7zxcJM-江门教师F[问句]-PM</v>
      </c>
      <c r="E8679" s="58"/>
      <c r="L8679" s="51"/>
      <c r="M8679" s="50"/>
      <c r="N8679" s="52"/>
      <c r="Y8679" s="50"/>
      <c r="AA8679" s="52"/>
      <c r="AL8679" s="50"/>
    </row>
    <row r="8680" spans="1:38" x14ac:dyDescent="0.3">
      <c r="A8680" s="60">
        <v>41924</v>
      </c>
      <c r="B8680" s="61" t="s">
        <v>973</v>
      </c>
      <c r="C8680" s="62">
        <v>0.72</v>
      </c>
      <c r="D8680" s="62" t="str">
        <f t="shared" si="147"/>
        <v>L7zxcJM-江门教师F[问句]-PM</v>
      </c>
      <c r="E8680" s="58"/>
      <c r="L8680" s="51"/>
      <c r="M8680" s="50"/>
      <c r="N8680" s="52"/>
      <c r="Y8680" s="50"/>
      <c r="AA8680" s="52"/>
      <c r="AL8680" s="50"/>
    </row>
    <row r="8681" spans="1:38" x14ac:dyDescent="0.3">
      <c r="A8681" s="65">
        <v>41926</v>
      </c>
      <c r="B8681" s="66" t="s">
        <v>973</v>
      </c>
      <c r="C8681" s="67">
        <v>3.92</v>
      </c>
      <c r="D8681" s="67" t="str">
        <f t="shared" si="147"/>
        <v>L7zxcJM-江门教师F[问句]-PM</v>
      </c>
      <c r="E8681" s="58"/>
      <c r="L8681" s="51"/>
      <c r="M8681" s="50"/>
      <c r="N8681" s="52"/>
      <c r="Y8681" s="50"/>
      <c r="AA8681" s="52"/>
      <c r="AL8681" s="50"/>
    </row>
    <row r="8682" spans="1:38" x14ac:dyDescent="0.3">
      <c r="A8682" s="60">
        <v>41927</v>
      </c>
      <c r="B8682" s="61" t="s">
        <v>973</v>
      </c>
      <c r="C8682" s="62">
        <v>2.04</v>
      </c>
      <c r="D8682" s="62" t="str">
        <f t="shared" si="147"/>
        <v>L7zxcJM-江门教师F[问句]-PM</v>
      </c>
      <c r="E8682" s="58"/>
      <c r="L8682" s="51"/>
      <c r="M8682" s="50"/>
      <c r="N8682" s="52"/>
      <c r="Y8682" s="50"/>
      <c r="AA8682" s="52"/>
      <c r="AL8682" s="50"/>
    </row>
    <row r="8683" spans="1:38" x14ac:dyDescent="0.3">
      <c r="A8683" s="65">
        <v>41928</v>
      </c>
      <c r="B8683" s="66" t="s">
        <v>973</v>
      </c>
      <c r="C8683" s="67">
        <v>3.11</v>
      </c>
      <c r="D8683" s="67" t="str">
        <f t="shared" si="147"/>
        <v>L7zxcJM-江门教师F[问句]-PM</v>
      </c>
      <c r="E8683" s="58"/>
      <c r="L8683" s="51"/>
      <c r="M8683" s="50"/>
      <c r="N8683" s="52"/>
      <c r="Y8683" s="50"/>
      <c r="AA8683" s="52"/>
      <c r="AL8683" s="50"/>
    </row>
    <row r="8684" spans="1:38" x14ac:dyDescent="0.3">
      <c r="A8684" s="60">
        <v>41929</v>
      </c>
      <c r="B8684" s="61" t="s">
        <v>973</v>
      </c>
      <c r="C8684" s="62">
        <v>1.37</v>
      </c>
      <c r="D8684" s="62" t="str">
        <f t="shared" si="147"/>
        <v>L7zxcJM-江门教师F[问句]-PM</v>
      </c>
      <c r="E8684" s="58"/>
      <c r="L8684" s="51"/>
      <c r="M8684" s="50"/>
      <c r="N8684" s="52"/>
      <c r="Y8684" s="50"/>
      <c r="AA8684" s="52"/>
      <c r="AL8684" s="50"/>
    </row>
    <row r="8685" spans="1:38" x14ac:dyDescent="0.3">
      <c r="A8685" s="65">
        <v>41930</v>
      </c>
      <c r="B8685" s="66" t="s">
        <v>973</v>
      </c>
      <c r="C8685" s="67">
        <v>2.4900000000000002</v>
      </c>
      <c r="D8685" s="67" t="str">
        <f t="shared" si="147"/>
        <v>L7zxcJM-江门教师F[问句]-PM</v>
      </c>
      <c r="E8685" s="58"/>
      <c r="L8685" s="51"/>
      <c r="M8685" s="50"/>
      <c r="N8685" s="52"/>
      <c r="Y8685" s="50"/>
      <c r="AA8685" s="52"/>
      <c r="AL8685" s="50"/>
    </row>
    <row r="8686" spans="1:38" x14ac:dyDescent="0.3">
      <c r="A8686" s="60">
        <v>41931</v>
      </c>
      <c r="B8686" s="61" t="s">
        <v>973</v>
      </c>
      <c r="C8686" s="62">
        <v>0.55000000000000004</v>
      </c>
      <c r="D8686" s="62" t="str">
        <f t="shared" si="147"/>
        <v>L7zxcJM-江门教师F[问句]-PM</v>
      </c>
      <c r="E8686" s="58"/>
      <c r="L8686" s="51"/>
      <c r="M8686" s="50"/>
      <c r="N8686" s="52"/>
      <c r="Y8686" s="50"/>
      <c r="AA8686" s="52"/>
      <c r="AL8686" s="50"/>
    </row>
    <row r="8687" spans="1:38" x14ac:dyDescent="0.3">
      <c r="A8687" s="65">
        <v>41932</v>
      </c>
      <c r="B8687" s="66" t="s">
        <v>973</v>
      </c>
      <c r="C8687" s="67">
        <v>2.68</v>
      </c>
      <c r="D8687" s="67" t="str">
        <f t="shared" si="147"/>
        <v>L7zxcJM-江门教师F[问句]-PM</v>
      </c>
      <c r="E8687" s="58"/>
      <c r="L8687" s="51"/>
      <c r="M8687" s="50"/>
      <c r="N8687" s="52"/>
      <c r="Y8687" s="50"/>
      <c r="AA8687" s="52"/>
      <c r="AL8687" s="50"/>
    </row>
    <row r="8688" spans="1:38" x14ac:dyDescent="0.3">
      <c r="A8688" s="60">
        <v>41933</v>
      </c>
      <c r="B8688" s="61" t="s">
        <v>973</v>
      </c>
      <c r="C8688" s="62">
        <v>0.9</v>
      </c>
      <c r="D8688" s="62" t="str">
        <f t="shared" si="147"/>
        <v>L7zxcJM-江门教师F[问句]-PM</v>
      </c>
      <c r="E8688" s="58"/>
      <c r="L8688" s="51"/>
      <c r="M8688" s="50"/>
      <c r="N8688" s="52"/>
      <c r="Y8688" s="50"/>
      <c r="AA8688" s="52"/>
      <c r="AL8688" s="50"/>
    </row>
    <row r="8689" spans="1:38" x14ac:dyDescent="0.3">
      <c r="A8689" s="65">
        <v>41934</v>
      </c>
      <c r="B8689" s="66" t="s">
        <v>973</v>
      </c>
      <c r="C8689" s="67">
        <v>0.3</v>
      </c>
      <c r="D8689" s="67" t="str">
        <f t="shared" si="147"/>
        <v>L7zxcJM-江门教师F[问句]-PM</v>
      </c>
      <c r="E8689" s="58"/>
      <c r="L8689" s="51"/>
      <c r="M8689" s="50"/>
      <c r="N8689" s="52"/>
      <c r="Y8689" s="50"/>
      <c r="AA8689" s="52"/>
      <c r="AL8689" s="50"/>
    </row>
    <row r="8690" spans="1:38" x14ac:dyDescent="0.3">
      <c r="A8690" s="60">
        <v>41935</v>
      </c>
      <c r="B8690" s="61" t="s">
        <v>973</v>
      </c>
      <c r="C8690" s="62">
        <v>0.3</v>
      </c>
      <c r="D8690" s="62" t="str">
        <f t="shared" si="147"/>
        <v>L7zxcJM-江门教师F[问句]-PM</v>
      </c>
      <c r="E8690" s="58"/>
      <c r="L8690" s="51"/>
      <c r="M8690" s="50"/>
      <c r="N8690" s="52"/>
      <c r="Y8690" s="50"/>
      <c r="AA8690" s="52"/>
      <c r="AL8690" s="50"/>
    </row>
    <row r="8691" spans="1:38" x14ac:dyDescent="0.3">
      <c r="A8691" s="65">
        <v>41936</v>
      </c>
      <c r="B8691" s="66" t="s">
        <v>973</v>
      </c>
      <c r="C8691" s="67">
        <v>0.6</v>
      </c>
      <c r="D8691" s="67" t="str">
        <f t="shared" si="147"/>
        <v>L7zxcJM-江门教师F[问句]-PM</v>
      </c>
      <c r="E8691" s="58"/>
      <c r="L8691" s="51"/>
      <c r="M8691" s="50"/>
      <c r="N8691" s="52"/>
      <c r="Y8691" s="50"/>
      <c r="AA8691" s="52"/>
      <c r="AL8691" s="50"/>
    </row>
    <row r="8692" spans="1:38" x14ac:dyDescent="0.3">
      <c r="A8692" s="60">
        <v>41937</v>
      </c>
      <c r="B8692" s="61" t="s">
        <v>973</v>
      </c>
      <c r="C8692" s="62">
        <v>1.04</v>
      </c>
      <c r="D8692" s="62" t="str">
        <f t="shared" si="147"/>
        <v>L7zxcJM-江门教师F[问句]-PM</v>
      </c>
      <c r="E8692" s="58"/>
      <c r="L8692" s="51"/>
      <c r="M8692" s="50"/>
      <c r="N8692" s="52"/>
      <c r="Y8692" s="50"/>
      <c r="AA8692" s="52"/>
      <c r="AL8692" s="50"/>
    </row>
    <row r="8693" spans="1:38" x14ac:dyDescent="0.3">
      <c r="A8693" s="65">
        <v>41938</v>
      </c>
      <c r="B8693" s="66" t="s">
        <v>973</v>
      </c>
      <c r="C8693" s="67">
        <v>1.17</v>
      </c>
      <c r="D8693" s="67" t="str">
        <f t="shared" si="147"/>
        <v>L7zxcJM-江门教师F[问句]-PM</v>
      </c>
      <c r="E8693" s="58"/>
      <c r="L8693" s="51"/>
      <c r="M8693" s="50"/>
      <c r="N8693" s="52"/>
      <c r="Y8693" s="50"/>
      <c r="AA8693" s="52"/>
      <c r="AL8693" s="50"/>
    </row>
    <row r="8694" spans="1:38" x14ac:dyDescent="0.3">
      <c r="A8694" s="60">
        <v>41939</v>
      </c>
      <c r="B8694" s="61" t="s">
        <v>973</v>
      </c>
      <c r="C8694" s="62">
        <v>0.27</v>
      </c>
      <c r="D8694" s="62" t="str">
        <f t="shared" si="147"/>
        <v>L7zxcJM-江门教师F[问句]-PM</v>
      </c>
      <c r="E8694" s="58"/>
      <c r="L8694" s="51"/>
      <c r="M8694" s="50"/>
      <c r="N8694" s="52"/>
      <c r="Y8694" s="50"/>
      <c r="AA8694" s="52"/>
      <c r="AL8694" s="50"/>
    </row>
    <row r="8695" spans="1:38" x14ac:dyDescent="0.3">
      <c r="A8695" s="65">
        <v>41940</v>
      </c>
      <c r="B8695" s="66" t="s">
        <v>973</v>
      </c>
      <c r="C8695" s="67">
        <v>0.3</v>
      </c>
      <c r="D8695" s="67" t="str">
        <f t="shared" si="147"/>
        <v>L7zxcJM-江门教师F[问句]-PM</v>
      </c>
      <c r="E8695" s="58"/>
      <c r="L8695" s="51"/>
      <c r="M8695" s="50"/>
      <c r="N8695" s="52"/>
      <c r="Y8695" s="50"/>
      <c r="AA8695" s="52"/>
      <c r="AL8695" s="50"/>
    </row>
    <row r="8696" spans="1:38" x14ac:dyDescent="0.3">
      <c r="A8696" s="60">
        <v>41941</v>
      </c>
      <c r="B8696" s="61" t="s">
        <v>973</v>
      </c>
      <c r="C8696" s="62">
        <v>0.4</v>
      </c>
      <c r="D8696" s="62" t="str">
        <f t="shared" si="147"/>
        <v>L7zxcJM-江门教师F[问句]-PM</v>
      </c>
      <c r="E8696" s="58"/>
      <c r="L8696" s="51"/>
      <c r="M8696" s="50"/>
      <c r="N8696" s="52"/>
      <c r="Y8696" s="50"/>
      <c r="AA8696" s="52"/>
      <c r="AL8696" s="50"/>
    </row>
    <row r="8697" spans="1:38" x14ac:dyDescent="0.3">
      <c r="A8697" s="65">
        <v>41942</v>
      </c>
      <c r="B8697" s="66" t="s">
        <v>973</v>
      </c>
      <c r="C8697" s="67">
        <v>0.98</v>
      </c>
      <c r="D8697" s="67" t="str">
        <f t="shared" si="147"/>
        <v>L7zxcJM-江门教师F[问句]-PM</v>
      </c>
      <c r="E8697" s="58"/>
      <c r="L8697" s="51"/>
      <c r="M8697" s="50"/>
      <c r="N8697" s="52"/>
      <c r="Y8697" s="50"/>
      <c r="AA8697" s="52"/>
      <c r="AL8697" s="50"/>
    </row>
    <row r="8698" spans="1:38" x14ac:dyDescent="0.3">
      <c r="A8698" s="60">
        <v>41943</v>
      </c>
      <c r="B8698" s="61" t="s">
        <v>973</v>
      </c>
      <c r="C8698" s="62">
        <v>0.8</v>
      </c>
      <c r="D8698" s="62" t="str">
        <f t="shared" si="147"/>
        <v>L7zxcJM-江门教师F[问句]-PM</v>
      </c>
      <c r="E8698" s="58"/>
      <c r="L8698" s="51"/>
      <c r="M8698" s="50"/>
      <c r="N8698" s="52"/>
      <c r="Y8698" s="50"/>
      <c r="AA8698" s="52"/>
      <c r="AL8698" s="50"/>
    </row>
    <row r="8699" spans="1:38" x14ac:dyDescent="0.3">
      <c r="A8699" s="65">
        <v>41913</v>
      </c>
      <c r="B8699" s="66" t="s">
        <v>974</v>
      </c>
      <c r="C8699" s="67">
        <v>13.13</v>
      </c>
      <c r="D8699" s="67" t="str">
        <f t="shared" si="147"/>
        <v>L7zxcJM-江门教师G[证类]-EM</v>
      </c>
      <c r="E8699" s="58"/>
      <c r="L8699" s="51"/>
      <c r="M8699" s="50"/>
      <c r="N8699" s="52"/>
      <c r="Y8699" s="50"/>
      <c r="AA8699" s="52"/>
      <c r="AL8699" s="50"/>
    </row>
    <row r="8700" spans="1:38" x14ac:dyDescent="0.3">
      <c r="A8700" s="60">
        <v>41914</v>
      </c>
      <c r="B8700" s="61" t="s">
        <v>974</v>
      </c>
      <c r="C8700" s="62">
        <v>7.3</v>
      </c>
      <c r="D8700" s="62" t="str">
        <f t="shared" si="147"/>
        <v>L7zxcJM-江门教师G[证类]-EM</v>
      </c>
      <c r="E8700" s="58"/>
      <c r="L8700" s="51"/>
      <c r="M8700" s="50"/>
      <c r="N8700" s="52"/>
      <c r="Y8700" s="50"/>
      <c r="AA8700" s="52"/>
      <c r="AL8700" s="50"/>
    </row>
    <row r="8701" spans="1:38" x14ac:dyDescent="0.3">
      <c r="A8701" s="65">
        <v>41915</v>
      </c>
      <c r="B8701" s="66" t="s">
        <v>974</v>
      </c>
      <c r="C8701" s="67">
        <v>0</v>
      </c>
      <c r="D8701" s="67" t="str">
        <f t="shared" si="147"/>
        <v>L7zxcJM-江门教师G[证类]-EM</v>
      </c>
      <c r="E8701" s="58"/>
      <c r="L8701" s="51"/>
      <c r="M8701" s="50"/>
      <c r="N8701" s="52"/>
      <c r="Y8701" s="50"/>
      <c r="AA8701" s="52"/>
      <c r="AL8701" s="50"/>
    </row>
    <row r="8702" spans="1:38" x14ac:dyDescent="0.3">
      <c r="A8702" s="60">
        <v>41916</v>
      </c>
      <c r="B8702" s="61" t="s">
        <v>974</v>
      </c>
      <c r="C8702" s="62">
        <v>3.55</v>
      </c>
      <c r="D8702" s="62" t="str">
        <f t="shared" si="147"/>
        <v>L7zxcJM-江门教师G[证类]-EM</v>
      </c>
      <c r="E8702" s="58"/>
      <c r="L8702" s="51"/>
      <c r="M8702" s="50"/>
      <c r="N8702" s="52"/>
      <c r="Y8702" s="50"/>
      <c r="AA8702" s="52"/>
      <c r="AL8702" s="50"/>
    </row>
    <row r="8703" spans="1:38" x14ac:dyDescent="0.3">
      <c r="A8703" s="65">
        <v>41917</v>
      </c>
      <c r="B8703" s="66" t="s">
        <v>974</v>
      </c>
      <c r="C8703" s="67">
        <v>2.38</v>
      </c>
      <c r="D8703" s="67" t="str">
        <f t="shared" si="147"/>
        <v>L7zxcJM-江门教师G[证类]-EM</v>
      </c>
      <c r="E8703" s="58"/>
      <c r="L8703" s="51"/>
      <c r="M8703" s="50"/>
      <c r="N8703" s="52"/>
      <c r="Y8703" s="50"/>
      <c r="AA8703" s="52"/>
      <c r="AL8703" s="50"/>
    </row>
    <row r="8704" spans="1:38" x14ac:dyDescent="0.3">
      <c r="A8704" s="60">
        <v>41918</v>
      </c>
      <c r="B8704" s="61" t="s">
        <v>974</v>
      </c>
      <c r="C8704" s="62">
        <v>2.0299999999999998</v>
      </c>
      <c r="D8704" s="62" t="str">
        <f t="shared" si="147"/>
        <v>L7zxcJM-江门教师G[证类]-EM</v>
      </c>
      <c r="E8704" s="58"/>
      <c r="L8704" s="51"/>
      <c r="M8704" s="50"/>
      <c r="N8704" s="52"/>
      <c r="Y8704" s="50"/>
      <c r="AA8704" s="52"/>
      <c r="AL8704" s="50"/>
    </row>
    <row r="8705" spans="1:38" x14ac:dyDescent="0.3">
      <c r="A8705" s="65">
        <v>41919</v>
      </c>
      <c r="B8705" s="66" t="s">
        <v>974</v>
      </c>
      <c r="C8705" s="67">
        <v>2.91</v>
      </c>
      <c r="D8705" s="67" t="str">
        <f t="shared" si="147"/>
        <v>L7zxcJM-江门教师G[证类]-EM</v>
      </c>
      <c r="E8705" s="58"/>
      <c r="L8705" s="51"/>
      <c r="M8705" s="50"/>
      <c r="N8705" s="52"/>
      <c r="Y8705" s="50"/>
      <c r="AA8705" s="52"/>
      <c r="AL8705" s="50"/>
    </row>
    <row r="8706" spans="1:38" x14ac:dyDescent="0.3">
      <c r="A8706" s="60">
        <v>41920</v>
      </c>
      <c r="B8706" s="61" t="s">
        <v>974</v>
      </c>
      <c r="C8706" s="62">
        <v>9.85</v>
      </c>
      <c r="D8706" s="62" t="str">
        <f t="shared" si="147"/>
        <v>L7zxcJM-江门教师G[证类]-EM</v>
      </c>
      <c r="E8706" s="58"/>
      <c r="L8706" s="51"/>
      <c r="M8706" s="50"/>
      <c r="N8706" s="52"/>
      <c r="Y8706" s="50"/>
      <c r="AA8706" s="52"/>
      <c r="AL8706" s="50"/>
    </row>
    <row r="8707" spans="1:38" x14ac:dyDescent="0.3">
      <c r="A8707" s="65">
        <v>41921</v>
      </c>
      <c r="B8707" s="66" t="s">
        <v>974</v>
      </c>
      <c r="C8707" s="67">
        <v>1.02</v>
      </c>
      <c r="D8707" s="67" t="str">
        <f t="shared" si="147"/>
        <v>L7zxcJM-江门教师G[证类]-EM</v>
      </c>
      <c r="E8707" s="58"/>
      <c r="L8707" s="51"/>
      <c r="M8707" s="50"/>
      <c r="N8707" s="52"/>
      <c r="Y8707" s="50"/>
      <c r="AA8707" s="52"/>
      <c r="AL8707" s="50"/>
    </row>
    <row r="8708" spans="1:38" x14ac:dyDescent="0.3">
      <c r="A8708" s="60">
        <v>41922</v>
      </c>
      <c r="B8708" s="61" t="s">
        <v>974</v>
      </c>
      <c r="C8708" s="62">
        <v>0.46</v>
      </c>
      <c r="D8708" s="62" t="str">
        <f t="shared" si="147"/>
        <v>L7zxcJM-江门教师G[证类]-EM</v>
      </c>
      <c r="E8708" s="58"/>
      <c r="L8708" s="51"/>
      <c r="M8708" s="50"/>
      <c r="N8708" s="52"/>
      <c r="Y8708" s="50"/>
      <c r="AA8708" s="52"/>
      <c r="AL8708" s="50"/>
    </row>
    <row r="8709" spans="1:38" x14ac:dyDescent="0.3">
      <c r="A8709" s="65">
        <v>41923</v>
      </c>
      <c r="B8709" s="66" t="s">
        <v>974</v>
      </c>
      <c r="C8709" s="67">
        <v>4.3499999999999996</v>
      </c>
      <c r="D8709" s="67" t="str">
        <f t="shared" si="147"/>
        <v>L7zxcJM-江门教师G[证类]-EM</v>
      </c>
      <c r="E8709" s="58"/>
      <c r="L8709" s="51"/>
      <c r="M8709" s="50"/>
      <c r="N8709" s="52"/>
      <c r="Y8709" s="50"/>
      <c r="AA8709" s="52"/>
      <c r="AL8709" s="50"/>
    </row>
    <row r="8710" spans="1:38" x14ac:dyDescent="0.3">
      <c r="A8710" s="60">
        <v>41924</v>
      </c>
      <c r="B8710" s="61" t="s">
        <v>974</v>
      </c>
      <c r="C8710" s="62">
        <v>4.4000000000000004</v>
      </c>
      <c r="D8710" s="62" t="str">
        <f t="shared" ref="D8710:D8773" si="148">LEFT(B8710,2)&amp;"zxc"&amp;MID(B8710,4,100)</f>
        <v>L7zxcJM-江门教师G[证类]-EM</v>
      </c>
      <c r="E8710" s="58"/>
      <c r="L8710" s="51"/>
      <c r="M8710" s="50"/>
      <c r="N8710" s="52"/>
      <c r="Y8710" s="50"/>
      <c r="AA8710" s="52"/>
      <c r="AL8710" s="50"/>
    </row>
    <row r="8711" spans="1:38" x14ac:dyDescent="0.3">
      <c r="A8711" s="65">
        <v>41925</v>
      </c>
      <c r="B8711" s="66" t="s">
        <v>974</v>
      </c>
      <c r="C8711" s="67">
        <v>3.21</v>
      </c>
      <c r="D8711" s="67" t="str">
        <f t="shared" si="148"/>
        <v>L7zxcJM-江门教师G[证类]-EM</v>
      </c>
      <c r="E8711" s="58"/>
      <c r="L8711" s="51"/>
      <c r="M8711" s="50"/>
      <c r="N8711" s="52"/>
      <c r="Y8711" s="50"/>
      <c r="AA8711" s="52"/>
      <c r="AL8711" s="50"/>
    </row>
    <row r="8712" spans="1:38" x14ac:dyDescent="0.3">
      <c r="A8712" s="60">
        <v>41926</v>
      </c>
      <c r="B8712" s="61" t="s">
        <v>974</v>
      </c>
      <c r="C8712" s="62">
        <v>0.42</v>
      </c>
      <c r="D8712" s="62" t="str">
        <f t="shared" si="148"/>
        <v>L7zxcJM-江门教师G[证类]-EM</v>
      </c>
      <c r="E8712" s="58"/>
      <c r="L8712" s="51"/>
      <c r="M8712" s="50"/>
      <c r="N8712" s="52"/>
      <c r="Y8712" s="50"/>
      <c r="AA8712" s="52"/>
      <c r="AL8712" s="50"/>
    </row>
    <row r="8713" spans="1:38" x14ac:dyDescent="0.3">
      <c r="A8713" s="65">
        <v>41927</v>
      </c>
      <c r="B8713" s="66" t="s">
        <v>974</v>
      </c>
      <c r="C8713" s="67">
        <v>1.57</v>
      </c>
      <c r="D8713" s="67" t="str">
        <f t="shared" si="148"/>
        <v>L7zxcJM-江门教师G[证类]-EM</v>
      </c>
      <c r="E8713" s="58"/>
      <c r="L8713" s="51"/>
      <c r="M8713" s="50"/>
      <c r="N8713" s="52"/>
      <c r="Y8713" s="50"/>
      <c r="AA8713" s="52"/>
      <c r="AL8713" s="50"/>
    </row>
    <row r="8714" spans="1:38" x14ac:dyDescent="0.3">
      <c r="A8714" s="60">
        <v>41928</v>
      </c>
      <c r="B8714" s="61" t="s">
        <v>974</v>
      </c>
      <c r="C8714" s="62">
        <v>2.42</v>
      </c>
      <c r="D8714" s="62" t="str">
        <f t="shared" si="148"/>
        <v>L7zxcJM-江门教师G[证类]-EM</v>
      </c>
      <c r="E8714" s="58"/>
      <c r="L8714" s="51"/>
      <c r="M8714" s="50"/>
      <c r="N8714" s="52"/>
      <c r="Y8714" s="50"/>
      <c r="AA8714" s="52"/>
      <c r="AL8714" s="50"/>
    </row>
    <row r="8715" spans="1:38" x14ac:dyDescent="0.3">
      <c r="A8715" s="65">
        <v>41929</v>
      </c>
      <c r="B8715" s="66" t="s">
        <v>974</v>
      </c>
      <c r="C8715" s="67">
        <v>10.23</v>
      </c>
      <c r="D8715" s="67" t="str">
        <f t="shared" si="148"/>
        <v>L7zxcJM-江门教师G[证类]-EM</v>
      </c>
      <c r="E8715" s="58"/>
      <c r="L8715" s="51"/>
      <c r="M8715" s="50"/>
      <c r="N8715" s="52"/>
      <c r="Y8715" s="50"/>
      <c r="AA8715" s="52"/>
      <c r="AL8715" s="50"/>
    </row>
    <row r="8716" spans="1:38" x14ac:dyDescent="0.3">
      <c r="A8716" s="60">
        <v>41930</v>
      </c>
      <c r="B8716" s="61" t="s">
        <v>974</v>
      </c>
      <c r="C8716" s="62">
        <v>4.87</v>
      </c>
      <c r="D8716" s="62" t="str">
        <f t="shared" si="148"/>
        <v>L7zxcJM-江门教师G[证类]-EM</v>
      </c>
      <c r="E8716" s="58"/>
      <c r="L8716" s="51"/>
      <c r="M8716" s="50"/>
      <c r="N8716" s="52"/>
      <c r="Y8716" s="50"/>
      <c r="AA8716" s="52"/>
      <c r="AL8716" s="50"/>
    </row>
    <row r="8717" spans="1:38" x14ac:dyDescent="0.3">
      <c r="A8717" s="65">
        <v>41931</v>
      </c>
      <c r="B8717" s="66" t="s">
        <v>974</v>
      </c>
      <c r="C8717" s="67">
        <v>0.65</v>
      </c>
      <c r="D8717" s="67" t="str">
        <f t="shared" si="148"/>
        <v>L7zxcJM-江门教师G[证类]-EM</v>
      </c>
      <c r="E8717" s="58"/>
      <c r="L8717" s="51"/>
      <c r="M8717" s="50"/>
      <c r="N8717" s="52"/>
      <c r="Y8717" s="50"/>
      <c r="AA8717" s="52"/>
      <c r="AL8717" s="50"/>
    </row>
    <row r="8718" spans="1:38" x14ac:dyDescent="0.3">
      <c r="A8718" s="60">
        <v>41932</v>
      </c>
      <c r="B8718" s="61" t="s">
        <v>974</v>
      </c>
      <c r="C8718" s="62">
        <v>2</v>
      </c>
      <c r="D8718" s="62" t="str">
        <f t="shared" si="148"/>
        <v>L7zxcJM-江门教师G[证类]-EM</v>
      </c>
      <c r="E8718" s="58"/>
      <c r="L8718" s="51"/>
      <c r="M8718" s="50"/>
      <c r="N8718" s="52"/>
      <c r="Y8718" s="50"/>
      <c r="AA8718" s="52"/>
      <c r="AL8718" s="50"/>
    </row>
    <row r="8719" spans="1:38" x14ac:dyDescent="0.3">
      <c r="A8719" s="65">
        <v>41933</v>
      </c>
      <c r="B8719" s="66" t="s">
        <v>974</v>
      </c>
      <c r="C8719" s="67">
        <v>6.34</v>
      </c>
      <c r="D8719" s="67" t="str">
        <f t="shared" si="148"/>
        <v>L7zxcJM-江门教师G[证类]-EM</v>
      </c>
      <c r="E8719" s="58"/>
      <c r="L8719" s="51"/>
      <c r="M8719" s="50"/>
      <c r="N8719" s="52"/>
      <c r="Y8719" s="50"/>
      <c r="AA8719" s="52"/>
      <c r="AL8719" s="50"/>
    </row>
    <row r="8720" spans="1:38" x14ac:dyDescent="0.3">
      <c r="A8720" s="60">
        <v>41934</v>
      </c>
      <c r="B8720" s="61" t="s">
        <v>974</v>
      </c>
      <c r="C8720" s="62">
        <v>10.87</v>
      </c>
      <c r="D8720" s="62" t="str">
        <f t="shared" si="148"/>
        <v>L7zxcJM-江门教师G[证类]-EM</v>
      </c>
      <c r="E8720" s="58"/>
      <c r="L8720" s="51"/>
      <c r="M8720" s="50"/>
      <c r="N8720" s="52"/>
      <c r="Y8720" s="50"/>
      <c r="AA8720" s="52"/>
      <c r="AL8720" s="50"/>
    </row>
    <row r="8721" spans="1:38" x14ac:dyDescent="0.3">
      <c r="A8721" s="65">
        <v>41935</v>
      </c>
      <c r="B8721" s="66" t="s">
        <v>974</v>
      </c>
      <c r="C8721" s="67">
        <v>15.38</v>
      </c>
      <c r="D8721" s="67" t="str">
        <f t="shared" si="148"/>
        <v>L7zxcJM-江门教师G[证类]-EM</v>
      </c>
      <c r="E8721" s="58"/>
      <c r="L8721" s="51"/>
      <c r="M8721" s="50"/>
      <c r="N8721" s="52"/>
      <c r="Y8721" s="50"/>
      <c r="AA8721" s="52"/>
      <c r="AL8721" s="50"/>
    </row>
    <row r="8722" spans="1:38" x14ac:dyDescent="0.3">
      <c r="A8722" s="60">
        <v>41936</v>
      </c>
      <c r="B8722" s="61" t="s">
        <v>974</v>
      </c>
      <c r="C8722" s="62">
        <v>9.91</v>
      </c>
      <c r="D8722" s="62" t="str">
        <f t="shared" si="148"/>
        <v>L7zxcJM-江门教师G[证类]-EM</v>
      </c>
      <c r="E8722" s="58"/>
      <c r="L8722" s="51"/>
      <c r="M8722" s="50"/>
      <c r="N8722" s="52"/>
      <c r="Y8722" s="50"/>
      <c r="AA8722" s="52"/>
      <c r="AL8722" s="50"/>
    </row>
    <row r="8723" spans="1:38" x14ac:dyDescent="0.3">
      <c r="A8723" s="65">
        <v>41937</v>
      </c>
      <c r="B8723" s="66" t="s">
        <v>974</v>
      </c>
      <c r="C8723" s="67">
        <v>4.33</v>
      </c>
      <c r="D8723" s="67" t="str">
        <f t="shared" si="148"/>
        <v>L7zxcJM-江门教师G[证类]-EM</v>
      </c>
      <c r="E8723" s="58"/>
      <c r="L8723" s="51"/>
      <c r="M8723" s="50"/>
      <c r="N8723" s="52"/>
      <c r="Y8723" s="50"/>
      <c r="AA8723" s="52"/>
      <c r="AL8723" s="50"/>
    </row>
    <row r="8724" spans="1:38" x14ac:dyDescent="0.3">
      <c r="A8724" s="60">
        <v>41938</v>
      </c>
      <c r="B8724" s="61" t="s">
        <v>974</v>
      </c>
      <c r="C8724" s="62">
        <v>1.98</v>
      </c>
      <c r="D8724" s="62" t="str">
        <f t="shared" si="148"/>
        <v>L7zxcJM-江门教师G[证类]-EM</v>
      </c>
      <c r="E8724" s="58"/>
      <c r="L8724" s="51"/>
      <c r="M8724" s="50"/>
      <c r="N8724" s="52"/>
      <c r="Y8724" s="50"/>
      <c r="AA8724" s="52"/>
      <c r="AL8724" s="50"/>
    </row>
    <row r="8725" spans="1:38" x14ac:dyDescent="0.3">
      <c r="A8725" s="65">
        <v>41939</v>
      </c>
      <c r="B8725" s="66" t="s">
        <v>974</v>
      </c>
      <c r="C8725" s="67">
        <v>9.8699999999999992</v>
      </c>
      <c r="D8725" s="67" t="str">
        <f t="shared" si="148"/>
        <v>L7zxcJM-江门教师G[证类]-EM</v>
      </c>
      <c r="E8725" s="58"/>
      <c r="L8725" s="51"/>
      <c r="M8725" s="50"/>
      <c r="N8725" s="52"/>
      <c r="Y8725" s="50"/>
      <c r="AA8725" s="52"/>
      <c r="AL8725" s="50"/>
    </row>
    <row r="8726" spans="1:38" x14ac:dyDescent="0.3">
      <c r="A8726" s="60">
        <v>41940</v>
      </c>
      <c r="B8726" s="61" t="s">
        <v>974</v>
      </c>
      <c r="C8726" s="62">
        <v>7.35</v>
      </c>
      <c r="D8726" s="62" t="str">
        <f t="shared" si="148"/>
        <v>L7zxcJM-江门教师G[证类]-EM</v>
      </c>
      <c r="E8726" s="58"/>
      <c r="L8726" s="51"/>
      <c r="M8726" s="50"/>
      <c r="N8726" s="52"/>
      <c r="Y8726" s="50"/>
      <c r="AA8726" s="52"/>
      <c r="AL8726" s="50"/>
    </row>
    <row r="8727" spans="1:38" x14ac:dyDescent="0.3">
      <c r="A8727" s="65">
        <v>41941</v>
      </c>
      <c r="B8727" s="66" t="s">
        <v>974</v>
      </c>
      <c r="C8727" s="67">
        <v>2.25</v>
      </c>
      <c r="D8727" s="67" t="str">
        <f t="shared" si="148"/>
        <v>L7zxcJM-江门教师G[证类]-EM</v>
      </c>
      <c r="E8727" s="58"/>
      <c r="L8727" s="51"/>
      <c r="M8727" s="50"/>
      <c r="N8727" s="52"/>
      <c r="Y8727" s="50"/>
      <c r="AA8727" s="52"/>
      <c r="AL8727" s="50"/>
    </row>
    <row r="8728" spans="1:38" x14ac:dyDescent="0.3">
      <c r="A8728" s="60">
        <v>41942</v>
      </c>
      <c r="B8728" s="61" t="s">
        <v>974</v>
      </c>
      <c r="C8728" s="62">
        <v>9.1300000000000008</v>
      </c>
      <c r="D8728" s="62" t="str">
        <f t="shared" si="148"/>
        <v>L7zxcJM-江门教师G[证类]-EM</v>
      </c>
      <c r="E8728" s="58"/>
      <c r="L8728" s="51"/>
      <c r="M8728" s="50"/>
      <c r="N8728" s="52"/>
      <c r="Y8728" s="50"/>
      <c r="AA8728" s="52"/>
      <c r="AL8728" s="50"/>
    </row>
    <row r="8729" spans="1:38" x14ac:dyDescent="0.3">
      <c r="A8729" s="65">
        <v>41943</v>
      </c>
      <c r="B8729" s="66" t="s">
        <v>974</v>
      </c>
      <c r="C8729" s="67">
        <v>2.29</v>
      </c>
      <c r="D8729" s="67" t="str">
        <f t="shared" si="148"/>
        <v>L7zxcJM-江门教师G[证类]-EM</v>
      </c>
      <c r="E8729" s="58"/>
      <c r="L8729" s="51"/>
      <c r="M8729" s="50"/>
      <c r="N8729" s="52"/>
      <c r="Y8729" s="50"/>
      <c r="AA8729" s="52"/>
      <c r="AL8729" s="50"/>
    </row>
    <row r="8730" spans="1:38" x14ac:dyDescent="0.3">
      <c r="A8730" s="60">
        <v>41913</v>
      </c>
      <c r="B8730" s="61" t="s">
        <v>975</v>
      </c>
      <c r="C8730" s="62">
        <v>5.48</v>
      </c>
      <c r="D8730" s="62" t="str">
        <f t="shared" si="148"/>
        <v>L7zxcJM-江门教师G[证类]-PM</v>
      </c>
      <c r="E8730" s="58"/>
      <c r="L8730" s="51"/>
      <c r="M8730" s="50"/>
      <c r="N8730" s="52"/>
      <c r="Y8730" s="50"/>
      <c r="AA8730" s="52"/>
      <c r="AL8730" s="50"/>
    </row>
    <row r="8731" spans="1:38" x14ac:dyDescent="0.3">
      <c r="A8731" s="65">
        <v>41914</v>
      </c>
      <c r="B8731" s="66" t="s">
        <v>975</v>
      </c>
      <c r="C8731" s="67">
        <v>12.62</v>
      </c>
      <c r="D8731" s="67" t="str">
        <f t="shared" si="148"/>
        <v>L7zxcJM-江门教师G[证类]-PM</v>
      </c>
      <c r="E8731" s="58"/>
      <c r="L8731" s="51"/>
      <c r="M8731" s="50"/>
      <c r="N8731" s="52"/>
      <c r="Y8731" s="50"/>
      <c r="AA8731" s="52"/>
      <c r="AL8731" s="50"/>
    </row>
    <row r="8732" spans="1:38" x14ac:dyDescent="0.3">
      <c r="A8732" s="60">
        <v>41915</v>
      </c>
      <c r="B8732" s="61" t="s">
        <v>975</v>
      </c>
      <c r="C8732" s="62">
        <v>13.76</v>
      </c>
      <c r="D8732" s="62" t="str">
        <f t="shared" si="148"/>
        <v>L7zxcJM-江门教师G[证类]-PM</v>
      </c>
      <c r="E8732" s="58"/>
      <c r="L8732" s="51"/>
      <c r="M8732" s="50"/>
      <c r="N8732" s="52"/>
      <c r="Y8732" s="50"/>
      <c r="AA8732" s="52"/>
      <c r="AL8732" s="50"/>
    </row>
    <row r="8733" spans="1:38" x14ac:dyDescent="0.3">
      <c r="A8733" s="65">
        <v>41916</v>
      </c>
      <c r="B8733" s="66" t="s">
        <v>975</v>
      </c>
      <c r="C8733" s="67">
        <v>8.0299999999999994</v>
      </c>
      <c r="D8733" s="67" t="str">
        <f t="shared" si="148"/>
        <v>L7zxcJM-江门教师G[证类]-PM</v>
      </c>
      <c r="E8733" s="58"/>
      <c r="L8733" s="51"/>
      <c r="M8733" s="50"/>
      <c r="N8733" s="52"/>
      <c r="Y8733" s="50"/>
      <c r="AA8733" s="52"/>
      <c r="AL8733" s="50"/>
    </row>
    <row r="8734" spans="1:38" x14ac:dyDescent="0.3">
      <c r="A8734" s="60">
        <v>41917</v>
      </c>
      <c r="B8734" s="61" t="s">
        <v>975</v>
      </c>
      <c r="C8734" s="62">
        <v>7.09</v>
      </c>
      <c r="D8734" s="62" t="str">
        <f t="shared" si="148"/>
        <v>L7zxcJM-江门教师G[证类]-PM</v>
      </c>
      <c r="E8734" s="58"/>
      <c r="L8734" s="51"/>
      <c r="M8734" s="50"/>
      <c r="N8734" s="52"/>
      <c r="Y8734" s="50"/>
      <c r="AA8734" s="52"/>
      <c r="AL8734" s="50"/>
    </row>
    <row r="8735" spans="1:38" x14ac:dyDescent="0.3">
      <c r="A8735" s="65">
        <v>41918</v>
      </c>
      <c r="B8735" s="66" t="s">
        <v>975</v>
      </c>
      <c r="C8735" s="67">
        <v>8</v>
      </c>
      <c r="D8735" s="67" t="str">
        <f t="shared" si="148"/>
        <v>L7zxcJM-江门教师G[证类]-PM</v>
      </c>
      <c r="E8735" s="58"/>
      <c r="L8735" s="51"/>
      <c r="M8735" s="50"/>
      <c r="N8735" s="52"/>
      <c r="Y8735" s="50"/>
      <c r="AA8735" s="52"/>
      <c r="AL8735" s="50"/>
    </row>
    <row r="8736" spans="1:38" x14ac:dyDescent="0.3">
      <c r="A8736" s="60">
        <v>41919</v>
      </c>
      <c r="B8736" s="61" t="s">
        <v>975</v>
      </c>
      <c r="C8736" s="62">
        <v>6.22</v>
      </c>
      <c r="D8736" s="62" t="str">
        <f t="shared" si="148"/>
        <v>L7zxcJM-江门教师G[证类]-PM</v>
      </c>
      <c r="E8736" s="58"/>
      <c r="L8736" s="51"/>
      <c r="M8736" s="50"/>
      <c r="N8736" s="52"/>
      <c r="Y8736" s="50"/>
      <c r="AA8736" s="52"/>
      <c r="AL8736" s="50"/>
    </row>
    <row r="8737" spans="1:38" x14ac:dyDescent="0.3">
      <c r="A8737" s="65">
        <v>41920</v>
      </c>
      <c r="B8737" s="66" t="s">
        <v>975</v>
      </c>
      <c r="C8737" s="67">
        <v>23.12</v>
      </c>
      <c r="D8737" s="67" t="str">
        <f t="shared" si="148"/>
        <v>L7zxcJM-江门教师G[证类]-PM</v>
      </c>
      <c r="E8737" s="58"/>
      <c r="L8737" s="51"/>
      <c r="M8737" s="50"/>
      <c r="N8737" s="52"/>
      <c r="Y8737" s="50"/>
      <c r="AA8737" s="52"/>
      <c r="AL8737" s="50"/>
    </row>
    <row r="8738" spans="1:38" x14ac:dyDescent="0.3">
      <c r="A8738" s="60">
        <v>41921</v>
      </c>
      <c r="B8738" s="61" t="s">
        <v>975</v>
      </c>
      <c r="C8738" s="62">
        <v>4.3899999999999997</v>
      </c>
      <c r="D8738" s="62" t="str">
        <f t="shared" si="148"/>
        <v>L7zxcJM-江门教师G[证类]-PM</v>
      </c>
      <c r="E8738" s="58"/>
      <c r="L8738" s="51"/>
      <c r="M8738" s="50"/>
      <c r="N8738" s="52"/>
      <c r="Y8738" s="50"/>
      <c r="AA8738" s="52"/>
      <c r="AL8738" s="50"/>
    </row>
    <row r="8739" spans="1:38" x14ac:dyDescent="0.3">
      <c r="A8739" s="65">
        <v>41922</v>
      </c>
      <c r="B8739" s="66" t="s">
        <v>975</v>
      </c>
      <c r="C8739" s="67">
        <v>2.75</v>
      </c>
      <c r="D8739" s="67" t="str">
        <f t="shared" si="148"/>
        <v>L7zxcJM-江门教师G[证类]-PM</v>
      </c>
      <c r="E8739" s="58"/>
      <c r="L8739" s="51"/>
      <c r="M8739" s="50"/>
      <c r="N8739" s="52"/>
      <c r="Y8739" s="50"/>
      <c r="AA8739" s="52"/>
      <c r="AL8739" s="50"/>
    </row>
    <row r="8740" spans="1:38" x14ac:dyDescent="0.3">
      <c r="A8740" s="60">
        <v>41923</v>
      </c>
      <c r="B8740" s="61" t="s">
        <v>975</v>
      </c>
      <c r="C8740" s="62">
        <v>2.74</v>
      </c>
      <c r="D8740" s="62" t="str">
        <f t="shared" si="148"/>
        <v>L7zxcJM-江门教师G[证类]-PM</v>
      </c>
      <c r="E8740" s="58"/>
      <c r="L8740" s="51"/>
      <c r="M8740" s="50"/>
      <c r="N8740" s="52"/>
      <c r="Y8740" s="50"/>
      <c r="AA8740" s="52"/>
      <c r="AL8740" s="50"/>
    </row>
    <row r="8741" spans="1:38" x14ac:dyDescent="0.3">
      <c r="A8741" s="65">
        <v>41924</v>
      </c>
      <c r="B8741" s="66" t="s">
        <v>975</v>
      </c>
      <c r="C8741" s="67">
        <v>1.96</v>
      </c>
      <c r="D8741" s="67" t="str">
        <f t="shared" si="148"/>
        <v>L7zxcJM-江门教师G[证类]-PM</v>
      </c>
      <c r="E8741" s="58"/>
      <c r="L8741" s="51"/>
      <c r="M8741" s="50"/>
      <c r="N8741" s="52"/>
      <c r="Y8741" s="50"/>
      <c r="AA8741" s="52"/>
      <c r="AL8741" s="50"/>
    </row>
    <row r="8742" spans="1:38" x14ac:dyDescent="0.3">
      <c r="A8742" s="60">
        <v>41925</v>
      </c>
      <c r="B8742" s="61" t="s">
        <v>975</v>
      </c>
      <c r="C8742" s="62">
        <v>0.28000000000000003</v>
      </c>
      <c r="D8742" s="62" t="str">
        <f t="shared" si="148"/>
        <v>L7zxcJM-江门教师G[证类]-PM</v>
      </c>
      <c r="E8742" s="58"/>
      <c r="L8742" s="51"/>
      <c r="M8742" s="50"/>
      <c r="N8742" s="52"/>
      <c r="Y8742" s="50"/>
      <c r="AA8742" s="52"/>
      <c r="AL8742" s="50"/>
    </row>
    <row r="8743" spans="1:38" x14ac:dyDescent="0.3">
      <c r="A8743" s="65">
        <v>41926</v>
      </c>
      <c r="B8743" s="66" t="s">
        <v>975</v>
      </c>
      <c r="C8743" s="67">
        <v>9.43</v>
      </c>
      <c r="D8743" s="67" t="str">
        <f t="shared" si="148"/>
        <v>L7zxcJM-江门教师G[证类]-PM</v>
      </c>
      <c r="E8743" s="58"/>
      <c r="L8743" s="51"/>
      <c r="M8743" s="50"/>
      <c r="N8743" s="52"/>
      <c r="Y8743" s="50"/>
      <c r="AA8743" s="52"/>
      <c r="AL8743" s="50"/>
    </row>
    <row r="8744" spans="1:38" x14ac:dyDescent="0.3">
      <c r="A8744" s="60">
        <v>41927</v>
      </c>
      <c r="B8744" s="61" t="s">
        <v>975</v>
      </c>
      <c r="C8744" s="62">
        <v>5.0999999999999996</v>
      </c>
      <c r="D8744" s="62" t="str">
        <f t="shared" si="148"/>
        <v>L7zxcJM-江门教师G[证类]-PM</v>
      </c>
      <c r="E8744" s="58"/>
      <c r="L8744" s="51"/>
      <c r="M8744" s="50"/>
      <c r="N8744" s="52"/>
      <c r="Y8744" s="50"/>
      <c r="AA8744" s="52"/>
      <c r="AL8744" s="50"/>
    </row>
    <row r="8745" spans="1:38" x14ac:dyDescent="0.3">
      <c r="A8745" s="65">
        <v>41928</v>
      </c>
      <c r="B8745" s="66" t="s">
        <v>975</v>
      </c>
      <c r="C8745" s="67">
        <v>7.1</v>
      </c>
      <c r="D8745" s="67" t="str">
        <f t="shared" si="148"/>
        <v>L7zxcJM-江门教师G[证类]-PM</v>
      </c>
      <c r="E8745" s="58"/>
      <c r="L8745" s="51"/>
      <c r="M8745" s="50"/>
      <c r="N8745" s="52"/>
      <c r="Y8745" s="50"/>
      <c r="AA8745" s="52"/>
      <c r="AL8745" s="50"/>
    </row>
    <row r="8746" spans="1:38" x14ac:dyDescent="0.3">
      <c r="A8746" s="60">
        <v>41929</v>
      </c>
      <c r="B8746" s="61" t="s">
        <v>975</v>
      </c>
      <c r="C8746" s="62">
        <v>6.84</v>
      </c>
      <c r="D8746" s="62" t="str">
        <f t="shared" si="148"/>
        <v>L7zxcJM-江门教师G[证类]-PM</v>
      </c>
      <c r="E8746" s="58"/>
      <c r="L8746" s="51"/>
      <c r="M8746" s="50"/>
      <c r="N8746" s="52"/>
      <c r="Y8746" s="50"/>
      <c r="AA8746" s="52"/>
      <c r="AL8746" s="50"/>
    </row>
    <row r="8747" spans="1:38" x14ac:dyDescent="0.3">
      <c r="A8747" s="65">
        <v>41930</v>
      </c>
      <c r="B8747" s="66" t="s">
        <v>975</v>
      </c>
      <c r="C8747" s="67">
        <v>10.69</v>
      </c>
      <c r="D8747" s="67" t="str">
        <f t="shared" si="148"/>
        <v>L7zxcJM-江门教师G[证类]-PM</v>
      </c>
      <c r="E8747" s="58"/>
      <c r="L8747" s="51"/>
      <c r="M8747" s="50"/>
      <c r="N8747" s="52"/>
      <c r="Y8747" s="50"/>
      <c r="AA8747" s="52"/>
      <c r="AL8747" s="50"/>
    </row>
    <row r="8748" spans="1:38" x14ac:dyDescent="0.3">
      <c r="A8748" s="60">
        <v>41931</v>
      </c>
      <c r="B8748" s="61" t="s">
        <v>975</v>
      </c>
      <c r="C8748" s="62">
        <v>5.15</v>
      </c>
      <c r="D8748" s="62" t="str">
        <f t="shared" si="148"/>
        <v>L7zxcJM-江门教师G[证类]-PM</v>
      </c>
      <c r="E8748" s="58"/>
      <c r="L8748" s="51"/>
      <c r="M8748" s="50"/>
      <c r="N8748" s="52"/>
      <c r="Y8748" s="50"/>
      <c r="AA8748" s="52"/>
      <c r="AL8748" s="50"/>
    </row>
    <row r="8749" spans="1:38" x14ac:dyDescent="0.3">
      <c r="A8749" s="65">
        <v>41932</v>
      </c>
      <c r="B8749" s="66" t="s">
        <v>975</v>
      </c>
      <c r="C8749" s="67">
        <v>1.96</v>
      </c>
      <c r="D8749" s="67" t="str">
        <f t="shared" si="148"/>
        <v>L7zxcJM-江门教师G[证类]-PM</v>
      </c>
      <c r="E8749" s="58"/>
      <c r="L8749" s="51"/>
      <c r="M8749" s="50"/>
      <c r="N8749" s="52"/>
      <c r="Y8749" s="50"/>
      <c r="AA8749" s="52"/>
      <c r="AL8749" s="50"/>
    </row>
    <row r="8750" spans="1:38" x14ac:dyDescent="0.3">
      <c r="A8750" s="60">
        <v>41933</v>
      </c>
      <c r="B8750" s="61" t="s">
        <v>975</v>
      </c>
      <c r="C8750" s="62">
        <v>2.95</v>
      </c>
      <c r="D8750" s="62" t="str">
        <f t="shared" si="148"/>
        <v>L7zxcJM-江门教师G[证类]-PM</v>
      </c>
      <c r="E8750" s="58"/>
      <c r="L8750" s="51"/>
      <c r="M8750" s="50"/>
      <c r="N8750" s="52"/>
      <c r="Y8750" s="50"/>
      <c r="AA8750" s="52"/>
      <c r="AL8750" s="50"/>
    </row>
    <row r="8751" spans="1:38" x14ac:dyDescent="0.3">
      <c r="A8751" s="65">
        <v>41934</v>
      </c>
      <c r="B8751" s="66" t="s">
        <v>975</v>
      </c>
      <c r="C8751" s="67">
        <v>9.74</v>
      </c>
      <c r="D8751" s="67" t="str">
        <f t="shared" si="148"/>
        <v>L7zxcJM-江门教师G[证类]-PM</v>
      </c>
      <c r="E8751" s="58"/>
      <c r="L8751" s="51"/>
      <c r="M8751" s="50"/>
      <c r="N8751" s="52"/>
      <c r="Y8751" s="50"/>
      <c r="AA8751" s="52"/>
      <c r="AL8751" s="50"/>
    </row>
    <row r="8752" spans="1:38" x14ac:dyDescent="0.3">
      <c r="A8752" s="60">
        <v>41935</v>
      </c>
      <c r="B8752" s="61" t="s">
        <v>975</v>
      </c>
      <c r="C8752" s="62">
        <v>8.16</v>
      </c>
      <c r="D8752" s="62" t="str">
        <f t="shared" si="148"/>
        <v>L7zxcJM-江门教师G[证类]-PM</v>
      </c>
      <c r="E8752" s="58"/>
      <c r="L8752" s="51"/>
      <c r="M8752" s="50"/>
      <c r="N8752" s="52"/>
      <c r="Y8752" s="50"/>
      <c r="AA8752" s="52"/>
      <c r="AL8752" s="50"/>
    </row>
    <row r="8753" spans="1:38" x14ac:dyDescent="0.3">
      <c r="A8753" s="65">
        <v>41936</v>
      </c>
      <c r="B8753" s="66" t="s">
        <v>975</v>
      </c>
      <c r="C8753" s="67">
        <v>12.58</v>
      </c>
      <c r="D8753" s="67" t="str">
        <f t="shared" si="148"/>
        <v>L7zxcJM-江门教师G[证类]-PM</v>
      </c>
      <c r="E8753" s="58"/>
      <c r="L8753" s="51"/>
      <c r="M8753" s="50"/>
      <c r="N8753" s="52"/>
      <c r="Y8753" s="50"/>
      <c r="AA8753" s="52"/>
      <c r="AL8753" s="50"/>
    </row>
    <row r="8754" spans="1:38" x14ac:dyDescent="0.3">
      <c r="A8754" s="60">
        <v>41937</v>
      </c>
      <c r="B8754" s="61" t="s">
        <v>975</v>
      </c>
      <c r="C8754" s="62">
        <v>2.4900000000000002</v>
      </c>
      <c r="D8754" s="62" t="str">
        <f t="shared" si="148"/>
        <v>L7zxcJM-江门教师G[证类]-PM</v>
      </c>
      <c r="E8754" s="58"/>
      <c r="L8754" s="51"/>
      <c r="M8754" s="50"/>
      <c r="N8754" s="52"/>
      <c r="Y8754" s="50"/>
      <c r="AA8754" s="52"/>
      <c r="AL8754" s="50"/>
    </row>
    <row r="8755" spans="1:38" x14ac:dyDescent="0.3">
      <c r="A8755" s="65">
        <v>41938</v>
      </c>
      <c r="B8755" s="66" t="s">
        <v>975</v>
      </c>
      <c r="C8755" s="67">
        <v>12.99</v>
      </c>
      <c r="D8755" s="67" t="str">
        <f t="shared" si="148"/>
        <v>L7zxcJM-江门教师G[证类]-PM</v>
      </c>
      <c r="E8755" s="58"/>
      <c r="L8755" s="51"/>
      <c r="M8755" s="50"/>
      <c r="N8755" s="52"/>
      <c r="Y8755" s="50"/>
      <c r="AA8755" s="52"/>
      <c r="AL8755" s="50"/>
    </row>
    <row r="8756" spans="1:38" x14ac:dyDescent="0.3">
      <c r="A8756" s="60">
        <v>41939</v>
      </c>
      <c r="B8756" s="61" t="s">
        <v>975</v>
      </c>
      <c r="C8756" s="62">
        <v>6.96</v>
      </c>
      <c r="D8756" s="62" t="str">
        <f t="shared" si="148"/>
        <v>L7zxcJM-江门教师G[证类]-PM</v>
      </c>
      <c r="E8756" s="58"/>
      <c r="L8756" s="51"/>
      <c r="M8756" s="50"/>
      <c r="N8756" s="52"/>
      <c r="Y8756" s="50"/>
      <c r="AA8756" s="52"/>
      <c r="AL8756" s="50"/>
    </row>
    <row r="8757" spans="1:38" x14ac:dyDescent="0.3">
      <c r="A8757" s="65">
        <v>41940</v>
      </c>
      <c r="B8757" s="66" t="s">
        <v>975</v>
      </c>
      <c r="C8757" s="67">
        <v>5.52</v>
      </c>
      <c r="D8757" s="67" t="str">
        <f t="shared" si="148"/>
        <v>L7zxcJM-江门教师G[证类]-PM</v>
      </c>
      <c r="E8757" s="58"/>
      <c r="L8757" s="51"/>
      <c r="M8757" s="50"/>
      <c r="N8757" s="52"/>
      <c r="Y8757" s="50"/>
      <c r="AA8757" s="52"/>
      <c r="AL8757" s="50"/>
    </row>
    <row r="8758" spans="1:38" x14ac:dyDescent="0.3">
      <c r="A8758" s="60">
        <v>41941</v>
      </c>
      <c r="B8758" s="61" t="s">
        <v>975</v>
      </c>
      <c r="C8758" s="62">
        <v>10.81</v>
      </c>
      <c r="D8758" s="62" t="str">
        <f t="shared" si="148"/>
        <v>L7zxcJM-江门教师G[证类]-PM</v>
      </c>
      <c r="E8758" s="58"/>
      <c r="L8758" s="51"/>
      <c r="M8758" s="50"/>
      <c r="N8758" s="52"/>
      <c r="Y8758" s="50"/>
      <c r="AA8758" s="52"/>
      <c r="AL8758" s="50"/>
    </row>
    <row r="8759" spans="1:38" x14ac:dyDescent="0.3">
      <c r="A8759" s="65">
        <v>41942</v>
      </c>
      <c r="B8759" s="66" t="s">
        <v>975</v>
      </c>
      <c r="C8759" s="67">
        <v>8.6999999999999993</v>
      </c>
      <c r="D8759" s="67" t="str">
        <f t="shared" si="148"/>
        <v>L7zxcJM-江门教师G[证类]-PM</v>
      </c>
      <c r="E8759" s="58"/>
      <c r="L8759" s="51"/>
      <c r="M8759" s="50"/>
      <c r="N8759" s="52"/>
      <c r="Y8759" s="50"/>
      <c r="AA8759" s="52"/>
      <c r="AL8759" s="50"/>
    </row>
    <row r="8760" spans="1:38" x14ac:dyDescent="0.3">
      <c r="A8760" s="60">
        <v>41943</v>
      </c>
      <c r="B8760" s="61" t="s">
        <v>975</v>
      </c>
      <c r="C8760" s="62">
        <v>1.63</v>
      </c>
      <c r="D8760" s="62" t="str">
        <f t="shared" si="148"/>
        <v>L7zxcJM-江门教师G[证类]-PM</v>
      </c>
      <c r="E8760" s="58"/>
      <c r="L8760" s="51"/>
      <c r="M8760" s="50"/>
      <c r="N8760" s="52"/>
      <c r="Y8760" s="50"/>
      <c r="AA8760" s="52"/>
      <c r="AL8760" s="50"/>
    </row>
    <row r="8761" spans="1:38" x14ac:dyDescent="0.3">
      <c r="A8761" s="65">
        <v>41916</v>
      </c>
      <c r="B8761" s="66" t="s">
        <v>976</v>
      </c>
      <c r="C8761" s="67">
        <v>0</v>
      </c>
      <c r="D8761" s="67" t="str">
        <f t="shared" si="148"/>
        <v>L7zxcJM-江门教师H[科目]-EM</v>
      </c>
      <c r="E8761" s="58"/>
      <c r="L8761" s="51"/>
      <c r="M8761" s="50"/>
      <c r="N8761" s="52"/>
      <c r="Y8761" s="50"/>
      <c r="AA8761" s="52"/>
      <c r="AL8761" s="50"/>
    </row>
    <row r="8762" spans="1:38" x14ac:dyDescent="0.3">
      <c r="A8762" s="60">
        <v>41917</v>
      </c>
      <c r="B8762" s="61" t="s">
        <v>976</v>
      </c>
      <c r="C8762" s="62">
        <v>0</v>
      </c>
      <c r="D8762" s="62" t="str">
        <f t="shared" si="148"/>
        <v>L7zxcJM-江门教师H[科目]-EM</v>
      </c>
      <c r="E8762" s="58"/>
      <c r="L8762" s="51"/>
      <c r="M8762" s="50"/>
      <c r="N8762" s="52"/>
      <c r="Y8762" s="50"/>
      <c r="AA8762" s="52"/>
      <c r="AL8762" s="50"/>
    </row>
    <row r="8763" spans="1:38" x14ac:dyDescent="0.3">
      <c r="A8763" s="65">
        <v>41920</v>
      </c>
      <c r="B8763" s="66" t="s">
        <v>976</v>
      </c>
      <c r="C8763" s="67">
        <v>0</v>
      </c>
      <c r="D8763" s="67" t="str">
        <f t="shared" si="148"/>
        <v>L7zxcJM-江门教师H[科目]-EM</v>
      </c>
      <c r="E8763" s="58"/>
      <c r="L8763" s="51"/>
      <c r="M8763" s="50"/>
      <c r="N8763" s="52"/>
      <c r="Y8763" s="50"/>
      <c r="AA8763" s="52"/>
      <c r="AL8763" s="50"/>
    </row>
    <row r="8764" spans="1:38" x14ac:dyDescent="0.3">
      <c r="A8764" s="60">
        <v>41938</v>
      </c>
      <c r="B8764" s="61" t="s">
        <v>976</v>
      </c>
      <c r="C8764" s="62">
        <v>0</v>
      </c>
      <c r="D8764" s="62" t="str">
        <f t="shared" si="148"/>
        <v>L7zxcJM-江门教师H[科目]-EM</v>
      </c>
      <c r="E8764" s="58"/>
      <c r="L8764" s="51"/>
      <c r="M8764" s="50"/>
      <c r="N8764" s="52"/>
      <c r="Y8764" s="50"/>
      <c r="AA8764" s="52"/>
      <c r="AL8764" s="50"/>
    </row>
    <row r="8765" spans="1:38" x14ac:dyDescent="0.3">
      <c r="A8765" s="65">
        <v>41916</v>
      </c>
      <c r="B8765" s="66" t="s">
        <v>977</v>
      </c>
      <c r="C8765" s="67">
        <v>0</v>
      </c>
      <c r="D8765" s="67" t="str">
        <f t="shared" si="148"/>
        <v>L7zxcJM-江门教师H[科目]-PM</v>
      </c>
      <c r="E8765" s="58"/>
      <c r="L8765" s="51"/>
      <c r="M8765" s="50"/>
      <c r="N8765" s="52"/>
      <c r="Y8765" s="50"/>
      <c r="AA8765" s="52"/>
      <c r="AL8765" s="50"/>
    </row>
    <row r="8766" spans="1:38" x14ac:dyDescent="0.3">
      <c r="A8766" s="60">
        <v>41922</v>
      </c>
      <c r="B8766" s="61" t="s">
        <v>977</v>
      </c>
      <c r="C8766" s="62">
        <v>0</v>
      </c>
      <c r="D8766" s="62" t="str">
        <f t="shared" si="148"/>
        <v>L7zxcJM-江门教师H[科目]-PM</v>
      </c>
      <c r="E8766" s="58"/>
      <c r="L8766" s="51"/>
      <c r="M8766" s="50"/>
      <c r="N8766" s="52"/>
      <c r="Y8766" s="50"/>
      <c r="AA8766" s="52"/>
      <c r="AL8766" s="50"/>
    </row>
    <row r="8767" spans="1:38" x14ac:dyDescent="0.3">
      <c r="A8767" s="65">
        <v>41938</v>
      </c>
      <c r="B8767" s="66" t="s">
        <v>977</v>
      </c>
      <c r="C8767" s="67">
        <v>0.3</v>
      </c>
      <c r="D8767" s="67" t="str">
        <f t="shared" si="148"/>
        <v>L7zxcJM-江门教师H[科目]-PM</v>
      </c>
      <c r="E8767" s="58"/>
      <c r="L8767" s="51"/>
      <c r="M8767" s="50"/>
      <c r="N8767" s="52"/>
      <c r="Y8767" s="50"/>
      <c r="AA8767" s="52"/>
      <c r="AL8767" s="50"/>
    </row>
    <row r="8768" spans="1:38" x14ac:dyDescent="0.3">
      <c r="A8768" s="60">
        <v>41913</v>
      </c>
      <c r="B8768" s="61" t="s">
        <v>978</v>
      </c>
      <c r="C8768" s="62">
        <v>0</v>
      </c>
      <c r="D8768" s="62" t="str">
        <f t="shared" si="148"/>
        <v>L7zxcJM-江门教师I[网类入口]-EM</v>
      </c>
      <c r="E8768" s="58"/>
      <c r="L8768" s="51"/>
      <c r="M8768" s="50"/>
      <c r="N8768" s="52"/>
      <c r="Y8768" s="50"/>
      <c r="AA8768" s="52"/>
      <c r="AL8768" s="50"/>
    </row>
    <row r="8769" spans="1:38" x14ac:dyDescent="0.3">
      <c r="A8769" s="65">
        <v>41914</v>
      </c>
      <c r="B8769" s="66" t="s">
        <v>978</v>
      </c>
      <c r="C8769" s="67">
        <v>0</v>
      </c>
      <c r="D8769" s="67" t="str">
        <f t="shared" si="148"/>
        <v>L7zxcJM-江门教师I[网类入口]-EM</v>
      </c>
      <c r="E8769" s="58"/>
      <c r="L8769" s="51"/>
      <c r="M8769" s="50"/>
      <c r="N8769" s="52"/>
      <c r="Y8769" s="50"/>
      <c r="AA8769" s="52"/>
      <c r="AL8769" s="50"/>
    </row>
    <row r="8770" spans="1:38" x14ac:dyDescent="0.3">
      <c r="A8770" s="60">
        <v>41915</v>
      </c>
      <c r="B8770" s="61" t="s">
        <v>978</v>
      </c>
      <c r="C8770" s="62">
        <v>0</v>
      </c>
      <c r="D8770" s="62" t="str">
        <f t="shared" si="148"/>
        <v>L7zxcJM-江门教师I[网类入口]-EM</v>
      </c>
      <c r="E8770" s="58"/>
      <c r="L8770" s="51"/>
      <c r="M8770" s="50"/>
      <c r="N8770" s="52"/>
      <c r="Y8770" s="50"/>
      <c r="AA8770" s="52"/>
      <c r="AL8770" s="50"/>
    </row>
    <row r="8771" spans="1:38" x14ac:dyDescent="0.3">
      <c r="A8771" s="65">
        <v>41916</v>
      </c>
      <c r="B8771" s="66" t="s">
        <v>978</v>
      </c>
      <c r="C8771" s="67">
        <v>0</v>
      </c>
      <c r="D8771" s="67" t="str">
        <f t="shared" si="148"/>
        <v>L7zxcJM-江门教师I[网类入口]-EM</v>
      </c>
      <c r="E8771" s="58"/>
      <c r="L8771" s="51"/>
      <c r="M8771" s="50"/>
      <c r="N8771" s="52"/>
      <c r="Y8771" s="50"/>
      <c r="AA8771" s="52"/>
      <c r="AL8771" s="50"/>
    </row>
    <row r="8772" spans="1:38" x14ac:dyDescent="0.3">
      <c r="A8772" s="60">
        <v>41917</v>
      </c>
      <c r="B8772" s="61" t="s">
        <v>978</v>
      </c>
      <c r="C8772" s="62">
        <v>0.28000000000000003</v>
      </c>
      <c r="D8772" s="62" t="str">
        <f t="shared" si="148"/>
        <v>L7zxcJM-江门教师I[网类入口]-EM</v>
      </c>
      <c r="E8772" s="58"/>
      <c r="L8772" s="51"/>
      <c r="M8772" s="50"/>
      <c r="N8772" s="52"/>
      <c r="Y8772" s="50"/>
      <c r="AA8772" s="52"/>
      <c r="AL8772" s="50"/>
    </row>
    <row r="8773" spans="1:38" x14ac:dyDescent="0.3">
      <c r="A8773" s="65">
        <v>41918</v>
      </c>
      <c r="B8773" s="66" t="s">
        <v>978</v>
      </c>
      <c r="C8773" s="67">
        <v>3.82</v>
      </c>
      <c r="D8773" s="67" t="str">
        <f t="shared" si="148"/>
        <v>L7zxcJM-江门教师I[网类入口]-EM</v>
      </c>
      <c r="E8773" s="58"/>
      <c r="L8773" s="51"/>
      <c r="M8773" s="50"/>
      <c r="N8773" s="52"/>
      <c r="Y8773" s="50"/>
      <c r="AA8773" s="52"/>
      <c r="AL8773" s="50"/>
    </row>
    <row r="8774" spans="1:38" x14ac:dyDescent="0.3">
      <c r="A8774" s="60">
        <v>41919</v>
      </c>
      <c r="B8774" s="61" t="s">
        <v>978</v>
      </c>
      <c r="C8774" s="62">
        <v>2.21</v>
      </c>
      <c r="D8774" s="62" t="str">
        <f t="shared" ref="D8774:D8837" si="149">LEFT(B8774,2)&amp;"zxc"&amp;MID(B8774,4,100)</f>
        <v>L7zxcJM-江门教师I[网类入口]-EM</v>
      </c>
      <c r="E8774" s="58"/>
      <c r="L8774" s="51"/>
      <c r="M8774" s="50"/>
      <c r="N8774" s="52"/>
      <c r="Y8774" s="50"/>
      <c r="AA8774" s="52"/>
      <c r="AL8774" s="50"/>
    </row>
    <row r="8775" spans="1:38" x14ac:dyDescent="0.3">
      <c r="A8775" s="65">
        <v>41920</v>
      </c>
      <c r="B8775" s="66" t="s">
        <v>978</v>
      </c>
      <c r="C8775" s="67">
        <v>4.42</v>
      </c>
      <c r="D8775" s="67" t="str">
        <f t="shared" si="149"/>
        <v>L7zxcJM-江门教师I[网类入口]-EM</v>
      </c>
      <c r="E8775" s="58"/>
      <c r="L8775" s="51"/>
      <c r="M8775" s="50"/>
      <c r="N8775" s="52"/>
      <c r="Y8775" s="50"/>
      <c r="AA8775" s="52"/>
      <c r="AL8775" s="50"/>
    </row>
    <row r="8776" spans="1:38" x14ac:dyDescent="0.3">
      <c r="A8776" s="60">
        <v>41921</v>
      </c>
      <c r="B8776" s="61" t="s">
        <v>978</v>
      </c>
      <c r="C8776" s="62">
        <v>2.87</v>
      </c>
      <c r="D8776" s="62" t="str">
        <f t="shared" si="149"/>
        <v>L7zxcJM-江门教师I[网类入口]-EM</v>
      </c>
      <c r="E8776" s="58"/>
      <c r="L8776" s="51"/>
      <c r="M8776" s="50"/>
      <c r="N8776" s="52"/>
      <c r="Y8776" s="50"/>
      <c r="AA8776" s="52"/>
      <c r="AL8776" s="50"/>
    </row>
    <row r="8777" spans="1:38" x14ac:dyDescent="0.3">
      <c r="A8777" s="65">
        <v>41922</v>
      </c>
      <c r="B8777" s="66" t="s">
        <v>978</v>
      </c>
      <c r="C8777" s="67">
        <v>1.27</v>
      </c>
      <c r="D8777" s="67" t="str">
        <f t="shared" si="149"/>
        <v>L7zxcJM-江门教师I[网类入口]-EM</v>
      </c>
      <c r="E8777" s="58"/>
      <c r="L8777" s="51"/>
      <c r="M8777" s="50"/>
      <c r="N8777" s="52"/>
      <c r="Y8777" s="50"/>
      <c r="AA8777" s="52"/>
      <c r="AL8777" s="50"/>
    </row>
    <row r="8778" spans="1:38" x14ac:dyDescent="0.3">
      <c r="A8778" s="60">
        <v>41923</v>
      </c>
      <c r="B8778" s="61" t="s">
        <v>978</v>
      </c>
      <c r="C8778" s="62">
        <v>1.33</v>
      </c>
      <c r="D8778" s="62" t="str">
        <f t="shared" si="149"/>
        <v>L7zxcJM-江门教师I[网类入口]-EM</v>
      </c>
      <c r="E8778" s="58"/>
      <c r="L8778" s="51"/>
      <c r="M8778" s="50"/>
      <c r="N8778" s="52"/>
      <c r="Y8778" s="50"/>
      <c r="AA8778" s="52"/>
      <c r="AL8778" s="50"/>
    </row>
    <row r="8779" spans="1:38" x14ac:dyDescent="0.3">
      <c r="A8779" s="65">
        <v>41924</v>
      </c>
      <c r="B8779" s="66" t="s">
        <v>978</v>
      </c>
      <c r="C8779" s="67">
        <v>0.28000000000000003</v>
      </c>
      <c r="D8779" s="67" t="str">
        <f t="shared" si="149"/>
        <v>L7zxcJM-江门教师I[网类入口]-EM</v>
      </c>
      <c r="E8779" s="58"/>
      <c r="L8779" s="51"/>
      <c r="M8779" s="50"/>
      <c r="N8779" s="52"/>
      <c r="Y8779" s="50"/>
      <c r="AA8779" s="52"/>
      <c r="AL8779" s="50"/>
    </row>
    <row r="8780" spans="1:38" x14ac:dyDescent="0.3">
      <c r="A8780" s="60">
        <v>41925</v>
      </c>
      <c r="B8780" s="61" t="s">
        <v>978</v>
      </c>
      <c r="C8780" s="62">
        <v>0</v>
      </c>
      <c r="D8780" s="62" t="str">
        <f t="shared" si="149"/>
        <v>L7zxcJM-江门教师I[网类入口]-EM</v>
      </c>
      <c r="E8780" s="58"/>
      <c r="L8780" s="51"/>
      <c r="M8780" s="50"/>
      <c r="N8780" s="52"/>
      <c r="Y8780" s="50"/>
      <c r="AA8780" s="52"/>
      <c r="AL8780" s="50"/>
    </row>
    <row r="8781" spans="1:38" x14ac:dyDescent="0.3">
      <c r="A8781" s="65">
        <v>41926</v>
      </c>
      <c r="B8781" s="66" t="s">
        <v>978</v>
      </c>
      <c r="C8781" s="67">
        <v>0</v>
      </c>
      <c r="D8781" s="67" t="str">
        <f t="shared" si="149"/>
        <v>L7zxcJM-江门教师I[网类入口]-EM</v>
      </c>
      <c r="E8781" s="58"/>
      <c r="L8781" s="51"/>
      <c r="M8781" s="50"/>
      <c r="N8781" s="52"/>
      <c r="Y8781" s="50"/>
      <c r="AA8781" s="52"/>
      <c r="AL8781" s="50"/>
    </row>
    <row r="8782" spans="1:38" x14ac:dyDescent="0.3">
      <c r="A8782" s="60">
        <v>41927</v>
      </c>
      <c r="B8782" s="61" t="s">
        <v>978</v>
      </c>
      <c r="C8782" s="62">
        <v>0.3</v>
      </c>
      <c r="D8782" s="62" t="str">
        <f t="shared" si="149"/>
        <v>L7zxcJM-江门教师I[网类入口]-EM</v>
      </c>
      <c r="E8782" s="58"/>
      <c r="L8782" s="51"/>
      <c r="M8782" s="50"/>
      <c r="N8782" s="52"/>
      <c r="Y8782" s="50"/>
      <c r="AA8782" s="52"/>
      <c r="AL8782" s="50"/>
    </row>
    <row r="8783" spans="1:38" x14ac:dyDescent="0.3">
      <c r="A8783" s="65">
        <v>41928</v>
      </c>
      <c r="B8783" s="66" t="s">
        <v>978</v>
      </c>
      <c r="C8783" s="67">
        <v>0</v>
      </c>
      <c r="D8783" s="67" t="str">
        <f t="shared" si="149"/>
        <v>L7zxcJM-江门教师I[网类入口]-EM</v>
      </c>
      <c r="E8783" s="58"/>
      <c r="L8783" s="51"/>
      <c r="M8783" s="50"/>
      <c r="N8783" s="52"/>
      <c r="Y8783" s="50"/>
      <c r="AA8783" s="52"/>
      <c r="AL8783" s="50"/>
    </row>
    <row r="8784" spans="1:38" x14ac:dyDescent="0.3">
      <c r="A8784" s="60">
        <v>41929</v>
      </c>
      <c r="B8784" s="61" t="s">
        <v>978</v>
      </c>
      <c r="C8784" s="62">
        <v>0</v>
      </c>
      <c r="D8784" s="62" t="str">
        <f t="shared" si="149"/>
        <v>L7zxcJM-江门教师I[网类入口]-EM</v>
      </c>
      <c r="E8784" s="58"/>
      <c r="L8784" s="51"/>
      <c r="M8784" s="50"/>
      <c r="N8784" s="52"/>
      <c r="Y8784" s="50"/>
      <c r="AA8784" s="52"/>
      <c r="AL8784" s="50"/>
    </row>
    <row r="8785" spans="1:38" x14ac:dyDescent="0.3">
      <c r="A8785" s="65">
        <v>41930</v>
      </c>
      <c r="B8785" s="66" t="s">
        <v>978</v>
      </c>
      <c r="C8785" s="67">
        <v>0</v>
      </c>
      <c r="D8785" s="67" t="str">
        <f t="shared" si="149"/>
        <v>L7zxcJM-江门教师I[网类入口]-EM</v>
      </c>
      <c r="E8785" s="58"/>
      <c r="L8785" s="51"/>
      <c r="M8785" s="50"/>
      <c r="N8785" s="52"/>
      <c r="Y8785" s="50"/>
      <c r="AA8785" s="52"/>
      <c r="AL8785" s="50"/>
    </row>
    <row r="8786" spans="1:38" x14ac:dyDescent="0.3">
      <c r="A8786" s="60">
        <v>41931</v>
      </c>
      <c r="B8786" s="61" t="s">
        <v>978</v>
      </c>
      <c r="C8786" s="62">
        <v>0.56000000000000005</v>
      </c>
      <c r="D8786" s="62" t="str">
        <f t="shared" si="149"/>
        <v>L7zxcJM-江门教师I[网类入口]-EM</v>
      </c>
      <c r="E8786" s="58"/>
      <c r="L8786" s="51"/>
      <c r="M8786" s="50"/>
      <c r="N8786" s="52"/>
      <c r="Y8786" s="50"/>
      <c r="AA8786" s="52"/>
      <c r="AL8786" s="50"/>
    </row>
    <row r="8787" spans="1:38" x14ac:dyDescent="0.3">
      <c r="A8787" s="65">
        <v>41932</v>
      </c>
      <c r="B8787" s="66" t="s">
        <v>978</v>
      </c>
      <c r="C8787" s="67">
        <v>1.56</v>
      </c>
      <c r="D8787" s="67" t="str">
        <f t="shared" si="149"/>
        <v>L7zxcJM-江门教师I[网类入口]-EM</v>
      </c>
      <c r="E8787" s="58"/>
      <c r="L8787" s="51"/>
      <c r="M8787" s="50"/>
      <c r="N8787" s="52"/>
      <c r="Y8787" s="50"/>
      <c r="AA8787" s="52"/>
      <c r="AL8787" s="50"/>
    </row>
    <row r="8788" spans="1:38" x14ac:dyDescent="0.3">
      <c r="A8788" s="60">
        <v>41933</v>
      </c>
      <c r="B8788" s="61" t="s">
        <v>978</v>
      </c>
      <c r="C8788" s="62">
        <v>0.7</v>
      </c>
      <c r="D8788" s="62" t="str">
        <f t="shared" si="149"/>
        <v>L7zxcJM-江门教师I[网类入口]-EM</v>
      </c>
      <c r="E8788" s="58"/>
      <c r="L8788" s="51"/>
      <c r="M8788" s="50"/>
      <c r="N8788" s="52"/>
      <c r="Y8788" s="50"/>
      <c r="AA8788" s="52"/>
      <c r="AL8788" s="50"/>
    </row>
    <row r="8789" spans="1:38" x14ac:dyDescent="0.3">
      <c r="A8789" s="65">
        <v>41934</v>
      </c>
      <c r="B8789" s="66" t="s">
        <v>978</v>
      </c>
      <c r="C8789" s="67">
        <v>0</v>
      </c>
      <c r="D8789" s="67" t="str">
        <f t="shared" si="149"/>
        <v>L7zxcJM-江门教师I[网类入口]-EM</v>
      </c>
      <c r="E8789" s="58"/>
      <c r="L8789" s="51"/>
      <c r="M8789" s="50"/>
      <c r="N8789" s="52"/>
      <c r="Y8789" s="50"/>
      <c r="AA8789" s="52"/>
      <c r="AL8789" s="50"/>
    </row>
    <row r="8790" spans="1:38" x14ac:dyDescent="0.3">
      <c r="A8790" s="60">
        <v>41935</v>
      </c>
      <c r="B8790" s="61" t="s">
        <v>978</v>
      </c>
      <c r="C8790" s="62">
        <v>0.6</v>
      </c>
      <c r="D8790" s="62" t="str">
        <f t="shared" si="149"/>
        <v>L7zxcJM-江门教师I[网类入口]-EM</v>
      </c>
      <c r="E8790" s="58"/>
      <c r="L8790" s="51"/>
      <c r="M8790" s="50"/>
      <c r="N8790" s="52"/>
      <c r="Y8790" s="50"/>
      <c r="AA8790" s="52"/>
      <c r="AL8790" s="50"/>
    </row>
    <row r="8791" spans="1:38" x14ac:dyDescent="0.3">
      <c r="A8791" s="65">
        <v>41936</v>
      </c>
      <c r="B8791" s="66" t="s">
        <v>978</v>
      </c>
      <c r="C8791" s="67">
        <v>0.4</v>
      </c>
      <c r="D8791" s="67" t="str">
        <f t="shared" si="149"/>
        <v>L7zxcJM-江门教师I[网类入口]-EM</v>
      </c>
      <c r="E8791" s="58"/>
      <c r="L8791" s="51"/>
      <c r="M8791" s="50"/>
      <c r="N8791" s="52"/>
      <c r="Y8791" s="50"/>
      <c r="AA8791" s="52"/>
      <c r="AL8791" s="50"/>
    </row>
    <row r="8792" spans="1:38" x14ac:dyDescent="0.3">
      <c r="A8792" s="60">
        <v>41937</v>
      </c>
      <c r="B8792" s="61" t="s">
        <v>978</v>
      </c>
      <c r="C8792" s="62">
        <v>0</v>
      </c>
      <c r="D8792" s="62" t="str">
        <f t="shared" si="149"/>
        <v>L7zxcJM-江门教师I[网类入口]-EM</v>
      </c>
      <c r="E8792" s="58"/>
      <c r="L8792" s="51"/>
      <c r="M8792" s="50"/>
      <c r="N8792" s="52"/>
      <c r="Y8792" s="50"/>
      <c r="AA8792" s="52"/>
      <c r="AL8792" s="50"/>
    </row>
    <row r="8793" spans="1:38" x14ac:dyDescent="0.3">
      <c r="A8793" s="65">
        <v>41938</v>
      </c>
      <c r="B8793" s="66" t="s">
        <v>978</v>
      </c>
      <c r="C8793" s="67">
        <v>0.3</v>
      </c>
      <c r="D8793" s="67" t="str">
        <f t="shared" si="149"/>
        <v>L7zxcJM-江门教师I[网类入口]-EM</v>
      </c>
      <c r="E8793" s="58"/>
      <c r="L8793" s="51"/>
      <c r="M8793" s="50"/>
      <c r="N8793" s="52"/>
      <c r="Y8793" s="50"/>
      <c r="AA8793" s="52"/>
      <c r="AL8793" s="50"/>
    </row>
    <row r="8794" spans="1:38" x14ac:dyDescent="0.3">
      <c r="A8794" s="60">
        <v>41939</v>
      </c>
      <c r="B8794" s="61" t="s">
        <v>978</v>
      </c>
      <c r="C8794" s="62">
        <v>0.9</v>
      </c>
      <c r="D8794" s="62" t="str">
        <f t="shared" si="149"/>
        <v>L7zxcJM-江门教师I[网类入口]-EM</v>
      </c>
      <c r="E8794" s="58"/>
      <c r="L8794" s="51"/>
      <c r="M8794" s="50"/>
      <c r="N8794" s="52"/>
      <c r="Y8794" s="50"/>
      <c r="AA8794" s="52"/>
      <c r="AL8794" s="50"/>
    </row>
    <row r="8795" spans="1:38" x14ac:dyDescent="0.3">
      <c r="A8795" s="65">
        <v>41940</v>
      </c>
      <c r="B8795" s="66" t="s">
        <v>978</v>
      </c>
      <c r="C8795" s="67">
        <v>0.88</v>
      </c>
      <c r="D8795" s="67" t="str">
        <f t="shared" si="149"/>
        <v>L7zxcJM-江门教师I[网类入口]-EM</v>
      </c>
      <c r="E8795" s="58"/>
      <c r="L8795" s="51"/>
      <c r="M8795" s="50"/>
      <c r="N8795" s="52"/>
      <c r="Y8795" s="50"/>
      <c r="AA8795" s="52"/>
      <c r="AL8795" s="50"/>
    </row>
    <row r="8796" spans="1:38" x14ac:dyDescent="0.3">
      <c r="A8796" s="60">
        <v>41941</v>
      </c>
      <c r="B8796" s="61" t="s">
        <v>978</v>
      </c>
      <c r="C8796" s="62">
        <v>0</v>
      </c>
      <c r="D8796" s="62" t="str">
        <f t="shared" si="149"/>
        <v>L7zxcJM-江门教师I[网类入口]-EM</v>
      </c>
      <c r="E8796" s="58"/>
      <c r="L8796" s="51"/>
      <c r="M8796" s="50"/>
      <c r="N8796" s="52"/>
      <c r="Y8796" s="50"/>
      <c r="AA8796" s="52"/>
      <c r="AL8796" s="50"/>
    </row>
    <row r="8797" spans="1:38" x14ac:dyDescent="0.3">
      <c r="A8797" s="65">
        <v>41942</v>
      </c>
      <c r="B8797" s="66" t="s">
        <v>978</v>
      </c>
      <c r="C8797" s="67">
        <v>0</v>
      </c>
      <c r="D8797" s="67" t="str">
        <f t="shared" si="149"/>
        <v>L7zxcJM-江门教师I[网类入口]-EM</v>
      </c>
      <c r="E8797" s="58"/>
      <c r="L8797" s="51"/>
      <c r="M8797" s="50"/>
      <c r="N8797" s="52"/>
      <c r="Y8797" s="50"/>
      <c r="AA8797" s="52"/>
      <c r="AL8797" s="50"/>
    </row>
    <row r="8798" spans="1:38" x14ac:dyDescent="0.3">
      <c r="A8798" s="60">
        <v>41943</v>
      </c>
      <c r="B8798" s="61" t="s">
        <v>978</v>
      </c>
      <c r="C8798" s="62">
        <v>0</v>
      </c>
      <c r="D8798" s="62" t="str">
        <f t="shared" si="149"/>
        <v>L7zxcJM-江门教师I[网类入口]-EM</v>
      </c>
      <c r="E8798" s="58"/>
      <c r="L8798" s="51"/>
      <c r="M8798" s="50"/>
      <c r="N8798" s="52"/>
      <c r="Y8798" s="50"/>
      <c r="AA8798" s="52"/>
      <c r="AL8798" s="50"/>
    </row>
    <row r="8799" spans="1:38" x14ac:dyDescent="0.3">
      <c r="A8799" s="65">
        <v>41913</v>
      </c>
      <c r="B8799" s="66" t="s">
        <v>979</v>
      </c>
      <c r="C8799" s="67">
        <v>0</v>
      </c>
      <c r="D8799" s="67" t="str">
        <f t="shared" si="149"/>
        <v>L7zxcJM-江门教师I[网类入口]-PM</v>
      </c>
      <c r="E8799" s="58"/>
      <c r="L8799" s="51"/>
      <c r="M8799" s="50"/>
      <c r="N8799" s="52"/>
      <c r="Y8799" s="50"/>
      <c r="AA8799" s="52"/>
      <c r="AL8799" s="50"/>
    </row>
    <row r="8800" spans="1:38" x14ac:dyDescent="0.3">
      <c r="A8800" s="60">
        <v>41914</v>
      </c>
      <c r="B8800" s="61" t="s">
        <v>979</v>
      </c>
      <c r="C8800" s="62">
        <v>0</v>
      </c>
      <c r="D8800" s="62" t="str">
        <f t="shared" si="149"/>
        <v>L7zxcJM-江门教师I[网类入口]-PM</v>
      </c>
      <c r="E8800" s="58"/>
      <c r="L8800" s="51"/>
      <c r="M8800" s="50"/>
      <c r="N8800" s="52"/>
      <c r="Y8800" s="50"/>
      <c r="AA8800" s="52"/>
      <c r="AL8800" s="50"/>
    </row>
    <row r="8801" spans="1:38" x14ac:dyDescent="0.3">
      <c r="A8801" s="65">
        <v>41915</v>
      </c>
      <c r="B8801" s="66" t="s">
        <v>979</v>
      </c>
      <c r="C8801" s="67">
        <v>0</v>
      </c>
      <c r="D8801" s="67" t="str">
        <f t="shared" si="149"/>
        <v>L7zxcJM-江门教师I[网类入口]-PM</v>
      </c>
      <c r="E8801" s="58"/>
      <c r="L8801" s="51"/>
      <c r="M8801" s="50"/>
      <c r="N8801" s="52"/>
      <c r="Y8801" s="50"/>
      <c r="AA8801" s="52"/>
      <c r="AL8801" s="50"/>
    </row>
    <row r="8802" spans="1:38" x14ac:dyDescent="0.3">
      <c r="A8802" s="60">
        <v>41916</v>
      </c>
      <c r="B8802" s="61" t="s">
        <v>979</v>
      </c>
      <c r="C8802" s="62">
        <v>0</v>
      </c>
      <c r="D8802" s="62" t="str">
        <f t="shared" si="149"/>
        <v>L7zxcJM-江门教师I[网类入口]-PM</v>
      </c>
      <c r="E8802" s="58"/>
      <c r="L8802" s="51"/>
      <c r="M8802" s="50"/>
      <c r="N8802" s="52"/>
      <c r="Y8802" s="50"/>
      <c r="AA8802" s="52"/>
      <c r="AL8802" s="50"/>
    </row>
    <row r="8803" spans="1:38" x14ac:dyDescent="0.3">
      <c r="A8803" s="65">
        <v>41917</v>
      </c>
      <c r="B8803" s="66" t="s">
        <v>979</v>
      </c>
      <c r="C8803" s="67">
        <v>0</v>
      </c>
      <c r="D8803" s="67" t="str">
        <f t="shared" si="149"/>
        <v>L7zxcJM-江门教师I[网类入口]-PM</v>
      </c>
      <c r="E8803" s="58"/>
      <c r="L8803" s="51"/>
      <c r="M8803" s="50"/>
      <c r="N8803" s="52"/>
      <c r="Y8803" s="50"/>
      <c r="AA8803" s="52"/>
      <c r="AL8803" s="50"/>
    </row>
    <row r="8804" spans="1:38" x14ac:dyDescent="0.3">
      <c r="A8804" s="60">
        <v>41918</v>
      </c>
      <c r="B8804" s="61" t="s">
        <v>979</v>
      </c>
      <c r="C8804" s="62">
        <v>0</v>
      </c>
      <c r="D8804" s="62" t="str">
        <f t="shared" si="149"/>
        <v>L7zxcJM-江门教师I[网类入口]-PM</v>
      </c>
      <c r="E8804" s="58"/>
      <c r="L8804" s="51"/>
      <c r="M8804" s="50"/>
      <c r="N8804" s="52"/>
      <c r="Y8804" s="50"/>
      <c r="AA8804" s="52"/>
      <c r="AL8804" s="50"/>
    </row>
    <row r="8805" spans="1:38" x14ac:dyDescent="0.3">
      <c r="A8805" s="65">
        <v>41919</v>
      </c>
      <c r="B8805" s="66" t="s">
        <v>979</v>
      </c>
      <c r="C8805" s="67">
        <v>0</v>
      </c>
      <c r="D8805" s="67" t="str">
        <f t="shared" si="149"/>
        <v>L7zxcJM-江门教师I[网类入口]-PM</v>
      </c>
      <c r="E8805" s="58"/>
      <c r="L8805" s="51"/>
      <c r="M8805" s="50"/>
      <c r="N8805" s="52"/>
      <c r="Y8805" s="50"/>
      <c r="AA8805" s="52"/>
      <c r="AL8805" s="50"/>
    </row>
    <row r="8806" spans="1:38" x14ac:dyDescent="0.3">
      <c r="A8806" s="60">
        <v>41920</v>
      </c>
      <c r="B8806" s="61" t="s">
        <v>979</v>
      </c>
      <c r="C8806" s="62">
        <v>12.68</v>
      </c>
      <c r="D8806" s="62" t="str">
        <f t="shared" si="149"/>
        <v>L7zxcJM-江门教师I[网类入口]-PM</v>
      </c>
      <c r="E8806" s="58"/>
      <c r="L8806" s="51"/>
      <c r="M8806" s="50"/>
      <c r="N8806" s="52"/>
      <c r="Y8806" s="50"/>
      <c r="AA8806" s="52"/>
      <c r="AL8806" s="50"/>
    </row>
    <row r="8807" spans="1:38" x14ac:dyDescent="0.3">
      <c r="A8807" s="65">
        <v>41921</v>
      </c>
      <c r="B8807" s="66" t="s">
        <v>979</v>
      </c>
      <c r="C8807" s="67">
        <v>0</v>
      </c>
      <c r="D8807" s="67" t="str">
        <f t="shared" si="149"/>
        <v>L7zxcJM-江门教师I[网类入口]-PM</v>
      </c>
      <c r="E8807" s="58"/>
      <c r="L8807" s="51"/>
      <c r="M8807" s="50"/>
      <c r="N8807" s="52"/>
      <c r="Y8807" s="50"/>
      <c r="AA8807" s="52"/>
      <c r="AL8807" s="50"/>
    </row>
    <row r="8808" spans="1:38" x14ac:dyDescent="0.3">
      <c r="A8808" s="60">
        <v>41922</v>
      </c>
      <c r="B8808" s="61" t="s">
        <v>979</v>
      </c>
      <c r="C8808" s="62">
        <v>0</v>
      </c>
      <c r="D8808" s="62" t="str">
        <f t="shared" si="149"/>
        <v>L7zxcJM-江门教师I[网类入口]-PM</v>
      </c>
      <c r="E8808" s="58"/>
      <c r="L8808" s="51"/>
      <c r="M8808" s="50"/>
      <c r="N8808" s="52"/>
      <c r="Y8808" s="50"/>
      <c r="AA8808" s="52"/>
      <c r="AL8808" s="50"/>
    </row>
    <row r="8809" spans="1:38" x14ac:dyDescent="0.3">
      <c r="A8809" s="65">
        <v>41923</v>
      </c>
      <c r="B8809" s="66" t="s">
        <v>979</v>
      </c>
      <c r="C8809" s="67">
        <v>1.06</v>
      </c>
      <c r="D8809" s="67" t="str">
        <f t="shared" si="149"/>
        <v>L7zxcJM-江门教师I[网类入口]-PM</v>
      </c>
      <c r="E8809" s="58"/>
      <c r="L8809" s="51"/>
      <c r="M8809" s="50"/>
      <c r="N8809" s="52"/>
      <c r="Y8809" s="50"/>
      <c r="AA8809" s="52"/>
      <c r="AL8809" s="50"/>
    </row>
    <row r="8810" spans="1:38" x14ac:dyDescent="0.3">
      <c r="A8810" s="60">
        <v>41924</v>
      </c>
      <c r="B8810" s="61" t="s">
        <v>979</v>
      </c>
      <c r="C8810" s="62">
        <v>0</v>
      </c>
      <c r="D8810" s="62" t="str">
        <f t="shared" si="149"/>
        <v>L7zxcJM-江门教师I[网类入口]-PM</v>
      </c>
      <c r="E8810" s="58"/>
      <c r="L8810" s="51"/>
      <c r="M8810" s="50"/>
      <c r="N8810" s="52"/>
      <c r="Y8810" s="50"/>
      <c r="AA8810" s="52"/>
      <c r="AL8810" s="50"/>
    </row>
    <row r="8811" spans="1:38" x14ac:dyDescent="0.3">
      <c r="A8811" s="65">
        <v>41925</v>
      </c>
      <c r="B8811" s="66" t="s">
        <v>979</v>
      </c>
      <c r="C8811" s="67">
        <v>0</v>
      </c>
      <c r="D8811" s="67" t="str">
        <f t="shared" si="149"/>
        <v>L7zxcJM-江门教师I[网类入口]-PM</v>
      </c>
      <c r="E8811" s="58"/>
      <c r="L8811" s="51"/>
      <c r="M8811" s="50"/>
      <c r="N8811" s="52"/>
      <c r="Y8811" s="50"/>
      <c r="AA8811" s="52"/>
      <c r="AL8811" s="50"/>
    </row>
    <row r="8812" spans="1:38" x14ac:dyDescent="0.3">
      <c r="A8812" s="60">
        <v>41926</v>
      </c>
      <c r="B8812" s="61" t="s">
        <v>979</v>
      </c>
      <c r="C8812" s="62">
        <v>0.56000000000000005</v>
      </c>
      <c r="D8812" s="62" t="str">
        <f t="shared" si="149"/>
        <v>L7zxcJM-江门教师I[网类入口]-PM</v>
      </c>
      <c r="E8812" s="58"/>
      <c r="L8812" s="51"/>
      <c r="M8812" s="50"/>
      <c r="N8812" s="52"/>
      <c r="Y8812" s="50"/>
      <c r="AA8812" s="52"/>
      <c r="AL8812" s="50"/>
    </row>
    <row r="8813" spans="1:38" x14ac:dyDescent="0.3">
      <c r="A8813" s="65">
        <v>41927</v>
      </c>
      <c r="B8813" s="66" t="s">
        <v>979</v>
      </c>
      <c r="C8813" s="67">
        <v>0</v>
      </c>
      <c r="D8813" s="67" t="str">
        <f t="shared" si="149"/>
        <v>L7zxcJM-江门教师I[网类入口]-PM</v>
      </c>
      <c r="E8813" s="58"/>
      <c r="L8813" s="51"/>
      <c r="M8813" s="50"/>
      <c r="N8813" s="52"/>
      <c r="Y8813" s="50"/>
      <c r="AA8813" s="52"/>
      <c r="AL8813" s="50"/>
    </row>
    <row r="8814" spans="1:38" x14ac:dyDescent="0.3">
      <c r="A8814" s="60">
        <v>41928</v>
      </c>
      <c r="B8814" s="61" t="s">
        <v>979</v>
      </c>
      <c r="C8814" s="62">
        <v>0</v>
      </c>
      <c r="D8814" s="62" t="str">
        <f t="shared" si="149"/>
        <v>L7zxcJM-江门教师I[网类入口]-PM</v>
      </c>
      <c r="E8814" s="58"/>
      <c r="L8814" s="51"/>
      <c r="M8814" s="50"/>
      <c r="N8814" s="52"/>
      <c r="Y8814" s="50"/>
      <c r="AA8814" s="52"/>
      <c r="AL8814" s="50"/>
    </row>
    <row r="8815" spans="1:38" x14ac:dyDescent="0.3">
      <c r="A8815" s="65">
        <v>41929</v>
      </c>
      <c r="B8815" s="66" t="s">
        <v>979</v>
      </c>
      <c r="C8815" s="67">
        <v>0</v>
      </c>
      <c r="D8815" s="67" t="str">
        <f t="shared" si="149"/>
        <v>L7zxcJM-江门教师I[网类入口]-PM</v>
      </c>
      <c r="E8815" s="58"/>
      <c r="L8815" s="51"/>
      <c r="M8815" s="50"/>
      <c r="N8815" s="52"/>
      <c r="Y8815" s="50"/>
      <c r="AA8815" s="52"/>
      <c r="AL8815" s="50"/>
    </row>
    <row r="8816" spans="1:38" x14ac:dyDescent="0.3">
      <c r="A8816" s="60">
        <v>41930</v>
      </c>
      <c r="B8816" s="61" t="s">
        <v>979</v>
      </c>
      <c r="C8816" s="62">
        <v>0.48</v>
      </c>
      <c r="D8816" s="62" t="str">
        <f t="shared" si="149"/>
        <v>L7zxcJM-江门教师I[网类入口]-PM</v>
      </c>
      <c r="E8816" s="58"/>
      <c r="L8816" s="51"/>
      <c r="M8816" s="50"/>
      <c r="N8816" s="52"/>
      <c r="Y8816" s="50"/>
      <c r="AA8816" s="52"/>
      <c r="AL8816" s="50"/>
    </row>
    <row r="8817" spans="1:38" x14ac:dyDescent="0.3">
      <c r="A8817" s="65">
        <v>41931</v>
      </c>
      <c r="B8817" s="66" t="s">
        <v>979</v>
      </c>
      <c r="C8817" s="67">
        <v>2.77</v>
      </c>
      <c r="D8817" s="67" t="str">
        <f t="shared" si="149"/>
        <v>L7zxcJM-江门教师I[网类入口]-PM</v>
      </c>
      <c r="E8817" s="58"/>
      <c r="L8817" s="51"/>
      <c r="M8817" s="50"/>
      <c r="N8817" s="52"/>
      <c r="Y8817" s="50"/>
      <c r="AA8817" s="52"/>
      <c r="AL8817" s="50"/>
    </row>
    <row r="8818" spans="1:38" x14ac:dyDescent="0.3">
      <c r="A8818" s="60">
        <v>41932</v>
      </c>
      <c r="B8818" s="61" t="s">
        <v>979</v>
      </c>
      <c r="C8818" s="62">
        <v>0.4</v>
      </c>
      <c r="D8818" s="62" t="str">
        <f t="shared" si="149"/>
        <v>L7zxcJM-江门教师I[网类入口]-PM</v>
      </c>
      <c r="E8818" s="58"/>
      <c r="L8818" s="51"/>
      <c r="M8818" s="50"/>
      <c r="N8818" s="52"/>
      <c r="Y8818" s="50"/>
      <c r="AA8818" s="52"/>
      <c r="AL8818" s="50"/>
    </row>
    <row r="8819" spans="1:38" x14ac:dyDescent="0.3">
      <c r="A8819" s="65">
        <v>41933</v>
      </c>
      <c r="B8819" s="66" t="s">
        <v>979</v>
      </c>
      <c r="C8819" s="67">
        <v>0.88</v>
      </c>
      <c r="D8819" s="67" t="str">
        <f t="shared" si="149"/>
        <v>L7zxcJM-江门教师I[网类入口]-PM</v>
      </c>
      <c r="E8819" s="58"/>
      <c r="L8819" s="51"/>
      <c r="M8819" s="50"/>
      <c r="N8819" s="52"/>
      <c r="Y8819" s="50"/>
      <c r="AA8819" s="52"/>
      <c r="AL8819" s="50"/>
    </row>
    <row r="8820" spans="1:38" x14ac:dyDescent="0.3">
      <c r="A8820" s="60">
        <v>41934</v>
      </c>
      <c r="B8820" s="61" t="s">
        <v>979</v>
      </c>
      <c r="C8820" s="62">
        <v>7.58</v>
      </c>
      <c r="D8820" s="62" t="str">
        <f t="shared" si="149"/>
        <v>L7zxcJM-江门教师I[网类入口]-PM</v>
      </c>
      <c r="E8820" s="58"/>
      <c r="L8820" s="51"/>
      <c r="M8820" s="50"/>
      <c r="N8820" s="52"/>
      <c r="Y8820" s="50"/>
      <c r="AA8820" s="52"/>
      <c r="AL8820" s="50"/>
    </row>
    <row r="8821" spans="1:38" x14ac:dyDescent="0.3">
      <c r="A8821" s="65">
        <v>41935</v>
      </c>
      <c r="B8821" s="66" t="s">
        <v>979</v>
      </c>
      <c r="C8821" s="67">
        <v>1.39</v>
      </c>
      <c r="D8821" s="67" t="str">
        <f t="shared" si="149"/>
        <v>L7zxcJM-江门教师I[网类入口]-PM</v>
      </c>
      <c r="E8821" s="58"/>
      <c r="L8821" s="51"/>
      <c r="M8821" s="50"/>
      <c r="N8821" s="52"/>
      <c r="Y8821" s="50"/>
      <c r="AA8821" s="52"/>
      <c r="AL8821" s="50"/>
    </row>
    <row r="8822" spans="1:38" x14ac:dyDescent="0.3">
      <c r="A8822" s="60">
        <v>41936</v>
      </c>
      <c r="B8822" s="61" t="s">
        <v>979</v>
      </c>
      <c r="C8822" s="62">
        <v>0</v>
      </c>
      <c r="D8822" s="62" t="str">
        <f t="shared" si="149"/>
        <v>L7zxcJM-江门教师I[网类入口]-PM</v>
      </c>
      <c r="E8822" s="58"/>
      <c r="L8822" s="51"/>
      <c r="M8822" s="50"/>
      <c r="N8822" s="52"/>
      <c r="Y8822" s="50"/>
      <c r="AA8822" s="52"/>
      <c r="AL8822" s="50"/>
    </row>
    <row r="8823" spans="1:38" x14ac:dyDescent="0.3">
      <c r="A8823" s="65">
        <v>41937</v>
      </c>
      <c r="B8823" s="66" t="s">
        <v>979</v>
      </c>
      <c r="C8823" s="67">
        <v>0</v>
      </c>
      <c r="D8823" s="67" t="str">
        <f t="shared" si="149"/>
        <v>L7zxcJM-江门教师I[网类入口]-PM</v>
      </c>
      <c r="E8823" s="58"/>
      <c r="L8823" s="51"/>
      <c r="M8823" s="50"/>
      <c r="N8823" s="52"/>
      <c r="Y8823" s="50"/>
      <c r="AA8823" s="52"/>
      <c r="AL8823" s="50"/>
    </row>
    <row r="8824" spans="1:38" x14ac:dyDescent="0.3">
      <c r="A8824" s="60">
        <v>41938</v>
      </c>
      <c r="B8824" s="61" t="s">
        <v>979</v>
      </c>
      <c r="C8824" s="62">
        <v>0</v>
      </c>
      <c r="D8824" s="62" t="str">
        <f t="shared" si="149"/>
        <v>L7zxcJM-江门教师I[网类入口]-PM</v>
      </c>
      <c r="E8824" s="58"/>
      <c r="L8824" s="51"/>
      <c r="M8824" s="50"/>
      <c r="N8824" s="52"/>
      <c r="Y8824" s="50"/>
      <c r="AA8824" s="52"/>
      <c r="AL8824" s="50"/>
    </row>
    <row r="8825" spans="1:38" x14ac:dyDescent="0.3">
      <c r="A8825" s="65">
        <v>41939</v>
      </c>
      <c r="B8825" s="66" t="s">
        <v>979</v>
      </c>
      <c r="C8825" s="67">
        <v>1.19</v>
      </c>
      <c r="D8825" s="67" t="str">
        <f t="shared" si="149"/>
        <v>L7zxcJM-江门教师I[网类入口]-PM</v>
      </c>
      <c r="E8825" s="58"/>
      <c r="L8825" s="51"/>
      <c r="M8825" s="50"/>
      <c r="N8825" s="52"/>
      <c r="Y8825" s="50"/>
      <c r="AA8825" s="52"/>
      <c r="AL8825" s="50"/>
    </row>
    <row r="8826" spans="1:38" x14ac:dyDescent="0.3">
      <c r="A8826" s="60">
        <v>41940</v>
      </c>
      <c r="B8826" s="61" t="s">
        <v>979</v>
      </c>
      <c r="C8826" s="62">
        <v>0</v>
      </c>
      <c r="D8826" s="62" t="str">
        <f t="shared" si="149"/>
        <v>L7zxcJM-江门教师I[网类入口]-PM</v>
      </c>
      <c r="E8826" s="58"/>
      <c r="L8826" s="51"/>
      <c r="M8826" s="50"/>
      <c r="N8826" s="52"/>
      <c r="Y8826" s="50"/>
      <c r="AA8826" s="52"/>
      <c r="AL8826" s="50"/>
    </row>
    <row r="8827" spans="1:38" x14ac:dyDescent="0.3">
      <c r="A8827" s="65">
        <v>41941</v>
      </c>
      <c r="B8827" s="66" t="s">
        <v>979</v>
      </c>
      <c r="C8827" s="67">
        <v>0.5</v>
      </c>
      <c r="D8827" s="67" t="str">
        <f t="shared" si="149"/>
        <v>L7zxcJM-江门教师I[网类入口]-PM</v>
      </c>
      <c r="E8827" s="58"/>
      <c r="L8827" s="51"/>
      <c r="M8827" s="50"/>
      <c r="N8827" s="52"/>
      <c r="Y8827" s="50"/>
      <c r="AA8827" s="52"/>
      <c r="AL8827" s="50"/>
    </row>
    <row r="8828" spans="1:38" x14ac:dyDescent="0.3">
      <c r="A8828" s="60">
        <v>41942</v>
      </c>
      <c r="B8828" s="61" t="s">
        <v>979</v>
      </c>
      <c r="C8828" s="62">
        <v>2.88</v>
      </c>
      <c r="D8828" s="62" t="str">
        <f t="shared" si="149"/>
        <v>L7zxcJM-江门教师I[网类入口]-PM</v>
      </c>
      <c r="E8828" s="58"/>
      <c r="L8828" s="51"/>
      <c r="M8828" s="50"/>
      <c r="N8828" s="52"/>
      <c r="Y8828" s="50"/>
      <c r="AA8828" s="52"/>
      <c r="AL8828" s="50"/>
    </row>
    <row r="8829" spans="1:38" x14ac:dyDescent="0.3">
      <c r="A8829" s="65">
        <v>41943</v>
      </c>
      <c r="B8829" s="66" t="s">
        <v>979</v>
      </c>
      <c r="C8829" s="67">
        <v>0</v>
      </c>
      <c r="D8829" s="67" t="str">
        <f t="shared" si="149"/>
        <v>L7zxcJM-江门教师I[网类入口]-PM</v>
      </c>
      <c r="E8829" s="58"/>
      <c r="L8829" s="51"/>
      <c r="M8829" s="50"/>
      <c r="N8829" s="52"/>
      <c r="Y8829" s="50"/>
      <c r="AA8829" s="52"/>
      <c r="AL8829" s="50"/>
    </row>
    <row r="8830" spans="1:38" x14ac:dyDescent="0.3">
      <c r="A8830" s="60">
        <v>41913</v>
      </c>
      <c r="B8830" s="61" t="s">
        <v>980</v>
      </c>
      <c r="C8830" s="62">
        <v>0.71</v>
      </c>
      <c r="D8830" s="62" t="str">
        <f t="shared" si="149"/>
        <v>L7zxcJM-江门教师J[杂词]-EM</v>
      </c>
      <c r="E8830" s="58"/>
      <c r="L8830" s="51"/>
      <c r="M8830" s="50"/>
      <c r="N8830" s="52"/>
      <c r="Y8830" s="50"/>
      <c r="AA8830" s="52"/>
      <c r="AL8830" s="50"/>
    </row>
    <row r="8831" spans="1:38" x14ac:dyDescent="0.3">
      <c r="A8831" s="65">
        <v>41914</v>
      </c>
      <c r="B8831" s="66" t="s">
        <v>980</v>
      </c>
      <c r="C8831" s="67">
        <v>1.9</v>
      </c>
      <c r="D8831" s="67" t="str">
        <f t="shared" si="149"/>
        <v>L7zxcJM-江门教师J[杂词]-EM</v>
      </c>
      <c r="E8831" s="58"/>
      <c r="L8831" s="51"/>
      <c r="M8831" s="50"/>
      <c r="N8831" s="52"/>
      <c r="Y8831" s="50"/>
      <c r="AA8831" s="52"/>
      <c r="AL8831" s="50"/>
    </row>
    <row r="8832" spans="1:38" x14ac:dyDescent="0.3">
      <c r="A8832" s="60">
        <v>41915</v>
      </c>
      <c r="B8832" s="61" t="s">
        <v>980</v>
      </c>
      <c r="C8832" s="62">
        <v>0.28999999999999998</v>
      </c>
      <c r="D8832" s="62" t="str">
        <f t="shared" si="149"/>
        <v>L7zxcJM-江门教师J[杂词]-EM</v>
      </c>
      <c r="E8832" s="58"/>
      <c r="L8832" s="51"/>
      <c r="M8832" s="50"/>
      <c r="N8832" s="52"/>
      <c r="Y8832" s="50"/>
      <c r="AA8832" s="52"/>
      <c r="AL8832" s="50"/>
    </row>
    <row r="8833" spans="1:38" x14ac:dyDescent="0.3">
      <c r="A8833" s="65">
        <v>41916</v>
      </c>
      <c r="B8833" s="66" t="s">
        <v>980</v>
      </c>
      <c r="C8833" s="67">
        <v>0</v>
      </c>
      <c r="D8833" s="67" t="str">
        <f t="shared" si="149"/>
        <v>L7zxcJM-江门教师J[杂词]-EM</v>
      </c>
      <c r="E8833" s="58"/>
      <c r="L8833" s="51"/>
      <c r="M8833" s="50"/>
      <c r="N8833" s="52"/>
      <c r="Y8833" s="50"/>
      <c r="AA8833" s="52"/>
      <c r="AL8833" s="50"/>
    </row>
    <row r="8834" spans="1:38" x14ac:dyDescent="0.3">
      <c r="A8834" s="60">
        <v>41917</v>
      </c>
      <c r="B8834" s="61" t="s">
        <v>980</v>
      </c>
      <c r="C8834" s="62">
        <v>1.17</v>
      </c>
      <c r="D8834" s="62" t="str">
        <f t="shared" si="149"/>
        <v>L7zxcJM-江门教师J[杂词]-EM</v>
      </c>
      <c r="E8834" s="58"/>
      <c r="L8834" s="51"/>
      <c r="M8834" s="50"/>
      <c r="N8834" s="52"/>
      <c r="Y8834" s="50"/>
      <c r="AA8834" s="52"/>
      <c r="AL8834" s="50"/>
    </row>
    <row r="8835" spans="1:38" x14ac:dyDescent="0.3">
      <c r="A8835" s="65">
        <v>41918</v>
      </c>
      <c r="B8835" s="66" t="s">
        <v>980</v>
      </c>
      <c r="C8835" s="67">
        <v>2.64</v>
      </c>
      <c r="D8835" s="67" t="str">
        <f t="shared" si="149"/>
        <v>L7zxcJM-江门教师J[杂词]-EM</v>
      </c>
      <c r="E8835" s="58"/>
      <c r="L8835" s="51"/>
      <c r="M8835" s="50"/>
      <c r="N8835" s="52"/>
      <c r="Y8835" s="50"/>
      <c r="AA8835" s="52"/>
      <c r="AL8835" s="50"/>
    </row>
    <row r="8836" spans="1:38" x14ac:dyDescent="0.3">
      <c r="A8836" s="60">
        <v>41919</v>
      </c>
      <c r="B8836" s="61" t="s">
        <v>980</v>
      </c>
      <c r="C8836" s="62">
        <v>1.22</v>
      </c>
      <c r="D8836" s="62" t="str">
        <f t="shared" si="149"/>
        <v>L7zxcJM-江门教师J[杂词]-EM</v>
      </c>
      <c r="E8836" s="58"/>
      <c r="L8836" s="51"/>
      <c r="M8836" s="50"/>
      <c r="N8836" s="52"/>
      <c r="Y8836" s="50"/>
      <c r="AA8836" s="52"/>
      <c r="AL8836" s="50"/>
    </row>
    <row r="8837" spans="1:38" x14ac:dyDescent="0.3">
      <c r="A8837" s="65">
        <v>41920</v>
      </c>
      <c r="B8837" s="66" t="s">
        <v>980</v>
      </c>
      <c r="C8837" s="67">
        <v>2.54</v>
      </c>
      <c r="D8837" s="67" t="str">
        <f t="shared" si="149"/>
        <v>L7zxcJM-江门教师J[杂词]-EM</v>
      </c>
      <c r="E8837" s="58"/>
      <c r="L8837" s="51"/>
      <c r="M8837" s="50"/>
      <c r="N8837" s="52"/>
      <c r="Y8837" s="50"/>
      <c r="AA8837" s="52"/>
      <c r="AL8837" s="50"/>
    </row>
    <row r="8838" spans="1:38" x14ac:dyDescent="0.3">
      <c r="A8838" s="60">
        <v>41921</v>
      </c>
      <c r="B8838" s="61" t="s">
        <v>980</v>
      </c>
      <c r="C8838" s="62">
        <v>3.73</v>
      </c>
      <c r="D8838" s="62" t="str">
        <f t="shared" ref="D8838:D8901" si="150">LEFT(B8838,2)&amp;"zxc"&amp;MID(B8838,4,100)</f>
        <v>L7zxcJM-江门教师J[杂词]-EM</v>
      </c>
      <c r="E8838" s="58"/>
      <c r="L8838" s="51"/>
      <c r="M8838" s="50"/>
      <c r="N8838" s="52"/>
      <c r="Y8838" s="50"/>
      <c r="AA8838" s="52"/>
      <c r="AL8838" s="50"/>
    </row>
    <row r="8839" spans="1:38" x14ac:dyDescent="0.3">
      <c r="A8839" s="65">
        <v>41922</v>
      </c>
      <c r="B8839" s="66" t="s">
        <v>980</v>
      </c>
      <c r="C8839" s="67">
        <v>1.87</v>
      </c>
      <c r="D8839" s="67" t="str">
        <f t="shared" si="150"/>
        <v>L7zxcJM-江门教师J[杂词]-EM</v>
      </c>
      <c r="E8839" s="58"/>
      <c r="L8839" s="51"/>
      <c r="M8839" s="50"/>
      <c r="N8839" s="52"/>
      <c r="Y8839" s="50"/>
      <c r="AA8839" s="52"/>
      <c r="AL8839" s="50"/>
    </row>
    <row r="8840" spans="1:38" x14ac:dyDescent="0.3">
      <c r="A8840" s="60">
        <v>41923</v>
      </c>
      <c r="B8840" s="61" t="s">
        <v>980</v>
      </c>
      <c r="C8840" s="62">
        <v>3.04</v>
      </c>
      <c r="D8840" s="62" t="str">
        <f t="shared" si="150"/>
        <v>L7zxcJM-江门教师J[杂词]-EM</v>
      </c>
      <c r="E8840" s="58"/>
      <c r="L8840" s="51"/>
      <c r="M8840" s="50"/>
      <c r="N8840" s="52"/>
      <c r="Y8840" s="50"/>
      <c r="AA8840" s="52"/>
      <c r="AL8840" s="50"/>
    </row>
    <row r="8841" spans="1:38" x14ac:dyDescent="0.3">
      <c r="A8841" s="65">
        <v>41924</v>
      </c>
      <c r="B8841" s="66" t="s">
        <v>980</v>
      </c>
      <c r="C8841" s="67">
        <v>1.0900000000000001</v>
      </c>
      <c r="D8841" s="67" t="str">
        <f t="shared" si="150"/>
        <v>L7zxcJM-江门教师J[杂词]-EM</v>
      </c>
      <c r="E8841" s="58"/>
      <c r="L8841" s="51"/>
      <c r="M8841" s="50"/>
      <c r="N8841" s="52"/>
      <c r="Y8841" s="50"/>
      <c r="AA8841" s="52"/>
      <c r="AL8841" s="50"/>
    </row>
    <row r="8842" spans="1:38" x14ac:dyDescent="0.3">
      <c r="A8842" s="60">
        <v>41925</v>
      </c>
      <c r="B8842" s="61" t="s">
        <v>980</v>
      </c>
      <c r="C8842" s="62">
        <v>1.74</v>
      </c>
      <c r="D8842" s="62" t="str">
        <f t="shared" si="150"/>
        <v>L7zxcJM-江门教师J[杂词]-EM</v>
      </c>
      <c r="E8842" s="58"/>
      <c r="L8842" s="51"/>
      <c r="M8842" s="50"/>
      <c r="N8842" s="52"/>
      <c r="Y8842" s="50"/>
      <c r="AA8842" s="52"/>
      <c r="AL8842" s="50"/>
    </row>
    <row r="8843" spans="1:38" x14ac:dyDescent="0.3">
      <c r="A8843" s="65">
        <v>41926</v>
      </c>
      <c r="B8843" s="66" t="s">
        <v>980</v>
      </c>
      <c r="C8843" s="67">
        <v>0</v>
      </c>
      <c r="D8843" s="67" t="str">
        <f t="shared" si="150"/>
        <v>L7zxcJM-江门教师J[杂词]-EM</v>
      </c>
      <c r="E8843" s="58"/>
      <c r="L8843" s="51"/>
      <c r="M8843" s="50"/>
      <c r="N8843" s="52"/>
      <c r="Y8843" s="50"/>
      <c r="AA8843" s="52"/>
      <c r="AL8843" s="50"/>
    </row>
    <row r="8844" spans="1:38" x14ac:dyDescent="0.3">
      <c r="A8844" s="60">
        <v>41927</v>
      </c>
      <c r="B8844" s="61" t="s">
        <v>980</v>
      </c>
      <c r="C8844" s="62">
        <v>2.08</v>
      </c>
      <c r="D8844" s="62" t="str">
        <f t="shared" si="150"/>
        <v>L7zxcJM-江门教师J[杂词]-EM</v>
      </c>
      <c r="E8844" s="58"/>
      <c r="L8844" s="51"/>
      <c r="M8844" s="50"/>
      <c r="N8844" s="52"/>
      <c r="Y8844" s="50"/>
      <c r="AA8844" s="52"/>
      <c r="AL8844" s="50"/>
    </row>
    <row r="8845" spans="1:38" x14ac:dyDescent="0.3">
      <c r="A8845" s="65">
        <v>41928</v>
      </c>
      <c r="B8845" s="66" t="s">
        <v>980</v>
      </c>
      <c r="C8845" s="67">
        <v>2.5</v>
      </c>
      <c r="D8845" s="67" t="str">
        <f t="shared" si="150"/>
        <v>L7zxcJM-江门教师J[杂词]-EM</v>
      </c>
      <c r="E8845" s="58"/>
      <c r="L8845" s="51"/>
      <c r="M8845" s="50"/>
      <c r="N8845" s="52"/>
      <c r="Y8845" s="50"/>
      <c r="AA8845" s="52"/>
      <c r="AL8845" s="50"/>
    </row>
    <row r="8846" spans="1:38" x14ac:dyDescent="0.3">
      <c r="A8846" s="60">
        <v>41929</v>
      </c>
      <c r="B8846" s="61" t="s">
        <v>980</v>
      </c>
      <c r="C8846" s="62">
        <v>2.41</v>
      </c>
      <c r="D8846" s="62" t="str">
        <f t="shared" si="150"/>
        <v>L7zxcJM-江门教师J[杂词]-EM</v>
      </c>
      <c r="E8846" s="58"/>
      <c r="L8846" s="51"/>
      <c r="M8846" s="50"/>
      <c r="N8846" s="52"/>
      <c r="Y8846" s="50"/>
      <c r="AA8846" s="52"/>
      <c r="AL8846" s="50"/>
    </row>
    <row r="8847" spans="1:38" x14ac:dyDescent="0.3">
      <c r="A8847" s="65">
        <v>41930</v>
      </c>
      <c r="B8847" s="66" t="s">
        <v>980</v>
      </c>
      <c r="C8847" s="67">
        <v>3.48</v>
      </c>
      <c r="D8847" s="67" t="str">
        <f t="shared" si="150"/>
        <v>L7zxcJM-江门教师J[杂词]-EM</v>
      </c>
      <c r="E8847" s="58"/>
      <c r="L8847" s="51"/>
      <c r="M8847" s="50"/>
      <c r="N8847" s="52"/>
      <c r="Y8847" s="50"/>
      <c r="AA8847" s="52"/>
      <c r="AL8847" s="50"/>
    </row>
    <row r="8848" spans="1:38" x14ac:dyDescent="0.3">
      <c r="A8848" s="60">
        <v>41931</v>
      </c>
      <c r="B8848" s="61" t="s">
        <v>980</v>
      </c>
      <c r="C8848" s="62">
        <v>1.96</v>
      </c>
      <c r="D8848" s="62" t="str">
        <f t="shared" si="150"/>
        <v>L7zxcJM-江门教师J[杂词]-EM</v>
      </c>
      <c r="E8848" s="58"/>
      <c r="L8848" s="51"/>
      <c r="M8848" s="50"/>
      <c r="N8848" s="52"/>
      <c r="Y8848" s="50"/>
      <c r="AA8848" s="52"/>
      <c r="AL8848" s="50"/>
    </row>
    <row r="8849" spans="1:38" x14ac:dyDescent="0.3">
      <c r="A8849" s="65">
        <v>41932</v>
      </c>
      <c r="B8849" s="66" t="s">
        <v>980</v>
      </c>
      <c r="C8849" s="67">
        <v>1.49</v>
      </c>
      <c r="D8849" s="67" t="str">
        <f t="shared" si="150"/>
        <v>L7zxcJM-江门教师J[杂词]-EM</v>
      </c>
      <c r="E8849" s="58"/>
      <c r="L8849" s="51"/>
      <c r="M8849" s="50"/>
      <c r="N8849" s="52"/>
      <c r="Y8849" s="50"/>
      <c r="AA8849" s="52"/>
      <c r="AL8849" s="50"/>
    </row>
    <row r="8850" spans="1:38" x14ac:dyDescent="0.3">
      <c r="A8850" s="60">
        <v>41933</v>
      </c>
      <c r="B8850" s="61" t="s">
        <v>980</v>
      </c>
      <c r="C8850" s="62">
        <v>3.67</v>
      </c>
      <c r="D8850" s="62" t="str">
        <f t="shared" si="150"/>
        <v>L7zxcJM-江门教师J[杂词]-EM</v>
      </c>
      <c r="E8850" s="58"/>
      <c r="L8850" s="51"/>
      <c r="M8850" s="50"/>
      <c r="N8850" s="52"/>
      <c r="Y8850" s="50"/>
      <c r="AA8850" s="52"/>
      <c r="AL8850" s="50"/>
    </row>
    <row r="8851" spans="1:38" x14ac:dyDescent="0.3">
      <c r="A8851" s="65">
        <v>41934</v>
      </c>
      <c r="B8851" s="66" t="s">
        <v>980</v>
      </c>
      <c r="C8851" s="67">
        <v>2.37</v>
      </c>
      <c r="D8851" s="67" t="str">
        <f t="shared" si="150"/>
        <v>L7zxcJM-江门教师J[杂词]-EM</v>
      </c>
      <c r="E8851" s="58"/>
      <c r="L8851" s="51"/>
      <c r="M8851" s="50"/>
      <c r="N8851" s="52"/>
      <c r="Y8851" s="50"/>
      <c r="AA8851" s="52"/>
      <c r="AL8851" s="50"/>
    </row>
    <row r="8852" spans="1:38" x14ac:dyDescent="0.3">
      <c r="A8852" s="60">
        <v>41935</v>
      </c>
      <c r="B8852" s="61" t="s">
        <v>980</v>
      </c>
      <c r="C8852" s="62">
        <v>1.54</v>
      </c>
      <c r="D8852" s="62" t="str">
        <f t="shared" si="150"/>
        <v>L7zxcJM-江门教师J[杂词]-EM</v>
      </c>
      <c r="E8852" s="58"/>
      <c r="L8852" s="51"/>
      <c r="M8852" s="50"/>
      <c r="N8852" s="52"/>
      <c r="Y8852" s="50"/>
      <c r="AA8852" s="52"/>
      <c r="AL8852" s="50"/>
    </row>
    <row r="8853" spans="1:38" x14ac:dyDescent="0.3">
      <c r="A8853" s="65">
        <v>41936</v>
      </c>
      <c r="B8853" s="66" t="s">
        <v>980</v>
      </c>
      <c r="C8853" s="67">
        <v>9.51</v>
      </c>
      <c r="D8853" s="67" t="str">
        <f t="shared" si="150"/>
        <v>L7zxcJM-江门教师J[杂词]-EM</v>
      </c>
      <c r="E8853" s="58"/>
      <c r="L8853" s="51"/>
      <c r="M8853" s="50"/>
      <c r="N8853" s="52"/>
      <c r="Y8853" s="50"/>
      <c r="AA8853" s="52"/>
      <c r="AL8853" s="50"/>
    </row>
    <row r="8854" spans="1:38" x14ac:dyDescent="0.3">
      <c r="A8854" s="60">
        <v>41937</v>
      </c>
      <c r="B8854" s="61" t="s">
        <v>980</v>
      </c>
      <c r="C8854" s="62">
        <v>2.37</v>
      </c>
      <c r="D8854" s="62" t="str">
        <f t="shared" si="150"/>
        <v>L7zxcJM-江门教师J[杂词]-EM</v>
      </c>
      <c r="E8854" s="58"/>
      <c r="L8854" s="51"/>
      <c r="M8854" s="50"/>
      <c r="N8854" s="52"/>
      <c r="Y8854" s="50"/>
      <c r="AA8854" s="52"/>
      <c r="AL8854" s="50"/>
    </row>
    <row r="8855" spans="1:38" x14ac:dyDescent="0.3">
      <c r="A8855" s="65">
        <v>41938</v>
      </c>
      <c r="B8855" s="66" t="s">
        <v>980</v>
      </c>
      <c r="C8855" s="67">
        <v>3.48</v>
      </c>
      <c r="D8855" s="67" t="str">
        <f t="shared" si="150"/>
        <v>L7zxcJM-江门教师J[杂词]-EM</v>
      </c>
      <c r="E8855" s="58"/>
      <c r="L8855" s="51"/>
      <c r="M8855" s="50"/>
      <c r="N8855" s="52"/>
      <c r="Y8855" s="50"/>
      <c r="AA8855" s="52"/>
      <c r="AL8855" s="50"/>
    </row>
    <row r="8856" spans="1:38" x14ac:dyDescent="0.3">
      <c r="A8856" s="60">
        <v>41939</v>
      </c>
      <c r="B8856" s="61" t="s">
        <v>980</v>
      </c>
      <c r="C8856" s="62">
        <v>4.6900000000000004</v>
      </c>
      <c r="D8856" s="62" t="str">
        <f t="shared" si="150"/>
        <v>L7zxcJM-江门教师J[杂词]-EM</v>
      </c>
      <c r="E8856" s="58"/>
      <c r="L8856" s="51"/>
      <c r="M8856" s="50"/>
      <c r="N8856" s="52"/>
      <c r="Y8856" s="50"/>
      <c r="AA8856" s="52"/>
      <c r="AL8856" s="50"/>
    </row>
    <row r="8857" spans="1:38" x14ac:dyDescent="0.3">
      <c r="A8857" s="65">
        <v>41940</v>
      </c>
      <c r="B8857" s="66" t="s">
        <v>980</v>
      </c>
      <c r="C8857" s="67">
        <v>2.4300000000000002</v>
      </c>
      <c r="D8857" s="67" t="str">
        <f t="shared" si="150"/>
        <v>L7zxcJM-江门教师J[杂词]-EM</v>
      </c>
      <c r="E8857" s="58"/>
      <c r="L8857" s="51"/>
      <c r="M8857" s="50"/>
      <c r="N8857" s="52"/>
      <c r="Y8857" s="50"/>
      <c r="AA8857" s="52"/>
      <c r="AL8857" s="50"/>
    </row>
    <row r="8858" spans="1:38" x14ac:dyDescent="0.3">
      <c r="A8858" s="60">
        <v>41941</v>
      </c>
      <c r="B8858" s="61" t="s">
        <v>980</v>
      </c>
      <c r="C8858" s="62">
        <v>5.51</v>
      </c>
      <c r="D8858" s="62" t="str">
        <f t="shared" si="150"/>
        <v>L7zxcJM-江门教师J[杂词]-EM</v>
      </c>
      <c r="E8858" s="58"/>
      <c r="L8858" s="51"/>
      <c r="M8858" s="50"/>
      <c r="N8858" s="52"/>
      <c r="Y8858" s="50"/>
      <c r="AA8858" s="52"/>
      <c r="AL8858" s="50"/>
    </row>
    <row r="8859" spans="1:38" x14ac:dyDescent="0.3">
      <c r="A8859" s="65">
        <v>41942</v>
      </c>
      <c r="B8859" s="66" t="s">
        <v>980</v>
      </c>
      <c r="C8859" s="67">
        <v>5.75</v>
      </c>
      <c r="D8859" s="67" t="str">
        <f t="shared" si="150"/>
        <v>L7zxcJM-江门教师J[杂词]-EM</v>
      </c>
      <c r="E8859" s="58"/>
      <c r="L8859" s="51"/>
      <c r="M8859" s="50"/>
      <c r="N8859" s="52"/>
      <c r="Y8859" s="50"/>
      <c r="AA8859" s="52"/>
      <c r="AL8859" s="50"/>
    </row>
    <row r="8860" spans="1:38" x14ac:dyDescent="0.3">
      <c r="A8860" s="60">
        <v>41943</v>
      </c>
      <c r="B8860" s="61" t="s">
        <v>980</v>
      </c>
      <c r="C8860" s="62">
        <v>3.6</v>
      </c>
      <c r="D8860" s="62" t="str">
        <f t="shared" si="150"/>
        <v>L7zxcJM-江门教师J[杂词]-EM</v>
      </c>
      <c r="E8860" s="58"/>
      <c r="L8860" s="51"/>
      <c r="M8860" s="50"/>
      <c r="N8860" s="52"/>
      <c r="Y8860" s="50"/>
      <c r="AA8860" s="52"/>
      <c r="AL8860" s="50"/>
    </row>
    <row r="8861" spans="1:38" x14ac:dyDescent="0.3">
      <c r="A8861" s="65">
        <v>41913</v>
      </c>
      <c r="B8861" s="66" t="s">
        <v>981</v>
      </c>
      <c r="C8861" s="67">
        <v>5.64</v>
      </c>
      <c r="D8861" s="67" t="str">
        <f t="shared" si="150"/>
        <v>L7zxcJM-江门教师J[杂词]-PM</v>
      </c>
      <c r="E8861" s="58"/>
      <c r="L8861" s="51"/>
      <c r="M8861" s="50"/>
      <c r="N8861" s="52"/>
      <c r="Y8861" s="50"/>
      <c r="AA8861" s="52"/>
      <c r="AL8861" s="50"/>
    </row>
    <row r="8862" spans="1:38" x14ac:dyDescent="0.3">
      <c r="A8862" s="60">
        <v>41914</v>
      </c>
      <c r="B8862" s="61" t="s">
        <v>981</v>
      </c>
      <c r="C8862" s="62">
        <v>1.17</v>
      </c>
      <c r="D8862" s="62" t="str">
        <f t="shared" si="150"/>
        <v>L7zxcJM-江门教师J[杂词]-PM</v>
      </c>
      <c r="E8862" s="58"/>
      <c r="L8862" s="51"/>
      <c r="M8862" s="50"/>
      <c r="N8862" s="52"/>
      <c r="Y8862" s="50"/>
      <c r="AA8862" s="52"/>
      <c r="AL8862" s="50"/>
    </row>
    <row r="8863" spans="1:38" x14ac:dyDescent="0.3">
      <c r="A8863" s="65">
        <v>41915</v>
      </c>
      <c r="B8863" s="66" t="s">
        <v>981</v>
      </c>
      <c r="C8863" s="67">
        <v>1.91</v>
      </c>
      <c r="D8863" s="67" t="str">
        <f t="shared" si="150"/>
        <v>L7zxcJM-江门教师J[杂词]-PM</v>
      </c>
      <c r="E8863" s="58"/>
      <c r="L8863" s="51"/>
      <c r="M8863" s="50"/>
      <c r="N8863" s="52"/>
      <c r="Y8863" s="50"/>
      <c r="AA8863" s="52"/>
      <c r="AL8863" s="50"/>
    </row>
    <row r="8864" spans="1:38" x14ac:dyDescent="0.3">
      <c r="A8864" s="60">
        <v>41916</v>
      </c>
      <c r="B8864" s="61" t="s">
        <v>981</v>
      </c>
      <c r="C8864" s="62">
        <v>2.5299999999999998</v>
      </c>
      <c r="D8864" s="62" t="str">
        <f t="shared" si="150"/>
        <v>L7zxcJM-江门教师J[杂词]-PM</v>
      </c>
      <c r="E8864" s="58"/>
      <c r="L8864" s="51"/>
      <c r="M8864" s="50"/>
      <c r="N8864" s="52"/>
      <c r="Y8864" s="50"/>
      <c r="AA8864" s="52"/>
      <c r="AL8864" s="50"/>
    </row>
    <row r="8865" spans="1:38" x14ac:dyDescent="0.3">
      <c r="A8865" s="65">
        <v>41917</v>
      </c>
      <c r="B8865" s="66" t="s">
        <v>981</v>
      </c>
      <c r="C8865" s="67">
        <v>4.3600000000000003</v>
      </c>
      <c r="D8865" s="67" t="str">
        <f t="shared" si="150"/>
        <v>L7zxcJM-江门教师J[杂词]-PM</v>
      </c>
      <c r="E8865" s="58"/>
      <c r="L8865" s="51"/>
      <c r="M8865" s="50"/>
      <c r="N8865" s="52"/>
      <c r="Y8865" s="50"/>
      <c r="AA8865" s="52"/>
      <c r="AL8865" s="50"/>
    </row>
    <row r="8866" spans="1:38" x14ac:dyDescent="0.3">
      <c r="A8866" s="60">
        <v>41918</v>
      </c>
      <c r="B8866" s="61" t="s">
        <v>981</v>
      </c>
      <c r="C8866" s="62">
        <v>5.46</v>
      </c>
      <c r="D8866" s="62" t="str">
        <f t="shared" si="150"/>
        <v>L7zxcJM-江门教师J[杂词]-PM</v>
      </c>
      <c r="E8866" s="58"/>
      <c r="L8866" s="51"/>
      <c r="M8866" s="50"/>
      <c r="N8866" s="52"/>
      <c r="Y8866" s="50"/>
      <c r="AA8866" s="52"/>
      <c r="AL8866" s="50"/>
    </row>
    <row r="8867" spans="1:38" x14ac:dyDescent="0.3">
      <c r="A8867" s="65">
        <v>41919</v>
      </c>
      <c r="B8867" s="66" t="s">
        <v>981</v>
      </c>
      <c r="C8867" s="67">
        <v>2.98</v>
      </c>
      <c r="D8867" s="67" t="str">
        <f t="shared" si="150"/>
        <v>L7zxcJM-江门教师J[杂词]-PM</v>
      </c>
      <c r="E8867" s="58"/>
      <c r="L8867" s="51"/>
      <c r="M8867" s="50"/>
      <c r="N8867" s="52"/>
      <c r="Y8867" s="50"/>
      <c r="AA8867" s="52"/>
      <c r="AL8867" s="50"/>
    </row>
    <row r="8868" spans="1:38" x14ac:dyDescent="0.3">
      <c r="A8868" s="60">
        <v>41920</v>
      </c>
      <c r="B8868" s="61" t="s">
        <v>981</v>
      </c>
      <c r="C8868" s="62">
        <v>10.06</v>
      </c>
      <c r="D8868" s="62" t="str">
        <f t="shared" si="150"/>
        <v>L7zxcJM-江门教师J[杂词]-PM</v>
      </c>
      <c r="E8868" s="58"/>
      <c r="L8868" s="51"/>
      <c r="M8868" s="50"/>
      <c r="N8868" s="52"/>
      <c r="Y8868" s="50"/>
      <c r="AA8868" s="52"/>
      <c r="AL8868" s="50"/>
    </row>
    <row r="8869" spans="1:38" x14ac:dyDescent="0.3">
      <c r="A8869" s="65">
        <v>41921</v>
      </c>
      <c r="B8869" s="66" t="s">
        <v>981</v>
      </c>
      <c r="C8869" s="67">
        <v>16.010000000000002</v>
      </c>
      <c r="D8869" s="67" t="str">
        <f t="shared" si="150"/>
        <v>L7zxcJM-江门教师J[杂词]-PM</v>
      </c>
      <c r="E8869" s="58"/>
      <c r="L8869" s="51"/>
      <c r="M8869" s="50"/>
      <c r="N8869" s="52"/>
      <c r="Y8869" s="50"/>
      <c r="AA8869" s="52"/>
      <c r="AL8869" s="50"/>
    </row>
    <row r="8870" spans="1:38" x14ac:dyDescent="0.3">
      <c r="A8870" s="60">
        <v>41922</v>
      </c>
      <c r="B8870" s="61" t="s">
        <v>981</v>
      </c>
      <c r="C8870" s="62">
        <v>12.83</v>
      </c>
      <c r="D8870" s="62" t="str">
        <f t="shared" si="150"/>
        <v>L7zxcJM-江门教师J[杂词]-PM</v>
      </c>
      <c r="E8870" s="58"/>
      <c r="L8870" s="51"/>
      <c r="M8870" s="50"/>
      <c r="N8870" s="52"/>
      <c r="Y8870" s="50"/>
      <c r="AA8870" s="52"/>
      <c r="AL8870" s="50"/>
    </row>
    <row r="8871" spans="1:38" x14ac:dyDescent="0.3">
      <c r="A8871" s="65">
        <v>41923</v>
      </c>
      <c r="B8871" s="66" t="s">
        <v>981</v>
      </c>
      <c r="C8871" s="67">
        <v>7.86</v>
      </c>
      <c r="D8871" s="67" t="str">
        <f t="shared" si="150"/>
        <v>L7zxcJM-江门教师J[杂词]-PM</v>
      </c>
      <c r="E8871" s="58"/>
      <c r="L8871" s="51"/>
      <c r="M8871" s="50"/>
      <c r="N8871" s="52"/>
      <c r="Y8871" s="50"/>
      <c r="AA8871" s="52"/>
      <c r="AL8871" s="50"/>
    </row>
    <row r="8872" spans="1:38" x14ac:dyDescent="0.3">
      <c r="A8872" s="60">
        <v>41924</v>
      </c>
      <c r="B8872" s="61" t="s">
        <v>981</v>
      </c>
      <c r="C8872" s="62">
        <v>4.09</v>
      </c>
      <c r="D8872" s="62" t="str">
        <f t="shared" si="150"/>
        <v>L7zxcJM-江门教师J[杂词]-PM</v>
      </c>
      <c r="E8872" s="58"/>
      <c r="L8872" s="51"/>
      <c r="M8872" s="50"/>
      <c r="N8872" s="52"/>
      <c r="Y8872" s="50"/>
      <c r="AA8872" s="52"/>
      <c r="AL8872" s="50"/>
    </row>
    <row r="8873" spans="1:38" x14ac:dyDescent="0.3">
      <c r="A8873" s="65">
        <v>41925</v>
      </c>
      <c r="B8873" s="66" t="s">
        <v>981</v>
      </c>
      <c r="C8873" s="67">
        <v>0.86</v>
      </c>
      <c r="D8873" s="67" t="str">
        <f t="shared" si="150"/>
        <v>L7zxcJM-江门教师J[杂词]-PM</v>
      </c>
      <c r="E8873" s="58"/>
      <c r="L8873" s="51"/>
      <c r="M8873" s="50"/>
      <c r="N8873" s="52"/>
      <c r="Y8873" s="50"/>
      <c r="AA8873" s="52"/>
      <c r="AL8873" s="50"/>
    </row>
    <row r="8874" spans="1:38" x14ac:dyDescent="0.3">
      <c r="A8874" s="60">
        <v>41926</v>
      </c>
      <c r="B8874" s="61" t="s">
        <v>981</v>
      </c>
      <c r="C8874" s="62">
        <v>9.61</v>
      </c>
      <c r="D8874" s="62" t="str">
        <f t="shared" si="150"/>
        <v>L7zxcJM-江门教师J[杂词]-PM</v>
      </c>
      <c r="E8874" s="58"/>
      <c r="L8874" s="51"/>
      <c r="M8874" s="50"/>
      <c r="N8874" s="52"/>
      <c r="Y8874" s="50"/>
      <c r="AA8874" s="52"/>
      <c r="AL8874" s="50"/>
    </row>
    <row r="8875" spans="1:38" x14ac:dyDescent="0.3">
      <c r="A8875" s="65">
        <v>41927</v>
      </c>
      <c r="B8875" s="66" t="s">
        <v>981</v>
      </c>
      <c r="C8875" s="67">
        <v>14.62</v>
      </c>
      <c r="D8875" s="67" t="str">
        <f t="shared" si="150"/>
        <v>L7zxcJM-江门教师J[杂词]-PM</v>
      </c>
      <c r="E8875" s="58"/>
      <c r="L8875" s="51"/>
      <c r="M8875" s="50"/>
      <c r="N8875" s="52"/>
      <c r="Y8875" s="50"/>
      <c r="AA8875" s="52"/>
      <c r="AL8875" s="50"/>
    </row>
    <row r="8876" spans="1:38" x14ac:dyDescent="0.3">
      <c r="A8876" s="60">
        <v>41928</v>
      </c>
      <c r="B8876" s="61" t="s">
        <v>981</v>
      </c>
      <c r="C8876" s="62">
        <v>9.59</v>
      </c>
      <c r="D8876" s="62" t="str">
        <f t="shared" si="150"/>
        <v>L7zxcJM-江门教师J[杂词]-PM</v>
      </c>
      <c r="E8876" s="58"/>
      <c r="L8876" s="51"/>
      <c r="M8876" s="50"/>
      <c r="N8876" s="52"/>
      <c r="Y8876" s="50"/>
      <c r="AA8876" s="52"/>
      <c r="AL8876" s="50"/>
    </row>
    <row r="8877" spans="1:38" x14ac:dyDescent="0.3">
      <c r="A8877" s="65">
        <v>41929</v>
      </c>
      <c r="B8877" s="66" t="s">
        <v>981</v>
      </c>
      <c r="C8877" s="67">
        <v>15.33</v>
      </c>
      <c r="D8877" s="67" t="str">
        <f t="shared" si="150"/>
        <v>L7zxcJM-江门教师J[杂词]-PM</v>
      </c>
      <c r="E8877" s="58"/>
      <c r="L8877" s="51"/>
      <c r="M8877" s="50"/>
      <c r="N8877" s="52"/>
      <c r="Y8877" s="50"/>
      <c r="AA8877" s="52"/>
      <c r="AL8877" s="50"/>
    </row>
    <row r="8878" spans="1:38" x14ac:dyDescent="0.3">
      <c r="A8878" s="60">
        <v>41930</v>
      </c>
      <c r="B8878" s="61" t="s">
        <v>981</v>
      </c>
      <c r="C8878" s="62">
        <v>10.77</v>
      </c>
      <c r="D8878" s="62" t="str">
        <f t="shared" si="150"/>
        <v>L7zxcJM-江门教师J[杂词]-PM</v>
      </c>
      <c r="E8878" s="58"/>
      <c r="L8878" s="51"/>
      <c r="M8878" s="50"/>
      <c r="N8878" s="52"/>
      <c r="Y8878" s="50"/>
      <c r="AA8878" s="52"/>
      <c r="AL8878" s="50"/>
    </row>
    <row r="8879" spans="1:38" x14ac:dyDescent="0.3">
      <c r="A8879" s="65">
        <v>41931</v>
      </c>
      <c r="B8879" s="66" t="s">
        <v>981</v>
      </c>
      <c r="C8879" s="67">
        <v>9.24</v>
      </c>
      <c r="D8879" s="67" t="str">
        <f t="shared" si="150"/>
        <v>L7zxcJM-江门教师J[杂词]-PM</v>
      </c>
      <c r="E8879" s="58"/>
      <c r="L8879" s="51"/>
      <c r="M8879" s="50"/>
      <c r="N8879" s="52"/>
      <c r="Y8879" s="50"/>
      <c r="AA8879" s="52"/>
      <c r="AL8879" s="50"/>
    </row>
    <row r="8880" spans="1:38" x14ac:dyDescent="0.3">
      <c r="A8880" s="60">
        <v>41932</v>
      </c>
      <c r="B8880" s="61" t="s">
        <v>981</v>
      </c>
      <c r="C8880" s="62">
        <v>30.15</v>
      </c>
      <c r="D8880" s="62" t="str">
        <f t="shared" si="150"/>
        <v>L7zxcJM-江门教师J[杂词]-PM</v>
      </c>
      <c r="E8880" s="58"/>
      <c r="L8880" s="51"/>
      <c r="M8880" s="50"/>
      <c r="N8880" s="52"/>
      <c r="Y8880" s="50"/>
      <c r="AA8880" s="52"/>
      <c r="AL8880" s="50"/>
    </row>
    <row r="8881" spans="1:38" x14ac:dyDescent="0.3">
      <c r="A8881" s="65">
        <v>41933</v>
      </c>
      <c r="B8881" s="66" t="s">
        <v>981</v>
      </c>
      <c r="C8881" s="67">
        <v>24.39</v>
      </c>
      <c r="D8881" s="67" t="str">
        <f t="shared" si="150"/>
        <v>L7zxcJM-江门教师J[杂词]-PM</v>
      </c>
      <c r="E8881" s="58"/>
      <c r="L8881" s="51"/>
      <c r="M8881" s="50"/>
      <c r="N8881" s="52"/>
      <c r="Y8881" s="50"/>
      <c r="AA8881" s="52"/>
      <c r="AL8881" s="50"/>
    </row>
    <row r="8882" spans="1:38" x14ac:dyDescent="0.3">
      <c r="A8882" s="60">
        <v>41934</v>
      </c>
      <c r="B8882" s="61" t="s">
        <v>981</v>
      </c>
      <c r="C8882" s="62">
        <v>23.5</v>
      </c>
      <c r="D8882" s="62" t="str">
        <f t="shared" si="150"/>
        <v>L7zxcJM-江门教师J[杂词]-PM</v>
      </c>
      <c r="E8882" s="58"/>
      <c r="L8882" s="51"/>
      <c r="M8882" s="50"/>
      <c r="N8882" s="52"/>
      <c r="Y8882" s="50"/>
      <c r="AA8882" s="52"/>
      <c r="AL8882" s="50"/>
    </row>
    <row r="8883" spans="1:38" x14ac:dyDescent="0.3">
      <c r="A8883" s="65">
        <v>41935</v>
      </c>
      <c r="B8883" s="66" t="s">
        <v>981</v>
      </c>
      <c r="C8883" s="67">
        <v>16.73</v>
      </c>
      <c r="D8883" s="67" t="str">
        <f t="shared" si="150"/>
        <v>L7zxcJM-江门教师J[杂词]-PM</v>
      </c>
      <c r="E8883" s="58"/>
      <c r="L8883" s="51"/>
      <c r="M8883" s="50"/>
      <c r="N8883" s="52"/>
      <c r="Y8883" s="50"/>
      <c r="AA8883" s="52"/>
      <c r="AL8883" s="50"/>
    </row>
    <row r="8884" spans="1:38" x14ac:dyDescent="0.3">
      <c r="A8884" s="60">
        <v>41936</v>
      </c>
      <c r="B8884" s="61" t="s">
        <v>981</v>
      </c>
      <c r="C8884" s="62">
        <v>26.37</v>
      </c>
      <c r="D8884" s="62" t="str">
        <f t="shared" si="150"/>
        <v>L7zxcJM-江门教师J[杂词]-PM</v>
      </c>
      <c r="E8884" s="58"/>
      <c r="L8884" s="51"/>
      <c r="M8884" s="50"/>
      <c r="N8884" s="52"/>
      <c r="Y8884" s="50"/>
      <c r="AA8884" s="52"/>
      <c r="AL8884" s="50"/>
    </row>
    <row r="8885" spans="1:38" x14ac:dyDescent="0.3">
      <c r="A8885" s="65">
        <v>41937</v>
      </c>
      <c r="B8885" s="66" t="s">
        <v>981</v>
      </c>
      <c r="C8885" s="67">
        <v>19.25</v>
      </c>
      <c r="D8885" s="67" t="str">
        <f t="shared" si="150"/>
        <v>L7zxcJM-江门教师J[杂词]-PM</v>
      </c>
      <c r="E8885" s="58"/>
      <c r="L8885" s="51"/>
      <c r="M8885" s="50"/>
      <c r="N8885" s="52"/>
      <c r="Y8885" s="50"/>
      <c r="AA8885" s="52"/>
      <c r="AL8885" s="50"/>
    </row>
    <row r="8886" spans="1:38" x14ac:dyDescent="0.3">
      <c r="A8886" s="60">
        <v>41938</v>
      </c>
      <c r="B8886" s="61" t="s">
        <v>981</v>
      </c>
      <c r="C8886" s="62">
        <v>13.51</v>
      </c>
      <c r="D8886" s="62" t="str">
        <f t="shared" si="150"/>
        <v>L7zxcJM-江门教师J[杂词]-PM</v>
      </c>
      <c r="E8886" s="58"/>
      <c r="L8886" s="51"/>
      <c r="M8886" s="50"/>
      <c r="N8886" s="52"/>
      <c r="Y8886" s="50"/>
      <c r="AA8886" s="52"/>
      <c r="AL8886" s="50"/>
    </row>
    <row r="8887" spans="1:38" x14ac:dyDescent="0.3">
      <c r="A8887" s="65">
        <v>41939</v>
      </c>
      <c r="B8887" s="66" t="s">
        <v>981</v>
      </c>
      <c r="C8887" s="67">
        <v>30.01</v>
      </c>
      <c r="D8887" s="67" t="str">
        <f t="shared" si="150"/>
        <v>L7zxcJM-江门教师J[杂词]-PM</v>
      </c>
      <c r="E8887" s="58"/>
      <c r="L8887" s="51"/>
      <c r="M8887" s="50"/>
      <c r="N8887" s="52"/>
      <c r="Y8887" s="50"/>
      <c r="AA8887" s="52"/>
      <c r="AL8887" s="50"/>
    </row>
    <row r="8888" spans="1:38" x14ac:dyDescent="0.3">
      <c r="A8888" s="60">
        <v>41940</v>
      </c>
      <c r="B8888" s="61" t="s">
        <v>981</v>
      </c>
      <c r="C8888" s="62">
        <v>29.68</v>
      </c>
      <c r="D8888" s="62" t="str">
        <f t="shared" si="150"/>
        <v>L7zxcJM-江门教师J[杂词]-PM</v>
      </c>
      <c r="E8888" s="58"/>
      <c r="L8888" s="51"/>
      <c r="M8888" s="50"/>
      <c r="N8888" s="52"/>
      <c r="Y8888" s="50"/>
      <c r="AA8888" s="52"/>
      <c r="AL8888" s="50"/>
    </row>
    <row r="8889" spans="1:38" x14ac:dyDescent="0.3">
      <c r="A8889" s="65">
        <v>41941</v>
      </c>
      <c r="B8889" s="66" t="s">
        <v>981</v>
      </c>
      <c r="C8889" s="67">
        <v>33.909999999999997</v>
      </c>
      <c r="D8889" s="67" t="str">
        <f t="shared" si="150"/>
        <v>L7zxcJM-江门教师J[杂词]-PM</v>
      </c>
      <c r="E8889" s="58"/>
      <c r="L8889" s="51"/>
      <c r="M8889" s="50"/>
      <c r="N8889" s="52"/>
      <c r="Y8889" s="50"/>
      <c r="AA8889" s="52"/>
      <c r="AL8889" s="50"/>
    </row>
    <row r="8890" spans="1:38" x14ac:dyDescent="0.3">
      <c r="A8890" s="60">
        <v>41942</v>
      </c>
      <c r="B8890" s="61" t="s">
        <v>981</v>
      </c>
      <c r="C8890" s="62">
        <v>23.72</v>
      </c>
      <c r="D8890" s="62" t="str">
        <f t="shared" si="150"/>
        <v>L7zxcJM-江门教师J[杂词]-PM</v>
      </c>
      <c r="E8890" s="58"/>
      <c r="L8890" s="51"/>
      <c r="M8890" s="50"/>
      <c r="N8890" s="52"/>
      <c r="Y8890" s="50"/>
      <c r="AA8890" s="52"/>
      <c r="AL8890" s="50"/>
    </row>
    <row r="8891" spans="1:38" x14ac:dyDescent="0.3">
      <c r="A8891" s="65">
        <v>41943</v>
      </c>
      <c r="B8891" s="66" t="s">
        <v>981</v>
      </c>
      <c r="C8891" s="67">
        <v>27.83</v>
      </c>
      <c r="D8891" s="67" t="str">
        <f t="shared" si="150"/>
        <v>L7zxcJM-江门教师J[杂词]-PM</v>
      </c>
      <c r="E8891" s="58"/>
      <c r="L8891" s="51"/>
      <c r="M8891" s="50"/>
      <c r="N8891" s="52"/>
      <c r="Y8891" s="50"/>
      <c r="AA8891" s="52"/>
      <c r="AL8891" s="50"/>
    </row>
    <row r="8892" spans="1:38" x14ac:dyDescent="0.3">
      <c r="A8892" s="60">
        <v>41918</v>
      </c>
      <c r="B8892" s="61" t="s">
        <v>982</v>
      </c>
      <c r="C8892" s="62">
        <v>142.91999999999999</v>
      </c>
      <c r="D8892" s="62" t="str">
        <f t="shared" si="150"/>
        <v>L7zxcNJ-教师证A-EM</v>
      </c>
      <c r="E8892" s="58"/>
      <c r="L8892" s="51"/>
      <c r="M8892" s="50"/>
      <c r="N8892" s="52"/>
      <c r="Y8892" s="50"/>
      <c r="AA8892" s="52"/>
      <c r="AL8892" s="50"/>
    </row>
    <row r="8893" spans="1:38" x14ac:dyDescent="0.3">
      <c r="A8893" s="65">
        <v>41919</v>
      </c>
      <c r="B8893" s="66" t="s">
        <v>982</v>
      </c>
      <c r="C8893" s="67">
        <v>136.94999999999999</v>
      </c>
      <c r="D8893" s="67" t="str">
        <f t="shared" si="150"/>
        <v>L7zxcNJ-教师证A-EM</v>
      </c>
      <c r="E8893" s="58"/>
      <c r="L8893" s="51"/>
      <c r="M8893" s="50"/>
      <c r="N8893" s="52"/>
      <c r="Y8893" s="50"/>
      <c r="AA8893" s="52"/>
      <c r="AL8893" s="50"/>
    </row>
    <row r="8894" spans="1:38" x14ac:dyDescent="0.3">
      <c r="A8894" s="60">
        <v>41920</v>
      </c>
      <c r="B8894" s="61" t="s">
        <v>982</v>
      </c>
      <c r="C8894" s="62">
        <v>355.7</v>
      </c>
      <c r="D8894" s="62" t="str">
        <f t="shared" si="150"/>
        <v>L7zxcNJ-教师证A-EM</v>
      </c>
      <c r="E8894" s="58"/>
      <c r="L8894" s="51"/>
      <c r="M8894" s="50"/>
      <c r="N8894" s="52"/>
      <c r="Y8894" s="50"/>
      <c r="AA8894" s="52"/>
      <c r="AL8894" s="50"/>
    </row>
    <row r="8895" spans="1:38" x14ac:dyDescent="0.3">
      <c r="A8895" s="65">
        <v>41925</v>
      </c>
      <c r="B8895" s="66" t="s">
        <v>982</v>
      </c>
      <c r="C8895" s="67">
        <v>1.39</v>
      </c>
      <c r="D8895" s="67" t="str">
        <f t="shared" si="150"/>
        <v>L7zxcNJ-教师证A-EM</v>
      </c>
      <c r="E8895" s="58"/>
      <c r="L8895" s="51"/>
      <c r="M8895" s="50"/>
      <c r="N8895" s="52"/>
      <c r="Y8895" s="50"/>
      <c r="AA8895" s="52"/>
      <c r="AL8895" s="50"/>
    </row>
    <row r="8896" spans="1:38" x14ac:dyDescent="0.3">
      <c r="A8896" s="60">
        <v>41926</v>
      </c>
      <c r="B8896" s="61" t="s">
        <v>982</v>
      </c>
      <c r="C8896" s="62">
        <v>31.98</v>
      </c>
      <c r="D8896" s="62" t="str">
        <f t="shared" si="150"/>
        <v>L7zxcNJ-教师证A-EM</v>
      </c>
      <c r="E8896" s="58"/>
      <c r="L8896" s="51"/>
      <c r="M8896" s="50"/>
      <c r="N8896" s="52"/>
      <c r="Y8896" s="50"/>
      <c r="AA8896" s="52"/>
      <c r="AL8896" s="50"/>
    </row>
    <row r="8897" spans="1:38" x14ac:dyDescent="0.3">
      <c r="A8897" s="65">
        <v>41927</v>
      </c>
      <c r="B8897" s="66" t="s">
        <v>982</v>
      </c>
      <c r="C8897" s="67">
        <v>143.33000000000001</v>
      </c>
      <c r="D8897" s="67" t="str">
        <f t="shared" si="150"/>
        <v>L7zxcNJ-教师证A-EM</v>
      </c>
      <c r="E8897" s="58"/>
      <c r="L8897" s="51"/>
      <c r="M8897" s="50"/>
      <c r="N8897" s="52"/>
      <c r="Y8897" s="50"/>
      <c r="AA8897" s="52"/>
      <c r="AL8897" s="50"/>
    </row>
    <row r="8898" spans="1:38" x14ac:dyDescent="0.3">
      <c r="A8898" s="60">
        <v>41929</v>
      </c>
      <c r="B8898" s="61" t="s">
        <v>982</v>
      </c>
      <c r="C8898" s="62">
        <v>113.54</v>
      </c>
      <c r="D8898" s="62" t="str">
        <f t="shared" si="150"/>
        <v>L7zxcNJ-教师证A-EM</v>
      </c>
      <c r="E8898" s="58"/>
      <c r="L8898" s="51"/>
      <c r="M8898" s="50"/>
      <c r="N8898" s="52"/>
      <c r="Y8898" s="50"/>
      <c r="AA8898" s="52"/>
      <c r="AL8898" s="50"/>
    </row>
    <row r="8899" spans="1:38" x14ac:dyDescent="0.3">
      <c r="A8899" s="65">
        <v>41932</v>
      </c>
      <c r="B8899" s="66" t="s">
        <v>982</v>
      </c>
      <c r="C8899" s="67">
        <v>130.53</v>
      </c>
      <c r="D8899" s="67" t="str">
        <f t="shared" si="150"/>
        <v>L7zxcNJ-教师证A-EM</v>
      </c>
      <c r="E8899" s="58"/>
      <c r="L8899" s="51"/>
      <c r="M8899" s="50"/>
      <c r="N8899" s="52"/>
      <c r="Y8899" s="50"/>
      <c r="AA8899" s="52"/>
      <c r="AL8899" s="50"/>
    </row>
    <row r="8900" spans="1:38" x14ac:dyDescent="0.3">
      <c r="A8900" s="60">
        <v>41933</v>
      </c>
      <c r="B8900" s="61" t="s">
        <v>982</v>
      </c>
      <c r="C8900" s="62">
        <v>129.11000000000001</v>
      </c>
      <c r="D8900" s="62" t="str">
        <f t="shared" si="150"/>
        <v>L7zxcNJ-教师证A-EM</v>
      </c>
      <c r="E8900" s="58"/>
      <c r="L8900" s="51"/>
      <c r="M8900" s="50"/>
      <c r="N8900" s="52"/>
      <c r="Y8900" s="50"/>
      <c r="AA8900" s="52"/>
      <c r="AL8900" s="50"/>
    </row>
    <row r="8901" spans="1:38" x14ac:dyDescent="0.3">
      <c r="A8901" s="65">
        <v>41934</v>
      </c>
      <c r="B8901" s="66" t="s">
        <v>982</v>
      </c>
      <c r="C8901" s="67">
        <v>243.92</v>
      </c>
      <c r="D8901" s="67" t="str">
        <f t="shared" si="150"/>
        <v>L7zxcNJ-教师证A-EM</v>
      </c>
      <c r="E8901" s="58"/>
      <c r="L8901" s="51"/>
      <c r="M8901" s="50"/>
      <c r="N8901" s="52"/>
      <c r="Y8901" s="50"/>
      <c r="AA8901" s="52"/>
      <c r="AL8901" s="50"/>
    </row>
    <row r="8902" spans="1:38" x14ac:dyDescent="0.3">
      <c r="A8902" s="60">
        <v>41935</v>
      </c>
      <c r="B8902" s="61" t="s">
        <v>982</v>
      </c>
      <c r="C8902" s="62">
        <v>143.05000000000001</v>
      </c>
      <c r="D8902" s="62" t="str">
        <f t="shared" ref="D8902:D8965" si="151">LEFT(B8902,2)&amp;"zxc"&amp;MID(B8902,4,100)</f>
        <v>L7zxcNJ-教师证A-EM</v>
      </c>
      <c r="E8902" s="58"/>
      <c r="L8902" s="51"/>
      <c r="M8902" s="50"/>
      <c r="N8902" s="52"/>
      <c r="Y8902" s="50"/>
      <c r="AA8902" s="52"/>
      <c r="AL8902" s="50"/>
    </row>
    <row r="8903" spans="1:38" x14ac:dyDescent="0.3">
      <c r="A8903" s="65">
        <v>41936</v>
      </c>
      <c r="B8903" s="66" t="s">
        <v>982</v>
      </c>
      <c r="C8903" s="67">
        <v>12.46</v>
      </c>
      <c r="D8903" s="67" t="str">
        <f t="shared" si="151"/>
        <v>L7zxcNJ-教师证A-EM</v>
      </c>
      <c r="E8903" s="58"/>
      <c r="L8903" s="51"/>
      <c r="M8903" s="50"/>
      <c r="N8903" s="52"/>
      <c r="Y8903" s="50"/>
      <c r="AA8903" s="52"/>
      <c r="AL8903" s="50"/>
    </row>
    <row r="8904" spans="1:38" x14ac:dyDescent="0.3">
      <c r="A8904" s="60">
        <v>41939</v>
      </c>
      <c r="B8904" s="61" t="s">
        <v>982</v>
      </c>
      <c r="C8904" s="62">
        <v>219.93</v>
      </c>
      <c r="D8904" s="62" t="str">
        <f t="shared" si="151"/>
        <v>L7zxcNJ-教师证A-EM</v>
      </c>
      <c r="E8904" s="58"/>
      <c r="L8904" s="51"/>
      <c r="M8904" s="50"/>
      <c r="N8904" s="52"/>
      <c r="Y8904" s="50"/>
      <c r="AA8904" s="52"/>
      <c r="AL8904" s="50"/>
    </row>
    <row r="8905" spans="1:38" x14ac:dyDescent="0.3">
      <c r="A8905" s="65">
        <v>41940</v>
      </c>
      <c r="B8905" s="66" t="s">
        <v>982</v>
      </c>
      <c r="C8905" s="67">
        <v>75.209999999999994</v>
      </c>
      <c r="D8905" s="67" t="str">
        <f t="shared" si="151"/>
        <v>L7zxcNJ-教师证A-EM</v>
      </c>
      <c r="E8905" s="58"/>
      <c r="L8905" s="51"/>
      <c r="M8905" s="50"/>
      <c r="N8905" s="52"/>
      <c r="Y8905" s="50"/>
      <c r="AA8905" s="52"/>
      <c r="AL8905" s="50"/>
    </row>
    <row r="8906" spans="1:38" x14ac:dyDescent="0.3">
      <c r="A8906" s="60">
        <v>41941</v>
      </c>
      <c r="B8906" s="61" t="s">
        <v>982</v>
      </c>
      <c r="C8906" s="62">
        <v>3.78</v>
      </c>
      <c r="D8906" s="62" t="str">
        <f t="shared" si="151"/>
        <v>L7zxcNJ-教师证A-EM</v>
      </c>
      <c r="E8906" s="58"/>
      <c r="L8906" s="51"/>
      <c r="M8906" s="50"/>
      <c r="N8906" s="52"/>
      <c r="Y8906" s="50"/>
      <c r="AA8906" s="52"/>
      <c r="AL8906" s="50"/>
    </row>
    <row r="8907" spans="1:38" x14ac:dyDescent="0.3">
      <c r="A8907" s="65">
        <v>41943</v>
      </c>
      <c r="B8907" s="66" t="s">
        <v>982</v>
      </c>
      <c r="C8907" s="67">
        <v>189.16</v>
      </c>
      <c r="D8907" s="67" t="str">
        <f t="shared" si="151"/>
        <v>L7zxcNJ-教师证A-EM</v>
      </c>
      <c r="E8907" s="58"/>
      <c r="L8907" s="51"/>
      <c r="M8907" s="50"/>
      <c r="N8907" s="52"/>
      <c r="Y8907" s="50"/>
      <c r="AA8907" s="52"/>
      <c r="AL8907" s="50"/>
    </row>
    <row r="8908" spans="1:38" x14ac:dyDescent="0.3">
      <c r="A8908" s="60">
        <v>41939</v>
      </c>
      <c r="B8908" s="61" t="s">
        <v>983</v>
      </c>
      <c r="C8908" s="62">
        <v>0.3</v>
      </c>
      <c r="D8908" s="62" t="str">
        <f t="shared" si="151"/>
        <v>L7zxcNJ-教师证A-EM[已删除]</v>
      </c>
      <c r="E8908" s="58"/>
      <c r="L8908" s="51"/>
      <c r="M8908" s="50"/>
      <c r="N8908" s="52"/>
      <c r="Y8908" s="50"/>
      <c r="AA8908" s="52"/>
      <c r="AL8908" s="50"/>
    </row>
    <row r="8909" spans="1:38" x14ac:dyDescent="0.3">
      <c r="A8909" s="65">
        <v>41940</v>
      </c>
      <c r="B8909" s="66" t="s">
        <v>983</v>
      </c>
      <c r="C8909" s="67">
        <v>32.93</v>
      </c>
      <c r="D8909" s="67" t="str">
        <f t="shared" si="151"/>
        <v>L7zxcNJ-教师证A-EM[已删除]</v>
      </c>
      <c r="E8909" s="58"/>
      <c r="L8909" s="51"/>
      <c r="M8909" s="50"/>
      <c r="N8909" s="52"/>
      <c r="Y8909" s="50"/>
      <c r="AA8909" s="52"/>
      <c r="AL8909" s="50"/>
    </row>
    <row r="8910" spans="1:38" x14ac:dyDescent="0.3">
      <c r="A8910" s="60">
        <v>41919</v>
      </c>
      <c r="B8910" s="61" t="s">
        <v>984</v>
      </c>
      <c r="C8910" s="62">
        <v>56.2</v>
      </c>
      <c r="D8910" s="62" t="str">
        <f t="shared" si="151"/>
        <v>L7zxcNJ-教师证A-PM</v>
      </c>
      <c r="E8910" s="58"/>
      <c r="L8910" s="51"/>
      <c r="M8910" s="50"/>
      <c r="N8910" s="52"/>
      <c r="Y8910" s="50"/>
      <c r="AA8910" s="52"/>
      <c r="AL8910" s="50"/>
    </row>
    <row r="8911" spans="1:38" x14ac:dyDescent="0.3">
      <c r="A8911" s="65">
        <v>41920</v>
      </c>
      <c r="B8911" s="66" t="s">
        <v>984</v>
      </c>
      <c r="C8911" s="67">
        <v>183.59</v>
      </c>
      <c r="D8911" s="67" t="str">
        <f t="shared" si="151"/>
        <v>L7zxcNJ-教师证A-PM</v>
      </c>
      <c r="E8911" s="58"/>
      <c r="L8911" s="51"/>
      <c r="M8911" s="50"/>
      <c r="N8911" s="52"/>
      <c r="Y8911" s="50"/>
      <c r="AA8911" s="52"/>
      <c r="AL8911" s="50"/>
    </row>
    <row r="8912" spans="1:38" x14ac:dyDescent="0.3">
      <c r="A8912" s="60">
        <v>41921</v>
      </c>
      <c r="B8912" s="61" t="s">
        <v>984</v>
      </c>
      <c r="C8912" s="62">
        <v>284.97000000000003</v>
      </c>
      <c r="D8912" s="62" t="str">
        <f t="shared" si="151"/>
        <v>L7zxcNJ-教师证A-PM</v>
      </c>
      <c r="E8912" s="58"/>
      <c r="L8912" s="51"/>
      <c r="M8912" s="50"/>
      <c r="N8912" s="52"/>
      <c r="Y8912" s="50"/>
      <c r="AA8912" s="52"/>
      <c r="AL8912" s="50"/>
    </row>
    <row r="8913" spans="1:38" x14ac:dyDescent="0.3">
      <c r="A8913" s="65">
        <v>41922</v>
      </c>
      <c r="B8913" s="66" t="s">
        <v>984</v>
      </c>
      <c r="C8913" s="67">
        <v>273.37</v>
      </c>
      <c r="D8913" s="67" t="str">
        <f t="shared" si="151"/>
        <v>L7zxcNJ-教师证A-PM</v>
      </c>
      <c r="E8913" s="58"/>
      <c r="L8913" s="51"/>
      <c r="M8913" s="50"/>
      <c r="N8913" s="52"/>
      <c r="Y8913" s="50"/>
      <c r="AA8913" s="52"/>
      <c r="AL8913" s="50"/>
    </row>
    <row r="8914" spans="1:38" x14ac:dyDescent="0.3">
      <c r="A8914" s="60">
        <v>41923</v>
      </c>
      <c r="B8914" s="61" t="s">
        <v>984</v>
      </c>
      <c r="C8914" s="62">
        <v>66.87</v>
      </c>
      <c r="D8914" s="62" t="str">
        <f t="shared" si="151"/>
        <v>L7zxcNJ-教师证A-PM</v>
      </c>
      <c r="E8914" s="58"/>
      <c r="L8914" s="51"/>
      <c r="M8914" s="50"/>
      <c r="N8914" s="52"/>
      <c r="Y8914" s="50"/>
      <c r="AA8914" s="52"/>
      <c r="AL8914" s="50"/>
    </row>
    <row r="8915" spans="1:38" x14ac:dyDescent="0.3">
      <c r="A8915" s="65">
        <v>41925</v>
      </c>
      <c r="B8915" s="66" t="s">
        <v>984</v>
      </c>
      <c r="C8915" s="67">
        <v>48.84</v>
      </c>
      <c r="D8915" s="67" t="str">
        <f t="shared" si="151"/>
        <v>L7zxcNJ-教师证A-PM</v>
      </c>
      <c r="E8915" s="58"/>
      <c r="L8915" s="51"/>
      <c r="M8915" s="50"/>
      <c r="N8915" s="52"/>
      <c r="Y8915" s="50"/>
      <c r="AA8915" s="52"/>
      <c r="AL8915" s="50"/>
    </row>
    <row r="8916" spans="1:38" x14ac:dyDescent="0.3">
      <c r="A8916" s="60">
        <v>41926</v>
      </c>
      <c r="B8916" s="61" t="s">
        <v>984</v>
      </c>
      <c r="C8916" s="62">
        <v>48.8</v>
      </c>
      <c r="D8916" s="62" t="str">
        <f t="shared" si="151"/>
        <v>L7zxcNJ-教师证A-PM</v>
      </c>
      <c r="E8916" s="58"/>
      <c r="L8916" s="51"/>
      <c r="M8916" s="50"/>
      <c r="N8916" s="52"/>
      <c r="Y8916" s="50"/>
      <c r="AA8916" s="52"/>
      <c r="AL8916" s="50"/>
    </row>
    <row r="8917" spans="1:38" x14ac:dyDescent="0.3">
      <c r="A8917" s="65">
        <v>41927</v>
      </c>
      <c r="B8917" s="66" t="s">
        <v>984</v>
      </c>
      <c r="C8917" s="67">
        <v>114.35</v>
      </c>
      <c r="D8917" s="67" t="str">
        <f t="shared" si="151"/>
        <v>L7zxcNJ-教师证A-PM</v>
      </c>
      <c r="E8917" s="58"/>
      <c r="L8917" s="51"/>
      <c r="M8917" s="50"/>
      <c r="N8917" s="52"/>
      <c r="Y8917" s="50"/>
      <c r="AA8917" s="52"/>
      <c r="AL8917" s="50"/>
    </row>
    <row r="8918" spans="1:38" x14ac:dyDescent="0.3">
      <c r="A8918" s="60">
        <v>41928</v>
      </c>
      <c r="B8918" s="61" t="s">
        <v>984</v>
      </c>
      <c r="C8918" s="62">
        <v>107.02</v>
      </c>
      <c r="D8918" s="62" t="str">
        <f t="shared" si="151"/>
        <v>L7zxcNJ-教师证A-PM</v>
      </c>
      <c r="E8918" s="58"/>
      <c r="L8918" s="51"/>
      <c r="M8918" s="50"/>
      <c r="N8918" s="52"/>
      <c r="Y8918" s="50"/>
      <c r="AA8918" s="52"/>
      <c r="AL8918" s="50"/>
    </row>
    <row r="8919" spans="1:38" x14ac:dyDescent="0.3">
      <c r="A8919" s="65">
        <v>41929</v>
      </c>
      <c r="B8919" s="66" t="s">
        <v>984</v>
      </c>
      <c r="C8919" s="67">
        <v>0</v>
      </c>
      <c r="D8919" s="67" t="str">
        <f t="shared" si="151"/>
        <v>L7zxcNJ-教师证A-PM</v>
      </c>
      <c r="E8919" s="58"/>
      <c r="L8919" s="51"/>
      <c r="M8919" s="50"/>
      <c r="N8919" s="52"/>
      <c r="Y8919" s="50"/>
      <c r="AA8919" s="52"/>
      <c r="AL8919" s="50"/>
    </row>
    <row r="8920" spans="1:38" x14ac:dyDescent="0.3">
      <c r="A8920" s="60">
        <v>41932</v>
      </c>
      <c r="B8920" s="61" t="s">
        <v>984</v>
      </c>
      <c r="C8920" s="62">
        <v>10.119999999999999</v>
      </c>
      <c r="D8920" s="62" t="str">
        <f t="shared" si="151"/>
        <v>L7zxcNJ-教师证A-PM</v>
      </c>
      <c r="E8920" s="58"/>
      <c r="L8920" s="51"/>
      <c r="M8920" s="50"/>
      <c r="N8920" s="52"/>
      <c r="Y8920" s="50"/>
      <c r="AA8920" s="52"/>
      <c r="AL8920" s="50"/>
    </row>
    <row r="8921" spans="1:38" x14ac:dyDescent="0.3">
      <c r="A8921" s="65">
        <v>41933</v>
      </c>
      <c r="B8921" s="66" t="s">
        <v>984</v>
      </c>
      <c r="C8921" s="67">
        <v>30.93</v>
      </c>
      <c r="D8921" s="67" t="str">
        <f t="shared" si="151"/>
        <v>L7zxcNJ-教师证A-PM</v>
      </c>
      <c r="E8921" s="58"/>
      <c r="L8921" s="51"/>
      <c r="M8921" s="50"/>
      <c r="N8921" s="52"/>
      <c r="Y8921" s="50"/>
      <c r="AA8921" s="52"/>
      <c r="AL8921" s="50"/>
    </row>
    <row r="8922" spans="1:38" x14ac:dyDescent="0.3">
      <c r="A8922" s="60">
        <v>41934</v>
      </c>
      <c r="B8922" s="61" t="s">
        <v>984</v>
      </c>
      <c r="C8922" s="62">
        <v>37.51</v>
      </c>
      <c r="D8922" s="62" t="str">
        <f t="shared" si="151"/>
        <v>L7zxcNJ-教师证A-PM</v>
      </c>
      <c r="E8922" s="58"/>
      <c r="L8922" s="51"/>
      <c r="M8922" s="50"/>
      <c r="N8922" s="52"/>
      <c r="Y8922" s="50"/>
      <c r="AA8922" s="52"/>
      <c r="AL8922" s="50"/>
    </row>
    <row r="8923" spans="1:38" x14ac:dyDescent="0.3">
      <c r="A8923" s="65">
        <v>41935</v>
      </c>
      <c r="B8923" s="66" t="s">
        <v>984</v>
      </c>
      <c r="C8923" s="67">
        <v>19.87</v>
      </c>
      <c r="D8923" s="67" t="str">
        <f t="shared" si="151"/>
        <v>L7zxcNJ-教师证A-PM</v>
      </c>
      <c r="E8923" s="58"/>
      <c r="L8923" s="51"/>
      <c r="M8923" s="50"/>
      <c r="N8923" s="52"/>
      <c r="Y8923" s="50"/>
      <c r="AA8923" s="52"/>
      <c r="AL8923" s="50"/>
    </row>
    <row r="8924" spans="1:38" x14ac:dyDescent="0.3">
      <c r="A8924" s="60">
        <v>41936</v>
      </c>
      <c r="B8924" s="61" t="s">
        <v>984</v>
      </c>
      <c r="C8924" s="62">
        <v>6.83</v>
      </c>
      <c r="D8924" s="62" t="str">
        <f t="shared" si="151"/>
        <v>L7zxcNJ-教师证A-PM</v>
      </c>
      <c r="E8924" s="58"/>
      <c r="L8924" s="51"/>
      <c r="M8924" s="50"/>
      <c r="N8924" s="52"/>
      <c r="Y8924" s="50"/>
      <c r="AA8924" s="52"/>
      <c r="AL8924" s="50"/>
    </row>
    <row r="8925" spans="1:38" x14ac:dyDescent="0.3">
      <c r="A8925" s="65">
        <v>41939</v>
      </c>
      <c r="B8925" s="66" t="s">
        <v>984</v>
      </c>
      <c r="C8925" s="67">
        <v>107</v>
      </c>
      <c r="D8925" s="67" t="str">
        <f t="shared" si="151"/>
        <v>L7zxcNJ-教师证A-PM</v>
      </c>
      <c r="E8925" s="58"/>
      <c r="L8925" s="51"/>
      <c r="M8925" s="50"/>
      <c r="N8925" s="52"/>
      <c r="Y8925" s="50"/>
      <c r="AA8925" s="52"/>
      <c r="AL8925" s="50"/>
    </row>
    <row r="8926" spans="1:38" x14ac:dyDescent="0.3">
      <c r="A8926" s="60">
        <v>41940</v>
      </c>
      <c r="B8926" s="61" t="s">
        <v>984</v>
      </c>
      <c r="C8926" s="62">
        <v>6.96</v>
      </c>
      <c r="D8926" s="62" t="str">
        <f t="shared" si="151"/>
        <v>L7zxcNJ-教师证A-PM</v>
      </c>
      <c r="E8926" s="58"/>
      <c r="L8926" s="51"/>
      <c r="M8926" s="50"/>
      <c r="N8926" s="52"/>
      <c r="Y8926" s="50"/>
      <c r="AA8926" s="52"/>
      <c r="AL8926" s="50"/>
    </row>
    <row r="8927" spans="1:38" x14ac:dyDescent="0.3">
      <c r="A8927" s="65">
        <v>41941</v>
      </c>
      <c r="B8927" s="66" t="s">
        <v>984</v>
      </c>
      <c r="C8927" s="67">
        <v>39.75</v>
      </c>
      <c r="D8927" s="67" t="str">
        <f t="shared" si="151"/>
        <v>L7zxcNJ-教师证A-PM</v>
      </c>
      <c r="E8927" s="58"/>
      <c r="L8927" s="51"/>
      <c r="M8927" s="50"/>
      <c r="N8927" s="52"/>
      <c r="Y8927" s="50"/>
      <c r="AA8927" s="52"/>
      <c r="AL8927" s="50"/>
    </row>
    <row r="8928" spans="1:38" x14ac:dyDescent="0.3">
      <c r="A8928" s="60">
        <v>41943</v>
      </c>
      <c r="B8928" s="61" t="s">
        <v>984</v>
      </c>
      <c r="C8928" s="62">
        <v>18.920000000000002</v>
      </c>
      <c r="D8928" s="62" t="str">
        <f t="shared" si="151"/>
        <v>L7zxcNJ-教师证A-PM</v>
      </c>
      <c r="E8928" s="58"/>
      <c r="L8928" s="51"/>
      <c r="M8928" s="50"/>
      <c r="N8928" s="52"/>
      <c r="Y8928" s="50"/>
      <c r="AA8928" s="52"/>
      <c r="AL8928" s="50"/>
    </row>
    <row r="8929" spans="1:38" x14ac:dyDescent="0.3">
      <c r="A8929" s="65">
        <v>41939</v>
      </c>
      <c r="B8929" s="66" t="s">
        <v>985</v>
      </c>
      <c r="C8929" s="67">
        <v>0</v>
      </c>
      <c r="D8929" s="67" t="str">
        <f t="shared" si="151"/>
        <v>L7zxcNJ-教师证A-PM[已删除]</v>
      </c>
      <c r="E8929" s="58"/>
      <c r="L8929" s="51"/>
      <c r="M8929" s="50"/>
      <c r="N8929" s="52"/>
      <c r="Y8929" s="50"/>
      <c r="AA8929" s="52"/>
      <c r="AL8929" s="50"/>
    </row>
    <row r="8930" spans="1:38" x14ac:dyDescent="0.3">
      <c r="A8930" s="60">
        <v>41940</v>
      </c>
      <c r="B8930" s="61" t="s">
        <v>985</v>
      </c>
      <c r="C8930" s="62">
        <v>24.51</v>
      </c>
      <c r="D8930" s="62" t="str">
        <f t="shared" si="151"/>
        <v>L7zxcNJ-教师证A-PM[已删除]</v>
      </c>
      <c r="E8930" s="58"/>
      <c r="L8930" s="51"/>
      <c r="M8930" s="50"/>
      <c r="N8930" s="52"/>
      <c r="Y8930" s="50"/>
      <c r="AA8930" s="52"/>
      <c r="AL8930" s="50"/>
    </row>
    <row r="8931" spans="1:38" x14ac:dyDescent="0.3">
      <c r="A8931" s="65">
        <v>41918</v>
      </c>
      <c r="B8931" s="66" t="s">
        <v>986</v>
      </c>
      <c r="C8931" s="67">
        <v>31.28</v>
      </c>
      <c r="D8931" s="67" t="str">
        <f t="shared" si="151"/>
        <v>L7zxcNJ-教师证B-EM</v>
      </c>
      <c r="E8931" s="58"/>
      <c r="L8931" s="51"/>
      <c r="M8931" s="50"/>
      <c r="N8931" s="52"/>
      <c r="Y8931" s="50"/>
      <c r="AA8931" s="52"/>
      <c r="AL8931" s="50"/>
    </row>
    <row r="8932" spans="1:38" x14ac:dyDescent="0.3">
      <c r="A8932" s="60">
        <v>41919</v>
      </c>
      <c r="B8932" s="61" t="s">
        <v>986</v>
      </c>
      <c r="C8932" s="62">
        <v>40.659999999999997</v>
      </c>
      <c r="D8932" s="62" t="str">
        <f t="shared" si="151"/>
        <v>L7zxcNJ-教师证B-EM</v>
      </c>
      <c r="E8932" s="58"/>
      <c r="L8932" s="51"/>
      <c r="M8932" s="50"/>
      <c r="N8932" s="52"/>
      <c r="Y8932" s="50"/>
      <c r="AA8932" s="52"/>
      <c r="AL8932" s="50"/>
    </row>
    <row r="8933" spans="1:38" x14ac:dyDescent="0.3">
      <c r="A8933" s="65">
        <v>41920</v>
      </c>
      <c r="B8933" s="66" t="s">
        <v>986</v>
      </c>
      <c r="C8933" s="67">
        <v>102.11</v>
      </c>
      <c r="D8933" s="67" t="str">
        <f t="shared" si="151"/>
        <v>L7zxcNJ-教师证B-EM</v>
      </c>
      <c r="E8933" s="58"/>
      <c r="L8933" s="51"/>
      <c r="M8933" s="50"/>
      <c r="N8933" s="52"/>
      <c r="Y8933" s="50"/>
      <c r="AA8933" s="52"/>
      <c r="AL8933" s="50"/>
    </row>
    <row r="8934" spans="1:38" x14ac:dyDescent="0.3">
      <c r="A8934" s="60">
        <v>41921</v>
      </c>
      <c r="B8934" s="61" t="s">
        <v>986</v>
      </c>
      <c r="C8934" s="62">
        <v>68.88</v>
      </c>
      <c r="D8934" s="62" t="str">
        <f t="shared" si="151"/>
        <v>L7zxcNJ-教师证B-EM</v>
      </c>
      <c r="E8934" s="58"/>
      <c r="L8934" s="51"/>
      <c r="M8934" s="50"/>
      <c r="N8934" s="52"/>
      <c r="Y8934" s="50"/>
      <c r="AA8934" s="52"/>
      <c r="AL8934" s="50"/>
    </row>
    <row r="8935" spans="1:38" x14ac:dyDescent="0.3">
      <c r="A8935" s="65">
        <v>41922</v>
      </c>
      <c r="B8935" s="66" t="s">
        <v>986</v>
      </c>
      <c r="C8935" s="67">
        <v>72.099999999999994</v>
      </c>
      <c r="D8935" s="67" t="str">
        <f t="shared" si="151"/>
        <v>L7zxcNJ-教师证B-EM</v>
      </c>
      <c r="E8935" s="58"/>
      <c r="L8935" s="51"/>
      <c r="M8935" s="50"/>
      <c r="N8935" s="52"/>
      <c r="Y8935" s="50"/>
      <c r="AA8935" s="52"/>
      <c r="AL8935" s="50"/>
    </row>
    <row r="8936" spans="1:38" x14ac:dyDescent="0.3">
      <c r="A8936" s="60">
        <v>41923</v>
      </c>
      <c r="B8936" s="61" t="s">
        <v>986</v>
      </c>
      <c r="C8936" s="62">
        <v>15.98</v>
      </c>
      <c r="D8936" s="62" t="str">
        <f t="shared" si="151"/>
        <v>L7zxcNJ-教师证B-EM</v>
      </c>
      <c r="E8936" s="58"/>
      <c r="L8936" s="51"/>
      <c r="M8936" s="50"/>
      <c r="N8936" s="52"/>
      <c r="Y8936" s="50"/>
      <c r="AA8936" s="52"/>
      <c r="AL8936" s="50"/>
    </row>
    <row r="8937" spans="1:38" x14ac:dyDescent="0.3">
      <c r="A8937" s="65">
        <v>41925</v>
      </c>
      <c r="B8937" s="66" t="s">
        <v>986</v>
      </c>
      <c r="C8937" s="67">
        <v>37.49</v>
      </c>
      <c r="D8937" s="67" t="str">
        <f t="shared" si="151"/>
        <v>L7zxcNJ-教师证B-EM</v>
      </c>
      <c r="E8937" s="58"/>
      <c r="L8937" s="51"/>
      <c r="M8937" s="50"/>
      <c r="N8937" s="52"/>
      <c r="Y8937" s="50"/>
      <c r="AA8937" s="52"/>
      <c r="AL8937" s="50"/>
    </row>
    <row r="8938" spans="1:38" x14ac:dyDescent="0.3">
      <c r="A8938" s="60">
        <v>41926</v>
      </c>
      <c r="B8938" s="61" t="s">
        <v>986</v>
      </c>
      <c r="C8938" s="62">
        <v>33.56</v>
      </c>
      <c r="D8938" s="62" t="str">
        <f t="shared" si="151"/>
        <v>L7zxcNJ-教师证B-EM</v>
      </c>
      <c r="E8938" s="58"/>
      <c r="L8938" s="51"/>
      <c r="M8938" s="50"/>
      <c r="N8938" s="52"/>
      <c r="Y8938" s="50"/>
      <c r="AA8938" s="52"/>
      <c r="AL8938" s="50"/>
    </row>
    <row r="8939" spans="1:38" x14ac:dyDescent="0.3">
      <c r="A8939" s="65">
        <v>41927</v>
      </c>
      <c r="B8939" s="66" t="s">
        <v>986</v>
      </c>
      <c r="C8939" s="67">
        <v>92.16</v>
      </c>
      <c r="D8939" s="67" t="str">
        <f t="shared" si="151"/>
        <v>L7zxcNJ-教师证B-EM</v>
      </c>
      <c r="E8939" s="58"/>
      <c r="L8939" s="51"/>
      <c r="M8939" s="50"/>
      <c r="N8939" s="52"/>
      <c r="Y8939" s="50"/>
      <c r="AA8939" s="52"/>
      <c r="AL8939" s="50"/>
    </row>
    <row r="8940" spans="1:38" x14ac:dyDescent="0.3">
      <c r="A8940" s="60">
        <v>41928</v>
      </c>
      <c r="B8940" s="61" t="s">
        <v>986</v>
      </c>
      <c r="C8940" s="62">
        <v>100.57</v>
      </c>
      <c r="D8940" s="62" t="str">
        <f t="shared" si="151"/>
        <v>L7zxcNJ-教师证B-EM</v>
      </c>
      <c r="E8940" s="58"/>
      <c r="L8940" s="51"/>
      <c r="M8940" s="50"/>
      <c r="N8940" s="52"/>
      <c r="Y8940" s="50"/>
      <c r="AA8940" s="52"/>
      <c r="AL8940" s="50"/>
    </row>
    <row r="8941" spans="1:38" x14ac:dyDescent="0.3">
      <c r="A8941" s="65">
        <v>41929</v>
      </c>
      <c r="B8941" s="66" t="s">
        <v>986</v>
      </c>
      <c r="C8941" s="67">
        <v>36.020000000000003</v>
      </c>
      <c r="D8941" s="67" t="str">
        <f t="shared" si="151"/>
        <v>L7zxcNJ-教师证B-EM</v>
      </c>
      <c r="E8941" s="58"/>
      <c r="L8941" s="51"/>
      <c r="M8941" s="50"/>
      <c r="N8941" s="52"/>
      <c r="Y8941" s="50"/>
      <c r="AA8941" s="52"/>
      <c r="AL8941" s="50"/>
    </row>
    <row r="8942" spans="1:38" x14ac:dyDescent="0.3">
      <c r="A8942" s="60">
        <v>41932</v>
      </c>
      <c r="B8942" s="61" t="s">
        <v>986</v>
      </c>
      <c r="C8942" s="62">
        <v>58.4</v>
      </c>
      <c r="D8942" s="62" t="str">
        <f t="shared" si="151"/>
        <v>L7zxcNJ-教师证B-EM</v>
      </c>
      <c r="E8942" s="58"/>
      <c r="L8942" s="51"/>
      <c r="M8942" s="50"/>
      <c r="N8942" s="52"/>
      <c r="Y8942" s="50"/>
      <c r="AA8942" s="52"/>
      <c r="AL8942" s="50"/>
    </row>
    <row r="8943" spans="1:38" x14ac:dyDescent="0.3">
      <c r="A8943" s="65">
        <v>41933</v>
      </c>
      <c r="B8943" s="66" t="s">
        <v>986</v>
      </c>
      <c r="C8943" s="67">
        <v>71.7</v>
      </c>
      <c r="D8943" s="67" t="str">
        <f t="shared" si="151"/>
        <v>L7zxcNJ-教师证B-EM</v>
      </c>
      <c r="E8943" s="58"/>
      <c r="L8943" s="51"/>
      <c r="M8943" s="50"/>
      <c r="N8943" s="52"/>
      <c r="Y8943" s="50"/>
      <c r="AA8943" s="52"/>
      <c r="AL8943" s="50"/>
    </row>
    <row r="8944" spans="1:38" x14ac:dyDescent="0.3">
      <c r="A8944" s="60">
        <v>41934</v>
      </c>
      <c r="B8944" s="61" t="s">
        <v>986</v>
      </c>
      <c r="C8944" s="62">
        <v>59.97</v>
      </c>
      <c r="D8944" s="62" t="str">
        <f t="shared" si="151"/>
        <v>L7zxcNJ-教师证B-EM</v>
      </c>
      <c r="E8944" s="58"/>
      <c r="L8944" s="51"/>
      <c r="M8944" s="50"/>
      <c r="N8944" s="52"/>
      <c r="Y8944" s="50"/>
      <c r="AA8944" s="52"/>
      <c r="AL8944" s="50"/>
    </row>
    <row r="8945" spans="1:38" x14ac:dyDescent="0.3">
      <c r="A8945" s="65">
        <v>41935</v>
      </c>
      <c r="B8945" s="66" t="s">
        <v>986</v>
      </c>
      <c r="C8945" s="67">
        <v>45.29</v>
      </c>
      <c r="D8945" s="67" t="str">
        <f t="shared" si="151"/>
        <v>L7zxcNJ-教师证B-EM</v>
      </c>
      <c r="E8945" s="58"/>
      <c r="L8945" s="51"/>
      <c r="M8945" s="50"/>
      <c r="N8945" s="52"/>
      <c r="Y8945" s="50"/>
      <c r="AA8945" s="52"/>
      <c r="AL8945" s="50"/>
    </row>
    <row r="8946" spans="1:38" x14ac:dyDescent="0.3">
      <c r="A8946" s="60">
        <v>41936</v>
      </c>
      <c r="B8946" s="61" t="s">
        <v>986</v>
      </c>
      <c r="C8946" s="62">
        <v>8.16</v>
      </c>
      <c r="D8946" s="62" t="str">
        <f t="shared" si="151"/>
        <v>L7zxcNJ-教师证B-EM</v>
      </c>
      <c r="E8946" s="58"/>
      <c r="L8946" s="51"/>
      <c r="M8946" s="50"/>
      <c r="N8946" s="52"/>
      <c r="Y8946" s="50"/>
      <c r="AA8946" s="52"/>
      <c r="AL8946" s="50"/>
    </row>
    <row r="8947" spans="1:38" x14ac:dyDescent="0.3">
      <c r="A8947" s="65">
        <v>41939</v>
      </c>
      <c r="B8947" s="66" t="s">
        <v>986</v>
      </c>
      <c r="C8947" s="67">
        <v>87.15</v>
      </c>
      <c r="D8947" s="67" t="str">
        <f t="shared" si="151"/>
        <v>L7zxcNJ-教师证B-EM</v>
      </c>
      <c r="E8947" s="58"/>
      <c r="L8947" s="51"/>
      <c r="M8947" s="50"/>
      <c r="N8947" s="52"/>
      <c r="Y8947" s="50"/>
      <c r="AA8947" s="52"/>
      <c r="AL8947" s="50"/>
    </row>
    <row r="8948" spans="1:38" x14ac:dyDescent="0.3">
      <c r="A8948" s="60">
        <v>41940</v>
      </c>
      <c r="B8948" s="61" t="s">
        <v>986</v>
      </c>
      <c r="C8948" s="62">
        <v>65.13</v>
      </c>
      <c r="D8948" s="62" t="str">
        <f t="shared" si="151"/>
        <v>L7zxcNJ-教师证B-EM</v>
      </c>
      <c r="E8948" s="58"/>
      <c r="L8948" s="51"/>
      <c r="M8948" s="50"/>
      <c r="N8948" s="52"/>
      <c r="Y8948" s="50"/>
      <c r="AA8948" s="52"/>
      <c r="AL8948" s="50"/>
    </row>
    <row r="8949" spans="1:38" x14ac:dyDescent="0.3">
      <c r="A8949" s="65">
        <v>41941</v>
      </c>
      <c r="B8949" s="66" t="s">
        <v>986</v>
      </c>
      <c r="C8949" s="67">
        <v>46.94</v>
      </c>
      <c r="D8949" s="67" t="str">
        <f t="shared" si="151"/>
        <v>L7zxcNJ-教师证B-EM</v>
      </c>
      <c r="E8949" s="58"/>
      <c r="L8949" s="51"/>
      <c r="M8949" s="50"/>
      <c r="N8949" s="52"/>
      <c r="Y8949" s="50"/>
      <c r="AA8949" s="52"/>
      <c r="AL8949" s="50"/>
    </row>
    <row r="8950" spans="1:38" x14ac:dyDescent="0.3">
      <c r="A8950" s="60">
        <v>41943</v>
      </c>
      <c r="B8950" s="61" t="s">
        <v>986</v>
      </c>
      <c r="C8950" s="62">
        <v>64.760000000000005</v>
      </c>
      <c r="D8950" s="62" t="str">
        <f t="shared" si="151"/>
        <v>L7zxcNJ-教师证B-EM</v>
      </c>
      <c r="E8950" s="58"/>
      <c r="L8950" s="51"/>
      <c r="M8950" s="50"/>
      <c r="N8950" s="52"/>
      <c r="Y8950" s="50"/>
      <c r="AA8950" s="52"/>
      <c r="AL8950" s="50"/>
    </row>
    <row r="8951" spans="1:38" x14ac:dyDescent="0.3">
      <c r="A8951" s="65">
        <v>41939</v>
      </c>
      <c r="B8951" s="66" t="s">
        <v>987</v>
      </c>
      <c r="C8951" s="67">
        <v>2.3199999999999998</v>
      </c>
      <c r="D8951" s="67" t="str">
        <f t="shared" si="151"/>
        <v>L7zxcNJ-教师证B-EM[已删除]</v>
      </c>
      <c r="E8951" s="58"/>
      <c r="L8951" s="51"/>
      <c r="M8951" s="50"/>
      <c r="N8951" s="52"/>
      <c r="Y8951" s="50"/>
      <c r="AA8951" s="52"/>
      <c r="AL8951" s="50"/>
    </row>
    <row r="8952" spans="1:38" x14ac:dyDescent="0.3">
      <c r="A8952" s="60">
        <v>41940</v>
      </c>
      <c r="B8952" s="61" t="s">
        <v>987</v>
      </c>
      <c r="C8952" s="62">
        <v>8.27</v>
      </c>
      <c r="D8952" s="62" t="str">
        <f t="shared" si="151"/>
        <v>L7zxcNJ-教师证B-EM[已删除]</v>
      </c>
      <c r="E8952" s="58"/>
      <c r="L8952" s="51"/>
      <c r="M8952" s="50"/>
      <c r="N8952" s="52"/>
      <c r="Y8952" s="50"/>
      <c r="AA8952" s="52"/>
      <c r="AL8952" s="50"/>
    </row>
    <row r="8953" spans="1:38" x14ac:dyDescent="0.3">
      <c r="A8953" s="65">
        <v>41919</v>
      </c>
      <c r="B8953" s="66" t="s">
        <v>988</v>
      </c>
      <c r="C8953" s="67">
        <v>9.8000000000000007</v>
      </c>
      <c r="D8953" s="67" t="str">
        <f t="shared" si="151"/>
        <v>L7zxcNJ-教师证B-PM</v>
      </c>
      <c r="E8953" s="58"/>
      <c r="L8953" s="51"/>
      <c r="M8953" s="50"/>
      <c r="N8953" s="52"/>
      <c r="Y8953" s="50"/>
      <c r="AA8953" s="52"/>
      <c r="AL8953" s="50"/>
    </row>
    <row r="8954" spans="1:38" x14ac:dyDescent="0.3">
      <c r="A8954" s="60">
        <v>41920</v>
      </c>
      <c r="B8954" s="61" t="s">
        <v>988</v>
      </c>
      <c r="C8954" s="62">
        <v>28.5</v>
      </c>
      <c r="D8954" s="62" t="str">
        <f t="shared" si="151"/>
        <v>L7zxcNJ-教师证B-PM</v>
      </c>
      <c r="E8954" s="58"/>
      <c r="L8954" s="51"/>
      <c r="M8954" s="50"/>
      <c r="N8954" s="52"/>
      <c r="Y8954" s="50"/>
      <c r="AA8954" s="52"/>
      <c r="AL8954" s="50"/>
    </row>
    <row r="8955" spans="1:38" x14ac:dyDescent="0.3">
      <c r="A8955" s="65">
        <v>41921</v>
      </c>
      <c r="B8955" s="66" t="s">
        <v>988</v>
      </c>
      <c r="C8955" s="67">
        <v>29.64</v>
      </c>
      <c r="D8955" s="67" t="str">
        <f t="shared" si="151"/>
        <v>L7zxcNJ-教师证B-PM</v>
      </c>
      <c r="E8955" s="58"/>
      <c r="L8955" s="51"/>
      <c r="M8955" s="50"/>
      <c r="N8955" s="52"/>
      <c r="Y8955" s="50"/>
      <c r="AA8955" s="52"/>
      <c r="AL8955" s="50"/>
    </row>
    <row r="8956" spans="1:38" x14ac:dyDescent="0.3">
      <c r="A8956" s="60">
        <v>41922</v>
      </c>
      <c r="B8956" s="61" t="s">
        <v>988</v>
      </c>
      <c r="C8956" s="62">
        <v>28.07</v>
      </c>
      <c r="D8956" s="62" t="str">
        <f t="shared" si="151"/>
        <v>L7zxcNJ-教师证B-PM</v>
      </c>
      <c r="E8956" s="58"/>
      <c r="L8956" s="51"/>
      <c r="M8956" s="50"/>
      <c r="N8956" s="52"/>
      <c r="Y8956" s="50"/>
      <c r="AA8956" s="52"/>
      <c r="AL8956" s="50"/>
    </row>
    <row r="8957" spans="1:38" x14ac:dyDescent="0.3">
      <c r="A8957" s="65">
        <v>41923</v>
      </c>
      <c r="B8957" s="66" t="s">
        <v>988</v>
      </c>
      <c r="C8957" s="67">
        <v>1.57</v>
      </c>
      <c r="D8957" s="67" t="str">
        <f t="shared" si="151"/>
        <v>L7zxcNJ-教师证B-PM</v>
      </c>
      <c r="E8957" s="58"/>
      <c r="L8957" s="51"/>
      <c r="M8957" s="50"/>
      <c r="N8957" s="52"/>
      <c r="Y8957" s="50"/>
      <c r="AA8957" s="52"/>
      <c r="AL8957" s="50"/>
    </row>
    <row r="8958" spans="1:38" x14ac:dyDescent="0.3">
      <c r="A8958" s="60">
        <v>41925</v>
      </c>
      <c r="B8958" s="61" t="s">
        <v>988</v>
      </c>
      <c r="C8958" s="62">
        <v>78.150000000000006</v>
      </c>
      <c r="D8958" s="62" t="str">
        <f t="shared" si="151"/>
        <v>L7zxcNJ-教师证B-PM</v>
      </c>
      <c r="E8958" s="58"/>
      <c r="L8958" s="51"/>
      <c r="M8958" s="50"/>
      <c r="N8958" s="52"/>
      <c r="Y8958" s="50"/>
      <c r="AA8958" s="52"/>
      <c r="AL8958" s="50"/>
    </row>
    <row r="8959" spans="1:38" x14ac:dyDescent="0.3">
      <c r="A8959" s="65">
        <v>41926</v>
      </c>
      <c r="B8959" s="66" t="s">
        <v>988</v>
      </c>
      <c r="C8959" s="67">
        <v>49.21</v>
      </c>
      <c r="D8959" s="67" t="str">
        <f t="shared" si="151"/>
        <v>L7zxcNJ-教师证B-PM</v>
      </c>
      <c r="E8959" s="58"/>
      <c r="L8959" s="51"/>
      <c r="M8959" s="50"/>
      <c r="N8959" s="52"/>
      <c r="Y8959" s="50"/>
      <c r="AA8959" s="52"/>
      <c r="AL8959" s="50"/>
    </row>
    <row r="8960" spans="1:38" x14ac:dyDescent="0.3">
      <c r="A8960" s="60">
        <v>41927</v>
      </c>
      <c r="B8960" s="61" t="s">
        <v>988</v>
      </c>
      <c r="C8960" s="62">
        <v>51.97</v>
      </c>
      <c r="D8960" s="62" t="str">
        <f t="shared" si="151"/>
        <v>L7zxcNJ-教师证B-PM</v>
      </c>
      <c r="E8960" s="58"/>
      <c r="L8960" s="51"/>
      <c r="M8960" s="50"/>
      <c r="N8960" s="52"/>
      <c r="Y8960" s="50"/>
      <c r="AA8960" s="52"/>
      <c r="AL8960" s="50"/>
    </row>
    <row r="8961" spans="1:38" x14ac:dyDescent="0.3">
      <c r="A8961" s="65">
        <v>41928</v>
      </c>
      <c r="B8961" s="66" t="s">
        <v>988</v>
      </c>
      <c r="C8961" s="67">
        <v>86.42</v>
      </c>
      <c r="D8961" s="67" t="str">
        <f t="shared" si="151"/>
        <v>L7zxcNJ-教师证B-PM</v>
      </c>
      <c r="E8961" s="58"/>
      <c r="L8961" s="51"/>
      <c r="M8961" s="50"/>
      <c r="N8961" s="52"/>
      <c r="Y8961" s="50"/>
      <c r="AA8961" s="52"/>
      <c r="AL8961" s="50"/>
    </row>
    <row r="8962" spans="1:38" x14ac:dyDescent="0.3">
      <c r="A8962" s="60">
        <v>41929</v>
      </c>
      <c r="B8962" s="61" t="s">
        <v>988</v>
      </c>
      <c r="C8962" s="62">
        <v>21.15</v>
      </c>
      <c r="D8962" s="62" t="str">
        <f t="shared" si="151"/>
        <v>L7zxcNJ-教师证B-PM</v>
      </c>
      <c r="E8962" s="58"/>
      <c r="L8962" s="51"/>
      <c r="M8962" s="50"/>
      <c r="N8962" s="52"/>
      <c r="Y8962" s="50"/>
      <c r="AA8962" s="52"/>
      <c r="AL8962" s="50"/>
    </row>
    <row r="8963" spans="1:38" x14ac:dyDescent="0.3">
      <c r="A8963" s="65">
        <v>41932</v>
      </c>
      <c r="B8963" s="66" t="s">
        <v>988</v>
      </c>
      <c r="C8963" s="67">
        <v>26.11</v>
      </c>
      <c r="D8963" s="67" t="str">
        <f t="shared" si="151"/>
        <v>L7zxcNJ-教师证B-PM</v>
      </c>
      <c r="E8963" s="58"/>
      <c r="L8963" s="51"/>
      <c r="M8963" s="50"/>
      <c r="N8963" s="52"/>
      <c r="Y8963" s="50"/>
      <c r="AA8963" s="52"/>
      <c r="AL8963" s="50"/>
    </row>
    <row r="8964" spans="1:38" x14ac:dyDescent="0.3">
      <c r="A8964" s="60">
        <v>41933</v>
      </c>
      <c r="B8964" s="61" t="s">
        <v>988</v>
      </c>
      <c r="C8964" s="62">
        <v>29.87</v>
      </c>
      <c r="D8964" s="62" t="str">
        <f t="shared" si="151"/>
        <v>L7zxcNJ-教师证B-PM</v>
      </c>
      <c r="E8964" s="58"/>
      <c r="L8964" s="51"/>
      <c r="M8964" s="50"/>
      <c r="N8964" s="52"/>
      <c r="Y8964" s="50"/>
      <c r="AA8964" s="52"/>
      <c r="AL8964" s="50"/>
    </row>
    <row r="8965" spans="1:38" x14ac:dyDescent="0.3">
      <c r="A8965" s="65">
        <v>41934</v>
      </c>
      <c r="B8965" s="66" t="s">
        <v>988</v>
      </c>
      <c r="C8965" s="67">
        <v>36.81</v>
      </c>
      <c r="D8965" s="67" t="str">
        <f t="shared" si="151"/>
        <v>L7zxcNJ-教师证B-PM</v>
      </c>
      <c r="E8965" s="58"/>
      <c r="L8965" s="51"/>
      <c r="M8965" s="50"/>
      <c r="N8965" s="52"/>
      <c r="Y8965" s="50"/>
      <c r="AA8965" s="52"/>
      <c r="AL8965" s="50"/>
    </row>
    <row r="8966" spans="1:38" x14ac:dyDescent="0.3">
      <c r="A8966" s="60">
        <v>41935</v>
      </c>
      <c r="B8966" s="61" t="s">
        <v>988</v>
      </c>
      <c r="C8966" s="62">
        <v>23.26</v>
      </c>
      <c r="D8966" s="62" t="str">
        <f t="shared" ref="D8966:D9029" si="152">LEFT(B8966,2)&amp;"zxc"&amp;MID(B8966,4,100)</f>
        <v>L7zxcNJ-教师证B-PM</v>
      </c>
      <c r="E8966" s="58"/>
      <c r="L8966" s="51"/>
      <c r="M8966" s="50"/>
      <c r="N8966" s="52"/>
      <c r="Y8966" s="50"/>
      <c r="AA8966" s="52"/>
      <c r="AL8966" s="50"/>
    </row>
    <row r="8967" spans="1:38" x14ac:dyDescent="0.3">
      <c r="A8967" s="65">
        <v>41936</v>
      </c>
      <c r="B8967" s="66" t="s">
        <v>988</v>
      </c>
      <c r="C8967" s="67">
        <v>5.48</v>
      </c>
      <c r="D8967" s="67" t="str">
        <f t="shared" si="152"/>
        <v>L7zxcNJ-教师证B-PM</v>
      </c>
      <c r="E8967" s="58"/>
      <c r="L8967" s="51"/>
      <c r="M8967" s="50"/>
      <c r="N8967" s="52"/>
      <c r="Y8967" s="50"/>
      <c r="AA8967" s="52"/>
      <c r="AL8967" s="50"/>
    </row>
    <row r="8968" spans="1:38" x14ac:dyDescent="0.3">
      <c r="A8968" s="60">
        <v>41939</v>
      </c>
      <c r="B8968" s="61" t="s">
        <v>988</v>
      </c>
      <c r="C8968" s="62">
        <v>69.84</v>
      </c>
      <c r="D8968" s="62" t="str">
        <f t="shared" si="152"/>
        <v>L7zxcNJ-教师证B-PM</v>
      </c>
      <c r="E8968" s="58"/>
      <c r="L8968" s="51"/>
      <c r="M8968" s="50"/>
      <c r="N8968" s="52"/>
      <c r="Y8968" s="50"/>
      <c r="AA8968" s="52"/>
      <c r="AL8968" s="50"/>
    </row>
    <row r="8969" spans="1:38" x14ac:dyDescent="0.3">
      <c r="A8969" s="65">
        <v>41940</v>
      </c>
      <c r="B8969" s="66" t="s">
        <v>988</v>
      </c>
      <c r="C8969" s="67">
        <v>18.2</v>
      </c>
      <c r="D8969" s="67" t="str">
        <f t="shared" si="152"/>
        <v>L7zxcNJ-教师证B-PM</v>
      </c>
      <c r="E8969" s="58"/>
      <c r="L8969" s="51"/>
      <c r="M8969" s="50"/>
      <c r="N8969" s="52"/>
      <c r="Y8969" s="50"/>
      <c r="AA8969" s="52"/>
      <c r="AL8969" s="50"/>
    </row>
    <row r="8970" spans="1:38" x14ac:dyDescent="0.3">
      <c r="A8970" s="60">
        <v>41941</v>
      </c>
      <c r="B8970" s="61" t="s">
        <v>988</v>
      </c>
      <c r="C8970" s="62">
        <v>36.39</v>
      </c>
      <c r="D8970" s="62" t="str">
        <f t="shared" si="152"/>
        <v>L7zxcNJ-教师证B-PM</v>
      </c>
      <c r="E8970" s="58"/>
      <c r="L8970" s="51"/>
      <c r="M8970" s="50"/>
      <c r="N8970" s="52"/>
      <c r="Y8970" s="50"/>
      <c r="AA8970" s="52"/>
      <c r="AL8970" s="50"/>
    </row>
    <row r="8971" spans="1:38" x14ac:dyDescent="0.3">
      <c r="A8971" s="65">
        <v>41943</v>
      </c>
      <c r="B8971" s="66" t="s">
        <v>988</v>
      </c>
      <c r="C8971" s="67">
        <v>15.03</v>
      </c>
      <c r="D8971" s="67" t="str">
        <f t="shared" si="152"/>
        <v>L7zxcNJ-教师证B-PM</v>
      </c>
      <c r="E8971" s="58"/>
      <c r="L8971" s="51"/>
      <c r="M8971" s="50"/>
      <c r="N8971" s="52"/>
      <c r="Y8971" s="50"/>
      <c r="AA8971" s="52"/>
      <c r="AL8971" s="50"/>
    </row>
    <row r="8972" spans="1:38" x14ac:dyDescent="0.3">
      <c r="A8972" s="60">
        <v>41939</v>
      </c>
      <c r="B8972" s="61" t="s">
        <v>989</v>
      </c>
      <c r="C8972" s="62">
        <v>0.3</v>
      </c>
      <c r="D8972" s="62" t="str">
        <f t="shared" si="152"/>
        <v>L7zxcNJ-教师证B-PM[已删除]</v>
      </c>
      <c r="E8972" s="58"/>
      <c r="L8972" s="51"/>
      <c r="M8972" s="50"/>
      <c r="N8972" s="52"/>
      <c r="Y8972" s="50"/>
      <c r="AA8972" s="52"/>
      <c r="AL8972" s="50"/>
    </row>
    <row r="8973" spans="1:38" x14ac:dyDescent="0.3">
      <c r="A8973" s="65">
        <v>41940</v>
      </c>
      <c r="B8973" s="66" t="s">
        <v>989</v>
      </c>
      <c r="C8973" s="67">
        <v>7.26</v>
      </c>
      <c r="D8973" s="67" t="str">
        <f t="shared" si="152"/>
        <v>L7zxcNJ-教师证B-PM[已删除]</v>
      </c>
      <c r="E8973" s="58"/>
      <c r="L8973" s="51"/>
      <c r="M8973" s="50"/>
      <c r="N8973" s="52"/>
      <c r="Y8973" s="50"/>
      <c r="AA8973" s="52"/>
      <c r="AL8973" s="50"/>
    </row>
    <row r="8974" spans="1:38" x14ac:dyDescent="0.3">
      <c r="A8974" s="60">
        <v>41918</v>
      </c>
      <c r="B8974" s="61" t="s">
        <v>990</v>
      </c>
      <c r="C8974" s="62">
        <v>46.99</v>
      </c>
      <c r="D8974" s="62" t="str">
        <f t="shared" si="152"/>
        <v>L7zxcNJ-教师证C-EM</v>
      </c>
      <c r="E8974" s="58"/>
      <c r="L8974" s="51"/>
      <c r="M8974" s="50"/>
      <c r="N8974" s="52"/>
      <c r="Y8974" s="50"/>
      <c r="AA8974" s="52"/>
      <c r="AL8974" s="50"/>
    </row>
    <row r="8975" spans="1:38" x14ac:dyDescent="0.3">
      <c r="A8975" s="65">
        <v>41919</v>
      </c>
      <c r="B8975" s="66" t="s">
        <v>990</v>
      </c>
      <c r="C8975" s="67">
        <v>95.62</v>
      </c>
      <c r="D8975" s="67" t="str">
        <f t="shared" si="152"/>
        <v>L7zxcNJ-教师证C-EM</v>
      </c>
      <c r="E8975" s="58"/>
      <c r="L8975" s="51"/>
      <c r="M8975" s="50"/>
      <c r="N8975" s="52"/>
      <c r="Y8975" s="50"/>
      <c r="AA8975" s="52"/>
      <c r="AL8975" s="50"/>
    </row>
    <row r="8976" spans="1:38" x14ac:dyDescent="0.3">
      <c r="A8976" s="60">
        <v>41920</v>
      </c>
      <c r="B8976" s="61" t="s">
        <v>990</v>
      </c>
      <c r="C8976" s="62">
        <v>208.25</v>
      </c>
      <c r="D8976" s="62" t="str">
        <f t="shared" si="152"/>
        <v>L7zxcNJ-教师证C-EM</v>
      </c>
      <c r="E8976" s="58"/>
      <c r="L8976" s="51"/>
      <c r="M8976" s="50"/>
      <c r="N8976" s="52"/>
      <c r="Y8976" s="50"/>
      <c r="AA8976" s="52"/>
      <c r="AL8976" s="50"/>
    </row>
    <row r="8977" spans="1:38" x14ac:dyDescent="0.3">
      <c r="A8977" s="65">
        <v>41921</v>
      </c>
      <c r="B8977" s="66" t="s">
        <v>990</v>
      </c>
      <c r="C8977" s="67">
        <v>187.39</v>
      </c>
      <c r="D8977" s="67" t="str">
        <f t="shared" si="152"/>
        <v>L7zxcNJ-教师证C-EM</v>
      </c>
      <c r="E8977" s="58"/>
      <c r="L8977" s="51"/>
      <c r="M8977" s="50"/>
      <c r="N8977" s="52"/>
      <c r="Y8977" s="50"/>
      <c r="AA8977" s="52"/>
      <c r="AL8977" s="50"/>
    </row>
    <row r="8978" spans="1:38" x14ac:dyDescent="0.3">
      <c r="A8978" s="60">
        <v>41922</v>
      </c>
      <c r="B8978" s="61" t="s">
        <v>990</v>
      </c>
      <c r="C8978" s="62">
        <v>204.2</v>
      </c>
      <c r="D8978" s="62" t="str">
        <f t="shared" si="152"/>
        <v>L7zxcNJ-教师证C-EM</v>
      </c>
      <c r="E8978" s="58"/>
      <c r="L8978" s="51"/>
      <c r="M8978" s="50"/>
      <c r="N8978" s="52"/>
      <c r="Y8978" s="50"/>
      <c r="AA8978" s="52"/>
      <c r="AL8978" s="50"/>
    </row>
    <row r="8979" spans="1:38" x14ac:dyDescent="0.3">
      <c r="A8979" s="65">
        <v>41923</v>
      </c>
      <c r="B8979" s="66" t="s">
        <v>990</v>
      </c>
      <c r="C8979" s="67">
        <v>69.849999999999994</v>
      </c>
      <c r="D8979" s="67" t="str">
        <f t="shared" si="152"/>
        <v>L7zxcNJ-教师证C-EM</v>
      </c>
      <c r="E8979" s="58"/>
      <c r="L8979" s="51"/>
      <c r="M8979" s="50"/>
      <c r="N8979" s="52"/>
      <c r="Y8979" s="50"/>
      <c r="AA8979" s="52"/>
      <c r="AL8979" s="50"/>
    </row>
    <row r="8980" spans="1:38" x14ac:dyDescent="0.3">
      <c r="A8980" s="60">
        <v>41925</v>
      </c>
      <c r="B8980" s="61" t="s">
        <v>990</v>
      </c>
      <c r="C8980" s="62">
        <v>132.53</v>
      </c>
      <c r="D8980" s="62" t="str">
        <f t="shared" si="152"/>
        <v>L7zxcNJ-教师证C-EM</v>
      </c>
      <c r="E8980" s="58"/>
      <c r="L8980" s="51"/>
      <c r="M8980" s="50"/>
      <c r="N8980" s="52"/>
      <c r="Y8980" s="50"/>
      <c r="AA8980" s="52"/>
      <c r="AL8980" s="50"/>
    </row>
    <row r="8981" spans="1:38" x14ac:dyDescent="0.3">
      <c r="A8981" s="65">
        <v>41926</v>
      </c>
      <c r="B8981" s="66" t="s">
        <v>990</v>
      </c>
      <c r="C8981" s="67">
        <v>191.22</v>
      </c>
      <c r="D8981" s="67" t="str">
        <f t="shared" si="152"/>
        <v>L7zxcNJ-教师证C-EM</v>
      </c>
      <c r="E8981" s="58"/>
      <c r="L8981" s="51"/>
      <c r="M8981" s="50"/>
      <c r="N8981" s="52"/>
      <c r="Y8981" s="50"/>
      <c r="AA8981" s="52"/>
      <c r="AL8981" s="50"/>
    </row>
    <row r="8982" spans="1:38" x14ac:dyDescent="0.3">
      <c r="A8982" s="60">
        <v>41927</v>
      </c>
      <c r="B8982" s="61" t="s">
        <v>990</v>
      </c>
      <c r="C8982" s="62">
        <v>180.82</v>
      </c>
      <c r="D8982" s="62" t="str">
        <f t="shared" si="152"/>
        <v>L7zxcNJ-教师证C-EM</v>
      </c>
      <c r="E8982" s="58"/>
      <c r="L8982" s="51"/>
      <c r="M8982" s="50"/>
      <c r="N8982" s="52"/>
      <c r="Y8982" s="50"/>
      <c r="AA8982" s="52"/>
      <c r="AL8982" s="50"/>
    </row>
    <row r="8983" spans="1:38" x14ac:dyDescent="0.3">
      <c r="A8983" s="65">
        <v>41928</v>
      </c>
      <c r="B8983" s="66" t="s">
        <v>990</v>
      </c>
      <c r="C8983" s="67">
        <v>189.31</v>
      </c>
      <c r="D8983" s="67" t="str">
        <f t="shared" si="152"/>
        <v>L7zxcNJ-教师证C-EM</v>
      </c>
      <c r="E8983" s="58"/>
      <c r="L8983" s="51"/>
      <c r="M8983" s="50"/>
      <c r="N8983" s="52"/>
      <c r="Y8983" s="50"/>
      <c r="AA8983" s="52"/>
      <c r="AL8983" s="50"/>
    </row>
    <row r="8984" spans="1:38" x14ac:dyDescent="0.3">
      <c r="A8984" s="60">
        <v>41929</v>
      </c>
      <c r="B8984" s="61" t="s">
        <v>990</v>
      </c>
      <c r="C8984" s="62">
        <v>133.94999999999999</v>
      </c>
      <c r="D8984" s="62" t="str">
        <f t="shared" si="152"/>
        <v>L7zxcNJ-教师证C-EM</v>
      </c>
      <c r="E8984" s="58"/>
      <c r="L8984" s="51"/>
      <c r="M8984" s="50"/>
      <c r="N8984" s="52"/>
      <c r="Y8984" s="50"/>
      <c r="AA8984" s="52"/>
      <c r="AL8984" s="50"/>
    </row>
    <row r="8985" spans="1:38" x14ac:dyDescent="0.3">
      <c r="A8985" s="65">
        <v>41932</v>
      </c>
      <c r="B8985" s="66" t="s">
        <v>990</v>
      </c>
      <c r="C8985" s="67">
        <v>199.83</v>
      </c>
      <c r="D8985" s="67" t="str">
        <f t="shared" si="152"/>
        <v>L7zxcNJ-教师证C-EM</v>
      </c>
      <c r="E8985" s="58"/>
      <c r="L8985" s="51"/>
      <c r="M8985" s="50"/>
      <c r="N8985" s="52"/>
      <c r="Y8985" s="50"/>
      <c r="AA8985" s="52"/>
      <c r="AL8985" s="50"/>
    </row>
    <row r="8986" spans="1:38" x14ac:dyDescent="0.3">
      <c r="A8986" s="60">
        <v>41933</v>
      </c>
      <c r="B8986" s="61" t="s">
        <v>990</v>
      </c>
      <c r="C8986" s="62">
        <v>160.78</v>
      </c>
      <c r="D8986" s="62" t="str">
        <f t="shared" si="152"/>
        <v>L7zxcNJ-教师证C-EM</v>
      </c>
      <c r="E8986" s="58"/>
      <c r="L8986" s="51"/>
      <c r="M8986" s="50"/>
      <c r="N8986" s="52"/>
      <c r="Y8986" s="50"/>
      <c r="AA8986" s="52"/>
      <c r="AL8986" s="50"/>
    </row>
    <row r="8987" spans="1:38" x14ac:dyDescent="0.3">
      <c r="A8987" s="65">
        <v>41934</v>
      </c>
      <c r="B8987" s="66" t="s">
        <v>990</v>
      </c>
      <c r="C8987" s="67">
        <v>177.51</v>
      </c>
      <c r="D8987" s="67" t="str">
        <f t="shared" si="152"/>
        <v>L7zxcNJ-教师证C-EM</v>
      </c>
      <c r="E8987" s="58"/>
      <c r="L8987" s="51"/>
      <c r="M8987" s="50"/>
      <c r="N8987" s="52"/>
      <c r="Y8987" s="50"/>
      <c r="AA8987" s="52"/>
      <c r="AL8987" s="50"/>
    </row>
    <row r="8988" spans="1:38" x14ac:dyDescent="0.3">
      <c r="A8988" s="60">
        <v>41935</v>
      </c>
      <c r="B8988" s="61" t="s">
        <v>990</v>
      </c>
      <c r="C8988" s="62">
        <v>142.1</v>
      </c>
      <c r="D8988" s="62" t="str">
        <f t="shared" si="152"/>
        <v>L7zxcNJ-教师证C-EM</v>
      </c>
      <c r="E8988" s="58"/>
      <c r="L8988" s="51"/>
      <c r="M8988" s="50"/>
      <c r="N8988" s="52"/>
      <c r="Y8988" s="50"/>
      <c r="AA8988" s="52"/>
      <c r="AL8988" s="50"/>
    </row>
    <row r="8989" spans="1:38" x14ac:dyDescent="0.3">
      <c r="A8989" s="65">
        <v>41936</v>
      </c>
      <c r="B8989" s="66" t="s">
        <v>990</v>
      </c>
      <c r="C8989" s="67">
        <v>20.71</v>
      </c>
      <c r="D8989" s="67" t="str">
        <f t="shared" si="152"/>
        <v>L7zxcNJ-教师证C-EM</v>
      </c>
      <c r="E8989" s="58"/>
      <c r="L8989" s="51"/>
      <c r="M8989" s="50"/>
      <c r="N8989" s="52"/>
      <c r="Y8989" s="50"/>
      <c r="AA8989" s="52"/>
      <c r="AL8989" s="50"/>
    </row>
    <row r="8990" spans="1:38" x14ac:dyDescent="0.3">
      <c r="A8990" s="60">
        <v>41939</v>
      </c>
      <c r="B8990" s="61" t="s">
        <v>990</v>
      </c>
      <c r="C8990" s="62">
        <v>318.31</v>
      </c>
      <c r="D8990" s="62" t="str">
        <f t="shared" si="152"/>
        <v>L7zxcNJ-教师证C-EM</v>
      </c>
      <c r="E8990" s="58"/>
      <c r="L8990" s="51"/>
      <c r="M8990" s="50"/>
      <c r="N8990" s="52"/>
      <c r="Y8990" s="50"/>
      <c r="AA8990" s="52"/>
      <c r="AL8990" s="50"/>
    </row>
    <row r="8991" spans="1:38" x14ac:dyDescent="0.3">
      <c r="A8991" s="65">
        <v>41940</v>
      </c>
      <c r="B8991" s="66" t="s">
        <v>990</v>
      </c>
      <c r="C8991" s="67">
        <v>109.03</v>
      </c>
      <c r="D8991" s="67" t="str">
        <f t="shared" si="152"/>
        <v>L7zxcNJ-教师证C-EM</v>
      </c>
      <c r="E8991" s="58"/>
      <c r="L8991" s="51"/>
      <c r="M8991" s="50"/>
      <c r="N8991" s="52"/>
      <c r="Y8991" s="50"/>
      <c r="AA8991" s="52"/>
      <c r="AL8991" s="50"/>
    </row>
    <row r="8992" spans="1:38" x14ac:dyDescent="0.3">
      <c r="A8992" s="60">
        <v>41941</v>
      </c>
      <c r="B8992" s="61" t="s">
        <v>990</v>
      </c>
      <c r="C8992" s="62">
        <v>87.93</v>
      </c>
      <c r="D8992" s="62" t="str">
        <f t="shared" si="152"/>
        <v>L7zxcNJ-教师证C-EM</v>
      </c>
      <c r="E8992" s="58"/>
      <c r="L8992" s="51"/>
      <c r="M8992" s="50"/>
      <c r="N8992" s="52"/>
      <c r="Y8992" s="50"/>
      <c r="AA8992" s="52"/>
      <c r="AL8992" s="50"/>
    </row>
    <row r="8993" spans="1:38" x14ac:dyDescent="0.3">
      <c r="A8993" s="65">
        <v>41943</v>
      </c>
      <c r="B8993" s="66" t="s">
        <v>990</v>
      </c>
      <c r="C8993" s="67">
        <v>91.61</v>
      </c>
      <c r="D8993" s="67" t="str">
        <f t="shared" si="152"/>
        <v>L7zxcNJ-教师证C-EM</v>
      </c>
      <c r="E8993" s="58"/>
      <c r="L8993" s="51"/>
      <c r="M8993" s="50"/>
      <c r="N8993" s="52"/>
      <c r="Y8993" s="50"/>
      <c r="AA8993" s="52"/>
      <c r="AL8993" s="50"/>
    </row>
    <row r="8994" spans="1:38" x14ac:dyDescent="0.3">
      <c r="A8994" s="60">
        <v>41939</v>
      </c>
      <c r="B8994" s="61" t="s">
        <v>991</v>
      </c>
      <c r="C8994" s="62">
        <v>0</v>
      </c>
      <c r="D8994" s="62" t="str">
        <f t="shared" si="152"/>
        <v>L7zxcNJ-教师证C-EM[已删除]</v>
      </c>
      <c r="E8994" s="58"/>
      <c r="L8994" s="51"/>
      <c r="M8994" s="50"/>
      <c r="N8994" s="52"/>
      <c r="Y8994" s="50"/>
      <c r="AA8994" s="52"/>
      <c r="AL8994" s="50"/>
    </row>
    <row r="8995" spans="1:38" x14ac:dyDescent="0.3">
      <c r="A8995" s="65">
        <v>41940</v>
      </c>
      <c r="B8995" s="66" t="s">
        <v>991</v>
      </c>
      <c r="C8995" s="67">
        <v>27.29</v>
      </c>
      <c r="D8995" s="67" t="str">
        <f t="shared" si="152"/>
        <v>L7zxcNJ-教师证C-EM[已删除]</v>
      </c>
      <c r="E8995" s="58"/>
      <c r="L8995" s="51"/>
      <c r="M8995" s="50"/>
      <c r="N8995" s="52"/>
      <c r="Y8995" s="50"/>
      <c r="AA8995" s="52"/>
      <c r="AL8995" s="50"/>
    </row>
    <row r="8996" spans="1:38" x14ac:dyDescent="0.3">
      <c r="A8996" s="60">
        <v>41919</v>
      </c>
      <c r="B8996" s="61" t="s">
        <v>992</v>
      </c>
      <c r="C8996" s="62">
        <v>82.48</v>
      </c>
      <c r="D8996" s="62" t="str">
        <f t="shared" si="152"/>
        <v>L7zxcNJ-教师证C-PM</v>
      </c>
      <c r="E8996" s="58"/>
      <c r="L8996" s="51"/>
      <c r="M8996" s="50"/>
      <c r="N8996" s="52"/>
      <c r="Y8996" s="50"/>
      <c r="AA8996" s="52"/>
      <c r="AL8996" s="50"/>
    </row>
    <row r="8997" spans="1:38" x14ac:dyDescent="0.3">
      <c r="A8997" s="65">
        <v>41920</v>
      </c>
      <c r="B8997" s="66" t="s">
        <v>992</v>
      </c>
      <c r="C8997" s="67">
        <v>145.68</v>
      </c>
      <c r="D8997" s="67" t="str">
        <f t="shared" si="152"/>
        <v>L7zxcNJ-教师证C-PM</v>
      </c>
      <c r="E8997" s="58"/>
      <c r="L8997" s="51"/>
      <c r="M8997" s="50"/>
      <c r="N8997" s="52"/>
      <c r="Y8997" s="50"/>
      <c r="AA8997" s="52"/>
      <c r="AL8997" s="50"/>
    </row>
    <row r="8998" spans="1:38" x14ac:dyDescent="0.3">
      <c r="A8998" s="60">
        <v>41921</v>
      </c>
      <c r="B8998" s="61" t="s">
        <v>992</v>
      </c>
      <c r="C8998" s="62">
        <v>152.94</v>
      </c>
      <c r="D8998" s="62" t="str">
        <f t="shared" si="152"/>
        <v>L7zxcNJ-教师证C-PM</v>
      </c>
      <c r="E8998" s="58"/>
      <c r="L8998" s="51"/>
      <c r="M8998" s="50"/>
      <c r="N8998" s="52"/>
      <c r="Y8998" s="50"/>
      <c r="AA8998" s="52"/>
      <c r="AL8998" s="50"/>
    </row>
    <row r="8999" spans="1:38" x14ac:dyDescent="0.3">
      <c r="A8999" s="65">
        <v>41922</v>
      </c>
      <c r="B8999" s="66" t="s">
        <v>992</v>
      </c>
      <c r="C8999" s="67">
        <v>147.66</v>
      </c>
      <c r="D8999" s="67" t="str">
        <f t="shared" si="152"/>
        <v>L7zxcNJ-教师证C-PM</v>
      </c>
      <c r="E8999" s="58"/>
      <c r="L8999" s="51"/>
      <c r="M8999" s="50"/>
      <c r="N8999" s="52"/>
      <c r="Y8999" s="50"/>
      <c r="AA8999" s="52"/>
      <c r="AL8999" s="50"/>
    </row>
    <row r="9000" spans="1:38" x14ac:dyDescent="0.3">
      <c r="A9000" s="60">
        <v>41923</v>
      </c>
      <c r="B9000" s="61" t="s">
        <v>992</v>
      </c>
      <c r="C9000" s="62">
        <v>24.96</v>
      </c>
      <c r="D9000" s="62" t="str">
        <f t="shared" si="152"/>
        <v>L7zxcNJ-教师证C-PM</v>
      </c>
      <c r="E9000" s="58"/>
      <c r="L9000" s="51"/>
      <c r="M9000" s="50"/>
      <c r="N9000" s="52"/>
      <c r="Y9000" s="50"/>
      <c r="AA9000" s="52"/>
      <c r="AL9000" s="50"/>
    </row>
    <row r="9001" spans="1:38" x14ac:dyDescent="0.3">
      <c r="A9001" s="65">
        <v>41925</v>
      </c>
      <c r="B9001" s="66" t="s">
        <v>992</v>
      </c>
      <c r="C9001" s="67">
        <v>131.32</v>
      </c>
      <c r="D9001" s="67" t="str">
        <f t="shared" si="152"/>
        <v>L7zxcNJ-教师证C-PM</v>
      </c>
      <c r="E9001" s="58"/>
      <c r="L9001" s="51"/>
      <c r="M9001" s="50"/>
      <c r="N9001" s="52"/>
      <c r="Y9001" s="50"/>
      <c r="AA9001" s="52"/>
      <c r="AL9001" s="50"/>
    </row>
    <row r="9002" spans="1:38" x14ac:dyDescent="0.3">
      <c r="A9002" s="60">
        <v>41926</v>
      </c>
      <c r="B9002" s="61" t="s">
        <v>992</v>
      </c>
      <c r="C9002" s="62">
        <v>128.79</v>
      </c>
      <c r="D9002" s="62" t="str">
        <f t="shared" si="152"/>
        <v>L7zxcNJ-教师证C-PM</v>
      </c>
      <c r="E9002" s="58"/>
      <c r="L9002" s="51"/>
      <c r="M9002" s="50"/>
      <c r="N9002" s="52"/>
      <c r="Y9002" s="50"/>
      <c r="AA9002" s="52"/>
      <c r="AL9002" s="50"/>
    </row>
    <row r="9003" spans="1:38" x14ac:dyDescent="0.3">
      <c r="A9003" s="65">
        <v>41927</v>
      </c>
      <c r="B9003" s="66" t="s">
        <v>992</v>
      </c>
      <c r="C9003" s="67">
        <v>126.68</v>
      </c>
      <c r="D9003" s="67" t="str">
        <f t="shared" si="152"/>
        <v>L7zxcNJ-教师证C-PM</v>
      </c>
      <c r="E9003" s="58"/>
      <c r="L9003" s="51"/>
      <c r="M9003" s="50"/>
      <c r="N9003" s="52"/>
      <c r="Y9003" s="50"/>
      <c r="AA9003" s="52"/>
      <c r="AL9003" s="50"/>
    </row>
    <row r="9004" spans="1:38" x14ac:dyDescent="0.3">
      <c r="A9004" s="60">
        <v>41928</v>
      </c>
      <c r="B9004" s="61" t="s">
        <v>992</v>
      </c>
      <c r="C9004" s="62">
        <v>62.81</v>
      </c>
      <c r="D9004" s="62" t="str">
        <f t="shared" si="152"/>
        <v>L7zxcNJ-教师证C-PM</v>
      </c>
      <c r="E9004" s="58"/>
      <c r="L9004" s="51"/>
      <c r="M9004" s="50"/>
      <c r="N9004" s="52"/>
      <c r="Y9004" s="50"/>
      <c r="AA9004" s="52"/>
      <c r="AL9004" s="50"/>
    </row>
    <row r="9005" spans="1:38" x14ac:dyDescent="0.3">
      <c r="A9005" s="65">
        <v>41929</v>
      </c>
      <c r="B9005" s="66" t="s">
        <v>992</v>
      </c>
      <c r="C9005" s="67">
        <v>55.98</v>
      </c>
      <c r="D9005" s="67" t="str">
        <f t="shared" si="152"/>
        <v>L7zxcNJ-教师证C-PM</v>
      </c>
      <c r="E9005" s="58"/>
      <c r="L9005" s="51"/>
      <c r="M9005" s="50"/>
      <c r="N9005" s="52"/>
      <c r="Y9005" s="50"/>
      <c r="AA9005" s="52"/>
      <c r="AL9005" s="50"/>
    </row>
    <row r="9006" spans="1:38" x14ac:dyDescent="0.3">
      <c r="A9006" s="60">
        <v>41932</v>
      </c>
      <c r="B9006" s="61" t="s">
        <v>992</v>
      </c>
      <c r="C9006" s="62">
        <v>85.34</v>
      </c>
      <c r="D9006" s="62" t="str">
        <f t="shared" si="152"/>
        <v>L7zxcNJ-教师证C-PM</v>
      </c>
      <c r="E9006" s="58"/>
      <c r="L9006" s="51"/>
      <c r="M9006" s="50"/>
      <c r="N9006" s="52"/>
      <c r="Y9006" s="50"/>
      <c r="AA9006" s="52"/>
      <c r="AL9006" s="50"/>
    </row>
    <row r="9007" spans="1:38" x14ac:dyDescent="0.3">
      <c r="A9007" s="65">
        <v>41933</v>
      </c>
      <c r="B9007" s="66" t="s">
        <v>992</v>
      </c>
      <c r="C9007" s="67">
        <v>92.6</v>
      </c>
      <c r="D9007" s="67" t="str">
        <f t="shared" si="152"/>
        <v>L7zxcNJ-教师证C-PM</v>
      </c>
      <c r="E9007" s="58"/>
      <c r="L9007" s="51"/>
      <c r="M9007" s="50"/>
      <c r="N9007" s="52"/>
      <c r="Y9007" s="50"/>
      <c r="AA9007" s="52"/>
      <c r="AL9007" s="50"/>
    </row>
    <row r="9008" spans="1:38" x14ac:dyDescent="0.3">
      <c r="A9008" s="60">
        <v>41934</v>
      </c>
      <c r="B9008" s="61" t="s">
        <v>992</v>
      </c>
      <c r="C9008" s="62">
        <v>69.349999999999994</v>
      </c>
      <c r="D9008" s="62" t="str">
        <f t="shared" si="152"/>
        <v>L7zxcNJ-教师证C-PM</v>
      </c>
      <c r="E9008" s="58"/>
      <c r="L9008" s="51"/>
      <c r="M9008" s="50"/>
      <c r="N9008" s="52"/>
      <c r="Y9008" s="50"/>
      <c r="AA9008" s="52"/>
      <c r="AL9008" s="50"/>
    </row>
    <row r="9009" spans="1:38" x14ac:dyDescent="0.3">
      <c r="A9009" s="65">
        <v>41935</v>
      </c>
      <c r="B9009" s="66" t="s">
        <v>992</v>
      </c>
      <c r="C9009" s="67">
        <v>76.63</v>
      </c>
      <c r="D9009" s="67" t="str">
        <f t="shared" si="152"/>
        <v>L7zxcNJ-教师证C-PM</v>
      </c>
      <c r="E9009" s="58"/>
      <c r="L9009" s="51"/>
      <c r="M9009" s="50"/>
      <c r="N9009" s="52"/>
      <c r="Y9009" s="50"/>
      <c r="AA9009" s="52"/>
      <c r="AL9009" s="50"/>
    </row>
    <row r="9010" spans="1:38" x14ac:dyDescent="0.3">
      <c r="A9010" s="60">
        <v>41936</v>
      </c>
      <c r="B9010" s="61" t="s">
        <v>992</v>
      </c>
      <c r="C9010" s="62">
        <v>15.08</v>
      </c>
      <c r="D9010" s="62" t="str">
        <f t="shared" si="152"/>
        <v>L7zxcNJ-教师证C-PM</v>
      </c>
      <c r="E9010" s="58"/>
      <c r="L9010" s="51"/>
      <c r="M9010" s="50"/>
      <c r="N9010" s="52"/>
      <c r="Y9010" s="50"/>
      <c r="AA9010" s="52"/>
      <c r="AL9010" s="50"/>
    </row>
    <row r="9011" spans="1:38" x14ac:dyDescent="0.3">
      <c r="A9011" s="65">
        <v>41939</v>
      </c>
      <c r="B9011" s="66" t="s">
        <v>992</v>
      </c>
      <c r="C9011" s="67">
        <v>115.29</v>
      </c>
      <c r="D9011" s="67" t="str">
        <f t="shared" si="152"/>
        <v>L7zxcNJ-教师证C-PM</v>
      </c>
      <c r="E9011" s="58"/>
      <c r="L9011" s="51"/>
      <c r="M9011" s="50"/>
      <c r="N9011" s="52"/>
      <c r="Y9011" s="50"/>
      <c r="AA9011" s="52"/>
      <c r="AL9011" s="50"/>
    </row>
    <row r="9012" spans="1:38" x14ac:dyDescent="0.3">
      <c r="A9012" s="60">
        <v>41940</v>
      </c>
      <c r="B9012" s="61" t="s">
        <v>992</v>
      </c>
      <c r="C9012" s="62">
        <v>47.7</v>
      </c>
      <c r="D9012" s="62" t="str">
        <f t="shared" si="152"/>
        <v>L7zxcNJ-教师证C-PM</v>
      </c>
      <c r="E9012" s="58"/>
      <c r="L9012" s="51"/>
      <c r="M9012" s="50"/>
      <c r="N9012" s="52"/>
      <c r="Y9012" s="50"/>
      <c r="AA9012" s="52"/>
      <c r="AL9012" s="50"/>
    </row>
    <row r="9013" spans="1:38" x14ac:dyDescent="0.3">
      <c r="A9013" s="65">
        <v>41941</v>
      </c>
      <c r="B9013" s="66" t="s">
        <v>992</v>
      </c>
      <c r="C9013" s="67">
        <v>66.89</v>
      </c>
      <c r="D9013" s="67" t="str">
        <f t="shared" si="152"/>
        <v>L7zxcNJ-教师证C-PM</v>
      </c>
      <c r="E9013" s="58"/>
      <c r="L9013" s="51"/>
      <c r="M9013" s="50"/>
      <c r="N9013" s="52"/>
      <c r="Y9013" s="50"/>
      <c r="AA9013" s="52"/>
      <c r="AL9013" s="50"/>
    </row>
    <row r="9014" spans="1:38" x14ac:dyDescent="0.3">
      <c r="A9014" s="60">
        <v>41943</v>
      </c>
      <c r="B9014" s="61" t="s">
        <v>992</v>
      </c>
      <c r="C9014" s="62">
        <v>78.06</v>
      </c>
      <c r="D9014" s="62" t="str">
        <f t="shared" si="152"/>
        <v>L7zxcNJ-教师证C-PM</v>
      </c>
      <c r="E9014" s="58"/>
      <c r="L9014" s="51"/>
      <c r="M9014" s="50"/>
      <c r="N9014" s="52"/>
      <c r="Y9014" s="50"/>
      <c r="AA9014" s="52"/>
      <c r="AL9014" s="50"/>
    </row>
    <row r="9015" spans="1:38" x14ac:dyDescent="0.3">
      <c r="A9015" s="65">
        <v>41918</v>
      </c>
      <c r="B9015" s="66" t="s">
        <v>993</v>
      </c>
      <c r="C9015" s="67">
        <v>12.89</v>
      </c>
      <c r="D9015" s="67" t="str">
        <f t="shared" si="152"/>
        <v>L7zxcNJ-教师证竞品-EM</v>
      </c>
      <c r="E9015" s="58"/>
      <c r="L9015" s="51"/>
      <c r="M9015" s="50"/>
      <c r="N9015" s="52"/>
      <c r="Y9015" s="50"/>
      <c r="AA9015" s="52"/>
      <c r="AL9015" s="50"/>
    </row>
    <row r="9016" spans="1:38" x14ac:dyDescent="0.3">
      <c r="A9016" s="60">
        <v>41919</v>
      </c>
      <c r="B9016" s="61" t="s">
        <v>993</v>
      </c>
      <c r="C9016" s="62">
        <v>3.03</v>
      </c>
      <c r="D9016" s="62" t="str">
        <f t="shared" si="152"/>
        <v>L7zxcNJ-教师证竞品-EM</v>
      </c>
      <c r="E9016" s="58"/>
      <c r="L9016" s="51"/>
      <c r="M9016" s="50"/>
      <c r="N9016" s="52"/>
      <c r="Y9016" s="50"/>
      <c r="AA9016" s="52"/>
      <c r="AL9016" s="50"/>
    </row>
    <row r="9017" spans="1:38" x14ac:dyDescent="0.3">
      <c r="A9017" s="65">
        <v>41920</v>
      </c>
      <c r="B9017" s="66" t="s">
        <v>993</v>
      </c>
      <c r="C9017" s="67">
        <v>3.83</v>
      </c>
      <c r="D9017" s="67" t="str">
        <f t="shared" si="152"/>
        <v>L7zxcNJ-教师证竞品-EM</v>
      </c>
      <c r="E9017" s="58"/>
      <c r="L9017" s="51"/>
      <c r="M9017" s="50"/>
      <c r="N9017" s="52"/>
      <c r="Y9017" s="50"/>
      <c r="AA9017" s="52"/>
      <c r="AL9017" s="50"/>
    </row>
    <row r="9018" spans="1:38" x14ac:dyDescent="0.3">
      <c r="A9018" s="60">
        <v>41921</v>
      </c>
      <c r="B9018" s="61" t="s">
        <v>993</v>
      </c>
      <c r="C9018" s="62">
        <v>4.26</v>
      </c>
      <c r="D9018" s="62" t="str">
        <f t="shared" si="152"/>
        <v>L7zxcNJ-教师证竞品-EM</v>
      </c>
      <c r="E9018" s="58"/>
      <c r="L9018" s="51"/>
      <c r="M9018" s="50"/>
      <c r="N9018" s="52"/>
      <c r="Y9018" s="50"/>
      <c r="AA9018" s="52"/>
      <c r="AL9018" s="50"/>
    </row>
    <row r="9019" spans="1:38" x14ac:dyDescent="0.3">
      <c r="A9019" s="65">
        <v>41922</v>
      </c>
      <c r="B9019" s="66" t="s">
        <v>993</v>
      </c>
      <c r="C9019" s="67">
        <v>3.59</v>
      </c>
      <c r="D9019" s="67" t="str">
        <f t="shared" si="152"/>
        <v>L7zxcNJ-教师证竞品-EM</v>
      </c>
      <c r="E9019" s="58"/>
      <c r="L9019" s="51"/>
      <c r="M9019" s="50"/>
      <c r="N9019" s="52"/>
      <c r="Y9019" s="50"/>
      <c r="AA9019" s="52"/>
      <c r="AL9019" s="50"/>
    </row>
    <row r="9020" spans="1:38" x14ac:dyDescent="0.3">
      <c r="A9020" s="60">
        <v>41923</v>
      </c>
      <c r="B9020" s="61" t="s">
        <v>993</v>
      </c>
      <c r="C9020" s="62">
        <v>0</v>
      </c>
      <c r="D9020" s="62" t="str">
        <f t="shared" si="152"/>
        <v>L7zxcNJ-教师证竞品-EM</v>
      </c>
      <c r="E9020" s="58"/>
      <c r="L9020" s="51"/>
      <c r="M9020" s="50"/>
      <c r="N9020" s="52"/>
      <c r="Y9020" s="50"/>
      <c r="AA9020" s="52"/>
      <c r="AL9020" s="50"/>
    </row>
    <row r="9021" spans="1:38" x14ac:dyDescent="0.3">
      <c r="A9021" s="65">
        <v>41925</v>
      </c>
      <c r="B9021" s="66" t="s">
        <v>993</v>
      </c>
      <c r="C9021" s="67">
        <v>14.44</v>
      </c>
      <c r="D9021" s="67" t="str">
        <f t="shared" si="152"/>
        <v>L7zxcNJ-教师证竞品-EM</v>
      </c>
      <c r="E9021" s="58"/>
      <c r="L9021" s="51"/>
      <c r="M9021" s="50"/>
      <c r="N9021" s="52"/>
      <c r="Y9021" s="50"/>
      <c r="AA9021" s="52"/>
      <c r="AL9021" s="50"/>
    </row>
    <row r="9022" spans="1:38" x14ac:dyDescent="0.3">
      <c r="A9022" s="60">
        <v>41926</v>
      </c>
      <c r="B9022" s="61" t="s">
        <v>993</v>
      </c>
      <c r="C9022" s="62">
        <v>20.02</v>
      </c>
      <c r="D9022" s="62" t="str">
        <f t="shared" si="152"/>
        <v>L7zxcNJ-教师证竞品-EM</v>
      </c>
      <c r="E9022" s="58"/>
      <c r="L9022" s="51"/>
      <c r="M9022" s="50"/>
      <c r="N9022" s="52"/>
      <c r="Y9022" s="50"/>
      <c r="AA9022" s="52"/>
      <c r="AL9022" s="50"/>
    </row>
    <row r="9023" spans="1:38" x14ac:dyDescent="0.3">
      <c r="A9023" s="65">
        <v>41927</v>
      </c>
      <c r="B9023" s="66" t="s">
        <v>993</v>
      </c>
      <c r="C9023" s="67">
        <v>42.6</v>
      </c>
      <c r="D9023" s="67" t="str">
        <f t="shared" si="152"/>
        <v>L7zxcNJ-教师证竞品-EM</v>
      </c>
      <c r="E9023" s="58"/>
      <c r="L9023" s="51"/>
      <c r="M9023" s="50"/>
      <c r="N9023" s="52"/>
      <c r="Y9023" s="50"/>
      <c r="AA9023" s="52"/>
      <c r="AL9023" s="50"/>
    </row>
    <row r="9024" spans="1:38" x14ac:dyDescent="0.3">
      <c r="A9024" s="60">
        <v>41928</v>
      </c>
      <c r="B9024" s="61" t="s">
        <v>993</v>
      </c>
      <c r="C9024" s="62">
        <v>29.57</v>
      </c>
      <c r="D9024" s="62" t="str">
        <f t="shared" si="152"/>
        <v>L7zxcNJ-教师证竞品-EM</v>
      </c>
      <c r="E9024" s="58"/>
      <c r="L9024" s="51"/>
      <c r="M9024" s="50"/>
      <c r="N9024" s="52"/>
      <c r="Y9024" s="50"/>
      <c r="AA9024" s="52"/>
      <c r="AL9024" s="50"/>
    </row>
    <row r="9025" spans="1:38" x14ac:dyDescent="0.3">
      <c r="A9025" s="65">
        <v>41929</v>
      </c>
      <c r="B9025" s="66" t="s">
        <v>993</v>
      </c>
      <c r="C9025" s="67">
        <v>4.1399999999999997</v>
      </c>
      <c r="D9025" s="67" t="str">
        <f t="shared" si="152"/>
        <v>L7zxcNJ-教师证竞品-EM</v>
      </c>
      <c r="E9025" s="58"/>
      <c r="L9025" s="51"/>
      <c r="M9025" s="50"/>
      <c r="N9025" s="52"/>
      <c r="Y9025" s="50"/>
      <c r="AA9025" s="52"/>
      <c r="AL9025" s="50"/>
    </row>
    <row r="9026" spans="1:38" x14ac:dyDescent="0.3">
      <c r="A9026" s="60">
        <v>41932</v>
      </c>
      <c r="B9026" s="61" t="s">
        <v>993</v>
      </c>
      <c r="C9026" s="62">
        <v>15.38</v>
      </c>
      <c r="D9026" s="62" t="str">
        <f t="shared" si="152"/>
        <v>L7zxcNJ-教师证竞品-EM</v>
      </c>
      <c r="E9026" s="58"/>
      <c r="L9026" s="51"/>
      <c r="M9026" s="50"/>
      <c r="N9026" s="52"/>
      <c r="Y9026" s="50"/>
      <c r="AA9026" s="52"/>
      <c r="AL9026" s="50"/>
    </row>
    <row r="9027" spans="1:38" x14ac:dyDescent="0.3">
      <c r="A9027" s="65">
        <v>41933</v>
      </c>
      <c r="B9027" s="66" t="s">
        <v>993</v>
      </c>
      <c r="C9027" s="67">
        <v>8.5500000000000007</v>
      </c>
      <c r="D9027" s="67" t="str">
        <f t="shared" si="152"/>
        <v>L7zxcNJ-教师证竞品-EM</v>
      </c>
      <c r="E9027" s="58"/>
      <c r="L9027" s="51"/>
      <c r="M9027" s="50"/>
      <c r="N9027" s="52"/>
      <c r="Y9027" s="50"/>
      <c r="AA9027" s="52"/>
      <c r="AL9027" s="50"/>
    </row>
    <row r="9028" spans="1:38" x14ac:dyDescent="0.3">
      <c r="A9028" s="60">
        <v>41935</v>
      </c>
      <c r="B9028" s="61" t="s">
        <v>993</v>
      </c>
      <c r="C9028" s="62">
        <v>4.68</v>
      </c>
      <c r="D9028" s="62" t="str">
        <f t="shared" si="152"/>
        <v>L7zxcNJ-教师证竞品-EM</v>
      </c>
      <c r="E9028" s="58"/>
      <c r="L9028" s="51"/>
      <c r="M9028" s="50"/>
      <c r="N9028" s="52"/>
      <c r="Y9028" s="50"/>
      <c r="AA9028" s="52"/>
      <c r="AL9028" s="50"/>
    </row>
    <row r="9029" spans="1:38" x14ac:dyDescent="0.3">
      <c r="A9029" s="65">
        <v>41939</v>
      </c>
      <c r="B9029" s="66" t="s">
        <v>993</v>
      </c>
      <c r="C9029" s="67">
        <v>6.47</v>
      </c>
      <c r="D9029" s="67" t="str">
        <f t="shared" si="152"/>
        <v>L7zxcNJ-教师证竞品-EM</v>
      </c>
      <c r="E9029" s="58"/>
      <c r="L9029" s="51"/>
      <c r="M9029" s="50"/>
      <c r="N9029" s="52"/>
      <c r="Y9029" s="50"/>
      <c r="AA9029" s="52"/>
      <c r="AL9029" s="50"/>
    </row>
    <row r="9030" spans="1:38" x14ac:dyDescent="0.3">
      <c r="A9030" s="60">
        <v>41940</v>
      </c>
      <c r="B9030" s="61" t="s">
        <v>993</v>
      </c>
      <c r="C9030" s="62">
        <v>7.63</v>
      </c>
      <c r="D9030" s="62" t="str">
        <f t="shared" ref="D9030:D9093" si="153">LEFT(B9030,2)&amp;"zxc"&amp;MID(B9030,4,100)</f>
        <v>L7zxcNJ-教师证竞品-EM</v>
      </c>
      <c r="E9030" s="58"/>
      <c r="L9030" s="51"/>
      <c r="M9030" s="50"/>
      <c r="N9030" s="52"/>
      <c r="Y9030" s="50"/>
      <c r="AA9030" s="52"/>
      <c r="AL9030" s="50"/>
    </row>
    <row r="9031" spans="1:38" x14ac:dyDescent="0.3">
      <c r="A9031" s="65">
        <v>41941</v>
      </c>
      <c r="B9031" s="66" t="s">
        <v>993</v>
      </c>
      <c r="C9031" s="67">
        <v>0.85</v>
      </c>
      <c r="D9031" s="67" t="str">
        <f t="shared" si="153"/>
        <v>L7zxcNJ-教师证竞品-EM</v>
      </c>
      <c r="E9031" s="58"/>
      <c r="L9031" s="51"/>
      <c r="M9031" s="50"/>
      <c r="N9031" s="52"/>
      <c r="Y9031" s="50"/>
      <c r="AA9031" s="52"/>
      <c r="AL9031" s="50"/>
    </row>
    <row r="9032" spans="1:38" x14ac:dyDescent="0.3">
      <c r="A9032" s="60">
        <v>41943</v>
      </c>
      <c r="B9032" s="61" t="s">
        <v>993</v>
      </c>
      <c r="C9032" s="62">
        <v>5.87</v>
      </c>
      <c r="D9032" s="62" t="str">
        <f t="shared" si="153"/>
        <v>L7zxcNJ-教师证竞品-EM</v>
      </c>
      <c r="E9032" s="58"/>
      <c r="L9032" s="51"/>
      <c r="M9032" s="50"/>
      <c r="N9032" s="52"/>
      <c r="Y9032" s="50"/>
      <c r="AA9032" s="52"/>
      <c r="AL9032" s="50"/>
    </row>
    <row r="9033" spans="1:38" x14ac:dyDescent="0.3">
      <c r="A9033" s="65">
        <v>41939</v>
      </c>
      <c r="B9033" s="66" t="s">
        <v>994</v>
      </c>
      <c r="C9033" s="67">
        <v>0</v>
      </c>
      <c r="D9033" s="67" t="str">
        <f t="shared" si="153"/>
        <v>L7zxcNJ-教师证竞品-EM[已删除]</v>
      </c>
      <c r="E9033" s="58"/>
      <c r="L9033" s="51"/>
      <c r="M9033" s="50"/>
      <c r="N9033" s="52"/>
      <c r="Y9033" s="50"/>
      <c r="AA9033" s="52"/>
      <c r="AL9033" s="50"/>
    </row>
    <row r="9034" spans="1:38" x14ac:dyDescent="0.3">
      <c r="A9034" s="60">
        <v>41940</v>
      </c>
      <c r="B9034" s="61" t="s">
        <v>994</v>
      </c>
      <c r="C9034" s="62">
        <v>1.27</v>
      </c>
      <c r="D9034" s="62" t="str">
        <f t="shared" si="153"/>
        <v>L7zxcNJ-教师证竞品-EM[已删除]</v>
      </c>
      <c r="E9034" s="58"/>
      <c r="L9034" s="51"/>
      <c r="M9034" s="50"/>
      <c r="N9034" s="52"/>
      <c r="Y9034" s="50"/>
      <c r="AA9034" s="52"/>
      <c r="AL9034" s="50"/>
    </row>
    <row r="9035" spans="1:38" x14ac:dyDescent="0.3">
      <c r="A9035" s="65">
        <v>41919</v>
      </c>
      <c r="B9035" s="66" t="s">
        <v>995</v>
      </c>
      <c r="C9035" s="67">
        <v>28.89</v>
      </c>
      <c r="D9035" s="67" t="str">
        <f t="shared" si="153"/>
        <v>L7zxcNJ-教师证竞品-PM</v>
      </c>
      <c r="E9035" s="58"/>
      <c r="L9035" s="51"/>
      <c r="M9035" s="50"/>
      <c r="N9035" s="52"/>
      <c r="Y9035" s="50"/>
      <c r="AA9035" s="52"/>
      <c r="AL9035" s="50"/>
    </row>
    <row r="9036" spans="1:38" x14ac:dyDescent="0.3">
      <c r="A9036" s="60">
        <v>41920</v>
      </c>
      <c r="B9036" s="61" t="s">
        <v>995</v>
      </c>
      <c r="C9036" s="62">
        <v>45.5</v>
      </c>
      <c r="D9036" s="62" t="str">
        <f t="shared" si="153"/>
        <v>L7zxcNJ-教师证竞品-PM</v>
      </c>
      <c r="E9036" s="58"/>
      <c r="L9036" s="51"/>
      <c r="M9036" s="50"/>
      <c r="N9036" s="52"/>
      <c r="Y9036" s="50"/>
      <c r="AA9036" s="52"/>
      <c r="AL9036" s="50"/>
    </row>
    <row r="9037" spans="1:38" x14ac:dyDescent="0.3">
      <c r="A9037" s="65">
        <v>41921</v>
      </c>
      <c r="B9037" s="66" t="s">
        <v>995</v>
      </c>
      <c r="C9037" s="67">
        <v>47.36</v>
      </c>
      <c r="D9037" s="67" t="str">
        <f t="shared" si="153"/>
        <v>L7zxcNJ-教师证竞品-PM</v>
      </c>
      <c r="E9037" s="58"/>
      <c r="L9037" s="51"/>
      <c r="M9037" s="50"/>
      <c r="N9037" s="52"/>
      <c r="Y9037" s="50"/>
      <c r="AA9037" s="52"/>
      <c r="AL9037" s="50"/>
    </row>
    <row r="9038" spans="1:38" x14ac:dyDescent="0.3">
      <c r="A9038" s="60">
        <v>41922</v>
      </c>
      <c r="B9038" s="61" t="s">
        <v>995</v>
      </c>
      <c r="C9038" s="62">
        <v>44.02</v>
      </c>
      <c r="D9038" s="62" t="str">
        <f t="shared" si="153"/>
        <v>L7zxcNJ-教师证竞品-PM</v>
      </c>
      <c r="E9038" s="58"/>
      <c r="L9038" s="51"/>
      <c r="M9038" s="50"/>
      <c r="N9038" s="52"/>
      <c r="Y9038" s="50"/>
      <c r="AA9038" s="52"/>
      <c r="AL9038" s="50"/>
    </row>
    <row r="9039" spans="1:38" x14ac:dyDescent="0.3">
      <c r="A9039" s="65">
        <v>41923</v>
      </c>
      <c r="B9039" s="66" t="s">
        <v>995</v>
      </c>
      <c r="C9039" s="67">
        <v>10.41</v>
      </c>
      <c r="D9039" s="67" t="str">
        <f t="shared" si="153"/>
        <v>L7zxcNJ-教师证竞品-PM</v>
      </c>
      <c r="E9039" s="58"/>
      <c r="L9039" s="51"/>
      <c r="M9039" s="50"/>
      <c r="N9039" s="52"/>
      <c r="Y9039" s="50"/>
      <c r="AA9039" s="52"/>
      <c r="AL9039" s="50"/>
    </row>
    <row r="9040" spans="1:38" x14ac:dyDescent="0.3">
      <c r="A9040" s="60">
        <v>41925</v>
      </c>
      <c r="B9040" s="61" t="s">
        <v>995</v>
      </c>
      <c r="C9040" s="62">
        <v>49.37</v>
      </c>
      <c r="D9040" s="62" t="str">
        <f t="shared" si="153"/>
        <v>L7zxcNJ-教师证竞品-PM</v>
      </c>
      <c r="E9040" s="58"/>
      <c r="L9040" s="51"/>
      <c r="M9040" s="50"/>
      <c r="N9040" s="52"/>
      <c r="Y9040" s="50"/>
      <c r="AA9040" s="52"/>
      <c r="AL9040" s="50"/>
    </row>
    <row r="9041" spans="1:38" x14ac:dyDescent="0.3">
      <c r="A9041" s="65">
        <v>41926</v>
      </c>
      <c r="B9041" s="66" t="s">
        <v>995</v>
      </c>
      <c r="C9041" s="67">
        <v>33.53</v>
      </c>
      <c r="D9041" s="67" t="str">
        <f t="shared" si="153"/>
        <v>L7zxcNJ-教师证竞品-PM</v>
      </c>
      <c r="E9041" s="58"/>
      <c r="L9041" s="51"/>
      <c r="M9041" s="50"/>
      <c r="N9041" s="52"/>
      <c r="Y9041" s="50"/>
      <c r="AA9041" s="52"/>
      <c r="AL9041" s="50"/>
    </row>
    <row r="9042" spans="1:38" x14ac:dyDescent="0.3">
      <c r="A9042" s="60">
        <v>41927</v>
      </c>
      <c r="B9042" s="61" t="s">
        <v>995</v>
      </c>
      <c r="C9042" s="62">
        <v>23.92</v>
      </c>
      <c r="D9042" s="62" t="str">
        <f t="shared" si="153"/>
        <v>L7zxcNJ-教师证竞品-PM</v>
      </c>
      <c r="E9042" s="58"/>
      <c r="L9042" s="51"/>
      <c r="M9042" s="50"/>
      <c r="N9042" s="52"/>
      <c r="Y9042" s="50"/>
      <c r="AA9042" s="52"/>
      <c r="AL9042" s="50"/>
    </row>
    <row r="9043" spans="1:38" x14ac:dyDescent="0.3">
      <c r="A9043" s="65">
        <v>41928</v>
      </c>
      <c r="B9043" s="66" t="s">
        <v>995</v>
      </c>
      <c r="C9043" s="67">
        <v>3.18</v>
      </c>
      <c r="D9043" s="67" t="str">
        <f t="shared" si="153"/>
        <v>L7zxcNJ-教师证竞品-PM</v>
      </c>
      <c r="E9043" s="58"/>
      <c r="L9043" s="51"/>
      <c r="M9043" s="50"/>
      <c r="N9043" s="52"/>
      <c r="Y9043" s="50"/>
      <c r="AA9043" s="52"/>
      <c r="AL9043" s="50"/>
    </row>
    <row r="9044" spans="1:38" x14ac:dyDescent="0.3">
      <c r="A9044" s="60">
        <v>41929</v>
      </c>
      <c r="B9044" s="61" t="s">
        <v>995</v>
      </c>
      <c r="C9044" s="62">
        <v>3.63</v>
      </c>
      <c r="D9044" s="62" t="str">
        <f t="shared" si="153"/>
        <v>L7zxcNJ-教师证竞品-PM</v>
      </c>
      <c r="E9044" s="58"/>
      <c r="L9044" s="51"/>
      <c r="M9044" s="50"/>
      <c r="N9044" s="52"/>
      <c r="Y9044" s="50"/>
      <c r="AA9044" s="52"/>
      <c r="AL9044" s="50"/>
    </row>
    <row r="9045" spans="1:38" x14ac:dyDescent="0.3">
      <c r="A9045" s="65">
        <v>41932</v>
      </c>
      <c r="B9045" s="66" t="s">
        <v>995</v>
      </c>
      <c r="C9045" s="67">
        <v>2.3199999999999998</v>
      </c>
      <c r="D9045" s="67" t="str">
        <f t="shared" si="153"/>
        <v>L7zxcNJ-教师证竞品-PM</v>
      </c>
      <c r="E9045" s="58"/>
      <c r="L9045" s="51"/>
      <c r="M9045" s="50"/>
      <c r="N9045" s="52"/>
      <c r="Y9045" s="50"/>
      <c r="AA9045" s="52"/>
      <c r="AL9045" s="50"/>
    </row>
    <row r="9046" spans="1:38" x14ac:dyDescent="0.3">
      <c r="A9046" s="60">
        <v>41933</v>
      </c>
      <c r="B9046" s="61" t="s">
        <v>995</v>
      </c>
      <c r="C9046" s="62">
        <v>9.52</v>
      </c>
      <c r="D9046" s="62" t="str">
        <f t="shared" si="153"/>
        <v>L7zxcNJ-教师证竞品-PM</v>
      </c>
      <c r="E9046" s="58"/>
      <c r="L9046" s="51"/>
      <c r="M9046" s="50"/>
      <c r="N9046" s="52"/>
      <c r="Y9046" s="50"/>
      <c r="AA9046" s="52"/>
      <c r="AL9046" s="50"/>
    </row>
    <row r="9047" spans="1:38" x14ac:dyDescent="0.3">
      <c r="A9047" s="65">
        <v>41934</v>
      </c>
      <c r="B9047" s="66" t="s">
        <v>995</v>
      </c>
      <c r="C9047" s="67">
        <v>8.77</v>
      </c>
      <c r="D9047" s="67" t="str">
        <f t="shared" si="153"/>
        <v>L7zxcNJ-教师证竞品-PM</v>
      </c>
      <c r="E9047" s="58"/>
      <c r="L9047" s="51"/>
      <c r="M9047" s="50"/>
      <c r="N9047" s="52"/>
      <c r="Y9047" s="50"/>
      <c r="AA9047" s="52"/>
      <c r="AL9047" s="50"/>
    </row>
    <row r="9048" spans="1:38" x14ac:dyDescent="0.3">
      <c r="A9048" s="60">
        <v>41935</v>
      </c>
      <c r="B9048" s="61" t="s">
        <v>995</v>
      </c>
      <c r="C9048" s="62">
        <v>7.79</v>
      </c>
      <c r="D9048" s="62" t="str">
        <f t="shared" si="153"/>
        <v>L7zxcNJ-教师证竞品-PM</v>
      </c>
      <c r="E9048" s="58"/>
      <c r="L9048" s="51"/>
      <c r="M9048" s="50"/>
      <c r="N9048" s="52"/>
      <c r="Y9048" s="50"/>
      <c r="AA9048" s="52"/>
      <c r="AL9048" s="50"/>
    </row>
    <row r="9049" spans="1:38" x14ac:dyDescent="0.3">
      <c r="A9049" s="65">
        <v>41936</v>
      </c>
      <c r="B9049" s="66" t="s">
        <v>995</v>
      </c>
      <c r="C9049" s="67">
        <v>0</v>
      </c>
      <c r="D9049" s="67" t="str">
        <f t="shared" si="153"/>
        <v>L7zxcNJ-教师证竞品-PM</v>
      </c>
      <c r="E9049" s="58"/>
      <c r="L9049" s="51"/>
      <c r="M9049" s="50"/>
      <c r="N9049" s="52"/>
      <c r="Y9049" s="50"/>
      <c r="AA9049" s="52"/>
      <c r="AL9049" s="50"/>
    </row>
    <row r="9050" spans="1:38" x14ac:dyDescent="0.3">
      <c r="A9050" s="60">
        <v>41939</v>
      </c>
      <c r="B9050" s="61" t="s">
        <v>995</v>
      </c>
      <c r="C9050" s="62">
        <v>6.14</v>
      </c>
      <c r="D9050" s="62" t="str">
        <f t="shared" si="153"/>
        <v>L7zxcNJ-教师证竞品-PM</v>
      </c>
      <c r="E9050" s="58"/>
      <c r="L9050" s="51"/>
      <c r="M9050" s="50"/>
      <c r="N9050" s="52"/>
      <c r="Y9050" s="50"/>
      <c r="AA9050" s="52"/>
      <c r="AL9050" s="50"/>
    </row>
    <row r="9051" spans="1:38" x14ac:dyDescent="0.3">
      <c r="A9051" s="65">
        <v>41940</v>
      </c>
      <c r="B9051" s="66" t="s">
        <v>995</v>
      </c>
      <c r="C9051" s="67">
        <v>9.41</v>
      </c>
      <c r="D9051" s="67" t="str">
        <f t="shared" si="153"/>
        <v>L7zxcNJ-教师证竞品-PM</v>
      </c>
      <c r="E9051" s="58"/>
      <c r="L9051" s="51"/>
      <c r="M9051" s="50"/>
      <c r="N9051" s="52"/>
      <c r="Y9051" s="50"/>
      <c r="AA9051" s="52"/>
      <c r="AL9051" s="50"/>
    </row>
    <row r="9052" spans="1:38" x14ac:dyDescent="0.3">
      <c r="A9052" s="60">
        <v>41941</v>
      </c>
      <c r="B9052" s="61" t="s">
        <v>995</v>
      </c>
      <c r="C9052" s="62">
        <v>1.66</v>
      </c>
      <c r="D9052" s="62" t="str">
        <f t="shared" si="153"/>
        <v>L7zxcNJ-教师证竞品-PM</v>
      </c>
      <c r="E9052" s="58"/>
      <c r="L9052" s="51"/>
      <c r="M9052" s="50"/>
      <c r="N9052" s="52"/>
      <c r="Y9052" s="50"/>
      <c r="AA9052" s="52"/>
      <c r="AL9052" s="50"/>
    </row>
    <row r="9053" spans="1:38" x14ac:dyDescent="0.3">
      <c r="A9053" s="65">
        <v>41943</v>
      </c>
      <c r="B9053" s="66" t="s">
        <v>995</v>
      </c>
      <c r="C9053" s="67">
        <v>0</v>
      </c>
      <c r="D9053" s="67" t="str">
        <f t="shared" si="153"/>
        <v>L7zxcNJ-教师证竞品-PM</v>
      </c>
      <c r="E9053" s="58"/>
      <c r="L9053" s="51"/>
      <c r="M9053" s="50"/>
      <c r="N9053" s="52"/>
      <c r="Y9053" s="50"/>
      <c r="AA9053" s="52"/>
      <c r="AL9053" s="50"/>
    </row>
    <row r="9054" spans="1:38" x14ac:dyDescent="0.3">
      <c r="A9054" s="60">
        <v>41939</v>
      </c>
      <c r="B9054" s="61" t="s">
        <v>996</v>
      </c>
      <c r="C9054" s="62">
        <v>0</v>
      </c>
      <c r="D9054" s="62" t="str">
        <f t="shared" si="153"/>
        <v>L7zxcNJ-教师证竞品-PM[已删除]</v>
      </c>
      <c r="E9054" s="58"/>
      <c r="L9054" s="51"/>
      <c r="M9054" s="50"/>
      <c r="N9054" s="52"/>
      <c r="Y9054" s="50"/>
      <c r="AA9054" s="52"/>
      <c r="AL9054" s="50"/>
    </row>
    <row r="9055" spans="1:38" x14ac:dyDescent="0.3">
      <c r="A9055" s="65">
        <v>41940</v>
      </c>
      <c r="B9055" s="66" t="s">
        <v>996</v>
      </c>
      <c r="C9055" s="67">
        <v>0</v>
      </c>
      <c r="D9055" s="67" t="str">
        <f t="shared" si="153"/>
        <v>L7zxcNJ-教师证竞品-PM[已删除]</v>
      </c>
      <c r="E9055" s="58"/>
      <c r="L9055" s="51"/>
      <c r="M9055" s="50"/>
      <c r="N9055" s="52"/>
      <c r="Y9055" s="50"/>
      <c r="AA9055" s="52"/>
      <c r="AL9055" s="50"/>
    </row>
    <row r="9056" spans="1:38" x14ac:dyDescent="0.3">
      <c r="A9056" s="60">
        <v>41918</v>
      </c>
      <c r="B9056" s="61" t="s">
        <v>997</v>
      </c>
      <c r="C9056" s="62">
        <v>0</v>
      </c>
      <c r="D9056" s="62" t="str">
        <f t="shared" si="153"/>
        <v>L7zxcNJ-教师证新扩词EM</v>
      </c>
      <c r="E9056" s="58"/>
      <c r="L9056" s="51"/>
      <c r="M9056" s="50"/>
      <c r="N9056" s="52"/>
      <c r="Y9056" s="50"/>
      <c r="AA9056" s="52"/>
      <c r="AL9056" s="50"/>
    </row>
    <row r="9057" spans="1:38" x14ac:dyDescent="0.3">
      <c r="A9057" s="65">
        <v>41919</v>
      </c>
      <c r="B9057" s="66" t="s">
        <v>997</v>
      </c>
      <c r="C9057" s="67">
        <v>0</v>
      </c>
      <c r="D9057" s="67" t="str">
        <f t="shared" si="153"/>
        <v>L7zxcNJ-教师证新扩词EM</v>
      </c>
      <c r="E9057" s="58"/>
      <c r="L9057" s="51"/>
      <c r="M9057" s="50"/>
      <c r="N9057" s="52"/>
      <c r="Y9057" s="50"/>
      <c r="AA9057" s="52"/>
      <c r="AL9057" s="50"/>
    </row>
    <row r="9058" spans="1:38" x14ac:dyDescent="0.3">
      <c r="A9058" s="60">
        <v>41920</v>
      </c>
      <c r="B9058" s="61" t="s">
        <v>997</v>
      </c>
      <c r="C9058" s="62">
        <v>8.76</v>
      </c>
      <c r="D9058" s="62" t="str">
        <f t="shared" si="153"/>
        <v>L7zxcNJ-教师证新扩词EM</v>
      </c>
      <c r="E9058" s="58"/>
      <c r="L9058" s="51"/>
      <c r="M9058" s="50"/>
      <c r="N9058" s="52"/>
      <c r="Y9058" s="50"/>
      <c r="AA9058" s="52"/>
      <c r="AL9058" s="50"/>
    </row>
    <row r="9059" spans="1:38" x14ac:dyDescent="0.3">
      <c r="A9059" s="65">
        <v>41921</v>
      </c>
      <c r="B9059" s="66" t="s">
        <v>997</v>
      </c>
      <c r="C9059" s="67">
        <v>13.51</v>
      </c>
      <c r="D9059" s="67" t="str">
        <f t="shared" si="153"/>
        <v>L7zxcNJ-教师证新扩词EM</v>
      </c>
      <c r="E9059" s="58"/>
      <c r="L9059" s="51"/>
      <c r="M9059" s="50"/>
      <c r="N9059" s="52"/>
      <c r="Y9059" s="50"/>
      <c r="AA9059" s="52"/>
      <c r="AL9059" s="50"/>
    </row>
    <row r="9060" spans="1:38" x14ac:dyDescent="0.3">
      <c r="A9060" s="60">
        <v>41922</v>
      </c>
      <c r="B9060" s="61" t="s">
        <v>997</v>
      </c>
      <c r="C9060" s="62">
        <v>16.850000000000001</v>
      </c>
      <c r="D9060" s="62" t="str">
        <f t="shared" si="153"/>
        <v>L7zxcNJ-教师证新扩词EM</v>
      </c>
      <c r="E9060" s="58"/>
      <c r="L9060" s="51"/>
      <c r="M9060" s="50"/>
      <c r="N9060" s="52"/>
      <c r="Y9060" s="50"/>
      <c r="AA9060" s="52"/>
      <c r="AL9060" s="50"/>
    </row>
    <row r="9061" spans="1:38" x14ac:dyDescent="0.3">
      <c r="A9061" s="65">
        <v>41923</v>
      </c>
      <c r="B9061" s="66" t="s">
        <v>997</v>
      </c>
      <c r="C9061" s="67">
        <v>0.74</v>
      </c>
      <c r="D9061" s="67" t="str">
        <f t="shared" si="153"/>
        <v>L7zxcNJ-教师证新扩词EM</v>
      </c>
      <c r="E9061" s="58"/>
      <c r="L9061" s="51"/>
      <c r="M9061" s="50"/>
      <c r="N9061" s="52"/>
      <c r="Y9061" s="50"/>
      <c r="AA9061" s="52"/>
      <c r="AL9061" s="50"/>
    </row>
    <row r="9062" spans="1:38" x14ac:dyDescent="0.3">
      <c r="A9062" s="60">
        <v>41925</v>
      </c>
      <c r="B9062" s="61" t="s">
        <v>997</v>
      </c>
      <c r="C9062" s="62">
        <v>0</v>
      </c>
      <c r="D9062" s="62" t="str">
        <f t="shared" si="153"/>
        <v>L7zxcNJ-教师证新扩词EM</v>
      </c>
      <c r="E9062" s="58"/>
      <c r="L9062" s="51"/>
      <c r="M9062" s="50"/>
      <c r="N9062" s="52"/>
      <c r="Y9062" s="50"/>
      <c r="AA9062" s="52"/>
      <c r="AL9062" s="50"/>
    </row>
    <row r="9063" spans="1:38" x14ac:dyDescent="0.3">
      <c r="A9063" s="65">
        <v>41926</v>
      </c>
      <c r="B9063" s="66" t="s">
        <v>997</v>
      </c>
      <c r="C9063" s="67">
        <v>7.21</v>
      </c>
      <c r="D9063" s="67" t="str">
        <f t="shared" si="153"/>
        <v>L7zxcNJ-教师证新扩词EM</v>
      </c>
      <c r="E9063" s="58"/>
      <c r="L9063" s="51"/>
      <c r="M9063" s="50"/>
      <c r="N9063" s="52"/>
      <c r="Y9063" s="50"/>
      <c r="AA9063" s="52"/>
      <c r="AL9063" s="50"/>
    </row>
    <row r="9064" spans="1:38" x14ac:dyDescent="0.3">
      <c r="A9064" s="60">
        <v>41927</v>
      </c>
      <c r="B9064" s="61" t="s">
        <v>997</v>
      </c>
      <c r="C9064" s="62">
        <v>3.72</v>
      </c>
      <c r="D9064" s="62" t="str">
        <f t="shared" si="153"/>
        <v>L7zxcNJ-教师证新扩词EM</v>
      </c>
      <c r="E9064" s="58"/>
      <c r="L9064" s="51"/>
      <c r="M9064" s="50"/>
      <c r="N9064" s="52"/>
      <c r="Y9064" s="50"/>
      <c r="AA9064" s="52"/>
      <c r="AL9064" s="50"/>
    </row>
    <row r="9065" spans="1:38" x14ac:dyDescent="0.3">
      <c r="A9065" s="65">
        <v>41928</v>
      </c>
      <c r="B9065" s="66" t="s">
        <v>997</v>
      </c>
      <c r="C9065" s="67">
        <v>12.02</v>
      </c>
      <c r="D9065" s="67" t="str">
        <f t="shared" si="153"/>
        <v>L7zxcNJ-教师证新扩词EM</v>
      </c>
      <c r="E9065" s="58"/>
      <c r="L9065" s="51"/>
      <c r="M9065" s="50"/>
      <c r="N9065" s="52"/>
      <c r="Y9065" s="50"/>
      <c r="AA9065" s="52"/>
      <c r="AL9065" s="50"/>
    </row>
    <row r="9066" spans="1:38" x14ac:dyDescent="0.3">
      <c r="A9066" s="60">
        <v>41929</v>
      </c>
      <c r="B9066" s="61" t="s">
        <v>997</v>
      </c>
      <c r="C9066" s="62">
        <v>0</v>
      </c>
      <c r="D9066" s="62" t="str">
        <f t="shared" si="153"/>
        <v>L7zxcNJ-教师证新扩词EM</v>
      </c>
      <c r="E9066" s="58"/>
      <c r="L9066" s="51"/>
      <c r="M9066" s="50"/>
      <c r="N9066" s="52"/>
      <c r="Y9066" s="50"/>
      <c r="AA9066" s="52"/>
      <c r="AL9066" s="50"/>
    </row>
    <row r="9067" spans="1:38" x14ac:dyDescent="0.3">
      <c r="A9067" s="65">
        <v>41932</v>
      </c>
      <c r="B9067" s="66" t="s">
        <v>997</v>
      </c>
      <c r="C9067" s="67">
        <v>4.55</v>
      </c>
      <c r="D9067" s="67" t="str">
        <f t="shared" si="153"/>
        <v>L7zxcNJ-教师证新扩词EM</v>
      </c>
      <c r="E9067" s="58"/>
      <c r="L9067" s="51"/>
      <c r="M9067" s="50"/>
      <c r="N9067" s="52"/>
      <c r="Y9067" s="50"/>
      <c r="AA9067" s="52"/>
      <c r="AL9067" s="50"/>
    </row>
    <row r="9068" spans="1:38" x14ac:dyDescent="0.3">
      <c r="A9068" s="60">
        <v>41933</v>
      </c>
      <c r="B9068" s="61" t="s">
        <v>997</v>
      </c>
      <c r="C9068" s="62">
        <v>3.6</v>
      </c>
      <c r="D9068" s="62" t="str">
        <f t="shared" si="153"/>
        <v>L7zxcNJ-教师证新扩词EM</v>
      </c>
      <c r="E9068" s="58"/>
      <c r="L9068" s="51"/>
      <c r="M9068" s="50"/>
      <c r="N9068" s="52"/>
      <c r="Y9068" s="50"/>
      <c r="AA9068" s="52"/>
      <c r="AL9068" s="50"/>
    </row>
    <row r="9069" spans="1:38" x14ac:dyDescent="0.3">
      <c r="A9069" s="65">
        <v>41934</v>
      </c>
      <c r="B9069" s="66" t="s">
        <v>997</v>
      </c>
      <c r="C9069" s="67">
        <v>0</v>
      </c>
      <c r="D9069" s="67" t="str">
        <f t="shared" si="153"/>
        <v>L7zxcNJ-教师证新扩词EM</v>
      </c>
      <c r="E9069" s="58"/>
      <c r="L9069" s="51"/>
      <c r="M9069" s="50"/>
      <c r="N9069" s="52"/>
      <c r="Y9069" s="50"/>
      <c r="AA9069" s="52"/>
      <c r="AL9069" s="50"/>
    </row>
    <row r="9070" spans="1:38" x14ac:dyDescent="0.3">
      <c r="A9070" s="60">
        <v>41935</v>
      </c>
      <c r="B9070" s="61" t="s">
        <v>997</v>
      </c>
      <c r="C9070" s="62">
        <v>0</v>
      </c>
      <c r="D9070" s="62" t="str">
        <f t="shared" si="153"/>
        <v>L7zxcNJ-教师证新扩词EM</v>
      </c>
      <c r="E9070" s="58"/>
      <c r="L9070" s="51"/>
      <c r="M9070" s="50"/>
      <c r="N9070" s="52"/>
      <c r="Y9070" s="50"/>
      <c r="AA9070" s="52"/>
      <c r="AL9070" s="50"/>
    </row>
    <row r="9071" spans="1:38" x14ac:dyDescent="0.3">
      <c r="A9071" s="65">
        <v>41939</v>
      </c>
      <c r="B9071" s="66" t="s">
        <v>997</v>
      </c>
      <c r="C9071" s="67">
        <v>6.84</v>
      </c>
      <c r="D9071" s="67" t="str">
        <f t="shared" si="153"/>
        <v>L7zxcNJ-教师证新扩词EM</v>
      </c>
      <c r="E9071" s="58"/>
      <c r="L9071" s="51"/>
      <c r="M9071" s="50"/>
      <c r="N9071" s="52"/>
      <c r="Y9071" s="50"/>
      <c r="AA9071" s="52"/>
      <c r="AL9071" s="50"/>
    </row>
    <row r="9072" spans="1:38" x14ac:dyDescent="0.3">
      <c r="A9072" s="60">
        <v>41941</v>
      </c>
      <c r="B9072" s="61" t="s">
        <v>997</v>
      </c>
      <c r="C9072" s="62">
        <v>13.23</v>
      </c>
      <c r="D9072" s="62" t="str">
        <f t="shared" si="153"/>
        <v>L7zxcNJ-教师证新扩词EM</v>
      </c>
      <c r="E9072" s="58"/>
      <c r="L9072" s="51"/>
      <c r="M9072" s="50"/>
      <c r="N9072" s="52"/>
      <c r="Y9072" s="50"/>
      <c r="AA9072" s="52"/>
      <c r="AL9072" s="50"/>
    </row>
    <row r="9073" spans="1:38" x14ac:dyDescent="0.3">
      <c r="A9073" s="65">
        <v>41943</v>
      </c>
      <c r="B9073" s="66" t="s">
        <v>997</v>
      </c>
      <c r="C9073" s="67">
        <v>11.57</v>
      </c>
      <c r="D9073" s="67" t="str">
        <f t="shared" si="153"/>
        <v>L7zxcNJ-教师证新扩词EM</v>
      </c>
      <c r="E9073" s="58"/>
      <c r="L9073" s="51"/>
      <c r="M9073" s="50"/>
      <c r="N9073" s="52"/>
      <c r="Y9073" s="50"/>
      <c r="AA9073" s="52"/>
      <c r="AL9073" s="50"/>
    </row>
    <row r="9074" spans="1:38" x14ac:dyDescent="0.3">
      <c r="A9074" s="60">
        <v>41940</v>
      </c>
      <c r="B9074" s="61" t="s">
        <v>998</v>
      </c>
      <c r="C9074" s="62">
        <v>0</v>
      </c>
      <c r="D9074" s="62" t="str">
        <f t="shared" si="153"/>
        <v>L7zxcNJ-教师证新扩词EM[已删除]</v>
      </c>
      <c r="E9074" s="58"/>
      <c r="L9074" s="51"/>
      <c r="M9074" s="50"/>
      <c r="N9074" s="52"/>
      <c r="Y9074" s="50"/>
      <c r="AA9074" s="52"/>
      <c r="AL9074" s="50"/>
    </row>
    <row r="9075" spans="1:38" x14ac:dyDescent="0.3">
      <c r="A9075" s="65">
        <v>41918</v>
      </c>
      <c r="B9075" s="66" t="s">
        <v>999</v>
      </c>
      <c r="C9075" s="67">
        <v>59.71</v>
      </c>
      <c r="D9075" s="67" t="str">
        <f t="shared" si="153"/>
        <v>L7zxcNJ-教师证长尾-EM</v>
      </c>
      <c r="E9075" s="58"/>
      <c r="L9075" s="51"/>
      <c r="M9075" s="50"/>
      <c r="N9075" s="52"/>
      <c r="Y9075" s="50"/>
      <c r="AA9075" s="52"/>
      <c r="AL9075" s="50"/>
    </row>
    <row r="9076" spans="1:38" x14ac:dyDescent="0.3">
      <c r="A9076" s="60">
        <v>41919</v>
      </c>
      <c r="B9076" s="61" t="s">
        <v>999</v>
      </c>
      <c r="C9076" s="62">
        <v>54.1</v>
      </c>
      <c r="D9076" s="62" t="str">
        <f t="shared" si="153"/>
        <v>L7zxcNJ-教师证长尾-EM</v>
      </c>
      <c r="E9076" s="58"/>
      <c r="L9076" s="51"/>
      <c r="M9076" s="50"/>
      <c r="N9076" s="52"/>
      <c r="Y9076" s="50"/>
      <c r="AA9076" s="52"/>
      <c r="AL9076" s="50"/>
    </row>
    <row r="9077" spans="1:38" x14ac:dyDescent="0.3">
      <c r="A9077" s="65">
        <v>41920</v>
      </c>
      <c r="B9077" s="66" t="s">
        <v>999</v>
      </c>
      <c r="C9077" s="67">
        <v>82.26</v>
      </c>
      <c r="D9077" s="67" t="str">
        <f t="shared" si="153"/>
        <v>L7zxcNJ-教师证长尾-EM</v>
      </c>
      <c r="E9077" s="58"/>
      <c r="L9077" s="51"/>
      <c r="M9077" s="50"/>
      <c r="N9077" s="52"/>
      <c r="Y9077" s="50"/>
      <c r="AA9077" s="52"/>
      <c r="AL9077" s="50"/>
    </row>
    <row r="9078" spans="1:38" x14ac:dyDescent="0.3">
      <c r="A9078" s="60">
        <v>41921</v>
      </c>
      <c r="B9078" s="61" t="s">
        <v>999</v>
      </c>
      <c r="C9078" s="62">
        <v>89.29</v>
      </c>
      <c r="D9078" s="62" t="str">
        <f t="shared" si="153"/>
        <v>L7zxcNJ-教师证长尾-EM</v>
      </c>
      <c r="E9078" s="58"/>
      <c r="L9078" s="51"/>
      <c r="M9078" s="50"/>
      <c r="N9078" s="52"/>
      <c r="Y9078" s="50"/>
      <c r="AA9078" s="52"/>
      <c r="AL9078" s="50"/>
    </row>
    <row r="9079" spans="1:38" x14ac:dyDescent="0.3">
      <c r="A9079" s="65">
        <v>41922</v>
      </c>
      <c r="B9079" s="66" t="s">
        <v>999</v>
      </c>
      <c r="C9079" s="67">
        <v>67.52</v>
      </c>
      <c r="D9079" s="67" t="str">
        <f t="shared" si="153"/>
        <v>L7zxcNJ-教师证长尾-EM</v>
      </c>
      <c r="E9079" s="58"/>
      <c r="L9079" s="51"/>
      <c r="M9079" s="50"/>
      <c r="N9079" s="52"/>
      <c r="Y9079" s="50"/>
      <c r="AA9079" s="52"/>
      <c r="AL9079" s="50"/>
    </row>
    <row r="9080" spans="1:38" x14ac:dyDescent="0.3">
      <c r="A9080" s="60">
        <v>41923</v>
      </c>
      <c r="B9080" s="61" t="s">
        <v>999</v>
      </c>
      <c r="C9080" s="62">
        <v>38.17</v>
      </c>
      <c r="D9080" s="62" t="str">
        <f t="shared" si="153"/>
        <v>L7zxcNJ-教师证长尾-EM</v>
      </c>
      <c r="E9080" s="58"/>
      <c r="L9080" s="51"/>
      <c r="M9080" s="50"/>
      <c r="N9080" s="52"/>
      <c r="Y9080" s="50"/>
      <c r="AA9080" s="52"/>
      <c r="AL9080" s="50"/>
    </row>
    <row r="9081" spans="1:38" x14ac:dyDescent="0.3">
      <c r="A9081" s="65">
        <v>41925</v>
      </c>
      <c r="B9081" s="66" t="s">
        <v>999</v>
      </c>
      <c r="C9081" s="67">
        <v>46.35</v>
      </c>
      <c r="D9081" s="67" t="str">
        <f t="shared" si="153"/>
        <v>L7zxcNJ-教师证长尾-EM</v>
      </c>
      <c r="E9081" s="58"/>
      <c r="L9081" s="51"/>
      <c r="M9081" s="50"/>
      <c r="N9081" s="52"/>
      <c r="Y9081" s="50"/>
      <c r="AA9081" s="52"/>
      <c r="AL9081" s="50"/>
    </row>
    <row r="9082" spans="1:38" x14ac:dyDescent="0.3">
      <c r="A9082" s="60">
        <v>41926</v>
      </c>
      <c r="B9082" s="61" t="s">
        <v>999</v>
      </c>
      <c r="C9082" s="62">
        <v>39.83</v>
      </c>
      <c r="D9082" s="62" t="str">
        <f t="shared" si="153"/>
        <v>L7zxcNJ-教师证长尾-EM</v>
      </c>
      <c r="E9082" s="58"/>
      <c r="L9082" s="51"/>
      <c r="M9082" s="50"/>
      <c r="N9082" s="52"/>
      <c r="Y9082" s="50"/>
      <c r="AA9082" s="52"/>
      <c r="AL9082" s="50"/>
    </row>
    <row r="9083" spans="1:38" x14ac:dyDescent="0.3">
      <c r="A9083" s="65">
        <v>41927</v>
      </c>
      <c r="B9083" s="66" t="s">
        <v>999</v>
      </c>
      <c r="C9083" s="67">
        <v>93.65</v>
      </c>
      <c r="D9083" s="67" t="str">
        <f t="shared" si="153"/>
        <v>L7zxcNJ-教师证长尾-EM</v>
      </c>
      <c r="E9083" s="58"/>
      <c r="L9083" s="51"/>
      <c r="M9083" s="50"/>
      <c r="N9083" s="52"/>
      <c r="Y9083" s="50"/>
      <c r="AA9083" s="52"/>
      <c r="AL9083" s="50"/>
    </row>
    <row r="9084" spans="1:38" x14ac:dyDescent="0.3">
      <c r="A9084" s="60">
        <v>41928</v>
      </c>
      <c r="B9084" s="61" t="s">
        <v>999</v>
      </c>
      <c r="C9084" s="62">
        <v>72.25</v>
      </c>
      <c r="D9084" s="62" t="str">
        <f t="shared" si="153"/>
        <v>L7zxcNJ-教师证长尾-EM</v>
      </c>
      <c r="E9084" s="58"/>
      <c r="L9084" s="51"/>
      <c r="M9084" s="50"/>
      <c r="N9084" s="52"/>
      <c r="Y9084" s="50"/>
      <c r="AA9084" s="52"/>
      <c r="AL9084" s="50"/>
    </row>
    <row r="9085" spans="1:38" x14ac:dyDescent="0.3">
      <c r="A9085" s="65">
        <v>41929</v>
      </c>
      <c r="B9085" s="66" t="s">
        <v>999</v>
      </c>
      <c r="C9085" s="67">
        <v>28.42</v>
      </c>
      <c r="D9085" s="67" t="str">
        <f t="shared" si="153"/>
        <v>L7zxcNJ-教师证长尾-EM</v>
      </c>
      <c r="E9085" s="58"/>
      <c r="L9085" s="51"/>
      <c r="M9085" s="50"/>
      <c r="N9085" s="52"/>
      <c r="Y9085" s="50"/>
      <c r="AA9085" s="52"/>
      <c r="AL9085" s="50"/>
    </row>
    <row r="9086" spans="1:38" x14ac:dyDescent="0.3">
      <c r="A9086" s="60">
        <v>41932</v>
      </c>
      <c r="B9086" s="61" t="s">
        <v>999</v>
      </c>
      <c r="C9086" s="62">
        <v>52.17</v>
      </c>
      <c r="D9086" s="62" t="str">
        <f t="shared" si="153"/>
        <v>L7zxcNJ-教师证长尾-EM</v>
      </c>
      <c r="E9086" s="58"/>
      <c r="L9086" s="51"/>
      <c r="M9086" s="50"/>
      <c r="N9086" s="52"/>
      <c r="Y9086" s="50"/>
      <c r="AA9086" s="52"/>
      <c r="AL9086" s="50"/>
    </row>
    <row r="9087" spans="1:38" x14ac:dyDescent="0.3">
      <c r="A9087" s="65">
        <v>41933</v>
      </c>
      <c r="B9087" s="66" t="s">
        <v>999</v>
      </c>
      <c r="C9087" s="67">
        <v>60.82</v>
      </c>
      <c r="D9087" s="67" t="str">
        <f t="shared" si="153"/>
        <v>L7zxcNJ-教师证长尾-EM</v>
      </c>
      <c r="E9087" s="58"/>
      <c r="L9087" s="51"/>
      <c r="M9087" s="50"/>
      <c r="N9087" s="52"/>
      <c r="Y9087" s="50"/>
      <c r="AA9087" s="52"/>
      <c r="AL9087" s="50"/>
    </row>
    <row r="9088" spans="1:38" x14ac:dyDescent="0.3">
      <c r="A9088" s="60">
        <v>41934</v>
      </c>
      <c r="B9088" s="61" t="s">
        <v>999</v>
      </c>
      <c r="C9088" s="62">
        <v>38.950000000000003</v>
      </c>
      <c r="D9088" s="62" t="str">
        <f t="shared" si="153"/>
        <v>L7zxcNJ-教师证长尾-EM</v>
      </c>
      <c r="E9088" s="58"/>
      <c r="L9088" s="51"/>
      <c r="M9088" s="50"/>
      <c r="N9088" s="52"/>
      <c r="Y9088" s="50"/>
      <c r="AA9088" s="52"/>
      <c r="AL9088" s="50"/>
    </row>
    <row r="9089" spans="1:38" x14ac:dyDescent="0.3">
      <c r="A9089" s="65">
        <v>41935</v>
      </c>
      <c r="B9089" s="66" t="s">
        <v>999</v>
      </c>
      <c r="C9089" s="67">
        <v>26.82</v>
      </c>
      <c r="D9089" s="67" t="str">
        <f t="shared" si="153"/>
        <v>L7zxcNJ-教师证长尾-EM</v>
      </c>
      <c r="E9089" s="58"/>
      <c r="L9089" s="51"/>
      <c r="M9089" s="50"/>
      <c r="N9089" s="52"/>
      <c r="Y9089" s="50"/>
      <c r="AA9089" s="52"/>
      <c r="AL9089" s="50"/>
    </row>
    <row r="9090" spans="1:38" x14ac:dyDescent="0.3">
      <c r="A9090" s="60">
        <v>41936</v>
      </c>
      <c r="B9090" s="61" t="s">
        <v>999</v>
      </c>
      <c r="C9090" s="62">
        <v>4.04</v>
      </c>
      <c r="D9090" s="62" t="str">
        <f t="shared" si="153"/>
        <v>L7zxcNJ-教师证长尾-EM</v>
      </c>
      <c r="E9090" s="58"/>
      <c r="L9090" s="51"/>
      <c r="M9090" s="50"/>
      <c r="N9090" s="52"/>
      <c r="Y9090" s="50"/>
      <c r="AA9090" s="52"/>
      <c r="AL9090" s="50"/>
    </row>
    <row r="9091" spans="1:38" x14ac:dyDescent="0.3">
      <c r="A9091" s="65">
        <v>41939</v>
      </c>
      <c r="B9091" s="66" t="s">
        <v>999</v>
      </c>
      <c r="C9091" s="67">
        <v>89.04</v>
      </c>
      <c r="D9091" s="67" t="str">
        <f t="shared" si="153"/>
        <v>L7zxcNJ-教师证长尾-EM</v>
      </c>
      <c r="E9091" s="58"/>
      <c r="L9091" s="51"/>
      <c r="M9091" s="50"/>
      <c r="N9091" s="52"/>
      <c r="Y9091" s="50"/>
      <c r="AA9091" s="52"/>
      <c r="AL9091" s="50"/>
    </row>
    <row r="9092" spans="1:38" x14ac:dyDescent="0.3">
      <c r="A9092" s="60">
        <v>41940</v>
      </c>
      <c r="B9092" s="61" t="s">
        <v>999</v>
      </c>
      <c r="C9092" s="62">
        <v>35.83</v>
      </c>
      <c r="D9092" s="62" t="str">
        <f t="shared" si="153"/>
        <v>L7zxcNJ-教师证长尾-EM</v>
      </c>
      <c r="E9092" s="58"/>
      <c r="L9092" s="51"/>
      <c r="M9092" s="50"/>
      <c r="N9092" s="52"/>
      <c r="Y9092" s="50"/>
      <c r="AA9092" s="52"/>
      <c r="AL9092" s="50"/>
    </row>
    <row r="9093" spans="1:38" x14ac:dyDescent="0.3">
      <c r="A9093" s="65">
        <v>41941</v>
      </c>
      <c r="B9093" s="66" t="s">
        <v>999</v>
      </c>
      <c r="C9093" s="67">
        <v>57.45</v>
      </c>
      <c r="D9093" s="67" t="str">
        <f t="shared" si="153"/>
        <v>L7zxcNJ-教师证长尾-EM</v>
      </c>
      <c r="E9093" s="58"/>
      <c r="L9093" s="51"/>
      <c r="M9093" s="50"/>
      <c r="N9093" s="52"/>
      <c r="Y9093" s="50"/>
      <c r="AA9093" s="52"/>
      <c r="AL9093" s="50"/>
    </row>
    <row r="9094" spans="1:38" x14ac:dyDescent="0.3">
      <c r="A9094" s="60">
        <v>41943</v>
      </c>
      <c r="B9094" s="61" t="s">
        <v>999</v>
      </c>
      <c r="C9094" s="62">
        <v>39.380000000000003</v>
      </c>
      <c r="D9094" s="62" t="str">
        <f t="shared" ref="D9094:D9157" si="154">LEFT(B9094,2)&amp;"zxc"&amp;MID(B9094,4,100)</f>
        <v>L7zxcNJ-教师证长尾-EM</v>
      </c>
      <c r="E9094" s="58"/>
      <c r="L9094" s="51"/>
      <c r="M9094" s="50"/>
      <c r="N9094" s="52"/>
      <c r="Y9094" s="50"/>
      <c r="AA9094" s="52"/>
      <c r="AL9094" s="50"/>
    </row>
    <row r="9095" spans="1:38" x14ac:dyDescent="0.3">
      <c r="A9095" s="65">
        <v>41939</v>
      </c>
      <c r="B9095" s="66" t="s">
        <v>1000</v>
      </c>
      <c r="C9095" s="67">
        <v>0</v>
      </c>
      <c r="D9095" s="67" t="str">
        <f t="shared" si="154"/>
        <v>L7zxcNJ-教师证长尾-EM[已删除]</v>
      </c>
      <c r="E9095" s="58"/>
      <c r="L9095" s="51"/>
      <c r="M9095" s="50"/>
      <c r="N9095" s="52"/>
      <c r="Y9095" s="50"/>
      <c r="AA9095" s="52"/>
      <c r="AL9095" s="50"/>
    </row>
    <row r="9096" spans="1:38" x14ac:dyDescent="0.3">
      <c r="A9096" s="60">
        <v>41940</v>
      </c>
      <c r="B9096" s="61" t="s">
        <v>1000</v>
      </c>
      <c r="C9096" s="62">
        <v>12.98</v>
      </c>
      <c r="D9096" s="62" t="str">
        <f t="shared" si="154"/>
        <v>L7zxcNJ-教师证长尾-EM[已删除]</v>
      </c>
      <c r="E9096" s="58"/>
      <c r="L9096" s="51"/>
      <c r="M9096" s="50"/>
      <c r="N9096" s="52"/>
      <c r="Y9096" s="50"/>
      <c r="AA9096" s="52"/>
      <c r="AL9096" s="50"/>
    </row>
    <row r="9097" spans="1:38" x14ac:dyDescent="0.3">
      <c r="A9097" s="65">
        <v>41919</v>
      </c>
      <c r="B9097" s="66" t="s">
        <v>1001</v>
      </c>
      <c r="C9097" s="67">
        <v>62.37</v>
      </c>
      <c r="D9097" s="67" t="str">
        <f t="shared" si="154"/>
        <v>L7zxcNJ-教师证长尾-PM</v>
      </c>
      <c r="E9097" s="58"/>
      <c r="L9097" s="51"/>
      <c r="M9097" s="50"/>
      <c r="N9097" s="52"/>
      <c r="Y9097" s="50"/>
      <c r="AA9097" s="52"/>
      <c r="AL9097" s="50"/>
    </row>
    <row r="9098" spans="1:38" x14ac:dyDescent="0.3">
      <c r="A9098" s="60">
        <v>41920</v>
      </c>
      <c r="B9098" s="61" t="s">
        <v>1001</v>
      </c>
      <c r="C9098" s="62">
        <v>127.86</v>
      </c>
      <c r="D9098" s="62" t="str">
        <f t="shared" si="154"/>
        <v>L7zxcNJ-教师证长尾-PM</v>
      </c>
      <c r="E9098" s="58"/>
      <c r="L9098" s="51"/>
      <c r="M9098" s="50"/>
      <c r="N9098" s="52"/>
      <c r="Y9098" s="50"/>
      <c r="AA9098" s="52"/>
      <c r="AL9098" s="50"/>
    </row>
    <row r="9099" spans="1:38" x14ac:dyDescent="0.3">
      <c r="A9099" s="65">
        <v>41921</v>
      </c>
      <c r="B9099" s="66" t="s">
        <v>1001</v>
      </c>
      <c r="C9099" s="67">
        <v>160.44</v>
      </c>
      <c r="D9099" s="67" t="str">
        <f t="shared" si="154"/>
        <v>L7zxcNJ-教师证长尾-PM</v>
      </c>
      <c r="E9099" s="58"/>
      <c r="L9099" s="51"/>
      <c r="M9099" s="50"/>
      <c r="N9099" s="52"/>
      <c r="Y9099" s="50"/>
      <c r="AA9099" s="52"/>
      <c r="AL9099" s="50"/>
    </row>
    <row r="9100" spans="1:38" x14ac:dyDescent="0.3">
      <c r="A9100" s="60">
        <v>41922</v>
      </c>
      <c r="B9100" s="61" t="s">
        <v>1001</v>
      </c>
      <c r="C9100" s="62">
        <v>175.4</v>
      </c>
      <c r="D9100" s="62" t="str">
        <f t="shared" si="154"/>
        <v>L7zxcNJ-教师证长尾-PM</v>
      </c>
      <c r="E9100" s="58"/>
      <c r="L9100" s="51"/>
      <c r="M9100" s="50"/>
      <c r="N9100" s="52"/>
      <c r="Y9100" s="50"/>
      <c r="AA9100" s="52"/>
      <c r="AL9100" s="50"/>
    </row>
    <row r="9101" spans="1:38" x14ac:dyDescent="0.3">
      <c r="A9101" s="65">
        <v>41923</v>
      </c>
      <c r="B9101" s="66" t="s">
        <v>1001</v>
      </c>
      <c r="C9101" s="67">
        <v>60</v>
      </c>
      <c r="D9101" s="67" t="str">
        <f t="shared" si="154"/>
        <v>L7zxcNJ-教师证长尾-PM</v>
      </c>
      <c r="E9101" s="58"/>
      <c r="L9101" s="51"/>
      <c r="M9101" s="50"/>
      <c r="N9101" s="52"/>
      <c r="Y9101" s="50"/>
      <c r="AA9101" s="52"/>
      <c r="AL9101" s="50"/>
    </row>
    <row r="9102" spans="1:38" x14ac:dyDescent="0.3">
      <c r="A9102" s="60">
        <v>41925</v>
      </c>
      <c r="B9102" s="61" t="s">
        <v>1001</v>
      </c>
      <c r="C9102" s="62">
        <v>121.51</v>
      </c>
      <c r="D9102" s="62" t="str">
        <f t="shared" si="154"/>
        <v>L7zxcNJ-教师证长尾-PM</v>
      </c>
      <c r="E9102" s="58"/>
      <c r="L9102" s="51"/>
      <c r="M9102" s="50"/>
      <c r="N9102" s="52"/>
      <c r="Y9102" s="50"/>
      <c r="AA9102" s="52"/>
      <c r="AL9102" s="50"/>
    </row>
    <row r="9103" spans="1:38" x14ac:dyDescent="0.3">
      <c r="A9103" s="65">
        <v>41926</v>
      </c>
      <c r="B9103" s="66" t="s">
        <v>1001</v>
      </c>
      <c r="C9103" s="67">
        <v>165.59</v>
      </c>
      <c r="D9103" s="67" t="str">
        <f t="shared" si="154"/>
        <v>L7zxcNJ-教师证长尾-PM</v>
      </c>
      <c r="E9103" s="58"/>
      <c r="L9103" s="51"/>
      <c r="M9103" s="50"/>
      <c r="N9103" s="52"/>
      <c r="Y9103" s="50"/>
      <c r="AA9103" s="52"/>
      <c r="AL9103" s="50"/>
    </row>
    <row r="9104" spans="1:38" x14ac:dyDescent="0.3">
      <c r="A9104" s="60">
        <v>41927</v>
      </c>
      <c r="B9104" s="61" t="s">
        <v>1001</v>
      </c>
      <c r="C9104" s="62">
        <v>164.8</v>
      </c>
      <c r="D9104" s="62" t="str">
        <f t="shared" si="154"/>
        <v>L7zxcNJ-教师证长尾-PM</v>
      </c>
      <c r="E9104" s="58"/>
      <c r="L9104" s="51"/>
      <c r="M9104" s="50"/>
      <c r="N9104" s="52"/>
      <c r="Y9104" s="50"/>
      <c r="AA9104" s="52"/>
      <c r="AL9104" s="50"/>
    </row>
    <row r="9105" spans="1:38" x14ac:dyDescent="0.3">
      <c r="A9105" s="65">
        <v>41928</v>
      </c>
      <c r="B9105" s="66" t="s">
        <v>1001</v>
      </c>
      <c r="C9105" s="67">
        <v>69.040000000000006</v>
      </c>
      <c r="D9105" s="67" t="str">
        <f t="shared" si="154"/>
        <v>L7zxcNJ-教师证长尾-PM</v>
      </c>
      <c r="E9105" s="58"/>
      <c r="L9105" s="51"/>
      <c r="M9105" s="50"/>
      <c r="N9105" s="52"/>
      <c r="Y9105" s="50"/>
      <c r="AA9105" s="52"/>
      <c r="AL9105" s="50"/>
    </row>
    <row r="9106" spans="1:38" x14ac:dyDescent="0.3">
      <c r="A9106" s="60">
        <v>41929</v>
      </c>
      <c r="B9106" s="61" t="s">
        <v>1001</v>
      </c>
      <c r="C9106" s="62">
        <v>24.62</v>
      </c>
      <c r="D9106" s="62" t="str">
        <f t="shared" si="154"/>
        <v>L7zxcNJ-教师证长尾-PM</v>
      </c>
      <c r="E9106" s="58"/>
      <c r="L9106" s="51"/>
      <c r="M9106" s="50"/>
      <c r="N9106" s="52"/>
      <c r="Y9106" s="50"/>
      <c r="AA9106" s="52"/>
      <c r="AL9106" s="50"/>
    </row>
    <row r="9107" spans="1:38" x14ac:dyDescent="0.3">
      <c r="A9107" s="65">
        <v>41932</v>
      </c>
      <c r="B9107" s="66" t="s">
        <v>1001</v>
      </c>
      <c r="C9107" s="67">
        <v>37.76</v>
      </c>
      <c r="D9107" s="67" t="str">
        <f t="shared" si="154"/>
        <v>L7zxcNJ-教师证长尾-PM</v>
      </c>
      <c r="E9107" s="58"/>
      <c r="L9107" s="51"/>
      <c r="M9107" s="50"/>
      <c r="N9107" s="52"/>
      <c r="Y9107" s="50"/>
      <c r="AA9107" s="52"/>
      <c r="AL9107" s="50"/>
    </row>
    <row r="9108" spans="1:38" x14ac:dyDescent="0.3">
      <c r="A9108" s="60">
        <v>41933</v>
      </c>
      <c r="B9108" s="61" t="s">
        <v>1001</v>
      </c>
      <c r="C9108" s="62">
        <v>50.11</v>
      </c>
      <c r="D9108" s="62" t="str">
        <f t="shared" si="154"/>
        <v>L7zxcNJ-教师证长尾-PM</v>
      </c>
      <c r="E9108" s="58"/>
      <c r="L9108" s="51"/>
      <c r="M9108" s="50"/>
      <c r="N9108" s="52"/>
      <c r="Y9108" s="50"/>
      <c r="AA9108" s="52"/>
      <c r="AL9108" s="50"/>
    </row>
    <row r="9109" spans="1:38" x14ac:dyDescent="0.3">
      <c r="A9109" s="65">
        <v>41934</v>
      </c>
      <c r="B9109" s="66" t="s">
        <v>1001</v>
      </c>
      <c r="C9109" s="67">
        <v>57.45</v>
      </c>
      <c r="D9109" s="67" t="str">
        <f t="shared" si="154"/>
        <v>L7zxcNJ-教师证长尾-PM</v>
      </c>
      <c r="E9109" s="58"/>
      <c r="L9109" s="51"/>
      <c r="M9109" s="50"/>
      <c r="N9109" s="52"/>
      <c r="Y9109" s="50"/>
      <c r="AA9109" s="52"/>
      <c r="AL9109" s="50"/>
    </row>
    <row r="9110" spans="1:38" x14ac:dyDescent="0.3">
      <c r="A9110" s="60">
        <v>41935</v>
      </c>
      <c r="B9110" s="61" t="s">
        <v>1001</v>
      </c>
      <c r="C9110" s="62">
        <v>61.62</v>
      </c>
      <c r="D9110" s="62" t="str">
        <f t="shared" si="154"/>
        <v>L7zxcNJ-教师证长尾-PM</v>
      </c>
      <c r="E9110" s="58"/>
      <c r="L9110" s="51"/>
      <c r="M9110" s="50"/>
      <c r="N9110" s="52"/>
      <c r="Y9110" s="50"/>
      <c r="AA9110" s="52"/>
      <c r="AL9110" s="50"/>
    </row>
    <row r="9111" spans="1:38" x14ac:dyDescent="0.3">
      <c r="A9111" s="65">
        <v>41936</v>
      </c>
      <c r="B9111" s="66" t="s">
        <v>1001</v>
      </c>
      <c r="C9111" s="67">
        <v>6.88</v>
      </c>
      <c r="D9111" s="67" t="str">
        <f t="shared" si="154"/>
        <v>L7zxcNJ-教师证长尾-PM</v>
      </c>
      <c r="E9111" s="58"/>
      <c r="L9111" s="51"/>
      <c r="M9111" s="50"/>
      <c r="N9111" s="52"/>
      <c r="Y9111" s="50"/>
      <c r="AA9111" s="52"/>
      <c r="AL9111" s="50"/>
    </row>
    <row r="9112" spans="1:38" x14ac:dyDescent="0.3">
      <c r="A9112" s="60">
        <v>41939</v>
      </c>
      <c r="B9112" s="61" t="s">
        <v>1001</v>
      </c>
      <c r="C9112" s="62">
        <v>233.07</v>
      </c>
      <c r="D9112" s="62" t="str">
        <f t="shared" si="154"/>
        <v>L7zxcNJ-教师证长尾-PM</v>
      </c>
      <c r="E9112" s="58"/>
      <c r="L9112" s="51"/>
      <c r="M9112" s="50"/>
      <c r="N9112" s="52"/>
      <c r="Y9112" s="50"/>
      <c r="AA9112" s="52"/>
      <c r="AL9112" s="50"/>
    </row>
    <row r="9113" spans="1:38" x14ac:dyDescent="0.3">
      <c r="A9113" s="65">
        <v>41940</v>
      </c>
      <c r="B9113" s="66" t="s">
        <v>1001</v>
      </c>
      <c r="C9113" s="67">
        <v>53.41</v>
      </c>
      <c r="D9113" s="67" t="str">
        <f t="shared" si="154"/>
        <v>L7zxcNJ-教师证长尾-PM</v>
      </c>
      <c r="E9113" s="58"/>
      <c r="L9113" s="51"/>
      <c r="M9113" s="50"/>
      <c r="N9113" s="52"/>
      <c r="Y9113" s="50"/>
      <c r="AA9113" s="52"/>
      <c r="AL9113" s="50"/>
    </row>
    <row r="9114" spans="1:38" x14ac:dyDescent="0.3">
      <c r="A9114" s="60">
        <v>41941</v>
      </c>
      <c r="B9114" s="61" t="s">
        <v>1001</v>
      </c>
      <c r="C9114" s="62">
        <v>40.11</v>
      </c>
      <c r="D9114" s="62" t="str">
        <f t="shared" si="154"/>
        <v>L7zxcNJ-教师证长尾-PM</v>
      </c>
      <c r="E9114" s="58"/>
      <c r="L9114" s="51"/>
      <c r="M9114" s="50"/>
      <c r="N9114" s="52"/>
      <c r="Y9114" s="50"/>
      <c r="AA9114" s="52"/>
      <c r="AL9114" s="50"/>
    </row>
    <row r="9115" spans="1:38" x14ac:dyDescent="0.3">
      <c r="A9115" s="65">
        <v>41943</v>
      </c>
      <c r="B9115" s="66" t="s">
        <v>1001</v>
      </c>
      <c r="C9115" s="67">
        <v>64.23</v>
      </c>
      <c r="D9115" s="67" t="str">
        <f t="shared" si="154"/>
        <v>L7zxcNJ-教师证长尾-PM</v>
      </c>
      <c r="E9115" s="58"/>
      <c r="L9115" s="51"/>
      <c r="M9115" s="50"/>
      <c r="N9115" s="52"/>
      <c r="Y9115" s="50"/>
      <c r="AA9115" s="52"/>
      <c r="AL9115" s="50"/>
    </row>
    <row r="9116" spans="1:38" x14ac:dyDescent="0.3">
      <c r="A9116" s="60">
        <v>41939</v>
      </c>
      <c r="B9116" s="61" t="s">
        <v>1002</v>
      </c>
      <c r="C9116" s="62">
        <v>3.25</v>
      </c>
      <c r="D9116" s="62" t="str">
        <f t="shared" si="154"/>
        <v>L7zxcNJ-教师证长尾-PM[已删除]</v>
      </c>
      <c r="E9116" s="58"/>
      <c r="L9116" s="51"/>
      <c r="M9116" s="50"/>
      <c r="N9116" s="52"/>
      <c r="Y9116" s="50"/>
      <c r="AA9116" s="52"/>
      <c r="AL9116" s="50"/>
    </row>
    <row r="9117" spans="1:38" x14ac:dyDescent="0.3">
      <c r="A9117" s="65">
        <v>41940</v>
      </c>
      <c r="B9117" s="66" t="s">
        <v>1002</v>
      </c>
      <c r="C9117" s="67">
        <v>4.03</v>
      </c>
      <c r="D9117" s="67" t="str">
        <f t="shared" si="154"/>
        <v>L7zxcNJ-教师证长尾-PM[已删除]</v>
      </c>
      <c r="E9117" s="58"/>
      <c r="L9117" s="51"/>
      <c r="M9117" s="50"/>
      <c r="N9117" s="52"/>
      <c r="Y9117" s="50"/>
      <c r="AA9117" s="52"/>
      <c r="AL9117" s="50"/>
    </row>
    <row r="9118" spans="1:38" x14ac:dyDescent="0.3">
      <c r="A9118" s="60">
        <v>41919</v>
      </c>
      <c r="B9118" s="61" t="s">
        <v>1003</v>
      </c>
      <c r="C9118" s="62">
        <v>18.48</v>
      </c>
      <c r="D9118" s="62" t="str">
        <f t="shared" si="154"/>
        <v>L7zxcNJ-扩词-EM</v>
      </c>
      <c r="E9118" s="58"/>
      <c r="L9118" s="51"/>
      <c r="M9118" s="50"/>
      <c r="N9118" s="52"/>
      <c r="Y9118" s="50"/>
      <c r="AA9118" s="52"/>
      <c r="AL9118" s="50"/>
    </row>
    <row r="9119" spans="1:38" x14ac:dyDescent="0.3">
      <c r="A9119" s="65">
        <v>41920</v>
      </c>
      <c r="B9119" s="66" t="s">
        <v>1003</v>
      </c>
      <c r="C9119" s="67">
        <v>150.75</v>
      </c>
      <c r="D9119" s="67" t="str">
        <f t="shared" si="154"/>
        <v>L7zxcNJ-扩词-EM</v>
      </c>
      <c r="E9119" s="58"/>
      <c r="L9119" s="51"/>
      <c r="M9119" s="50"/>
      <c r="N9119" s="52"/>
      <c r="Y9119" s="50"/>
      <c r="AA9119" s="52"/>
      <c r="AL9119" s="50"/>
    </row>
    <row r="9120" spans="1:38" x14ac:dyDescent="0.3">
      <c r="A9120" s="60">
        <v>41921</v>
      </c>
      <c r="B9120" s="61" t="s">
        <v>1003</v>
      </c>
      <c r="C9120" s="62">
        <v>285.19</v>
      </c>
      <c r="D9120" s="62" t="str">
        <f t="shared" si="154"/>
        <v>L7zxcNJ-扩词-EM</v>
      </c>
      <c r="E9120" s="58"/>
      <c r="L9120" s="51"/>
      <c r="M9120" s="50"/>
      <c r="N9120" s="52"/>
      <c r="Y9120" s="50"/>
      <c r="AA9120" s="52"/>
      <c r="AL9120" s="50"/>
    </row>
    <row r="9121" spans="1:38" x14ac:dyDescent="0.3">
      <c r="A9121" s="65">
        <v>41922</v>
      </c>
      <c r="B9121" s="66" t="s">
        <v>1003</v>
      </c>
      <c r="C9121" s="67">
        <v>400.84</v>
      </c>
      <c r="D9121" s="67" t="str">
        <f t="shared" si="154"/>
        <v>L7zxcNJ-扩词-EM</v>
      </c>
      <c r="E9121" s="58"/>
      <c r="L9121" s="51"/>
      <c r="M9121" s="50"/>
      <c r="N9121" s="52"/>
      <c r="Y9121" s="50"/>
      <c r="AA9121" s="52"/>
      <c r="AL9121" s="50"/>
    </row>
    <row r="9122" spans="1:38" x14ac:dyDescent="0.3">
      <c r="A9122" s="60">
        <v>41923</v>
      </c>
      <c r="B9122" s="61" t="s">
        <v>1003</v>
      </c>
      <c r="C9122" s="62">
        <v>178.71</v>
      </c>
      <c r="D9122" s="62" t="str">
        <f t="shared" si="154"/>
        <v>L7zxcNJ-扩词-EM</v>
      </c>
      <c r="E9122" s="58"/>
      <c r="L9122" s="51"/>
      <c r="M9122" s="50"/>
      <c r="N9122" s="52"/>
      <c r="Y9122" s="50"/>
      <c r="AA9122" s="52"/>
      <c r="AL9122" s="50"/>
    </row>
    <row r="9123" spans="1:38" x14ac:dyDescent="0.3">
      <c r="A9123" s="65">
        <v>41925</v>
      </c>
      <c r="B9123" s="66" t="s">
        <v>1003</v>
      </c>
      <c r="C9123" s="67">
        <v>774.53</v>
      </c>
      <c r="D9123" s="67" t="str">
        <f t="shared" si="154"/>
        <v>L7zxcNJ-扩词-EM</v>
      </c>
      <c r="E9123" s="58"/>
      <c r="L9123" s="51"/>
      <c r="M9123" s="50"/>
      <c r="N9123" s="52"/>
      <c r="Y9123" s="50"/>
      <c r="AA9123" s="52"/>
      <c r="AL9123" s="50"/>
    </row>
    <row r="9124" spans="1:38" x14ac:dyDescent="0.3">
      <c r="A9124" s="60">
        <v>41926</v>
      </c>
      <c r="B9124" s="61" t="s">
        <v>1003</v>
      </c>
      <c r="C9124" s="62">
        <v>778.55</v>
      </c>
      <c r="D9124" s="62" t="str">
        <f t="shared" si="154"/>
        <v>L7zxcNJ-扩词-EM</v>
      </c>
      <c r="E9124" s="58"/>
      <c r="L9124" s="51"/>
      <c r="M9124" s="50"/>
      <c r="N9124" s="52"/>
      <c r="Y9124" s="50"/>
      <c r="AA9124" s="52"/>
      <c r="AL9124" s="50"/>
    </row>
    <row r="9125" spans="1:38" x14ac:dyDescent="0.3">
      <c r="A9125" s="65">
        <v>41927</v>
      </c>
      <c r="B9125" s="66" t="s">
        <v>1003</v>
      </c>
      <c r="C9125" s="67">
        <v>180.12</v>
      </c>
      <c r="D9125" s="67" t="str">
        <f t="shared" si="154"/>
        <v>L7zxcNJ-扩词-EM</v>
      </c>
      <c r="E9125" s="58"/>
      <c r="L9125" s="51"/>
      <c r="M9125" s="50"/>
      <c r="N9125" s="52"/>
      <c r="Y9125" s="50"/>
      <c r="AA9125" s="52"/>
      <c r="AL9125" s="50"/>
    </row>
    <row r="9126" spans="1:38" x14ac:dyDescent="0.3">
      <c r="A9126" s="60">
        <v>41928</v>
      </c>
      <c r="B9126" s="61" t="s">
        <v>1003</v>
      </c>
      <c r="C9126" s="62">
        <v>202.62</v>
      </c>
      <c r="D9126" s="62" t="str">
        <f t="shared" si="154"/>
        <v>L7zxcNJ-扩词-EM</v>
      </c>
      <c r="E9126" s="58"/>
      <c r="L9126" s="51"/>
      <c r="M9126" s="50"/>
      <c r="N9126" s="52"/>
      <c r="Y9126" s="50"/>
      <c r="AA9126" s="52"/>
      <c r="AL9126" s="50"/>
    </row>
    <row r="9127" spans="1:38" x14ac:dyDescent="0.3">
      <c r="A9127" s="65">
        <v>41929</v>
      </c>
      <c r="B9127" s="66" t="s">
        <v>1003</v>
      </c>
      <c r="C9127" s="67">
        <v>350.29</v>
      </c>
      <c r="D9127" s="67" t="str">
        <f t="shared" si="154"/>
        <v>L7zxcNJ-扩词-EM</v>
      </c>
      <c r="E9127" s="58"/>
      <c r="L9127" s="51"/>
      <c r="M9127" s="50"/>
      <c r="N9127" s="52"/>
      <c r="Y9127" s="50"/>
      <c r="AA9127" s="52"/>
      <c r="AL9127" s="50"/>
    </row>
    <row r="9128" spans="1:38" x14ac:dyDescent="0.3">
      <c r="A9128" s="60">
        <v>41932</v>
      </c>
      <c r="B9128" s="61" t="s">
        <v>1003</v>
      </c>
      <c r="C9128" s="62">
        <v>497.86</v>
      </c>
      <c r="D9128" s="62" t="str">
        <f t="shared" si="154"/>
        <v>L7zxcNJ-扩词-EM</v>
      </c>
      <c r="E9128" s="58"/>
      <c r="L9128" s="51"/>
      <c r="M9128" s="50"/>
      <c r="N9128" s="52"/>
      <c r="Y9128" s="50"/>
      <c r="AA9128" s="52"/>
      <c r="AL9128" s="50"/>
    </row>
    <row r="9129" spans="1:38" x14ac:dyDescent="0.3">
      <c r="A9129" s="65">
        <v>41933</v>
      </c>
      <c r="B9129" s="66" t="s">
        <v>1003</v>
      </c>
      <c r="C9129" s="67">
        <v>511.26</v>
      </c>
      <c r="D9129" s="67" t="str">
        <f t="shared" si="154"/>
        <v>L7zxcNJ-扩词-EM</v>
      </c>
      <c r="E9129" s="58"/>
      <c r="L9129" s="51"/>
      <c r="M9129" s="50"/>
      <c r="N9129" s="52"/>
      <c r="Y9129" s="50"/>
      <c r="AA9129" s="52"/>
      <c r="AL9129" s="50"/>
    </row>
    <row r="9130" spans="1:38" x14ac:dyDescent="0.3">
      <c r="A9130" s="60">
        <v>41934</v>
      </c>
      <c r="B9130" s="61" t="s">
        <v>1003</v>
      </c>
      <c r="C9130" s="62">
        <v>451.24</v>
      </c>
      <c r="D9130" s="62" t="str">
        <f t="shared" si="154"/>
        <v>L7zxcNJ-扩词-EM</v>
      </c>
      <c r="E9130" s="58"/>
      <c r="L9130" s="51"/>
      <c r="M9130" s="50"/>
      <c r="N9130" s="52"/>
      <c r="Y9130" s="50"/>
      <c r="AA9130" s="52"/>
      <c r="AL9130" s="50"/>
    </row>
    <row r="9131" spans="1:38" x14ac:dyDescent="0.3">
      <c r="A9131" s="65">
        <v>41935</v>
      </c>
      <c r="B9131" s="66" t="s">
        <v>1003</v>
      </c>
      <c r="C9131" s="67">
        <v>433.6</v>
      </c>
      <c r="D9131" s="67" t="str">
        <f t="shared" si="154"/>
        <v>L7zxcNJ-扩词-EM</v>
      </c>
      <c r="E9131" s="58"/>
      <c r="L9131" s="51"/>
      <c r="M9131" s="50"/>
      <c r="N9131" s="52"/>
      <c r="Y9131" s="50"/>
      <c r="AA9131" s="52"/>
      <c r="AL9131" s="50"/>
    </row>
    <row r="9132" spans="1:38" x14ac:dyDescent="0.3">
      <c r="A9132" s="60">
        <v>41936</v>
      </c>
      <c r="B9132" s="61" t="s">
        <v>1003</v>
      </c>
      <c r="C9132" s="62">
        <v>55.39</v>
      </c>
      <c r="D9132" s="62" t="str">
        <f t="shared" si="154"/>
        <v>L7zxcNJ-扩词-EM</v>
      </c>
      <c r="E9132" s="58"/>
      <c r="L9132" s="51"/>
      <c r="M9132" s="50"/>
      <c r="N9132" s="52"/>
      <c r="Y9132" s="50"/>
      <c r="AA9132" s="52"/>
      <c r="AL9132" s="50"/>
    </row>
    <row r="9133" spans="1:38" x14ac:dyDescent="0.3">
      <c r="A9133" s="65">
        <v>41939</v>
      </c>
      <c r="B9133" s="66" t="s">
        <v>1003</v>
      </c>
      <c r="C9133" s="67">
        <v>519.75</v>
      </c>
      <c r="D9133" s="67" t="str">
        <f t="shared" si="154"/>
        <v>L7zxcNJ-扩词-EM</v>
      </c>
      <c r="E9133" s="58"/>
      <c r="L9133" s="51"/>
      <c r="M9133" s="50"/>
      <c r="N9133" s="52"/>
      <c r="Y9133" s="50"/>
      <c r="AA9133" s="52"/>
      <c r="AL9133" s="50"/>
    </row>
    <row r="9134" spans="1:38" x14ac:dyDescent="0.3">
      <c r="A9134" s="60">
        <v>41940</v>
      </c>
      <c r="B9134" s="61" t="s">
        <v>1003</v>
      </c>
      <c r="C9134" s="62">
        <v>277.63</v>
      </c>
      <c r="D9134" s="62" t="str">
        <f t="shared" si="154"/>
        <v>L7zxcNJ-扩词-EM</v>
      </c>
      <c r="E9134" s="58"/>
      <c r="L9134" s="51"/>
      <c r="M9134" s="50"/>
      <c r="N9134" s="52"/>
      <c r="Y9134" s="50"/>
      <c r="AA9134" s="52"/>
      <c r="AL9134" s="50"/>
    </row>
    <row r="9135" spans="1:38" x14ac:dyDescent="0.3">
      <c r="A9135" s="65">
        <v>41941</v>
      </c>
      <c r="B9135" s="66" t="s">
        <v>1003</v>
      </c>
      <c r="C9135" s="67">
        <v>216.75</v>
      </c>
      <c r="D9135" s="67" t="str">
        <f t="shared" si="154"/>
        <v>L7zxcNJ-扩词-EM</v>
      </c>
      <c r="E9135" s="58"/>
      <c r="L9135" s="51"/>
      <c r="M9135" s="50"/>
      <c r="N9135" s="52"/>
      <c r="Y9135" s="50"/>
      <c r="AA9135" s="52"/>
      <c r="AL9135" s="50"/>
    </row>
    <row r="9136" spans="1:38" x14ac:dyDescent="0.3">
      <c r="A9136" s="60">
        <v>41943</v>
      </c>
      <c r="B9136" s="61" t="s">
        <v>1003</v>
      </c>
      <c r="C9136" s="62">
        <v>340.49</v>
      </c>
      <c r="D9136" s="62" t="str">
        <f t="shared" si="154"/>
        <v>L7zxcNJ-扩词-EM</v>
      </c>
      <c r="E9136" s="58"/>
      <c r="L9136" s="51"/>
      <c r="M9136" s="50"/>
      <c r="N9136" s="52"/>
      <c r="Y9136" s="50"/>
      <c r="AA9136" s="52"/>
      <c r="AL9136" s="50"/>
    </row>
    <row r="9137" spans="1:38" x14ac:dyDescent="0.3">
      <c r="A9137" s="65">
        <v>41939</v>
      </c>
      <c r="B9137" s="66" t="s">
        <v>1004</v>
      </c>
      <c r="C9137" s="67">
        <v>0</v>
      </c>
      <c r="D9137" s="67" t="str">
        <f t="shared" si="154"/>
        <v>L7zxcNJ-扩词-EM[已删除]</v>
      </c>
      <c r="E9137" s="58"/>
      <c r="L9137" s="51"/>
      <c r="M9137" s="50"/>
      <c r="N9137" s="52"/>
      <c r="Y9137" s="50"/>
      <c r="AA9137" s="52"/>
      <c r="AL9137" s="50"/>
    </row>
    <row r="9138" spans="1:38" x14ac:dyDescent="0.3">
      <c r="A9138" s="60">
        <v>41940</v>
      </c>
      <c r="B9138" s="61" t="s">
        <v>1004</v>
      </c>
      <c r="C9138" s="62">
        <v>17.86</v>
      </c>
      <c r="D9138" s="62" t="str">
        <f t="shared" si="154"/>
        <v>L7zxcNJ-扩词-EM[已删除]</v>
      </c>
      <c r="E9138" s="58"/>
      <c r="L9138" s="51"/>
      <c r="M9138" s="50"/>
      <c r="N9138" s="52"/>
      <c r="Y9138" s="50"/>
      <c r="AA9138" s="52"/>
      <c r="AL9138" s="50"/>
    </row>
    <row r="9139" spans="1:38" x14ac:dyDescent="0.3">
      <c r="A9139" s="65">
        <v>41919</v>
      </c>
      <c r="B9139" s="66" t="s">
        <v>1005</v>
      </c>
      <c r="C9139" s="67">
        <v>49.5</v>
      </c>
      <c r="D9139" s="67" t="str">
        <f t="shared" si="154"/>
        <v>L7zxcNJ-扩词-PM</v>
      </c>
      <c r="E9139" s="58"/>
      <c r="L9139" s="51"/>
      <c r="M9139" s="50"/>
      <c r="N9139" s="52"/>
      <c r="Y9139" s="50"/>
      <c r="AA9139" s="52"/>
      <c r="AL9139" s="50"/>
    </row>
    <row r="9140" spans="1:38" x14ac:dyDescent="0.3">
      <c r="A9140" s="60">
        <v>41920</v>
      </c>
      <c r="B9140" s="61" t="s">
        <v>1005</v>
      </c>
      <c r="C9140" s="62">
        <v>254.09</v>
      </c>
      <c r="D9140" s="62" t="str">
        <f t="shared" si="154"/>
        <v>L7zxcNJ-扩词-PM</v>
      </c>
      <c r="E9140" s="58"/>
      <c r="L9140" s="51"/>
      <c r="M9140" s="50"/>
      <c r="N9140" s="52"/>
      <c r="Y9140" s="50"/>
      <c r="AA9140" s="52"/>
      <c r="AL9140" s="50"/>
    </row>
    <row r="9141" spans="1:38" x14ac:dyDescent="0.3">
      <c r="A9141" s="65">
        <v>41921</v>
      </c>
      <c r="B9141" s="66" t="s">
        <v>1005</v>
      </c>
      <c r="C9141" s="67">
        <v>513.21</v>
      </c>
      <c r="D9141" s="67" t="str">
        <f t="shared" si="154"/>
        <v>L7zxcNJ-扩词-PM</v>
      </c>
      <c r="E9141" s="58"/>
      <c r="L9141" s="51"/>
      <c r="M9141" s="50"/>
      <c r="N9141" s="52"/>
      <c r="Y9141" s="50"/>
      <c r="AA9141" s="52"/>
      <c r="AL9141" s="50"/>
    </row>
    <row r="9142" spans="1:38" x14ac:dyDescent="0.3">
      <c r="A9142" s="60">
        <v>41922</v>
      </c>
      <c r="B9142" s="61" t="s">
        <v>1005</v>
      </c>
      <c r="C9142" s="62">
        <v>631.47</v>
      </c>
      <c r="D9142" s="62" t="str">
        <f t="shared" si="154"/>
        <v>L7zxcNJ-扩词-PM</v>
      </c>
      <c r="E9142" s="58"/>
      <c r="L9142" s="51"/>
      <c r="M9142" s="50"/>
      <c r="N9142" s="52"/>
      <c r="Y9142" s="50"/>
      <c r="AA9142" s="52"/>
      <c r="AL9142" s="50"/>
    </row>
    <row r="9143" spans="1:38" x14ac:dyDescent="0.3">
      <c r="A9143" s="65">
        <v>41923</v>
      </c>
      <c r="B9143" s="66" t="s">
        <v>1005</v>
      </c>
      <c r="C9143" s="67">
        <v>168.44</v>
      </c>
      <c r="D9143" s="67" t="str">
        <f t="shared" si="154"/>
        <v>L7zxcNJ-扩词-PM</v>
      </c>
      <c r="E9143" s="58"/>
      <c r="L9143" s="51"/>
      <c r="M9143" s="50"/>
      <c r="N9143" s="52"/>
      <c r="Y9143" s="50"/>
      <c r="AA9143" s="52"/>
      <c r="AL9143" s="50"/>
    </row>
    <row r="9144" spans="1:38" x14ac:dyDescent="0.3">
      <c r="A9144" s="60">
        <v>41925</v>
      </c>
      <c r="B9144" s="61" t="s">
        <v>1005</v>
      </c>
      <c r="C9144" s="62">
        <v>1079.5999999999999</v>
      </c>
      <c r="D9144" s="62" t="str">
        <f t="shared" si="154"/>
        <v>L7zxcNJ-扩词-PM</v>
      </c>
      <c r="E9144" s="58"/>
      <c r="L9144" s="51"/>
      <c r="M9144" s="50"/>
      <c r="N9144" s="52"/>
      <c r="Y9144" s="50"/>
      <c r="AA9144" s="52"/>
      <c r="AL9144" s="50"/>
    </row>
    <row r="9145" spans="1:38" x14ac:dyDescent="0.3">
      <c r="A9145" s="65">
        <v>41926</v>
      </c>
      <c r="B9145" s="66" t="s">
        <v>1005</v>
      </c>
      <c r="C9145" s="67">
        <v>789.17</v>
      </c>
      <c r="D9145" s="67" t="str">
        <f t="shared" si="154"/>
        <v>L7zxcNJ-扩词-PM</v>
      </c>
      <c r="E9145" s="58"/>
      <c r="L9145" s="51"/>
      <c r="M9145" s="50"/>
      <c r="N9145" s="52"/>
      <c r="Y9145" s="50"/>
      <c r="AA9145" s="52"/>
      <c r="AL9145" s="50"/>
    </row>
    <row r="9146" spans="1:38" x14ac:dyDescent="0.3">
      <c r="A9146" s="60">
        <v>41927</v>
      </c>
      <c r="B9146" s="61" t="s">
        <v>1005</v>
      </c>
      <c r="C9146" s="62">
        <v>31.2</v>
      </c>
      <c r="D9146" s="62" t="str">
        <f t="shared" si="154"/>
        <v>L7zxcNJ-扩词-PM</v>
      </c>
      <c r="E9146" s="58"/>
      <c r="L9146" s="51"/>
      <c r="M9146" s="50"/>
      <c r="N9146" s="52"/>
      <c r="Y9146" s="50"/>
      <c r="AA9146" s="52"/>
      <c r="AL9146" s="50"/>
    </row>
    <row r="9147" spans="1:38" x14ac:dyDescent="0.3">
      <c r="A9147" s="65">
        <v>41929</v>
      </c>
      <c r="B9147" s="66" t="s">
        <v>1005</v>
      </c>
      <c r="C9147" s="67">
        <v>253.64</v>
      </c>
      <c r="D9147" s="67" t="str">
        <f t="shared" si="154"/>
        <v>L7zxcNJ-扩词-PM</v>
      </c>
      <c r="E9147" s="58"/>
      <c r="L9147" s="51"/>
      <c r="M9147" s="50"/>
      <c r="N9147" s="52"/>
      <c r="Y9147" s="50"/>
      <c r="AA9147" s="52"/>
      <c r="AL9147" s="50"/>
    </row>
    <row r="9148" spans="1:38" x14ac:dyDescent="0.3">
      <c r="A9148" s="60">
        <v>41932</v>
      </c>
      <c r="B9148" s="61" t="s">
        <v>1005</v>
      </c>
      <c r="C9148" s="62">
        <v>813.92</v>
      </c>
      <c r="D9148" s="62" t="str">
        <f t="shared" si="154"/>
        <v>L7zxcNJ-扩词-PM</v>
      </c>
      <c r="E9148" s="58"/>
      <c r="L9148" s="51"/>
      <c r="M9148" s="50"/>
      <c r="N9148" s="52"/>
      <c r="Y9148" s="50"/>
      <c r="AA9148" s="52"/>
      <c r="AL9148" s="50"/>
    </row>
    <row r="9149" spans="1:38" x14ac:dyDescent="0.3">
      <c r="A9149" s="65">
        <v>41933</v>
      </c>
      <c r="B9149" s="66" t="s">
        <v>1005</v>
      </c>
      <c r="C9149" s="67">
        <v>686.33</v>
      </c>
      <c r="D9149" s="67" t="str">
        <f t="shared" si="154"/>
        <v>L7zxcNJ-扩词-PM</v>
      </c>
      <c r="E9149" s="58"/>
      <c r="L9149" s="51"/>
      <c r="M9149" s="50"/>
      <c r="N9149" s="52"/>
      <c r="Y9149" s="50"/>
      <c r="AA9149" s="52"/>
      <c r="AL9149" s="50"/>
    </row>
    <row r="9150" spans="1:38" x14ac:dyDescent="0.3">
      <c r="A9150" s="60">
        <v>41934</v>
      </c>
      <c r="B9150" s="61" t="s">
        <v>1005</v>
      </c>
      <c r="C9150" s="62">
        <v>548.62</v>
      </c>
      <c r="D9150" s="62" t="str">
        <f t="shared" si="154"/>
        <v>L7zxcNJ-扩词-PM</v>
      </c>
      <c r="E9150" s="58"/>
      <c r="L9150" s="51"/>
      <c r="M9150" s="50"/>
      <c r="N9150" s="52"/>
      <c r="Y9150" s="50"/>
      <c r="AA9150" s="52"/>
      <c r="AL9150" s="50"/>
    </row>
    <row r="9151" spans="1:38" x14ac:dyDescent="0.3">
      <c r="A9151" s="65">
        <v>41935</v>
      </c>
      <c r="B9151" s="66" t="s">
        <v>1005</v>
      </c>
      <c r="C9151" s="67">
        <v>600.9</v>
      </c>
      <c r="D9151" s="67" t="str">
        <f t="shared" si="154"/>
        <v>L7zxcNJ-扩词-PM</v>
      </c>
      <c r="E9151" s="58"/>
      <c r="L9151" s="51"/>
      <c r="M9151" s="50"/>
      <c r="N9151" s="52"/>
      <c r="Y9151" s="50"/>
      <c r="AA9151" s="52"/>
      <c r="AL9151" s="50"/>
    </row>
    <row r="9152" spans="1:38" x14ac:dyDescent="0.3">
      <c r="A9152" s="60">
        <v>41936</v>
      </c>
      <c r="B9152" s="61" t="s">
        <v>1005</v>
      </c>
      <c r="C9152" s="62">
        <v>44.58</v>
      </c>
      <c r="D9152" s="62" t="str">
        <f t="shared" si="154"/>
        <v>L7zxcNJ-扩词-PM</v>
      </c>
      <c r="E9152" s="58"/>
      <c r="L9152" s="51"/>
      <c r="M9152" s="50"/>
      <c r="N9152" s="52"/>
      <c r="Y9152" s="50"/>
      <c r="AA9152" s="52"/>
      <c r="AL9152" s="50"/>
    </row>
    <row r="9153" spans="1:38" x14ac:dyDescent="0.3">
      <c r="A9153" s="65">
        <v>41939</v>
      </c>
      <c r="B9153" s="66" t="s">
        <v>1005</v>
      </c>
      <c r="C9153" s="67">
        <v>375.71</v>
      </c>
      <c r="D9153" s="67" t="str">
        <f t="shared" si="154"/>
        <v>L7zxcNJ-扩词-PM</v>
      </c>
      <c r="E9153" s="58"/>
      <c r="L9153" s="51"/>
      <c r="M9153" s="50"/>
      <c r="N9153" s="52"/>
      <c r="Y9153" s="50"/>
      <c r="AA9153" s="52"/>
      <c r="AL9153" s="50"/>
    </row>
    <row r="9154" spans="1:38" x14ac:dyDescent="0.3">
      <c r="A9154" s="60">
        <v>41940</v>
      </c>
      <c r="B9154" s="61" t="s">
        <v>1005</v>
      </c>
      <c r="C9154" s="62">
        <v>196.36</v>
      </c>
      <c r="D9154" s="62" t="str">
        <f t="shared" si="154"/>
        <v>L7zxcNJ-扩词-PM</v>
      </c>
      <c r="E9154" s="58"/>
      <c r="L9154" s="51"/>
      <c r="M9154" s="50"/>
      <c r="N9154" s="52"/>
      <c r="Y9154" s="50"/>
      <c r="AA9154" s="52"/>
      <c r="AL9154" s="50"/>
    </row>
    <row r="9155" spans="1:38" x14ac:dyDescent="0.3">
      <c r="A9155" s="65">
        <v>41941</v>
      </c>
      <c r="B9155" s="66" t="s">
        <v>1005</v>
      </c>
      <c r="C9155" s="67">
        <v>104.68</v>
      </c>
      <c r="D9155" s="67" t="str">
        <f t="shared" si="154"/>
        <v>L7zxcNJ-扩词-PM</v>
      </c>
      <c r="E9155" s="58"/>
      <c r="L9155" s="51"/>
      <c r="M9155" s="50"/>
      <c r="N9155" s="52"/>
      <c r="Y9155" s="50"/>
      <c r="AA9155" s="52"/>
      <c r="AL9155" s="50"/>
    </row>
    <row r="9156" spans="1:38" x14ac:dyDescent="0.3">
      <c r="A9156" s="60">
        <v>41943</v>
      </c>
      <c r="B9156" s="61" t="s">
        <v>1005</v>
      </c>
      <c r="C9156" s="62">
        <v>209.85</v>
      </c>
      <c r="D9156" s="62" t="str">
        <f t="shared" si="154"/>
        <v>L7zxcNJ-扩词-PM</v>
      </c>
      <c r="E9156" s="58"/>
      <c r="L9156" s="51"/>
      <c r="M9156" s="50"/>
      <c r="N9156" s="52"/>
      <c r="Y9156" s="50"/>
      <c r="AA9156" s="52"/>
      <c r="AL9156" s="50"/>
    </row>
    <row r="9157" spans="1:38" x14ac:dyDescent="0.3">
      <c r="A9157" s="65">
        <v>41920</v>
      </c>
      <c r="B9157" s="66" t="s">
        <v>1006</v>
      </c>
      <c r="C9157" s="67">
        <v>97.78</v>
      </c>
      <c r="D9157" s="67" t="str">
        <f t="shared" si="154"/>
        <v>L7zxcSJZ-石家庄教师A[核心100]-EM</v>
      </c>
      <c r="E9157" s="58"/>
      <c r="L9157" s="51"/>
      <c r="M9157" s="50"/>
      <c r="N9157" s="52"/>
      <c r="Y9157" s="50"/>
      <c r="AA9157" s="52"/>
      <c r="AL9157" s="50"/>
    </row>
    <row r="9158" spans="1:38" x14ac:dyDescent="0.3">
      <c r="A9158" s="60">
        <v>41921</v>
      </c>
      <c r="B9158" s="61" t="s">
        <v>1006</v>
      </c>
      <c r="C9158" s="62">
        <v>221.89</v>
      </c>
      <c r="D9158" s="62" t="str">
        <f t="shared" ref="D9158:D9221" si="155">LEFT(B9158,2)&amp;"zxc"&amp;MID(B9158,4,100)</f>
        <v>L7zxcSJZ-石家庄教师A[核心100]-EM</v>
      </c>
      <c r="E9158" s="58"/>
      <c r="L9158" s="51"/>
      <c r="M9158" s="50"/>
      <c r="N9158" s="52"/>
      <c r="Y9158" s="50"/>
      <c r="AA9158" s="52"/>
      <c r="AL9158" s="50"/>
    </row>
    <row r="9159" spans="1:38" x14ac:dyDescent="0.3">
      <c r="A9159" s="65">
        <v>41922</v>
      </c>
      <c r="B9159" s="66" t="s">
        <v>1006</v>
      </c>
      <c r="C9159" s="67">
        <v>126.88</v>
      </c>
      <c r="D9159" s="67" t="str">
        <f t="shared" si="155"/>
        <v>L7zxcSJZ-石家庄教师A[核心100]-EM</v>
      </c>
      <c r="E9159" s="58"/>
      <c r="L9159" s="51"/>
      <c r="M9159" s="50"/>
      <c r="N9159" s="52"/>
      <c r="Y9159" s="50"/>
      <c r="AA9159" s="52"/>
      <c r="AL9159" s="50"/>
    </row>
    <row r="9160" spans="1:38" x14ac:dyDescent="0.3">
      <c r="A9160" s="60">
        <v>41923</v>
      </c>
      <c r="B9160" s="61" t="s">
        <v>1006</v>
      </c>
      <c r="C9160" s="62">
        <v>122.23</v>
      </c>
      <c r="D9160" s="62" t="str">
        <f t="shared" si="155"/>
        <v>L7zxcSJZ-石家庄教师A[核心100]-EM</v>
      </c>
      <c r="E9160" s="58"/>
      <c r="L9160" s="51"/>
      <c r="M9160" s="50"/>
      <c r="N9160" s="52"/>
      <c r="Y9160" s="50"/>
      <c r="AA9160" s="52"/>
      <c r="AL9160" s="50"/>
    </row>
    <row r="9161" spans="1:38" x14ac:dyDescent="0.3">
      <c r="A9161" s="65">
        <v>41924</v>
      </c>
      <c r="B9161" s="66" t="s">
        <v>1006</v>
      </c>
      <c r="C9161" s="67">
        <v>91.4</v>
      </c>
      <c r="D9161" s="67" t="str">
        <f t="shared" si="155"/>
        <v>L7zxcSJZ-石家庄教师A[核心100]-EM</v>
      </c>
      <c r="E9161" s="58"/>
      <c r="L9161" s="51"/>
      <c r="M9161" s="50"/>
      <c r="N9161" s="52"/>
      <c r="Y9161" s="50"/>
      <c r="AA9161" s="52"/>
      <c r="AL9161" s="50"/>
    </row>
    <row r="9162" spans="1:38" x14ac:dyDescent="0.3">
      <c r="A9162" s="60">
        <v>41925</v>
      </c>
      <c r="B9162" s="61" t="s">
        <v>1006</v>
      </c>
      <c r="C9162" s="62">
        <v>136.53</v>
      </c>
      <c r="D9162" s="62" t="str">
        <f t="shared" si="155"/>
        <v>L7zxcSJZ-石家庄教师A[核心100]-EM</v>
      </c>
      <c r="E9162" s="58"/>
      <c r="L9162" s="51"/>
      <c r="M9162" s="50"/>
      <c r="N9162" s="52"/>
      <c r="Y9162" s="50"/>
      <c r="AA9162" s="52"/>
      <c r="AL9162" s="50"/>
    </row>
    <row r="9163" spans="1:38" x14ac:dyDescent="0.3">
      <c r="A9163" s="65">
        <v>41926</v>
      </c>
      <c r="B9163" s="66" t="s">
        <v>1006</v>
      </c>
      <c r="C9163" s="67">
        <v>294.85000000000002</v>
      </c>
      <c r="D9163" s="67" t="str">
        <f t="shared" si="155"/>
        <v>L7zxcSJZ-石家庄教师A[核心100]-EM</v>
      </c>
      <c r="E9163" s="58"/>
      <c r="L9163" s="51"/>
      <c r="M9163" s="50"/>
      <c r="N9163" s="52"/>
      <c r="Y9163" s="50"/>
      <c r="AA9163" s="52"/>
      <c r="AL9163" s="50"/>
    </row>
    <row r="9164" spans="1:38" x14ac:dyDescent="0.3">
      <c r="A9164" s="60">
        <v>41927</v>
      </c>
      <c r="B9164" s="61" t="s">
        <v>1006</v>
      </c>
      <c r="C9164" s="62">
        <v>307.31</v>
      </c>
      <c r="D9164" s="62" t="str">
        <f t="shared" si="155"/>
        <v>L7zxcSJZ-石家庄教师A[核心100]-EM</v>
      </c>
      <c r="E9164" s="58"/>
      <c r="L9164" s="51"/>
      <c r="M9164" s="50"/>
      <c r="N9164" s="52"/>
      <c r="Y9164" s="50"/>
      <c r="AA9164" s="52"/>
      <c r="AL9164" s="50"/>
    </row>
    <row r="9165" spans="1:38" x14ac:dyDescent="0.3">
      <c r="A9165" s="65">
        <v>41928</v>
      </c>
      <c r="B9165" s="66" t="s">
        <v>1006</v>
      </c>
      <c r="C9165" s="67">
        <v>302.99</v>
      </c>
      <c r="D9165" s="67" t="str">
        <f t="shared" si="155"/>
        <v>L7zxcSJZ-石家庄教师A[核心100]-EM</v>
      </c>
      <c r="E9165" s="58"/>
      <c r="L9165" s="51"/>
      <c r="M9165" s="50"/>
      <c r="N9165" s="52"/>
      <c r="Y9165" s="50"/>
      <c r="AA9165" s="52"/>
      <c r="AL9165" s="50"/>
    </row>
    <row r="9166" spans="1:38" x14ac:dyDescent="0.3">
      <c r="A9166" s="60">
        <v>41929</v>
      </c>
      <c r="B9166" s="61" t="s">
        <v>1006</v>
      </c>
      <c r="C9166" s="62">
        <v>273.72000000000003</v>
      </c>
      <c r="D9166" s="62" t="str">
        <f t="shared" si="155"/>
        <v>L7zxcSJZ-石家庄教师A[核心100]-EM</v>
      </c>
      <c r="E9166" s="58"/>
      <c r="L9166" s="51"/>
      <c r="M9166" s="50"/>
      <c r="N9166" s="52"/>
      <c r="Y9166" s="50"/>
      <c r="AA9166" s="52"/>
      <c r="AL9166" s="50"/>
    </row>
    <row r="9167" spans="1:38" x14ac:dyDescent="0.3">
      <c r="A9167" s="65">
        <v>41930</v>
      </c>
      <c r="B9167" s="66" t="s">
        <v>1006</v>
      </c>
      <c r="C9167" s="67">
        <v>206.97</v>
      </c>
      <c r="D9167" s="67" t="str">
        <f t="shared" si="155"/>
        <v>L7zxcSJZ-石家庄教师A[核心100]-EM</v>
      </c>
      <c r="E9167" s="58"/>
      <c r="L9167" s="51"/>
      <c r="M9167" s="50"/>
      <c r="N9167" s="52"/>
      <c r="Y9167" s="50"/>
      <c r="AA9167" s="52"/>
      <c r="AL9167" s="50"/>
    </row>
    <row r="9168" spans="1:38" x14ac:dyDescent="0.3">
      <c r="A9168" s="60">
        <v>41931</v>
      </c>
      <c r="B9168" s="61" t="s">
        <v>1006</v>
      </c>
      <c r="C9168" s="62">
        <v>238.47</v>
      </c>
      <c r="D9168" s="62" t="str">
        <f t="shared" si="155"/>
        <v>L7zxcSJZ-石家庄教师A[核心100]-EM</v>
      </c>
      <c r="E9168" s="58"/>
      <c r="L9168" s="51"/>
      <c r="M9168" s="50"/>
      <c r="N9168" s="52"/>
      <c r="Y9168" s="50"/>
      <c r="AA9168" s="52"/>
      <c r="AL9168" s="50"/>
    </row>
    <row r="9169" spans="1:38" x14ac:dyDescent="0.3">
      <c r="A9169" s="65">
        <v>41932</v>
      </c>
      <c r="B9169" s="66" t="s">
        <v>1006</v>
      </c>
      <c r="C9169" s="67">
        <v>284.06</v>
      </c>
      <c r="D9169" s="67" t="str">
        <f t="shared" si="155"/>
        <v>L7zxcSJZ-石家庄教师A[核心100]-EM</v>
      </c>
      <c r="E9169" s="58"/>
      <c r="L9169" s="51"/>
      <c r="M9169" s="50"/>
      <c r="N9169" s="52"/>
      <c r="Y9169" s="50"/>
      <c r="AA9169" s="52"/>
      <c r="AL9169" s="50"/>
    </row>
    <row r="9170" spans="1:38" x14ac:dyDescent="0.3">
      <c r="A9170" s="60">
        <v>41933</v>
      </c>
      <c r="B9170" s="61" t="s">
        <v>1006</v>
      </c>
      <c r="C9170" s="62">
        <v>296.13</v>
      </c>
      <c r="D9170" s="62" t="str">
        <f t="shared" si="155"/>
        <v>L7zxcSJZ-石家庄教师A[核心100]-EM</v>
      </c>
      <c r="E9170" s="58"/>
      <c r="L9170" s="51"/>
      <c r="M9170" s="50"/>
      <c r="N9170" s="52"/>
      <c r="Y9170" s="50"/>
      <c r="AA9170" s="52"/>
      <c r="AL9170" s="50"/>
    </row>
    <row r="9171" spans="1:38" x14ac:dyDescent="0.3">
      <c r="A9171" s="65">
        <v>41934</v>
      </c>
      <c r="B9171" s="66" t="s">
        <v>1006</v>
      </c>
      <c r="C9171" s="67">
        <v>284.22000000000003</v>
      </c>
      <c r="D9171" s="67" t="str">
        <f t="shared" si="155"/>
        <v>L7zxcSJZ-石家庄教师A[核心100]-EM</v>
      </c>
      <c r="E9171" s="58"/>
      <c r="L9171" s="51"/>
      <c r="M9171" s="50"/>
      <c r="N9171" s="52"/>
      <c r="Y9171" s="50"/>
      <c r="AA9171" s="52"/>
      <c r="AL9171" s="50"/>
    </row>
    <row r="9172" spans="1:38" x14ac:dyDescent="0.3">
      <c r="A9172" s="60">
        <v>41935</v>
      </c>
      <c r="B9172" s="61" t="s">
        <v>1006</v>
      </c>
      <c r="C9172" s="62">
        <v>302.91000000000003</v>
      </c>
      <c r="D9172" s="62" t="str">
        <f t="shared" si="155"/>
        <v>L7zxcSJZ-石家庄教师A[核心100]-EM</v>
      </c>
      <c r="E9172" s="58"/>
      <c r="L9172" s="51"/>
      <c r="M9172" s="50"/>
      <c r="N9172" s="52"/>
      <c r="Y9172" s="50"/>
      <c r="AA9172" s="52"/>
      <c r="AL9172" s="50"/>
    </row>
    <row r="9173" spans="1:38" x14ac:dyDescent="0.3">
      <c r="A9173" s="65">
        <v>41936</v>
      </c>
      <c r="B9173" s="66" t="s">
        <v>1006</v>
      </c>
      <c r="C9173" s="67">
        <v>301.02</v>
      </c>
      <c r="D9173" s="67" t="str">
        <f t="shared" si="155"/>
        <v>L7zxcSJZ-石家庄教师A[核心100]-EM</v>
      </c>
      <c r="E9173" s="58"/>
      <c r="L9173" s="51"/>
      <c r="M9173" s="50"/>
      <c r="N9173" s="52"/>
      <c r="Y9173" s="50"/>
      <c r="AA9173" s="52"/>
      <c r="AL9173" s="50"/>
    </row>
    <row r="9174" spans="1:38" x14ac:dyDescent="0.3">
      <c r="A9174" s="60">
        <v>41937</v>
      </c>
      <c r="B9174" s="61" t="s">
        <v>1006</v>
      </c>
      <c r="C9174" s="62">
        <v>298.58999999999997</v>
      </c>
      <c r="D9174" s="62" t="str">
        <f t="shared" si="155"/>
        <v>L7zxcSJZ-石家庄教师A[核心100]-EM</v>
      </c>
      <c r="E9174" s="58"/>
      <c r="L9174" s="51"/>
      <c r="M9174" s="50"/>
      <c r="N9174" s="52"/>
      <c r="Y9174" s="50"/>
      <c r="AA9174" s="52"/>
      <c r="AL9174" s="50"/>
    </row>
    <row r="9175" spans="1:38" x14ac:dyDescent="0.3">
      <c r="A9175" s="65">
        <v>41938</v>
      </c>
      <c r="B9175" s="66" t="s">
        <v>1006</v>
      </c>
      <c r="C9175" s="67">
        <v>301.97000000000003</v>
      </c>
      <c r="D9175" s="67" t="str">
        <f t="shared" si="155"/>
        <v>L7zxcSJZ-石家庄教师A[核心100]-EM</v>
      </c>
      <c r="E9175" s="58"/>
      <c r="L9175" s="51"/>
      <c r="M9175" s="50"/>
      <c r="N9175" s="52"/>
      <c r="Y9175" s="50"/>
      <c r="AA9175" s="52"/>
      <c r="AL9175" s="50"/>
    </row>
    <row r="9176" spans="1:38" x14ac:dyDescent="0.3">
      <c r="A9176" s="60">
        <v>41939</v>
      </c>
      <c r="B9176" s="61" t="s">
        <v>1006</v>
      </c>
      <c r="C9176" s="62">
        <v>303.97000000000003</v>
      </c>
      <c r="D9176" s="62" t="str">
        <f t="shared" si="155"/>
        <v>L7zxcSJZ-石家庄教师A[核心100]-EM</v>
      </c>
      <c r="E9176" s="58"/>
      <c r="L9176" s="51"/>
      <c r="M9176" s="50"/>
      <c r="N9176" s="52"/>
      <c r="Y9176" s="50"/>
      <c r="AA9176" s="52"/>
      <c r="AL9176" s="50"/>
    </row>
    <row r="9177" spans="1:38" x14ac:dyDescent="0.3">
      <c r="A9177" s="65">
        <v>41940</v>
      </c>
      <c r="B9177" s="66" t="s">
        <v>1006</v>
      </c>
      <c r="C9177" s="67">
        <v>123.75</v>
      </c>
      <c r="D9177" s="67" t="str">
        <f t="shared" si="155"/>
        <v>L7zxcSJZ-石家庄教师A[核心100]-EM</v>
      </c>
      <c r="E9177" s="58"/>
      <c r="L9177" s="51"/>
      <c r="M9177" s="50"/>
      <c r="N9177" s="52"/>
      <c r="Y9177" s="50"/>
      <c r="AA9177" s="52"/>
      <c r="AL9177" s="50"/>
    </row>
    <row r="9178" spans="1:38" x14ac:dyDescent="0.3">
      <c r="A9178" s="60">
        <v>41941</v>
      </c>
      <c r="B9178" s="61" t="s">
        <v>1006</v>
      </c>
      <c r="C9178" s="62">
        <v>201.38</v>
      </c>
      <c r="D9178" s="62" t="str">
        <f t="shared" si="155"/>
        <v>L7zxcSJZ-石家庄教师A[核心100]-EM</v>
      </c>
      <c r="E9178" s="58"/>
      <c r="L9178" s="51"/>
      <c r="M9178" s="50"/>
      <c r="N9178" s="52"/>
      <c r="Y9178" s="50"/>
      <c r="AA9178" s="52"/>
      <c r="AL9178" s="50"/>
    </row>
    <row r="9179" spans="1:38" x14ac:dyDescent="0.3">
      <c r="A9179" s="65">
        <v>41942</v>
      </c>
      <c r="B9179" s="66" t="s">
        <v>1006</v>
      </c>
      <c r="C9179" s="67">
        <v>180.01</v>
      </c>
      <c r="D9179" s="67" t="str">
        <f t="shared" si="155"/>
        <v>L7zxcSJZ-石家庄教师A[核心100]-EM</v>
      </c>
      <c r="E9179" s="58"/>
      <c r="L9179" s="51"/>
      <c r="M9179" s="50"/>
      <c r="N9179" s="52"/>
      <c r="Y9179" s="50"/>
      <c r="AA9179" s="52"/>
      <c r="AL9179" s="50"/>
    </row>
    <row r="9180" spans="1:38" x14ac:dyDescent="0.3">
      <c r="A9180" s="60">
        <v>41943</v>
      </c>
      <c r="B9180" s="61" t="s">
        <v>1006</v>
      </c>
      <c r="C9180" s="62">
        <v>200.35</v>
      </c>
      <c r="D9180" s="62" t="str">
        <f t="shared" si="155"/>
        <v>L7zxcSJZ-石家庄教师A[核心100]-EM</v>
      </c>
      <c r="E9180" s="58"/>
      <c r="L9180" s="51"/>
      <c r="M9180" s="50"/>
      <c r="N9180" s="52"/>
      <c r="Y9180" s="50"/>
      <c r="AA9180" s="52"/>
      <c r="AL9180" s="50"/>
    </row>
    <row r="9181" spans="1:38" x14ac:dyDescent="0.3">
      <c r="A9181" s="65">
        <v>41913</v>
      </c>
      <c r="B9181" s="66" t="s">
        <v>1007</v>
      </c>
      <c r="C9181" s="67">
        <v>16.05</v>
      </c>
      <c r="D9181" s="67" t="str">
        <f t="shared" si="155"/>
        <v>L7zxcSJZ-石家庄教师A[核心100]-EM[已删除]</v>
      </c>
      <c r="E9181" s="58"/>
      <c r="L9181" s="51"/>
      <c r="M9181" s="50"/>
      <c r="N9181" s="52"/>
      <c r="Y9181" s="50"/>
      <c r="AA9181" s="52"/>
      <c r="AL9181" s="50"/>
    </row>
    <row r="9182" spans="1:38" x14ac:dyDescent="0.3">
      <c r="A9182" s="60">
        <v>41914</v>
      </c>
      <c r="B9182" s="61" t="s">
        <v>1007</v>
      </c>
      <c r="C9182" s="62">
        <v>31.79</v>
      </c>
      <c r="D9182" s="62" t="str">
        <f t="shared" si="155"/>
        <v>L7zxcSJZ-石家庄教师A[核心100]-EM[已删除]</v>
      </c>
      <c r="E9182" s="58"/>
      <c r="L9182" s="51"/>
      <c r="M9182" s="50"/>
      <c r="N9182" s="52"/>
      <c r="Y9182" s="50"/>
      <c r="AA9182" s="52"/>
      <c r="AL9182" s="50"/>
    </row>
    <row r="9183" spans="1:38" x14ac:dyDescent="0.3">
      <c r="A9183" s="65">
        <v>41915</v>
      </c>
      <c r="B9183" s="66" t="s">
        <v>1007</v>
      </c>
      <c r="C9183" s="67">
        <v>23.64</v>
      </c>
      <c r="D9183" s="67" t="str">
        <f t="shared" si="155"/>
        <v>L7zxcSJZ-石家庄教师A[核心100]-EM[已删除]</v>
      </c>
      <c r="E9183" s="58"/>
      <c r="L9183" s="51"/>
      <c r="M9183" s="50"/>
      <c r="N9183" s="52"/>
      <c r="Y9183" s="50"/>
      <c r="AA9183" s="52"/>
      <c r="AL9183" s="50"/>
    </row>
    <row r="9184" spans="1:38" x14ac:dyDescent="0.3">
      <c r="A9184" s="60">
        <v>41916</v>
      </c>
      <c r="B9184" s="61" t="s">
        <v>1007</v>
      </c>
      <c r="C9184" s="62">
        <v>25.73</v>
      </c>
      <c r="D9184" s="62" t="str">
        <f t="shared" si="155"/>
        <v>L7zxcSJZ-石家庄教师A[核心100]-EM[已删除]</v>
      </c>
      <c r="E9184" s="58"/>
      <c r="L9184" s="51"/>
      <c r="M9184" s="50"/>
      <c r="N9184" s="52"/>
      <c r="Y9184" s="50"/>
      <c r="AA9184" s="52"/>
      <c r="AL9184" s="50"/>
    </row>
    <row r="9185" spans="1:38" x14ac:dyDescent="0.3">
      <c r="A9185" s="65">
        <v>41917</v>
      </c>
      <c r="B9185" s="66" t="s">
        <v>1007</v>
      </c>
      <c r="C9185" s="67">
        <v>40.840000000000003</v>
      </c>
      <c r="D9185" s="67" t="str">
        <f t="shared" si="155"/>
        <v>L7zxcSJZ-石家庄教师A[核心100]-EM[已删除]</v>
      </c>
      <c r="E9185" s="58"/>
      <c r="L9185" s="51"/>
      <c r="M9185" s="50"/>
      <c r="N9185" s="52"/>
      <c r="Y9185" s="50"/>
      <c r="AA9185" s="52"/>
      <c r="AL9185" s="50"/>
    </row>
    <row r="9186" spans="1:38" x14ac:dyDescent="0.3">
      <c r="A9186" s="60">
        <v>41918</v>
      </c>
      <c r="B9186" s="61" t="s">
        <v>1007</v>
      </c>
      <c r="C9186" s="62">
        <v>10.210000000000001</v>
      </c>
      <c r="D9186" s="62" t="str">
        <f t="shared" si="155"/>
        <v>L7zxcSJZ-石家庄教师A[核心100]-EM[已删除]</v>
      </c>
      <c r="E9186" s="58"/>
      <c r="L9186" s="51"/>
      <c r="M9186" s="50"/>
      <c r="N9186" s="52"/>
      <c r="Y9186" s="50"/>
      <c r="AA9186" s="52"/>
      <c r="AL9186" s="50"/>
    </row>
    <row r="9187" spans="1:38" x14ac:dyDescent="0.3">
      <c r="A9187" s="65">
        <v>41919</v>
      </c>
      <c r="B9187" s="66" t="s">
        <v>1007</v>
      </c>
      <c r="C9187" s="67">
        <v>16.93</v>
      </c>
      <c r="D9187" s="67" t="str">
        <f t="shared" si="155"/>
        <v>L7zxcSJZ-石家庄教师A[核心100]-EM[已删除]</v>
      </c>
      <c r="E9187" s="58"/>
      <c r="L9187" s="51"/>
      <c r="M9187" s="50"/>
      <c r="N9187" s="52"/>
      <c r="Y9187" s="50"/>
      <c r="AA9187" s="52"/>
      <c r="AL9187" s="50"/>
    </row>
    <row r="9188" spans="1:38" x14ac:dyDescent="0.3">
      <c r="A9188" s="60">
        <v>41921</v>
      </c>
      <c r="B9188" s="61" t="s">
        <v>1008</v>
      </c>
      <c r="C9188" s="62">
        <v>136.91</v>
      </c>
      <c r="D9188" s="62" t="str">
        <f t="shared" si="155"/>
        <v>L7zxcSJZ-石家庄教师A[核心100]-PM</v>
      </c>
      <c r="E9188" s="58"/>
      <c r="L9188" s="51"/>
      <c r="M9188" s="50"/>
      <c r="N9188" s="52"/>
      <c r="Y9188" s="50"/>
      <c r="AA9188" s="52"/>
      <c r="AL9188" s="50"/>
    </row>
    <row r="9189" spans="1:38" x14ac:dyDescent="0.3">
      <c r="A9189" s="65">
        <v>41922</v>
      </c>
      <c r="B9189" s="66" t="s">
        <v>1008</v>
      </c>
      <c r="C9189" s="67">
        <v>122.78</v>
      </c>
      <c r="D9189" s="67" t="str">
        <f t="shared" si="155"/>
        <v>L7zxcSJZ-石家庄教师A[核心100]-PM</v>
      </c>
      <c r="E9189" s="58"/>
      <c r="L9189" s="51"/>
      <c r="M9189" s="50"/>
      <c r="N9189" s="52"/>
      <c r="Y9189" s="50"/>
      <c r="AA9189" s="52"/>
      <c r="AL9189" s="50"/>
    </row>
    <row r="9190" spans="1:38" x14ac:dyDescent="0.3">
      <c r="A9190" s="60">
        <v>41923</v>
      </c>
      <c r="B9190" s="61" t="s">
        <v>1008</v>
      </c>
      <c r="C9190" s="62">
        <v>75.09</v>
      </c>
      <c r="D9190" s="62" t="str">
        <f t="shared" si="155"/>
        <v>L7zxcSJZ-石家庄教师A[核心100]-PM</v>
      </c>
      <c r="E9190" s="58"/>
      <c r="L9190" s="51"/>
      <c r="M9190" s="50"/>
      <c r="N9190" s="52"/>
      <c r="Y9190" s="50"/>
      <c r="AA9190" s="52"/>
      <c r="AL9190" s="50"/>
    </row>
    <row r="9191" spans="1:38" x14ac:dyDescent="0.3">
      <c r="A9191" s="65">
        <v>41924</v>
      </c>
      <c r="B9191" s="66" t="s">
        <v>1008</v>
      </c>
      <c r="C9191" s="67">
        <v>106.32</v>
      </c>
      <c r="D9191" s="67" t="str">
        <f t="shared" si="155"/>
        <v>L7zxcSJZ-石家庄教师A[核心100]-PM</v>
      </c>
      <c r="E9191" s="58"/>
      <c r="L9191" s="51"/>
      <c r="M9191" s="50"/>
      <c r="N9191" s="52"/>
      <c r="Y9191" s="50"/>
      <c r="AA9191" s="52"/>
      <c r="AL9191" s="50"/>
    </row>
    <row r="9192" spans="1:38" x14ac:dyDescent="0.3">
      <c r="A9192" s="60">
        <v>41925</v>
      </c>
      <c r="B9192" s="61" t="s">
        <v>1008</v>
      </c>
      <c r="C9192" s="62">
        <v>153.62</v>
      </c>
      <c r="D9192" s="62" t="str">
        <f t="shared" si="155"/>
        <v>L7zxcSJZ-石家庄教师A[核心100]-PM</v>
      </c>
      <c r="E9192" s="58"/>
      <c r="L9192" s="51"/>
      <c r="M9192" s="50"/>
      <c r="N9192" s="52"/>
      <c r="Y9192" s="50"/>
      <c r="AA9192" s="52"/>
      <c r="AL9192" s="50"/>
    </row>
    <row r="9193" spans="1:38" x14ac:dyDescent="0.3">
      <c r="A9193" s="65">
        <v>41926</v>
      </c>
      <c r="B9193" s="66" t="s">
        <v>1008</v>
      </c>
      <c r="C9193" s="67">
        <v>272.08</v>
      </c>
      <c r="D9193" s="67" t="str">
        <f t="shared" si="155"/>
        <v>L7zxcSJZ-石家庄教师A[核心100]-PM</v>
      </c>
      <c r="E9193" s="58"/>
      <c r="L9193" s="51"/>
      <c r="M9193" s="50"/>
      <c r="N9193" s="52"/>
      <c r="Y9193" s="50"/>
      <c r="AA9193" s="52"/>
      <c r="AL9193" s="50"/>
    </row>
    <row r="9194" spans="1:38" x14ac:dyDescent="0.3">
      <c r="A9194" s="60">
        <v>41927</v>
      </c>
      <c r="B9194" s="61" t="s">
        <v>1008</v>
      </c>
      <c r="C9194" s="62">
        <v>303.83</v>
      </c>
      <c r="D9194" s="62" t="str">
        <f t="shared" si="155"/>
        <v>L7zxcSJZ-石家庄教师A[核心100]-PM</v>
      </c>
      <c r="E9194" s="58"/>
      <c r="L9194" s="51"/>
      <c r="M9194" s="50"/>
      <c r="N9194" s="52"/>
      <c r="Y9194" s="50"/>
      <c r="AA9194" s="52"/>
      <c r="AL9194" s="50"/>
    </row>
    <row r="9195" spans="1:38" x14ac:dyDescent="0.3">
      <c r="A9195" s="65">
        <v>41928</v>
      </c>
      <c r="B9195" s="66" t="s">
        <v>1008</v>
      </c>
      <c r="C9195" s="67">
        <v>298.99</v>
      </c>
      <c r="D9195" s="67" t="str">
        <f t="shared" si="155"/>
        <v>L7zxcSJZ-石家庄教师A[核心100]-PM</v>
      </c>
      <c r="E9195" s="58"/>
      <c r="L9195" s="51"/>
      <c r="M9195" s="50"/>
      <c r="N9195" s="52"/>
      <c r="Y9195" s="50"/>
      <c r="AA9195" s="52"/>
      <c r="AL9195" s="50"/>
    </row>
    <row r="9196" spans="1:38" x14ac:dyDescent="0.3">
      <c r="A9196" s="60">
        <v>41929</v>
      </c>
      <c r="B9196" s="61" t="s">
        <v>1008</v>
      </c>
      <c r="C9196" s="62">
        <v>275.68</v>
      </c>
      <c r="D9196" s="62" t="str">
        <f t="shared" si="155"/>
        <v>L7zxcSJZ-石家庄教师A[核心100]-PM</v>
      </c>
      <c r="E9196" s="58"/>
      <c r="L9196" s="51"/>
      <c r="M9196" s="50"/>
      <c r="N9196" s="52"/>
      <c r="Y9196" s="50"/>
      <c r="AA9196" s="52"/>
      <c r="AL9196" s="50"/>
    </row>
    <row r="9197" spans="1:38" x14ac:dyDescent="0.3">
      <c r="A9197" s="65">
        <v>41930</v>
      </c>
      <c r="B9197" s="66" t="s">
        <v>1008</v>
      </c>
      <c r="C9197" s="67">
        <v>210.21</v>
      </c>
      <c r="D9197" s="67" t="str">
        <f t="shared" si="155"/>
        <v>L7zxcSJZ-石家庄教师A[核心100]-PM</v>
      </c>
      <c r="E9197" s="58"/>
      <c r="L9197" s="51"/>
      <c r="M9197" s="50"/>
      <c r="N9197" s="52"/>
      <c r="Y9197" s="50"/>
      <c r="AA9197" s="52"/>
      <c r="AL9197" s="50"/>
    </row>
    <row r="9198" spans="1:38" x14ac:dyDescent="0.3">
      <c r="A9198" s="60">
        <v>41931</v>
      </c>
      <c r="B9198" s="61" t="s">
        <v>1008</v>
      </c>
      <c r="C9198" s="62">
        <v>237.5</v>
      </c>
      <c r="D9198" s="62" t="str">
        <f t="shared" si="155"/>
        <v>L7zxcSJZ-石家庄教师A[核心100]-PM</v>
      </c>
      <c r="E9198" s="58"/>
      <c r="L9198" s="51"/>
      <c r="M9198" s="50"/>
      <c r="N9198" s="52"/>
      <c r="Y9198" s="50"/>
      <c r="AA9198" s="52"/>
      <c r="AL9198" s="50"/>
    </row>
    <row r="9199" spans="1:38" x14ac:dyDescent="0.3">
      <c r="A9199" s="65">
        <v>41932</v>
      </c>
      <c r="B9199" s="66" t="s">
        <v>1008</v>
      </c>
      <c r="C9199" s="67">
        <v>286.07</v>
      </c>
      <c r="D9199" s="67" t="str">
        <f t="shared" si="155"/>
        <v>L7zxcSJZ-石家庄教师A[核心100]-PM</v>
      </c>
      <c r="E9199" s="58"/>
      <c r="L9199" s="51"/>
      <c r="M9199" s="50"/>
      <c r="N9199" s="52"/>
      <c r="Y9199" s="50"/>
      <c r="AA9199" s="52"/>
      <c r="AL9199" s="50"/>
    </row>
    <row r="9200" spans="1:38" x14ac:dyDescent="0.3">
      <c r="A9200" s="60">
        <v>41933</v>
      </c>
      <c r="B9200" s="61" t="s">
        <v>1008</v>
      </c>
      <c r="C9200" s="62">
        <v>290.20999999999998</v>
      </c>
      <c r="D9200" s="62" t="str">
        <f t="shared" si="155"/>
        <v>L7zxcSJZ-石家庄教师A[核心100]-PM</v>
      </c>
      <c r="E9200" s="58"/>
      <c r="L9200" s="51"/>
      <c r="M9200" s="50"/>
      <c r="N9200" s="52"/>
      <c r="Y9200" s="50"/>
      <c r="AA9200" s="52"/>
      <c r="AL9200" s="50"/>
    </row>
    <row r="9201" spans="1:38" x14ac:dyDescent="0.3">
      <c r="A9201" s="65">
        <v>41934</v>
      </c>
      <c r="B9201" s="66" t="s">
        <v>1008</v>
      </c>
      <c r="C9201" s="67">
        <v>262</v>
      </c>
      <c r="D9201" s="67" t="str">
        <f t="shared" si="155"/>
        <v>L7zxcSJZ-石家庄教师A[核心100]-PM</v>
      </c>
      <c r="E9201" s="58"/>
      <c r="L9201" s="51"/>
      <c r="M9201" s="50"/>
      <c r="N9201" s="52"/>
      <c r="Y9201" s="50"/>
      <c r="AA9201" s="52"/>
      <c r="AL9201" s="50"/>
    </row>
    <row r="9202" spans="1:38" x14ac:dyDescent="0.3">
      <c r="A9202" s="60">
        <v>41935</v>
      </c>
      <c r="B9202" s="61" t="s">
        <v>1008</v>
      </c>
      <c r="C9202" s="62">
        <v>296.70999999999998</v>
      </c>
      <c r="D9202" s="62" t="str">
        <f t="shared" si="155"/>
        <v>L7zxcSJZ-石家庄教师A[核心100]-PM</v>
      </c>
      <c r="E9202" s="58"/>
      <c r="L9202" s="51"/>
      <c r="M9202" s="50"/>
      <c r="N9202" s="52"/>
      <c r="Y9202" s="50"/>
      <c r="AA9202" s="52"/>
      <c r="AL9202" s="50"/>
    </row>
    <row r="9203" spans="1:38" x14ac:dyDescent="0.3">
      <c r="A9203" s="65">
        <v>41936</v>
      </c>
      <c r="B9203" s="66" t="s">
        <v>1008</v>
      </c>
      <c r="C9203" s="67">
        <v>299.20999999999998</v>
      </c>
      <c r="D9203" s="67" t="str">
        <f t="shared" si="155"/>
        <v>L7zxcSJZ-石家庄教师A[核心100]-PM</v>
      </c>
      <c r="E9203" s="58"/>
      <c r="L9203" s="51"/>
      <c r="M9203" s="50"/>
      <c r="N9203" s="52"/>
      <c r="Y9203" s="50"/>
      <c r="AA9203" s="52"/>
      <c r="AL9203" s="50"/>
    </row>
    <row r="9204" spans="1:38" x14ac:dyDescent="0.3">
      <c r="A9204" s="60">
        <v>41937</v>
      </c>
      <c r="B9204" s="61" t="s">
        <v>1008</v>
      </c>
      <c r="C9204" s="62">
        <v>299.39999999999998</v>
      </c>
      <c r="D9204" s="62" t="str">
        <f t="shared" si="155"/>
        <v>L7zxcSJZ-石家庄教师A[核心100]-PM</v>
      </c>
      <c r="E9204" s="58"/>
      <c r="L9204" s="51"/>
      <c r="M9204" s="50"/>
      <c r="N9204" s="52"/>
      <c r="Y9204" s="50"/>
      <c r="AA9204" s="52"/>
      <c r="AL9204" s="50"/>
    </row>
    <row r="9205" spans="1:38" x14ac:dyDescent="0.3">
      <c r="A9205" s="65">
        <v>41938</v>
      </c>
      <c r="B9205" s="66" t="s">
        <v>1008</v>
      </c>
      <c r="C9205" s="67">
        <v>302.91000000000003</v>
      </c>
      <c r="D9205" s="67" t="str">
        <f t="shared" si="155"/>
        <v>L7zxcSJZ-石家庄教师A[核心100]-PM</v>
      </c>
      <c r="E9205" s="58"/>
      <c r="L9205" s="51"/>
      <c r="M9205" s="50"/>
      <c r="N9205" s="52"/>
      <c r="Y9205" s="50"/>
      <c r="AA9205" s="52"/>
      <c r="AL9205" s="50"/>
    </row>
    <row r="9206" spans="1:38" x14ac:dyDescent="0.3">
      <c r="A9206" s="60">
        <v>41939</v>
      </c>
      <c r="B9206" s="61" t="s">
        <v>1008</v>
      </c>
      <c r="C9206" s="62">
        <v>314.39999999999998</v>
      </c>
      <c r="D9206" s="62" t="str">
        <f t="shared" si="155"/>
        <v>L7zxcSJZ-石家庄教师A[核心100]-PM</v>
      </c>
      <c r="E9206" s="58"/>
      <c r="L9206" s="51"/>
      <c r="M9206" s="50"/>
      <c r="N9206" s="52"/>
      <c r="Y9206" s="50"/>
      <c r="AA9206" s="52"/>
      <c r="AL9206" s="50"/>
    </row>
    <row r="9207" spans="1:38" x14ac:dyDescent="0.3">
      <c r="A9207" s="65">
        <v>41940</v>
      </c>
      <c r="B9207" s="66" t="s">
        <v>1008</v>
      </c>
      <c r="C9207" s="67">
        <v>204.32</v>
      </c>
      <c r="D9207" s="67" t="str">
        <f t="shared" si="155"/>
        <v>L7zxcSJZ-石家庄教师A[核心100]-PM</v>
      </c>
      <c r="E9207" s="58"/>
      <c r="L9207" s="51"/>
      <c r="M9207" s="50"/>
      <c r="N9207" s="52"/>
      <c r="Y9207" s="50"/>
      <c r="AA9207" s="52"/>
      <c r="AL9207" s="50"/>
    </row>
    <row r="9208" spans="1:38" x14ac:dyDescent="0.3">
      <c r="A9208" s="60">
        <v>41941</v>
      </c>
      <c r="B9208" s="61" t="s">
        <v>1008</v>
      </c>
      <c r="C9208" s="62">
        <v>206.71</v>
      </c>
      <c r="D9208" s="62" t="str">
        <f t="shared" si="155"/>
        <v>L7zxcSJZ-石家庄教师A[核心100]-PM</v>
      </c>
      <c r="E9208" s="58"/>
      <c r="L9208" s="51"/>
      <c r="M9208" s="50"/>
      <c r="N9208" s="52"/>
      <c r="Y9208" s="50"/>
      <c r="AA9208" s="52"/>
      <c r="AL9208" s="50"/>
    </row>
    <row r="9209" spans="1:38" x14ac:dyDescent="0.3">
      <c r="A9209" s="65">
        <v>41942</v>
      </c>
      <c r="B9209" s="66" t="s">
        <v>1008</v>
      </c>
      <c r="C9209" s="67">
        <v>206</v>
      </c>
      <c r="D9209" s="67" t="str">
        <f t="shared" si="155"/>
        <v>L7zxcSJZ-石家庄教师A[核心100]-PM</v>
      </c>
      <c r="E9209" s="58"/>
      <c r="L9209" s="51"/>
      <c r="M9209" s="50"/>
      <c r="N9209" s="52"/>
      <c r="Y9209" s="50"/>
      <c r="AA9209" s="52"/>
      <c r="AL9209" s="50"/>
    </row>
    <row r="9210" spans="1:38" x14ac:dyDescent="0.3">
      <c r="A9210" s="60">
        <v>41943</v>
      </c>
      <c r="B9210" s="61" t="s">
        <v>1008</v>
      </c>
      <c r="C9210" s="62">
        <v>205.36</v>
      </c>
      <c r="D9210" s="62" t="str">
        <f t="shared" si="155"/>
        <v>L7zxcSJZ-石家庄教师A[核心100]-PM</v>
      </c>
      <c r="E9210" s="58"/>
      <c r="L9210" s="51"/>
      <c r="M9210" s="50"/>
      <c r="N9210" s="52"/>
      <c r="Y9210" s="50"/>
      <c r="AA9210" s="52"/>
      <c r="AL9210" s="50"/>
    </row>
    <row r="9211" spans="1:38" x14ac:dyDescent="0.3">
      <c r="A9211" s="65">
        <v>41913</v>
      </c>
      <c r="B9211" s="66" t="s">
        <v>1009</v>
      </c>
      <c r="C9211" s="67">
        <v>1.38</v>
      </c>
      <c r="D9211" s="67" t="str">
        <f t="shared" si="155"/>
        <v>L7zxcSJZ-石家庄教师A[核心100]-PM[已删除]</v>
      </c>
      <c r="E9211" s="58"/>
      <c r="L9211" s="51"/>
      <c r="M9211" s="50"/>
      <c r="N9211" s="52"/>
      <c r="Y9211" s="50"/>
      <c r="AA9211" s="52"/>
      <c r="AL9211" s="50"/>
    </row>
    <row r="9212" spans="1:38" x14ac:dyDescent="0.3">
      <c r="A9212" s="60">
        <v>41914</v>
      </c>
      <c r="B9212" s="61" t="s">
        <v>1009</v>
      </c>
      <c r="C9212" s="62">
        <v>3.95</v>
      </c>
      <c r="D9212" s="62" t="str">
        <f t="shared" si="155"/>
        <v>L7zxcSJZ-石家庄教师A[核心100]-PM[已删除]</v>
      </c>
      <c r="E9212" s="58"/>
      <c r="L9212" s="51"/>
      <c r="M9212" s="50"/>
      <c r="N9212" s="52"/>
      <c r="Y9212" s="50"/>
      <c r="AA9212" s="52"/>
      <c r="AL9212" s="50"/>
    </row>
    <row r="9213" spans="1:38" x14ac:dyDescent="0.3">
      <c r="A9213" s="65">
        <v>41915</v>
      </c>
      <c r="B9213" s="66" t="s">
        <v>1009</v>
      </c>
      <c r="C9213" s="67">
        <v>2.52</v>
      </c>
      <c r="D9213" s="67" t="str">
        <f t="shared" si="155"/>
        <v>L7zxcSJZ-石家庄教师A[核心100]-PM[已删除]</v>
      </c>
      <c r="E9213" s="58"/>
      <c r="L9213" s="51"/>
      <c r="M9213" s="50"/>
      <c r="N9213" s="52"/>
      <c r="Y9213" s="50"/>
      <c r="AA9213" s="52"/>
      <c r="AL9213" s="50"/>
    </row>
    <row r="9214" spans="1:38" x14ac:dyDescent="0.3">
      <c r="A9214" s="60">
        <v>41916</v>
      </c>
      <c r="B9214" s="61" t="s">
        <v>1009</v>
      </c>
      <c r="C9214" s="62">
        <v>12.06</v>
      </c>
      <c r="D9214" s="62" t="str">
        <f t="shared" si="155"/>
        <v>L7zxcSJZ-石家庄教师A[核心100]-PM[已删除]</v>
      </c>
      <c r="E9214" s="58"/>
      <c r="L9214" s="51"/>
      <c r="M9214" s="50"/>
      <c r="N9214" s="52"/>
      <c r="Y9214" s="50"/>
      <c r="AA9214" s="52"/>
      <c r="AL9214" s="50"/>
    </row>
    <row r="9215" spans="1:38" x14ac:dyDescent="0.3">
      <c r="A9215" s="65">
        <v>41917</v>
      </c>
      <c r="B9215" s="66" t="s">
        <v>1009</v>
      </c>
      <c r="C9215" s="67">
        <v>3.64</v>
      </c>
      <c r="D9215" s="67" t="str">
        <f t="shared" si="155"/>
        <v>L7zxcSJZ-石家庄教师A[核心100]-PM[已删除]</v>
      </c>
      <c r="E9215" s="58"/>
      <c r="L9215" s="51"/>
      <c r="M9215" s="50"/>
      <c r="N9215" s="52"/>
      <c r="Y9215" s="50"/>
      <c r="AA9215" s="52"/>
      <c r="AL9215" s="50"/>
    </row>
    <row r="9216" spans="1:38" x14ac:dyDescent="0.3">
      <c r="A9216" s="60">
        <v>41918</v>
      </c>
      <c r="B9216" s="61" t="s">
        <v>1009</v>
      </c>
      <c r="C9216" s="62">
        <v>3.08</v>
      </c>
      <c r="D9216" s="62" t="str">
        <f t="shared" si="155"/>
        <v>L7zxcSJZ-石家庄教师A[核心100]-PM[已删除]</v>
      </c>
      <c r="E9216" s="58"/>
      <c r="L9216" s="51"/>
      <c r="M9216" s="50"/>
      <c r="N9216" s="52"/>
      <c r="Y9216" s="50"/>
      <c r="AA9216" s="52"/>
      <c r="AL9216" s="50"/>
    </row>
    <row r="9217" spans="1:38" x14ac:dyDescent="0.3">
      <c r="A9217" s="65">
        <v>41919</v>
      </c>
      <c r="B9217" s="66" t="s">
        <v>1009</v>
      </c>
      <c r="C9217" s="67">
        <v>2.76</v>
      </c>
      <c r="D9217" s="67" t="str">
        <f t="shared" si="155"/>
        <v>L7zxcSJZ-石家庄教师A[核心100]-PM[已删除]</v>
      </c>
      <c r="E9217" s="58"/>
      <c r="L9217" s="51"/>
      <c r="M9217" s="50"/>
      <c r="N9217" s="52"/>
      <c r="Y9217" s="50"/>
      <c r="AA9217" s="52"/>
      <c r="AL9217" s="50"/>
    </row>
    <row r="9218" spans="1:38" x14ac:dyDescent="0.3">
      <c r="A9218" s="60">
        <v>41920</v>
      </c>
      <c r="B9218" s="61" t="s">
        <v>1009</v>
      </c>
      <c r="C9218" s="62">
        <v>43.44</v>
      </c>
      <c r="D9218" s="62" t="str">
        <f t="shared" si="155"/>
        <v>L7zxcSJZ-石家庄教师A[核心100]-PM[已删除]</v>
      </c>
      <c r="E9218" s="58"/>
      <c r="L9218" s="51"/>
      <c r="M9218" s="50"/>
      <c r="N9218" s="52"/>
      <c r="Y9218" s="50"/>
      <c r="AA9218" s="52"/>
      <c r="AL9218" s="50"/>
    </row>
    <row r="9219" spans="1:38" x14ac:dyDescent="0.3">
      <c r="A9219" s="65">
        <v>41920</v>
      </c>
      <c r="B9219" s="66" t="s">
        <v>1010</v>
      </c>
      <c r="C9219" s="67">
        <v>1.73</v>
      </c>
      <c r="D9219" s="67" t="str">
        <f t="shared" si="155"/>
        <v>L7zxcSJZ-石家庄教师B[培训]-EM</v>
      </c>
      <c r="E9219" s="58"/>
      <c r="L9219" s="51"/>
      <c r="M9219" s="50"/>
      <c r="N9219" s="52"/>
      <c r="Y9219" s="50"/>
      <c r="AA9219" s="52"/>
      <c r="AL9219" s="50"/>
    </row>
    <row r="9220" spans="1:38" x14ac:dyDescent="0.3">
      <c r="A9220" s="60">
        <v>41921</v>
      </c>
      <c r="B9220" s="61" t="s">
        <v>1010</v>
      </c>
      <c r="C9220" s="62">
        <v>18.29</v>
      </c>
      <c r="D9220" s="62" t="str">
        <f t="shared" si="155"/>
        <v>L7zxcSJZ-石家庄教师B[培训]-EM</v>
      </c>
      <c r="E9220" s="58"/>
      <c r="L9220" s="51"/>
      <c r="M9220" s="50"/>
      <c r="N9220" s="52"/>
      <c r="Y9220" s="50"/>
      <c r="AA9220" s="52"/>
      <c r="AL9220" s="50"/>
    </row>
    <row r="9221" spans="1:38" x14ac:dyDescent="0.3">
      <c r="A9221" s="65">
        <v>41922</v>
      </c>
      <c r="B9221" s="66" t="s">
        <v>1010</v>
      </c>
      <c r="C9221" s="67">
        <v>19.07</v>
      </c>
      <c r="D9221" s="67" t="str">
        <f t="shared" si="155"/>
        <v>L7zxcSJZ-石家庄教师B[培训]-EM</v>
      </c>
      <c r="E9221" s="58"/>
      <c r="L9221" s="51"/>
      <c r="M9221" s="50"/>
      <c r="N9221" s="52"/>
      <c r="Y9221" s="50"/>
      <c r="AA9221" s="52"/>
      <c r="AL9221" s="50"/>
    </row>
    <row r="9222" spans="1:38" x14ac:dyDescent="0.3">
      <c r="A9222" s="60">
        <v>41923</v>
      </c>
      <c r="B9222" s="61" t="s">
        <v>1010</v>
      </c>
      <c r="C9222" s="62">
        <v>10.35</v>
      </c>
      <c r="D9222" s="62" t="str">
        <f t="shared" ref="D9222:D9285" si="156">LEFT(B9222,2)&amp;"zxc"&amp;MID(B9222,4,100)</f>
        <v>L7zxcSJZ-石家庄教师B[培训]-EM</v>
      </c>
      <c r="E9222" s="58"/>
      <c r="L9222" s="51"/>
      <c r="M9222" s="50"/>
      <c r="N9222" s="52"/>
      <c r="Y9222" s="50"/>
      <c r="AA9222" s="52"/>
      <c r="AL9222" s="50"/>
    </row>
    <row r="9223" spans="1:38" x14ac:dyDescent="0.3">
      <c r="A9223" s="65">
        <v>41924</v>
      </c>
      <c r="B9223" s="66" t="s">
        <v>1010</v>
      </c>
      <c r="C9223" s="67">
        <v>12.32</v>
      </c>
      <c r="D9223" s="67" t="str">
        <f t="shared" si="156"/>
        <v>L7zxcSJZ-石家庄教师B[培训]-EM</v>
      </c>
      <c r="E9223" s="58"/>
      <c r="L9223" s="51"/>
      <c r="M9223" s="50"/>
      <c r="N9223" s="52"/>
      <c r="Y9223" s="50"/>
      <c r="AA9223" s="52"/>
      <c r="AL9223" s="50"/>
    </row>
    <row r="9224" spans="1:38" x14ac:dyDescent="0.3">
      <c r="A9224" s="60">
        <v>41925</v>
      </c>
      <c r="B9224" s="61" t="s">
        <v>1010</v>
      </c>
      <c r="C9224" s="62">
        <v>2.4</v>
      </c>
      <c r="D9224" s="62" t="str">
        <f t="shared" si="156"/>
        <v>L7zxcSJZ-石家庄教师B[培训]-EM</v>
      </c>
      <c r="E9224" s="58"/>
      <c r="L9224" s="51"/>
      <c r="M9224" s="50"/>
      <c r="N9224" s="52"/>
      <c r="Y9224" s="50"/>
      <c r="AA9224" s="52"/>
      <c r="AL9224" s="50"/>
    </row>
    <row r="9225" spans="1:38" x14ac:dyDescent="0.3">
      <c r="A9225" s="65">
        <v>41926</v>
      </c>
      <c r="B9225" s="66" t="s">
        <v>1010</v>
      </c>
      <c r="C9225" s="67">
        <v>6.47</v>
      </c>
      <c r="D9225" s="67" t="str">
        <f t="shared" si="156"/>
        <v>L7zxcSJZ-石家庄教师B[培训]-EM</v>
      </c>
      <c r="E9225" s="58"/>
      <c r="L9225" s="51"/>
      <c r="M9225" s="50"/>
      <c r="N9225" s="52"/>
      <c r="Y9225" s="50"/>
      <c r="AA9225" s="52"/>
      <c r="AL9225" s="50"/>
    </row>
    <row r="9226" spans="1:38" x14ac:dyDescent="0.3">
      <c r="A9226" s="60">
        <v>41927</v>
      </c>
      <c r="B9226" s="61" t="s">
        <v>1010</v>
      </c>
      <c r="C9226" s="62">
        <v>20.81</v>
      </c>
      <c r="D9226" s="62" t="str">
        <f t="shared" si="156"/>
        <v>L7zxcSJZ-石家庄教师B[培训]-EM</v>
      </c>
      <c r="E9226" s="58"/>
      <c r="L9226" s="51"/>
      <c r="M9226" s="50"/>
      <c r="N9226" s="52"/>
      <c r="Y9226" s="50"/>
      <c r="AA9226" s="52"/>
      <c r="AL9226" s="50"/>
    </row>
    <row r="9227" spans="1:38" x14ac:dyDescent="0.3">
      <c r="A9227" s="65">
        <v>41928</v>
      </c>
      <c r="B9227" s="66" t="s">
        <v>1010</v>
      </c>
      <c r="C9227" s="67">
        <v>15.05</v>
      </c>
      <c r="D9227" s="67" t="str">
        <f t="shared" si="156"/>
        <v>L7zxcSJZ-石家庄教师B[培训]-EM</v>
      </c>
      <c r="E9227" s="58"/>
      <c r="L9227" s="51"/>
      <c r="M9227" s="50"/>
      <c r="N9227" s="52"/>
      <c r="Y9227" s="50"/>
      <c r="AA9227" s="52"/>
      <c r="AL9227" s="50"/>
    </row>
    <row r="9228" spans="1:38" x14ac:dyDescent="0.3">
      <c r="A9228" s="60">
        <v>41929</v>
      </c>
      <c r="B9228" s="61" t="s">
        <v>1010</v>
      </c>
      <c r="C9228" s="62">
        <v>17.12</v>
      </c>
      <c r="D9228" s="62" t="str">
        <f t="shared" si="156"/>
        <v>L7zxcSJZ-石家庄教师B[培训]-EM</v>
      </c>
      <c r="E9228" s="58"/>
      <c r="L9228" s="51"/>
      <c r="M9228" s="50"/>
      <c r="N9228" s="52"/>
      <c r="Y9228" s="50"/>
      <c r="AA9228" s="52"/>
      <c r="AL9228" s="50"/>
    </row>
    <row r="9229" spans="1:38" x14ac:dyDescent="0.3">
      <c r="A9229" s="65">
        <v>41930</v>
      </c>
      <c r="B9229" s="66" t="s">
        <v>1010</v>
      </c>
      <c r="C9229" s="67">
        <v>16.12</v>
      </c>
      <c r="D9229" s="67" t="str">
        <f t="shared" si="156"/>
        <v>L7zxcSJZ-石家庄教师B[培训]-EM</v>
      </c>
      <c r="E9229" s="58"/>
      <c r="L9229" s="51"/>
      <c r="M9229" s="50"/>
      <c r="N9229" s="52"/>
      <c r="Y9229" s="50"/>
      <c r="AA9229" s="52"/>
      <c r="AL9229" s="50"/>
    </row>
    <row r="9230" spans="1:38" x14ac:dyDescent="0.3">
      <c r="A9230" s="60">
        <v>41931</v>
      </c>
      <c r="B9230" s="61" t="s">
        <v>1010</v>
      </c>
      <c r="C9230" s="62">
        <v>15.17</v>
      </c>
      <c r="D9230" s="62" t="str">
        <f t="shared" si="156"/>
        <v>L7zxcSJZ-石家庄教师B[培训]-EM</v>
      </c>
      <c r="E9230" s="58"/>
      <c r="L9230" s="51"/>
      <c r="M9230" s="50"/>
      <c r="N9230" s="52"/>
      <c r="Y9230" s="50"/>
      <c r="AA9230" s="52"/>
      <c r="AL9230" s="50"/>
    </row>
    <row r="9231" spans="1:38" x14ac:dyDescent="0.3">
      <c r="A9231" s="65">
        <v>41932</v>
      </c>
      <c r="B9231" s="66" t="s">
        <v>1010</v>
      </c>
      <c r="C9231" s="67">
        <v>29.56</v>
      </c>
      <c r="D9231" s="67" t="str">
        <f t="shared" si="156"/>
        <v>L7zxcSJZ-石家庄教师B[培训]-EM</v>
      </c>
      <c r="E9231" s="58"/>
      <c r="L9231" s="51"/>
      <c r="M9231" s="50"/>
      <c r="N9231" s="52"/>
      <c r="Y9231" s="50"/>
      <c r="AA9231" s="52"/>
      <c r="AL9231" s="50"/>
    </row>
    <row r="9232" spans="1:38" x14ac:dyDescent="0.3">
      <c r="A9232" s="60">
        <v>41933</v>
      </c>
      <c r="B9232" s="61" t="s">
        <v>1010</v>
      </c>
      <c r="C9232" s="62">
        <v>15.35</v>
      </c>
      <c r="D9232" s="62" t="str">
        <f t="shared" si="156"/>
        <v>L7zxcSJZ-石家庄教师B[培训]-EM</v>
      </c>
      <c r="E9232" s="58"/>
      <c r="L9232" s="51"/>
      <c r="M9232" s="50"/>
      <c r="N9232" s="52"/>
      <c r="Y9232" s="50"/>
      <c r="AA9232" s="52"/>
      <c r="AL9232" s="50"/>
    </row>
    <row r="9233" spans="1:38" x14ac:dyDescent="0.3">
      <c r="A9233" s="65">
        <v>41934</v>
      </c>
      <c r="B9233" s="66" t="s">
        <v>1010</v>
      </c>
      <c r="C9233" s="67">
        <v>12.99</v>
      </c>
      <c r="D9233" s="67" t="str">
        <f t="shared" si="156"/>
        <v>L7zxcSJZ-石家庄教师B[培训]-EM</v>
      </c>
      <c r="E9233" s="58"/>
      <c r="L9233" s="51"/>
      <c r="M9233" s="50"/>
      <c r="N9233" s="52"/>
      <c r="Y9233" s="50"/>
      <c r="AA9233" s="52"/>
      <c r="AL9233" s="50"/>
    </row>
    <row r="9234" spans="1:38" x14ac:dyDescent="0.3">
      <c r="A9234" s="60">
        <v>41935</v>
      </c>
      <c r="B9234" s="61" t="s">
        <v>1010</v>
      </c>
      <c r="C9234" s="62">
        <v>20.48</v>
      </c>
      <c r="D9234" s="62" t="str">
        <f t="shared" si="156"/>
        <v>L7zxcSJZ-石家庄教师B[培训]-EM</v>
      </c>
      <c r="E9234" s="58"/>
      <c r="L9234" s="51"/>
      <c r="M9234" s="50"/>
      <c r="N9234" s="52"/>
      <c r="Y9234" s="50"/>
      <c r="AA9234" s="52"/>
      <c r="AL9234" s="50"/>
    </row>
    <row r="9235" spans="1:38" x14ac:dyDescent="0.3">
      <c r="A9235" s="65">
        <v>41936</v>
      </c>
      <c r="B9235" s="66" t="s">
        <v>1010</v>
      </c>
      <c r="C9235" s="67">
        <v>13.97</v>
      </c>
      <c r="D9235" s="67" t="str">
        <f t="shared" si="156"/>
        <v>L7zxcSJZ-石家庄教师B[培训]-EM</v>
      </c>
      <c r="E9235" s="58"/>
      <c r="L9235" s="51"/>
      <c r="M9235" s="50"/>
      <c r="N9235" s="52"/>
      <c r="Y9235" s="50"/>
      <c r="AA9235" s="52"/>
      <c r="AL9235" s="50"/>
    </row>
    <row r="9236" spans="1:38" x14ac:dyDescent="0.3">
      <c r="A9236" s="60">
        <v>41937</v>
      </c>
      <c r="B9236" s="61" t="s">
        <v>1010</v>
      </c>
      <c r="C9236" s="62">
        <v>7.17</v>
      </c>
      <c r="D9236" s="62" t="str">
        <f t="shared" si="156"/>
        <v>L7zxcSJZ-石家庄教师B[培训]-EM</v>
      </c>
      <c r="E9236" s="58"/>
      <c r="L9236" s="51"/>
      <c r="M9236" s="50"/>
      <c r="N9236" s="52"/>
      <c r="Y9236" s="50"/>
      <c r="AA9236" s="52"/>
      <c r="AL9236" s="50"/>
    </row>
    <row r="9237" spans="1:38" x14ac:dyDescent="0.3">
      <c r="A9237" s="65">
        <v>41938</v>
      </c>
      <c r="B9237" s="66" t="s">
        <v>1010</v>
      </c>
      <c r="C9237" s="67">
        <v>9.49</v>
      </c>
      <c r="D9237" s="67" t="str">
        <f t="shared" si="156"/>
        <v>L7zxcSJZ-石家庄教师B[培训]-EM</v>
      </c>
      <c r="E9237" s="58"/>
      <c r="L9237" s="51"/>
      <c r="M9237" s="50"/>
      <c r="N9237" s="52"/>
      <c r="Y9237" s="50"/>
      <c r="AA9237" s="52"/>
      <c r="AL9237" s="50"/>
    </row>
    <row r="9238" spans="1:38" x14ac:dyDescent="0.3">
      <c r="A9238" s="60">
        <v>41939</v>
      </c>
      <c r="B9238" s="61" t="s">
        <v>1010</v>
      </c>
      <c r="C9238" s="62">
        <v>7.92</v>
      </c>
      <c r="D9238" s="62" t="str">
        <f t="shared" si="156"/>
        <v>L7zxcSJZ-石家庄教师B[培训]-EM</v>
      </c>
      <c r="E9238" s="58"/>
      <c r="L9238" s="51"/>
      <c r="M9238" s="50"/>
      <c r="N9238" s="52"/>
      <c r="Y9238" s="50"/>
      <c r="AA9238" s="52"/>
      <c r="AL9238" s="50"/>
    </row>
    <row r="9239" spans="1:38" x14ac:dyDescent="0.3">
      <c r="A9239" s="65">
        <v>41940</v>
      </c>
      <c r="B9239" s="66" t="s">
        <v>1010</v>
      </c>
      <c r="C9239" s="67">
        <v>19.91</v>
      </c>
      <c r="D9239" s="67" t="str">
        <f t="shared" si="156"/>
        <v>L7zxcSJZ-石家庄教师B[培训]-EM</v>
      </c>
      <c r="E9239" s="58"/>
      <c r="L9239" s="51"/>
      <c r="M9239" s="50"/>
      <c r="N9239" s="52"/>
      <c r="Y9239" s="50"/>
      <c r="AA9239" s="52"/>
      <c r="AL9239" s="50"/>
    </row>
    <row r="9240" spans="1:38" x14ac:dyDescent="0.3">
      <c r="A9240" s="60">
        <v>41941</v>
      </c>
      <c r="B9240" s="61" t="s">
        <v>1010</v>
      </c>
      <c r="C9240" s="62">
        <v>27.08</v>
      </c>
      <c r="D9240" s="62" t="str">
        <f t="shared" si="156"/>
        <v>L7zxcSJZ-石家庄教师B[培训]-EM</v>
      </c>
      <c r="E9240" s="58"/>
      <c r="L9240" s="51"/>
      <c r="M9240" s="50"/>
      <c r="N9240" s="52"/>
      <c r="Y9240" s="50"/>
      <c r="AA9240" s="52"/>
      <c r="AL9240" s="50"/>
    </row>
    <row r="9241" spans="1:38" x14ac:dyDescent="0.3">
      <c r="A9241" s="65">
        <v>41942</v>
      </c>
      <c r="B9241" s="66" t="s">
        <v>1010</v>
      </c>
      <c r="C9241" s="67">
        <v>3.53</v>
      </c>
      <c r="D9241" s="67" t="str">
        <f t="shared" si="156"/>
        <v>L7zxcSJZ-石家庄教师B[培训]-EM</v>
      </c>
      <c r="E9241" s="58"/>
      <c r="L9241" s="51"/>
      <c r="M9241" s="50"/>
      <c r="N9241" s="52"/>
      <c r="Y9241" s="50"/>
      <c r="AA9241" s="52"/>
      <c r="AL9241" s="50"/>
    </row>
    <row r="9242" spans="1:38" x14ac:dyDescent="0.3">
      <c r="A9242" s="60">
        <v>41943</v>
      </c>
      <c r="B9242" s="61" t="s">
        <v>1010</v>
      </c>
      <c r="C9242" s="62">
        <v>10.59</v>
      </c>
      <c r="D9242" s="62" t="str">
        <f t="shared" si="156"/>
        <v>L7zxcSJZ-石家庄教师B[培训]-EM</v>
      </c>
      <c r="E9242" s="58"/>
      <c r="L9242" s="51"/>
      <c r="M9242" s="50"/>
      <c r="N9242" s="52"/>
      <c r="Y9242" s="50"/>
      <c r="AA9242" s="52"/>
      <c r="AL9242" s="50"/>
    </row>
    <row r="9243" spans="1:38" x14ac:dyDescent="0.3">
      <c r="A9243" s="65">
        <v>41913</v>
      </c>
      <c r="B9243" s="66" t="s">
        <v>1011</v>
      </c>
      <c r="C9243" s="67">
        <v>0</v>
      </c>
      <c r="D9243" s="67" t="str">
        <f t="shared" si="156"/>
        <v>L7zxcSJZ-石家庄教师B[培训]-EM[已删除]</v>
      </c>
      <c r="E9243" s="58"/>
      <c r="L9243" s="51"/>
      <c r="M9243" s="50"/>
      <c r="N9243" s="52"/>
      <c r="Y9243" s="50"/>
      <c r="AA9243" s="52"/>
      <c r="AL9243" s="50"/>
    </row>
    <row r="9244" spans="1:38" x14ac:dyDescent="0.3">
      <c r="A9244" s="60">
        <v>41914</v>
      </c>
      <c r="B9244" s="61" t="s">
        <v>1011</v>
      </c>
      <c r="C9244" s="62">
        <v>0</v>
      </c>
      <c r="D9244" s="62" t="str">
        <f t="shared" si="156"/>
        <v>L7zxcSJZ-石家庄教师B[培训]-EM[已删除]</v>
      </c>
      <c r="E9244" s="58"/>
      <c r="L9244" s="51"/>
      <c r="M9244" s="50"/>
      <c r="N9244" s="52"/>
      <c r="Y9244" s="50"/>
      <c r="AA9244" s="52"/>
      <c r="AL9244" s="50"/>
    </row>
    <row r="9245" spans="1:38" x14ac:dyDescent="0.3">
      <c r="A9245" s="65">
        <v>41915</v>
      </c>
      <c r="B9245" s="66" t="s">
        <v>1011</v>
      </c>
      <c r="C9245" s="67">
        <v>0</v>
      </c>
      <c r="D9245" s="67" t="str">
        <f t="shared" si="156"/>
        <v>L7zxcSJZ-石家庄教师B[培训]-EM[已删除]</v>
      </c>
      <c r="E9245" s="58"/>
      <c r="L9245" s="51"/>
      <c r="M9245" s="50"/>
      <c r="N9245" s="52"/>
      <c r="Y9245" s="50"/>
      <c r="AA9245" s="52"/>
      <c r="AL9245" s="50"/>
    </row>
    <row r="9246" spans="1:38" x14ac:dyDescent="0.3">
      <c r="A9246" s="60">
        <v>41916</v>
      </c>
      <c r="B9246" s="61" t="s">
        <v>1011</v>
      </c>
      <c r="C9246" s="62">
        <v>0.83</v>
      </c>
      <c r="D9246" s="62" t="str">
        <f t="shared" si="156"/>
        <v>L7zxcSJZ-石家庄教师B[培训]-EM[已删除]</v>
      </c>
      <c r="E9246" s="58"/>
      <c r="L9246" s="51"/>
      <c r="M9246" s="50"/>
      <c r="N9246" s="52"/>
      <c r="Y9246" s="50"/>
      <c r="AA9246" s="52"/>
      <c r="AL9246" s="50"/>
    </row>
    <row r="9247" spans="1:38" x14ac:dyDescent="0.3">
      <c r="A9247" s="65">
        <v>41917</v>
      </c>
      <c r="B9247" s="66" t="s">
        <v>1011</v>
      </c>
      <c r="C9247" s="67">
        <v>2.19</v>
      </c>
      <c r="D9247" s="67" t="str">
        <f t="shared" si="156"/>
        <v>L7zxcSJZ-石家庄教师B[培训]-EM[已删除]</v>
      </c>
      <c r="E9247" s="58"/>
      <c r="L9247" s="51"/>
      <c r="M9247" s="50"/>
      <c r="N9247" s="52"/>
      <c r="Y9247" s="50"/>
      <c r="AA9247" s="52"/>
      <c r="AL9247" s="50"/>
    </row>
    <row r="9248" spans="1:38" x14ac:dyDescent="0.3">
      <c r="A9248" s="60">
        <v>41918</v>
      </c>
      <c r="B9248" s="61" t="s">
        <v>1011</v>
      </c>
      <c r="C9248" s="62">
        <v>0</v>
      </c>
      <c r="D9248" s="62" t="str">
        <f t="shared" si="156"/>
        <v>L7zxcSJZ-石家庄教师B[培训]-EM[已删除]</v>
      </c>
      <c r="E9248" s="58"/>
      <c r="L9248" s="51"/>
      <c r="M9248" s="50"/>
      <c r="N9248" s="52"/>
      <c r="Y9248" s="50"/>
      <c r="AA9248" s="52"/>
      <c r="AL9248" s="50"/>
    </row>
    <row r="9249" spans="1:38" x14ac:dyDescent="0.3">
      <c r="A9249" s="65">
        <v>41919</v>
      </c>
      <c r="B9249" s="66" t="s">
        <v>1011</v>
      </c>
      <c r="C9249" s="67">
        <v>0.51</v>
      </c>
      <c r="D9249" s="67" t="str">
        <f t="shared" si="156"/>
        <v>L7zxcSJZ-石家庄教师B[培训]-EM[已删除]</v>
      </c>
      <c r="E9249" s="58"/>
      <c r="L9249" s="51"/>
      <c r="M9249" s="50"/>
      <c r="N9249" s="52"/>
      <c r="Y9249" s="50"/>
      <c r="AA9249" s="52"/>
      <c r="AL9249" s="50"/>
    </row>
    <row r="9250" spans="1:38" x14ac:dyDescent="0.3">
      <c r="A9250" s="60">
        <v>41921</v>
      </c>
      <c r="B9250" s="61" t="s">
        <v>1012</v>
      </c>
      <c r="C9250" s="62">
        <v>19.57</v>
      </c>
      <c r="D9250" s="62" t="str">
        <f t="shared" si="156"/>
        <v>L7zxcSJZ-石家庄教师B[培训]-PM</v>
      </c>
      <c r="E9250" s="58"/>
      <c r="L9250" s="51"/>
      <c r="M9250" s="50"/>
      <c r="N9250" s="52"/>
      <c r="Y9250" s="50"/>
      <c r="AA9250" s="52"/>
      <c r="AL9250" s="50"/>
    </row>
    <row r="9251" spans="1:38" x14ac:dyDescent="0.3">
      <c r="A9251" s="65">
        <v>41922</v>
      </c>
      <c r="B9251" s="66" t="s">
        <v>1012</v>
      </c>
      <c r="C9251" s="67">
        <v>12.82</v>
      </c>
      <c r="D9251" s="67" t="str">
        <f t="shared" si="156"/>
        <v>L7zxcSJZ-石家庄教师B[培训]-PM</v>
      </c>
      <c r="E9251" s="58"/>
      <c r="L9251" s="51"/>
      <c r="M9251" s="50"/>
      <c r="N9251" s="52"/>
      <c r="Y9251" s="50"/>
      <c r="AA9251" s="52"/>
      <c r="AL9251" s="50"/>
    </row>
    <row r="9252" spans="1:38" x14ac:dyDescent="0.3">
      <c r="A9252" s="60">
        <v>41923</v>
      </c>
      <c r="B9252" s="61" t="s">
        <v>1012</v>
      </c>
      <c r="C9252" s="62">
        <v>10.99</v>
      </c>
      <c r="D9252" s="62" t="str">
        <f t="shared" si="156"/>
        <v>L7zxcSJZ-石家庄教师B[培训]-PM</v>
      </c>
      <c r="E9252" s="58"/>
      <c r="L9252" s="51"/>
      <c r="M9252" s="50"/>
      <c r="N9252" s="52"/>
      <c r="Y9252" s="50"/>
      <c r="AA9252" s="52"/>
      <c r="AL9252" s="50"/>
    </row>
    <row r="9253" spans="1:38" x14ac:dyDescent="0.3">
      <c r="A9253" s="65">
        <v>41924</v>
      </c>
      <c r="B9253" s="66" t="s">
        <v>1012</v>
      </c>
      <c r="C9253" s="67">
        <v>18.66</v>
      </c>
      <c r="D9253" s="67" t="str">
        <f t="shared" si="156"/>
        <v>L7zxcSJZ-石家庄教师B[培训]-PM</v>
      </c>
      <c r="E9253" s="58"/>
      <c r="L9253" s="51"/>
      <c r="M9253" s="50"/>
      <c r="N9253" s="52"/>
      <c r="Y9253" s="50"/>
      <c r="AA9253" s="52"/>
      <c r="AL9253" s="50"/>
    </row>
    <row r="9254" spans="1:38" x14ac:dyDescent="0.3">
      <c r="A9254" s="60">
        <v>41925</v>
      </c>
      <c r="B9254" s="61" t="s">
        <v>1012</v>
      </c>
      <c r="C9254" s="62">
        <v>28.9</v>
      </c>
      <c r="D9254" s="62" t="str">
        <f t="shared" si="156"/>
        <v>L7zxcSJZ-石家庄教师B[培训]-PM</v>
      </c>
      <c r="E9254" s="58"/>
      <c r="L9254" s="51"/>
      <c r="M9254" s="50"/>
      <c r="N9254" s="52"/>
      <c r="Y9254" s="50"/>
      <c r="AA9254" s="52"/>
      <c r="AL9254" s="50"/>
    </row>
    <row r="9255" spans="1:38" x14ac:dyDescent="0.3">
      <c r="A9255" s="65">
        <v>41926</v>
      </c>
      <c r="B9255" s="66" t="s">
        <v>1012</v>
      </c>
      <c r="C9255" s="67">
        <v>103.32</v>
      </c>
      <c r="D9255" s="67" t="str">
        <f t="shared" si="156"/>
        <v>L7zxcSJZ-石家庄教师B[培训]-PM</v>
      </c>
      <c r="E9255" s="58"/>
      <c r="L9255" s="51"/>
      <c r="M9255" s="50"/>
      <c r="N9255" s="52"/>
      <c r="Y9255" s="50"/>
      <c r="AA9255" s="52"/>
      <c r="AL9255" s="50"/>
    </row>
    <row r="9256" spans="1:38" x14ac:dyDescent="0.3">
      <c r="A9256" s="60">
        <v>41927</v>
      </c>
      <c r="B9256" s="61" t="s">
        <v>1012</v>
      </c>
      <c r="C9256" s="62">
        <v>90.18</v>
      </c>
      <c r="D9256" s="62" t="str">
        <f t="shared" si="156"/>
        <v>L7zxcSJZ-石家庄教师B[培训]-PM</v>
      </c>
      <c r="E9256" s="58"/>
      <c r="L9256" s="51"/>
      <c r="M9256" s="50"/>
      <c r="N9256" s="52"/>
      <c r="Y9256" s="50"/>
      <c r="AA9256" s="52"/>
      <c r="AL9256" s="50"/>
    </row>
    <row r="9257" spans="1:38" x14ac:dyDescent="0.3">
      <c r="A9257" s="65">
        <v>41928</v>
      </c>
      <c r="B9257" s="66" t="s">
        <v>1012</v>
      </c>
      <c r="C9257" s="67">
        <v>90.02</v>
      </c>
      <c r="D9257" s="67" t="str">
        <f t="shared" si="156"/>
        <v>L7zxcSJZ-石家庄教师B[培训]-PM</v>
      </c>
      <c r="E9257" s="58"/>
      <c r="L9257" s="51"/>
      <c r="M9257" s="50"/>
      <c r="N9257" s="52"/>
      <c r="Y9257" s="50"/>
      <c r="AA9257" s="52"/>
      <c r="AL9257" s="50"/>
    </row>
    <row r="9258" spans="1:38" x14ac:dyDescent="0.3">
      <c r="A9258" s="60">
        <v>41929</v>
      </c>
      <c r="B9258" s="61" t="s">
        <v>1012</v>
      </c>
      <c r="C9258" s="62">
        <v>57.39</v>
      </c>
      <c r="D9258" s="62" t="str">
        <f t="shared" si="156"/>
        <v>L7zxcSJZ-石家庄教师B[培训]-PM</v>
      </c>
      <c r="E9258" s="58"/>
      <c r="L9258" s="51"/>
      <c r="M9258" s="50"/>
      <c r="N9258" s="52"/>
      <c r="Y9258" s="50"/>
      <c r="AA9258" s="52"/>
      <c r="AL9258" s="50"/>
    </row>
    <row r="9259" spans="1:38" x14ac:dyDescent="0.3">
      <c r="A9259" s="65">
        <v>41930</v>
      </c>
      <c r="B9259" s="66" t="s">
        <v>1012</v>
      </c>
      <c r="C9259" s="67">
        <v>54.28</v>
      </c>
      <c r="D9259" s="67" t="str">
        <f t="shared" si="156"/>
        <v>L7zxcSJZ-石家庄教师B[培训]-PM</v>
      </c>
      <c r="E9259" s="58"/>
      <c r="L9259" s="51"/>
      <c r="M9259" s="50"/>
      <c r="N9259" s="52"/>
      <c r="Y9259" s="50"/>
      <c r="AA9259" s="52"/>
      <c r="AL9259" s="50"/>
    </row>
    <row r="9260" spans="1:38" x14ac:dyDescent="0.3">
      <c r="A9260" s="60">
        <v>41931</v>
      </c>
      <c r="B9260" s="61" t="s">
        <v>1012</v>
      </c>
      <c r="C9260" s="62">
        <v>43.58</v>
      </c>
      <c r="D9260" s="62" t="str">
        <f t="shared" si="156"/>
        <v>L7zxcSJZ-石家庄教师B[培训]-PM</v>
      </c>
      <c r="E9260" s="58"/>
      <c r="L9260" s="51"/>
      <c r="M9260" s="50"/>
      <c r="N9260" s="52"/>
      <c r="Y9260" s="50"/>
      <c r="AA9260" s="52"/>
      <c r="AL9260" s="50"/>
    </row>
    <row r="9261" spans="1:38" x14ac:dyDescent="0.3">
      <c r="A9261" s="65">
        <v>41932</v>
      </c>
      <c r="B9261" s="66" t="s">
        <v>1012</v>
      </c>
      <c r="C9261" s="67">
        <v>84.14</v>
      </c>
      <c r="D9261" s="67" t="str">
        <f t="shared" si="156"/>
        <v>L7zxcSJZ-石家庄教师B[培训]-PM</v>
      </c>
      <c r="E9261" s="58"/>
      <c r="L9261" s="51"/>
      <c r="M9261" s="50"/>
      <c r="N9261" s="52"/>
      <c r="Y9261" s="50"/>
      <c r="AA9261" s="52"/>
      <c r="AL9261" s="50"/>
    </row>
    <row r="9262" spans="1:38" x14ac:dyDescent="0.3">
      <c r="A9262" s="60">
        <v>41933</v>
      </c>
      <c r="B9262" s="61" t="s">
        <v>1012</v>
      </c>
      <c r="C9262" s="62">
        <v>141.22</v>
      </c>
      <c r="D9262" s="62" t="str">
        <f t="shared" si="156"/>
        <v>L7zxcSJZ-石家庄教师B[培训]-PM</v>
      </c>
      <c r="E9262" s="58"/>
      <c r="L9262" s="51"/>
      <c r="M9262" s="50"/>
      <c r="N9262" s="52"/>
      <c r="Y9262" s="50"/>
      <c r="AA9262" s="52"/>
      <c r="AL9262" s="50"/>
    </row>
    <row r="9263" spans="1:38" x14ac:dyDescent="0.3">
      <c r="A9263" s="65">
        <v>41934</v>
      </c>
      <c r="B9263" s="66" t="s">
        <v>1012</v>
      </c>
      <c r="C9263" s="67">
        <v>90.9</v>
      </c>
      <c r="D9263" s="67" t="str">
        <f t="shared" si="156"/>
        <v>L7zxcSJZ-石家庄教师B[培训]-PM</v>
      </c>
      <c r="E9263" s="58"/>
      <c r="L9263" s="51"/>
      <c r="M9263" s="50"/>
      <c r="N9263" s="52"/>
      <c r="Y9263" s="50"/>
      <c r="AA9263" s="52"/>
      <c r="AL9263" s="50"/>
    </row>
    <row r="9264" spans="1:38" x14ac:dyDescent="0.3">
      <c r="A9264" s="60">
        <v>41935</v>
      </c>
      <c r="B9264" s="61" t="s">
        <v>1012</v>
      </c>
      <c r="C9264" s="62">
        <v>98.83</v>
      </c>
      <c r="D9264" s="62" t="str">
        <f t="shared" si="156"/>
        <v>L7zxcSJZ-石家庄教师B[培训]-PM</v>
      </c>
      <c r="E9264" s="58"/>
      <c r="L9264" s="51"/>
      <c r="M9264" s="50"/>
      <c r="N9264" s="52"/>
      <c r="Y9264" s="50"/>
      <c r="AA9264" s="52"/>
      <c r="AL9264" s="50"/>
    </row>
    <row r="9265" spans="1:38" x14ac:dyDescent="0.3">
      <c r="A9265" s="65">
        <v>41936</v>
      </c>
      <c r="B9265" s="66" t="s">
        <v>1012</v>
      </c>
      <c r="C9265" s="67">
        <v>106.48</v>
      </c>
      <c r="D9265" s="67" t="str">
        <f t="shared" si="156"/>
        <v>L7zxcSJZ-石家庄教师B[培训]-PM</v>
      </c>
      <c r="E9265" s="58"/>
      <c r="L9265" s="51"/>
      <c r="M9265" s="50"/>
      <c r="N9265" s="52"/>
      <c r="Y9265" s="50"/>
      <c r="AA9265" s="52"/>
      <c r="AL9265" s="50"/>
    </row>
    <row r="9266" spans="1:38" x14ac:dyDescent="0.3">
      <c r="A9266" s="60">
        <v>41937</v>
      </c>
      <c r="B9266" s="61" t="s">
        <v>1012</v>
      </c>
      <c r="C9266" s="62">
        <v>74.319999999999993</v>
      </c>
      <c r="D9266" s="62" t="str">
        <f t="shared" si="156"/>
        <v>L7zxcSJZ-石家庄教师B[培训]-PM</v>
      </c>
      <c r="E9266" s="58"/>
      <c r="L9266" s="51"/>
      <c r="M9266" s="50"/>
      <c r="N9266" s="52"/>
      <c r="Y9266" s="50"/>
      <c r="AA9266" s="52"/>
      <c r="AL9266" s="50"/>
    </row>
    <row r="9267" spans="1:38" x14ac:dyDescent="0.3">
      <c r="A9267" s="65">
        <v>41938</v>
      </c>
      <c r="B9267" s="66" t="s">
        <v>1012</v>
      </c>
      <c r="C9267" s="67">
        <v>64.17</v>
      </c>
      <c r="D9267" s="67" t="str">
        <f t="shared" si="156"/>
        <v>L7zxcSJZ-石家庄教师B[培训]-PM</v>
      </c>
      <c r="E9267" s="58"/>
      <c r="L9267" s="51"/>
      <c r="M9267" s="50"/>
      <c r="N9267" s="52"/>
      <c r="Y9267" s="50"/>
      <c r="AA9267" s="52"/>
      <c r="AL9267" s="50"/>
    </row>
    <row r="9268" spans="1:38" x14ac:dyDescent="0.3">
      <c r="A9268" s="60">
        <v>41939</v>
      </c>
      <c r="B9268" s="61" t="s">
        <v>1012</v>
      </c>
      <c r="C9268" s="62">
        <v>41.87</v>
      </c>
      <c r="D9268" s="62" t="str">
        <f t="shared" si="156"/>
        <v>L7zxcSJZ-石家庄教师B[培训]-PM</v>
      </c>
      <c r="E9268" s="58"/>
      <c r="L9268" s="51"/>
      <c r="M9268" s="50"/>
      <c r="N9268" s="52"/>
      <c r="Y9268" s="50"/>
      <c r="AA9268" s="52"/>
      <c r="AL9268" s="50"/>
    </row>
    <row r="9269" spans="1:38" x14ac:dyDescent="0.3">
      <c r="A9269" s="65">
        <v>41940</v>
      </c>
      <c r="B9269" s="66" t="s">
        <v>1012</v>
      </c>
      <c r="C9269" s="67">
        <v>70.92</v>
      </c>
      <c r="D9269" s="67" t="str">
        <f t="shared" si="156"/>
        <v>L7zxcSJZ-石家庄教师B[培训]-PM</v>
      </c>
      <c r="E9269" s="58"/>
      <c r="L9269" s="51"/>
      <c r="M9269" s="50"/>
      <c r="N9269" s="52"/>
      <c r="Y9269" s="50"/>
      <c r="AA9269" s="52"/>
      <c r="AL9269" s="50"/>
    </row>
    <row r="9270" spans="1:38" x14ac:dyDescent="0.3">
      <c r="A9270" s="60">
        <v>41941</v>
      </c>
      <c r="B9270" s="61" t="s">
        <v>1012</v>
      </c>
      <c r="C9270" s="62">
        <v>97</v>
      </c>
      <c r="D9270" s="62" t="str">
        <f t="shared" si="156"/>
        <v>L7zxcSJZ-石家庄教师B[培训]-PM</v>
      </c>
      <c r="E9270" s="58"/>
      <c r="L9270" s="51"/>
      <c r="M9270" s="50"/>
      <c r="N9270" s="52"/>
      <c r="Y9270" s="50"/>
      <c r="AA9270" s="52"/>
      <c r="AL9270" s="50"/>
    </row>
    <row r="9271" spans="1:38" x14ac:dyDescent="0.3">
      <c r="A9271" s="65">
        <v>41942</v>
      </c>
      <c r="B9271" s="66" t="s">
        <v>1012</v>
      </c>
      <c r="C9271" s="67">
        <v>98.46</v>
      </c>
      <c r="D9271" s="67" t="str">
        <f t="shared" si="156"/>
        <v>L7zxcSJZ-石家庄教师B[培训]-PM</v>
      </c>
      <c r="E9271" s="58"/>
      <c r="L9271" s="51"/>
      <c r="M9271" s="50"/>
      <c r="N9271" s="52"/>
      <c r="Y9271" s="50"/>
      <c r="AA9271" s="52"/>
      <c r="AL9271" s="50"/>
    </row>
    <row r="9272" spans="1:38" x14ac:dyDescent="0.3">
      <c r="A9272" s="60">
        <v>41943</v>
      </c>
      <c r="B9272" s="61" t="s">
        <v>1012</v>
      </c>
      <c r="C9272" s="62">
        <v>114.19</v>
      </c>
      <c r="D9272" s="62" t="str">
        <f t="shared" si="156"/>
        <v>L7zxcSJZ-石家庄教师B[培训]-PM</v>
      </c>
      <c r="E9272" s="58"/>
      <c r="L9272" s="51"/>
      <c r="M9272" s="50"/>
      <c r="N9272" s="52"/>
      <c r="Y9272" s="50"/>
      <c r="AA9272" s="52"/>
      <c r="AL9272" s="50"/>
    </row>
    <row r="9273" spans="1:38" x14ac:dyDescent="0.3">
      <c r="A9273" s="65">
        <v>41913</v>
      </c>
      <c r="B9273" s="66" t="s">
        <v>1013</v>
      </c>
      <c r="C9273" s="67">
        <v>4.83</v>
      </c>
      <c r="D9273" s="67" t="str">
        <f t="shared" si="156"/>
        <v>L7zxcSJZ-石家庄教师B[培训]-PM[已删除]</v>
      </c>
      <c r="E9273" s="58"/>
      <c r="L9273" s="51"/>
      <c r="M9273" s="50"/>
      <c r="N9273" s="52"/>
      <c r="Y9273" s="50"/>
      <c r="AA9273" s="52"/>
      <c r="AL9273" s="50"/>
    </row>
    <row r="9274" spans="1:38" x14ac:dyDescent="0.3">
      <c r="A9274" s="60">
        <v>41914</v>
      </c>
      <c r="B9274" s="61" t="s">
        <v>1013</v>
      </c>
      <c r="C9274" s="62">
        <v>1.1399999999999999</v>
      </c>
      <c r="D9274" s="62" t="str">
        <f t="shared" si="156"/>
        <v>L7zxcSJZ-石家庄教师B[培训]-PM[已删除]</v>
      </c>
      <c r="E9274" s="58"/>
      <c r="L9274" s="51"/>
      <c r="M9274" s="50"/>
      <c r="N9274" s="52"/>
      <c r="Y9274" s="50"/>
      <c r="AA9274" s="52"/>
      <c r="AL9274" s="50"/>
    </row>
    <row r="9275" spans="1:38" x14ac:dyDescent="0.3">
      <c r="A9275" s="65">
        <v>41915</v>
      </c>
      <c r="B9275" s="66" t="s">
        <v>1013</v>
      </c>
      <c r="C9275" s="67">
        <v>2.37</v>
      </c>
      <c r="D9275" s="67" t="str">
        <f t="shared" si="156"/>
        <v>L7zxcSJZ-石家庄教师B[培训]-PM[已删除]</v>
      </c>
      <c r="E9275" s="58"/>
      <c r="L9275" s="51"/>
      <c r="M9275" s="50"/>
      <c r="N9275" s="52"/>
      <c r="Y9275" s="50"/>
      <c r="AA9275" s="52"/>
      <c r="AL9275" s="50"/>
    </row>
    <row r="9276" spans="1:38" x14ac:dyDescent="0.3">
      <c r="A9276" s="60">
        <v>41916</v>
      </c>
      <c r="B9276" s="61" t="s">
        <v>1013</v>
      </c>
      <c r="C9276" s="62">
        <v>2.2999999999999998</v>
      </c>
      <c r="D9276" s="62" t="str">
        <f t="shared" si="156"/>
        <v>L7zxcSJZ-石家庄教师B[培训]-PM[已删除]</v>
      </c>
      <c r="E9276" s="58"/>
      <c r="L9276" s="51"/>
      <c r="M9276" s="50"/>
      <c r="N9276" s="52"/>
      <c r="Y9276" s="50"/>
      <c r="AA9276" s="52"/>
      <c r="AL9276" s="50"/>
    </row>
    <row r="9277" spans="1:38" x14ac:dyDescent="0.3">
      <c r="A9277" s="65">
        <v>41917</v>
      </c>
      <c r="B9277" s="66" t="s">
        <v>1013</v>
      </c>
      <c r="C9277" s="67">
        <v>1.25</v>
      </c>
      <c r="D9277" s="67" t="str">
        <f t="shared" si="156"/>
        <v>L7zxcSJZ-石家庄教师B[培训]-PM[已删除]</v>
      </c>
      <c r="E9277" s="58"/>
      <c r="L9277" s="51"/>
      <c r="M9277" s="50"/>
      <c r="N9277" s="52"/>
      <c r="Y9277" s="50"/>
      <c r="AA9277" s="52"/>
      <c r="AL9277" s="50"/>
    </row>
    <row r="9278" spans="1:38" x14ac:dyDescent="0.3">
      <c r="A9278" s="60">
        <v>41918</v>
      </c>
      <c r="B9278" s="61" t="s">
        <v>1013</v>
      </c>
      <c r="C9278" s="62">
        <v>1.57</v>
      </c>
      <c r="D9278" s="62" t="str">
        <f t="shared" si="156"/>
        <v>L7zxcSJZ-石家庄教师B[培训]-PM[已删除]</v>
      </c>
      <c r="E9278" s="58"/>
      <c r="L9278" s="51"/>
      <c r="M9278" s="50"/>
      <c r="N9278" s="52"/>
      <c r="Y9278" s="50"/>
      <c r="AA9278" s="52"/>
      <c r="AL9278" s="50"/>
    </row>
    <row r="9279" spans="1:38" x14ac:dyDescent="0.3">
      <c r="A9279" s="65">
        <v>41919</v>
      </c>
      <c r="B9279" s="66" t="s">
        <v>1013</v>
      </c>
      <c r="C9279" s="67">
        <v>1.1399999999999999</v>
      </c>
      <c r="D9279" s="67" t="str">
        <f t="shared" si="156"/>
        <v>L7zxcSJZ-石家庄教师B[培训]-PM[已删除]</v>
      </c>
      <c r="E9279" s="58"/>
      <c r="L9279" s="51"/>
      <c r="M9279" s="50"/>
      <c r="N9279" s="52"/>
      <c r="Y9279" s="50"/>
      <c r="AA9279" s="52"/>
      <c r="AL9279" s="50"/>
    </row>
    <row r="9280" spans="1:38" x14ac:dyDescent="0.3">
      <c r="A9280" s="60">
        <v>41920</v>
      </c>
      <c r="B9280" s="61" t="s">
        <v>1013</v>
      </c>
      <c r="C9280" s="62">
        <v>4.57</v>
      </c>
      <c r="D9280" s="62" t="str">
        <f t="shared" si="156"/>
        <v>L7zxcSJZ-石家庄教师B[培训]-PM[已删除]</v>
      </c>
      <c r="E9280" s="58"/>
      <c r="L9280" s="51"/>
      <c r="M9280" s="50"/>
      <c r="N9280" s="52"/>
      <c r="Y9280" s="50"/>
      <c r="AA9280" s="52"/>
      <c r="AL9280" s="50"/>
    </row>
    <row r="9281" spans="1:38" x14ac:dyDescent="0.3">
      <c r="A9281" s="65">
        <v>41920</v>
      </c>
      <c r="B9281" s="66" t="s">
        <v>1014</v>
      </c>
      <c r="C9281" s="67">
        <v>1.0900000000000001</v>
      </c>
      <c r="D9281" s="67" t="str">
        <f t="shared" si="156"/>
        <v>L7zxcSJZ-石家庄教师C[条件]-EM</v>
      </c>
      <c r="E9281" s="58"/>
      <c r="L9281" s="51"/>
      <c r="M9281" s="50"/>
      <c r="N9281" s="52"/>
      <c r="Y9281" s="50"/>
      <c r="AA9281" s="52"/>
      <c r="AL9281" s="50"/>
    </row>
    <row r="9282" spans="1:38" x14ac:dyDescent="0.3">
      <c r="A9282" s="60">
        <v>41921</v>
      </c>
      <c r="B9282" s="61" t="s">
        <v>1014</v>
      </c>
      <c r="C9282" s="62">
        <v>7.31</v>
      </c>
      <c r="D9282" s="62" t="str">
        <f t="shared" si="156"/>
        <v>L7zxcSJZ-石家庄教师C[条件]-EM</v>
      </c>
      <c r="E9282" s="58"/>
      <c r="L9282" s="51"/>
      <c r="M9282" s="50"/>
      <c r="N9282" s="52"/>
      <c r="Y9282" s="50"/>
      <c r="AA9282" s="52"/>
      <c r="AL9282" s="50"/>
    </row>
    <row r="9283" spans="1:38" x14ac:dyDescent="0.3">
      <c r="A9283" s="65">
        <v>41922</v>
      </c>
      <c r="B9283" s="66" t="s">
        <v>1014</v>
      </c>
      <c r="C9283" s="67">
        <v>7.16</v>
      </c>
      <c r="D9283" s="67" t="str">
        <f t="shared" si="156"/>
        <v>L7zxcSJZ-石家庄教师C[条件]-EM</v>
      </c>
      <c r="E9283" s="58"/>
      <c r="L9283" s="51"/>
      <c r="M9283" s="50"/>
      <c r="N9283" s="52"/>
      <c r="Y9283" s="50"/>
      <c r="AA9283" s="52"/>
      <c r="AL9283" s="50"/>
    </row>
    <row r="9284" spans="1:38" x14ac:dyDescent="0.3">
      <c r="A9284" s="60">
        <v>41923</v>
      </c>
      <c r="B9284" s="61" t="s">
        <v>1014</v>
      </c>
      <c r="C9284" s="62">
        <v>1.86</v>
      </c>
      <c r="D9284" s="62" t="str">
        <f t="shared" si="156"/>
        <v>L7zxcSJZ-石家庄教师C[条件]-EM</v>
      </c>
      <c r="E9284" s="58"/>
      <c r="L9284" s="51"/>
      <c r="M9284" s="50"/>
      <c r="N9284" s="52"/>
      <c r="Y9284" s="50"/>
      <c r="AA9284" s="52"/>
      <c r="AL9284" s="50"/>
    </row>
    <row r="9285" spans="1:38" x14ac:dyDescent="0.3">
      <c r="A9285" s="65">
        <v>41924</v>
      </c>
      <c r="B9285" s="66" t="s">
        <v>1014</v>
      </c>
      <c r="C9285" s="67">
        <v>6.28</v>
      </c>
      <c r="D9285" s="67" t="str">
        <f t="shared" si="156"/>
        <v>L7zxcSJZ-石家庄教师C[条件]-EM</v>
      </c>
      <c r="E9285" s="58"/>
      <c r="L9285" s="51"/>
      <c r="M9285" s="50"/>
      <c r="N9285" s="52"/>
      <c r="Y9285" s="50"/>
      <c r="AA9285" s="52"/>
      <c r="AL9285" s="50"/>
    </row>
    <row r="9286" spans="1:38" x14ac:dyDescent="0.3">
      <c r="A9286" s="60">
        <v>41925</v>
      </c>
      <c r="B9286" s="61" t="s">
        <v>1014</v>
      </c>
      <c r="C9286" s="62">
        <v>3.67</v>
      </c>
      <c r="D9286" s="62" t="str">
        <f t="shared" ref="D9286:D9349" si="157">LEFT(B9286,2)&amp;"zxc"&amp;MID(B9286,4,100)</f>
        <v>L7zxcSJZ-石家庄教师C[条件]-EM</v>
      </c>
      <c r="E9286" s="58"/>
      <c r="L9286" s="51"/>
      <c r="M9286" s="50"/>
      <c r="N9286" s="52"/>
      <c r="Y9286" s="50"/>
      <c r="AA9286" s="52"/>
      <c r="AL9286" s="50"/>
    </row>
    <row r="9287" spans="1:38" x14ac:dyDescent="0.3">
      <c r="A9287" s="65">
        <v>41926</v>
      </c>
      <c r="B9287" s="66" t="s">
        <v>1014</v>
      </c>
      <c r="C9287" s="67">
        <v>6.86</v>
      </c>
      <c r="D9287" s="67" t="str">
        <f t="shared" si="157"/>
        <v>L7zxcSJZ-石家庄教师C[条件]-EM</v>
      </c>
      <c r="E9287" s="58"/>
      <c r="L9287" s="51"/>
      <c r="M9287" s="50"/>
      <c r="N9287" s="52"/>
      <c r="Y9287" s="50"/>
      <c r="AA9287" s="52"/>
      <c r="AL9287" s="50"/>
    </row>
    <row r="9288" spans="1:38" x14ac:dyDescent="0.3">
      <c r="A9288" s="60">
        <v>41927</v>
      </c>
      <c r="B9288" s="61" t="s">
        <v>1014</v>
      </c>
      <c r="C9288" s="62">
        <v>12.82</v>
      </c>
      <c r="D9288" s="62" t="str">
        <f t="shared" si="157"/>
        <v>L7zxcSJZ-石家庄教师C[条件]-EM</v>
      </c>
      <c r="E9288" s="58"/>
      <c r="L9288" s="51"/>
      <c r="M9288" s="50"/>
      <c r="N9288" s="52"/>
      <c r="Y9288" s="50"/>
      <c r="AA9288" s="52"/>
      <c r="AL9288" s="50"/>
    </row>
    <row r="9289" spans="1:38" x14ac:dyDescent="0.3">
      <c r="A9289" s="65">
        <v>41928</v>
      </c>
      <c r="B9289" s="66" t="s">
        <v>1014</v>
      </c>
      <c r="C9289" s="67">
        <v>22.96</v>
      </c>
      <c r="D9289" s="67" t="str">
        <f t="shared" si="157"/>
        <v>L7zxcSJZ-石家庄教师C[条件]-EM</v>
      </c>
      <c r="E9289" s="58"/>
      <c r="L9289" s="51"/>
      <c r="M9289" s="50"/>
      <c r="N9289" s="52"/>
      <c r="Y9289" s="50"/>
      <c r="AA9289" s="52"/>
      <c r="AL9289" s="50"/>
    </row>
    <row r="9290" spans="1:38" x14ac:dyDescent="0.3">
      <c r="A9290" s="60">
        <v>41929</v>
      </c>
      <c r="B9290" s="61" t="s">
        <v>1014</v>
      </c>
      <c r="C9290" s="62">
        <v>15.61</v>
      </c>
      <c r="D9290" s="62" t="str">
        <f t="shared" si="157"/>
        <v>L7zxcSJZ-石家庄教师C[条件]-EM</v>
      </c>
      <c r="E9290" s="58"/>
      <c r="L9290" s="51"/>
      <c r="M9290" s="50"/>
      <c r="N9290" s="52"/>
      <c r="Y9290" s="50"/>
      <c r="AA9290" s="52"/>
      <c r="AL9290" s="50"/>
    </row>
    <row r="9291" spans="1:38" x14ac:dyDescent="0.3">
      <c r="A9291" s="65">
        <v>41930</v>
      </c>
      <c r="B9291" s="66" t="s">
        <v>1014</v>
      </c>
      <c r="C9291" s="67">
        <v>4.28</v>
      </c>
      <c r="D9291" s="67" t="str">
        <f t="shared" si="157"/>
        <v>L7zxcSJZ-石家庄教师C[条件]-EM</v>
      </c>
      <c r="E9291" s="58"/>
      <c r="L9291" s="51"/>
      <c r="M9291" s="50"/>
      <c r="N9291" s="52"/>
      <c r="Y9291" s="50"/>
      <c r="AA9291" s="52"/>
      <c r="AL9291" s="50"/>
    </row>
    <row r="9292" spans="1:38" x14ac:dyDescent="0.3">
      <c r="A9292" s="60">
        <v>41931</v>
      </c>
      <c r="B9292" s="61" t="s">
        <v>1014</v>
      </c>
      <c r="C9292" s="62">
        <v>10.42</v>
      </c>
      <c r="D9292" s="62" t="str">
        <f t="shared" si="157"/>
        <v>L7zxcSJZ-石家庄教师C[条件]-EM</v>
      </c>
      <c r="E9292" s="58"/>
      <c r="L9292" s="51"/>
      <c r="M9292" s="50"/>
      <c r="N9292" s="52"/>
      <c r="Y9292" s="50"/>
      <c r="AA9292" s="52"/>
      <c r="AL9292" s="50"/>
    </row>
    <row r="9293" spans="1:38" x14ac:dyDescent="0.3">
      <c r="A9293" s="65">
        <v>41932</v>
      </c>
      <c r="B9293" s="66" t="s">
        <v>1014</v>
      </c>
      <c r="C9293" s="67">
        <v>7.52</v>
      </c>
      <c r="D9293" s="67" t="str">
        <f t="shared" si="157"/>
        <v>L7zxcSJZ-石家庄教师C[条件]-EM</v>
      </c>
      <c r="E9293" s="58"/>
      <c r="L9293" s="51"/>
      <c r="M9293" s="50"/>
      <c r="N9293" s="52"/>
      <c r="Y9293" s="50"/>
      <c r="AA9293" s="52"/>
      <c r="AL9293" s="50"/>
    </row>
    <row r="9294" spans="1:38" x14ac:dyDescent="0.3">
      <c r="A9294" s="60">
        <v>41933</v>
      </c>
      <c r="B9294" s="61" t="s">
        <v>1014</v>
      </c>
      <c r="C9294" s="62">
        <v>1.4</v>
      </c>
      <c r="D9294" s="62" t="str">
        <f t="shared" si="157"/>
        <v>L7zxcSJZ-石家庄教师C[条件]-EM</v>
      </c>
      <c r="E9294" s="58"/>
      <c r="L9294" s="51"/>
      <c r="M9294" s="50"/>
      <c r="N9294" s="52"/>
      <c r="Y9294" s="50"/>
      <c r="AA9294" s="52"/>
      <c r="AL9294" s="50"/>
    </row>
    <row r="9295" spans="1:38" x14ac:dyDescent="0.3">
      <c r="A9295" s="65">
        <v>41934</v>
      </c>
      <c r="B9295" s="66" t="s">
        <v>1014</v>
      </c>
      <c r="C9295" s="67">
        <v>12.4</v>
      </c>
      <c r="D9295" s="67" t="str">
        <f t="shared" si="157"/>
        <v>L7zxcSJZ-石家庄教师C[条件]-EM</v>
      </c>
      <c r="E9295" s="58"/>
      <c r="L9295" s="51"/>
      <c r="M9295" s="50"/>
      <c r="N9295" s="52"/>
      <c r="Y9295" s="50"/>
      <c r="AA9295" s="52"/>
      <c r="AL9295" s="50"/>
    </row>
    <row r="9296" spans="1:38" x14ac:dyDescent="0.3">
      <c r="A9296" s="60">
        <v>41935</v>
      </c>
      <c r="B9296" s="61" t="s">
        <v>1014</v>
      </c>
      <c r="C9296" s="62">
        <v>3.56</v>
      </c>
      <c r="D9296" s="62" t="str">
        <f t="shared" si="157"/>
        <v>L7zxcSJZ-石家庄教师C[条件]-EM</v>
      </c>
      <c r="E9296" s="58"/>
      <c r="L9296" s="51"/>
      <c r="M9296" s="50"/>
      <c r="N9296" s="52"/>
      <c r="Y9296" s="50"/>
      <c r="AA9296" s="52"/>
      <c r="AL9296" s="50"/>
    </row>
    <row r="9297" spans="1:38" x14ac:dyDescent="0.3">
      <c r="A9297" s="65">
        <v>41936</v>
      </c>
      <c r="B9297" s="66" t="s">
        <v>1014</v>
      </c>
      <c r="C9297" s="67">
        <v>9.7899999999999991</v>
      </c>
      <c r="D9297" s="67" t="str">
        <f t="shared" si="157"/>
        <v>L7zxcSJZ-石家庄教师C[条件]-EM</v>
      </c>
      <c r="E9297" s="58"/>
      <c r="L9297" s="51"/>
      <c r="M9297" s="50"/>
      <c r="N9297" s="52"/>
      <c r="Y9297" s="50"/>
      <c r="AA9297" s="52"/>
      <c r="AL9297" s="50"/>
    </row>
    <row r="9298" spans="1:38" x14ac:dyDescent="0.3">
      <c r="A9298" s="60">
        <v>41937</v>
      </c>
      <c r="B9298" s="61" t="s">
        <v>1014</v>
      </c>
      <c r="C9298" s="62">
        <v>13.82</v>
      </c>
      <c r="D9298" s="62" t="str">
        <f t="shared" si="157"/>
        <v>L7zxcSJZ-石家庄教师C[条件]-EM</v>
      </c>
      <c r="E9298" s="58"/>
      <c r="L9298" s="51"/>
      <c r="M9298" s="50"/>
      <c r="N9298" s="52"/>
      <c r="Y9298" s="50"/>
      <c r="AA9298" s="52"/>
      <c r="AL9298" s="50"/>
    </row>
    <row r="9299" spans="1:38" x14ac:dyDescent="0.3">
      <c r="A9299" s="65">
        <v>41938</v>
      </c>
      <c r="B9299" s="66" t="s">
        <v>1014</v>
      </c>
      <c r="C9299" s="67">
        <v>13.72</v>
      </c>
      <c r="D9299" s="67" t="str">
        <f t="shared" si="157"/>
        <v>L7zxcSJZ-石家庄教师C[条件]-EM</v>
      </c>
      <c r="E9299" s="58"/>
      <c r="L9299" s="51"/>
      <c r="M9299" s="50"/>
      <c r="N9299" s="52"/>
      <c r="Y9299" s="50"/>
      <c r="AA9299" s="52"/>
      <c r="AL9299" s="50"/>
    </row>
    <row r="9300" spans="1:38" x14ac:dyDescent="0.3">
      <c r="A9300" s="60">
        <v>41939</v>
      </c>
      <c r="B9300" s="61" t="s">
        <v>1014</v>
      </c>
      <c r="C9300" s="62">
        <v>15.29</v>
      </c>
      <c r="D9300" s="62" t="str">
        <f t="shared" si="157"/>
        <v>L7zxcSJZ-石家庄教师C[条件]-EM</v>
      </c>
      <c r="E9300" s="58"/>
      <c r="L9300" s="51"/>
      <c r="M9300" s="50"/>
      <c r="N9300" s="52"/>
      <c r="Y9300" s="50"/>
      <c r="AA9300" s="52"/>
      <c r="AL9300" s="50"/>
    </row>
    <row r="9301" spans="1:38" x14ac:dyDescent="0.3">
      <c r="A9301" s="65">
        <v>41940</v>
      </c>
      <c r="B9301" s="66" t="s">
        <v>1014</v>
      </c>
      <c r="C9301" s="67">
        <v>15.65</v>
      </c>
      <c r="D9301" s="67" t="str">
        <f t="shared" si="157"/>
        <v>L7zxcSJZ-石家庄教师C[条件]-EM</v>
      </c>
      <c r="E9301" s="58"/>
      <c r="L9301" s="51"/>
      <c r="M9301" s="50"/>
      <c r="N9301" s="52"/>
      <c r="Y9301" s="50"/>
      <c r="AA9301" s="52"/>
      <c r="AL9301" s="50"/>
    </row>
    <row r="9302" spans="1:38" x14ac:dyDescent="0.3">
      <c r="A9302" s="60">
        <v>41941</v>
      </c>
      <c r="B9302" s="61" t="s">
        <v>1014</v>
      </c>
      <c r="C9302" s="62">
        <v>25</v>
      </c>
      <c r="D9302" s="62" t="str">
        <f t="shared" si="157"/>
        <v>L7zxcSJZ-石家庄教师C[条件]-EM</v>
      </c>
      <c r="E9302" s="58"/>
      <c r="L9302" s="51"/>
      <c r="M9302" s="50"/>
      <c r="N9302" s="52"/>
      <c r="Y9302" s="50"/>
      <c r="AA9302" s="52"/>
      <c r="AL9302" s="50"/>
    </row>
    <row r="9303" spans="1:38" x14ac:dyDescent="0.3">
      <c r="A9303" s="65">
        <v>41942</v>
      </c>
      <c r="B9303" s="66" t="s">
        <v>1014</v>
      </c>
      <c r="C9303" s="67">
        <v>11.55</v>
      </c>
      <c r="D9303" s="67" t="str">
        <f t="shared" si="157"/>
        <v>L7zxcSJZ-石家庄教师C[条件]-EM</v>
      </c>
      <c r="E9303" s="58"/>
      <c r="L9303" s="51"/>
      <c r="M9303" s="50"/>
      <c r="N9303" s="52"/>
      <c r="Y9303" s="50"/>
      <c r="AA9303" s="52"/>
      <c r="AL9303" s="50"/>
    </row>
    <row r="9304" spans="1:38" x14ac:dyDescent="0.3">
      <c r="A9304" s="60">
        <v>41943</v>
      </c>
      <c r="B9304" s="61" t="s">
        <v>1014</v>
      </c>
      <c r="C9304" s="62">
        <v>20.5</v>
      </c>
      <c r="D9304" s="62" t="str">
        <f t="shared" si="157"/>
        <v>L7zxcSJZ-石家庄教师C[条件]-EM</v>
      </c>
      <c r="E9304" s="58"/>
      <c r="L9304" s="51"/>
      <c r="M9304" s="50"/>
      <c r="N9304" s="52"/>
      <c r="Y9304" s="50"/>
      <c r="AA9304" s="52"/>
      <c r="AL9304" s="50"/>
    </row>
    <row r="9305" spans="1:38" x14ac:dyDescent="0.3">
      <c r="A9305" s="65">
        <v>41913</v>
      </c>
      <c r="B9305" s="66" t="s">
        <v>1015</v>
      </c>
      <c r="C9305" s="67">
        <v>0</v>
      </c>
      <c r="D9305" s="67" t="str">
        <f t="shared" si="157"/>
        <v>L7zxcSJZ-石家庄教师C[条件]-EM[已删除]</v>
      </c>
      <c r="E9305" s="58"/>
      <c r="L9305" s="51"/>
      <c r="M9305" s="50"/>
      <c r="N9305" s="52"/>
      <c r="Y9305" s="50"/>
      <c r="AA9305" s="52"/>
      <c r="AL9305" s="50"/>
    </row>
    <row r="9306" spans="1:38" x14ac:dyDescent="0.3">
      <c r="A9306" s="60">
        <v>41914</v>
      </c>
      <c r="B9306" s="61" t="s">
        <v>1015</v>
      </c>
      <c r="C9306" s="62">
        <v>0</v>
      </c>
      <c r="D9306" s="62" t="str">
        <f t="shared" si="157"/>
        <v>L7zxcSJZ-石家庄教师C[条件]-EM[已删除]</v>
      </c>
      <c r="E9306" s="58"/>
      <c r="L9306" s="51"/>
      <c r="M9306" s="50"/>
      <c r="N9306" s="52"/>
      <c r="Y9306" s="50"/>
      <c r="AA9306" s="52"/>
      <c r="AL9306" s="50"/>
    </row>
    <row r="9307" spans="1:38" x14ac:dyDescent="0.3">
      <c r="A9307" s="65">
        <v>41915</v>
      </c>
      <c r="B9307" s="66" t="s">
        <v>1015</v>
      </c>
      <c r="C9307" s="67">
        <v>0</v>
      </c>
      <c r="D9307" s="67" t="str">
        <f t="shared" si="157"/>
        <v>L7zxcSJZ-石家庄教师C[条件]-EM[已删除]</v>
      </c>
      <c r="E9307" s="58"/>
      <c r="L9307" s="51"/>
      <c r="M9307" s="50"/>
      <c r="N9307" s="52"/>
      <c r="Y9307" s="50"/>
      <c r="AA9307" s="52"/>
      <c r="AL9307" s="50"/>
    </row>
    <row r="9308" spans="1:38" x14ac:dyDescent="0.3">
      <c r="A9308" s="60">
        <v>41916</v>
      </c>
      <c r="B9308" s="61" t="s">
        <v>1015</v>
      </c>
      <c r="C9308" s="62">
        <v>0</v>
      </c>
      <c r="D9308" s="62" t="str">
        <f t="shared" si="157"/>
        <v>L7zxcSJZ-石家庄教师C[条件]-EM[已删除]</v>
      </c>
      <c r="E9308" s="58"/>
      <c r="L9308" s="51"/>
      <c r="M9308" s="50"/>
      <c r="N9308" s="52"/>
      <c r="Y9308" s="50"/>
      <c r="AA9308" s="52"/>
      <c r="AL9308" s="50"/>
    </row>
    <row r="9309" spans="1:38" x14ac:dyDescent="0.3">
      <c r="A9309" s="65">
        <v>41917</v>
      </c>
      <c r="B9309" s="66" t="s">
        <v>1015</v>
      </c>
      <c r="C9309" s="67">
        <v>2.58</v>
      </c>
      <c r="D9309" s="67" t="str">
        <f t="shared" si="157"/>
        <v>L7zxcSJZ-石家庄教师C[条件]-EM[已删除]</v>
      </c>
      <c r="E9309" s="58"/>
      <c r="L9309" s="51"/>
      <c r="M9309" s="50"/>
      <c r="N9309" s="52"/>
      <c r="Y9309" s="50"/>
      <c r="AA9309" s="52"/>
      <c r="AL9309" s="50"/>
    </row>
    <row r="9310" spans="1:38" x14ac:dyDescent="0.3">
      <c r="A9310" s="60">
        <v>41918</v>
      </c>
      <c r="B9310" s="61" t="s">
        <v>1015</v>
      </c>
      <c r="C9310" s="62">
        <v>0.96</v>
      </c>
      <c r="D9310" s="62" t="str">
        <f t="shared" si="157"/>
        <v>L7zxcSJZ-石家庄教师C[条件]-EM[已删除]</v>
      </c>
      <c r="E9310" s="58"/>
      <c r="L9310" s="51"/>
      <c r="M9310" s="50"/>
      <c r="N9310" s="52"/>
      <c r="Y9310" s="50"/>
      <c r="AA9310" s="52"/>
      <c r="AL9310" s="50"/>
    </row>
    <row r="9311" spans="1:38" x14ac:dyDescent="0.3">
      <c r="A9311" s="65">
        <v>41919</v>
      </c>
      <c r="B9311" s="66" t="s">
        <v>1015</v>
      </c>
      <c r="C9311" s="67">
        <v>0.83</v>
      </c>
      <c r="D9311" s="67" t="str">
        <f t="shared" si="157"/>
        <v>L7zxcSJZ-石家庄教师C[条件]-EM[已删除]</v>
      </c>
      <c r="E9311" s="58"/>
      <c r="L9311" s="51"/>
      <c r="M9311" s="50"/>
      <c r="N9311" s="52"/>
      <c r="Y9311" s="50"/>
      <c r="AA9311" s="52"/>
      <c r="AL9311" s="50"/>
    </row>
    <row r="9312" spans="1:38" x14ac:dyDescent="0.3">
      <c r="A9312" s="60">
        <v>41921</v>
      </c>
      <c r="B9312" s="61" t="s">
        <v>1016</v>
      </c>
      <c r="C9312" s="62">
        <v>2.85</v>
      </c>
      <c r="D9312" s="62" t="str">
        <f t="shared" si="157"/>
        <v>L7zxcSJZ-石家庄教师C[条件]-PM</v>
      </c>
      <c r="E9312" s="58"/>
      <c r="L9312" s="51"/>
      <c r="M9312" s="50"/>
      <c r="N9312" s="52"/>
      <c r="Y9312" s="50"/>
      <c r="AA9312" s="52"/>
      <c r="AL9312" s="50"/>
    </row>
    <row r="9313" spans="1:38" x14ac:dyDescent="0.3">
      <c r="A9313" s="65">
        <v>41922</v>
      </c>
      <c r="B9313" s="66" t="s">
        <v>1016</v>
      </c>
      <c r="C9313" s="67">
        <v>2.06</v>
      </c>
      <c r="D9313" s="67" t="str">
        <f t="shared" si="157"/>
        <v>L7zxcSJZ-石家庄教师C[条件]-PM</v>
      </c>
      <c r="E9313" s="58"/>
      <c r="L9313" s="51"/>
      <c r="M9313" s="50"/>
      <c r="N9313" s="52"/>
      <c r="Y9313" s="50"/>
      <c r="AA9313" s="52"/>
      <c r="AL9313" s="50"/>
    </row>
    <row r="9314" spans="1:38" x14ac:dyDescent="0.3">
      <c r="A9314" s="60">
        <v>41923</v>
      </c>
      <c r="B9314" s="61" t="s">
        <v>1016</v>
      </c>
      <c r="C9314" s="62">
        <v>0.67</v>
      </c>
      <c r="D9314" s="62" t="str">
        <f t="shared" si="157"/>
        <v>L7zxcSJZ-石家庄教师C[条件]-PM</v>
      </c>
      <c r="E9314" s="58"/>
      <c r="L9314" s="51"/>
      <c r="M9314" s="50"/>
      <c r="N9314" s="52"/>
      <c r="Y9314" s="50"/>
      <c r="AA9314" s="52"/>
      <c r="AL9314" s="50"/>
    </row>
    <row r="9315" spans="1:38" x14ac:dyDescent="0.3">
      <c r="A9315" s="65">
        <v>41924</v>
      </c>
      <c r="B9315" s="66" t="s">
        <v>1016</v>
      </c>
      <c r="C9315" s="67">
        <v>1.59</v>
      </c>
      <c r="D9315" s="67" t="str">
        <f t="shared" si="157"/>
        <v>L7zxcSJZ-石家庄教师C[条件]-PM</v>
      </c>
      <c r="E9315" s="58"/>
      <c r="L9315" s="51"/>
      <c r="M9315" s="50"/>
      <c r="N9315" s="52"/>
      <c r="Y9315" s="50"/>
      <c r="AA9315" s="52"/>
      <c r="AL9315" s="50"/>
    </row>
    <row r="9316" spans="1:38" x14ac:dyDescent="0.3">
      <c r="A9316" s="60">
        <v>41925</v>
      </c>
      <c r="B9316" s="61" t="s">
        <v>1016</v>
      </c>
      <c r="C9316" s="62">
        <v>0.6</v>
      </c>
      <c r="D9316" s="62" t="str">
        <f t="shared" si="157"/>
        <v>L7zxcSJZ-石家庄教师C[条件]-PM</v>
      </c>
      <c r="E9316" s="58"/>
      <c r="L9316" s="51"/>
      <c r="M9316" s="50"/>
      <c r="N9316" s="52"/>
      <c r="Y9316" s="50"/>
      <c r="AA9316" s="52"/>
      <c r="AL9316" s="50"/>
    </row>
    <row r="9317" spans="1:38" x14ac:dyDescent="0.3">
      <c r="A9317" s="65">
        <v>41926</v>
      </c>
      <c r="B9317" s="66" t="s">
        <v>1016</v>
      </c>
      <c r="C9317" s="67">
        <v>7.55</v>
      </c>
      <c r="D9317" s="67" t="str">
        <f t="shared" si="157"/>
        <v>L7zxcSJZ-石家庄教师C[条件]-PM</v>
      </c>
      <c r="E9317" s="58"/>
      <c r="L9317" s="51"/>
      <c r="M9317" s="50"/>
      <c r="N9317" s="52"/>
      <c r="Y9317" s="50"/>
      <c r="AA9317" s="52"/>
      <c r="AL9317" s="50"/>
    </row>
    <row r="9318" spans="1:38" x14ac:dyDescent="0.3">
      <c r="A9318" s="60">
        <v>41927</v>
      </c>
      <c r="B9318" s="61" t="s">
        <v>1016</v>
      </c>
      <c r="C9318" s="62">
        <v>6.36</v>
      </c>
      <c r="D9318" s="62" t="str">
        <f t="shared" si="157"/>
        <v>L7zxcSJZ-石家庄教师C[条件]-PM</v>
      </c>
      <c r="E9318" s="58"/>
      <c r="L9318" s="51"/>
      <c r="M9318" s="50"/>
      <c r="N9318" s="52"/>
      <c r="Y9318" s="50"/>
      <c r="AA9318" s="52"/>
      <c r="AL9318" s="50"/>
    </row>
    <row r="9319" spans="1:38" x14ac:dyDescent="0.3">
      <c r="A9319" s="65">
        <v>41928</v>
      </c>
      <c r="B9319" s="66" t="s">
        <v>1016</v>
      </c>
      <c r="C9319" s="67">
        <v>4.96</v>
      </c>
      <c r="D9319" s="67" t="str">
        <f t="shared" si="157"/>
        <v>L7zxcSJZ-石家庄教师C[条件]-PM</v>
      </c>
      <c r="E9319" s="58"/>
      <c r="L9319" s="51"/>
      <c r="M9319" s="50"/>
      <c r="N9319" s="52"/>
      <c r="Y9319" s="50"/>
      <c r="AA9319" s="52"/>
      <c r="AL9319" s="50"/>
    </row>
    <row r="9320" spans="1:38" x14ac:dyDescent="0.3">
      <c r="A9320" s="60">
        <v>41929</v>
      </c>
      <c r="B9320" s="61" t="s">
        <v>1016</v>
      </c>
      <c r="C9320" s="62">
        <v>4.72</v>
      </c>
      <c r="D9320" s="62" t="str">
        <f t="shared" si="157"/>
        <v>L7zxcSJZ-石家庄教师C[条件]-PM</v>
      </c>
      <c r="E9320" s="58"/>
      <c r="L9320" s="51"/>
      <c r="M9320" s="50"/>
      <c r="N9320" s="52"/>
      <c r="Y9320" s="50"/>
      <c r="AA9320" s="52"/>
      <c r="AL9320" s="50"/>
    </row>
    <row r="9321" spans="1:38" x14ac:dyDescent="0.3">
      <c r="A9321" s="65">
        <v>41930</v>
      </c>
      <c r="B9321" s="66" t="s">
        <v>1016</v>
      </c>
      <c r="C9321" s="67">
        <v>4.05</v>
      </c>
      <c r="D9321" s="67" t="str">
        <f t="shared" si="157"/>
        <v>L7zxcSJZ-石家庄教师C[条件]-PM</v>
      </c>
      <c r="E9321" s="58"/>
      <c r="L9321" s="51"/>
      <c r="M9321" s="50"/>
      <c r="N9321" s="52"/>
      <c r="Y9321" s="50"/>
      <c r="AA9321" s="52"/>
      <c r="AL9321" s="50"/>
    </row>
    <row r="9322" spans="1:38" x14ac:dyDescent="0.3">
      <c r="A9322" s="60">
        <v>41931</v>
      </c>
      <c r="B9322" s="61" t="s">
        <v>1016</v>
      </c>
      <c r="C9322" s="62">
        <v>4.04</v>
      </c>
      <c r="D9322" s="62" t="str">
        <f t="shared" si="157"/>
        <v>L7zxcSJZ-石家庄教师C[条件]-PM</v>
      </c>
      <c r="E9322" s="58"/>
      <c r="L9322" s="51"/>
      <c r="M9322" s="50"/>
      <c r="N9322" s="52"/>
      <c r="Y9322" s="50"/>
      <c r="AA9322" s="52"/>
      <c r="AL9322" s="50"/>
    </row>
    <row r="9323" spans="1:38" x14ac:dyDescent="0.3">
      <c r="A9323" s="65">
        <v>41932</v>
      </c>
      <c r="B9323" s="66" t="s">
        <v>1016</v>
      </c>
      <c r="C9323" s="67">
        <v>7.35</v>
      </c>
      <c r="D9323" s="67" t="str">
        <f t="shared" si="157"/>
        <v>L7zxcSJZ-石家庄教师C[条件]-PM</v>
      </c>
      <c r="E9323" s="58"/>
      <c r="L9323" s="51"/>
      <c r="M9323" s="50"/>
      <c r="N9323" s="52"/>
      <c r="Y9323" s="50"/>
      <c r="AA9323" s="52"/>
      <c r="AL9323" s="50"/>
    </row>
    <row r="9324" spans="1:38" x14ac:dyDescent="0.3">
      <c r="A9324" s="60">
        <v>41933</v>
      </c>
      <c r="B9324" s="61" t="s">
        <v>1016</v>
      </c>
      <c r="C9324" s="62">
        <v>10.84</v>
      </c>
      <c r="D9324" s="62" t="str">
        <f t="shared" si="157"/>
        <v>L7zxcSJZ-石家庄教师C[条件]-PM</v>
      </c>
      <c r="E9324" s="58"/>
      <c r="L9324" s="51"/>
      <c r="M9324" s="50"/>
      <c r="N9324" s="52"/>
      <c r="Y9324" s="50"/>
      <c r="AA9324" s="52"/>
      <c r="AL9324" s="50"/>
    </row>
    <row r="9325" spans="1:38" x14ac:dyDescent="0.3">
      <c r="A9325" s="65">
        <v>41934</v>
      </c>
      <c r="B9325" s="66" t="s">
        <v>1016</v>
      </c>
      <c r="C9325" s="67">
        <v>4.41</v>
      </c>
      <c r="D9325" s="67" t="str">
        <f t="shared" si="157"/>
        <v>L7zxcSJZ-石家庄教师C[条件]-PM</v>
      </c>
      <c r="E9325" s="58"/>
      <c r="L9325" s="51"/>
      <c r="M9325" s="50"/>
      <c r="N9325" s="52"/>
      <c r="Y9325" s="50"/>
      <c r="AA9325" s="52"/>
      <c r="AL9325" s="50"/>
    </row>
    <row r="9326" spans="1:38" x14ac:dyDescent="0.3">
      <c r="A9326" s="60">
        <v>41935</v>
      </c>
      <c r="B9326" s="61" t="s">
        <v>1016</v>
      </c>
      <c r="C9326" s="62">
        <v>7.54</v>
      </c>
      <c r="D9326" s="62" t="str">
        <f t="shared" si="157"/>
        <v>L7zxcSJZ-石家庄教师C[条件]-PM</v>
      </c>
      <c r="E9326" s="58"/>
      <c r="L9326" s="51"/>
      <c r="M9326" s="50"/>
      <c r="N9326" s="52"/>
      <c r="Y9326" s="50"/>
      <c r="AA9326" s="52"/>
      <c r="AL9326" s="50"/>
    </row>
    <row r="9327" spans="1:38" x14ac:dyDescent="0.3">
      <c r="A9327" s="65">
        <v>41936</v>
      </c>
      <c r="B9327" s="66" t="s">
        <v>1016</v>
      </c>
      <c r="C9327" s="67">
        <v>11.45</v>
      </c>
      <c r="D9327" s="67" t="str">
        <f t="shared" si="157"/>
        <v>L7zxcSJZ-石家庄教师C[条件]-PM</v>
      </c>
      <c r="E9327" s="58"/>
      <c r="L9327" s="51"/>
      <c r="M9327" s="50"/>
      <c r="N9327" s="52"/>
      <c r="Y9327" s="50"/>
      <c r="AA9327" s="52"/>
      <c r="AL9327" s="50"/>
    </row>
    <row r="9328" spans="1:38" x14ac:dyDescent="0.3">
      <c r="A9328" s="60">
        <v>41937</v>
      </c>
      <c r="B9328" s="61" t="s">
        <v>1016</v>
      </c>
      <c r="C9328" s="62">
        <v>5.61</v>
      </c>
      <c r="D9328" s="62" t="str">
        <f t="shared" si="157"/>
        <v>L7zxcSJZ-石家庄教师C[条件]-PM</v>
      </c>
      <c r="E9328" s="58"/>
      <c r="L9328" s="51"/>
      <c r="M9328" s="50"/>
      <c r="N9328" s="52"/>
      <c r="Y9328" s="50"/>
      <c r="AA9328" s="52"/>
      <c r="AL9328" s="50"/>
    </row>
    <row r="9329" spans="1:38" x14ac:dyDescent="0.3">
      <c r="A9329" s="65">
        <v>41938</v>
      </c>
      <c r="B9329" s="66" t="s">
        <v>1016</v>
      </c>
      <c r="C9329" s="67">
        <v>8.5399999999999991</v>
      </c>
      <c r="D9329" s="67" t="str">
        <f t="shared" si="157"/>
        <v>L7zxcSJZ-石家庄教师C[条件]-PM</v>
      </c>
      <c r="E9329" s="58"/>
      <c r="L9329" s="51"/>
      <c r="M9329" s="50"/>
      <c r="N9329" s="52"/>
      <c r="Y9329" s="50"/>
      <c r="AA9329" s="52"/>
      <c r="AL9329" s="50"/>
    </row>
    <row r="9330" spans="1:38" x14ac:dyDescent="0.3">
      <c r="A9330" s="60">
        <v>41939</v>
      </c>
      <c r="B9330" s="61" t="s">
        <v>1016</v>
      </c>
      <c r="C9330" s="62">
        <v>66.78</v>
      </c>
      <c r="D9330" s="62" t="str">
        <f t="shared" si="157"/>
        <v>L7zxcSJZ-石家庄教师C[条件]-PM</v>
      </c>
      <c r="E9330" s="58"/>
      <c r="L9330" s="51"/>
      <c r="M9330" s="50"/>
      <c r="N9330" s="52"/>
      <c r="Y9330" s="50"/>
      <c r="AA9330" s="52"/>
      <c r="AL9330" s="50"/>
    </row>
    <row r="9331" spans="1:38" x14ac:dyDescent="0.3">
      <c r="A9331" s="65">
        <v>41940</v>
      </c>
      <c r="B9331" s="66" t="s">
        <v>1016</v>
      </c>
      <c r="C9331" s="67">
        <v>42.54</v>
      </c>
      <c r="D9331" s="67" t="str">
        <f t="shared" si="157"/>
        <v>L7zxcSJZ-石家庄教师C[条件]-PM</v>
      </c>
      <c r="E9331" s="58"/>
      <c r="L9331" s="51"/>
      <c r="M9331" s="50"/>
      <c r="N9331" s="52"/>
      <c r="Y9331" s="50"/>
      <c r="AA9331" s="52"/>
      <c r="AL9331" s="50"/>
    </row>
    <row r="9332" spans="1:38" x14ac:dyDescent="0.3">
      <c r="A9332" s="60">
        <v>41941</v>
      </c>
      <c r="B9332" s="61" t="s">
        <v>1016</v>
      </c>
      <c r="C9332" s="62">
        <v>137.28</v>
      </c>
      <c r="D9332" s="62" t="str">
        <f t="shared" si="157"/>
        <v>L7zxcSJZ-石家庄教师C[条件]-PM</v>
      </c>
      <c r="E9332" s="58"/>
      <c r="L9332" s="51"/>
      <c r="M9332" s="50"/>
      <c r="N9332" s="52"/>
      <c r="Y9332" s="50"/>
      <c r="AA9332" s="52"/>
      <c r="AL9332" s="50"/>
    </row>
    <row r="9333" spans="1:38" x14ac:dyDescent="0.3">
      <c r="A9333" s="65">
        <v>41942</v>
      </c>
      <c r="B9333" s="66" t="s">
        <v>1016</v>
      </c>
      <c r="C9333" s="67">
        <v>88.43</v>
      </c>
      <c r="D9333" s="67" t="str">
        <f t="shared" si="157"/>
        <v>L7zxcSJZ-石家庄教师C[条件]-PM</v>
      </c>
      <c r="E9333" s="58"/>
      <c r="L9333" s="51"/>
      <c r="M9333" s="50"/>
      <c r="N9333" s="52"/>
      <c r="Y9333" s="50"/>
      <c r="AA9333" s="52"/>
      <c r="AL9333" s="50"/>
    </row>
    <row r="9334" spans="1:38" x14ac:dyDescent="0.3">
      <c r="A9334" s="60">
        <v>41943</v>
      </c>
      <c r="B9334" s="61" t="s">
        <v>1016</v>
      </c>
      <c r="C9334" s="62">
        <v>96.18</v>
      </c>
      <c r="D9334" s="62" t="str">
        <f t="shared" si="157"/>
        <v>L7zxcSJZ-石家庄教师C[条件]-PM</v>
      </c>
      <c r="E9334" s="58"/>
      <c r="L9334" s="51"/>
      <c r="M9334" s="50"/>
      <c r="N9334" s="52"/>
      <c r="Y9334" s="50"/>
      <c r="AA9334" s="52"/>
      <c r="AL9334" s="50"/>
    </row>
    <row r="9335" spans="1:38" x14ac:dyDescent="0.3">
      <c r="A9335" s="65">
        <v>41913</v>
      </c>
      <c r="B9335" s="66" t="s">
        <v>1017</v>
      </c>
      <c r="C9335" s="67">
        <v>0</v>
      </c>
      <c r="D9335" s="67" t="str">
        <f t="shared" si="157"/>
        <v>L7zxcSJZ-石家庄教师C[条件]-PM[已删除]</v>
      </c>
      <c r="E9335" s="58"/>
      <c r="L9335" s="51"/>
      <c r="M9335" s="50"/>
      <c r="N9335" s="52"/>
      <c r="Y9335" s="50"/>
      <c r="AA9335" s="52"/>
      <c r="AL9335" s="50"/>
    </row>
    <row r="9336" spans="1:38" x14ac:dyDescent="0.3">
      <c r="A9336" s="60">
        <v>41914</v>
      </c>
      <c r="B9336" s="61" t="s">
        <v>1017</v>
      </c>
      <c r="C9336" s="62">
        <v>0</v>
      </c>
      <c r="D9336" s="62" t="str">
        <f t="shared" si="157"/>
        <v>L7zxcSJZ-石家庄教师C[条件]-PM[已删除]</v>
      </c>
      <c r="E9336" s="58"/>
      <c r="L9336" s="51"/>
      <c r="M9336" s="50"/>
      <c r="N9336" s="52"/>
      <c r="Y9336" s="50"/>
      <c r="AA9336" s="52"/>
      <c r="AL9336" s="50"/>
    </row>
    <row r="9337" spans="1:38" x14ac:dyDescent="0.3">
      <c r="A9337" s="65">
        <v>41915</v>
      </c>
      <c r="B9337" s="66" t="s">
        <v>1017</v>
      </c>
      <c r="C9337" s="67">
        <v>0</v>
      </c>
      <c r="D9337" s="67" t="str">
        <f t="shared" si="157"/>
        <v>L7zxcSJZ-石家庄教师C[条件]-PM[已删除]</v>
      </c>
      <c r="E9337" s="58"/>
      <c r="L9337" s="51"/>
      <c r="M9337" s="50"/>
      <c r="N9337" s="52"/>
      <c r="Y9337" s="50"/>
      <c r="AA9337" s="52"/>
      <c r="AL9337" s="50"/>
    </row>
    <row r="9338" spans="1:38" x14ac:dyDescent="0.3">
      <c r="A9338" s="60">
        <v>41916</v>
      </c>
      <c r="B9338" s="61" t="s">
        <v>1017</v>
      </c>
      <c r="C9338" s="62">
        <v>0.51</v>
      </c>
      <c r="D9338" s="62" t="str">
        <f t="shared" si="157"/>
        <v>L7zxcSJZ-石家庄教师C[条件]-PM[已删除]</v>
      </c>
      <c r="E9338" s="58"/>
      <c r="L9338" s="51"/>
      <c r="M9338" s="50"/>
      <c r="N9338" s="52"/>
      <c r="Y9338" s="50"/>
      <c r="AA9338" s="52"/>
      <c r="AL9338" s="50"/>
    </row>
    <row r="9339" spans="1:38" x14ac:dyDescent="0.3">
      <c r="A9339" s="65">
        <v>41917</v>
      </c>
      <c r="B9339" s="66" t="s">
        <v>1017</v>
      </c>
      <c r="C9339" s="67">
        <v>0.45</v>
      </c>
      <c r="D9339" s="67" t="str">
        <f t="shared" si="157"/>
        <v>L7zxcSJZ-石家庄教师C[条件]-PM[已删除]</v>
      </c>
      <c r="E9339" s="58"/>
      <c r="L9339" s="51"/>
      <c r="M9339" s="50"/>
      <c r="N9339" s="52"/>
      <c r="Y9339" s="50"/>
      <c r="AA9339" s="52"/>
      <c r="AL9339" s="50"/>
    </row>
    <row r="9340" spans="1:38" x14ac:dyDescent="0.3">
      <c r="A9340" s="60">
        <v>41918</v>
      </c>
      <c r="B9340" s="61" t="s">
        <v>1017</v>
      </c>
      <c r="C9340" s="62">
        <v>0</v>
      </c>
      <c r="D9340" s="62" t="str">
        <f t="shared" si="157"/>
        <v>L7zxcSJZ-石家庄教师C[条件]-PM[已删除]</v>
      </c>
      <c r="E9340" s="58"/>
      <c r="L9340" s="51"/>
      <c r="M9340" s="50"/>
      <c r="N9340" s="52"/>
      <c r="Y9340" s="50"/>
      <c r="AA9340" s="52"/>
      <c r="AL9340" s="50"/>
    </row>
    <row r="9341" spans="1:38" x14ac:dyDescent="0.3">
      <c r="A9341" s="65">
        <v>41919</v>
      </c>
      <c r="B9341" s="66" t="s">
        <v>1017</v>
      </c>
      <c r="C9341" s="67">
        <v>0</v>
      </c>
      <c r="D9341" s="67" t="str">
        <f t="shared" si="157"/>
        <v>L7zxcSJZ-石家庄教师C[条件]-PM[已删除]</v>
      </c>
      <c r="E9341" s="58"/>
      <c r="L9341" s="51"/>
      <c r="M9341" s="50"/>
      <c r="N9341" s="52"/>
      <c r="Y9341" s="50"/>
      <c r="AA9341" s="52"/>
      <c r="AL9341" s="50"/>
    </row>
    <row r="9342" spans="1:38" x14ac:dyDescent="0.3">
      <c r="A9342" s="60">
        <v>41920</v>
      </c>
      <c r="B9342" s="61" t="s">
        <v>1018</v>
      </c>
      <c r="C9342" s="62">
        <v>26.55</v>
      </c>
      <c r="D9342" s="62" t="str">
        <f t="shared" si="157"/>
        <v>L7zxcSJZ-石家庄教师D[报考]-EM</v>
      </c>
      <c r="E9342" s="58"/>
      <c r="L9342" s="51"/>
      <c r="M9342" s="50"/>
      <c r="N9342" s="52"/>
      <c r="Y9342" s="50"/>
      <c r="AA9342" s="52"/>
      <c r="AL9342" s="50"/>
    </row>
    <row r="9343" spans="1:38" x14ac:dyDescent="0.3">
      <c r="A9343" s="65">
        <v>41921</v>
      </c>
      <c r="B9343" s="66" t="s">
        <v>1018</v>
      </c>
      <c r="C9343" s="67">
        <v>59.77</v>
      </c>
      <c r="D9343" s="67" t="str">
        <f t="shared" si="157"/>
        <v>L7zxcSJZ-石家庄教师D[报考]-EM</v>
      </c>
      <c r="E9343" s="58"/>
      <c r="L9343" s="51"/>
      <c r="M9343" s="50"/>
      <c r="N9343" s="52"/>
      <c r="Y9343" s="50"/>
      <c r="AA9343" s="52"/>
      <c r="AL9343" s="50"/>
    </row>
    <row r="9344" spans="1:38" x14ac:dyDescent="0.3">
      <c r="A9344" s="60">
        <v>41922</v>
      </c>
      <c r="B9344" s="61" t="s">
        <v>1018</v>
      </c>
      <c r="C9344" s="62">
        <v>87.12</v>
      </c>
      <c r="D9344" s="62" t="str">
        <f t="shared" si="157"/>
        <v>L7zxcSJZ-石家庄教师D[报考]-EM</v>
      </c>
      <c r="E9344" s="58"/>
      <c r="L9344" s="51"/>
      <c r="M9344" s="50"/>
      <c r="N9344" s="52"/>
      <c r="Y9344" s="50"/>
      <c r="AA9344" s="52"/>
      <c r="AL9344" s="50"/>
    </row>
    <row r="9345" spans="1:38" x14ac:dyDescent="0.3">
      <c r="A9345" s="65">
        <v>41923</v>
      </c>
      <c r="B9345" s="66" t="s">
        <v>1018</v>
      </c>
      <c r="C9345" s="67">
        <v>49.63</v>
      </c>
      <c r="D9345" s="67" t="str">
        <f t="shared" si="157"/>
        <v>L7zxcSJZ-石家庄教师D[报考]-EM</v>
      </c>
      <c r="E9345" s="58"/>
      <c r="L9345" s="51"/>
      <c r="M9345" s="50"/>
      <c r="N9345" s="52"/>
      <c r="Y9345" s="50"/>
      <c r="AA9345" s="52"/>
      <c r="AL9345" s="50"/>
    </row>
    <row r="9346" spans="1:38" x14ac:dyDescent="0.3">
      <c r="A9346" s="60">
        <v>41924</v>
      </c>
      <c r="B9346" s="61" t="s">
        <v>1018</v>
      </c>
      <c r="C9346" s="62">
        <v>48.84</v>
      </c>
      <c r="D9346" s="62" t="str">
        <f t="shared" si="157"/>
        <v>L7zxcSJZ-石家庄教师D[报考]-EM</v>
      </c>
      <c r="E9346" s="58"/>
      <c r="L9346" s="51"/>
      <c r="M9346" s="50"/>
      <c r="N9346" s="52"/>
      <c r="Y9346" s="50"/>
      <c r="AA9346" s="52"/>
      <c r="AL9346" s="50"/>
    </row>
    <row r="9347" spans="1:38" x14ac:dyDescent="0.3">
      <c r="A9347" s="65">
        <v>41925</v>
      </c>
      <c r="B9347" s="66" t="s">
        <v>1018</v>
      </c>
      <c r="C9347" s="67">
        <v>79.48</v>
      </c>
      <c r="D9347" s="67" t="str">
        <f t="shared" si="157"/>
        <v>L7zxcSJZ-石家庄教师D[报考]-EM</v>
      </c>
      <c r="E9347" s="58"/>
      <c r="L9347" s="51"/>
      <c r="M9347" s="50"/>
      <c r="N9347" s="52"/>
      <c r="Y9347" s="50"/>
      <c r="AA9347" s="52"/>
      <c r="AL9347" s="50"/>
    </row>
    <row r="9348" spans="1:38" x14ac:dyDescent="0.3">
      <c r="A9348" s="60">
        <v>41926</v>
      </c>
      <c r="B9348" s="61" t="s">
        <v>1018</v>
      </c>
      <c r="C9348" s="62">
        <v>159.04</v>
      </c>
      <c r="D9348" s="62" t="str">
        <f t="shared" si="157"/>
        <v>L7zxcSJZ-石家庄教师D[报考]-EM</v>
      </c>
      <c r="E9348" s="58"/>
      <c r="L9348" s="51"/>
      <c r="M9348" s="50"/>
      <c r="N9348" s="52"/>
      <c r="Y9348" s="50"/>
      <c r="AA9348" s="52"/>
      <c r="AL9348" s="50"/>
    </row>
    <row r="9349" spans="1:38" x14ac:dyDescent="0.3">
      <c r="A9349" s="65">
        <v>41927</v>
      </c>
      <c r="B9349" s="66" t="s">
        <v>1018</v>
      </c>
      <c r="C9349" s="67">
        <v>136.13999999999999</v>
      </c>
      <c r="D9349" s="67" t="str">
        <f t="shared" si="157"/>
        <v>L7zxcSJZ-石家庄教师D[报考]-EM</v>
      </c>
      <c r="E9349" s="58"/>
      <c r="L9349" s="51"/>
      <c r="M9349" s="50"/>
      <c r="N9349" s="52"/>
      <c r="Y9349" s="50"/>
      <c r="AA9349" s="52"/>
      <c r="AL9349" s="50"/>
    </row>
    <row r="9350" spans="1:38" x14ac:dyDescent="0.3">
      <c r="A9350" s="60">
        <v>41928</v>
      </c>
      <c r="B9350" s="61" t="s">
        <v>1018</v>
      </c>
      <c r="C9350" s="62">
        <v>150.91999999999999</v>
      </c>
      <c r="D9350" s="62" t="str">
        <f t="shared" ref="D9350:D9413" si="158">LEFT(B9350,2)&amp;"zxc"&amp;MID(B9350,4,100)</f>
        <v>L7zxcSJZ-石家庄教师D[报考]-EM</v>
      </c>
      <c r="E9350" s="58"/>
      <c r="L9350" s="51"/>
      <c r="M9350" s="50"/>
      <c r="N9350" s="52"/>
      <c r="Y9350" s="50"/>
      <c r="AA9350" s="52"/>
      <c r="AL9350" s="50"/>
    </row>
    <row r="9351" spans="1:38" x14ac:dyDescent="0.3">
      <c r="A9351" s="65">
        <v>41929</v>
      </c>
      <c r="B9351" s="66" t="s">
        <v>1018</v>
      </c>
      <c r="C9351" s="67">
        <v>144.66999999999999</v>
      </c>
      <c r="D9351" s="67" t="str">
        <f t="shared" si="158"/>
        <v>L7zxcSJZ-石家庄教师D[报考]-EM</v>
      </c>
      <c r="E9351" s="58"/>
      <c r="L9351" s="51"/>
      <c r="M9351" s="50"/>
      <c r="N9351" s="52"/>
      <c r="Y9351" s="50"/>
      <c r="AA9351" s="52"/>
      <c r="AL9351" s="50"/>
    </row>
    <row r="9352" spans="1:38" x14ac:dyDescent="0.3">
      <c r="A9352" s="60">
        <v>41930</v>
      </c>
      <c r="B9352" s="61" t="s">
        <v>1018</v>
      </c>
      <c r="C9352" s="62">
        <v>109.19</v>
      </c>
      <c r="D9352" s="62" t="str">
        <f t="shared" si="158"/>
        <v>L7zxcSJZ-石家庄教师D[报考]-EM</v>
      </c>
      <c r="E9352" s="58"/>
      <c r="L9352" s="51"/>
      <c r="M9352" s="50"/>
      <c r="N9352" s="52"/>
      <c r="Y9352" s="50"/>
      <c r="AA9352" s="52"/>
      <c r="AL9352" s="50"/>
    </row>
    <row r="9353" spans="1:38" x14ac:dyDescent="0.3">
      <c r="A9353" s="65">
        <v>41931</v>
      </c>
      <c r="B9353" s="66" t="s">
        <v>1018</v>
      </c>
      <c r="C9353" s="67">
        <v>155.44999999999999</v>
      </c>
      <c r="D9353" s="67" t="str">
        <f t="shared" si="158"/>
        <v>L7zxcSJZ-石家庄教师D[报考]-EM</v>
      </c>
      <c r="E9353" s="58"/>
      <c r="L9353" s="51"/>
      <c r="M9353" s="50"/>
      <c r="N9353" s="52"/>
      <c r="Y9353" s="50"/>
      <c r="AA9353" s="52"/>
      <c r="AL9353" s="50"/>
    </row>
    <row r="9354" spans="1:38" x14ac:dyDescent="0.3">
      <c r="A9354" s="60">
        <v>41932</v>
      </c>
      <c r="B9354" s="61" t="s">
        <v>1018</v>
      </c>
      <c r="C9354" s="62">
        <v>164.16</v>
      </c>
      <c r="D9354" s="62" t="str">
        <f t="shared" si="158"/>
        <v>L7zxcSJZ-石家庄教师D[报考]-EM</v>
      </c>
      <c r="E9354" s="58"/>
      <c r="L9354" s="51"/>
      <c r="M9354" s="50"/>
      <c r="N9354" s="52"/>
      <c r="Y9354" s="50"/>
      <c r="AA9354" s="52"/>
      <c r="AL9354" s="50"/>
    </row>
    <row r="9355" spans="1:38" x14ac:dyDescent="0.3">
      <c r="A9355" s="65">
        <v>41933</v>
      </c>
      <c r="B9355" s="66" t="s">
        <v>1018</v>
      </c>
      <c r="C9355" s="67">
        <v>145.80000000000001</v>
      </c>
      <c r="D9355" s="67" t="str">
        <f t="shared" si="158"/>
        <v>L7zxcSJZ-石家庄教师D[报考]-EM</v>
      </c>
      <c r="E9355" s="58"/>
      <c r="L9355" s="51"/>
      <c r="M9355" s="50"/>
      <c r="N9355" s="52"/>
      <c r="Y9355" s="50"/>
      <c r="AA9355" s="52"/>
      <c r="AL9355" s="50"/>
    </row>
    <row r="9356" spans="1:38" x14ac:dyDescent="0.3">
      <c r="A9356" s="60">
        <v>41934</v>
      </c>
      <c r="B9356" s="61" t="s">
        <v>1018</v>
      </c>
      <c r="C9356" s="62">
        <v>148.47999999999999</v>
      </c>
      <c r="D9356" s="62" t="str">
        <f t="shared" si="158"/>
        <v>L7zxcSJZ-石家庄教师D[报考]-EM</v>
      </c>
      <c r="E9356" s="58"/>
      <c r="L9356" s="51"/>
      <c r="M9356" s="50"/>
      <c r="N9356" s="52"/>
      <c r="Y9356" s="50"/>
      <c r="AA9356" s="52"/>
      <c r="AL9356" s="50"/>
    </row>
    <row r="9357" spans="1:38" x14ac:dyDescent="0.3">
      <c r="A9357" s="65">
        <v>41935</v>
      </c>
      <c r="B9357" s="66" t="s">
        <v>1018</v>
      </c>
      <c r="C9357" s="67">
        <v>127.17</v>
      </c>
      <c r="D9357" s="67" t="str">
        <f t="shared" si="158"/>
        <v>L7zxcSJZ-石家庄教师D[报考]-EM</v>
      </c>
      <c r="E9357" s="58"/>
      <c r="L9357" s="51"/>
      <c r="M9357" s="50"/>
      <c r="N9357" s="52"/>
      <c r="Y9357" s="50"/>
      <c r="AA9357" s="52"/>
      <c r="AL9357" s="50"/>
    </row>
    <row r="9358" spans="1:38" x14ac:dyDescent="0.3">
      <c r="A9358" s="60">
        <v>41936</v>
      </c>
      <c r="B9358" s="61" t="s">
        <v>1018</v>
      </c>
      <c r="C9358" s="62">
        <v>171.04</v>
      </c>
      <c r="D9358" s="62" t="str">
        <f t="shared" si="158"/>
        <v>L7zxcSJZ-石家庄教师D[报考]-EM</v>
      </c>
      <c r="E9358" s="58"/>
      <c r="L9358" s="51"/>
      <c r="M9358" s="50"/>
      <c r="N9358" s="52"/>
      <c r="Y9358" s="50"/>
      <c r="AA9358" s="52"/>
      <c r="AL9358" s="50"/>
    </row>
    <row r="9359" spans="1:38" x14ac:dyDescent="0.3">
      <c r="A9359" s="65">
        <v>41937</v>
      </c>
      <c r="B9359" s="66" t="s">
        <v>1018</v>
      </c>
      <c r="C9359" s="67">
        <v>190.84</v>
      </c>
      <c r="D9359" s="67" t="str">
        <f t="shared" si="158"/>
        <v>L7zxcSJZ-石家庄教师D[报考]-EM</v>
      </c>
      <c r="E9359" s="58"/>
      <c r="L9359" s="51"/>
      <c r="M9359" s="50"/>
      <c r="N9359" s="52"/>
      <c r="Y9359" s="50"/>
      <c r="AA9359" s="52"/>
      <c r="AL9359" s="50"/>
    </row>
    <row r="9360" spans="1:38" x14ac:dyDescent="0.3">
      <c r="A9360" s="60">
        <v>41938</v>
      </c>
      <c r="B9360" s="61" t="s">
        <v>1018</v>
      </c>
      <c r="C9360" s="62">
        <v>265.2</v>
      </c>
      <c r="D9360" s="62" t="str">
        <f t="shared" si="158"/>
        <v>L7zxcSJZ-石家庄教师D[报考]-EM</v>
      </c>
      <c r="E9360" s="58"/>
      <c r="L9360" s="51"/>
      <c r="M9360" s="50"/>
      <c r="N9360" s="52"/>
      <c r="Y9360" s="50"/>
      <c r="AA9360" s="52"/>
      <c r="AL9360" s="50"/>
    </row>
    <row r="9361" spans="1:38" x14ac:dyDescent="0.3">
      <c r="A9361" s="65">
        <v>41939</v>
      </c>
      <c r="B9361" s="66" t="s">
        <v>1018</v>
      </c>
      <c r="C9361" s="67">
        <v>305.7</v>
      </c>
      <c r="D9361" s="67" t="str">
        <f t="shared" si="158"/>
        <v>L7zxcSJZ-石家庄教师D[报考]-EM</v>
      </c>
      <c r="E9361" s="58"/>
      <c r="L9361" s="51"/>
      <c r="M9361" s="50"/>
      <c r="N9361" s="52"/>
      <c r="Y9361" s="50"/>
      <c r="AA9361" s="52"/>
      <c r="AL9361" s="50"/>
    </row>
    <row r="9362" spans="1:38" x14ac:dyDescent="0.3">
      <c r="A9362" s="60">
        <v>41940</v>
      </c>
      <c r="B9362" s="61" t="s">
        <v>1018</v>
      </c>
      <c r="C9362" s="62">
        <v>104.36</v>
      </c>
      <c r="D9362" s="62" t="str">
        <f t="shared" si="158"/>
        <v>L7zxcSJZ-石家庄教师D[报考]-EM</v>
      </c>
      <c r="E9362" s="58"/>
      <c r="L9362" s="51"/>
      <c r="M9362" s="50"/>
      <c r="N9362" s="52"/>
      <c r="Y9362" s="50"/>
      <c r="AA9362" s="52"/>
      <c r="AL9362" s="50"/>
    </row>
    <row r="9363" spans="1:38" x14ac:dyDescent="0.3">
      <c r="A9363" s="65">
        <v>41941</v>
      </c>
      <c r="B9363" s="66" t="s">
        <v>1018</v>
      </c>
      <c r="C9363" s="67">
        <v>202.32</v>
      </c>
      <c r="D9363" s="67" t="str">
        <f t="shared" si="158"/>
        <v>L7zxcSJZ-石家庄教师D[报考]-EM</v>
      </c>
      <c r="E9363" s="58"/>
      <c r="L9363" s="51"/>
      <c r="M9363" s="50"/>
      <c r="N9363" s="52"/>
      <c r="Y9363" s="50"/>
      <c r="AA9363" s="52"/>
      <c r="AL9363" s="50"/>
    </row>
    <row r="9364" spans="1:38" x14ac:dyDescent="0.3">
      <c r="A9364" s="60">
        <v>41942</v>
      </c>
      <c r="B9364" s="61" t="s">
        <v>1018</v>
      </c>
      <c r="C9364" s="62">
        <v>193.04</v>
      </c>
      <c r="D9364" s="62" t="str">
        <f t="shared" si="158"/>
        <v>L7zxcSJZ-石家庄教师D[报考]-EM</v>
      </c>
      <c r="E9364" s="58"/>
      <c r="L9364" s="51"/>
      <c r="M9364" s="50"/>
      <c r="N9364" s="52"/>
      <c r="Y9364" s="50"/>
      <c r="AA9364" s="52"/>
      <c r="AL9364" s="50"/>
    </row>
    <row r="9365" spans="1:38" x14ac:dyDescent="0.3">
      <c r="A9365" s="65">
        <v>41943</v>
      </c>
      <c r="B9365" s="66" t="s">
        <v>1018</v>
      </c>
      <c r="C9365" s="67">
        <v>200.63</v>
      </c>
      <c r="D9365" s="67" t="str">
        <f t="shared" si="158"/>
        <v>L7zxcSJZ-石家庄教师D[报考]-EM</v>
      </c>
      <c r="E9365" s="58"/>
      <c r="L9365" s="51"/>
      <c r="M9365" s="50"/>
      <c r="N9365" s="52"/>
      <c r="Y9365" s="50"/>
      <c r="AA9365" s="52"/>
      <c r="AL9365" s="50"/>
    </row>
    <row r="9366" spans="1:38" x14ac:dyDescent="0.3">
      <c r="A9366" s="60">
        <v>41913</v>
      </c>
      <c r="B9366" s="61" t="s">
        <v>1019</v>
      </c>
      <c r="C9366" s="62">
        <v>3.71</v>
      </c>
      <c r="D9366" s="62" t="str">
        <f t="shared" si="158"/>
        <v>L7zxcSJZ-石家庄教师D[报考]-EM[已删除]</v>
      </c>
      <c r="E9366" s="58"/>
      <c r="L9366" s="51"/>
      <c r="M9366" s="50"/>
      <c r="N9366" s="52"/>
      <c r="Y9366" s="50"/>
      <c r="AA9366" s="52"/>
      <c r="AL9366" s="50"/>
    </row>
    <row r="9367" spans="1:38" x14ac:dyDescent="0.3">
      <c r="A9367" s="65">
        <v>41914</v>
      </c>
      <c r="B9367" s="66" t="s">
        <v>1019</v>
      </c>
      <c r="C9367" s="67">
        <v>7.25</v>
      </c>
      <c r="D9367" s="67" t="str">
        <f t="shared" si="158"/>
        <v>L7zxcSJZ-石家庄教师D[报考]-EM[已删除]</v>
      </c>
      <c r="E9367" s="58"/>
      <c r="L9367" s="51"/>
      <c r="M9367" s="50"/>
      <c r="N9367" s="52"/>
      <c r="Y9367" s="50"/>
      <c r="AA9367" s="52"/>
      <c r="AL9367" s="50"/>
    </row>
    <row r="9368" spans="1:38" x14ac:dyDescent="0.3">
      <c r="A9368" s="60">
        <v>41915</v>
      </c>
      <c r="B9368" s="61" t="s">
        <v>1019</v>
      </c>
      <c r="C9368" s="62">
        <v>6.48</v>
      </c>
      <c r="D9368" s="62" t="str">
        <f t="shared" si="158"/>
        <v>L7zxcSJZ-石家庄教师D[报考]-EM[已删除]</v>
      </c>
      <c r="E9368" s="58"/>
      <c r="L9368" s="51"/>
      <c r="M9368" s="50"/>
      <c r="N9368" s="52"/>
      <c r="Y9368" s="50"/>
      <c r="AA9368" s="52"/>
      <c r="AL9368" s="50"/>
    </row>
    <row r="9369" spans="1:38" x14ac:dyDescent="0.3">
      <c r="A9369" s="65">
        <v>41916</v>
      </c>
      <c r="B9369" s="66" t="s">
        <v>1019</v>
      </c>
      <c r="C9369" s="67">
        <v>11.88</v>
      </c>
      <c r="D9369" s="67" t="str">
        <f t="shared" si="158"/>
        <v>L7zxcSJZ-石家庄教师D[报考]-EM[已删除]</v>
      </c>
      <c r="E9369" s="58"/>
      <c r="L9369" s="51"/>
      <c r="M9369" s="50"/>
      <c r="N9369" s="52"/>
      <c r="Y9369" s="50"/>
      <c r="AA9369" s="52"/>
      <c r="AL9369" s="50"/>
    </row>
    <row r="9370" spans="1:38" x14ac:dyDescent="0.3">
      <c r="A9370" s="60">
        <v>41917</v>
      </c>
      <c r="B9370" s="61" t="s">
        <v>1019</v>
      </c>
      <c r="C9370" s="62">
        <v>3.24</v>
      </c>
      <c r="D9370" s="62" t="str">
        <f t="shared" si="158"/>
        <v>L7zxcSJZ-石家庄教师D[报考]-EM[已删除]</v>
      </c>
      <c r="E9370" s="58"/>
      <c r="L9370" s="51"/>
      <c r="M9370" s="50"/>
      <c r="N9370" s="52"/>
      <c r="Y9370" s="50"/>
      <c r="AA9370" s="52"/>
      <c r="AL9370" s="50"/>
    </row>
    <row r="9371" spans="1:38" x14ac:dyDescent="0.3">
      <c r="A9371" s="65">
        <v>41918</v>
      </c>
      <c r="B9371" s="66" t="s">
        <v>1019</v>
      </c>
      <c r="C9371" s="67">
        <v>9.15</v>
      </c>
      <c r="D9371" s="67" t="str">
        <f t="shared" si="158"/>
        <v>L7zxcSJZ-石家庄教师D[报考]-EM[已删除]</v>
      </c>
      <c r="E9371" s="58"/>
      <c r="L9371" s="51"/>
      <c r="M9371" s="50"/>
      <c r="N9371" s="52"/>
      <c r="Y9371" s="50"/>
      <c r="AA9371" s="52"/>
      <c r="AL9371" s="50"/>
    </row>
    <row r="9372" spans="1:38" x14ac:dyDescent="0.3">
      <c r="A9372" s="60">
        <v>41919</v>
      </c>
      <c r="B9372" s="61" t="s">
        <v>1019</v>
      </c>
      <c r="C9372" s="62">
        <v>2.96</v>
      </c>
      <c r="D9372" s="62" t="str">
        <f t="shared" si="158"/>
        <v>L7zxcSJZ-石家庄教师D[报考]-EM[已删除]</v>
      </c>
      <c r="E9372" s="58"/>
      <c r="L9372" s="51"/>
      <c r="M9372" s="50"/>
      <c r="N9372" s="52"/>
      <c r="Y9372" s="50"/>
      <c r="AA9372" s="52"/>
      <c r="AL9372" s="50"/>
    </row>
    <row r="9373" spans="1:38" x14ac:dyDescent="0.3">
      <c r="A9373" s="65">
        <v>41921</v>
      </c>
      <c r="B9373" s="66" t="s">
        <v>1020</v>
      </c>
      <c r="C9373" s="67">
        <v>47.68</v>
      </c>
      <c r="D9373" s="67" t="str">
        <f t="shared" si="158"/>
        <v>L7zxcSJZ-石家庄教师D[报考]-PM</v>
      </c>
      <c r="E9373" s="58"/>
      <c r="L9373" s="51"/>
      <c r="M9373" s="50"/>
      <c r="N9373" s="52"/>
      <c r="Y9373" s="50"/>
      <c r="AA9373" s="52"/>
      <c r="AL9373" s="50"/>
    </row>
    <row r="9374" spans="1:38" x14ac:dyDescent="0.3">
      <c r="A9374" s="60">
        <v>41922</v>
      </c>
      <c r="B9374" s="61" t="s">
        <v>1020</v>
      </c>
      <c r="C9374" s="62">
        <v>35.36</v>
      </c>
      <c r="D9374" s="62" t="str">
        <f t="shared" si="158"/>
        <v>L7zxcSJZ-石家庄教师D[报考]-PM</v>
      </c>
      <c r="E9374" s="58"/>
      <c r="L9374" s="51"/>
      <c r="M9374" s="50"/>
      <c r="N9374" s="52"/>
      <c r="Y9374" s="50"/>
      <c r="AA9374" s="52"/>
      <c r="AL9374" s="50"/>
    </row>
    <row r="9375" spans="1:38" x14ac:dyDescent="0.3">
      <c r="A9375" s="65">
        <v>41923</v>
      </c>
      <c r="B9375" s="66" t="s">
        <v>1020</v>
      </c>
      <c r="C9375" s="67">
        <v>50.35</v>
      </c>
      <c r="D9375" s="67" t="str">
        <f t="shared" si="158"/>
        <v>L7zxcSJZ-石家庄教师D[报考]-PM</v>
      </c>
      <c r="E9375" s="58"/>
      <c r="L9375" s="51"/>
      <c r="M9375" s="50"/>
      <c r="N9375" s="52"/>
      <c r="Y9375" s="50"/>
      <c r="AA9375" s="52"/>
      <c r="AL9375" s="50"/>
    </row>
    <row r="9376" spans="1:38" x14ac:dyDescent="0.3">
      <c r="A9376" s="60">
        <v>41924</v>
      </c>
      <c r="B9376" s="61" t="s">
        <v>1020</v>
      </c>
      <c r="C9376" s="62">
        <v>33.53</v>
      </c>
      <c r="D9376" s="62" t="str">
        <f t="shared" si="158"/>
        <v>L7zxcSJZ-石家庄教师D[报考]-PM</v>
      </c>
      <c r="E9376" s="58"/>
      <c r="L9376" s="51"/>
      <c r="M9376" s="50"/>
      <c r="N9376" s="52"/>
      <c r="Y9376" s="50"/>
      <c r="AA9376" s="52"/>
      <c r="AL9376" s="50"/>
    </row>
    <row r="9377" spans="1:38" x14ac:dyDescent="0.3">
      <c r="A9377" s="65">
        <v>41925</v>
      </c>
      <c r="B9377" s="66" t="s">
        <v>1020</v>
      </c>
      <c r="C9377" s="67">
        <v>39.11</v>
      </c>
      <c r="D9377" s="67" t="str">
        <f t="shared" si="158"/>
        <v>L7zxcSJZ-石家庄教师D[报考]-PM</v>
      </c>
      <c r="E9377" s="58"/>
      <c r="L9377" s="51"/>
      <c r="M9377" s="50"/>
      <c r="N9377" s="52"/>
      <c r="Y9377" s="50"/>
      <c r="AA9377" s="52"/>
      <c r="AL9377" s="50"/>
    </row>
    <row r="9378" spans="1:38" x14ac:dyDescent="0.3">
      <c r="A9378" s="60">
        <v>41926</v>
      </c>
      <c r="B9378" s="61" t="s">
        <v>1020</v>
      </c>
      <c r="C9378" s="62">
        <v>83.37</v>
      </c>
      <c r="D9378" s="62" t="str">
        <f t="shared" si="158"/>
        <v>L7zxcSJZ-石家庄教师D[报考]-PM</v>
      </c>
      <c r="E9378" s="58"/>
      <c r="L9378" s="51"/>
      <c r="M9378" s="50"/>
      <c r="N9378" s="52"/>
      <c r="Y9378" s="50"/>
      <c r="AA9378" s="52"/>
      <c r="AL9378" s="50"/>
    </row>
    <row r="9379" spans="1:38" x14ac:dyDescent="0.3">
      <c r="A9379" s="65">
        <v>41927</v>
      </c>
      <c r="B9379" s="66" t="s">
        <v>1020</v>
      </c>
      <c r="C9379" s="67">
        <v>117.5</v>
      </c>
      <c r="D9379" s="67" t="str">
        <f t="shared" si="158"/>
        <v>L7zxcSJZ-石家庄教师D[报考]-PM</v>
      </c>
      <c r="E9379" s="58"/>
      <c r="L9379" s="51"/>
      <c r="M9379" s="50"/>
      <c r="N9379" s="52"/>
      <c r="Y9379" s="50"/>
      <c r="AA9379" s="52"/>
      <c r="AL9379" s="50"/>
    </row>
    <row r="9380" spans="1:38" x14ac:dyDescent="0.3">
      <c r="A9380" s="60">
        <v>41928</v>
      </c>
      <c r="B9380" s="61" t="s">
        <v>1020</v>
      </c>
      <c r="C9380" s="62">
        <v>107.14</v>
      </c>
      <c r="D9380" s="62" t="str">
        <f t="shared" si="158"/>
        <v>L7zxcSJZ-石家庄教师D[报考]-PM</v>
      </c>
      <c r="E9380" s="58"/>
      <c r="L9380" s="51"/>
      <c r="M9380" s="50"/>
      <c r="N9380" s="52"/>
      <c r="Y9380" s="50"/>
      <c r="AA9380" s="52"/>
      <c r="AL9380" s="50"/>
    </row>
    <row r="9381" spans="1:38" x14ac:dyDescent="0.3">
      <c r="A9381" s="65">
        <v>41929</v>
      </c>
      <c r="B9381" s="66" t="s">
        <v>1020</v>
      </c>
      <c r="C9381" s="67">
        <v>106.07</v>
      </c>
      <c r="D9381" s="67" t="str">
        <f t="shared" si="158"/>
        <v>L7zxcSJZ-石家庄教师D[报考]-PM</v>
      </c>
      <c r="E9381" s="58"/>
      <c r="L9381" s="51"/>
      <c r="M9381" s="50"/>
      <c r="N9381" s="52"/>
      <c r="Y9381" s="50"/>
      <c r="AA9381" s="52"/>
      <c r="AL9381" s="50"/>
    </row>
    <row r="9382" spans="1:38" x14ac:dyDescent="0.3">
      <c r="A9382" s="60">
        <v>41930</v>
      </c>
      <c r="B9382" s="61" t="s">
        <v>1020</v>
      </c>
      <c r="C9382" s="62">
        <v>82.6</v>
      </c>
      <c r="D9382" s="62" t="str">
        <f t="shared" si="158"/>
        <v>L7zxcSJZ-石家庄教师D[报考]-PM</v>
      </c>
      <c r="E9382" s="58"/>
      <c r="L9382" s="51"/>
      <c r="M9382" s="50"/>
      <c r="N9382" s="52"/>
      <c r="Y9382" s="50"/>
      <c r="AA9382" s="52"/>
      <c r="AL9382" s="50"/>
    </row>
    <row r="9383" spans="1:38" x14ac:dyDescent="0.3">
      <c r="A9383" s="65">
        <v>41931</v>
      </c>
      <c r="B9383" s="66" t="s">
        <v>1020</v>
      </c>
      <c r="C9383" s="67">
        <v>95.27</v>
      </c>
      <c r="D9383" s="67" t="str">
        <f t="shared" si="158"/>
        <v>L7zxcSJZ-石家庄教师D[报考]-PM</v>
      </c>
      <c r="E9383" s="58"/>
      <c r="L9383" s="51"/>
      <c r="M9383" s="50"/>
      <c r="N9383" s="52"/>
      <c r="Y9383" s="50"/>
      <c r="AA9383" s="52"/>
      <c r="AL9383" s="50"/>
    </row>
    <row r="9384" spans="1:38" x14ac:dyDescent="0.3">
      <c r="A9384" s="60">
        <v>41932</v>
      </c>
      <c r="B9384" s="61" t="s">
        <v>1020</v>
      </c>
      <c r="C9384" s="62">
        <v>110.68</v>
      </c>
      <c r="D9384" s="62" t="str">
        <f t="shared" si="158"/>
        <v>L7zxcSJZ-石家庄教师D[报考]-PM</v>
      </c>
      <c r="E9384" s="58"/>
      <c r="L9384" s="51"/>
      <c r="M9384" s="50"/>
      <c r="N9384" s="52"/>
      <c r="Y9384" s="50"/>
      <c r="AA9384" s="52"/>
      <c r="AL9384" s="50"/>
    </row>
    <row r="9385" spans="1:38" x14ac:dyDescent="0.3">
      <c r="A9385" s="65">
        <v>41933</v>
      </c>
      <c r="B9385" s="66" t="s">
        <v>1020</v>
      </c>
      <c r="C9385" s="67">
        <v>114.45</v>
      </c>
      <c r="D9385" s="67" t="str">
        <f t="shared" si="158"/>
        <v>L7zxcSJZ-石家庄教师D[报考]-PM</v>
      </c>
      <c r="E9385" s="58"/>
      <c r="L9385" s="51"/>
      <c r="M9385" s="50"/>
      <c r="N9385" s="52"/>
      <c r="Y9385" s="50"/>
      <c r="AA9385" s="52"/>
      <c r="AL9385" s="50"/>
    </row>
    <row r="9386" spans="1:38" x14ac:dyDescent="0.3">
      <c r="A9386" s="60">
        <v>41934</v>
      </c>
      <c r="B9386" s="61" t="s">
        <v>1020</v>
      </c>
      <c r="C9386" s="62">
        <v>91.44</v>
      </c>
      <c r="D9386" s="62" t="str">
        <f t="shared" si="158"/>
        <v>L7zxcSJZ-石家庄教师D[报考]-PM</v>
      </c>
      <c r="E9386" s="58"/>
      <c r="L9386" s="51"/>
      <c r="M9386" s="50"/>
      <c r="N9386" s="52"/>
      <c r="Y9386" s="50"/>
      <c r="AA9386" s="52"/>
      <c r="AL9386" s="50"/>
    </row>
    <row r="9387" spans="1:38" x14ac:dyDescent="0.3">
      <c r="A9387" s="65">
        <v>41935</v>
      </c>
      <c r="B9387" s="66" t="s">
        <v>1020</v>
      </c>
      <c r="C9387" s="67">
        <v>119.29</v>
      </c>
      <c r="D9387" s="67" t="str">
        <f t="shared" si="158"/>
        <v>L7zxcSJZ-石家庄教师D[报考]-PM</v>
      </c>
      <c r="E9387" s="58"/>
      <c r="L9387" s="51"/>
      <c r="M9387" s="50"/>
      <c r="N9387" s="52"/>
      <c r="Y9387" s="50"/>
      <c r="AA9387" s="52"/>
      <c r="AL9387" s="50"/>
    </row>
    <row r="9388" spans="1:38" x14ac:dyDescent="0.3">
      <c r="A9388" s="60">
        <v>41936</v>
      </c>
      <c r="B9388" s="61" t="s">
        <v>1020</v>
      </c>
      <c r="C9388" s="62">
        <v>126.12</v>
      </c>
      <c r="D9388" s="62" t="str">
        <f t="shared" si="158"/>
        <v>L7zxcSJZ-石家庄教师D[报考]-PM</v>
      </c>
      <c r="E9388" s="58"/>
      <c r="L9388" s="51"/>
      <c r="M9388" s="50"/>
      <c r="N9388" s="52"/>
      <c r="Y9388" s="50"/>
      <c r="AA9388" s="52"/>
      <c r="AL9388" s="50"/>
    </row>
    <row r="9389" spans="1:38" x14ac:dyDescent="0.3">
      <c r="A9389" s="65">
        <v>41937</v>
      </c>
      <c r="B9389" s="66" t="s">
        <v>1020</v>
      </c>
      <c r="C9389" s="67">
        <v>77.349999999999994</v>
      </c>
      <c r="D9389" s="67" t="str">
        <f t="shared" si="158"/>
        <v>L7zxcSJZ-石家庄教师D[报考]-PM</v>
      </c>
      <c r="E9389" s="58"/>
      <c r="L9389" s="51"/>
      <c r="M9389" s="50"/>
      <c r="N9389" s="52"/>
      <c r="Y9389" s="50"/>
      <c r="AA9389" s="52"/>
      <c r="AL9389" s="50"/>
    </row>
    <row r="9390" spans="1:38" x14ac:dyDescent="0.3">
      <c r="A9390" s="60">
        <v>41938</v>
      </c>
      <c r="B9390" s="61" t="s">
        <v>1020</v>
      </c>
      <c r="C9390" s="62">
        <v>136.41999999999999</v>
      </c>
      <c r="D9390" s="62" t="str">
        <f t="shared" si="158"/>
        <v>L7zxcSJZ-石家庄教师D[报考]-PM</v>
      </c>
      <c r="E9390" s="58"/>
      <c r="L9390" s="51"/>
      <c r="M9390" s="50"/>
      <c r="N9390" s="52"/>
      <c r="Y9390" s="50"/>
      <c r="AA9390" s="52"/>
      <c r="AL9390" s="50"/>
    </row>
    <row r="9391" spans="1:38" x14ac:dyDescent="0.3">
      <c r="A9391" s="65">
        <v>41939</v>
      </c>
      <c r="B9391" s="66" t="s">
        <v>1020</v>
      </c>
      <c r="C9391" s="67">
        <v>302.08</v>
      </c>
      <c r="D9391" s="67" t="str">
        <f t="shared" si="158"/>
        <v>L7zxcSJZ-石家庄教师D[报考]-PM</v>
      </c>
      <c r="E9391" s="58"/>
      <c r="L9391" s="51"/>
      <c r="M9391" s="50"/>
      <c r="N9391" s="52"/>
      <c r="Y9391" s="50"/>
      <c r="AA9391" s="52"/>
      <c r="AL9391" s="50"/>
    </row>
    <row r="9392" spans="1:38" x14ac:dyDescent="0.3">
      <c r="A9392" s="60">
        <v>41940</v>
      </c>
      <c r="B9392" s="61" t="s">
        <v>1020</v>
      </c>
      <c r="C9392" s="62">
        <v>203.28</v>
      </c>
      <c r="D9392" s="62" t="str">
        <f t="shared" si="158"/>
        <v>L7zxcSJZ-石家庄教师D[报考]-PM</v>
      </c>
      <c r="E9392" s="58"/>
      <c r="L9392" s="51"/>
      <c r="M9392" s="50"/>
      <c r="N9392" s="52"/>
      <c r="Y9392" s="50"/>
      <c r="AA9392" s="52"/>
      <c r="AL9392" s="50"/>
    </row>
    <row r="9393" spans="1:38" x14ac:dyDescent="0.3">
      <c r="A9393" s="65">
        <v>41941</v>
      </c>
      <c r="B9393" s="66" t="s">
        <v>1020</v>
      </c>
      <c r="C9393" s="67">
        <v>202.9</v>
      </c>
      <c r="D9393" s="67" t="str">
        <f t="shared" si="158"/>
        <v>L7zxcSJZ-石家庄教师D[报考]-PM</v>
      </c>
      <c r="E9393" s="58"/>
      <c r="L9393" s="51"/>
      <c r="M9393" s="50"/>
      <c r="N9393" s="52"/>
      <c r="Y9393" s="50"/>
      <c r="AA9393" s="52"/>
      <c r="AL9393" s="50"/>
    </row>
    <row r="9394" spans="1:38" x14ac:dyDescent="0.3">
      <c r="A9394" s="60">
        <v>41942</v>
      </c>
      <c r="B9394" s="61" t="s">
        <v>1020</v>
      </c>
      <c r="C9394" s="62">
        <v>201.27</v>
      </c>
      <c r="D9394" s="62" t="str">
        <f t="shared" si="158"/>
        <v>L7zxcSJZ-石家庄教师D[报考]-PM</v>
      </c>
      <c r="E9394" s="58"/>
      <c r="L9394" s="51"/>
      <c r="M9394" s="50"/>
      <c r="N9394" s="52"/>
      <c r="Y9394" s="50"/>
      <c r="AA9394" s="52"/>
      <c r="AL9394" s="50"/>
    </row>
    <row r="9395" spans="1:38" x14ac:dyDescent="0.3">
      <c r="A9395" s="65">
        <v>41943</v>
      </c>
      <c r="B9395" s="66" t="s">
        <v>1020</v>
      </c>
      <c r="C9395" s="67">
        <v>207.33</v>
      </c>
      <c r="D9395" s="67" t="str">
        <f t="shared" si="158"/>
        <v>L7zxcSJZ-石家庄教师D[报考]-PM</v>
      </c>
      <c r="E9395" s="58"/>
      <c r="L9395" s="51"/>
      <c r="M9395" s="50"/>
      <c r="N9395" s="52"/>
      <c r="Y9395" s="50"/>
      <c r="AA9395" s="52"/>
      <c r="AL9395" s="50"/>
    </row>
    <row r="9396" spans="1:38" x14ac:dyDescent="0.3">
      <c r="A9396" s="60">
        <v>41913</v>
      </c>
      <c r="B9396" s="61" t="s">
        <v>1021</v>
      </c>
      <c r="C9396" s="62">
        <v>0.44</v>
      </c>
      <c r="D9396" s="62" t="str">
        <f t="shared" si="158"/>
        <v>L7zxcSJZ-石家庄教师D[报考]-PM[已删除]</v>
      </c>
      <c r="E9396" s="58"/>
      <c r="L9396" s="51"/>
      <c r="M9396" s="50"/>
      <c r="N9396" s="52"/>
      <c r="Y9396" s="50"/>
      <c r="AA9396" s="52"/>
      <c r="AL9396" s="50"/>
    </row>
    <row r="9397" spans="1:38" x14ac:dyDescent="0.3">
      <c r="A9397" s="65">
        <v>41914</v>
      </c>
      <c r="B9397" s="66" t="s">
        <v>1021</v>
      </c>
      <c r="C9397" s="67">
        <v>1.92</v>
      </c>
      <c r="D9397" s="67" t="str">
        <f t="shared" si="158"/>
        <v>L7zxcSJZ-石家庄教师D[报考]-PM[已删除]</v>
      </c>
      <c r="E9397" s="58"/>
      <c r="L9397" s="51"/>
      <c r="M9397" s="50"/>
      <c r="N9397" s="52"/>
      <c r="Y9397" s="50"/>
      <c r="AA9397" s="52"/>
      <c r="AL9397" s="50"/>
    </row>
    <row r="9398" spans="1:38" x14ac:dyDescent="0.3">
      <c r="A9398" s="60">
        <v>41915</v>
      </c>
      <c r="B9398" s="61" t="s">
        <v>1021</v>
      </c>
      <c r="C9398" s="62">
        <v>2.72</v>
      </c>
      <c r="D9398" s="62" t="str">
        <f t="shared" si="158"/>
        <v>L7zxcSJZ-石家庄教师D[报考]-PM[已删除]</v>
      </c>
      <c r="E9398" s="58"/>
      <c r="L9398" s="51"/>
      <c r="M9398" s="50"/>
      <c r="N9398" s="52"/>
      <c r="Y9398" s="50"/>
      <c r="AA9398" s="52"/>
      <c r="AL9398" s="50"/>
    </row>
    <row r="9399" spans="1:38" x14ac:dyDescent="0.3">
      <c r="A9399" s="65">
        <v>41916</v>
      </c>
      <c r="B9399" s="66" t="s">
        <v>1021</v>
      </c>
      <c r="C9399" s="67">
        <v>3.06</v>
      </c>
      <c r="D9399" s="67" t="str">
        <f t="shared" si="158"/>
        <v>L7zxcSJZ-石家庄教师D[报考]-PM[已删除]</v>
      </c>
      <c r="E9399" s="58"/>
      <c r="L9399" s="51"/>
      <c r="M9399" s="50"/>
      <c r="N9399" s="52"/>
      <c r="Y9399" s="50"/>
      <c r="AA9399" s="52"/>
      <c r="AL9399" s="50"/>
    </row>
    <row r="9400" spans="1:38" x14ac:dyDescent="0.3">
      <c r="A9400" s="60">
        <v>41917</v>
      </c>
      <c r="B9400" s="61" t="s">
        <v>1021</v>
      </c>
      <c r="C9400" s="62">
        <v>1.1000000000000001</v>
      </c>
      <c r="D9400" s="62" t="str">
        <f t="shared" si="158"/>
        <v>L7zxcSJZ-石家庄教师D[报考]-PM[已删除]</v>
      </c>
      <c r="E9400" s="58"/>
      <c r="L9400" s="51"/>
      <c r="M9400" s="50"/>
      <c r="N9400" s="52"/>
      <c r="Y9400" s="50"/>
      <c r="AA9400" s="52"/>
      <c r="AL9400" s="50"/>
    </row>
    <row r="9401" spans="1:38" x14ac:dyDescent="0.3">
      <c r="A9401" s="65">
        <v>41918</v>
      </c>
      <c r="B9401" s="66" t="s">
        <v>1021</v>
      </c>
      <c r="C9401" s="67">
        <v>3.85</v>
      </c>
      <c r="D9401" s="67" t="str">
        <f t="shared" si="158"/>
        <v>L7zxcSJZ-石家庄教师D[报考]-PM[已删除]</v>
      </c>
      <c r="E9401" s="58"/>
      <c r="L9401" s="51"/>
      <c r="M9401" s="50"/>
      <c r="N9401" s="52"/>
      <c r="Y9401" s="50"/>
      <c r="AA9401" s="52"/>
      <c r="AL9401" s="50"/>
    </row>
    <row r="9402" spans="1:38" x14ac:dyDescent="0.3">
      <c r="A9402" s="60">
        <v>41919</v>
      </c>
      <c r="B9402" s="61" t="s">
        <v>1021</v>
      </c>
      <c r="C9402" s="62">
        <v>0.8</v>
      </c>
      <c r="D9402" s="62" t="str">
        <f t="shared" si="158"/>
        <v>L7zxcSJZ-石家庄教师D[报考]-PM[已删除]</v>
      </c>
      <c r="E9402" s="58"/>
      <c r="L9402" s="51"/>
      <c r="M9402" s="50"/>
      <c r="N9402" s="52"/>
      <c r="Y9402" s="50"/>
      <c r="AA9402" s="52"/>
      <c r="AL9402" s="50"/>
    </row>
    <row r="9403" spans="1:38" x14ac:dyDescent="0.3">
      <c r="A9403" s="65">
        <v>41920</v>
      </c>
      <c r="B9403" s="66" t="s">
        <v>1021</v>
      </c>
      <c r="C9403" s="67">
        <v>33.21</v>
      </c>
      <c r="D9403" s="67" t="str">
        <f t="shared" si="158"/>
        <v>L7zxcSJZ-石家庄教师D[报考]-PM[已删除]</v>
      </c>
      <c r="E9403" s="58"/>
      <c r="L9403" s="51"/>
      <c r="M9403" s="50"/>
      <c r="N9403" s="52"/>
      <c r="Y9403" s="50"/>
      <c r="AA9403" s="52"/>
      <c r="AL9403" s="50"/>
    </row>
    <row r="9404" spans="1:38" x14ac:dyDescent="0.3">
      <c r="A9404" s="60">
        <v>41920</v>
      </c>
      <c r="B9404" s="61" t="s">
        <v>1022</v>
      </c>
      <c r="C9404" s="62">
        <v>0</v>
      </c>
      <c r="D9404" s="62" t="str">
        <f t="shared" si="158"/>
        <v>L7zxcSJZ-石家庄教师E[时间]-EM</v>
      </c>
      <c r="E9404" s="58"/>
      <c r="L9404" s="51"/>
      <c r="M9404" s="50"/>
      <c r="N9404" s="52"/>
      <c r="Y9404" s="50"/>
      <c r="AA9404" s="52"/>
      <c r="AL9404" s="50"/>
    </row>
    <row r="9405" spans="1:38" x14ac:dyDescent="0.3">
      <c r="A9405" s="65">
        <v>41921</v>
      </c>
      <c r="B9405" s="66" t="s">
        <v>1022</v>
      </c>
      <c r="C9405" s="67">
        <v>26.84</v>
      </c>
      <c r="D9405" s="67" t="str">
        <f t="shared" si="158"/>
        <v>L7zxcSJZ-石家庄教师E[时间]-EM</v>
      </c>
      <c r="E9405" s="58"/>
      <c r="L9405" s="51"/>
      <c r="M9405" s="50"/>
      <c r="N9405" s="52"/>
      <c r="Y9405" s="50"/>
      <c r="AA9405" s="52"/>
      <c r="AL9405" s="50"/>
    </row>
    <row r="9406" spans="1:38" x14ac:dyDescent="0.3">
      <c r="A9406" s="60">
        <v>41922</v>
      </c>
      <c r="B9406" s="61" t="s">
        <v>1022</v>
      </c>
      <c r="C9406" s="62">
        <v>47.08</v>
      </c>
      <c r="D9406" s="62" t="str">
        <f t="shared" si="158"/>
        <v>L7zxcSJZ-石家庄教师E[时间]-EM</v>
      </c>
      <c r="E9406" s="58"/>
      <c r="L9406" s="51"/>
      <c r="M9406" s="50"/>
      <c r="N9406" s="52"/>
      <c r="Y9406" s="50"/>
      <c r="AA9406" s="52"/>
      <c r="AL9406" s="50"/>
    </row>
    <row r="9407" spans="1:38" x14ac:dyDescent="0.3">
      <c r="A9407" s="65">
        <v>41923</v>
      </c>
      <c r="B9407" s="66" t="s">
        <v>1022</v>
      </c>
      <c r="C9407" s="67">
        <v>24.15</v>
      </c>
      <c r="D9407" s="67" t="str">
        <f t="shared" si="158"/>
        <v>L7zxcSJZ-石家庄教师E[时间]-EM</v>
      </c>
      <c r="E9407" s="58"/>
      <c r="L9407" s="51"/>
      <c r="M9407" s="50"/>
      <c r="N9407" s="52"/>
      <c r="Y9407" s="50"/>
      <c r="AA9407" s="52"/>
      <c r="AL9407" s="50"/>
    </row>
    <row r="9408" spans="1:38" x14ac:dyDescent="0.3">
      <c r="A9408" s="60">
        <v>41924</v>
      </c>
      <c r="B9408" s="61" t="s">
        <v>1022</v>
      </c>
      <c r="C9408" s="62">
        <v>26.29</v>
      </c>
      <c r="D9408" s="62" t="str">
        <f t="shared" si="158"/>
        <v>L7zxcSJZ-石家庄教师E[时间]-EM</v>
      </c>
      <c r="E9408" s="58"/>
      <c r="L9408" s="51"/>
      <c r="M9408" s="50"/>
      <c r="N9408" s="52"/>
      <c r="Y9408" s="50"/>
      <c r="AA9408" s="52"/>
      <c r="AL9408" s="50"/>
    </row>
    <row r="9409" spans="1:38" x14ac:dyDescent="0.3">
      <c r="A9409" s="65">
        <v>41925</v>
      </c>
      <c r="B9409" s="66" t="s">
        <v>1022</v>
      </c>
      <c r="C9409" s="67">
        <v>35.47</v>
      </c>
      <c r="D9409" s="67" t="str">
        <f t="shared" si="158"/>
        <v>L7zxcSJZ-石家庄教师E[时间]-EM</v>
      </c>
      <c r="E9409" s="58"/>
      <c r="L9409" s="51"/>
      <c r="M9409" s="50"/>
      <c r="N9409" s="52"/>
      <c r="Y9409" s="50"/>
      <c r="AA9409" s="52"/>
      <c r="AL9409" s="50"/>
    </row>
    <row r="9410" spans="1:38" x14ac:dyDescent="0.3">
      <c r="A9410" s="60">
        <v>41926</v>
      </c>
      <c r="B9410" s="61" t="s">
        <v>1022</v>
      </c>
      <c r="C9410" s="62">
        <v>81.63</v>
      </c>
      <c r="D9410" s="62" t="str">
        <f t="shared" si="158"/>
        <v>L7zxcSJZ-石家庄教师E[时间]-EM</v>
      </c>
      <c r="E9410" s="58"/>
      <c r="L9410" s="51"/>
      <c r="M9410" s="50"/>
      <c r="N9410" s="52"/>
      <c r="Y9410" s="50"/>
      <c r="AA9410" s="52"/>
      <c r="AL9410" s="50"/>
    </row>
    <row r="9411" spans="1:38" x14ac:dyDescent="0.3">
      <c r="A9411" s="65">
        <v>41927</v>
      </c>
      <c r="B9411" s="66" t="s">
        <v>1022</v>
      </c>
      <c r="C9411" s="67">
        <v>122.73</v>
      </c>
      <c r="D9411" s="67" t="str">
        <f t="shared" si="158"/>
        <v>L7zxcSJZ-石家庄教师E[时间]-EM</v>
      </c>
      <c r="E9411" s="58"/>
      <c r="L9411" s="51"/>
      <c r="M9411" s="50"/>
      <c r="N9411" s="52"/>
      <c r="Y9411" s="50"/>
      <c r="AA9411" s="52"/>
      <c r="AL9411" s="50"/>
    </row>
    <row r="9412" spans="1:38" x14ac:dyDescent="0.3">
      <c r="A9412" s="60">
        <v>41928</v>
      </c>
      <c r="B9412" s="61" t="s">
        <v>1022</v>
      </c>
      <c r="C9412" s="62">
        <v>107.87</v>
      </c>
      <c r="D9412" s="62" t="str">
        <f t="shared" si="158"/>
        <v>L7zxcSJZ-石家庄教师E[时间]-EM</v>
      </c>
      <c r="E9412" s="58"/>
      <c r="L9412" s="51"/>
      <c r="M9412" s="50"/>
      <c r="N9412" s="52"/>
      <c r="Y9412" s="50"/>
      <c r="AA9412" s="52"/>
      <c r="AL9412" s="50"/>
    </row>
    <row r="9413" spans="1:38" x14ac:dyDescent="0.3">
      <c r="A9413" s="65">
        <v>41929</v>
      </c>
      <c r="B9413" s="66" t="s">
        <v>1022</v>
      </c>
      <c r="C9413" s="67">
        <v>93.47</v>
      </c>
      <c r="D9413" s="67" t="str">
        <f t="shared" si="158"/>
        <v>L7zxcSJZ-石家庄教师E[时间]-EM</v>
      </c>
      <c r="E9413" s="58"/>
      <c r="L9413" s="51"/>
      <c r="M9413" s="50"/>
      <c r="N9413" s="52"/>
      <c r="Y9413" s="50"/>
      <c r="AA9413" s="52"/>
      <c r="AL9413" s="50"/>
    </row>
    <row r="9414" spans="1:38" x14ac:dyDescent="0.3">
      <c r="A9414" s="60">
        <v>41930</v>
      </c>
      <c r="B9414" s="61" t="s">
        <v>1022</v>
      </c>
      <c r="C9414" s="62">
        <v>72.67</v>
      </c>
      <c r="D9414" s="62" t="str">
        <f t="shared" ref="D9414:D9477" si="159">LEFT(B9414,2)&amp;"zxc"&amp;MID(B9414,4,100)</f>
        <v>L7zxcSJZ-石家庄教师E[时间]-EM</v>
      </c>
      <c r="E9414" s="58"/>
      <c r="L9414" s="51"/>
      <c r="M9414" s="50"/>
      <c r="N9414" s="52"/>
      <c r="Y9414" s="50"/>
      <c r="AA9414" s="52"/>
      <c r="AL9414" s="50"/>
    </row>
    <row r="9415" spans="1:38" x14ac:dyDescent="0.3">
      <c r="A9415" s="65">
        <v>41931</v>
      </c>
      <c r="B9415" s="66" t="s">
        <v>1022</v>
      </c>
      <c r="C9415" s="67">
        <v>59.51</v>
      </c>
      <c r="D9415" s="67" t="str">
        <f t="shared" si="159"/>
        <v>L7zxcSJZ-石家庄教师E[时间]-EM</v>
      </c>
      <c r="E9415" s="58"/>
      <c r="L9415" s="51"/>
      <c r="M9415" s="50"/>
      <c r="N9415" s="52"/>
      <c r="Y9415" s="50"/>
      <c r="AA9415" s="52"/>
      <c r="AL9415" s="50"/>
    </row>
    <row r="9416" spans="1:38" x14ac:dyDescent="0.3">
      <c r="A9416" s="60">
        <v>41932</v>
      </c>
      <c r="B9416" s="61" t="s">
        <v>1022</v>
      </c>
      <c r="C9416" s="62">
        <v>108.9</v>
      </c>
      <c r="D9416" s="62" t="str">
        <f t="shared" si="159"/>
        <v>L7zxcSJZ-石家庄教师E[时间]-EM</v>
      </c>
      <c r="E9416" s="58"/>
      <c r="L9416" s="51"/>
      <c r="M9416" s="50"/>
      <c r="N9416" s="52"/>
      <c r="Y9416" s="50"/>
      <c r="AA9416" s="52"/>
      <c r="AL9416" s="50"/>
    </row>
    <row r="9417" spans="1:38" x14ac:dyDescent="0.3">
      <c r="A9417" s="65">
        <v>41933</v>
      </c>
      <c r="B9417" s="66" t="s">
        <v>1022</v>
      </c>
      <c r="C9417" s="67">
        <v>74.42</v>
      </c>
      <c r="D9417" s="67" t="str">
        <f t="shared" si="159"/>
        <v>L7zxcSJZ-石家庄教师E[时间]-EM</v>
      </c>
      <c r="E9417" s="58"/>
      <c r="L9417" s="51"/>
      <c r="M9417" s="50"/>
      <c r="N9417" s="52"/>
      <c r="Y9417" s="50"/>
      <c r="AA9417" s="52"/>
      <c r="AL9417" s="50"/>
    </row>
    <row r="9418" spans="1:38" x14ac:dyDescent="0.3">
      <c r="A9418" s="60">
        <v>41934</v>
      </c>
      <c r="B9418" s="61" t="s">
        <v>1022</v>
      </c>
      <c r="C9418" s="62">
        <v>102.1</v>
      </c>
      <c r="D9418" s="62" t="str">
        <f t="shared" si="159"/>
        <v>L7zxcSJZ-石家庄教师E[时间]-EM</v>
      </c>
      <c r="E9418" s="58"/>
      <c r="L9418" s="51"/>
      <c r="M9418" s="50"/>
      <c r="N9418" s="52"/>
      <c r="Y9418" s="50"/>
      <c r="AA9418" s="52"/>
      <c r="AL9418" s="50"/>
    </row>
    <row r="9419" spans="1:38" x14ac:dyDescent="0.3">
      <c r="A9419" s="65">
        <v>41935</v>
      </c>
      <c r="B9419" s="66" t="s">
        <v>1022</v>
      </c>
      <c r="C9419" s="67">
        <v>107.53</v>
      </c>
      <c r="D9419" s="67" t="str">
        <f t="shared" si="159"/>
        <v>L7zxcSJZ-石家庄教师E[时间]-EM</v>
      </c>
      <c r="E9419" s="58"/>
      <c r="L9419" s="51"/>
      <c r="M9419" s="50"/>
      <c r="N9419" s="52"/>
      <c r="Y9419" s="50"/>
      <c r="AA9419" s="52"/>
      <c r="AL9419" s="50"/>
    </row>
    <row r="9420" spans="1:38" x14ac:dyDescent="0.3">
      <c r="A9420" s="60">
        <v>41936</v>
      </c>
      <c r="B9420" s="61" t="s">
        <v>1022</v>
      </c>
      <c r="C9420" s="62">
        <v>101.41</v>
      </c>
      <c r="D9420" s="62" t="str">
        <f t="shared" si="159"/>
        <v>L7zxcSJZ-石家庄教师E[时间]-EM</v>
      </c>
      <c r="E9420" s="58"/>
      <c r="L9420" s="51"/>
      <c r="M9420" s="50"/>
      <c r="N9420" s="52"/>
      <c r="Y9420" s="50"/>
      <c r="AA9420" s="52"/>
      <c r="AL9420" s="50"/>
    </row>
    <row r="9421" spans="1:38" x14ac:dyDescent="0.3">
      <c r="A9421" s="65">
        <v>41937</v>
      </c>
      <c r="B9421" s="66" t="s">
        <v>1022</v>
      </c>
      <c r="C9421" s="67">
        <v>99.79</v>
      </c>
      <c r="D9421" s="67" t="str">
        <f t="shared" si="159"/>
        <v>L7zxcSJZ-石家庄教师E[时间]-EM</v>
      </c>
      <c r="E9421" s="58"/>
      <c r="L9421" s="51"/>
      <c r="M9421" s="50"/>
      <c r="N9421" s="52"/>
      <c r="Y9421" s="50"/>
      <c r="AA9421" s="52"/>
      <c r="AL9421" s="50"/>
    </row>
    <row r="9422" spans="1:38" x14ac:dyDescent="0.3">
      <c r="A9422" s="60">
        <v>41938</v>
      </c>
      <c r="B9422" s="61" t="s">
        <v>1022</v>
      </c>
      <c r="C9422" s="62">
        <v>110.72</v>
      </c>
      <c r="D9422" s="62" t="str">
        <f t="shared" si="159"/>
        <v>L7zxcSJZ-石家庄教师E[时间]-EM</v>
      </c>
      <c r="E9422" s="58"/>
      <c r="L9422" s="51"/>
      <c r="M9422" s="50"/>
      <c r="N9422" s="52"/>
      <c r="Y9422" s="50"/>
      <c r="AA9422" s="52"/>
      <c r="AL9422" s="50"/>
    </row>
    <row r="9423" spans="1:38" x14ac:dyDescent="0.3">
      <c r="A9423" s="65">
        <v>41939</v>
      </c>
      <c r="B9423" s="66" t="s">
        <v>1022</v>
      </c>
      <c r="C9423" s="67">
        <v>114.09</v>
      </c>
      <c r="D9423" s="67" t="str">
        <f t="shared" si="159"/>
        <v>L7zxcSJZ-石家庄教师E[时间]-EM</v>
      </c>
      <c r="E9423" s="58"/>
      <c r="L9423" s="51"/>
      <c r="M9423" s="50"/>
      <c r="N9423" s="52"/>
      <c r="Y9423" s="50"/>
      <c r="AA9423" s="52"/>
      <c r="AL9423" s="50"/>
    </row>
    <row r="9424" spans="1:38" x14ac:dyDescent="0.3">
      <c r="A9424" s="60">
        <v>41913</v>
      </c>
      <c r="B9424" s="61" t="s">
        <v>1023</v>
      </c>
      <c r="C9424" s="62">
        <v>0.94</v>
      </c>
      <c r="D9424" s="62" t="str">
        <f t="shared" si="159"/>
        <v>L7zxcSJZ-石家庄教师E[时间]-EM[已删除]</v>
      </c>
      <c r="E9424" s="58"/>
      <c r="L9424" s="51"/>
      <c r="M9424" s="50"/>
      <c r="N9424" s="52"/>
      <c r="Y9424" s="50"/>
      <c r="AA9424" s="52"/>
      <c r="AL9424" s="50"/>
    </row>
    <row r="9425" spans="1:38" x14ac:dyDescent="0.3">
      <c r="A9425" s="65">
        <v>41914</v>
      </c>
      <c r="B9425" s="66" t="s">
        <v>1023</v>
      </c>
      <c r="C9425" s="67">
        <v>4.21</v>
      </c>
      <c r="D9425" s="67" t="str">
        <f t="shared" si="159"/>
        <v>L7zxcSJZ-石家庄教师E[时间]-EM[已删除]</v>
      </c>
      <c r="E9425" s="58"/>
      <c r="L9425" s="51"/>
      <c r="M9425" s="50"/>
      <c r="N9425" s="52"/>
      <c r="Y9425" s="50"/>
      <c r="AA9425" s="52"/>
      <c r="AL9425" s="50"/>
    </row>
    <row r="9426" spans="1:38" x14ac:dyDescent="0.3">
      <c r="A9426" s="60">
        <v>41915</v>
      </c>
      <c r="B9426" s="61" t="s">
        <v>1023</v>
      </c>
      <c r="C9426" s="62">
        <v>6.48</v>
      </c>
      <c r="D9426" s="62" t="str">
        <f t="shared" si="159"/>
        <v>L7zxcSJZ-石家庄教师E[时间]-EM[已删除]</v>
      </c>
      <c r="E9426" s="58"/>
      <c r="L9426" s="51"/>
      <c r="M9426" s="50"/>
      <c r="N9426" s="52"/>
      <c r="Y9426" s="50"/>
      <c r="AA9426" s="52"/>
      <c r="AL9426" s="50"/>
    </row>
    <row r="9427" spans="1:38" x14ac:dyDescent="0.3">
      <c r="A9427" s="65">
        <v>41916</v>
      </c>
      <c r="B9427" s="66" t="s">
        <v>1023</v>
      </c>
      <c r="C9427" s="67">
        <v>3.16</v>
      </c>
      <c r="D9427" s="67" t="str">
        <f t="shared" si="159"/>
        <v>L7zxcSJZ-石家庄教师E[时间]-EM[已删除]</v>
      </c>
      <c r="E9427" s="58"/>
      <c r="L9427" s="51"/>
      <c r="M9427" s="50"/>
      <c r="N9427" s="52"/>
      <c r="Y9427" s="50"/>
      <c r="AA9427" s="52"/>
      <c r="AL9427" s="50"/>
    </row>
    <row r="9428" spans="1:38" x14ac:dyDescent="0.3">
      <c r="A9428" s="60">
        <v>41917</v>
      </c>
      <c r="B9428" s="61" t="s">
        <v>1023</v>
      </c>
      <c r="C9428" s="62">
        <v>1.36</v>
      </c>
      <c r="D9428" s="62" t="str">
        <f t="shared" si="159"/>
        <v>L7zxcSJZ-石家庄教师E[时间]-EM[已删除]</v>
      </c>
      <c r="E9428" s="58"/>
      <c r="L9428" s="51"/>
      <c r="M9428" s="50"/>
      <c r="N9428" s="52"/>
      <c r="Y9428" s="50"/>
      <c r="AA9428" s="52"/>
      <c r="AL9428" s="50"/>
    </row>
    <row r="9429" spans="1:38" x14ac:dyDescent="0.3">
      <c r="A9429" s="65">
        <v>41918</v>
      </c>
      <c r="B9429" s="66" t="s">
        <v>1023</v>
      </c>
      <c r="C9429" s="67">
        <v>5.59</v>
      </c>
      <c r="D9429" s="67" t="str">
        <f t="shared" si="159"/>
        <v>L7zxcSJZ-石家庄教师E[时间]-EM[已删除]</v>
      </c>
      <c r="E9429" s="58"/>
      <c r="L9429" s="51"/>
      <c r="M9429" s="50"/>
      <c r="N9429" s="52"/>
      <c r="Y9429" s="50"/>
      <c r="AA9429" s="52"/>
      <c r="AL9429" s="50"/>
    </row>
    <row r="9430" spans="1:38" x14ac:dyDescent="0.3">
      <c r="A9430" s="60">
        <v>41919</v>
      </c>
      <c r="B9430" s="61" t="s">
        <v>1023</v>
      </c>
      <c r="C9430" s="62">
        <v>0.79</v>
      </c>
      <c r="D9430" s="62" t="str">
        <f t="shared" si="159"/>
        <v>L7zxcSJZ-石家庄教师E[时间]-EM[已删除]</v>
      </c>
      <c r="E9430" s="58"/>
      <c r="L9430" s="51"/>
      <c r="M9430" s="50"/>
      <c r="N9430" s="52"/>
      <c r="Y9430" s="50"/>
      <c r="AA9430" s="52"/>
      <c r="AL9430" s="50"/>
    </row>
    <row r="9431" spans="1:38" x14ac:dyDescent="0.3">
      <c r="A9431" s="65">
        <v>41921</v>
      </c>
      <c r="B9431" s="66" t="s">
        <v>1024</v>
      </c>
      <c r="C9431" s="67">
        <v>2.65</v>
      </c>
      <c r="D9431" s="67" t="str">
        <f t="shared" si="159"/>
        <v>L7zxcSJZ-石家庄教师E[时间]-PM</v>
      </c>
      <c r="E9431" s="58"/>
      <c r="L9431" s="51"/>
      <c r="M9431" s="50"/>
      <c r="N9431" s="52"/>
      <c r="Y9431" s="50"/>
      <c r="AA9431" s="52"/>
      <c r="AL9431" s="50"/>
    </row>
    <row r="9432" spans="1:38" x14ac:dyDescent="0.3">
      <c r="A9432" s="60">
        <v>41922</v>
      </c>
      <c r="B9432" s="61" t="s">
        <v>1024</v>
      </c>
      <c r="C9432" s="62">
        <v>4.5199999999999996</v>
      </c>
      <c r="D9432" s="62" t="str">
        <f t="shared" si="159"/>
        <v>L7zxcSJZ-石家庄教师E[时间]-PM</v>
      </c>
      <c r="E9432" s="58"/>
      <c r="L9432" s="51"/>
      <c r="M9432" s="50"/>
      <c r="N9432" s="52"/>
      <c r="Y9432" s="50"/>
      <c r="AA9432" s="52"/>
      <c r="AL9432" s="50"/>
    </row>
    <row r="9433" spans="1:38" x14ac:dyDescent="0.3">
      <c r="A9433" s="65">
        <v>41923</v>
      </c>
      <c r="B9433" s="66" t="s">
        <v>1024</v>
      </c>
      <c r="C9433" s="67">
        <v>4.2699999999999996</v>
      </c>
      <c r="D9433" s="67" t="str">
        <f t="shared" si="159"/>
        <v>L7zxcSJZ-石家庄教师E[时间]-PM</v>
      </c>
      <c r="E9433" s="58"/>
      <c r="L9433" s="51"/>
      <c r="M9433" s="50"/>
      <c r="N9433" s="52"/>
      <c r="Y9433" s="50"/>
      <c r="AA9433" s="52"/>
      <c r="AL9433" s="50"/>
    </row>
    <row r="9434" spans="1:38" x14ac:dyDescent="0.3">
      <c r="A9434" s="60">
        <v>41924</v>
      </c>
      <c r="B9434" s="61" t="s">
        <v>1024</v>
      </c>
      <c r="C9434" s="62">
        <v>1.29</v>
      </c>
      <c r="D9434" s="62" t="str">
        <f t="shared" si="159"/>
        <v>L7zxcSJZ-石家庄教师E[时间]-PM</v>
      </c>
      <c r="E9434" s="58"/>
      <c r="L9434" s="51"/>
      <c r="M9434" s="50"/>
      <c r="N9434" s="52"/>
      <c r="Y9434" s="50"/>
      <c r="AA9434" s="52"/>
      <c r="AL9434" s="50"/>
    </row>
    <row r="9435" spans="1:38" x14ac:dyDescent="0.3">
      <c r="A9435" s="65">
        <v>41925</v>
      </c>
      <c r="B9435" s="66" t="s">
        <v>1024</v>
      </c>
      <c r="C9435" s="67">
        <v>0</v>
      </c>
      <c r="D9435" s="67" t="str">
        <f t="shared" si="159"/>
        <v>L7zxcSJZ-石家庄教师E[时间]-PM</v>
      </c>
      <c r="E9435" s="58"/>
      <c r="L9435" s="51"/>
      <c r="M9435" s="50"/>
      <c r="N9435" s="52"/>
      <c r="Y9435" s="50"/>
      <c r="AA9435" s="52"/>
      <c r="AL9435" s="50"/>
    </row>
    <row r="9436" spans="1:38" x14ac:dyDescent="0.3">
      <c r="A9436" s="60">
        <v>41926</v>
      </c>
      <c r="B9436" s="61" t="s">
        <v>1024</v>
      </c>
      <c r="C9436" s="62">
        <v>4.16</v>
      </c>
      <c r="D9436" s="62" t="str">
        <f t="shared" si="159"/>
        <v>L7zxcSJZ-石家庄教师E[时间]-PM</v>
      </c>
      <c r="E9436" s="58"/>
      <c r="L9436" s="51"/>
      <c r="M9436" s="50"/>
      <c r="N9436" s="52"/>
      <c r="Y9436" s="50"/>
      <c r="AA9436" s="52"/>
      <c r="AL9436" s="50"/>
    </row>
    <row r="9437" spans="1:38" x14ac:dyDescent="0.3">
      <c r="A9437" s="65">
        <v>41927</v>
      </c>
      <c r="B9437" s="66" t="s">
        <v>1024</v>
      </c>
      <c r="C9437" s="67">
        <v>10.65</v>
      </c>
      <c r="D9437" s="67" t="str">
        <f t="shared" si="159"/>
        <v>L7zxcSJZ-石家庄教师E[时间]-PM</v>
      </c>
      <c r="E9437" s="58"/>
      <c r="L9437" s="51"/>
      <c r="M9437" s="50"/>
      <c r="N9437" s="52"/>
      <c r="Y9437" s="50"/>
      <c r="AA9437" s="52"/>
      <c r="AL9437" s="50"/>
    </row>
    <row r="9438" spans="1:38" x14ac:dyDescent="0.3">
      <c r="A9438" s="60">
        <v>41928</v>
      </c>
      <c r="B9438" s="61" t="s">
        <v>1024</v>
      </c>
      <c r="C9438" s="62">
        <v>3.45</v>
      </c>
      <c r="D9438" s="62" t="str">
        <f t="shared" si="159"/>
        <v>L7zxcSJZ-石家庄教师E[时间]-PM</v>
      </c>
      <c r="E9438" s="58"/>
      <c r="L9438" s="51"/>
      <c r="M9438" s="50"/>
      <c r="N9438" s="52"/>
      <c r="Y9438" s="50"/>
      <c r="AA9438" s="52"/>
      <c r="AL9438" s="50"/>
    </row>
    <row r="9439" spans="1:38" x14ac:dyDescent="0.3">
      <c r="A9439" s="65">
        <v>41929</v>
      </c>
      <c r="B9439" s="66" t="s">
        <v>1024</v>
      </c>
      <c r="C9439" s="67">
        <v>6.52</v>
      </c>
      <c r="D9439" s="67" t="str">
        <f t="shared" si="159"/>
        <v>L7zxcSJZ-石家庄教师E[时间]-PM</v>
      </c>
      <c r="E9439" s="58"/>
      <c r="L9439" s="51"/>
      <c r="M9439" s="50"/>
      <c r="N9439" s="52"/>
      <c r="Y9439" s="50"/>
      <c r="AA9439" s="52"/>
      <c r="AL9439" s="50"/>
    </row>
    <row r="9440" spans="1:38" x14ac:dyDescent="0.3">
      <c r="A9440" s="60">
        <v>41930</v>
      </c>
      <c r="B9440" s="61" t="s">
        <v>1024</v>
      </c>
      <c r="C9440" s="62">
        <v>5.74</v>
      </c>
      <c r="D9440" s="62" t="str">
        <f t="shared" si="159"/>
        <v>L7zxcSJZ-石家庄教师E[时间]-PM</v>
      </c>
      <c r="E9440" s="58"/>
      <c r="L9440" s="51"/>
      <c r="M9440" s="50"/>
      <c r="N9440" s="52"/>
      <c r="Y9440" s="50"/>
      <c r="AA9440" s="52"/>
      <c r="AL9440" s="50"/>
    </row>
    <row r="9441" spans="1:38" x14ac:dyDescent="0.3">
      <c r="A9441" s="65">
        <v>41931</v>
      </c>
      <c r="B9441" s="66" t="s">
        <v>1024</v>
      </c>
      <c r="C9441" s="67">
        <v>3.09</v>
      </c>
      <c r="D9441" s="67" t="str">
        <f t="shared" si="159"/>
        <v>L7zxcSJZ-石家庄教师E[时间]-PM</v>
      </c>
      <c r="E9441" s="58"/>
      <c r="L9441" s="51"/>
      <c r="M9441" s="50"/>
      <c r="N9441" s="52"/>
      <c r="Y9441" s="50"/>
      <c r="AA9441" s="52"/>
      <c r="AL9441" s="50"/>
    </row>
    <row r="9442" spans="1:38" x14ac:dyDescent="0.3">
      <c r="A9442" s="60">
        <v>41932</v>
      </c>
      <c r="B9442" s="61" t="s">
        <v>1024</v>
      </c>
      <c r="C9442" s="62">
        <v>6.13</v>
      </c>
      <c r="D9442" s="62" t="str">
        <f t="shared" si="159"/>
        <v>L7zxcSJZ-石家庄教师E[时间]-PM</v>
      </c>
      <c r="E9442" s="58"/>
      <c r="L9442" s="51"/>
      <c r="M9442" s="50"/>
      <c r="N9442" s="52"/>
      <c r="Y9442" s="50"/>
      <c r="AA9442" s="52"/>
      <c r="AL9442" s="50"/>
    </row>
    <row r="9443" spans="1:38" x14ac:dyDescent="0.3">
      <c r="A9443" s="65">
        <v>41933</v>
      </c>
      <c r="B9443" s="66" t="s">
        <v>1024</v>
      </c>
      <c r="C9443" s="67">
        <v>4.25</v>
      </c>
      <c r="D9443" s="67" t="str">
        <f t="shared" si="159"/>
        <v>L7zxcSJZ-石家庄教师E[时间]-PM</v>
      </c>
      <c r="E9443" s="58"/>
      <c r="L9443" s="51"/>
      <c r="M9443" s="50"/>
      <c r="N9443" s="52"/>
      <c r="Y9443" s="50"/>
      <c r="AA9443" s="52"/>
      <c r="AL9443" s="50"/>
    </row>
    <row r="9444" spans="1:38" x14ac:dyDescent="0.3">
      <c r="A9444" s="60">
        <v>41934</v>
      </c>
      <c r="B9444" s="61" t="s">
        <v>1024</v>
      </c>
      <c r="C9444" s="62">
        <v>0.85</v>
      </c>
      <c r="D9444" s="62" t="str">
        <f t="shared" si="159"/>
        <v>L7zxcSJZ-石家庄教师E[时间]-PM</v>
      </c>
      <c r="E9444" s="58"/>
      <c r="L9444" s="51"/>
      <c r="M9444" s="50"/>
      <c r="N9444" s="52"/>
      <c r="Y9444" s="50"/>
      <c r="AA9444" s="52"/>
      <c r="AL9444" s="50"/>
    </row>
    <row r="9445" spans="1:38" x14ac:dyDescent="0.3">
      <c r="A9445" s="65">
        <v>41935</v>
      </c>
      <c r="B9445" s="66" t="s">
        <v>1024</v>
      </c>
      <c r="C9445" s="67">
        <v>8.07</v>
      </c>
      <c r="D9445" s="67" t="str">
        <f t="shared" si="159"/>
        <v>L7zxcSJZ-石家庄教师E[时间]-PM</v>
      </c>
      <c r="E9445" s="58"/>
      <c r="L9445" s="51"/>
      <c r="M9445" s="50"/>
      <c r="N9445" s="52"/>
      <c r="Y9445" s="50"/>
      <c r="AA9445" s="52"/>
      <c r="AL9445" s="50"/>
    </row>
    <row r="9446" spans="1:38" x14ac:dyDescent="0.3">
      <c r="A9446" s="60">
        <v>41936</v>
      </c>
      <c r="B9446" s="61" t="s">
        <v>1024</v>
      </c>
      <c r="C9446" s="62">
        <v>3.94</v>
      </c>
      <c r="D9446" s="62" t="str">
        <f t="shared" si="159"/>
        <v>L7zxcSJZ-石家庄教师E[时间]-PM</v>
      </c>
      <c r="E9446" s="58"/>
      <c r="L9446" s="51"/>
      <c r="M9446" s="50"/>
      <c r="N9446" s="52"/>
      <c r="Y9446" s="50"/>
      <c r="AA9446" s="52"/>
      <c r="AL9446" s="50"/>
    </row>
    <row r="9447" spans="1:38" x14ac:dyDescent="0.3">
      <c r="A9447" s="65">
        <v>41937</v>
      </c>
      <c r="B9447" s="66" t="s">
        <v>1024</v>
      </c>
      <c r="C9447" s="67">
        <v>3.67</v>
      </c>
      <c r="D9447" s="67" t="str">
        <f t="shared" si="159"/>
        <v>L7zxcSJZ-石家庄教师E[时间]-PM</v>
      </c>
      <c r="E9447" s="58"/>
      <c r="L9447" s="51"/>
      <c r="M9447" s="50"/>
      <c r="N9447" s="52"/>
      <c r="Y9447" s="50"/>
      <c r="AA9447" s="52"/>
      <c r="AL9447" s="50"/>
    </row>
    <row r="9448" spans="1:38" x14ac:dyDescent="0.3">
      <c r="A9448" s="60">
        <v>41938</v>
      </c>
      <c r="B9448" s="61" t="s">
        <v>1024</v>
      </c>
      <c r="C9448" s="62">
        <v>5.0199999999999996</v>
      </c>
      <c r="D9448" s="62" t="str">
        <f t="shared" si="159"/>
        <v>L7zxcSJZ-石家庄教师E[时间]-PM</v>
      </c>
      <c r="E9448" s="58"/>
      <c r="L9448" s="51"/>
      <c r="M9448" s="50"/>
      <c r="N9448" s="52"/>
      <c r="Y9448" s="50"/>
      <c r="AA9448" s="52"/>
      <c r="AL9448" s="50"/>
    </row>
    <row r="9449" spans="1:38" x14ac:dyDescent="0.3">
      <c r="A9449" s="65">
        <v>41939</v>
      </c>
      <c r="B9449" s="66" t="s">
        <v>1024</v>
      </c>
      <c r="C9449" s="67">
        <v>71.239999999999995</v>
      </c>
      <c r="D9449" s="67" t="str">
        <f t="shared" si="159"/>
        <v>L7zxcSJZ-石家庄教师E[时间]-PM</v>
      </c>
      <c r="E9449" s="58"/>
      <c r="L9449" s="51"/>
      <c r="M9449" s="50"/>
      <c r="N9449" s="52"/>
      <c r="Y9449" s="50"/>
      <c r="AA9449" s="52"/>
      <c r="AL9449" s="50"/>
    </row>
    <row r="9450" spans="1:38" x14ac:dyDescent="0.3">
      <c r="A9450" s="60">
        <v>41913</v>
      </c>
      <c r="B9450" s="61" t="s">
        <v>1025</v>
      </c>
      <c r="C9450" s="62">
        <v>0</v>
      </c>
      <c r="D9450" s="62" t="str">
        <f t="shared" si="159"/>
        <v>L7zxcSJZ-石家庄教师E[时间]-PM[已删除]</v>
      </c>
      <c r="E9450" s="58"/>
      <c r="L9450" s="51"/>
      <c r="M9450" s="50"/>
      <c r="N9450" s="52"/>
      <c r="Y9450" s="50"/>
      <c r="AA9450" s="52"/>
      <c r="AL9450" s="50"/>
    </row>
    <row r="9451" spans="1:38" x14ac:dyDescent="0.3">
      <c r="A9451" s="65">
        <v>41914</v>
      </c>
      <c r="B9451" s="66" t="s">
        <v>1025</v>
      </c>
      <c r="C9451" s="67">
        <v>0</v>
      </c>
      <c r="D9451" s="67" t="str">
        <f t="shared" si="159"/>
        <v>L7zxcSJZ-石家庄教师E[时间]-PM[已删除]</v>
      </c>
      <c r="E9451" s="58"/>
      <c r="L9451" s="51"/>
      <c r="M9451" s="50"/>
      <c r="N9451" s="52"/>
      <c r="Y9451" s="50"/>
      <c r="AA9451" s="52"/>
      <c r="AL9451" s="50"/>
    </row>
    <row r="9452" spans="1:38" x14ac:dyDescent="0.3">
      <c r="A9452" s="60">
        <v>41915</v>
      </c>
      <c r="B9452" s="61" t="s">
        <v>1025</v>
      </c>
      <c r="C9452" s="62">
        <v>0.6</v>
      </c>
      <c r="D9452" s="62" t="str">
        <f t="shared" si="159"/>
        <v>L7zxcSJZ-石家庄教师E[时间]-PM[已删除]</v>
      </c>
      <c r="E9452" s="58"/>
      <c r="L9452" s="51"/>
      <c r="M9452" s="50"/>
      <c r="N9452" s="52"/>
      <c r="Y9452" s="50"/>
      <c r="AA9452" s="52"/>
      <c r="AL9452" s="50"/>
    </row>
    <row r="9453" spans="1:38" x14ac:dyDescent="0.3">
      <c r="A9453" s="65">
        <v>41916</v>
      </c>
      <c r="B9453" s="66" t="s">
        <v>1025</v>
      </c>
      <c r="C9453" s="67">
        <v>0</v>
      </c>
      <c r="D9453" s="67" t="str">
        <f t="shared" si="159"/>
        <v>L7zxcSJZ-石家庄教师E[时间]-PM[已删除]</v>
      </c>
      <c r="E9453" s="58"/>
      <c r="L9453" s="51"/>
      <c r="M9453" s="50"/>
      <c r="N9453" s="52"/>
      <c r="Y9453" s="50"/>
      <c r="AA9453" s="52"/>
      <c r="AL9453" s="50"/>
    </row>
    <row r="9454" spans="1:38" x14ac:dyDescent="0.3">
      <c r="A9454" s="60">
        <v>41917</v>
      </c>
      <c r="B9454" s="61" t="s">
        <v>1025</v>
      </c>
      <c r="C9454" s="62">
        <v>0.4</v>
      </c>
      <c r="D9454" s="62" t="str">
        <f t="shared" si="159"/>
        <v>L7zxcSJZ-石家庄教师E[时间]-PM[已删除]</v>
      </c>
      <c r="E9454" s="58"/>
      <c r="L9454" s="51"/>
      <c r="M9454" s="50"/>
      <c r="N9454" s="52"/>
      <c r="Y9454" s="50"/>
      <c r="AA9454" s="52"/>
      <c r="AL9454" s="50"/>
    </row>
    <row r="9455" spans="1:38" x14ac:dyDescent="0.3">
      <c r="A9455" s="65">
        <v>41918</v>
      </c>
      <c r="B9455" s="66" t="s">
        <v>1025</v>
      </c>
      <c r="C9455" s="67">
        <v>0.88</v>
      </c>
      <c r="D9455" s="67" t="str">
        <f t="shared" si="159"/>
        <v>L7zxcSJZ-石家庄教师E[时间]-PM[已删除]</v>
      </c>
      <c r="E9455" s="58"/>
      <c r="L9455" s="51"/>
      <c r="M9455" s="50"/>
      <c r="N9455" s="52"/>
      <c r="Y9455" s="50"/>
      <c r="AA9455" s="52"/>
      <c r="AL9455" s="50"/>
    </row>
    <row r="9456" spans="1:38" x14ac:dyDescent="0.3">
      <c r="A9456" s="60">
        <v>41920</v>
      </c>
      <c r="B9456" s="61" t="s">
        <v>1026</v>
      </c>
      <c r="C9456" s="62">
        <v>3.09</v>
      </c>
      <c r="D9456" s="62" t="str">
        <f t="shared" si="159"/>
        <v>L7zxcSJZ-石家庄教师F[问句]-EM</v>
      </c>
      <c r="E9456" s="58"/>
      <c r="L9456" s="51"/>
      <c r="M9456" s="50"/>
      <c r="N9456" s="52"/>
      <c r="Y9456" s="50"/>
      <c r="AA9456" s="52"/>
      <c r="AL9456" s="50"/>
    </row>
    <row r="9457" spans="1:38" x14ac:dyDescent="0.3">
      <c r="A9457" s="65">
        <v>41921</v>
      </c>
      <c r="B9457" s="66" t="s">
        <v>1026</v>
      </c>
      <c r="C9457" s="67">
        <v>7.78</v>
      </c>
      <c r="D9457" s="67" t="str">
        <f t="shared" si="159"/>
        <v>L7zxcSJZ-石家庄教师F[问句]-EM</v>
      </c>
      <c r="E9457" s="58"/>
      <c r="L9457" s="51"/>
      <c r="M9457" s="50"/>
      <c r="N9457" s="52"/>
      <c r="Y9457" s="50"/>
      <c r="AA9457" s="52"/>
      <c r="AL9457" s="50"/>
    </row>
    <row r="9458" spans="1:38" x14ac:dyDescent="0.3">
      <c r="A9458" s="60">
        <v>41922</v>
      </c>
      <c r="B9458" s="61" t="s">
        <v>1026</v>
      </c>
      <c r="C9458" s="62">
        <v>8.33</v>
      </c>
      <c r="D9458" s="62" t="str">
        <f t="shared" si="159"/>
        <v>L7zxcSJZ-石家庄教师F[问句]-EM</v>
      </c>
      <c r="E9458" s="58"/>
      <c r="L9458" s="51"/>
      <c r="M9458" s="50"/>
      <c r="N9458" s="52"/>
      <c r="Y9458" s="50"/>
      <c r="AA9458" s="52"/>
      <c r="AL9458" s="50"/>
    </row>
    <row r="9459" spans="1:38" x14ac:dyDescent="0.3">
      <c r="A9459" s="65">
        <v>41923</v>
      </c>
      <c r="B9459" s="66" t="s">
        <v>1026</v>
      </c>
      <c r="C9459" s="67">
        <v>7.41</v>
      </c>
      <c r="D9459" s="67" t="str">
        <f t="shared" si="159"/>
        <v>L7zxcSJZ-石家庄教师F[问句]-EM</v>
      </c>
      <c r="E9459" s="58"/>
      <c r="L9459" s="51"/>
      <c r="M9459" s="50"/>
      <c r="N9459" s="52"/>
      <c r="Y9459" s="50"/>
      <c r="AA9459" s="52"/>
      <c r="AL9459" s="50"/>
    </row>
    <row r="9460" spans="1:38" x14ac:dyDescent="0.3">
      <c r="A9460" s="60">
        <v>41924</v>
      </c>
      <c r="B9460" s="61" t="s">
        <v>1026</v>
      </c>
      <c r="C9460" s="62">
        <v>14.87</v>
      </c>
      <c r="D9460" s="62" t="str">
        <f t="shared" si="159"/>
        <v>L7zxcSJZ-石家庄教师F[问句]-EM</v>
      </c>
      <c r="E9460" s="58"/>
      <c r="L9460" s="51"/>
      <c r="M9460" s="50"/>
      <c r="N9460" s="52"/>
      <c r="Y9460" s="50"/>
      <c r="AA9460" s="52"/>
      <c r="AL9460" s="50"/>
    </row>
    <row r="9461" spans="1:38" x14ac:dyDescent="0.3">
      <c r="A9461" s="65">
        <v>41925</v>
      </c>
      <c r="B9461" s="66" t="s">
        <v>1026</v>
      </c>
      <c r="C9461" s="67">
        <v>3.26</v>
      </c>
      <c r="D9461" s="67" t="str">
        <f t="shared" si="159"/>
        <v>L7zxcSJZ-石家庄教师F[问句]-EM</v>
      </c>
      <c r="E9461" s="58"/>
      <c r="L9461" s="51"/>
      <c r="M9461" s="50"/>
      <c r="N9461" s="52"/>
      <c r="Y9461" s="50"/>
      <c r="AA9461" s="52"/>
      <c r="AL9461" s="50"/>
    </row>
    <row r="9462" spans="1:38" x14ac:dyDescent="0.3">
      <c r="A9462" s="60">
        <v>41926</v>
      </c>
      <c r="B9462" s="61" t="s">
        <v>1026</v>
      </c>
      <c r="C9462" s="62">
        <v>17.96</v>
      </c>
      <c r="D9462" s="62" t="str">
        <f t="shared" si="159"/>
        <v>L7zxcSJZ-石家庄教师F[问句]-EM</v>
      </c>
      <c r="E9462" s="58"/>
      <c r="L9462" s="51"/>
      <c r="M9462" s="50"/>
      <c r="N9462" s="52"/>
      <c r="Y9462" s="50"/>
      <c r="AA9462" s="52"/>
      <c r="AL9462" s="50"/>
    </row>
    <row r="9463" spans="1:38" x14ac:dyDescent="0.3">
      <c r="A9463" s="65">
        <v>41927</v>
      </c>
      <c r="B9463" s="66" t="s">
        <v>1026</v>
      </c>
      <c r="C9463" s="67">
        <v>18.37</v>
      </c>
      <c r="D9463" s="67" t="str">
        <f t="shared" si="159"/>
        <v>L7zxcSJZ-石家庄教师F[问句]-EM</v>
      </c>
      <c r="E9463" s="58"/>
      <c r="L9463" s="51"/>
      <c r="M9463" s="50"/>
      <c r="N9463" s="52"/>
      <c r="Y9463" s="50"/>
      <c r="AA9463" s="52"/>
      <c r="AL9463" s="50"/>
    </row>
    <row r="9464" spans="1:38" x14ac:dyDescent="0.3">
      <c r="A9464" s="60">
        <v>41928</v>
      </c>
      <c r="B9464" s="61" t="s">
        <v>1026</v>
      </c>
      <c r="C9464" s="62">
        <v>28.18</v>
      </c>
      <c r="D9464" s="62" t="str">
        <f t="shared" si="159"/>
        <v>L7zxcSJZ-石家庄教师F[问句]-EM</v>
      </c>
      <c r="E9464" s="58"/>
      <c r="L9464" s="51"/>
      <c r="M9464" s="50"/>
      <c r="N9464" s="52"/>
      <c r="Y9464" s="50"/>
      <c r="AA9464" s="52"/>
      <c r="AL9464" s="50"/>
    </row>
    <row r="9465" spans="1:38" x14ac:dyDescent="0.3">
      <c r="A9465" s="65">
        <v>41929</v>
      </c>
      <c r="B9465" s="66" t="s">
        <v>1026</v>
      </c>
      <c r="C9465" s="67">
        <v>28.97</v>
      </c>
      <c r="D9465" s="67" t="str">
        <f t="shared" si="159"/>
        <v>L7zxcSJZ-石家庄教师F[问句]-EM</v>
      </c>
      <c r="E9465" s="58"/>
      <c r="L9465" s="51"/>
      <c r="M9465" s="50"/>
      <c r="N9465" s="52"/>
      <c r="Y9465" s="50"/>
      <c r="AA9465" s="52"/>
      <c r="AL9465" s="50"/>
    </row>
    <row r="9466" spans="1:38" x14ac:dyDescent="0.3">
      <c r="A9466" s="60">
        <v>41930</v>
      </c>
      <c r="B9466" s="61" t="s">
        <v>1026</v>
      </c>
      <c r="C9466" s="62">
        <v>9.4600000000000009</v>
      </c>
      <c r="D9466" s="62" t="str">
        <f t="shared" si="159"/>
        <v>L7zxcSJZ-石家庄教师F[问句]-EM</v>
      </c>
      <c r="E9466" s="58"/>
      <c r="L9466" s="51"/>
      <c r="M9466" s="50"/>
      <c r="N9466" s="52"/>
      <c r="Y9466" s="50"/>
      <c r="AA9466" s="52"/>
      <c r="AL9466" s="50"/>
    </row>
    <row r="9467" spans="1:38" x14ac:dyDescent="0.3">
      <c r="A9467" s="65">
        <v>41931</v>
      </c>
      <c r="B9467" s="66" t="s">
        <v>1026</v>
      </c>
      <c r="C9467" s="67">
        <v>24.97</v>
      </c>
      <c r="D9467" s="67" t="str">
        <f t="shared" si="159"/>
        <v>L7zxcSJZ-石家庄教师F[问句]-EM</v>
      </c>
      <c r="E9467" s="58"/>
      <c r="L9467" s="51"/>
      <c r="M9467" s="50"/>
      <c r="N9467" s="52"/>
      <c r="Y9467" s="50"/>
      <c r="AA9467" s="52"/>
      <c r="AL9467" s="50"/>
    </row>
    <row r="9468" spans="1:38" x14ac:dyDescent="0.3">
      <c r="A9468" s="60">
        <v>41932</v>
      </c>
      <c r="B9468" s="61" t="s">
        <v>1026</v>
      </c>
      <c r="C9468" s="62">
        <v>24.89</v>
      </c>
      <c r="D9468" s="62" t="str">
        <f t="shared" si="159"/>
        <v>L7zxcSJZ-石家庄教师F[问句]-EM</v>
      </c>
      <c r="E9468" s="58"/>
      <c r="L9468" s="51"/>
      <c r="M9468" s="50"/>
      <c r="N9468" s="52"/>
      <c r="Y9468" s="50"/>
      <c r="AA9468" s="52"/>
      <c r="AL9468" s="50"/>
    </row>
    <row r="9469" spans="1:38" x14ac:dyDescent="0.3">
      <c r="A9469" s="65">
        <v>41933</v>
      </c>
      <c r="B9469" s="66" t="s">
        <v>1026</v>
      </c>
      <c r="C9469" s="67">
        <v>18.64</v>
      </c>
      <c r="D9469" s="67" t="str">
        <f t="shared" si="159"/>
        <v>L7zxcSJZ-石家庄教师F[问句]-EM</v>
      </c>
      <c r="E9469" s="58"/>
      <c r="L9469" s="51"/>
      <c r="M9469" s="50"/>
      <c r="N9469" s="52"/>
      <c r="Y9469" s="50"/>
      <c r="AA9469" s="52"/>
      <c r="AL9469" s="50"/>
    </row>
    <row r="9470" spans="1:38" x14ac:dyDescent="0.3">
      <c r="A9470" s="60">
        <v>41934</v>
      </c>
      <c r="B9470" s="61" t="s">
        <v>1026</v>
      </c>
      <c r="C9470" s="62">
        <v>13.26</v>
      </c>
      <c r="D9470" s="62" t="str">
        <f t="shared" si="159"/>
        <v>L7zxcSJZ-石家庄教师F[问句]-EM</v>
      </c>
      <c r="E9470" s="58"/>
      <c r="L9470" s="51"/>
      <c r="M9470" s="50"/>
      <c r="N9470" s="52"/>
      <c r="Y9470" s="50"/>
      <c r="AA9470" s="52"/>
      <c r="AL9470" s="50"/>
    </row>
    <row r="9471" spans="1:38" x14ac:dyDescent="0.3">
      <c r="A9471" s="65">
        <v>41935</v>
      </c>
      <c r="B9471" s="66" t="s">
        <v>1026</v>
      </c>
      <c r="C9471" s="67">
        <v>27.06</v>
      </c>
      <c r="D9471" s="67" t="str">
        <f t="shared" si="159"/>
        <v>L7zxcSJZ-石家庄教师F[问句]-EM</v>
      </c>
      <c r="E9471" s="58"/>
      <c r="L9471" s="51"/>
      <c r="M9471" s="50"/>
      <c r="N9471" s="52"/>
      <c r="Y9471" s="50"/>
      <c r="AA9471" s="52"/>
      <c r="AL9471" s="50"/>
    </row>
    <row r="9472" spans="1:38" x14ac:dyDescent="0.3">
      <c r="A9472" s="60">
        <v>41936</v>
      </c>
      <c r="B9472" s="61" t="s">
        <v>1026</v>
      </c>
      <c r="C9472" s="62">
        <v>22.93</v>
      </c>
      <c r="D9472" s="62" t="str">
        <f t="shared" si="159"/>
        <v>L7zxcSJZ-石家庄教师F[问句]-EM</v>
      </c>
      <c r="E9472" s="58"/>
      <c r="L9472" s="51"/>
      <c r="M9472" s="50"/>
      <c r="N9472" s="52"/>
      <c r="Y9472" s="50"/>
      <c r="AA9472" s="52"/>
      <c r="AL9472" s="50"/>
    </row>
    <row r="9473" spans="1:38" x14ac:dyDescent="0.3">
      <c r="A9473" s="65">
        <v>41937</v>
      </c>
      <c r="B9473" s="66" t="s">
        <v>1026</v>
      </c>
      <c r="C9473" s="67">
        <v>12.67</v>
      </c>
      <c r="D9473" s="67" t="str">
        <f t="shared" si="159"/>
        <v>L7zxcSJZ-石家庄教师F[问句]-EM</v>
      </c>
      <c r="E9473" s="58"/>
      <c r="L9473" s="51"/>
      <c r="M9473" s="50"/>
      <c r="N9473" s="52"/>
      <c r="Y9473" s="50"/>
      <c r="AA9473" s="52"/>
      <c r="AL9473" s="50"/>
    </row>
    <row r="9474" spans="1:38" x14ac:dyDescent="0.3">
      <c r="A9474" s="60">
        <v>41938</v>
      </c>
      <c r="B9474" s="61" t="s">
        <v>1026</v>
      </c>
      <c r="C9474" s="62">
        <v>33.76</v>
      </c>
      <c r="D9474" s="62" t="str">
        <f t="shared" si="159"/>
        <v>L7zxcSJZ-石家庄教师F[问句]-EM</v>
      </c>
      <c r="E9474" s="58"/>
      <c r="L9474" s="51"/>
      <c r="M9474" s="50"/>
      <c r="N9474" s="52"/>
      <c r="Y9474" s="50"/>
      <c r="AA9474" s="52"/>
      <c r="AL9474" s="50"/>
    </row>
    <row r="9475" spans="1:38" x14ac:dyDescent="0.3">
      <c r="A9475" s="65">
        <v>41939</v>
      </c>
      <c r="B9475" s="66" t="s">
        <v>1026</v>
      </c>
      <c r="C9475" s="67">
        <v>6.71</v>
      </c>
      <c r="D9475" s="67" t="str">
        <f t="shared" si="159"/>
        <v>L7zxcSJZ-石家庄教师F[问句]-EM</v>
      </c>
      <c r="E9475" s="58"/>
      <c r="L9475" s="51"/>
      <c r="M9475" s="50"/>
      <c r="N9475" s="52"/>
      <c r="Y9475" s="50"/>
      <c r="AA9475" s="52"/>
      <c r="AL9475" s="50"/>
    </row>
    <row r="9476" spans="1:38" x14ac:dyDescent="0.3">
      <c r="A9476" s="60">
        <v>41940</v>
      </c>
      <c r="B9476" s="61" t="s">
        <v>1026</v>
      </c>
      <c r="C9476" s="62">
        <v>12.3</v>
      </c>
      <c r="D9476" s="62" t="str">
        <f t="shared" si="159"/>
        <v>L7zxcSJZ-石家庄教师F[问句]-EM</v>
      </c>
      <c r="E9476" s="58"/>
      <c r="L9476" s="51"/>
      <c r="M9476" s="50"/>
      <c r="N9476" s="52"/>
      <c r="Y9476" s="50"/>
      <c r="AA9476" s="52"/>
      <c r="AL9476" s="50"/>
    </row>
    <row r="9477" spans="1:38" x14ac:dyDescent="0.3">
      <c r="A9477" s="65">
        <v>41941</v>
      </c>
      <c r="B9477" s="66" t="s">
        <v>1026</v>
      </c>
      <c r="C9477" s="67">
        <v>24.43</v>
      </c>
      <c r="D9477" s="67" t="str">
        <f t="shared" si="159"/>
        <v>L7zxcSJZ-石家庄教师F[问句]-EM</v>
      </c>
      <c r="E9477" s="58"/>
      <c r="L9477" s="51"/>
      <c r="M9477" s="50"/>
      <c r="N9477" s="52"/>
      <c r="Y9477" s="50"/>
      <c r="AA9477" s="52"/>
      <c r="AL9477" s="50"/>
    </row>
    <row r="9478" spans="1:38" x14ac:dyDescent="0.3">
      <c r="A9478" s="60">
        <v>41942</v>
      </c>
      <c r="B9478" s="61" t="s">
        <v>1026</v>
      </c>
      <c r="C9478" s="62">
        <v>25.82</v>
      </c>
      <c r="D9478" s="62" t="str">
        <f t="shared" ref="D9478:D9541" si="160">LEFT(B9478,2)&amp;"zxc"&amp;MID(B9478,4,100)</f>
        <v>L7zxcSJZ-石家庄教师F[问句]-EM</v>
      </c>
      <c r="E9478" s="58"/>
      <c r="L9478" s="51"/>
      <c r="M9478" s="50"/>
      <c r="N9478" s="52"/>
      <c r="Y9478" s="50"/>
      <c r="AA9478" s="52"/>
      <c r="AL9478" s="50"/>
    </row>
    <row r="9479" spans="1:38" x14ac:dyDescent="0.3">
      <c r="A9479" s="65">
        <v>41943</v>
      </c>
      <c r="B9479" s="66" t="s">
        <v>1026</v>
      </c>
      <c r="C9479" s="67">
        <v>23.97</v>
      </c>
      <c r="D9479" s="67" t="str">
        <f t="shared" si="160"/>
        <v>L7zxcSJZ-石家庄教师F[问句]-EM</v>
      </c>
      <c r="E9479" s="58"/>
      <c r="L9479" s="51"/>
      <c r="M9479" s="50"/>
      <c r="N9479" s="52"/>
      <c r="Y9479" s="50"/>
      <c r="AA9479" s="52"/>
      <c r="AL9479" s="50"/>
    </row>
    <row r="9480" spans="1:38" x14ac:dyDescent="0.3">
      <c r="A9480" s="60">
        <v>41913</v>
      </c>
      <c r="B9480" s="61" t="s">
        <v>1027</v>
      </c>
      <c r="C9480" s="62">
        <v>2</v>
      </c>
      <c r="D9480" s="62" t="str">
        <f t="shared" si="160"/>
        <v>L7zxcSJZ-石家庄教师F[问句]-EM[已删除]</v>
      </c>
      <c r="E9480" s="58"/>
      <c r="L9480" s="51"/>
      <c r="M9480" s="50"/>
      <c r="N9480" s="52"/>
      <c r="Y9480" s="50"/>
      <c r="AA9480" s="52"/>
      <c r="AL9480" s="50"/>
    </row>
    <row r="9481" spans="1:38" x14ac:dyDescent="0.3">
      <c r="A9481" s="65">
        <v>41914</v>
      </c>
      <c r="B9481" s="66" t="s">
        <v>1027</v>
      </c>
      <c r="C9481" s="67">
        <v>0</v>
      </c>
      <c r="D9481" s="67" t="str">
        <f t="shared" si="160"/>
        <v>L7zxcSJZ-石家庄教师F[问句]-EM[已删除]</v>
      </c>
      <c r="E9481" s="58"/>
      <c r="L9481" s="51"/>
      <c r="M9481" s="50"/>
      <c r="N9481" s="52"/>
      <c r="Y9481" s="50"/>
      <c r="AA9481" s="52"/>
      <c r="AL9481" s="50"/>
    </row>
    <row r="9482" spans="1:38" x14ac:dyDescent="0.3">
      <c r="A9482" s="60">
        <v>41915</v>
      </c>
      <c r="B9482" s="61" t="s">
        <v>1027</v>
      </c>
      <c r="C9482" s="62">
        <v>0.95</v>
      </c>
      <c r="D9482" s="62" t="str">
        <f t="shared" si="160"/>
        <v>L7zxcSJZ-石家庄教师F[问句]-EM[已删除]</v>
      </c>
      <c r="E9482" s="58"/>
      <c r="L9482" s="51"/>
      <c r="M9482" s="50"/>
      <c r="N9482" s="52"/>
      <c r="Y9482" s="50"/>
      <c r="AA9482" s="52"/>
      <c r="AL9482" s="50"/>
    </row>
    <row r="9483" spans="1:38" x14ac:dyDescent="0.3">
      <c r="A9483" s="65">
        <v>41916</v>
      </c>
      <c r="B9483" s="66" t="s">
        <v>1027</v>
      </c>
      <c r="C9483" s="67">
        <v>0</v>
      </c>
      <c r="D9483" s="67" t="str">
        <f t="shared" si="160"/>
        <v>L7zxcSJZ-石家庄教师F[问句]-EM[已删除]</v>
      </c>
      <c r="E9483" s="58"/>
      <c r="L9483" s="51"/>
      <c r="M9483" s="50"/>
      <c r="N9483" s="52"/>
      <c r="Y9483" s="50"/>
      <c r="AA9483" s="52"/>
      <c r="AL9483" s="50"/>
    </row>
    <row r="9484" spans="1:38" x14ac:dyDescent="0.3">
      <c r="A9484" s="60">
        <v>41917</v>
      </c>
      <c r="B9484" s="61" t="s">
        <v>1027</v>
      </c>
      <c r="C9484" s="62">
        <v>1.01</v>
      </c>
      <c r="D9484" s="62" t="str">
        <f t="shared" si="160"/>
        <v>L7zxcSJZ-石家庄教师F[问句]-EM[已删除]</v>
      </c>
      <c r="E9484" s="58"/>
      <c r="L9484" s="51"/>
      <c r="M9484" s="50"/>
      <c r="N9484" s="52"/>
      <c r="Y9484" s="50"/>
      <c r="AA9484" s="52"/>
      <c r="AL9484" s="50"/>
    </row>
    <row r="9485" spans="1:38" x14ac:dyDescent="0.3">
      <c r="A9485" s="65">
        <v>41918</v>
      </c>
      <c r="B9485" s="66" t="s">
        <v>1027</v>
      </c>
      <c r="C9485" s="67">
        <v>0</v>
      </c>
      <c r="D9485" s="67" t="str">
        <f t="shared" si="160"/>
        <v>L7zxcSJZ-石家庄教师F[问句]-EM[已删除]</v>
      </c>
      <c r="E9485" s="58"/>
      <c r="L9485" s="51"/>
      <c r="M9485" s="50"/>
      <c r="N9485" s="52"/>
      <c r="Y9485" s="50"/>
      <c r="AA9485" s="52"/>
      <c r="AL9485" s="50"/>
    </row>
    <row r="9486" spans="1:38" x14ac:dyDescent="0.3">
      <c r="A9486" s="60">
        <v>41919</v>
      </c>
      <c r="B9486" s="61" t="s">
        <v>1027</v>
      </c>
      <c r="C9486" s="62">
        <v>0</v>
      </c>
      <c r="D9486" s="62" t="str">
        <f t="shared" si="160"/>
        <v>L7zxcSJZ-石家庄教师F[问句]-EM[已删除]</v>
      </c>
      <c r="E9486" s="58"/>
      <c r="L9486" s="51"/>
      <c r="M9486" s="50"/>
      <c r="N9486" s="52"/>
      <c r="Y9486" s="50"/>
      <c r="AA9486" s="52"/>
      <c r="AL9486" s="50"/>
    </row>
    <row r="9487" spans="1:38" x14ac:dyDescent="0.3">
      <c r="A9487" s="65">
        <v>41921</v>
      </c>
      <c r="B9487" s="66" t="s">
        <v>1028</v>
      </c>
      <c r="C9487" s="67">
        <v>2.09</v>
      </c>
      <c r="D9487" s="67" t="str">
        <f t="shared" si="160"/>
        <v>L7zxcSJZ-石家庄教师F[问句]-PM</v>
      </c>
      <c r="E9487" s="58"/>
      <c r="L9487" s="51"/>
      <c r="M9487" s="50"/>
      <c r="N9487" s="52"/>
      <c r="Y9487" s="50"/>
      <c r="AA9487" s="52"/>
      <c r="AL9487" s="50"/>
    </row>
    <row r="9488" spans="1:38" x14ac:dyDescent="0.3">
      <c r="A9488" s="60">
        <v>41922</v>
      </c>
      <c r="B9488" s="61" t="s">
        <v>1028</v>
      </c>
      <c r="C9488" s="62">
        <v>7.32</v>
      </c>
      <c r="D9488" s="62" t="str">
        <f t="shared" si="160"/>
        <v>L7zxcSJZ-石家庄教师F[问句]-PM</v>
      </c>
      <c r="E9488" s="58"/>
      <c r="L9488" s="51"/>
      <c r="M9488" s="50"/>
      <c r="N9488" s="52"/>
      <c r="Y9488" s="50"/>
      <c r="AA9488" s="52"/>
      <c r="AL9488" s="50"/>
    </row>
    <row r="9489" spans="1:38" x14ac:dyDescent="0.3">
      <c r="A9489" s="65">
        <v>41923</v>
      </c>
      <c r="B9489" s="66" t="s">
        <v>1028</v>
      </c>
      <c r="C9489" s="67">
        <v>4</v>
      </c>
      <c r="D9489" s="67" t="str">
        <f t="shared" si="160"/>
        <v>L7zxcSJZ-石家庄教师F[问句]-PM</v>
      </c>
      <c r="E9489" s="58"/>
      <c r="L9489" s="51"/>
      <c r="M9489" s="50"/>
      <c r="N9489" s="52"/>
      <c r="Y9489" s="50"/>
      <c r="AA9489" s="52"/>
      <c r="AL9489" s="50"/>
    </row>
    <row r="9490" spans="1:38" x14ac:dyDescent="0.3">
      <c r="A9490" s="60">
        <v>41924</v>
      </c>
      <c r="B9490" s="61" t="s">
        <v>1028</v>
      </c>
      <c r="C9490" s="62">
        <v>4.78</v>
      </c>
      <c r="D9490" s="62" t="str">
        <f t="shared" si="160"/>
        <v>L7zxcSJZ-石家庄教师F[问句]-PM</v>
      </c>
      <c r="E9490" s="58"/>
      <c r="L9490" s="51"/>
      <c r="M9490" s="50"/>
      <c r="N9490" s="52"/>
      <c r="Y9490" s="50"/>
      <c r="AA9490" s="52"/>
      <c r="AL9490" s="50"/>
    </row>
    <row r="9491" spans="1:38" x14ac:dyDescent="0.3">
      <c r="A9491" s="65">
        <v>41925</v>
      </c>
      <c r="B9491" s="66" t="s">
        <v>1028</v>
      </c>
      <c r="C9491" s="67">
        <v>5.03</v>
      </c>
      <c r="D9491" s="67" t="str">
        <f t="shared" si="160"/>
        <v>L7zxcSJZ-石家庄教师F[问句]-PM</v>
      </c>
      <c r="E9491" s="58"/>
      <c r="L9491" s="51"/>
      <c r="M9491" s="50"/>
      <c r="N9491" s="52"/>
      <c r="Y9491" s="50"/>
      <c r="AA9491" s="52"/>
      <c r="AL9491" s="50"/>
    </row>
    <row r="9492" spans="1:38" x14ac:dyDescent="0.3">
      <c r="A9492" s="60">
        <v>41926</v>
      </c>
      <c r="B9492" s="61" t="s">
        <v>1028</v>
      </c>
      <c r="C9492" s="62">
        <v>3.56</v>
      </c>
      <c r="D9492" s="62" t="str">
        <f t="shared" si="160"/>
        <v>L7zxcSJZ-石家庄教师F[问句]-PM</v>
      </c>
      <c r="E9492" s="58"/>
      <c r="L9492" s="51"/>
      <c r="M9492" s="50"/>
      <c r="N9492" s="52"/>
      <c r="Y9492" s="50"/>
      <c r="AA9492" s="52"/>
      <c r="AL9492" s="50"/>
    </row>
    <row r="9493" spans="1:38" x14ac:dyDescent="0.3">
      <c r="A9493" s="65">
        <v>41927</v>
      </c>
      <c r="B9493" s="66" t="s">
        <v>1028</v>
      </c>
      <c r="C9493" s="67">
        <v>3.05</v>
      </c>
      <c r="D9493" s="67" t="str">
        <f t="shared" si="160"/>
        <v>L7zxcSJZ-石家庄教师F[问句]-PM</v>
      </c>
      <c r="E9493" s="58"/>
      <c r="L9493" s="51"/>
      <c r="M9493" s="50"/>
      <c r="N9493" s="52"/>
      <c r="Y9493" s="50"/>
      <c r="AA9493" s="52"/>
      <c r="AL9493" s="50"/>
    </row>
    <row r="9494" spans="1:38" x14ac:dyDescent="0.3">
      <c r="A9494" s="60">
        <v>41928</v>
      </c>
      <c r="B9494" s="61" t="s">
        <v>1028</v>
      </c>
      <c r="C9494" s="62">
        <v>7.51</v>
      </c>
      <c r="D9494" s="62" t="str">
        <f t="shared" si="160"/>
        <v>L7zxcSJZ-石家庄教师F[问句]-PM</v>
      </c>
      <c r="E9494" s="58"/>
      <c r="L9494" s="51"/>
      <c r="M9494" s="50"/>
      <c r="N9494" s="52"/>
      <c r="Y9494" s="50"/>
      <c r="AA9494" s="52"/>
      <c r="AL9494" s="50"/>
    </row>
    <row r="9495" spans="1:38" x14ac:dyDescent="0.3">
      <c r="A9495" s="65">
        <v>41929</v>
      </c>
      <c r="B9495" s="66" t="s">
        <v>1028</v>
      </c>
      <c r="C9495" s="67">
        <v>6.68</v>
      </c>
      <c r="D9495" s="67" t="str">
        <f t="shared" si="160"/>
        <v>L7zxcSJZ-石家庄教师F[问句]-PM</v>
      </c>
      <c r="E9495" s="58"/>
      <c r="L9495" s="51"/>
      <c r="M9495" s="50"/>
      <c r="N9495" s="52"/>
      <c r="Y9495" s="50"/>
      <c r="AA9495" s="52"/>
      <c r="AL9495" s="50"/>
    </row>
    <row r="9496" spans="1:38" x14ac:dyDescent="0.3">
      <c r="A9496" s="60">
        <v>41930</v>
      </c>
      <c r="B9496" s="61" t="s">
        <v>1028</v>
      </c>
      <c r="C9496" s="62">
        <v>8.43</v>
      </c>
      <c r="D9496" s="62" t="str">
        <f t="shared" si="160"/>
        <v>L7zxcSJZ-石家庄教师F[问句]-PM</v>
      </c>
      <c r="E9496" s="58"/>
      <c r="L9496" s="51"/>
      <c r="M9496" s="50"/>
      <c r="N9496" s="52"/>
      <c r="Y9496" s="50"/>
      <c r="AA9496" s="52"/>
      <c r="AL9496" s="50"/>
    </row>
    <row r="9497" spans="1:38" x14ac:dyDescent="0.3">
      <c r="A9497" s="65">
        <v>41931</v>
      </c>
      <c r="B9497" s="66" t="s">
        <v>1028</v>
      </c>
      <c r="C9497" s="67">
        <v>5.91</v>
      </c>
      <c r="D9497" s="67" t="str">
        <f t="shared" si="160"/>
        <v>L7zxcSJZ-石家庄教师F[问句]-PM</v>
      </c>
      <c r="E9497" s="58"/>
      <c r="L9497" s="51"/>
      <c r="M9497" s="50"/>
      <c r="N9497" s="52"/>
      <c r="Y9497" s="50"/>
      <c r="AA9497" s="52"/>
      <c r="AL9497" s="50"/>
    </row>
    <row r="9498" spans="1:38" x14ac:dyDescent="0.3">
      <c r="A9498" s="60">
        <v>41932</v>
      </c>
      <c r="B9498" s="61" t="s">
        <v>1028</v>
      </c>
      <c r="C9498" s="62">
        <v>9.09</v>
      </c>
      <c r="D9498" s="62" t="str">
        <f t="shared" si="160"/>
        <v>L7zxcSJZ-石家庄教师F[问句]-PM</v>
      </c>
      <c r="E9498" s="58"/>
      <c r="L9498" s="51"/>
      <c r="M9498" s="50"/>
      <c r="N9498" s="52"/>
      <c r="Y9498" s="50"/>
      <c r="AA9498" s="52"/>
      <c r="AL9498" s="50"/>
    </row>
    <row r="9499" spans="1:38" x14ac:dyDescent="0.3">
      <c r="A9499" s="65">
        <v>41933</v>
      </c>
      <c r="B9499" s="66" t="s">
        <v>1028</v>
      </c>
      <c r="C9499" s="67">
        <v>6.55</v>
      </c>
      <c r="D9499" s="67" t="str">
        <f t="shared" si="160"/>
        <v>L7zxcSJZ-石家庄教师F[问句]-PM</v>
      </c>
      <c r="E9499" s="58"/>
      <c r="L9499" s="51"/>
      <c r="M9499" s="50"/>
      <c r="N9499" s="52"/>
      <c r="Y9499" s="50"/>
      <c r="AA9499" s="52"/>
      <c r="AL9499" s="50"/>
    </row>
    <row r="9500" spans="1:38" x14ac:dyDescent="0.3">
      <c r="A9500" s="60">
        <v>41934</v>
      </c>
      <c r="B9500" s="61" t="s">
        <v>1028</v>
      </c>
      <c r="C9500" s="62">
        <v>2.14</v>
      </c>
      <c r="D9500" s="62" t="str">
        <f t="shared" si="160"/>
        <v>L7zxcSJZ-石家庄教师F[问句]-PM</v>
      </c>
      <c r="E9500" s="58"/>
      <c r="L9500" s="51"/>
      <c r="M9500" s="50"/>
      <c r="N9500" s="52"/>
      <c r="Y9500" s="50"/>
      <c r="AA9500" s="52"/>
      <c r="AL9500" s="50"/>
    </row>
    <row r="9501" spans="1:38" x14ac:dyDescent="0.3">
      <c r="A9501" s="65">
        <v>41935</v>
      </c>
      <c r="B9501" s="66" t="s">
        <v>1028</v>
      </c>
      <c r="C9501" s="67">
        <v>4.93</v>
      </c>
      <c r="D9501" s="67" t="str">
        <f t="shared" si="160"/>
        <v>L7zxcSJZ-石家庄教师F[问句]-PM</v>
      </c>
      <c r="E9501" s="58"/>
      <c r="L9501" s="51"/>
      <c r="M9501" s="50"/>
      <c r="N9501" s="52"/>
      <c r="Y9501" s="50"/>
      <c r="AA9501" s="52"/>
      <c r="AL9501" s="50"/>
    </row>
    <row r="9502" spans="1:38" x14ac:dyDescent="0.3">
      <c r="A9502" s="60">
        <v>41936</v>
      </c>
      <c r="B9502" s="61" t="s">
        <v>1028</v>
      </c>
      <c r="C9502" s="62">
        <v>5.23</v>
      </c>
      <c r="D9502" s="62" t="str">
        <f t="shared" si="160"/>
        <v>L7zxcSJZ-石家庄教师F[问句]-PM</v>
      </c>
      <c r="E9502" s="58"/>
      <c r="L9502" s="51"/>
      <c r="M9502" s="50"/>
      <c r="N9502" s="52"/>
      <c r="Y9502" s="50"/>
      <c r="AA9502" s="52"/>
      <c r="AL9502" s="50"/>
    </row>
    <row r="9503" spans="1:38" x14ac:dyDescent="0.3">
      <c r="A9503" s="65">
        <v>41937</v>
      </c>
      <c r="B9503" s="66" t="s">
        <v>1028</v>
      </c>
      <c r="C9503" s="67">
        <v>6.28</v>
      </c>
      <c r="D9503" s="67" t="str">
        <f t="shared" si="160"/>
        <v>L7zxcSJZ-石家庄教师F[问句]-PM</v>
      </c>
      <c r="E9503" s="58"/>
      <c r="L9503" s="51"/>
      <c r="M9503" s="50"/>
      <c r="N9503" s="52"/>
      <c r="Y9503" s="50"/>
      <c r="AA9503" s="52"/>
      <c r="AL9503" s="50"/>
    </row>
    <row r="9504" spans="1:38" x14ac:dyDescent="0.3">
      <c r="A9504" s="60">
        <v>41938</v>
      </c>
      <c r="B9504" s="61" t="s">
        <v>1028</v>
      </c>
      <c r="C9504" s="62">
        <v>8.92</v>
      </c>
      <c r="D9504" s="62" t="str">
        <f t="shared" si="160"/>
        <v>L7zxcSJZ-石家庄教师F[问句]-PM</v>
      </c>
      <c r="E9504" s="58"/>
      <c r="L9504" s="51"/>
      <c r="M9504" s="50"/>
      <c r="N9504" s="52"/>
      <c r="Y9504" s="50"/>
      <c r="AA9504" s="52"/>
      <c r="AL9504" s="50"/>
    </row>
    <row r="9505" spans="1:38" x14ac:dyDescent="0.3">
      <c r="A9505" s="65">
        <v>41939</v>
      </c>
      <c r="B9505" s="66" t="s">
        <v>1028</v>
      </c>
      <c r="C9505" s="67">
        <v>4.4000000000000004</v>
      </c>
      <c r="D9505" s="67" t="str">
        <f t="shared" si="160"/>
        <v>L7zxcSJZ-石家庄教师F[问句]-PM</v>
      </c>
      <c r="E9505" s="58"/>
      <c r="L9505" s="51"/>
      <c r="M9505" s="50"/>
      <c r="N9505" s="52"/>
      <c r="Y9505" s="50"/>
      <c r="AA9505" s="52"/>
      <c r="AL9505" s="50"/>
    </row>
    <row r="9506" spans="1:38" x14ac:dyDescent="0.3">
      <c r="A9506" s="60">
        <v>41940</v>
      </c>
      <c r="B9506" s="61" t="s">
        <v>1028</v>
      </c>
      <c r="C9506" s="62">
        <v>7.77</v>
      </c>
      <c r="D9506" s="62" t="str">
        <f t="shared" si="160"/>
        <v>L7zxcSJZ-石家庄教师F[问句]-PM</v>
      </c>
      <c r="E9506" s="58"/>
      <c r="L9506" s="51"/>
      <c r="M9506" s="50"/>
      <c r="N9506" s="52"/>
      <c r="Y9506" s="50"/>
      <c r="AA9506" s="52"/>
      <c r="AL9506" s="50"/>
    </row>
    <row r="9507" spans="1:38" x14ac:dyDescent="0.3">
      <c r="A9507" s="65">
        <v>41941</v>
      </c>
      <c r="B9507" s="66" t="s">
        <v>1028</v>
      </c>
      <c r="C9507" s="67">
        <v>12.62</v>
      </c>
      <c r="D9507" s="67" t="str">
        <f t="shared" si="160"/>
        <v>L7zxcSJZ-石家庄教师F[问句]-PM</v>
      </c>
      <c r="E9507" s="58"/>
      <c r="L9507" s="51"/>
      <c r="M9507" s="50"/>
      <c r="N9507" s="52"/>
      <c r="Y9507" s="50"/>
      <c r="AA9507" s="52"/>
      <c r="AL9507" s="50"/>
    </row>
    <row r="9508" spans="1:38" x14ac:dyDescent="0.3">
      <c r="A9508" s="60">
        <v>41942</v>
      </c>
      <c r="B9508" s="61" t="s">
        <v>1028</v>
      </c>
      <c r="C9508" s="62">
        <v>9.76</v>
      </c>
      <c r="D9508" s="62" t="str">
        <f t="shared" si="160"/>
        <v>L7zxcSJZ-石家庄教师F[问句]-PM</v>
      </c>
      <c r="E9508" s="58"/>
      <c r="L9508" s="51"/>
      <c r="M9508" s="50"/>
      <c r="N9508" s="52"/>
      <c r="Y9508" s="50"/>
      <c r="AA9508" s="52"/>
      <c r="AL9508" s="50"/>
    </row>
    <row r="9509" spans="1:38" x14ac:dyDescent="0.3">
      <c r="A9509" s="65">
        <v>41943</v>
      </c>
      <c r="B9509" s="66" t="s">
        <v>1028</v>
      </c>
      <c r="C9509" s="67">
        <v>14.82</v>
      </c>
      <c r="D9509" s="67" t="str">
        <f t="shared" si="160"/>
        <v>L7zxcSJZ-石家庄教师F[问句]-PM</v>
      </c>
      <c r="E9509" s="58"/>
      <c r="L9509" s="51"/>
      <c r="M9509" s="50"/>
      <c r="N9509" s="52"/>
      <c r="Y9509" s="50"/>
      <c r="AA9509" s="52"/>
      <c r="AL9509" s="50"/>
    </row>
    <row r="9510" spans="1:38" x14ac:dyDescent="0.3">
      <c r="A9510" s="60">
        <v>41913</v>
      </c>
      <c r="B9510" s="61" t="s">
        <v>1029</v>
      </c>
      <c r="C9510" s="62">
        <v>0</v>
      </c>
      <c r="D9510" s="62" t="str">
        <f t="shared" si="160"/>
        <v>L7zxcSJZ-石家庄教师F[问句]-PM[已删除]</v>
      </c>
      <c r="E9510" s="58"/>
      <c r="L9510" s="51"/>
      <c r="M9510" s="50"/>
      <c r="N9510" s="52"/>
      <c r="Y9510" s="50"/>
      <c r="AA9510" s="52"/>
      <c r="AL9510" s="50"/>
    </row>
    <row r="9511" spans="1:38" x14ac:dyDescent="0.3">
      <c r="A9511" s="65">
        <v>41914</v>
      </c>
      <c r="B9511" s="66" t="s">
        <v>1029</v>
      </c>
      <c r="C9511" s="67">
        <v>0</v>
      </c>
      <c r="D9511" s="67" t="str">
        <f t="shared" si="160"/>
        <v>L7zxcSJZ-石家庄教师F[问句]-PM[已删除]</v>
      </c>
      <c r="E9511" s="58"/>
      <c r="L9511" s="51"/>
      <c r="M9511" s="50"/>
      <c r="N9511" s="52"/>
      <c r="Y9511" s="50"/>
      <c r="AA9511" s="52"/>
      <c r="AL9511" s="50"/>
    </row>
    <row r="9512" spans="1:38" x14ac:dyDescent="0.3">
      <c r="A9512" s="60">
        <v>41915</v>
      </c>
      <c r="B9512" s="61" t="s">
        <v>1029</v>
      </c>
      <c r="C9512" s="62">
        <v>0</v>
      </c>
      <c r="D9512" s="62" t="str">
        <f t="shared" si="160"/>
        <v>L7zxcSJZ-石家庄教师F[问句]-PM[已删除]</v>
      </c>
      <c r="E9512" s="58"/>
      <c r="L9512" s="51"/>
      <c r="M9512" s="50"/>
      <c r="N9512" s="52"/>
      <c r="Y9512" s="50"/>
      <c r="AA9512" s="52"/>
      <c r="AL9512" s="50"/>
    </row>
    <row r="9513" spans="1:38" x14ac:dyDescent="0.3">
      <c r="A9513" s="65">
        <v>41916</v>
      </c>
      <c r="B9513" s="66" t="s">
        <v>1029</v>
      </c>
      <c r="C9513" s="67">
        <v>0</v>
      </c>
      <c r="D9513" s="67" t="str">
        <f t="shared" si="160"/>
        <v>L7zxcSJZ-石家庄教师F[问句]-PM[已删除]</v>
      </c>
      <c r="E9513" s="58"/>
      <c r="L9513" s="51"/>
      <c r="M9513" s="50"/>
      <c r="N9513" s="52"/>
      <c r="Y9513" s="50"/>
      <c r="AA9513" s="52"/>
      <c r="AL9513" s="50"/>
    </row>
    <row r="9514" spans="1:38" x14ac:dyDescent="0.3">
      <c r="A9514" s="60">
        <v>41917</v>
      </c>
      <c r="B9514" s="61" t="s">
        <v>1029</v>
      </c>
      <c r="C9514" s="62">
        <v>0</v>
      </c>
      <c r="D9514" s="62" t="str">
        <f t="shared" si="160"/>
        <v>L7zxcSJZ-石家庄教师F[问句]-PM[已删除]</v>
      </c>
      <c r="E9514" s="58"/>
      <c r="L9514" s="51"/>
      <c r="M9514" s="50"/>
      <c r="N9514" s="52"/>
      <c r="Y9514" s="50"/>
      <c r="AA9514" s="52"/>
      <c r="AL9514" s="50"/>
    </row>
    <row r="9515" spans="1:38" x14ac:dyDescent="0.3">
      <c r="A9515" s="65">
        <v>41918</v>
      </c>
      <c r="B9515" s="66" t="s">
        <v>1029</v>
      </c>
      <c r="C9515" s="67">
        <v>0.45</v>
      </c>
      <c r="D9515" s="67" t="str">
        <f t="shared" si="160"/>
        <v>L7zxcSJZ-石家庄教师F[问句]-PM[已删除]</v>
      </c>
      <c r="E9515" s="58"/>
      <c r="L9515" s="51"/>
      <c r="M9515" s="50"/>
      <c r="N9515" s="52"/>
      <c r="Y9515" s="50"/>
      <c r="AA9515" s="52"/>
      <c r="AL9515" s="50"/>
    </row>
    <row r="9516" spans="1:38" x14ac:dyDescent="0.3">
      <c r="A9516" s="60">
        <v>41919</v>
      </c>
      <c r="B9516" s="61" t="s">
        <v>1029</v>
      </c>
      <c r="C9516" s="62">
        <v>0</v>
      </c>
      <c r="D9516" s="62" t="str">
        <f t="shared" si="160"/>
        <v>L7zxcSJZ-石家庄教师F[问句]-PM[已删除]</v>
      </c>
      <c r="E9516" s="58"/>
      <c r="L9516" s="51"/>
      <c r="M9516" s="50"/>
      <c r="N9516" s="52"/>
      <c r="Y9516" s="50"/>
      <c r="AA9516" s="52"/>
      <c r="AL9516" s="50"/>
    </row>
    <row r="9517" spans="1:38" x14ac:dyDescent="0.3">
      <c r="A9517" s="65">
        <v>41920</v>
      </c>
      <c r="B9517" s="66" t="s">
        <v>1029</v>
      </c>
      <c r="C9517" s="67">
        <v>0</v>
      </c>
      <c r="D9517" s="67" t="str">
        <f t="shared" si="160"/>
        <v>L7zxcSJZ-石家庄教师F[问句]-PM[已删除]</v>
      </c>
      <c r="E9517" s="58"/>
      <c r="L9517" s="51"/>
      <c r="M9517" s="50"/>
      <c r="N9517" s="52"/>
      <c r="Y9517" s="50"/>
      <c r="AA9517" s="52"/>
      <c r="AL9517" s="50"/>
    </row>
    <row r="9518" spans="1:38" x14ac:dyDescent="0.3">
      <c r="A9518" s="60">
        <v>41920</v>
      </c>
      <c r="B9518" s="61" t="s">
        <v>1030</v>
      </c>
      <c r="C9518" s="62">
        <v>0.86</v>
      </c>
      <c r="D9518" s="62" t="str">
        <f t="shared" si="160"/>
        <v>L7zxcSJZ-石家庄教师G[证类]-EM</v>
      </c>
      <c r="E9518" s="58"/>
      <c r="L9518" s="51"/>
      <c r="M9518" s="50"/>
      <c r="N9518" s="52"/>
      <c r="Y9518" s="50"/>
      <c r="AA9518" s="52"/>
      <c r="AL9518" s="50"/>
    </row>
    <row r="9519" spans="1:38" x14ac:dyDescent="0.3">
      <c r="A9519" s="65">
        <v>41921</v>
      </c>
      <c r="B9519" s="66" t="s">
        <v>1030</v>
      </c>
      <c r="C9519" s="67">
        <v>26.99</v>
      </c>
      <c r="D9519" s="67" t="str">
        <f t="shared" si="160"/>
        <v>L7zxcSJZ-石家庄教师G[证类]-EM</v>
      </c>
      <c r="E9519" s="58"/>
      <c r="L9519" s="51"/>
      <c r="M9519" s="50"/>
      <c r="N9519" s="52"/>
      <c r="Y9519" s="50"/>
      <c r="AA9519" s="52"/>
      <c r="AL9519" s="50"/>
    </row>
    <row r="9520" spans="1:38" x14ac:dyDescent="0.3">
      <c r="A9520" s="60">
        <v>41922</v>
      </c>
      <c r="B9520" s="61" t="s">
        <v>1030</v>
      </c>
      <c r="C9520" s="62">
        <v>16.48</v>
      </c>
      <c r="D9520" s="62" t="str">
        <f t="shared" si="160"/>
        <v>L7zxcSJZ-石家庄教师G[证类]-EM</v>
      </c>
      <c r="E9520" s="58"/>
      <c r="L9520" s="51"/>
      <c r="M9520" s="50"/>
      <c r="N9520" s="52"/>
      <c r="Y9520" s="50"/>
      <c r="AA9520" s="52"/>
      <c r="AL9520" s="50"/>
    </row>
    <row r="9521" spans="1:38" x14ac:dyDescent="0.3">
      <c r="A9521" s="65">
        <v>41923</v>
      </c>
      <c r="B9521" s="66" t="s">
        <v>1030</v>
      </c>
      <c r="C9521" s="67">
        <v>16.670000000000002</v>
      </c>
      <c r="D9521" s="67" t="str">
        <f t="shared" si="160"/>
        <v>L7zxcSJZ-石家庄教师G[证类]-EM</v>
      </c>
      <c r="E9521" s="58"/>
      <c r="L9521" s="51"/>
      <c r="M9521" s="50"/>
      <c r="N9521" s="52"/>
      <c r="Y9521" s="50"/>
      <c r="AA9521" s="52"/>
      <c r="AL9521" s="50"/>
    </row>
    <row r="9522" spans="1:38" x14ac:dyDescent="0.3">
      <c r="A9522" s="60">
        <v>41924</v>
      </c>
      <c r="B9522" s="61" t="s">
        <v>1030</v>
      </c>
      <c r="C9522" s="62">
        <v>12.58</v>
      </c>
      <c r="D9522" s="62" t="str">
        <f t="shared" si="160"/>
        <v>L7zxcSJZ-石家庄教师G[证类]-EM</v>
      </c>
      <c r="E9522" s="58"/>
      <c r="L9522" s="51"/>
      <c r="M9522" s="50"/>
      <c r="N9522" s="52"/>
      <c r="Y9522" s="50"/>
      <c r="AA9522" s="52"/>
      <c r="AL9522" s="50"/>
    </row>
    <row r="9523" spans="1:38" x14ac:dyDescent="0.3">
      <c r="A9523" s="65">
        <v>41925</v>
      </c>
      <c r="B9523" s="66" t="s">
        <v>1030</v>
      </c>
      <c r="C9523" s="67">
        <v>22.28</v>
      </c>
      <c r="D9523" s="67" t="str">
        <f t="shared" si="160"/>
        <v>L7zxcSJZ-石家庄教师G[证类]-EM</v>
      </c>
      <c r="E9523" s="58"/>
      <c r="L9523" s="51"/>
      <c r="M9523" s="50"/>
      <c r="N9523" s="52"/>
      <c r="Y9523" s="50"/>
      <c r="AA9523" s="52"/>
      <c r="AL9523" s="50"/>
    </row>
    <row r="9524" spans="1:38" x14ac:dyDescent="0.3">
      <c r="A9524" s="60">
        <v>41926</v>
      </c>
      <c r="B9524" s="61" t="s">
        <v>1030</v>
      </c>
      <c r="C9524" s="62">
        <v>29.76</v>
      </c>
      <c r="D9524" s="62" t="str">
        <f t="shared" si="160"/>
        <v>L7zxcSJZ-石家庄教师G[证类]-EM</v>
      </c>
      <c r="E9524" s="58"/>
      <c r="L9524" s="51"/>
      <c r="M9524" s="50"/>
      <c r="N9524" s="52"/>
      <c r="Y9524" s="50"/>
      <c r="AA9524" s="52"/>
      <c r="AL9524" s="50"/>
    </row>
    <row r="9525" spans="1:38" x14ac:dyDescent="0.3">
      <c r="A9525" s="65">
        <v>41927</v>
      </c>
      <c r="B9525" s="66" t="s">
        <v>1030</v>
      </c>
      <c r="C9525" s="67">
        <v>43.11</v>
      </c>
      <c r="D9525" s="67" t="str">
        <f t="shared" si="160"/>
        <v>L7zxcSJZ-石家庄教师G[证类]-EM</v>
      </c>
      <c r="E9525" s="58"/>
      <c r="L9525" s="51"/>
      <c r="M9525" s="50"/>
      <c r="N9525" s="52"/>
      <c r="Y9525" s="50"/>
      <c r="AA9525" s="52"/>
      <c r="AL9525" s="50"/>
    </row>
    <row r="9526" spans="1:38" x14ac:dyDescent="0.3">
      <c r="A9526" s="60">
        <v>41928</v>
      </c>
      <c r="B9526" s="61" t="s">
        <v>1030</v>
      </c>
      <c r="C9526" s="62">
        <v>42.34</v>
      </c>
      <c r="D9526" s="62" t="str">
        <f t="shared" si="160"/>
        <v>L7zxcSJZ-石家庄教师G[证类]-EM</v>
      </c>
      <c r="E9526" s="58"/>
      <c r="L9526" s="51"/>
      <c r="M9526" s="50"/>
      <c r="N9526" s="52"/>
      <c r="Y9526" s="50"/>
      <c r="AA9526" s="52"/>
      <c r="AL9526" s="50"/>
    </row>
    <row r="9527" spans="1:38" x14ac:dyDescent="0.3">
      <c r="A9527" s="65">
        <v>41929</v>
      </c>
      <c r="B9527" s="66" t="s">
        <v>1030</v>
      </c>
      <c r="C9527" s="67">
        <v>28.24</v>
      </c>
      <c r="D9527" s="67" t="str">
        <f t="shared" si="160"/>
        <v>L7zxcSJZ-石家庄教师G[证类]-EM</v>
      </c>
      <c r="E9527" s="58"/>
      <c r="L9527" s="51"/>
      <c r="M9527" s="50"/>
      <c r="N9527" s="52"/>
      <c r="Y9527" s="50"/>
      <c r="AA9527" s="52"/>
      <c r="AL9527" s="50"/>
    </row>
    <row r="9528" spans="1:38" x14ac:dyDescent="0.3">
      <c r="A9528" s="60">
        <v>41930</v>
      </c>
      <c r="B9528" s="61" t="s">
        <v>1030</v>
      </c>
      <c r="C9528" s="62">
        <v>39.97</v>
      </c>
      <c r="D9528" s="62" t="str">
        <f t="shared" si="160"/>
        <v>L7zxcSJZ-石家庄教师G[证类]-EM</v>
      </c>
      <c r="E9528" s="58"/>
      <c r="L9528" s="51"/>
      <c r="M9528" s="50"/>
      <c r="N9528" s="52"/>
      <c r="Y9528" s="50"/>
      <c r="AA9528" s="52"/>
      <c r="AL9528" s="50"/>
    </row>
    <row r="9529" spans="1:38" x14ac:dyDescent="0.3">
      <c r="A9529" s="65">
        <v>41931</v>
      </c>
      <c r="B9529" s="66" t="s">
        <v>1030</v>
      </c>
      <c r="C9529" s="67">
        <v>46.32</v>
      </c>
      <c r="D9529" s="67" t="str">
        <f t="shared" si="160"/>
        <v>L7zxcSJZ-石家庄教师G[证类]-EM</v>
      </c>
      <c r="E9529" s="58"/>
      <c r="L9529" s="51"/>
      <c r="M9529" s="50"/>
      <c r="N9529" s="52"/>
      <c r="Y9529" s="50"/>
      <c r="AA9529" s="52"/>
      <c r="AL9529" s="50"/>
    </row>
    <row r="9530" spans="1:38" x14ac:dyDescent="0.3">
      <c r="A9530" s="60">
        <v>41932</v>
      </c>
      <c r="B9530" s="61" t="s">
        <v>1030</v>
      </c>
      <c r="C9530" s="62">
        <v>37.25</v>
      </c>
      <c r="D9530" s="62" t="str">
        <f t="shared" si="160"/>
        <v>L7zxcSJZ-石家庄教师G[证类]-EM</v>
      </c>
      <c r="E9530" s="58"/>
      <c r="L9530" s="51"/>
      <c r="M9530" s="50"/>
      <c r="N9530" s="52"/>
      <c r="Y9530" s="50"/>
      <c r="AA9530" s="52"/>
      <c r="AL9530" s="50"/>
    </row>
    <row r="9531" spans="1:38" x14ac:dyDescent="0.3">
      <c r="A9531" s="65">
        <v>41933</v>
      </c>
      <c r="B9531" s="66" t="s">
        <v>1030</v>
      </c>
      <c r="C9531" s="67">
        <v>24.03</v>
      </c>
      <c r="D9531" s="67" t="str">
        <f t="shared" si="160"/>
        <v>L7zxcSJZ-石家庄教师G[证类]-EM</v>
      </c>
      <c r="E9531" s="58"/>
      <c r="L9531" s="51"/>
      <c r="M9531" s="50"/>
      <c r="N9531" s="52"/>
      <c r="Y9531" s="50"/>
      <c r="AA9531" s="52"/>
      <c r="AL9531" s="50"/>
    </row>
    <row r="9532" spans="1:38" x14ac:dyDescent="0.3">
      <c r="A9532" s="60">
        <v>41934</v>
      </c>
      <c r="B9532" s="61" t="s">
        <v>1030</v>
      </c>
      <c r="C9532" s="62">
        <v>24.97</v>
      </c>
      <c r="D9532" s="62" t="str">
        <f t="shared" si="160"/>
        <v>L7zxcSJZ-石家庄教师G[证类]-EM</v>
      </c>
      <c r="E9532" s="58"/>
      <c r="L9532" s="51"/>
      <c r="M9532" s="50"/>
      <c r="N9532" s="52"/>
      <c r="Y9532" s="50"/>
      <c r="AA9532" s="52"/>
      <c r="AL9532" s="50"/>
    </row>
    <row r="9533" spans="1:38" x14ac:dyDescent="0.3">
      <c r="A9533" s="65">
        <v>41935</v>
      </c>
      <c r="B9533" s="66" t="s">
        <v>1030</v>
      </c>
      <c r="C9533" s="67">
        <v>36.9</v>
      </c>
      <c r="D9533" s="67" t="str">
        <f t="shared" si="160"/>
        <v>L7zxcSJZ-石家庄教师G[证类]-EM</v>
      </c>
      <c r="E9533" s="58"/>
      <c r="L9533" s="51"/>
      <c r="M9533" s="50"/>
      <c r="N9533" s="52"/>
      <c r="Y9533" s="50"/>
      <c r="AA9533" s="52"/>
      <c r="AL9533" s="50"/>
    </row>
    <row r="9534" spans="1:38" x14ac:dyDescent="0.3">
      <c r="A9534" s="60">
        <v>41936</v>
      </c>
      <c r="B9534" s="61" t="s">
        <v>1030</v>
      </c>
      <c r="C9534" s="62">
        <v>49.15</v>
      </c>
      <c r="D9534" s="62" t="str">
        <f t="shared" si="160"/>
        <v>L7zxcSJZ-石家庄教师G[证类]-EM</v>
      </c>
      <c r="E9534" s="58"/>
      <c r="L9534" s="51"/>
      <c r="M9534" s="50"/>
      <c r="N9534" s="52"/>
      <c r="Y9534" s="50"/>
      <c r="AA9534" s="52"/>
      <c r="AL9534" s="50"/>
    </row>
    <row r="9535" spans="1:38" x14ac:dyDescent="0.3">
      <c r="A9535" s="65">
        <v>41937</v>
      </c>
      <c r="B9535" s="66" t="s">
        <v>1030</v>
      </c>
      <c r="C9535" s="67">
        <v>32.36</v>
      </c>
      <c r="D9535" s="67" t="str">
        <f t="shared" si="160"/>
        <v>L7zxcSJZ-石家庄教师G[证类]-EM</v>
      </c>
      <c r="E9535" s="58"/>
      <c r="L9535" s="51"/>
      <c r="M9535" s="50"/>
      <c r="N9535" s="52"/>
      <c r="Y9535" s="50"/>
      <c r="AA9535" s="52"/>
      <c r="AL9535" s="50"/>
    </row>
    <row r="9536" spans="1:38" x14ac:dyDescent="0.3">
      <c r="A9536" s="60">
        <v>41938</v>
      </c>
      <c r="B9536" s="61" t="s">
        <v>1030</v>
      </c>
      <c r="C9536" s="62">
        <v>30.76</v>
      </c>
      <c r="D9536" s="62" t="str">
        <f t="shared" si="160"/>
        <v>L7zxcSJZ-石家庄教师G[证类]-EM</v>
      </c>
      <c r="E9536" s="58"/>
      <c r="L9536" s="51"/>
      <c r="M9536" s="50"/>
      <c r="N9536" s="52"/>
      <c r="Y9536" s="50"/>
      <c r="AA9536" s="52"/>
      <c r="AL9536" s="50"/>
    </row>
    <row r="9537" spans="1:38" x14ac:dyDescent="0.3">
      <c r="A9537" s="65">
        <v>41939</v>
      </c>
      <c r="B9537" s="66" t="s">
        <v>1030</v>
      </c>
      <c r="C9537" s="67">
        <v>72.34</v>
      </c>
      <c r="D9537" s="67" t="str">
        <f t="shared" si="160"/>
        <v>L7zxcSJZ-石家庄教师G[证类]-EM</v>
      </c>
      <c r="E9537" s="58"/>
      <c r="L9537" s="51"/>
      <c r="M9537" s="50"/>
      <c r="N9537" s="52"/>
      <c r="Y9537" s="50"/>
      <c r="AA9537" s="52"/>
      <c r="AL9537" s="50"/>
    </row>
    <row r="9538" spans="1:38" x14ac:dyDescent="0.3">
      <c r="A9538" s="60">
        <v>41940</v>
      </c>
      <c r="B9538" s="61" t="s">
        <v>1030</v>
      </c>
      <c r="C9538" s="62">
        <v>20.76</v>
      </c>
      <c r="D9538" s="62" t="str">
        <f t="shared" si="160"/>
        <v>L7zxcSJZ-石家庄教师G[证类]-EM</v>
      </c>
      <c r="E9538" s="58"/>
      <c r="L9538" s="51"/>
      <c r="M9538" s="50"/>
      <c r="N9538" s="52"/>
      <c r="Y9538" s="50"/>
      <c r="AA9538" s="52"/>
      <c r="AL9538" s="50"/>
    </row>
    <row r="9539" spans="1:38" x14ac:dyDescent="0.3">
      <c r="A9539" s="65">
        <v>41941</v>
      </c>
      <c r="B9539" s="66" t="s">
        <v>1030</v>
      </c>
      <c r="C9539" s="67">
        <v>53.27</v>
      </c>
      <c r="D9539" s="67" t="str">
        <f t="shared" si="160"/>
        <v>L7zxcSJZ-石家庄教师G[证类]-EM</v>
      </c>
      <c r="E9539" s="58"/>
      <c r="L9539" s="51"/>
      <c r="M9539" s="50"/>
      <c r="N9539" s="52"/>
      <c r="Y9539" s="50"/>
      <c r="AA9539" s="52"/>
      <c r="AL9539" s="50"/>
    </row>
    <row r="9540" spans="1:38" x14ac:dyDescent="0.3">
      <c r="A9540" s="60">
        <v>41942</v>
      </c>
      <c r="B9540" s="61" t="s">
        <v>1030</v>
      </c>
      <c r="C9540" s="62">
        <v>58.36</v>
      </c>
      <c r="D9540" s="62" t="str">
        <f t="shared" si="160"/>
        <v>L7zxcSJZ-石家庄教师G[证类]-EM</v>
      </c>
      <c r="E9540" s="58"/>
      <c r="L9540" s="51"/>
      <c r="M9540" s="50"/>
      <c r="N9540" s="52"/>
      <c r="Y9540" s="50"/>
      <c r="AA9540" s="52"/>
      <c r="AL9540" s="50"/>
    </row>
    <row r="9541" spans="1:38" x14ac:dyDescent="0.3">
      <c r="A9541" s="65">
        <v>41943</v>
      </c>
      <c r="B9541" s="66" t="s">
        <v>1030</v>
      </c>
      <c r="C9541" s="67">
        <v>48.41</v>
      </c>
      <c r="D9541" s="67" t="str">
        <f t="shared" si="160"/>
        <v>L7zxcSJZ-石家庄教师G[证类]-EM</v>
      </c>
      <c r="E9541" s="58"/>
      <c r="L9541" s="51"/>
      <c r="M9541" s="50"/>
      <c r="N9541" s="52"/>
      <c r="Y9541" s="50"/>
      <c r="AA9541" s="52"/>
      <c r="AL9541" s="50"/>
    </row>
    <row r="9542" spans="1:38" x14ac:dyDescent="0.3">
      <c r="A9542" s="60">
        <v>41913</v>
      </c>
      <c r="B9542" s="61" t="s">
        <v>1031</v>
      </c>
      <c r="C9542" s="62">
        <v>2.65</v>
      </c>
      <c r="D9542" s="62" t="str">
        <f t="shared" ref="D9542:D9605" si="161">LEFT(B9542,2)&amp;"zxc"&amp;MID(B9542,4,100)</f>
        <v>L7zxcSJZ-石家庄教师G[证类]-EM[已删除]</v>
      </c>
      <c r="E9542" s="58"/>
      <c r="L9542" s="51"/>
      <c r="M9542" s="50"/>
      <c r="N9542" s="52"/>
      <c r="Y9542" s="50"/>
      <c r="AA9542" s="52"/>
      <c r="AL9542" s="50"/>
    </row>
    <row r="9543" spans="1:38" x14ac:dyDescent="0.3">
      <c r="A9543" s="65">
        <v>41914</v>
      </c>
      <c r="B9543" s="66" t="s">
        <v>1031</v>
      </c>
      <c r="C9543" s="67">
        <v>2.3199999999999998</v>
      </c>
      <c r="D9543" s="67" t="str">
        <f t="shared" si="161"/>
        <v>L7zxcSJZ-石家庄教师G[证类]-EM[已删除]</v>
      </c>
      <c r="E9543" s="58"/>
      <c r="L9543" s="51"/>
      <c r="M9543" s="50"/>
      <c r="N9543" s="52"/>
      <c r="Y9543" s="50"/>
      <c r="AA9543" s="52"/>
      <c r="AL9543" s="50"/>
    </row>
    <row r="9544" spans="1:38" x14ac:dyDescent="0.3">
      <c r="A9544" s="60">
        <v>41915</v>
      </c>
      <c r="B9544" s="61" t="s">
        <v>1031</v>
      </c>
      <c r="C9544" s="62">
        <v>0.57999999999999996</v>
      </c>
      <c r="D9544" s="62" t="str">
        <f t="shared" si="161"/>
        <v>L7zxcSJZ-石家庄教师G[证类]-EM[已删除]</v>
      </c>
      <c r="E9544" s="58"/>
      <c r="L9544" s="51"/>
      <c r="M9544" s="50"/>
      <c r="N9544" s="52"/>
      <c r="Y9544" s="50"/>
      <c r="AA9544" s="52"/>
      <c r="AL9544" s="50"/>
    </row>
    <row r="9545" spans="1:38" x14ac:dyDescent="0.3">
      <c r="A9545" s="65">
        <v>41916</v>
      </c>
      <c r="B9545" s="66" t="s">
        <v>1031</v>
      </c>
      <c r="C9545" s="67">
        <v>5.76</v>
      </c>
      <c r="D9545" s="67" t="str">
        <f t="shared" si="161"/>
        <v>L7zxcSJZ-石家庄教师G[证类]-EM[已删除]</v>
      </c>
      <c r="E9545" s="58"/>
      <c r="L9545" s="51"/>
      <c r="M9545" s="50"/>
      <c r="N9545" s="52"/>
      <c r="Y9545" s="50"/>
      <c r="AA9545" s="52"/>
      <c r="AL9545" s="50"/>
    </row>
    <row r="9546" spans="1:38" x14ac:dyDescent="0.3">
      <c r="A9546" s="60">
        <v>41917</v>
      </c>
      <c r="B9546" s="61" t="s">
        <v>1031</v>
      </c>
      <c r="C9546" s="62">
        <v>4.55</v>
      </c>
      <c r="D9546" s="62" t="str">
        <f t="shared" si="161"/>
        <v>L7zxcSJZ-石家庄教师G[证类]-EM[已删除]</v>
      </c>
      <c r="E9546" s="58"/>
      <c r="L9546" s="51"/>
      <c r="M9546" s="50"/>
      <c r="N9546" s="52"/>
      <c r="Y9546" s="50"/>
      <c r="AA9546" s="52"/>
      <c r="AL9546" s="50"/>
    </row>
    <row r="9547" spans="1:38" x14ac:dyDescent="0.3">
      <c r="A9547" s="65">
        <v>41918</v>
      </c>
      <c r="B9547" s="66" t="s">
        <v>1031</v>
      </c>
      <c r="C9547" s="67">
        <v>9.9700000000000006</v>
      </c>
      <c r="D9547" s="67" t="str">
        <f t="shared" si="161"/>
        <v>L7zxcSJZ-石家庄教师G[证类]-EM[已删除]</v>
      </c>
      <c r="E9547" s="58"/>
      <c r="L9547" s="51"/>
      <c r="M9547" s="50"/>
      <c r="N9547" s="52"/>
      <c r="Y9547" s="50"/>
      <c r="AA9547" s="52"/>
      <c r="AL9547" s="50"/>
    </row>
    <row r="9548" spans="1:38" x14ac:dyDescent="0.3">
      <c r="A9548" s="60">
        <v>41919</v>
      </c>
      <c r="B9548" s="61" t="s">
        <v>1031</v>
      </c>
      <c r="C9548" s="62">
        <v>3.59</v>
      </c>
      <c r="D9548" s="62" t="str">
        <f t="shared" si="161"/>
        <v>L7zxcSJZ-石家庄教师G[证类]-EM[已删除]</v>
      </c>
      <c r="E9548" s="58"/>
      <c r="L9548" s="51"/>
      <c r="M9548" s="50"/>
      <c r="N9548" s="52"/>
      <c r="Y9548" s="50"/>
      <c r="AA9548" s="52"/>
      <c r="AL9548" s="50"/>
    </row>
    <row r="9549" spans="1:38" x14ac:dyDescent="0.3">
      <c r="A9549" s="65">
        <v>41921</v>
      </c>
      <c r="B9549" s="66" t="s">
        <v>1032</v>
      </c>
      <c r="C9549" s="67">
        <v>11.68</v>
      </c>
      <c r="D9549" s="67" t="str">
        <f t="shared" si="161"/>
        <v>L7zxcSJZ-石家庄教师G[证类]-PM</v>
      </c>
      <c r="E9549" s="58"/>
      <c r="L9549" s="51"/>
      <c r="M9549" s="50"/>
      <c r="N9549" s="52"/>
      <c r="Y9549" s="50"/>
      <c r="AA9549" s="52"/>
      <c r="AL9549" s="50"/>
    </row>
    <row r="9550" spans="1:38" x14ac:dyDescent="0.3">
      <c r="A9550" s="60">
        <v>41922</v>
      </c>
      <c r="B9550" s="61" t="s">
        <v>1032</v>
      </c>
      <c r="C9550" s="62">
        <v>18.440000000000001</v>
      </c>
      <c r="D9550" s="62" t="str">
        <f t="shared" si="161"/>
        <v>L7zxcSJZ-石家庄教师G[证类]-PM</v>
      </c>
      <c r="E9550" s="58"/>
      <c r="L9550" s="51"/>
      <c r="M9550" s="50"/>
      <c r="N9550" s="52"/>
      <c r="Y9550" s="50"/>
      <c r="AA9550" s="52"/>
      <c r="AL9550" s="50"/>
    </row>
    <row r="9551" spans="1:38" x14ac:dyDescent="0.3">
      <c r="A9551" s="65">
        <v>41923</v>
      </c>
      <c r="B9551" s="66" t="s">
        <v>1032</v>
      </c>
      <c r="C9551" s="67">
        <v>19.350000000000001</v>
      </c>
      <c r="D9551" s="67" t="str">
        <f t="shared" si="161"/>
        <v>L7zxcSJZ-石家庄教师G[证类]-PM</v>
      </c>
      <c r="E9551" s="58"/>
      <c r="L9551" s="51"/>
      <c r="M9551" s="50"/>
      <c r="N9551" s="52"/>
      <c r="Y9551" s="50"/>
      <c r="AA9551" s="52"/>
      <c r="AL9551" s="50"/>
    </row>
    <row r="9552" spans="1:38" x14ac:dyDescent="0.3">
      <c r="A9552" s="60">
        <v>41924</v>
      </c>
      <c r="B9552" s="61" t="s">
        <v>1032</v>
      </c>
      <c r="C9552" s="62">
        <v>8.2200000000000006</v>
      </c>
      <c r="D9552" s="62" t="str">
        <f t="shared" si="161"/>
        <v>L7zxcSJZ-石家庄教师G[证类]-PM</v>
      </c>
      <c r="E9552" s="58"/>
      <c r="L9552" s="51"/>
      <c r="M9552" s="50"/>
      <c r="N9552" s="52"/>
      <c r="Y9552" s="50"/>
      <c r="AA9552" s="52"/>
      <c r="AL9552" s="50"/>
    </row>
    <row r="9553" spans="1:38" x14ac:dyDescent="0.3">
      <c r="A9553" s="65">
        <v>41925</v>
      </c>
      <c r="B9553" s="66" t="s">
        <v>1032</v>
      </c>
      <c r="C9553" s="67">
        <v>10.87</v>
      </c>
      <c r="D9553" s="67" t="str">
        <f t="shared" si="161"/>
        <v>L7zxcSJZ-石家庄教师G[证类]-PM</v>
      </c>
      <c r="E9553" s="58"/>
      <c r="L9553" s="51"/>
      <c r="M9553" s="50"/>
      <c r="N9553" s="52"/>
      <c r="Y9553" s="50"/>
      <c r="AA9553" s="52"/>
      <c r="AL9553" s="50"/>
    </row>
    <row r="9554" spans="1:38" x14ac:dyDescent="0.3">
      <c r="A9554" s="60">
        <v>41926</v>
      </c>
      <c r="B9554" s="61" t="s">
        <v>1032</v>
      </c>
      <c r="C9554" s="62">
        <v>24.35</v>
      </c>
      <c r="D9554" s="62" t="str">
        <f t="shared" si="161"/>
        <v>L7zxcSJZ-石家庄教师G[证类]-PM</v>
      </c>
      <c r="E9554" s="58"/>
      <c r="L9554" s="51"/>
      <c r="M9554" s="50"/>
      <c r="N9554" s="52"/>
      <c r="Y9554" s="50"/>
      <c r="AA9554" s="52"/>
      <c r="AL9554" s="50"/>
    </row>
    <row r="9555" spans="1:38" x14ac:dyDescent="0.3">
      <c r="A9555" s="65">
        <v>41927</v>
      </c>
      <c r="B9555" s="66" t="s">
        <v>1032</v>
      </c>
      <c r="C9555" s="67">
        <v>41.51</v>
      </c>
      <c r="D9555" s="67" t="str">
        <f t="shared" si="161"/>
        <v>L7zxcSJZ-石家庄教师G[证类]-PM</v>
      </c>
      <c r="E9555" s="58"/>
      <c r="L9555" s="51"/>
      <c r="M9555" s="50"/>
      <c r="N9555" s="52"/>
      <c r="Y9555" s="50"/>
      <c r="AA9555" s="52"/>
      <c r="AL9555" s="50"/>
    </row>
    <row r="9556" spans="1:38" x14ac:dyDescent="0.3">
      <c r="A9556" s="60">
        <v>41928</v>
      </c>
      <c r="B9556" s="61" t="s">
        <v>1032</v>
      </c>
      <c r="C9556" s="62">
        <v>35.08</v>
      </c>
      <c r="D9556" s="62" t="str">
        <f t="shared" si="161"/>
        <v>L7zxcSJZ-石家庄教师G[证类]-PM</v>
      </c>
      <c r="E9556" s="58"/>
      <c r="L9556" s="51"/>
      <c r="M9556" s="50"/>
      <c r="N9556" s="52"/>
      <c r="Y9556" s="50"/>
      <c r="AA9556" s="52"/>
      <c r="AL9556" s="50"/>
    </row>
    <row r="9557" spans="1:38" x14ac:dyDescent="0.3">
      <c r="A9557" s="65">
        <v>41929</v>
      </c>
      <c r="B9557" s="66" t="s">
        <v>1032</v>
      </c>
      <c r="C9557" s="67">
        <v>27.24</v>
      </c>
      <c r="D9557" s="67" t="str">
        <f t="shared" si="161"/>
        <v>L7zxcSJZ-石家庄教师G[证类]-PM</v>
      </c>
      <c r="E9557" s="58"/>
      <c r="L9557" s="51"/>
      <c r="M9557" s="50"/>
      <c r="N9557" s="52"/>
      <c r="Y9557" s="50"/>
      <c r="AA9557" s="52"/>
      <c r="AL9557" s="50"/>
    </row>
    <row r="9558" spans="1:38" x14ac:dyDescent="0.3">
      <c r="A9558" s="60">
        <v>41930</v>
      </c>
      <c r="B9558" s="61" t="s">
        <v>1032</v>
      </c>
      <c r="C9558" s="62">
        <v>27.81</v>
      </c>
      <c r="D9558" s="62" t="str">
        <f t="shared" si="161"/>
        <v>L7zxcSJZ-石家庄教师G[证类]-PM</v>
      </c>
      <c r="E9558" s="58"/>
      <c r="L9558" s="51"/>
      <c r="M9558" s="50"/>
      <c r="N9558" s="52"/>
      <c r="Y9558" s="50"/>
      <c r="AA9558" s="52"/>
      <c r="AL9558" s="50"/>
    </row>
    <row r="9559" spans="1:38" x14ac:dyDescent="0.3">
      <c r="A9559" s="65">
        <v>41931</v>
      </c>
      <c r="B9559" s="66" t="s">
        <v>1032</v>
      </c>
      <c r="C9559" s="67">
        <v>26.62</v>
      </c>
      <c r="D9559" s="67" t="str">
        <f t="shared" si="161"/>
        <v>L7zxcSJZ-石家庄教师G[证类]-PM</v>
      </c>
      <c r="E9559" s="58"/>
      <c r="L9559" s="51"/>
      <c r="M9559" s="50"/>
      <c r="N9559" s="52"/>
      <c r="Y9559" s="50"/>
      <c r="AA9559" s="52"/>
      <c r="AL9559" s="50"/>
    </row>
    <row r="9560" spans="1:38" x14ac:dyDescent="0.3">
      <c r="A9560" s="60">
        <v>41932</v>
      </c>
      <c r="B9560" s="61" t="s">
        <v>1032</v>
      </c>
      <c r="C9560" s="62">
        <v>34.03</v>
      </c>
      <c r="D9560" s="62" t="str">
        <f t="shared" si="161"/>
        <v>L7zxcSJZ-石家庄教师G[证类]-PM</v>
      </c>
      <c r="E9560" s="58"/>
      <c r="L9560" s="51"/>
      <c r="M9560" s="50"/>
      <c r="N9560" s="52"/>
      <c r="Y9560" s="50"/>
      <c r="AA9560" s="52"/>
      <c r="AL9560" s="50"/>
    </row>
    <row r="9561" spans="1:38" x14ac:dyDescent="0.3">
      <c r="A9561" s="65">
        <v>41933</v>
      </c>
      <c r="B9561" s="66" t="s">
        <v>1032</v>
      </c>
      <c r="C9561" s="67">
        <v>39.409999999999997</v>
      </c>
      <c r="D9561" s="67" t="str">
        <f t="shared" si="161"/>
        <v>L7zxcSJZ-石家庄教师G[证类]-PM</v>
      </c>
      <c r="E9561" s="58"/>
      <c r="L9561" s="51"/>
      <c r="M9561" s="50"/>
      <c r="N9561" s="52"/>
      <c r="Y9561" s="50"/>
      <c r="AA9561" s="52"/>
      <c r="AL9561" s="50"/>
    </row>
    <row r="9562" spans="1:38" x14ac:dyDescent="0.3">
      <c r="A9562" s="60">
        <v>41934</v>
      </c>
      <c r="B9562" s="61" t="s">
        <v>1032</v>
      </c>
      <c r="C9562" s="62">
        <v>38.46</v>
      </c>
      <c r="D9562" s="62" t="str">
        <f t="shared" si="161"/>
        <v>L7zxcSJZ-石家庄教师G[证类]-PM</v>
      </c>
      <c r="E9562" s="58"/>
      <c r="L9562" s="51"/>
      <c r="M9562" s="50"/>
      <c r="N9562" s="52"/>
      <c r="Y9562" s="50"/>
      <c r="AA9562" s="52"/>
      <c r="AL9562" s="50"/>
    </row>
    <row r="9563" spans="1:38" x14ac:dyDescent="0.3">
      <c r="A9563" s="65">
        <v>41935</v>
      </c>
      <c r="B9563" s="66" t="s">
        <v>1032</v>
      </c>
      <c r="C9563" s="67">
        <v>49.46</v>
      </c>
      <c r="D9563" s="67" t="str">
        <f t="shared" si="161"/>
        <v>L7zxcSJZ-石家庄教师G[证类]-PM</v>
      </c>
      <c r="E9563" s="58"/>
      <c r="L9563" s="51"/>
      <c r="M9563" s="50"/>
      <c r="N9563" s="52"/>
      <c r="Y9563" s="50"/>
      <c r="AA9563" s="52"/>
      <c r="AL9563" s="50"/>
    </row>
    <row r="9564" spans="1:38" x14ac:dyDescent="0.3">
      <c r="A9564" s="60">
        <v>41936</v>
      </c>
      <c r="B9564" s="61" t="s">
        <v>1032</v>
      </c>
      <c r="C9564" s="62">
        <v>47.28</v>
      </c>
      <c r="D9564" s="62" t="str">
        <f t="shared" si="161"/>
        <v>L7zxcSJZ-石家庄教师G[证类]-PM</v>
      </c>
      <c r="E9564" s="58"/>
      <c r="L9564" s="51"/>
      <c r="M9564" s="50"/>
      <c r="N9564" s="52"/>
      <c r="Y9564" s="50"/>
      <c r="AA9564" s="52"/>
      <c r="AL9564" s="50"/>
    </row>
    <row r="9565" spans="1:38" x14ac:dyDescent="0.3">
      <c r="A9565" s="65">
        <v>41937</v>
      </c>
      <c r="B9565" s="66" t="s">
        <v>1032</v>
      </c>
      <c r="C9565" s="67">
        <v>41.49</v>
      </c>
      <c r="D9565" s="67" t="str">
        <f t="shared" si="161"/>
        <v>L7zxcSJZ-石家庄教师G[证类]-PM</v>
      </c>
      <c r="E9565" s="58"/>
      <c r="L9565" s="51"/>
      <c r="M9565" s="50"/>
      <c r="N9565" s="52"/>
      <c r="Y9565" s="50"/>
      <c r="AA9565" s="52"/>
      <c r="AL9565" s="50"/>
    </row>
    <row r="9566" spans="1:38" x14ac:dyDescent="0.3">
      <c r="A9566" s="60">
        <v>41938</v>
      </c>
      <c r="B9566" s="61" t="s">
        <v>1032</v>
      </c>
      <c r="C9566" s="62">
        <v>51.73</v>
      </c>
      <c r="D9566" s="62" t="str">
        <f t="shared" si="161"/>
        <v>L7zxcSJZ-石家庄教师G[证类]-PM</v>
      </c>
      <c r="E9566" s="58"/>
      <c r="L9566" s="51"/>
      <c r="M9566" s="50"/>
      <c r="N9566" s="52"/>
      <c r="Y9566" s="50"/>
      <c r="AA9566" s="52"/>
      <c r="AL9566" s="50"/>
    </row>
    <row r="9567" spans="1:38" x14ac:dyDescent="0.3">
      <c r="A9567" s="65">
        <v>41939</v>
      </c>
      <c r="B9567" s="66" t="s">
        <v>1032</v>
      </c>
      <c r="C9567" s="67">
        <v>107.43</v>
      </c>
      <c r="D9567" s="67" t="str">
        <f t="shared" si="161"/>
        <v>L7zxcSJZ-石家庄教师G[证类]-PM</v>
      </c>
      <c r="E9567" s="58"/>
      <c r="L9567" s="51"/>
      <c r="M9567" s="50"/>
      <c r="N9567" s="52"/>
      <c r="Y9567" s="50"/>
      <c r="AA9567" s="52"/>
      <c r="AL9567" s="50"/>
    </row>
    <row r="9568" spans="1:38" x14ac:dyDescent="0.3">
      <c r="A9568" s="60">
        <v>41940</v>
      </c>
      <c r="B9568" s="61" t="s">
        <v>1032</v>
      </c>
      <c r="C9568" s="62">
        <v>98.59</v>
      </c>
      <c r="D9568" s="62" t="str">
        <f t="shared" si="161"/>
        <v>L7zxcSJZ-石家庄教师G[证类]-PM</v>
      </c>
      <c r="E9568" s="58"/>
      <c r="L9568" s="51"/>
      <c r="M9568" s="50"/>
      <c r="N9568" s="52"/>
      <c r="Y9568" s="50"/>
      <c r="AA9568" s="52"/>
      <c r="AL9568" s="50"/>
    </row>
    <row r="9569" spans="1:38" x14ac:dyDescent="0.3">
      <c r="A9569" s="65">
        <v>41941</v>
      </c>
      <c r="B9569" s="66" t="s">
        <v>1032</v>
      </c>
      <c r="C9569" s="67">
        <v>205.89</v>
      </c>
      <c r="D9569" s="67" t="str">
        <f t="shared" si="161"/>
        <v>L7zxcSJZ-石家庄教师G[证类]-PM</v>
      </c>
      <c r="E9569" s="58"/>
      <c r="L9569" s="51"/>
      <c r="M9569" s="50"/>
      <c r="N9569" s="52"/>
      <c r="Y9569" s="50"/>
      <c r="AA9569" s="52"/>
      <c r="AL9569" s="50"/>
    </row>
    <row r="9570" spans="1:38" x14ac:dyDescent="0.3">
      <c r="A9570" s="60">
        <v>41942</v>
      </c>
      <c r="B9570" s="61" t="s">
        <v>1032</v>
      </c>
      <c r="C9570" s="62">
        <v>202.01</v>
      </c>
      <c r="D9570" s="62" t="str">
        <f t="shared" si="161"/>
        <v>L7zxcSJZ-石家庄教师G[证类]-PM</v>
      </c>
      <c r="E9570" s="58"/>
      <c r="L9570" s="51"/>
      <c r="M9570" s="50"/>
      <c r="N9570" s="52"/>
      <c r="Y9570" s="50"/>
      <c r="AA9570" s="52"/>
      <c r="AL9570" s="50"/>
    </row>
    <row r="9571" spans="1:38" x14ac:dyDescent="0.3">
      <c r="A9571" s="65">
        <v>41943</v>
      </c>
      <c r="B9571" s="66" t="s">
        <v>1032</v>
      </c>
      <c r="C9571" s="67">
        <v>180.11</v>
      </c>
      <c r="D9571" s="67" t="str">
        <f t="shared" si="161"/>
        <v>L7zxcSJZ-石家庄教师G[证类]-PM</v>
      </c>
      <c r="E9571" s="58"/>
      <c r="L9571" s="51"/>
      <c r="M9571" s="50"/>
      <c r="N9571" s="52"/>
      <c r="Y9571" s="50"/>
      <c r="AA9571" s="52"/>
      <c r="AL9571" s="50"/>
    </row>
    <row r="9572" spans="1:38" x14ac:dyDescent="0.3">
      <c r="A9572" s="60">
        <v>41913</v>
      </c>
      <c r="B9572" s="61" t="s">
        <v>1033</v>
      </c>
      <c r="C9572" s="62">
        <v>19.809999999999999</v>
      </c>
      <c r="D9572" s="62" t="str">
        <f t="shared" si="161"/>
        <v>L7zxcSJZ-石家庄教师G[证类]-PM[已删除]</v>
      </c>
      <c r="E9572" s="58"/>
      <c r="L9572" s="51"/>
      <c r="M9572" s="50"/>
      <c r="N9572" s="52"/>
      <c r="Y9572" s="50"/>
      <c r="AA9572" s="52"/>
      <c r="AL9572" s="50"/>
    </row>
    <row r="9573" spans="1:38" x14ac:dyDescent="0.3">
      <c r="A9573" s="65">
        <v>41914</v>
      </c>
      <c r="B9573" s="66" t="s">
        <v>1033</v>
      </c>
      <c r="C9573" s="67">
        <v>33.17</v>
      </c>
      <c r="D9573" s="67" t="str">
        <f t="shared" si="161"/>
        <v>L7zxcSJZ-石家庄教师G[证类]-PM[已删除]</v>
      </c>
      <c r="E9573" s="58"/>
      <c r="L9573" s="51"/>
      <c r="M9573" s="50"/>
      <c r="N9573" s="52"/>
      <c r="Y9573" s="50"/>
      <c r="AA9573" s="52"/>
      <c r="AL9573" s="50"/>
    </row>
    <row r="9574" spans="1:38" x14ac:dyDescent="0.3">
      <c r="A9574" s="60">
        <v>41915</v>
      </c>
      <c r="B9574" s="61" t="s">
        <v>1033</v>
      </c>
      <c r="C9574" s="62">
        <v>31.44</v>
      </c>
      <c r="D9574" s="62" t="str">
        <f t="shared" si="161"/>
        <v>L7zxcSJZ-石家庄教师G[证类]-PM[已删除]</v>
      </c>
      <c r="E9574" s="58"/>
      <c r="L9574" s="51"/>
      <c r="M9574" s="50"/>
      <c r="N9574" s="52"/>
      <c r="Y9574" s="50"/>
      <c r="AA9574" s="52"/>
      <c r="AL9574" s="50"/>
    </row>
    <row r="9575" spans="1:38" x14ac:dyDescent="0.3">
      <c r="A9575" s="65">
        <v>41916</v>
      </c>
      <c r="B9575" s="66" t="s">
        <v>1033</v>
      </c>
      <c r="C9575" s="67">
        <v>49.98</v>
      </c>
      <c r="D9575" s="67" t="str">
        <f t="shared" si="161"/>
        <v>L7zxcSJZ-石家庄教师G[证类]-PM[已删除]</v>
      </c>
      <c r="E9575" s="58"/>
      <c r="L9575" s="51"/>
      <c r="M9575" s="50"/>
      <c r="N9575" s="52"/>
      <c r="Y9575" s="50"/>
      <c r="AA9575" s="52"/>
      <c r="AL9575" s="50"/>
    </row>
    <row r="9576" spans="1:38" x14ac:dyDescent="0.3">
      <c r="A9576" s="60">
        <v>41917</v>
      </c>
      <c r="B9576" s="61" t="s">
        <v>1033</v>
      </c>
      <c r="C9576" s="62">
        <v>55.11</v>
      </c>
      <c r="D9576" s="62" t="str">
        <f t="shared" si="161"/>
        <v>L7zxcSJZ-石家庄教师G[证类]-PM[已删除]</v>
      </c>
      <c r="E9576" s="58"/>
      <c r="L9576" s="51"/>
      <c r="M9576" s="50"/>
      <c r="N9576" s="52"/>
      <c r="Y9576" s="50"/>
      <c r="AA9576" s="52"/>
      <c r="AL9576" s="50"/>
    </row>
    <row r="9577" spans="1:38" x14ac:dyDescent="0.3">
      <c r="A9577" s="65">
        <v>41918</v>
      </c>
      <c r="B9577" s="66" t="s">
        <v>1033</v>
      </c>
      <c r="C9577" s="67">
        <v>55.75</v>
      </c>
      <c r="D9577" s="67" t="str">
        <f t="shared" si="161"/>
        <v>L7zxcSJZ-石家庄教师G[证类]-PM[已删除]</v>
      </c>
      <c r="E9577" s="58"/>
      <c r="L9577" s="51"/>
      <c r="M9577" s="50"/>
      <c r="N9577" s="52"/>
      <c r="Y9577" s="50"/>
      <c r="AA9577" s="52"/>
      <c r="AL9577" s="50"/>
    </row>
    <row r="9578" spans="1:38" x14ac:dyDescent="0.3">
      <c r="A9578" s="60">
        <v>41919</v>
      </c>
      <c r="B9578" s="61" t="s">
        <v>1033</v>
      </c>
      <c r="C9578" s="62">
        <v>39.28</v>
      </c>
      <c r="D9578" s="62" t="str">
        <f t="shared" si="161"/>
        <v>L7zxcSJZ-石家庄教师G[证类]-PM[已删除]</v>
      </c>
      <c r="E9578" s="58"/>
      <c r="L9578" s="51"/>
      <c r="M9578" s="50"/>
      <c r="N9578" s="52"/>
      <c r="Y9578" s="50"/>
      <c r="AA9578" s="52"/>
      <c r="AL9578" s="50"/>
    </row>
    <row r="9579" spans="1:38" x14ac:dyDescent="0.3">
      <c r="A9579" s="65">
        <v>41920</v>
      </c>
      <c r="B9579" s="66" t="s">
        <v>1033</v>
      </c>
      <c r="C9579" s="67">
        <v>3.39</v>
      </c>
      <c r="D9579" s="67" t="str">
        <f t="shared" si="161"/>
        <v>L7zxcSJZ-石家庄教师G[证类]-PM[已删除]</v>
      </c>
      <c r="E9579" s="58"/>
      <c r="L9579" s="51"/>
      <c r="M9579" s="50"/>
      <c r="N9579" s="52"/>
      <c r="Y9579" s="50"/>
      <c r="AA9579" s="52"/>
      <c r="AL9579" s="50"/>
    </row>
    <row r="9580" spans="1:38" x14ac:dyDescent="0.3">
      <c r="A9580" s="60">
        <v>41920</v>
      </c>
      <c r="B9580" s="61" t="s">
        <v>1034</v>
      </c>
      <c r="C9580" s="62">
        <v>0.3</v>
      </c>
      <c r="D9580" s="62" t="str">
        <f t="shared" si="161"/>
        <v>L7zxcSJZ-石家庄教师H[科目]-EM</v>
      </c>
      <c r="E9580" s="58"/>
      <c r="L9580" s="51"/>
      <c r="M9580" s="50"/>
      <c r="N9580" s="52"/>
      <c r="Y9580" s="50"/>
      <c r="AA9580" s="52"/>
      <c r="AL9580" s="50"/>
    </row>
    <row r="9581" spans="1:38" x14ac:dyDescent="0.3">
      <c r="A9581" s="65">
        <v>41921</v>
      </c>
      <c r="B9581" s="66" t="s">
        <v>1034</v>
      </c>
      <c r="C9581" s="67">
        <v>7.69</v>
      </c>
      <c r="D9581" s="67" t="str">
        <f t="shared" si="161"/>
        <v>L7zxcSJZ-石家庄教师H[科目]-EM</v>
      </c>
      <c r="E9581" s="58"/>
      <c r="L9581" s="51"/>
      <c r="M9581" s="50"/>
      <c r="N9581" s="52"/>
      <c r="Y9581" s="50"/>
      <c r="AA9581" s="52"/>
      <c r="AL9581" s="50"/>
    </row>
    <row r="9582" spans="1:38" x14ac:dyDescent="0.3">
      <c r="A9582" s="60">
        <v>41922</v>
      </c>
      <c r="B9582" s="61" t="s">
        <v>1034</v>
      </c>
      <c r="C9582" s="62">
        <v>2.67</v>
      </c>
      <c r="D9582" s="62" t="str">
        <f t="shared" si="161"/>
        <v>L7zxcSJZ-石家庄教师H[科目]-EM</v>
      </c>
      <c r="E9582" s="58"/>
      <c r="L9582" s="51"/>
      <c r="M9582" s="50"/>
      <c r="N9582" s="52"/>
      <c r="Y9582" s="50"/>
      <c r="AA9582" s="52"/>
      <c r="AL9582" s="50"/>
    </row>
    <row r="9583" spans="1:38" x14ac:dyDescent="0.3">
      <c r="A9583" s="65">
        <v>41923</v>
      </c>
      <c r="B9583" s="66" t="s">
        <v>1034</v>
      </c>
      <c r="C9583" s="67">
        <v>1.9</v>
      </c>
      <c r="D9583" s="67" t="str">
        <f t="shared" si="161"/>
        <v>L7zxcSJZ-石家庄教师H[科目]-EM</v>
      </c>
      <c r="E9583" s="58"/>
      <c r="L9583" s="51"/>
      <c r="M9583" s="50"/>
      <c r="N9583" s="52"/>
      <c r="Y9583" s="50"/>
      <c r="AA9583" s="52"/>
      <c r="AL9583" s="50"/>
    </row>
    <row r="9584" spans="1:38" x14ac:dyDescent="0.3">
      <c r="A9584" s="60">
        <v>41924</v>
      </c>
      <c r="B9584" s="61" t="s">
        <v>1034</v>
      </c>
      <c r="C9584" s="62">
        <v>6.39</v>
      </c>
      <c r="D9584" s="62" t="str">
        <f t="shared" si="161"/>
        <v>L7zxcSJZ-石家庄教师H[科目]-EM</v>
      </c>
      <c r="E9584" s="58"/>
      <c r="L9584" s="51"/>
      <c r="M9584" s="50"/>
      <c r="N9584" s="52"/>
      <c r="Y9584" s="50"/>
      <c r="AA9584" s="52"/>
      <c r="AL9584" s="50"/>
    </row>
    <row r="9585" spans="1:38" x14ac:dyDescent="0.3">
      <c r="A9585" s="65">
        <v>41925</v>
      </c>
      <c r="B9585" s="66" t="s">
        <v>1034</v>
      </c>
      <c r="C9585" s="67">
        <v>1.55</v>
      </c>
      <c r="D9585" s="67" t="str">
        <f t="shared" si="161"/>
        <v>L7zxcSJZ-石家庄教师H[科目]-EM</v>
      </c>
      <c r="E9585" s="58"/>
      <c r="L9585" s="51"/>
      <c r="M9585" s="50"/>
      <c r="N9585" s="52"/>
      <c r="Y9585" s="50"/>
      <c r="AA9585" s="52"/>
      <c r="AL9585" s="50"/>
    </row>
    <row r="9586" spans="1:38" x14ac:dyDescent="0.3">
      <c r="A9586" s="60">
        <v>41926</v>
      </c>
      <c r="B9586" s="61" t="s">
        <v>1034</v>
      </c>
      <c r="C9586" s="62">
        <v>4.95</v>
      </c>
      <c r="D9586" s="62" t="str">
        <f t="shared" si="161"/>
        <v>L7zxcSJZ-石家庄教师H[科目]-EM</v>
      </c>
      <c r="E9586" s="58"/>
      <c r="L9586" s="51"/>
      <c r="M9586" s="50"/>
      <c r="N9586" s="52"/>
      <c r="Y9586" s="50"/>
      <c r="AA9586" s="52"/>
      <c r="AL9586" s="50"/>
    </row>
    <row r="9587" spans="1:38" x14ac:dyDescent="0.3">
      <c r="A9587" s="65">
        <v>41927</v>
      </c>
      <c r="B9587" s="66" t="s">
        <v>1034</v>
      </c>
      <c r="C9587" s="67">
        <v>11.93</v>
      </c>
      <c r="D9587" s="67" t="str">
        <f t="shared" si="161"/>
        <v>L7zxcSJZ-石家庄教师H[科目]-EM</v>
      </c>
      <c r="E9587" s="58"/>
      <c r="L9587" s="51"/>
      <c r="M9587" s="50"/>
      <c r="N9587" s="52"/>
      <c r="Y9587" s="50"/>
      <c r="AA9587" s="52"/>
      <c r="AL9587" s="50"/>
    </row>
    <row r="9588" spans="1:38" x14ac:dyDescent="0.3">
      <c r="A9588" s="60">
        <v>41928</v>
      </c>
      <c r="B9588" s="61" t="s">
        <v>1034</v>
      </c>
      <c r="C9588" s="62">
        <v>12.53</v>
      </c>
      <c r="D9588" s="62" t="str">
        <f t="shared" si="161"/>
        <v>L7zxcSJZ-石家庄教师H[科目]-EM</v>
      </c>
      <c r="E9588" s="58"/>
      <c r="L9588" s="51"/>
      <c r="M9588" s="50"/>
      <c r="N9588" s="52"/>
      <c r="Y9588" s="50"/>
      <c r="AA9588" s="52"/>
      <c r="AL9588" s="50"/>
    </row>
    <row r="9589" spans="1:38" x14ac:dyDescent="0.3">
      <c r="A9589" s="65">
        <v>41929</v>
      </c>
      <c r="B9589" s="66" t="s">
        <v>1034</v>
      </c>
      <c r="C9589" s="67">
        <v>12.78</v>
      </c>
      <c r="D9589" s="67" t="str">
        <f t="shared" si="161"/>
        <v>L7zxcSJZ-石家庄教师H[科目]-EM</v>
      </c>
      <c r="E9589" s="58"/>
      <c r="L9589" s="51"/>
      <c r="M9589" s="50"/>
      <c r="N9589" s="52"/>
      <c r="Y9589" s="50"/>
      <c r="AA9589" s="52"/>
      <c r="AL9589" s="50"/>
    </row>
    <row r="9590" spans="1:38" x14ac:dyDescent="0.3">
      <c r="A9590" s="60">
        <v>41930</v>
      </c>
      <c r="B9590" s="61" t="s">
        <v>1034</v>
      </c>
      <c r="C9590" s="62">
        <v>5.9</v>
      </c>
      <c r="D9590" s="62" t="str">
        <f t="shared" si="161"/>
        <v>L7zxcSJZ-石家庄教师H[科目]-EM</v>
      </c>
      <c r="E9590" s="58"/>
      <c r="L9590" s="51"/>
      <c r="M9590" s="50"/>
      <c r="N9590" s="52"/>
      <c r="Y9590" s="50"/>
      <c r="AA9590" s="52"/>
      <c r="AL9590" s="50"/>
    </row>
    <row r="9591" spans="1:38" x14ac:dyDescent="0.3">
      <c r="A9591" s="65">
        <v>41931</v>
      </c>
      <c r="B9591" s="66" t="s">
        <v>1034</v>
      </c>
      <c r="C9591" s="67">
        <v>2.34</v>
      </c>
      <c r="D9591" s="67" t="str">
        <f t="shared" si="161"/>
        <v>L7zxcSJZ-石家庄教师H[科目]-EM</v>
      </c>
      <c r="E9591" s="58"/>
      <c r="L9591" s="51"/>
      <c r="M9591" s="50"/>
      <c r="N9591" s="52"/>
      <c r="Y9591" s="50"/>
      <c r="AA9591" s="52"/>
      <c r="AL9591" s="50"/>
    </row>
    <row r="9592" spans="1:38" x14ac:dyDescent="0.3">
      <c r="A9592" s="60">
        <v>41932</v>
      </c>
      <c r="B9592" s="61" t="s">
        <v>1034</v>
      </c>
      <c r="C9592" s="62">
        <v>16.420000000000002</v>
      </c>
      <c r="D9592" s="62" t="str">
        <f t="shared" si="161"/>
        <v>L7zxcSJZ-石家庄教师H[科目]-EM</v>
      </c>
      <c r="E9592" s="58"/>
      <c r="L9592" s="51"/>
      <c r="M9592" s="50"/>
      <c r="N9592" s="52"/>
      <c r="Y9592" s="50"/>
      <c r="AA9592" s="52"/>
      <c r="AL9592" s="50"/>
    </row>
    <row r="9593" spans="1:38" x14ac:dyDescent="0.3">
      <c r="A9593" s="65">
        <v>41933</v>
      </c>
      <c r="B9593" s="66" t="s">
        <v>1034</v>
      </c>
      <c r="C9593" s="67">
        <v>7.33</v>
      </c>
      <c r="D9593" s="67" t="str">
        <f t="shared" si="161"/>
        <v>L7zxcSJZ-石家庄教师H[科目]-EM</v>
      </c>
      <c r="E9593" s="58"/>
      <c r="L9593" s="51"/>
      <c r="M9593" s="50"/>
      <c r="N9593" s="52"/>
      <c r="Y9593" s="50"/>
      <c r="AA9593" s="52"/>
      <c r="AL9593" s="50"/>
    </row>
    <row r="9594" spans="1:38" x14ac:dyDescent="0.3">
      <c r="A9594" s="60">
        <v>41934</v>
      </c>
      <c r="B9594" s="61" t="s">
        <v>1034</v>
      </c>
      <c r="C9594" s="62">
        <v>5.7</v>
      </c>
      <c r="D9594" s="62" t="str">
        <f t="shared" si="161"/>
        <v>L7zxcSJZ-石家庄教师H[科目]-EM</v>
      </c>
      <c r="E9594" s="58"/>
      <c r="L9594" s="51"/>
      <c r="M9594" s="50"/>
      <c r="N9594" s="52"/>
      <c r="Y9594" s="50"/>
      <c r="AA9594" s="52"/>
      <c r="AL9594" s="50"/>
    </row>
    <row r="9595" spans="1:38" x14ac:dyDescent="0.3">
      <c r="A9595" s="65">
        <v>41935</v>
      </c>
      <c r="B9595" s="66" t="s">
        <v>1034</v>
      </c>
      <c r="C9595" s="67">
        <v>6.61</v>
      </c>
      <c r="D9595" s="67" t="str">
        <f t="shared" si="161"/>
        <v>L7zxcSJZ-石家庄教师H[科目]-EM</v>
      </c>
      <c r="E9595" s="58"/>
      <c r="L9595" s="51"/>
      <c r="M9595" s="50"/>
      <c r="N9595" s="52"/>
      <c r="Y9595" s="50"/>
      <c r="AA9595" s="52"/>
      <c r="AL9595" s="50"/>
    </row>
    <row r="9596" spans="1:38" x14ac:dyDescent="0.3">
      <c r="A9596" s="60">
        <v>41936</v>
      </c>
      <c r="B9596" s="61" t="s">
        <v>1034</v>
      </c>
      <c r="C9596" s="62">
        <v>1.46</v>
      </c>
      <c r="D9596" s="62" t="str">
        <f t="shared" si="161"/>
        <v>L7zxcSJZ-石家庄教师H[科目]-EM</v>
      </c>
      <c r="E9596" s="58"/>
      <c r="L9596" s="51"/>
      <c r="M9596" s="50"/>
      <c r="N9596" s="52"/>
      <c r="Y9596" s="50"/>
      <c r="AA9596" s="52"/>
      <c r="AL9596" s="50"/>
    </row>
    <row r="9597" spans="1:38" x14ac:dyDescent="0.3">
      <c r="A9597" s="65">
        <v>41937</v>
      </c>
      <c r="B9597" s="66" t="s">
        <v>1034</v>
      </c>
      <c r="C9597" s="67">
        <v>7.28</v>
      </c>
      <c r="D9597" s="67" t="str">
        <f t="shared" si="161"/>
        <v>L7zxcSJZ-石家庄教师H[科目]-EM</v>
      </c>
      <c r="E9597" s="58"/>
      <c r="L9597" s="51"/>
      <c r="M9597" s="50"/>
      <c r="N9597" s="52"/>
      <c r="Y9597" s="50"/>
      <c r="AA9597" s="52"/>
      <c r="AL9597" s="50"/>
    </row>
    <row r="9598" spans="1:38" x14ac:dyDescent="0.3">
      <c r="A9598" s="60">
        <v>41938</v>
      </c>
      <c r="B9598" s="61" t="s">
        <v>1034</v>
      </c>
      <c r="C9598" s="62">
        <v>7.76</v>
      </c>
      <c r="D9598" s="62" t="str">
        <f t="shared" si="161"/>
        <v>L7zxcSJZ-石家庄教师H[科目]-EM</v>
      </c>
      <c r="E9598" s="58"/>
      <c r="L9598" s="51"/>
      <c r="M9598" s="50"/>
      <c r="N9598" s="52"/>
      <c r="Y9598" s="50"/>
      <c r="AA9598" s="52"/>
      <c r="AL9598" s="50"/>
    </row>
    <row r="9599" spans="1:38" x14ac:dyDescent="0.3">
      <c r="A9599" s="65">
        <v>41939</v>
      </c>
      <c r="B9599" s="66" t="s">
        <v>1034</v>
      </c>
      <c r="C9599" s="67">
        <v>4.13</v>
      </c>
      <c r="D9599" s="67" t="str">
        <f t="shared" si="161"/>
        <v>L7zxcSJZ-石家庄教师H[科目]-EM</v>
      </c>
      <c r="E9599" s="58"/>
      <c r="L9599" s="51"/>
      <c r="M9599" s="50"/>
      <c r="N9599" s="52"/>
      <c r="Y9599" s="50"/>
      <c r="AA9599" s="52"/>
      <c r="AL9599" s="50"/>
    </row>
    <row r="9600" spans="1:38" x14ac:dyDescent="0.3">
      <c r="A9600" s="60">
        <v>41940</v>
      </c>
      <c r="B9600" s="61" t="s">
        <v>1034</v>
      </c>
      <c r="C9600" s="62">
        <v>5.52</v>
      </c>
      <c r="D9600" s="62" t="str">
        <f t="shared" si="161"/>
        <v>L7zxcSJZ-石家庄教师H[科目]-EM</v>
      </c>
      <c r="E9600" s="58"/>
      <c r="L9600" s="51"/>
      <c r="M9600" s="50"/>
      <c r="N9600" s="52"/>
      <c r="Y9600" s="50"/>
      <c r="AA9600" s="52"/>
      <c r="AL9600" s="50"/>
    </row>
    <row r="9601" spans="1:38" x14ac:dyDescent="0.3">
      <c r="A9601" s="65">
        <v>41941</v>
      </c>
      <c r="B9601" s="66" t="s">
        <v>1034</v>
      </c>
      <c r="C9601" s="67">
        <v>13.67</v>
      </c>
      <c r="D9601" s="67" t="str">
        <f t="shared" si="161"/>
        <v>L7zxcSJZ-石家庄教师H[科目]-EM</v>
      </c>
      <c r="E9601" s="58"/>
      <c r="L9601" s="51"/>
      <c r="M9601" s="50"/>
      <c r="N9601" s="52"/>
      <c r="Y9601" s="50"/>
      <c r="AA9601" s="52"/>
      <c r="AL9601" s="50"/>
    </row>
    <row r="9602" spans="1:38" x14ac:dyDescent="0.3">
      <c r="A9602" s="60">
        <v>41942</v>
      </c>
      <c r="B9602" s="61" t="s">
        <v>1034</v>
      </c>
      <c r="C9602" s="62">
        <v>12.82</v>
      </c>
      <c r="D9602" s="62" t="str">
        <f t="shared" si="161"/>
        <v>L7zxcSJZ-石家庄教师H[科目]-EM</v>
      </c>
      <c r="E9602" s="58"/>
      <c r="L9602" s="51"/>
      <c r="M9602" s="50"/>
      <c r="N9602" s="52"/>
      <c r="Y9602" s="50"/>
      <c r="AA9602" s="52"/>
      <c r="AL9602" s="50"/>
    </row>
    <row r="9603" spans="1:38" x14ac:dyDescent="0.3">
      <c r="A9603" s="65">
        <v>41943</v>
      </c>
      <c r="B9603" s="66" t="s">
        <v>1034</v>
      </c>
      <c r="C9603" s="67">
        <v>13.91</v>
      </c>
      <c r="D9603" s="67" t="str">
        <f t="shared" si="161"/>
        <v>L7zxcSJZ-石家庄教师H[科目]-EM</v>
      </c>
      <c r="E9603" s="58"/>
      <c r="L9603" s="51"/>
      <c r="M9603" s="50"/>
      <c r="N9603" s="52"/>
      <c r="Y9603" s="50"/>
      <c r="AA9603" s="52"/>
      <c r="AL9603" s="50"/>
    </row>
    <row r="9604" spans="1:38" x14ac:dyDescent="0.3">
      <c r="A9604" s="60">
        <v>41913</v>
      </c>
      <c r="B9604" s="61" t="s">
        <v>1035</v>
      </c>
      <c r="C9604" s="62">
        <v>0.95</v>
      </c>
      <c r="D9604" s="62" t="str">
        <f t="shared" si="161"/>
        <v>L7zxcSJZ-石家庄教师H[科目]-EM[已删除]</v>
      </c>
      <c r="E9604" s="58"/>
      <c r="L9604" s="51"/>
      <c r="M9604" s="50"/>
      <c r="N9604" s="52"/>
      <c r="Y9604" s="50"/>
      <c r="AA9604" s="52"/>
      <c r="AL9604" s="50"/>
    </row>
    <row r="9605" spans="1:38" x14ac:dyDescent="0.3">
      <c r="A9605" s="65">
        <v>41914</v>
      </c>
      <c r="B9605" s="66" t="s">
        <v>1035</v>
      </c>
      <c r="C9605" s="67">
        <v>0</v>
      </c>
      <c r="D9605" s="67" t="str">
        <f t="shared" si="161"/>
        <v>L7zxcSJZ-石家庄教师H[科目]-EM[已删除]</v>
      </c>
      <c r="E9605" s="58"/>
      <c r="L9605" s="51"/>
      <c r="M9605" s="50"/>
      <c r="N9605" s="52"/>
      <c r="Y9605" s="50"/>
      <c r="AA9605" s="52"/>
      <c r="AL9605" s="50"/>
    </row>
    <row r="9606" spans="1:38" x14ac:dyDescent="0.3">
      <c r="A9606" s="60">
        <v>41915</v>
      </c>
      <c r="B9606" s="61" t="s">
        <v>1035</v>
      </c>
      <c r="C9606" s="62">
        <v>0</v>
      </c>
      <c r="D9606" s="62" t="str">
        <f t="shared" ref="D9606:D9669" si="162">LEFT(B9606,2)&amp;"zxc"&amp;MID(B9606,4,100)</f>
        <v>L7zxcSJZ-石家庄教师H[科目]-EM[已删除]</v>
      </c>
      <c r="E9606" s="58"/>
      <c r="L9606" s="51"/>
      <c r="M9606" s="50"/>
      <c r="N9606" s="52"/>
      <c r="Y9606" s="50"/>
      <c r="AA9606" s="52"/>
      <c r="AL9606" s="50"/>
    </row>
    <row r="9607" spans="1:38" x14ac:dyDescent="0.3">
      <c r="A9607" s="65">
        <v>41916</v>
      </c>
      <c r="B9607" s="66" t="s">
        <v>1035</v>
      </c>
      <c r="C9607" s="67">
        <v>0.98</v>
      </c>
      <c r="D9607" s="67" t="str">
        <f t="shared" si="162"/>
        <v>L7zxcSJZ-石家庄教师H[科目]-EM[已删除]</v>
      </c>
      <c r="E9607" s="58"/>
      <c r="L9607" s="51"/>
      <c r="M9607" s="50"/>
      <c r="N9607" s="52"/>
      <c r="Y9607" s="50"/>
      <c r="AA9607" s="52"/>
      <c r="AL9607" s="50"/>
    </row>
    <row r="9608" spans="1:38" x14ac:dyDescent="0.3">
      <c r="A9608" s="60">
        <v>41917</v>
      </c>
      <c r="B9608" s="61" t="s">
        <v>1035</v>
      </c>
      <c r="C9608" s="62">
        <v>0</v>
      </c>
      <c r="D9608" s="62" t="str">
        <f t="shared" si="162"/>
        <v>L7zxcSJZ-石家庄教师H[科目]-EM[已删除]</v>
      </c>
      <c r="E9608" s="58"/>
      <c r="L9608" s="51"/>
      <c r="M9608" s="50"/>
      <c r="N9608" s="52"/>
      <c r="Y9608" s="50"/>
      <c r="AA9608" s="52"/>
      <c r="AL9608" s="50"/>
    </row>
    <row r="9609" spans="1:38" x14ac:dyDescent="0.3">
      <c r="A9609" s="65">
        <v>41918</v>
      </c>
      <c r="B9609" s="66" t="s">
        <v>1035</v>
      </c>
      <c r="C9609" s="67">
        <v>0</v>
      </c>
      <c r="D9609" s="67" t="str">
        <f t="shared" si="162"/>
        <v>L7zxcSJZ-石家庄教师H[科目]-EM[已删除]</v>
      </c>
      <c r="E9609" s="58"/>
      <c r="L9609" s="51"/>
      <c r="M9609" s="50"/>
      <c r="N9609" s="52"/>
      <c r="Y9609" s="50"/>
      <c r="AA9609" s="52"/>
      <c r="AL9609" s="50"/>
    </row>
    <row r="9610" spans="1:38" x14ac:dyDescent="0.3">
      <c r="A9610" s="60">
        <v>41919</v>
      </c>
      <c r="B9610" s="61" t="s">
        <v>1035</v>
      </c>
      <c r="C9610" s="62">
        <v>0</v>
      </c>
      <c r="D9610" s="62" t="str">
        <f t="shared" si="162"/>
        <v>L7zxcSJZ-石家庄教师H[科目]-EM[已删除]</v>
      </c>
      <c r="E9610" s="58"/>
      <c r="L9610" s="51"/>
      <c r="M9610" s="50"/>
      <c r="N9610" s="52"/>
      <c r="Y9610" s="50"/>
      <c r="AA9610" s="52"/>
      <c r="AL9610" s="50"/>
    </row>
    <row r="9611" spans="1:38" x14ac:dyDescent="0.3">
      <c r="A9611" s="65">
        <v>41921</v>
      </c>
      <c r="B9611" s="66" t="s">
        <v>1036</v>
      </c>
      <c r="C9611" s="67">
        <v>0</v>
      </c>
      <c r="D9611" s="67" t="str">
        <f t="shared" si="162"/>
        <v>L7zxcSJZ-石家庄教师H[科目]-PM</v>
      </c>
      <c r="E9611" s="58"/>
      <c r="L9611" s="51"/>
      <c r="M9611" s="50"/>
      <c r="N9611" s="52"/>
      <c r="Y9611" s="50"/>
      <c r="AA9611" s="52"/>
      <c r="AL9611" s="50"/>
    </row>
    <row r="9612" spans="1:38" x14ac:dyDescent="0.3">
      <c r="A9612" s="60">
        <v>41922</v>
      </c>
      <c r="B9612" s="61" t="s">
        <v>1036</v>
      </c>
      <c r="C9612" s="62">
        <v>1.78</v>
      </c>
      <c r="D9612" s="62" t="str">
        <f t="shared" si="162"/>
        <v>L7zxcSJZ-石家庄教师H[科目]-PM</v>
      </c>
      <c r="E9612" s="58"/>
      <c r="L9612" s="51"/>
      <c r="M9612" s="50"/>
      <c r="N9612" s="52"/>
      <c r="Y9612" s="50"/>
      <c r="AA9612" s="52"/>
      <c r="AL9612" s="50"/>
    </row>
    <row r="9613" spans="1:38" x14ac:dyDescent="0.3">
      <c r="A9613" s="65">
        <v>41923</v>
      </c>
      <c r="B9613" s="66" t="s">
        <v>1036</v>
      </c>
      <c r="C9613" s="67">
        <v>0</v>
      </c>
      <c r="D9613" s="67" t="str">
        <f t="shared" si="162"/>
        <v>L7zxcSJZ-石家庄教师H[科目]-PM</v>
      </c>
      <c r="E9613" s="58"/>
      <c r="L9613" s="51"/>
      <c r="M9613" s="50"/>
      <c r="N9613" s="52"/>
      <c r="Y9613" s="50"/>
      <c r="AA9613" s="52"/>
      <c r="AL9613" s="50"/>
    </row>
    <row r="9614" spans="1:38" x14ac:dyDescent="0.3">
      <c r="A9614" s="60">
        <v>41924</v>
      </c>
      <c r="B9614" s="61" t="s">
        <v>1036</v>
      </c>
      <c r="C9614" s="62">
        <v>0.36</v>
      </c>
      <c r="D9614" s="62" t="str">
        <f t="shared" si="162"/>
        <v>L7zxcSJZ-石家庄教师H[科目]-PM</v>
      </c>
      <c r="E9614" s="58"/>
      <c r="L9614" s="51"/>
      <c r="M9614" s="50"/>
      <c r="N9614" s="52"/>
      <c r="Y9614" s="50"/>
      <c r="AA9614" s="52"/>
      <c r="AL9614" s="50"/>
    </row>
    <row r="9615" spans="1:38" x14ac:dyDescent="0.3">
      <c r="A9615" s="65">
        <v>41925</v>
      </c>
      <c r="B9615" s="66" t="s">
        <v>1036</v>
      </c>
      <c r="C9615" s="67">
        <v>0.3</v>
      </c>
      <c r="D9615" s="67" t="str">
        <f t="shared" si="162"/>
        <v>L7zxcSJZ-石家庄教师H[科目]-PM</v>
      </c>
      <c r="E9615" s="58"/>
      <c r="L9615" s="51"/>
      <c r="M9615" s="50"/>
      <c r="N9615" s="52"/>
      <c r="Y9615" s="50"/>
      <c r="AA9615" s="52"/>
      <c r="AL9615" s="50"/>
    </row>
    <row r="9616" spans="1:38" x14ac:dyDescent="0.3">
      <c r="A9616" s="60">
        <v>41926</v>
      </c>
      <c r="B9616" s="61" t="s">
        <v>1036</v>
      </c>
      <c r="C9616" s="62">
        <v>1.27</v>
      </c>
      <c r="D9616" s="62" t="str">
        <f t="shared" si="162"/>
        <v>L7zxcSJZ-石家庄教师H[科目]-PM</v>
      </c>
      <c r="E9616" s="58"/>
      <c r="L9616" s="51"/>
      <c r="M9616" s="50"/>
      <c r="N9616" s="52"/>
      <c r="Y9616" s="50"/>
      <c r="AA9616" s="52"/>
      <c r="AL9616" s="50"/>
    </row>
    <row r="9617" spans="1:38" x14ac:dyDescent="0.3">
      <c r="A9617" s="65">
        <v>41927</v>
      </c>
      <c r="B9617" s="66" t="s">
        <v>1036</v>
      </c>
      <c r="C9617" s="67">
        <v>0.46</v>
      </c>
      <c r="D9617" s="67" t="str">
        <f t="shared" si="162"/>
        <v>L7zxcSJZ-石家庄教师H[科目]-PM</v>
      </c>
      <c r="E9617" s="58"/>
      <c r="L9617" s="51"/>
      <c r="M9617" s="50"/>
      <c r="N9617" s="52"/>
      <c r="Y9617" s="50"/>
      <c r="AA9617" s="52"/>
      <c r="AL9617" s="50"/>
    </row>
    <row r="9618" spans="1:38" x14ac:dyDescent="0.3">
      <c r="A9618" s="60">
        <v>41928</v>
      </c>
      <c r="B9618" s="61" t="s">
        <v>1036</v>
      </c>
      <c r="C9618" s="62">
        <v>0.62</v>
      </c>
      <c r="D9618" s="62" t="str">
        <f t="shared" si="162"/>
        <v>L7zxcSJZ-石家庄教师H[科目]-PM</v>
      </c>
      <c r="E9618" s="58"/>
      <c r="L9618" s="51"/>
      <c r="M9618" s="50"/>
      <c r="N9618" s="52"/>
      <c r="Y9618" s="50"/>
      <c r="AA9618" s="52"/>
      <c r="AL9618" s="50"/>
    </row>
    <row r="9619" spans="1:38" x14ac:dyDescent="0.3">
      <c r="A9619" s="65">
        <v>41929</v>
      </c>
      <c r="B9619" s="66" t="s">
        <v>1036</v>
      </c>
      <c r="C9619" s="67">
        <v>3.54</v>
      </c>
      <c r="D9619" s="67" t="str">
        <f t="shared" si="162"/>
        <v>L7zxcSJZ-石家庄教师H[科目]-PM</v>
      </c>
      <c r="E9619" s="58"/>
      <c r="L9619" s="51"/>
      <c r="M9619" s="50"/>
      <c r="N9619" s="52"/>
      <c r="Y9619" s="50"/>
      <c r="AA9619" s="52"/>
      <c r="AL9619" s="50"/>
    </row>
    <row r="9620" spans="1:38" x14ac:dyDescent="0.3">
      <c r="A9620" s="60">
        <v>41930</v>
      </c>
      <c r="B9620" s="61" t="s">
        <v>1036</v>
      </c>
      <c r="C9620" s="62">
        <v>0.33</v>
      </c>
      <c r="D9620" s="62" t="str">
        <f t="shared" si="162"/>
        <v>L7zxcSJZ-石家庄教师H[科目]-PM</v>
      </c>
      <c r="E9620" s="58"/>
      <c r="L9620" s="51"/>
      <c r="M9620" s="50"/>
      <c r="N9620" s="52"/>
      <c r="Y9620" s="50"/>
      <c r="AA9620" s="52"/>
      <c r="AL9620" s="50"/>
    </row>
    <row r="9621" spans="1:38" x14ac:dyDescent="0.3">
      <c r="A9621" s="65">
        <v>41931</v>
      </c>
      <c r="B9621" s="66" t="s">
        <v>1036</v>
      </c>
      <c r="C9621" s="67">
        <v>2.0499999999999998</v>
      </c>
      <c r="D9621" s="67" t="str">
        <f t="shared" si="162"/>
        <v>L7zxcSJZ-石家庄教师H[科目]-PM</v>
      </c>
      <c r="E9621" s="58"/>
      <c r="L9621" s="51"/>
      <c r="M9621" s="50"/>
      <c r="N9621" s="52"/>
      <c r="Y9621" s="50"/>
      <c r="AA9621" s="52"/>
      <c r="AL9621" s="50"/>
    </row>
    <row r="9622" spans="1:38" x14ac:dyDescent="0.3">
      <c r="A9622" s="60">
        <v>41932</v>
      </c>
      <c r="B9622" s="61" t="s">
        <v>1036</v>
      </c>
      <c r="C9622" s="62">
        <v>1.27</v>
      </c>
      <c r="D9622" s="62" t="str">
        <f t="shared" si="162"/>
        <v>L7zxcSJZ-石家庄教师H[科目]-PM</v>
      </c>
      <c r="E9622" s="58"/>
      <c r="L9622" s="51"/>
      <c r="M9622" s="50"/>
      <c r="N9622" s="52"/>
      <c r="Y9622" s="50"/>
      <c r="AA9622" s="52"/>
      <c r="AL9622" s="50"/>
    </row>
    <row r="9623" spans="1:38" x14ac:dyDescent="0.3">
      <c r="A9623" s="65">
        <v>41933</v>
      </c>
      <c r="B9623" s="66" t="s">
        <v>1036</v>
      </c>
      <c r="C9623" s="67">
        <v>1.27</v>
      </c>
      <c r="D9623" s="67" t="str">
        <f t="shared" si="162"/>
        <v>L7zxcSJZ-石家庄教师H[科目]-PM</v>
      </c>
      <c r="E9623" s="58"/>
      <c r="L9623" s="51"/>
      <c r="M9623" s="50"/>
      <c r="N9623" s="52"/>
      <c r="Y9623" s="50"/>
      <c r="AA9623" s="52"/>
      <c r="AL9623" s="50"/>
    </row>
    <row r="9624" spans="1:38" x14ac:dyDescent="0.3">
      <c r="A9624" s="60">
        <v>41934</v>
      </c>
      <c r="B9624" s="61" t="s">
        <v>1036</v>
      </c>
      <c r="C9624" s="62">
        <v>2.04</v>
      </c>
      <c r="D9624" s="62" t="str">
        <f t="shared" si="162"/>
        <v>L7zxcSJZ-石家庄教师H[科目]-PM</v>
      </c>
      <c r="E9624" s="58"/>
      <c r="L9624" s="51"/>
      <c r="M9624" s="50"/>
      <c r="N9624" s="52"/>
      <c r="Y9624" s="50"/>
      <c r="AA9624" s="52"/>
      <c r="AL9624" s="50"/>
    </row>
    <row r="9625" spans="1:38" x14ac:dyDescent="0.3">
      <c r="A9625" s="65">
        <v>41935</v>
      </c>
      <c r="B9625" s="66" t="s">
        <v>1036</v>
      </c>
      <c r="C9625" s="67">
        <v>1.59</v>
      </c>
      <c r="D9625" s="67" t="str">
        <f t="shared" si="162"/>
        <v>L7zxcSJZ-石家庄教师H[科目]-PM</v>
      </c>
      <c r="E9625" s="58"/>
      <c r="L9625" s="51"/>
      <c r="M9625" s="50"/>
      <c r="N9625" s="52"/>
      <c r="Y9625" s="50"/>
      <c r="AA9625" s="52"/>
      <c r="AL9625" s="50"/>
    </row>
    <row r="9626" spans="1:38" x14ac:dyDescent="0.3">
      <c r="A9626" s="60">
        <v>41936</v>
      </c>
      <c r="B9626" s="61" t="s">
        <v>1036</v>
      </c>
      <c r="C9626" s="62">
        <v>2.4300000000000002</v>
      </c>
      <c r="D9626" s="62" t="str">
        <f t="shared" si="162"/>
        <v>L7zxcSJZ-石家庄教师H[科目]-PM</v>
      </c>
      <c r="E9626" s="58"/>
      <c r="L9626" s="51"/>
      <c r="M9626" s="50"/>
      <c r="N9626" s="52"/>
      <c r="Y9626" s="50"/>
      <c r="AA9626" s="52"/>
      <c r="AL9626" s="50"/>
    </row>
    <row r="9627" spans="1:38" x14ac:dyDescent="0.3">
      <c r="A9627" s="65">
        <v>41937</v>
      </c>
      <c r="B9627" s="66" t="s">
        <v>1036</v>
      </c>
      <c r="C9627" s="67">
        <v>2.88</v>
      </c>
      <c r="D9627" s="67" t="str">
        <f t="shared" si="162"/>
        <v>L7zxcSJZ-石家庄教师H[科目]-PM</v>
      </c>
      <c r="E9627" s="58"/>
      <c r="L9627" s="51"/>
      <c r="M9627" s="50"/>
      <c r="N9627" s="52"/>
      <c r="Y9627" s="50"/>
      <c r="AA9627" s="52"/>
      <c r="AL9627" s="50"/>
    </row>
    <row r="9628" spans="1:38" x14ac:dyDescent="0.3">
      <c r="A9628" s="60">
        <v>41938</v>
      </c>
      <c r="B9628" s="61" t="s">
        <v>1036</v>
      </c>
      <c r="C9628" s="62">
        <v>0</v>
      </c>
      <c r="D9628" s="62" t="str">
        <f t="shared" si="162"/>
        <v>L7zxcSJZ-石家庄教师H[科目]-PM</v>
      </c>
      <c r="E9628" s="58"/>
      <c r="L9628" s="51"/>
      <c r="M9628" s="50"/>
      <c r="N9628" s="52"/>
      <c r="Y9628" s="50"/>
      <c r="AA9628" s="52"/>
      <c r="AL9628" s="50"/>
    </row>
    <row r="9629" spans="1:38" x14ac:dyDescent="0.3">
      <c r="A9629" s="65">
        <v>41939</v>
      </c>
      <c r="B9629" s="66" t="s">
        <v>1036</v>
      </c>
      <c r="C9629" s="67">
        <v>1.27</v>
      </c>
      <c r="D9629" s="67" t="str">
        <f t="shared" si="162"/>
        <v>L7zxcSJZ-石家庄教师H[科目]-PM</v>
      </c>
      <c r="E9629" s="58"/>
      <c r="L9629" s="51"/>
      <c r="M9629" s="50"/>
      <c r="N9629" s="52"/>
      <c r="Y9629" s="50"/>
      <c r="AA9629" s="52"/>
      <c r="AL9629" s="50"/>
    </row>
    <row r="9630" spans="1:38" x14ac:dyDescent="0.3">
      <c r="A9630" s="60">
        <v>41940</v>
      </c>
      <c r="B9630" s="61" t="s">
        <v>1036</v>
      </c>
      <c r="C9630" s="62">
        <v>1.62</v>
      </c>
      <c r="D9630" s="62" t="str">
        <f t="shared" si="162"/>
        <v>L7zxcSJZ-石家庄教师H[科目]-PM</v>
      </c>
      <c r="E9630" s="58"/>
      <c r="L9630" s="51"/>
      <c r="M9630" s="50"/>
      <c r="N9630" s="52"/>
      <c r="Y9630" s="50"/>
      <c r="AA9630" s="52"/>
      <c r="AL9630" s="50"/>
    </row>
    <row r="9631" spans="1:38" x14ac:dyDescent="0.3">
      <c r="A9631" s="65">
        <v>41941</v>
      </c>
      <c r="B9631" s="66" t="s">
        <v>1036</v>
      </c>
      <c r="C9631" s="67">
        <v>3.4</v>
      </c>
      <c r="D9631" s="67" t="str">
        <f t="shared" si="162"/>
        <v>L7zxcSJZ-石家庄教师H[科目]-PM</v>
      </c>
      <c r="E9631" s="58"/>
      <c r="L9631" s="51"/>
      <c r="M9631" s="50"/>
      <c r="N9631" s="52"/>
      <c r="Y9631" s="50"/>
      <c r="AA9631" s="52"/>
      <c r="AL9631" s="50"/>
    </row>
    <row r="9632" spans="1:38" x14ac:dyDescent="0.3">
      <c r="A9632" s="60">
        <v>41942</v>
      </c>
      <c r="B9632" s="61" t="s">
        <v>1036</v>
      </c>
      <c r="C9632" s="62">
        <v>1.1200000000000001</v>
      </c>
      <c r="D9632" s="62" t="str">
        <f t="shared" si="162"/>
        <v>L7zxcSJZ-石家庄教师H[科目]-PM</v>
      </c>
      <c r="E9632" s="58"/>
      <c r="L9632" s="51"/>
      <c r="M9632" s="50"/>
      <c r="N9632" s="52"/>
      <c r="Y9632" s="50"/>
      <c r="AA9632" s="52"/>
      <c r="AL9632" s="50"/>
    </row>
    <row r="9633" spans="1:38" x14ac:dyDescent="0.3">
      <c r="A9633" s="65">
        <v>41943</v>
      </c>
      <c r="B9633" s="66" t="s">
        <v>1036</v>
      </c>
      <c r="C9633" s="67">
        <v>2.64</v>
      </c>
      <c r="D9633" s="67" t="str">
        <f t="shared" si="162"/>
        <v>L7zxcSJZ-石家庄教师H[科目]-PM</v>
      </c>
      <c r="E9633" s="58"/>
      <c r="L9633" s="51"/>
      <c r="M9633" s="50"/>
      <c r="N9633" s="52"/>
      <c r="Y9633" s="50"/>
      <c r="AA9633" s="52"/>
      <c r="AL9633" s="50"/>
    </row>
    <row r="9634" spans="1:38" x14ac:dyDescent="0.3">
      <c r="A9634" s="60">
        <v>41913</v>
      </c>
      <c r="B9634" s="61" t="s">
        <v>1037</v>
      </c>
      <c r="C9634" s="62">
        <v>0</v>
      </c>
      <c r="D9634" s="62" t="str">
        <f t="shared" si="162"/>
        <v>L7zxcSJZ-石家庄教师H[科目]-PM[已删除]</v>
      </c>
      <c r="E9634" s="58"/>
      <c r="L9634" s="51"/>
      <c r="M9634" s="50"/>
      <c r="N9634" s="52"/>
      <c r="Y9634" s="50"/>
      <c r="AA9634" s="52"/>
      <c r="AL9634" s="50"/>
    </row>
    <row r="9635" spans="1:38" x14ac:dyDescent="0.3">
      <c r="A9635" s="65">
        <v>41914</v>
      </c>
      <c r="B9635" s="66" t="s">
        <v>1037</v>
      </c>
      <c r="C9635" s="67">
        <v>0</v>
      </c>
      <c r="D9635" s="67" t="str">
        <f t="shared" si="162"/>
        <v>L7zxcSJZ-石家庄教师H[科目]-PM[已删除]</v>
      </c>
      <c r="E9635" s="58"/>
      <c r="L9635" s="51"/>
      <c r="M9635" s="50"/>
      <c r="N9635" s="52"/>
      <c r="Y9635" s="50"/>
      <c r="AA9635" s="52"/>
      <c r="AL9635" s="50"/>
    </row>
    <row r="9636" spans="1:38" x14ac:dyDescent="0.3">
      <c r="A9636" s="60">
        <v>41915</v>
      </c>
      <c r="B9636" s="61" t="s">
        <v>1037</v>
      </c>
      <c r="C9636" s="62">
        <v>0</v>
      </c>
      <c r="D9636" s="62" t="str">
        <f t="shared" si="162"/>
        <v>L7zxcSJZ-石家庄教师H[科目]-PM[已删除]</v>
      </c>
      <c r="E9636" s="58"/>
      <c r="L9636" s="51"/>
      <c r="M9636" s="50"/>
      <c r="N9636" s="52"/>
      <c r="Y9636" s="50"/>
      <c r="AA9636" s="52"/>
      <c r="AL9636" s="50"/>
    </row>
    <row r="9637" spans="1:38" x14ac:dyDescent="0.3">
      <c r="A9637" s="65">
        <v>41916</v>
      </c>
      <c r="B9637" s="66" t="s">
        <v>1037</v>
      </c>
      <c r="C9637" s="67">
        <v>0</v>
      </c>
      <c r="D9637" s="67" t="str">
        <f t="shared" si="162"/>
        <v>L7zxcSJZ-石家庄教师H[科目]-PM[已删除]</v>
      </c>
      <c r="E9637" s="58"/>
      <c r="L9637" s="51"/>
      <c r="M9637" s="50"/>
      <c r="N9637" s="52"/>
      <c r="Y9637" s="50"/>
      <c r="AA9637" s="52"/>
      <c r="AL9637" s="50"/>
    </row>
    <row r="9638" spans="1:38" x14ac:dyDescent="0.3">
      <c r="A9638" s="60">
        <v>41917</v>
      </c>
      <c r="B9638" s="61" t="s">
        <v>1037</v>
      </c>
      <c r="C9638" s="62">
        <v>0</v>
      </c>
      <c r="D9638" s="62" t="str">
        <f t="shared" si="162"/>
        <v>L7zxcSJZ-石家庄教师H[科目]-PM[已删除]</v>
      </c>
      <c r="E9638" s="58"/>
      <c r="L9638" s="51"/>
      <c r="M9638" s="50"/>
      <c r="N9638" s="52"/>
      <c r="Y9638" s="50"/>
      <c r="AA9638" s="52"/>
      <c r="AL9638" s="50"/>
    </row>
    <row r="9639" spans="1:38" x14ac:dyDescent="0.3">
      <c r="A9639" s="65">
        <v>41919</v>
      </c>
      <c r="B9639" s="66" t="s">
        <v>1037</v>
      </c>
      <c r="C9639" s="67">
        <v>0</v>
      </c>
      <c r="D9639" s="67" t="str">
        <f t="shared" si="162"/>
        <v>L7zxcSJZ-石家庄教师H[科目]-PM[已删除]</v>
      </c>
      <c r="E9639" s="58"/>
      <c r="L9639" s="51"/>
      <c r="M9639" s="50"/>
      <c r="N9639" s="52"/>
      <c r="Y9639" s="50"/>
      <c r="AA9639" s="52"/>
      <c r="AL9639" s="50"/>
    </row>
    <row r="9640" spans="1:38" x14ac:dyDescent="0.3">
      <c r="A9640" s="60">
        <v>41920</v>
      </c>
      <c r="B9640" s="61" t="s">
        <v>1038</v>
      </c>
      <c r="C9640" s="62">
        <v>0.4</v>
      </c>
      <c r="D9640" s="62" t="str">
        <f t="shared" si="162"/>
        <v>L7zxcSJZ-石家庄教师I[网口]-EM</v>
      </c>
      <c r="E9640" s="58"/>
      <c r="L9640" s="51"/>
      <c r="M9640" s="50"/>
      <c r="N9640" s="52"/>
      <c r="Y9640" s="50"/>
      <c r="AA9640" s="52"/>
      <c r="AL9640" s="50"/>
    </row>
    <row r="9641" spans="1:38" x14ac:dyDescent="0.3">
      <c r="A9641" s="65">
        <v>41921</v>
      </c>
      <c r="B9641" s="66" t="s">
        <v>1038</v>
      </c>
      <c r="C9641" s="67">
        <v>7.76</v>
      </c>
      <c r="D9641" s="67" t="str">
        <f t="shared" si="162"/>
        <v>L7zxcSJZ-石家庄教师I[网口]-EM</v>
      </c>
      <c r="E9641" s="58"/>
      <c r="L9641" s="51"/>
      <c r="M9641" s="50"/>
      <c r="N9641" s="52"/>
      <c r="Y9641" s="50"/>
      <c r="AA9641" s="52"/>
      <c r="AL9641" s="50"/>
    </row>
    <row r="9642" spans="1:38" x14ac:dyDescent="0.3">
      <c r="A9642" s="60">
        <v>41922</v>
      </c>
      <c r="B9642" s="61" t="s">
        <v>1038</v>
      </c>
      <c r="C9642" s="62">
        <v>2.4700000000000002</v>
      </c>
      <c r="D9642" s="62" t="str">
        <f t="shared" si="162"/>
        <v>L7zxcSJZ-石家庄教师I[网口]-EM</v>
      </c>
      <c r="E9642" s="58"/>
      <c r="L9642" s="51"/>
      <c r="M9642" s="50"/>
      <c r="N9642" s="52"/>
      <c r="Y9642" s="50"/>
      <c r="AA9642" s="52"/>
      <c r="AL9642" s="50"/>
    </row>
    <row r="9643" spans="1:38" x14ac:dyDescent="0.3">
      <c r="A9643" s="65">
        <v>41923</v>
      </c>
      <c r="B9643" s="66" t="s">
        <v>1038</v>
      </c>
      <c r="C9643" s="67">
        <v>2.27</v>
      </c>
      <c r="D9643" s="67" t="str">
        <f t="shared" si="162"/>
        <v>L7zxcSJZ-石家庄教师I[网口]-EM</v>
      </c>
      <c r="E9643" s="58"/>
      <c r="L9643" s="51"/>
      <c r="M9643" s="50"/>
      <c r="N9643" s="52"/>
      <c r="Y9643" s="50"/>
      <c r="AA9643" s="52"/>
      <c r="AL9643" s="50"/>
    </row>
    <row r="9644" spans="1:38" x14ac:dyDescent="0.3">
      <c r="A9644" s="60">
        <v>41924</v>
      </c>
      <c r="B9644" s="61" t="s">
        <v>1038</v>
      </c>
      <c r="C9644" s="62">
        <v>0.38</v>
      </c>
      <c r="D9644" s="62" t="str">
        <f t="shared" si="162"/>
        <v>L7zxcSJZ-石家庄教师I[网口]-EM</v>
      </c>
      <c r="E9644" s="58"/>
      <c r="L9644" s="51"/>
      <c r="M9644" s="50"/>
      <c r="N9644" s="52"/>
      <c r="Y9644" s="50"/>
      <c r="AA9644" s="52"/>
      <c r="AL9644" s="50"/>
    </row>
    <row r="9645" spans="1:38" x14ac:dyDescent="0.3">
      <c r="A9645" s="65">
        <v>41925</v>
      </c>
      <c r="B9645" s="66" t="s">
        <v>1038</v>
      </c>
      <c r="C9645" s="67">
        <v>4.8</v>
      </c>
      <c r="D9645" s="67" t="str">
        <f t="shared" si="162"/>
        <v>L7zxcSJZ-石家庄教师I[网口]-EM</v>
      </c>
      <c r="E9645" s="58"/>
      <c r="L9645" s="51"/>
      <c r="M9645" s="50"/>
      <c r="N9645" s="52"/>
      <c r="Y9645" s="50"/>
      <c r="AA9645" s="52"/>
      <c r="AL9645" s="50"/>
    </row>
    <row r="9646" spans="1:38" x14ac:dyDescent="0.3">
      <c r="A9646" s="60">
        <v>41926</v>
      </c>
      <c r="B9646" s="61" t="s">
        <v>1038</v>
      </c>
      <c r="C9646" s="62">
        <v>5.16</v>
      </c>
      <c r="D9646" s="62" t="str">
        <f t="shared" si="162"/>
        <v>L7zxcSJZ-石家庄教师I[网口]-EM</v>
      </c>
      <c r="E9646" s="58"/>
      <c r="L9646" s="51"/>
      <c r="M9646" s="50"/>
      <c r="N9646" s="52"/>
      <c r="Y9646" s="50"/>
      <c r="AA9646" s="52"/>
      <c r="AL9646" s="50"/>
    </row>
    <row r="9647" spans="1:38" x14ac:dyDescent="0.3">
      <c r="A9647" s="65">
        <v>41927</v>
      </c>
      <c r="B9647" s="66" t="s">
        <v>1038</v>
      </c>
      <c r="C9647" s="67">
        <v>7.33</v>
      </c>
      <c r="D9647" s="67" t="str">
        <f t="shared" si="162"/>
        <v>L7zxcSJZ-石家庄教师I[网口]-EM</v>
      </c>
      <c r="E9647" s="58"/>
      <c r="L9647" s="51"/>
      <c r="M9647" s="50"/>
      <c r="N9647" s="52"/>
      <c r="Y9647" s="50"/>
      <c r="AA9647" s="52"/>
      <c r="AL9647" s="50"/>
    </row>
    <row r="9648" spans="1:38" x14ac:dyDescent="0.3">
      <c r="A9648" s="60">
        <v>41928</v>
      </c>
      <c r="B9648" s="61" t="s">
        <v>1038</v>
      </c>
      <c r="C9648" s="62">
        <v>13.72</v>
      </c>
      <c r="D9648" s="62" t="str">
        <f t="shared" si="162"/>
        <v>L7zxcSJZ-石家庄教师I[网口]-EM</v>
      </c>
      <c r="E9648" s="58"/>
      <c r="L9648" s="51"/>
      <c r="M9648" s="50"/>
      <c r="N9648" s="52"/>
      <c r="Y9648" s="50"/>
      <c r="AA9648" s="52"/>
      <c r="AL9648" s="50"/>
    </row>
    <row r="9649" spans="1:38" x14ac:dyDescent="0.3">
      <c r="A9649" s="65">
        <v>41929</v>
      </c>
      <c r="B9649" s="66" t="s">
        <v>1038</v>
      </c>
      <c r="C9649" s="67">
        <v>8.19</v>
      </c>
      <c r="D9649" s="67" t="str">
        <f t="shared" si="162"/>
        <v>L7zxcSJZ-石家庄教师I[网口]-EM</v>
      </c>
      <c r="E9649" s="58"/>
      <c r="L9649" s="51"/>
      <c r="M9649" s="50"/>
      <c r="N9649" s="52"/>
      <c r="Y9649" s="50"/>
      <c r="AA9649" s="52"/>
      <c r="AL9649" s="50"/>
    </row>
    <row r="9650" spans="1:38" x14ac:dyDescent="0.3">
      <c r="A9650" s="60">
        <v>41930</v>
      </c>
      <c r="B9650" s="61" t="s">
        <v>1038</v>
      </c>
      <c r="C9650" s="62">
        <v>1.58</v>
      </c>
      <c r="D9650" s="62" t="str">
        <f t="shared" si="162"/>
        <v>L7zxcSJZ-石家庄教师I[网口]-EM</v>
      </c>
      <c r="E9650" s="58"/>
      <c r="L9650" s="51"/>
      <c r="M9650" s="50"/>
      <c r="N9650" s="52"/>
      <c r="Y9650" s="50"/>
      <c r="AA9650" s="52"/>
      <c r="AL9650" s="50"/>
    </row>
    <row r="9651" spans="1:38" x14ac:dyDescent="0.3">
      <c r="A9651" s="65">
        <v>41931</v>
      </c>
      <c r="B9651" s="66" t="s">
        <v>1038</v>
      </c>
      <c r="C9651" s="67">
        <v>1.53</v>
      </c>
      <c r="D9651" s="67" t="str">
        <f t="shared" si="162"/>
        <v>L7zxcSJZ-石家庄教师I[网口]-EM</v>
      </c>
      <c r="E9651" s="58"/>
      <c r="L9651" s="51"/>
      <c r="M9651" s="50"/>
      <c r="N9651" s="52"/>
      <c r="Y9651" s="50"/>
      <c r="AA9651" s="52"/>
      <c r="AL9651" s="50"/>
    </row>
    <row r="9652" spans="1:38" x14ac:dyDescent="0.3">
      <c r="A9652" s="60">
        <v>41932</v>
      </c>
      <c r="B9652" s="61" t="s">
        <v>1038</v>
      </c>
      <c r="C9652" s="62">
        <v>5</v>
      </c>
      <c r="D9652" s="62" t="str">
        <f t="shared" si="162"/>
        <v>L7zxcSJZ-石家庄教师I[网口]-EM</v>
      </c>
      <c r="E9652" s="58"/>
      <c r="L9652" s="51"/>
      <c r="M9652" s="50"/>
      <c r="N9652" s="52"/>
      <c r="Y9652" s="50"/>
      <c r="AA9652" s="52"/>
      <c r="AL9652" s="50"/>
    </row>
    <row r="9653" spans="1:38" x14ac:dyDescent="0.3">
      <c r="A9653" s="65">
        <v>41933</v>
      </c>
      <c r="B9653" s="66" t="s">
        <v>1038</v>
      </c>
      <c r="C9653" s="67">
        <v>3.56</v>
      </c>
      <c r="D9653" s="67" t="str">
        <f t="shared" si="162"/>
        <v>L7zxcSJZ-石家庄教师I[网口]-EM</v>
      </c>
      <c r="E9653" s="58"/>
      <c r="L9653" s="51"/>
      <c r="M9653" s="50"/>
      <c r="N9653" s="52"/>
      <c r="Y9653" s="50"/>
      <c r="AA9653" s="52"/>
      <c r="AL9653" s="50"/>
    </row>
    <row r="9654" spans="1:38" x14ac:dyDescent="0.3">
      <c r="A9654" s="60">
        <v>41934</v>
      </c>
      <c r="B9654" s="61" t="s">
        <v>1038</v>
      </c>
      <c r="C9654" s="62">
        <v>4.58</v>
      </c>
      <c r="D9654" s="62" t="str">
        <f t="shared" si="162"/>
        <v>L7zxcSJZ-石家庄教师I[网口]-EM</v>
      </c>
      <c r="E9654" s="58"/>
      <c r="L9654" s="51"/>
      <c r="M9654" s="50"/>
      <c r="N9654" s="52"/>
      <c r="Y9654" s="50"/>
      <c r="AA9654" s="52"/>
      <c r="AL9654" s="50"/>
    </row>
    <row r="9655" spans="1:38" x14ac:dyDescent="0.3">
      <c r="A9655" s="65">
        <v>41935</v>
      </c>
      <c r="B9655" s="66" t="s">
        <v>1038</v>
      </c>
      <c r="C9655" s="67">
        <v>1.43</v>
      </c>
      <c r="D9655" s="67" t="str">
        <f t="shared" si="162"/>
        <v>L7zxcSJZ-石家庄教师I[网口]-EM</v>
      </c>
      <c r="E9655" s="58"/>
      <c r="L9655" s="51"/>
      <c r="M9655" s="50"/>
      <c r="N9655" s="52"/>
      <c r="Y9655" s="50"/>
      <c r="AA9655" s="52"/>
      <c r="AL9655" s="50"/>
    </row>
    <row r="9656" spans="1:38" x14ac:dyDescent="0.3">
      <c r="A9656" s="60">
        <v>41936</v>
      </c>
      <c r="B9656" s="61" t="s">
        <v>1038</v>
      </c>
      <c r="C9656" s="62">
        <v>1.26</v>
      </c>
      <c r="D9656" s="62" t="str">
        <f t="shared" si="162"/>
        <v>L7zxcSJZ-石家庄教师I[网口]-EM</v>
      </c>
      <c r="E9656" s="58"/>
      <c r="L9656" s="51"/>
      <c r="M9656" s="50"/>
      <c r="N9656" s="52"/>
      <c r="Y9656" s="50"/>
      <c r="AA9656" s="52"/>
      <c r="AL9656" s="50"/>
    </row>
    <row r="9657" spans="1:38" x14ac:dyDescent="0.3">
      <c r="A9657" s="65">
        <v>41937</v>
      </c>
      <c r="B9657" s="66" t="s">
        <v>1038</v>
      </c>
      <c r="C9657" s="67">
        <v>4.03</v>
      </c>
      <c r="D9657" s="67" t="str">
        <f t="shared" si="162"/>
        <v>L7zxcSJZ-石家庄教师I[网口]-EM</v>
      </c>
      <c r="E9657" s="58"/>
      <c r="L9657" s="51"/>
      <c r="M9657" s="50"/>
      <c r="N9657" s="52"/>
      <c r="Y9657" s="50"/>
      <c r="AA9657" s="52"/>
      <c r="AL9657" s="50"/>
    </row>
    <row r="9658" spans="1:38" x14ac:dyDescent="0.3">
      <c r="A9658" s="60">
        <v>41938</v>
      </c>
      <c r="B9658" s="61" t="s">
        <v>1038</v>
      </c>
      <c r="C9658" s="62">
        <v>0.63</v>
      </c>
      <c r="D9658" s="62" t="str">
        <f t="shared" si="162"/>
        <v>L7zxcSJZ-石家庄教师I[网口]-EM</v>
      </c>
      <c r="E9658" s="58"/>
      <c r="L9658" s="51"/>
      <c r="M9658" s="50"/>
      <c r="N9658" s="52"/>
      <c r="Y9658" s="50"/>
      <c r="AA9658" s="52"/>
      <c r="AL9658" s="50"/>
    </row>
    <row r="9659" spans="1:38" x14ac:dyDescent="0.3">
      <c r="A9659" s="65">
        <v>41939</v>
      </c>
      <c r="B9659" s="66" t="s">
        <v>1038</v>
      </c>
      <c r="C9659" s="67">
        <v>19.25</v>
      </c>
      <c r="D9659" s="67" t="str">
        <f t="shared" si="162"/>
        <v>L7zxcSJZ-石家庄教师I[网口]-EM</v>
      </c>
      <c r="E9659" s="58"/>
      <c r="L9659" s="51"/>
      <c r="M9659" s="50"/>
      <c r="N9659" s="52"/>
      <c r="Y9659" s="50"/>
      <c r="AA9659" s="52"/>
      <c r="AL9659" s="50"/>
    </row>
    <row r="9660" spans="1:38" x14ac:dyDescent="0.3">
      <c r="A9660" s="60">
        <v>41914</v>
      </c>
      <c r="B9660" s="61" t="s">
        <v>1039</v>
      </c>
      <c r="C9660" s="62">
        <v>0</v>
      </c>
      <c r="D9660" s="62" t="str">
        <f t="shared" si="162"/>
        <v>L7zxcSJZ-石家庄教师I[网口]-EM[已删除]</v>
      </c>
      <c r="E9660" s="58"/>
      <c r="L9660" s="51"/>
      <c r="M9660" s="50"/>
      <c r="N9660" s="52"/>
      <c r="Y9660" s="50"/>
      <c r="AA9660" s="52"/>
      <c r="AL9660" s="50"/>
    </row>
    <row r="9661" spans="1:38" x14ac:dyDescent="0.3">
      <c r="A9661" s="65">
        <v>41915</v>
      </c>
      <c r="B9661" s="66" t="s">
        <v>1039</v>
      </c>
      <c r="C9661" s="67">
        <v>0</v>
      </c>
      <c r="D9661" s="67" t="str">
        <f t="shared" si="162"/>
        <v>L7zxcSJZ-石家庄教师I[网口]-EM[已删除]</v>
      </c>
      <c r="E9661" s="58"/>
      <c r="L9661" s="51"/>
      <c r="M9661" s="50"/>
      <c r="N9661" s="52"/>
      <c r="Y9661" s="50"/>
      <c r="AA9661" s="52"/>
      <c r="AL9661" s="50"/>
    </row>
    <row r="9662" spans="1:38" x14ac:dyDescent="0.3">
      <c r="A9662" s="60">
        <v>41916</v>
      </c>
      <c r="B9662" s="61" t="s">
        <v>1039</v>
      </c>
      <c r="C9662" s="62">
        <v>0.5</v>
      </c>
      <c r="D9662" s="62" t="str">
        <f t="shared" si="162"/>
        <v>L7zxcSJZ-石家庄教师I[网口]-EM[已删除]</v>
      </c>
      <c r="E9662" s="58"/>
      <c r="L9662" s="51"/>
      <c r="M9662" s="50"/>
      <c r="N9662" s="52"/>
      <c r="Y9662" s="50"/>
      <c r="AA9662" s="52"/>
      <c r="AL9662" s="50"/>
    </row>
    <row r="9663" spans="1:38" x14ac:dyDescent="0.3">
      <c r="A9663" s="65">
        <v>41917</v>
      </c>
      <c r="B9663" s="66" t="s">
        <v>1039</v>
      </c>
      <c r="C9663" s="67">
        <v>0</v>
      </c>
      <c r="D9663" s="67" t="str">
        <f t="shared" si="162"/>
        <v>L7zxcSJZ-石家庄教师I[网口]-EM[已删除]</v>
      </c>
      <c r="E9663" s="58"/>
      <c r="L9663" s="51"/>
      <c r="M9663" s="50"/>
      <c r="N9663" s="52"/>
      <c r="Y9663" s="50"/>
      <c r="AA9663" s="52"/>
      <c r="AL9663" s="50"/>
    </row>
    <row r="9664" spans="1:38" x14ac:dyDescent="0.3">
      <c r="A9664" s="60">
        <v>41918</v>
      </c>
      <c r="B9664" s="61" t="s">
        <v>1039</v>
      </c>
      <c r="C9664" s="62">
        <v>0</v>
      </c>
      <c r="D9664" s="62" t="str">
        <f t="shared" si="162"/>
        <v>L7zxcSJZ-石家庄教师I[网口]-EM[已删除]</v>
      </c>
      <c r="E9664" s="58"/>
      <c r="L9664" s="51"/>
      <c r="M9664" s="50"/>
      <c r="N9664" s="52"/>
      <c r="Y9664" s="50"/>
      <c r="AA9664" s="52"/>
      <c r="AL9664" s="50"/>
    </row>
    <row r="9665" spans="1:38" x14ac:dyDescent="0.3">
      <c r="A9665" s="65">
        <v>41919</v>
      </c>
      <c r="B9665" s="66" t="s">
        <v>1039</v>
      </c>
      <c r="C9665" s="67">
        <v>0</v>
      </c>
      <c r="D9665" s="67" t="str">
        <f t="shared" si="162"/>
        <v>L7zxcSJZ-石家庄教师I[网口]-EM[已删除]</v>
      </c>
      <c r="E9665" s="58"/>
      <c r="L9665" s="51"/>
      <c r="M9665" s="50"/>
      <c r="N9665" s="52"/>
      <c r="Y9665" s="50"/>
      <c r="AA9665" s="52"/>
      <c r="AL9665" s="50"/>
    </row>
    <row r="9666" spans="1:38" x14ac:dyDescent="0.3">
      <c r="A9666" s="60">
        <v>41921</v>
      </c>
      <c r="B9666" s="61" t="s">
        <v>1040</v>
      </c>
      <c r="C9666" s="62">
        <v>0</v>
      </c>
      <c r="D9666" s="62" t="str">
        <f t="shared" si="162"/>
        <v>L7zxcSJZ-石家庄教师I[网口]-PM</v>
      </c>
      <c r="E9666" s="58"/>
      <c r="L9666" s="51"/>
      <c r="M9666" s="50"/>
      <c r="N9666" s="52"/>
      <c r="Y9666" s="50"/>
      <c r="AA9666" s="52"/>
      <c r="AL9666" s="50"/>
    </row>
    <row r="9667" spans="1:38" x14ac:dyDescent="0.3">
      <c r="A9667" s="65">
        <v>41922</v>
      </c>
      <c r="B9667" s="66" t="s">
        <v>1040</v>
      </c>
      <c r="C9667" s="67">
        <v>0.53</v>
      </c>
      <c r="D9667" s="67" t="str">
        <f t="shared" si="162"/>
        <v>L7zxcSJZ-石家庄教师I[网口]-PM</v>
      </c>
      <c r="E9667" s="58"/>
      <c r="L9667" s="51"/>
      <c r="M9667" s="50"/>
      <c r="N9667" s="52"/>
      <c r="Y9667" s="50"/>
      <c r="AA9667" s="52"/>
      <c r="AL9667" s="50"/>
    </row>
    <row r="9668" spans="1:38" x14ac:dyDescent="0.3">
      <c r="A9668" s="60">
        <v>41923</v>
      </c>
      <c r="B9668" s="61" t="s">
        <v>1040</v>
      </c>
      <c r="C9668" s="62">
        <v>0.48</v>
      </c>
      <c r="D9668" s="62" t="str">
        <f t="shared" si="162"/>
        <v>L7zxcSJZ-石家庄教师I[网口]-PM</v>
      </c>
      <c r="E9668" s="58"/>
      <c r="L9668" s="51"/>
      <c r="M9668" s="50"/>
      <c r="N9668" s="52"/>
      <c r="Y9668" s="50"/>
      <c r="AA9668" s="52"/>
      <c r="AL9668" s="50"/>
    </row>
    <row r="9669" spans="1:38" x14ac:dyDescent="0.3">
      <c r="A9669" s="65">
        <v>41924</v>
      </c>
      <c r="B9669" s="66" t="s">
        <v>1040</v>
      </c>
      <c r="C9669" s="67">
        <v>1.22</v>
      </c>
      <c r="D9669" s="67" t="str">
        <f t="shared" si="162"/>
        <v>L7zxcSJZ-石家庄教师I[网口]-PM</v>
      </c>
      <c r="E9669" s="58"/>
      <c r="L9669" s="51"/>
      <c r="M9669" s="50"/>
      <c r="N9669" s="52"/>
      <c r="Y9669" s="50"/>
      <c r="AA9669" s="52"/>
      <c r="AL9669" s="50"/>
    </row>
    <row r="9670" spans="1:38" x14ac:dyDescent="0.3">
      <c r="A9670" s="60">
        <v>41925</v>
      </c>
      <c r="B9670" s="61" t="s">
        <v>1040</v>
      </c>
      <c r="C9670" s="62">
        <v>1.03</v>
      </c>
      <c r="D9670" s="62" t="str">
        <f t="shared" ref="D9670:D9733" si="163">LEFT(B9670,2)&amp;"zxc"&amp;MID(B9670,4,100)</f>
        <v>L7zxcSJZ-石家庄教师I[网口]-PM</v>
      </c>
      <c r="E9670" s="58"/>
      <c r="L9670" s="51"/>
      <c r="M9670" s="50"/>
      <c r="N9670" s="52"/>
      <c r="Y9670" s="50"/>
      <c r="AA9670" s="52"/>
      <c r="AL9670" s="50"/>
    </row>
    <row r="9671" spans="1:38" x14ac:dyDescent="0.3">
      <c r="A9671" s="65">
        <v>41926</v>
      </c>
      <c r="B9671" s="66" t="s">
        <v>1040</v>
      </c>
      <c r="C9671" s="67">
        <v>0.28000000000000003</v>
      </c>
      <c r="D9671" s="67" t="str">
        <f t="shared" si="163"/>
        <v>L7zxcSJZ-石家庄教师I[网口]-PM</v>
      </c>
      <c r="E9671" s="58"/>
      <c r="L9671" s="51"/>
      <c r="M9671" s="50"/>
      <c r="N9671" s="52"/>
      <c r="Y9671" s="50"/>
      <c r="AA9671" s="52"/>
      <c r="AL9671" s="50"/>
    </row>
    <row r="9672" spans="1:38" x14ac:dyDescent="0.3">
      <c r="A9672" s="60">
        <v>41927</v>
      </c>
      <c r="B9672" s="61" t="s">
        <v>1040</v>
      </c>
      <c r="C9672" s="62">
        <v>2.2200000000000002</v>
      </c>
      <c r="D9672" s="62" t="str">
        <f t="shared" si="163"/>
        <v>L7zxcSJZ-石家庄教师I[网口]-PM</v>
      </c>
      <c r="E9672" s="58"/>
      <c r="L9672" s="51"/>
      <c r="M9672" s="50"/>
      <c r="N9672" s="52"/>
      <c r="Y9672" s="50"/>
      <c r="AA9672" s="52"/>
      <c r="AL9672" s="50"/>
    </row>
    <row r="9673" spans="1:38" x14ac:dyDescent="0.3">
      <c r="A9673" s="65">
        <v>41928</v>
      </c>
      <c r="B9673" s="66" t="s">
        <v>1040</v>
      </c>
      <c r="C9673" s="67">
        <v>1.68</v>
      </c>
      <c r="D9673" s="67" t="str">
        <f t="shared" si="163"/>
        <v>L7zxcSJZ-石家庄教师I[网口]-PM</v>
      </c>
      <c r="E9673" s="58"/>
      <c r="L9673" s="51"/>
      <c r="M9673" s="50"/>
      <c r="N9673" s="52"/>
      <c r="Y9673" s="50"/>
      <c r="AA9673" s="52"/>
      <c r="AL9673" s="50"/>
    </row>
    <row r="9674" spans="1:38" x14ac:dyDescent="0.3">
      <c r="A9674" s="60">
        <v>41929</v>
      </c>
      <c r="B9674" s="61" t="s">
        <v>1040</v>
      </c>
      <c r="C9674" s="62">
        <v>2.85</v>
      </c>
      <c r="D9674" s="62" t="str">
        <f t="shared" si="163"/>
        <v>L7zxcSJZ-石家庄教师I[网口]-PM</v>
      </c>
      <c r="E9674" s="58"/>
      <c r="L9674" s="51"/>
      <c r="M9674" s="50"/>
      <c r="N9674" s="52"/>
      <c r="Y9674" s="50"/>
      <c r="AA9674" s="52"/>
      <c r="AL9674" s="50"/>
    </row>
    <row r="9675" spans="1:38" x14ac:dyDescent="0.3">
      <c r="A9675" s="65">
        <v>41930</v>
      </c>
      <c r="B9675" s="66" t="s">
        <v>1040</v>
      </c>
      <c r="C9675" s="67">
        <v>2.85</v>
      </c>
      <c r="D9675" s="67" t="str">
        <f t="shared" si="163"/>
        <v>L7zxcSJZ-石家庄教师I[网口]-PM</v>
      </c>
      <c r="E9675" s="58"/>
      <c r="L9675" s="51"/>
      <c r="M9675" s="50"/>
      <c r="N9675" s="52"/>
      <c r="Y9675" s="50"/>
      <c r="AA9675" s="52"/>
      <c r="AL9675" s="50"/>
    </row>
    <row r="9676" spans="1:38" x14ac:dyDescent="0.3">
      <c r="A9676" s="60">
        <v>41931</v>
      </c>
      <c r="B9676" s="61" t="s">
        <v>1040</v>
      </c>
      <c r="C9676" s="62">
        <v>1.75</v>
      </c>
      <c r="D9676" s="62" t="str">
        <f t="shared" si="163"/>
        <v>L7zxcSJZ-石家庄教师I[网口]-PM</v>
      </c>
      <c r="E9676" s="58"/>
      <c r="L9676" s="51"/>
      <c r="M9676" s="50"/>
      <c r="N9676" s="52"/>
      <c r="Y9676" s="50"/>
      <c r="AA9676" s="52"/>
      <c r="AL9676" s="50"/>
    </row>
    <row r="9677" spans="1:38" x14ac:dyDescent="0.3">
      <c r="A9677" s="65">
        <v>41932</v>
      </c>
      <c r="B9677" s="66" t="s">
        <v>1040</v>
      </c>
      <c r="C9677" s="67">
        <v>3.91</v>
      </c>
      <c r="D9677" s="67" t="str">
        <f t="shared" si="163"/>
        <v>L7zxcSJZ-石家庄教师I[网口]-PM</v>
      </c>
      <c r="E9677" s="58"/>
      <c r="L9677" s="51"/>
      <c r="M9677" s="50"/>
      <c r="N9677" s="52"/>
      <c r="Y9677" s="50"/>
      <c r="AA9677" s="52"/>
      <c r="AL9677" s="50"/>
    </row>
    <row r="9678" spans="1:38" x14ac:dyDescent="0.3">
      <c r="A9678" s="60">
        <v>41933</v>
      </c>
      <c r="B9678" s="61" t="s">
        <v>1040</v>
      </c>
      <c r="C9678" s="62">
        <v>3.09</v>
      </c>
      <c r="D9678" s="62" t="str">
        <f t="shared" si="163"/>
        <v>L7zxcSJZ-石家庄教师I[网口]-PM</v>
      </c>
      <c r="E9678" s="58"/>
      <c r="L9678" s="51"/>
      <c r="M9678" s="50"/>
      <c r="N9678" s="52"/>
      <c r="Y9678" s="50"/>
      <c r="AA9678" s="52"/>
      <c r="AL9678" s="50"/>
    </row>
    <row r="9679" spans="1:38" x14ac:dyDescent="0.3">
      <c r="A9679" s="65">
        <v>41934</v>
      </c>
      <c r="B9679" s="66" t="s">
        <v>1040</v>
      </c>
      <c r="C9679" s="67">
        <v>3.31</v>
      </c>
      <c r="D9679" s="67" t="str">
        <f t="shared" si="163"/>
        <v>L7zxcSJZ-石家庄教师I[网口]-PM</v>
      </c>
      <c r="E9679" s="58"/>
      <c r="L9679" s="51"/>
      <c r="M9679" s="50"/>
      <c r="N9679" s="52"/>
      <c r="Y9679" s="50"/>
      <c r="AA9679" s="52"/>
      <c r="AL9679" s="50"/>
    </row>
    <row r="9680" spans="1:38" x14ac:dyDescent="0.3">
      <c r="A9680" s="60">
        <v>41935</v>
      </c>
      <c r="B9680" s="61" t="s">
        <v>1040</v>
      </c>
      <c r="C9680" s="62">
        <v>2.82</v>
      </c>
      <c r="D9680" s="62" t="str">
        <f t="shared" si="163"/>
        <v>L7zxcSJZ-石家庄教师I[网口]-PM</v>
      </c>
      <c r="E9680" s="58"/>
      <c r="L9680" s="51"/>
      <c r="M9680" s="50"/>
      <c r="N9680" s="52"/>
      <c r="Y9680" s="50"/>
      <c r="AA9680" s="52"/>
      <c r="AL9680" s="50"/>
    </row>
    <row r="9681" spans="1:38" x14ac:dyDescent="0.3">
      <c r="A9681" s="65">
        <v>41936</v>
      </c>
      <c r="B9681" s="66" t="s">
        <v>1040</v>
      </c>
      <c r="C9681" s="67">
        <v>5.25</v>
      </c>
      <c r="D9681" s="67" t="str">
        <f t="shared" si="163"/>
        <v>L7zxcSJZ-石家庄教师I[网口]-PM</v>
      </c>
      <c r="E9681" s="58"/>
      <c r="L9681" s="51"/>
      <c r="M9681" s="50"/>
      <c r="N9681" s="52"/>
      <c r="Y9681" s="50"/>
      <c r="AA9681" s="52"/>
      <c r="AL9681" s="50"/>
    </row>
    <row r="9682" spans="1:38" x14ac:dyDescent="0.3">
      <c r="A9682" s="60">
        <v>41937</v>
      </c>
      <c r="B9682" s="61" t="s">
        <v>1040</v>
      </c>
      <c r="C9682" s="62">
        <v>1.88</v>
      </c>
      <c r="D9682" s="62" t="str">
        <f t="shared" si="163"/>
        <v>L7zxcSJZ-石家庄教师I[网口]-PM</v>
      </c>
      <c r="E9682" s="58"/>
      <c r="L9682" s="51"/>
      <c r="M9682" s="50"/>
      <c r="N9682" s="52"/>
      <c r="Y9682" s="50"/>
      <c r="AA9682" s="52"/>
      <c r="AL9682" s="50"/>
    </row>
    <row r="9683" spans="1:38" x14ac:dyDescent="0.3">
      <c r="A9683" s="65">
        <v>41938</v>
      </c>
      <c r="B9683" s="66" t="s">
        <v>1040</v>
      </c>
      <c r="C9683" s="67">
        <v>4.1399999999999997</v>
      </c>
      <c r="D9683" s="67" t="str">
        <f t="shared" si="163"/>
        <v>L7zxcSJZ-石家庄教师I[网口]-PM</v>
      </c>
      <c r="E9683" s="58"/>
      <c r="L9683" s="51"/>
      <c r="M9683" s="50"/>
      <c r="N9683" s="52"/>
      <c r="Y9683" s="50"/>
      <c r="AA9683" s="52"/>
      <c r="AL9683" s="50"/>
    </row>
    <row r="9684" spans="1:38" x14ac:dyDescent="0.3">
      <c r="A9684" s="60">
        <v>41939</v>
      </c>
      <c r="B9684" s="61" t="s">
        <v>1040</v>
      </c>
      <c r="C9684" s="62">
        <v>20.73</v>
      </c>
      <c r="D9684" s="62" t="str">
        <f t="shared" si="163"/>
        <v>L7zxcSJZ-石家庄教师I[网口]-PM</v>
      </c>
      <c r="E9684" s="58"/>
      <c r="L9684" s="51"/>
      <c r="M9684" s="50"/>
      <c r="N9684" s="52"/>
      <c r="Y9684" s="50"/>
      <c r="AA9684" s="52"/>
      <c r="AL9684" s="50"/>
    </row>
    <row r="9685" spans="1:38" x14ac:dyDescent="0.3">
      <c r="A9685" s="65">
        <v>41913</v>
      </c>
      <c r="B9685" s="66" t="s">
        <v>1041</v>
      </c>
      <c r="C9685" s="67">
        <v>0</v>
      </c>
      <c r="D9685" s="67" t="str">
        <f t="shared" si="163"/>
        <v>L7zxcSJZ-石家庄教师I[网口]-PM[已删除]</v>
      </c>
      <c r="E9685" s="58"/>
      <c r="L9685" s="51"/>
      <c r="M9685" s="50"/>
      <c r="N9685" s="52"/>
      <c r="Y9685" s="50"/>
      <c r="AA9685" s="52"/>
      <c r="AL9685" s="50"/>
    </row>
    <row r="9686" spans="1:38" x14ac:dyDescent="0.3">
      <c r="A9686" s="60">
        <v>41914</v>
      </c>
      <c r="B9686" s="61" t="s">
        <v>1041</v>
      </c>
      <c r="C9686" s="62">
        <v>0</v>
      </c>
      <c r="D9686" s="62" t="str">
        <f t="shared" si="163"/>
        <v>L7zxcSJZ-石家庄教师I[网口]-PM[已删除]</v>
      </c>
      <c r="E9686" s="58"/>
      <c r="L9686" s="51"/>
      <c r="M9686" s="50"/>
      <c r="N9686" s="52"/>
      <c r="Y9686" s="50"/>
      <c r="AA9686" s="52"/>
      <c r="AL9686" s="50"/>
    </row>
    <row r="9687" spans="1:38" x14ac:dyDescent="0.3">
      <c r="A9687" s="65">
        <v>41915</v>
      </c>
      <c r="B9687" s="66" t="s">
        <v>1041</v>
      </c>
      <c r="C9687" s="67">
        <v>0</v>
      </c>
      <c r="D9687" s="67" t="str">
        <f t="shared" si="163"/>
        <v>L7zxcSJZ-石家庄教师I[网口]-PM[已删除]</v>
      </c>
      <c r="E9687" s="58"/>
      <c r="L9687" s="51"/>
      <c r="M9687" s="50"/>
      <c r="N9687" s="52"/>
      <c r="Y9687" s="50"/>
      <c r="AA9687" s="52"/>
      <c r="AL9687" s="50"/>
    </row>
    <row r="9688" spans="1:38" x14ac:dyDescent="0.3">
      <c r="A9688" s="60">
        <v>41916</v>
      </c>
      <c r="B9688" s="61" t="s">
        <v>1041</v>
      </c>
      <c r="C9688" s="62">
        <v>0</v>
      </c>
      <c r="D9688" s="62" t="str">
        <f t="shared" si="163"/>
        <v>L7zxcSJZ-石家庄教师I[网口]-PM[已删除]</v>
      </c>
      <c r="E9688" s="58"/>
      <c r="L9688" s="51"/>
      <c r="M9688" s="50"/>
      <c r="N9688" s="52"/>
      <c r="Y9688" s="50"/>
      <c r="AA9688" s="52"/>
      <c r="AL9688" s="50"/>
    </row>
    <row r="9689" spans="1:38" x14ac:dyDescent="0.3">
      <c r="A9689" s="65">
        <v>41917</v>
      </c>
      <c r="B9689" s="66" t="s">
        <v>1041</v>
      </c>
      <c r="C9689" s="67">
        <v>0</v>
      </c>
      <c r="D9689" s="67" t="str">
        <f t="shared" si="163"/>
        <v>L7zxcSJZ-石家庄教师I[网口]-PM[已删除]</v>
      </c>
      <c r="E9689" s="58"/>
      <c r="L9689" s="51"/>
      <c r="M9689" s="50"/>
      <c r="N9689" s="52"/>
      <c r="Y9689" s="50"/>
      <c r="AA9689" s="52"/>
      <c r="AL9689" s="50"/>
    </row>
    <row r="9690" spans="1:38" x14ac:dyDescent="0.3">
      <c r="A9690" s="60">
        <v>41918</v>
      </c>
      <c r="B9690" s="61" t="s">
        <v>1041</v>
      </c>
      <c r="C9690" s="62">
        <v>0</v>
      </c>
      <c r="D9690" s="62" t="str">
        <f t="shared" si="163"/>
        <v>L7zxcSJZ-石家庄教师I[网口]-PM[已删除]</v>
      </c>
      <c r="E9690" s="58"/>
      <c r="L9690" s="51"/>
      <c r="M9690" s="50"/>
      <c r="N9690" s="52"/>
      <c r="Y9690" s="50"/>
      <c r="AA9690" s="52"/>
      <c r="AL9690" s="50"/>
    </row>
    <row r="9691" spans="1:38" x14ac:dyDescent="0.3">
      <c r="A9691" s="65">
        <v>41919</v>
      </c>
      <c r="B9691" s="66" t="s">
        <v>1041</v>
      </c>
      <c r="C9691" s="67">
        <v>0</v>
      </c>
      <c r="D9691" s="67" t="str">
        <f t="shared" si="163"/>
        <v>L7zxcSJZ-石家庄教师I[网口]-PM[已删除]</v>
      </c>
      <c r="E9691" s="58"/>
      <c r="L9691" s="51"/>
      <c r="M9691" s="50"/>
      <c r="N9691" s="52"/>
      <c r="Y9691" s="50"/>
      <c r="AA9691" s="52"/>
      <c r="AL9691" s="50"/>
    </row>
    <row r="9692" spans="1:38" x14ac:dyDescent="0.3">
      <c r="A9692" s="60">
        <v>41920</v>
      </c>
      <c r="B9692" s="61" t="s">
        <v>1042</v>
      </c>
      <c r="C9692" s="62">
        <v>0.27</v>
      </c>
      <c r="D9692" s="62" t="str">
        <f t="shared" si="163"/>
        <v>L7zxcSJZ-石家庄教师J[杂词]-EM</v>
      </c>
      <c r="E9692" s="58"/>
      <c r="L9692" s="51"/>
      <c r="M9692" s="50"/>
      <c r="N9692" s="52"/>
      <c r="Y9692" s="50"/>
      <c r="AA9692" s="52"/>
      <c r="AL9692" s="50"/>
    </row>
    <row r="9693" spans="1:38" x14ac:dyDescent="0.3">
      <c r="A9693" s="65">
        <v>41921</v>
      </c>
      <c r="B9693" s="66" t="s">
        <v>1042</v>
      </c>
      <c r="C9693" s="67">
        <v>16.440000000000001</v>
      </c>
      <c r="D9693" s="67" t="str">
        <f t="shared" si="163"/>
        <v>L7zxcSJZ-石家庄教师J[杂词]-EM</v>
      </c>
      <c r="E9693" s="58"/>
      <c r="L9693" s="51"/>
      <c r="M9693" s="50"/>
      <c r="N9693" s="52"/>
      <c r="Y9693" s="50"/>
      <c r="AA9693" s="52"/>
      <c r="AL9693" s="50"/>
    </row>
    <row r="9694" spans="1:38" x14ac:dyDescent="0.3">
      <c r="A9694" s="60">
        <v>41922</v>
      </c>
      <c r="B9694" s="61" t="s">
        <v>1042</v>
      </c>
      <c r="C9694" s="62">
        <v>16.3</v>
      </c>
      <c r="D9694" s="62" t="str">
        <f t="shared" si="163"/>
        <v>L7zxcSJZ-石家庄教师J[杂词]-EM</v>
      </c>
      <c r="E9694" s="58"/>
      <c r="L9694" s="51"/>
      <c r="M9694" s="50"/>
      <c r="N9694" s="52"/>
      <c r="Y9694" s="50"/>
      <c r="AA9694" s="52"/>
      <c r="AL9694" s="50"/>
    </row>
    <row r="9695" spans="1:38" x14ac:dyDescent="0.3">
      <c r="A9695" s="65">
        <v>41923</v>
      </c>
      <c r="B9695" s="66" t="s">
        <v>1042</v>
      </c>
      <c r="C9695" s="67">
        <v>17.96</v>
      </c>
      <c r="D9695" s="67" t="str">
        <f t="shared" si="163"/>
        <v>L7zxcSJZ-石家庄教师J[杂词]-EM</v>
      </c>
      <c r="E9695" s="58"/>
      <c r="L9695" s="51"/>
      <c r="M9695" s="50"/>
      <c r="N9695" s="52"/>
      <c r="Y9695" s="50"/>
      <c r="AA9695" s="52"/>
      <c r="AL9695" s="50"/>
    </row>
    <row r="9696" spans="1:38" x14ac:dyDescent="0.3">
      <c r="A9696" s="60">
        <v>41924</v>
      </c>
      <c r="B9696" s="61" t="s">
        <v>1042</v>
      </c>
      <c r="C9696" s="62">
        <v>16.46</v>
      </c>
      <c r="D9696" s="62" t="str">
        <f t="shared" si="163"/>
        <v>L7zxcSJZ-石家庄教师J[杂词]-EM</v>
      </c>
      <c r="E9696" s="58"/>
      <c r="L9696" s="51"/>
      <c r="M9696" s="50"/>
      <c r="N9696" s="52"/>
      <c r="Y9696" s="50"/>
      <c r="AA9696" s="52"/>
      <c r="AL9696" s="50"/>
    </row>
    <row r="9697" spans="1:38" x14ac:dyDescent="0.3">
      <c r="A9697" s="65">
        <v>41925</v>
      </c>
      <c r="B9697" s="66" t="s">
        <v>1042</v>
      </c>
      <c r="C9697" s="67">
        <v>18.5</v>
      </c>
      <c r="D9697" s="67" t="str">
        <f t="shared" si="163"/>
        <v>L7zxcSJZ-石家庄教师J[杂词]-EM</v>
      </c>
      <c r="E9697" s="58"/>
      <c r="L9697" s="51"/>
      <c r="M9697" s="50"/>
      <c r="N9697" s="52"/>
      <c r="Y9697" s="50"/>
      <c r="AA9697" s="52"/>
      <c r="AL9697" s="50"/>
    </row>
    <row r="9698" spans="1:38" x14ac:dyDescent="0.3">
      <c r="A9698" s="60">
        <v>41926</v>
      </c>
      <c r="B9698" s="61" t="s">
        <v>1042</v>
      </c>
      <c r="C9698" s="62">
        <v>26.59</v>
      </c>
      <c r="D9698" s="62" t="str">
        <f t="shared" si="163"/>
        <v>L7zxcSJZ-石家庄教师J[杂词]-EM</v>
      </c>
      <c r="E9698" s="58"/>
      <c r="L9698" s="51"/>
      <c r="M9698" s="50"/>
      <c r="N9698" s="52"/>
      <c r="Y9698" s="50"/>
      <c r="AA9698" s="52"/>
      <c r="AL9698" s="50"/>
    </row>
    <row r="9699" spans="1:38" x14ac:dyDescent="0.3">
      <c r="A9699" s="65">
        <v>41927</v>
      </c>
      <c r="B9699" s="66" t="s">
        <v>1042</v>
      </c>
      <c r="C9699" s="67">
        <v>38.71</v>
      </c>
      <c r="D9699" s="67" t="str">
        <f t="shared" si="163"/>
        <v>L7zxcSJZ-石家庄教师J[杂词]-EM</v>
      </c>
      <c r="E9699" s="58"/>
      <c r="L9699" s="51"/>
      <c r="M9699" s="50"/>
      <c r="N9699" s="52"/>
      <c r="Y9699" s="50"/>
      <c r="AA9699" s="52"/>
      <c r="AL9699" s="50"/>
    </row>
    <row r="9700" spans="1:38" x14ac:dyDescent="0.3">
      <c r="A9700" s="60">
        <v>41928</v>
      </c>
      <c r="B9700" s="61" t="s">
        <v>1042</v>
      </c>
      <c r="C9700" s="62">
        <v>36.659999999999997</v>
      </c>
      <c r="D9700" s="62" t="str">
        <f t="shared" si="163"/>
        <v>L7zxcSJZ-石家庄教师J[杂词]-EM</v>
      </c>
      <c r="E9700" s="58"/>
      <c r="L9700" s="51"/>
      <c r="M9700" s="50"/>
      <c r="N9700" s="52"/>
      <c r="Y9700" s="50"/>
      <c r="AA9700" s="52"/>
      <c r="AL9700" s="50"/>
    </row>
    <row r="9701" spans="1:38" x14ac:dyDescent="0.3">
      <c r="A9701" s="65">
        <v>41929</v>
      </c>
      <c r="B9701" s="66" t="s">
        <v>1042</v>
      </c>
      <c r="C9701" s="67">
        <v>27.42</v>
      </c>
      <c r="D9701" s="67" t="str">
        <f t="shared" si="163"/>
        <v>L7zxcSJZ-石家庄教师J[杂词]-EM</v>
      </c>
      <c r="E9701" s="58"/>
      <c r="L9701" s="51"/>
      <c r="M9701" s="50"/>
      <c r="N9701" s="52"/>
      <c r="Y9701" s="50"/>
      <c r="AA9701" s="52"/>
      <c r="AL9701" s="50"/>
    </row>
    <row r="9702" spans="1:38" x14ac:dyDescent="0.3">
      <c r="A9702" s="60">
        <v>41930</v>
      </c>
      <c r="B9702" s="61" t="s">
        <v>1042</v>
      </c>
      <c r="C9702" s="62">
        <v>33.729999999999997</v>
      </c>
      <c r="D9702" s="62" t="str">
        <f t="shared" si="163"/>
        <v>L7zxcSJZ-石家庄教师J[杂词]-EM</v>
      </c>
      <c r="E9702" s="58"/>
      <c r="L9702" s="51"/>
      <c r="M9702" s="50"/>
      <c r="N9702" s="52"/>
      <c r="Y9702" s="50"/>
      <c r="AA9702" s="52"/>
      <c r="AL9702" s="50"/>
    </row>
    <row r="9703" spans="1:38" x14ac:dyDescent="0.3">
      <c r="A9703" s="65">
        <v>41931</v>
      </c>
      <c r="B9703" s="66" t="s">
        <v>1042</v>
      </c>
      <c r="C9703" s="67">
        <v>41.3</v>
      </c>
      <c r="D9703" s="67" t="str">
        <f t="shared" si="163"/>
        <v>L7zxcSJZ-石家庄教师J[杂词]-EM</v>
      </c>
      <c r="E9703" s="58"/>
      <c r="L9703" s="51"/>
      <c r="M9703" s="50"/>
      <c r="N9703" s="52"/>
      <c r="Y9703" s="50"/>
      <c r="AA9703" s="52"/>
      <c r="AL9703" s="50"/>
    </row>
    <row r="9704" spans="1:38" x14ac:dyDescent="0.3">
      <c r="A9704" s="60">
        <v>41932</v>
      </c>
      <c r="B9704" s="61" t="s">
        <v>1042</v>
      </c>
      <c r="C9704" s="62">
        <v>42.13</v>
      </c>
      <c r="D9704" s="62" t="str">
        <f t="shared" si="163"/>
        <v>L7zxcSJZ-石家庄教师J[杂词]-EM</v>
      </c>
      <c r="E9704" s="58"/>
      <c r="L9704" s="51"/>
      <c r="M9704" s="50"/>
      <c r="N9704" s="52"/>
      <c r="Y9704" s="50"/>
      <c r="AA9704" s="52"/>
      <c r="AL9704" s="50"/>
    </row>
    <row r="9705" spans="1:38" x14ac:dyDescent="0.3">
      <c r="A9705" s="65">
        <v>41933</v>
      </c>
      <c r="B9705" s="66" t="s">
        <v>1042</v>
      </c>
      <c r="C9705" s="67">
        <v>50.67</v>
      </c>
      <c r="D9705" s="67" t="str">
        <f t="shared" si="163"/>
        <v>L7zxcSJZ-石家庄教师J[杂词]-EM</v>
      </c>
      <c r="E9705" s="58"/>
      <c r="L9705" s="51"/>
      <c r="M9705" s="50"/>
      <c r="N9705" s="52"/>
      <c r="Y9705" s="50"/>
      <c r="AA9705" s="52"/>
      <c r="AL9705" s="50"/>
    </row>
    <row r="9706" spans="1:38" x14ac:dyDescent="0.3">
      <c r="A9706" s="60">
        <v>41934</v>
      </c>
      <c r="B9706" s="61" t="s">
        <v>1042</v>
      </c>
      <c r="C9706" s="62">
        <v>43.03</v>
      </c>
      <c r="D9706" s="62" t="str">
        <f t="shared" si="163"/>
        <v>L7zxcSJZ-石家庄教师J[杂词]-EM</v>
      </c>
      <c r="E9706" s="58"/>
      <c r="L9706" s="51"/>
      <c r="M9706" s="50"/>
      <c r="N9706" s="52"/>
      <c r="Y9706" s="50"/>
      <c r="AA9706" s="52"/>
      <c r="AL9706" s="50"/>
    </row>
    <row r="9707" spans="1:38" x14ac:dyDescent="0.3">
      <c r="A9707" s="65">
        <v>41935</v>
      </c>
      <c r="B9707" s="66" t="s">
        <v>1042</v>
      </c>
      <c r="C9707" s="67">
        <v>52.6</v>
      </c>
      <c r="D9707" s="67" t="str">
        <f t="shared" si="163"/>
        <v>L7zxcSJZ-石家庄教师J[杂词]-EM</v>
      </c>
      <c r="E9707" s="58"/>
      <c r="L9707" s="51"/>
      <c r="M9707" s="50"/>
      <c r="N9707" s="52"/>
      <c r="Y9707" s="50"/>
      <c r="AA9707" s="52"/>
      <c r="AL9707" s="50"/>
    </row>
    <row r="9708" spans="1:38" x14ac:dyDescent="0.3">
      <c r="A9708" s="60">
        <v>41936</v>
      </c>
      <c r="B9708" s="61" t="s">
        <v>1042</v>
      </c>
      <c r="C9708" s="62">
        <v>57.33</v>
      </c>
      <c r="D9708" s="62" t="str">
        <f t="shared" si="163"/>
        <v>L7zxcSJZ-石家庄教师J[杂词]-EM</v>
      </c>
      <c r="E9708" s="58"/>
      <c r="L9708" s="51"/>
      <c r="M9708" s="50"/>
      <c r="N9708" s="52"/>
      <c r="Y9708" s="50"/>
      <c r="AA9708" s="52"/>
      <c r="AL9708" s="50"/>
    </row>
    <row r="9709" spans="1:38" x14ac:dyDescent="0.3">
      <c r="A9709" s="65">
        <v>41937</v>
      </c>
      <c r="B9709" s="66" t="s">
        <v>1042</v>
      </c>
      <c r="C9709" s="67">
        <v>42.76</v>
      </c>
      <c r="D9709" s="67" t="str">
        <f t="shared" si="163"/>
        <v>L7zxcSJZ-石家庄教师J[杂词]-EM</v>
      </c>
      <c r="E9709" s="58"/>
      <c r="L9709" s="51"/>
      <c r="M9709" s="50"/>
      <c r="N9709" s="52"/>
      <c r="Y9709" s="50"/>
      <c r="AA9709" s="52"/>
      <c r="AL9709" s="50"/>
    </row>
    <row r="9710" spans="1:38" x14ac:dyDescent="0.3">
      <c r="A9710" s="60">
        <v>41938</v>
      </c>
      <c r="B9710" s="61" t="s">
        <v>1042</v>
      </c>
      <c r="C9710" s="62">
        <v>41.67</v>
      </c>
      <c r="D9710" s="62" t="str">
        <f t="shared" si="163"/>
        <v>L7zxcSJZ-石家庄教师J[杂词]-EM</v>
      </c>
      <c r="E9710" s="58"/>
      <c r="L9710" s="51"/>
      <c r="M9710" s="50"/>
      <c r="N9710" s="52"/>
      <c r="Y9710" s="50"/>
      <c r="AA9710" s="52"/>
      <c r="AL9710" s="50"/>
    </row>
    <row r="9711" spans="1:38" x14ac:dyDescent="0.3">
      <c r="A9711" s="65">
        <v>41939</v>
      </c>
      <c r="B9711" s="66" t="s">
        <v>1042</v>
      </c>
      <c r="C9711" s="67">
        <v>18.690000000000001</v>
      </c>
      <c r="D9711" s="67" t="str">
        <f t="shared" si="163"/>
        <v>L7zxcSJZ-石家庄教师J[杂词]-EM</v>
      </c>
      <c r="E9711" s="58"/>
      <c r="L9711" s="51"/>
      <c r="M9711" s="50"/>
      <c r="N9711" s="52"/>
      <c r="Y9711" s="50"/>
      <c r="AA9711" s="52"/>
      <c r="AL9711" s="50"/>
    </row>
    <row r="9712" spans="1:38" x14ac:dyDescent="0.3">
      <c r="A9712" s="60">
        <v>41940</v>
      </c>
      <c r="B9712" s="61" t="s">
        <v>1042</v>
      </c>
      <c r="C9712" s="62">
        <v>18.04</v>
      </c>
      <c r="D9712" s="62" t="str">
        <f t="shared" si="163"/>
        <v>L7zxcSJZ-石家庄教师J[杂词]-EM</v>
      </c>
      <c r="E9712" s="58"/>
      <c r="L9712" s="51"/>
      <c r="M9712" s="50"/>
      <c r="N9712" s="52"/>
      <c r="Y9712" s="50"/>
      <c r="AA9712" s="52"/>
      <c r="AL9712" s="50"/>
    </row>
    <row r="9713" spans="1:38" x14ac:dyDescent="0.3">
      <c r="A9713" s="65">
        <v>41941</v>
      </c>
      <c r="B9713" s="66" t="s">
        <v>1042</v>
      </c>
      <c r="C9713" s="67">
        <v>57.25</v>
      </c>
      <c r="D9713" s="67" t="str">
        <f t="shared" si="163"/>
        <v>L7zxcSJZ-石家庄教师J[杂词]-EM</v>
      </c>
      <c r="E9713" s="58"/>
      <c r="L9713" s="51"/>
      <c r="M9713" s="50"/>
      <c r="N9713" s="52"/>
      <c r="Y9713" s="50"/>
      <c r="AA9713" s="52"/>
      <c r="AL9713" s="50"/>
    </row>
    <row r="9714" spans="1:38" x14ac:dyDescent="0.3">
      <c r="A9714" s="60">
        <v>41942</v>
      </c>
      <c r="B9714" s="61" t="s">
        <v>1042</v>
      </c>
      <c r="C9714" s="62">
        <v>75.459999999999994</v>
      </c>
      <c r="D9714" s="62" t="str">
        <f t="shared" si="163"/>
        <v>L7zxcSJZ-石家庄教师J[杂词]-EM</v>
      </c>
      <c r="E9714" s="58"/>
      <c r="L9714" s="51"/>
      <c r="M9714" s="50"/>
      <c r="N9714" s="52"/>
      <c r="Y9714" s="50"/>
      <c r="AA9714" s="52"/>
      <c r="AL9714" s="50"/>
    </row>
    <row r="9715" spans="1:38" x14ac:dyDescent="0.3">
      <c r="A9715" s="65">
        <v>41943</v>
      </c>
      <c r="B9715" s="66" t="s">
        <v>1042</v>
      </c>
      <c r="C9715" s="67">
        <v>59.12</v>
      </c>
      <c r="D9715" s="67" t="str">
        <f t="shared" si="163"/>
        <v>L7zxcSJZ-石家庄教师J[杂词]-EM</v>
      </c>
      <c r="E9715" s="58"/>
      <c r="L9715" s="51"/>
      <c r="M9715" s="50"/>
      <c r="N9715" s="52"/>
      <c r="Y9715" s="50"/>
      <c r="AA9715" s="52"/>
      <c r="AL9715" s="50"/>
    </row>
    <row r="9716" spans="1:38" x14ac:dyDescent="0.3">
      <c r="A9716" s="60">
        <v>41913</v>
      </c>
      <c r="B9716" s="61" t="s">
        <v>1043</v>
      </c>
      <c r="C9716" s="62">
        <v>6.69</v>
      </c>
      <c r="D9716" s="62" t="str">
        <f t="shared" si="163"/>
        <v>L7zxcSJZ-石家庄教师J[杂词]-EM[已删除]</v>
      </c>
      <c r="E9716" s="58"/>
      <c r="L9716" s="51"/>
      <c r="M9716" s="50"/>
      <c r="N9716" s="52"/>
      <c r="Y9716" s="50"/>
      <c r="AA9716" s="52"/>
      <c r="AL9716" s="50"/>
    </row>
    <row r="9717" spans="1:38" x14ac:dyDescent="0.3">
      <c r="A9717" s="65">
        <v>41914</v>
      </c>
      <c r="B9717" s="66" t="s">
        <v>1043</v>
      </c>
      <c r="C9717" s="67">
        <v>3.08</v>
      </c>
      <c r="D9717" s="67" t="str">
        <f t="shared" si="163"/>
        <v>L7zxcSJZ-石家庄教师J[杂词]-EM[已删除]</v>
      </c>
      <c r="E9717" s="58"/>
      <c r="L9717" s="51"/>
      <c r="M9717" s="50"/>
      <c r="N9717" s="52"/>
      <c r="Y9717" s="50"/>
      <c r="AA9717" s="52"/>
      <c r="AL9717" s="50"/>
    </row>
    <row r="9718" spans="1:38" x14ac:dyDescent="0.3">
      <c r="A9718" s="60">
        <v>41915</v>
      </c>
      <c r="B9718" s="61" t="s">
        <v>1043</v>
      </c>
      <c r="C9718" s="62">
        <v>2.16</v>
      </c>
      <c r="D9718" s="62" t="str">
        <f t="shared" si="163"/>
        <v>L7zxcSJZ-石家庄教师J[杂词]-EM[已删除]</v>
      </c>
      <c r="E9718" s="58"/>
      <c r="L9718" s="51"/>
      <c r="M9718" s="50"/>
      <c r="N9718" s="52"/>
      <c r="Y9718" s="50"/>
      <c r="AA9718" s="52"/>
      <c r="AL9718" s="50"/>
    </row>
    <row r="9719" spans="1:38" x14ac:dyDescent="0.3">
      <c r="A9719" s="65">
        <v>41916</v>
      </c>
      <c r="B9719" s="66" t="s">
        <v>1043</v>
      </c>
      <c r="C9719" s="67">
        <v>4.59</v>
      </c>
      <c r="D9719" s="67" t="str">
        <f t="shared" si="163"/>
        <v>L7zxcSJZ-石家庄教师J[杂词]-EM[已删除]</v>
      </c>
      <c r="E9719" s="58"/>
      <c r="L9719" s="51"/>
      <c r="M9719" s="50"/>
      <c r="N9719" s="52"/>
      <c r="Y9719" s="50"/>
      <c r="AA9719" s="52"/>
      <c r="AL9719" s="50"/>
    </row>
    <row r="9720" spans="1:38" x14ac:dyDescent="0.3">
      <c r="A9720" s="60">
        <v>41917</v>
      </c>
      <c r="B9720" s="61" t="s">
        <v>1043</v>
      </c>
      <c r="C9720" s="62">
        <v>2.93</v>
      </c>
      <c r="D9720" s="62" t="str">
        <f t="shared" si="163"/>
        <v>L7zxcSJZ-石家庄教师J[杂词]-EM[已删除]</v>
      </c>
      <c r="E9720" s="58"/>
      <c r="L9720" s="51"/>
      <c r="M9720" s="50"/>
      <c r="N9720" s="52"/>
      <c r="Y9720" s="50"/>
      <c r="AA9720" s="52"/>
      <c r="AL9720" s="50"/>
    </row>
    <row r="9721" spans="1:38" x14ac:dyDescent="0.3">
      <c r="A9721" s="65">
        <v>41918</v>
      </c>
      <c r="B9721" s="66" t="s">
        <v>1043</v>
      </c>
      <c r="C9721" s="67">
        <v>1.27</v>
      </c>
      <c r="D9721" s="67" t="str">
        <f t="shared" si="163"/>
        <v>L7zxcSJZ-石家庄教师J[杂词]-EM[已删除]</v>
      </c>
      <c r="E9721" s="58"/>
      <c r="L9721" s="51"/>
      <c r="M9721" s="50"/>
      <c r="N9721" s="52"/>
      <c r="Y9721" s="50"/>
      <c r="AA9721" s="52"/>
      <c r="AL9721" s="50"/>
    </row>
    <row r="9722" spans="1:38" x14ac:dyDescent="0.3">
      <c r="A9722" s="60">
        <v>41919</v>
      </c>
      <c r="B9722" s="61" t="s">
        <v>1043</v>
      </c>
      <c r="C9722" s="62">
        <v>0</v>
      </c>
      <c r="D9722" s="62" t="str">
        <f t="shared" si="163"/>
        <v>L7zxcSJZ-石家庄教师J[杂词]-EM[已删除]</v>
      </c>
      <c r="E9722" s="58"/>
      <c r="L9722" s="51"/>
      <c r="M9722" s="50"/>
      <c r="N9722" s="52"/>
      <c r="Y9722" s="50"/>
      <c r="AA9722" s="52"/>
      <c r="AL9722" s="50"/>
    </row>
    <row r="9723" spans="1:38" x14ac:dyDescent="0.3">
      <c r="A9723" s="65">
        <v>41921</v>
      </c>
      <c r="B9723" s="66" t="s">
        <v>1044</v>
      </c>
      <c r="C9723" s="67">
        <v>57.57</v>
      </c>
      <c r="D9723" s="67" t="str">
        <f t="shared" si="163"/>
        <v>L7zxcSJZ-石家庄教师J[杂词]-PM</v>
      </c>
      <c r="E9723" s="58"/>
      <c r="L9723" s="51"/>
      <c r="M9723" s="50"/>
      <c r="N9723" s="52"/>
      <c r="Y9723" s="50"/>
      <c r="AA9723" s="52"/>
      <c r="AL9723" s="50"/>
    </row>
    <row r="9724" spans="1:38" x14ac:dyDescent="0.3">
      <c r="A9724" s="60">
        <v>41922</v>
      </c>
      <c r="B9724" s="61" t="s">
        <v>1044</v>
      </c>
      <c r="C9724" s="62">
        <v>93.52</v>
      </c>
      <c r="D9724" s="62" t="str">
        <f t="shared" si="163"/>
        <v>L7zxcSJZ-石家庄教师J[杂词]-PM</v>
      </c>
      <c r="E9724" s="58"/>
      <c r="L9724" s="51"/>
      <c r="M9724" s="50"/>
      <c r="N9724" s="52"/>
      <c r="Y9724" s="50"/>
      <c r="AA9724" s="52"/>
      <c r="AL9724" s="50"/>
    </row>
    <row r="9725" spans="1:38" x14ac:dyDescent="0.3">
      <c r="A9725" s="65">
        <v>41923</v>
      </c>
      <c r="B9725" s="66" t="s">
        <v>1044</v>
      </c>
      <c r="C9725" s="67">
        <v>70.69</v>
      </c>
      <c r="D9725" s="67" t="str">
        <f t="shared" si="163"/>
        <v>L7zxcSJZ-石家庄教师J[杂词]-PM</v>
      </c>
      <c r="E9725" s="58"/>
      <c r="L9725" s="51"/>
      <c r="M9725" s="50"/>
      <c r="N9725" s="52"/>
      <c r="Y9725" s="50"/>
      <c r="AA9725" s="52"/>
      <c r="AL9725" s="50"/>
    </row>
    <row r="9726" spans="1:38" x14ac:dyDescent="0.3">
      <c r="A9726" s="60">
        <v>41924</v>
      </c>
      <c r="B9726" s="61" t="s">
        <v>1044</v>
      </c>
      <c r="C9726" s="62">
        <v>74.33</v>
      </c>
      <c r="D9726" s="62" t="str">
        <f t="shared" si="163"/>
        <v>L7zxcSJZ-石家庄教师J[杂词]-PM</v>
      </c>
      <c r="E9726" s="58"/>
      <c r="L9726" s="51"/>
      <c r="M9726" s="50"/>
      <c r="N9726" s="52"/>
      <c r="Y9726" s="50"/>
      <c r="AA9726" s="52"/>
      <c r="AL9726" s="50"/>
    </row>
    <row r="9727" spans="1:38" x14ac:dyDescent="0.3">
      <c r="A9727" s="65">
        <v>41925</v>
      </c>
      <c r="B9727" s="66" t="s">
        <v>1044</v>
      </c>
      <c r="C9727" s="67">
        <v>119.63</v>
      </c>
      <c r="D9727" s="67" t="str">
        <f t="shared" si="163"/>
        <v>L7zxcSJZ-石家庄教师J[杂词]-PM</v>
      </c>
      <c r="E9727" s="58"/>
      <c r="L9727" s="51"/>
      <c r="M9727" s="50"/>
      <c r="N9727" s="52"/>
      <c r="Y9727" s="50"/>
      <c r="AA9727" s="52"/>
      <c r="AL9727" s="50"/>
    </row>
    <row r="9728" spans="1:38" x14ac:dyDescent="0.3">
      <c r="A9728" s="60">
        <v>41926</v>
      </c>
      <c r="B9728" s="61" t="s">
        <v>1044</v>
      </c>
      <c r="C9728" s="62">
        <v>142.36000000000001</v>
      </c>
      <c r="D9728" s="62" t="str">
        <f t="shared" si="163"/>
        <v>L7zxcSJZ-石家庄教师J[杂词]-PM</v>
      </c>
      <c r="E9728" s="58"/>
      <c r="L9728" s="51"/>
      <c r="M9728" s="50"/>
      <c r="N9728" s="52"/>
      <c r="Y9728" s="50"/>
      <c r="AA9728" s="52"/>
      <c r="AL9728" s="50"/>
    </row>
    <row r="9729" spans="1:38" x14ac:dyDescent="0.3">
      <c r="A9729" s="65">
        <v>41927</v>
      </c>
      <c r="B9729" s="66" t="s">
        <v>1044</v>
      </c>
      <c r="C9729" s="67">
        <v>196.83</v>
      </c>
      <c r="D9729" s="67" t="str">
        <f t="shared" si="163"/>
        <v>L7zxcSJZ-石家庄教师J[杂词]-PM</v>
      </c>
      <c r="E9729" s="58"/>
      <c r="L9729" s="51"/>
      <c r="M9729" s="50"/>
      <c r="N9729" s="52"/>
      <c r="Y9729" s="50"/>
      <c r="AA9729" s="52"/>
      <c r="AL9729" s="50"/>
    </row>
    <row r="9730" spans="1:38" x14ac:dyDescent="0.3">
      <c r="A9730" s="60">
        <v>41928</v>
      </c>
      <c r="B9730" s="61" t="s">
        <v>1044</v>
      </c>
      <c r="C9730" s="62">
        <v>185.91</v>
      </c>
      <c r="D9730" s="62" t="str">
        <f t="shared" si="163"/>
        <v>L7zxcSJZ-石家庄教师J[杂词]-PM</v>
      </c>
      <c r="E9730" s="58"/>
      <c r="L9730" s="51"/>
      <c r="M9730" s="50"/>
      <c r="N9730" s="52"/>
      <c r="Y9730" s="50"/>
      <c r="AA9730" s="52"/>
      <c r="AL9730" s="50"/>
    </row>
    <row r="9731" spans="1:38" x14ac:dyDescent="0.3">
      <c r="A9731" s="65">
        <v>41929</v>
      </c>
      <c r="B9731" s="66" t="s">
        <v>1044</v>
      </c>
      <c r="C9731" s="67">
        <v>161.38999999999999</v>
      </c>
      <c r="D9731" s="67" t="str">
        <f t="shared" si="163"/>
        <v>L7zxcSJZ-石家庄教师J[杂词]-PM</v>
      </c>
      <c r="E9731" s="58"/>
      <c r="L9731" s="51"/>
      <c r="M9731" s="50"/>
      <c r="N9731" s="52"/>
      <c r="Y9731" s="50"/>
      <c r="AA9731" s="52"/>
      <c r="AL9731" s="50"/>
    </row>
    <row r="9732" spans="1:38" x14ac:dyDescent="0.3">
      <c r="A9732" s="60">
        <v>41930</v>
      </c>
      <c r="B9732" s="61" t="s">
        <v>1044</v>
      </c>
      <c r="C9732" s="62">
        <v>152.72</v>
      </c>
      <c r="D9732" s="62" t="str">
        <f t="shared" si="163"/>
        <v>L7zxcSJZ-石家庄教师J[杂词]-PM</v>
      </c>
      <c r="E9732" s="58"/>
      <c r="L9732" s="51"/>
      <c r="M9732" s="50"/>
      <c r="N9732" s="52"/>
      <c r="Y9732" s="50"/>
      <c r="AA9732" s="52"/>
      <c r="AL9732" s="50"/>
    </row>
    <row r="9733" spans="1:38" x14ac:dyDescent="0.3">
      <c r="A9733" s="65">
        <v>41931</v>
      </c>
      <c r="B9733" s="66" t="s">
        <v>1044</v>
      </c>
      <c r="C9733" s="67">
        <v>143.63</v>
      </c>
      <c r="D9733" s="67" t="str">
        <f t="shared" si="163"/>
        <v>L7zxcSJZ-石家庄教师J[杂词]-PM</v>
      </c>
      <c r="E9733" s="58"/>
      <c r="L9733" s="51"/>
      <c r="M9733" s="50"/>
      <c r="N9733" s="52"/>
      <c r="Y9733" s="50"/>
      <c r="AA9733" s="52"/>
      <c r="AL9733" s="50"/>
    </row>
    <row r="9734" spans="1:38" x14ac:dyDescent="0.3">
      <c r="A9734" s="60">
        <v>41932</v>
      </c>
      <c r="B9734" s="61" t="s">
        <v>1044</v>
      </c>
      <c r="C9734" s="62">
        <v>201.96</v>
      </c>
      <c r="D9734" s="62" t="str">
        <f t="shared" ref="D9734:D9797" si="164">LEFT(B9734,2)&amp;"zxc"&amp;MID(B9734,4,100)</f>
        <v>L7zxcSJZ-石家庄教师J[杂词]-PM</v>
      </c>
      <c r="E9734" s="58"/>
      <c r="L9734" s="51"/>
      <c r="M9734" s="50"/>
      <c r="N9734" s="52"/>
      <c r="Y9734" s="50"/>
      <c r="AA9734" s="52"/>
      <c r="AL9734" s="50"/>
    </row>
    <row r="9735" spans="1:38" x14ac:dyDescent="0.3">
      <c r="A9735" s="65">
        <v>41933</v>
      </c>
      <c r="B9735" s="66" t="s">
        <v>1044</v>
      </c>
      <c r="C9735" s="67">
        <v>201.18</v>
      </c>
      <c r="D9735" s="67" t="str">
        <f t="shared" si="164"/>
        <v>L7zxcSJZ-石家庄教师J[杂词]-PM</v>
      </c>
      <c r="E9735" s="58"/>
      <c r="L9735" s="51"/>
      <c r="M9735" s="50"/>
      <c r="N9735" s="52"/>
      <c r="Y9735" s="50"/>
      <c r="AA9735" s="52"/>
      <c r="AL9735" s="50"/>
    </row>
    <row r="9736" spans="1:38" x14ac:dyDescent="0.3">
      <c r="A9736" s="60">
        <v>41934</v>
      </c>
      <c r="B9736" s="61" t="s">
        <v>1044</v>
      </c>
      <c r="C9736" s="62">
        <v>185.1</v>
      </c>
      <c r="D9736" s="62" t="str">
        <f t="shared" si="164"/>
        <v>L7zxcSJZ-石家庄教师J[杂词]-PM</v>
      </c>
      <c r="E9736" s="58"/>
      <c r="L9736" s="51"/>
      <c r="M9736" s="50"/>
      <c r="N9736" s="52"/>
      <c r="Y9736" s="50"/>
      <c r="AA9736" s="52"/>
      <c r="AL9736" s="50"/>
    </row>
    <row r="9737" spans="1:38" x14ac:dyDescent="0.3">
      <c r="A9737" s="65">
        <v>41935</v>
      </c>
      <c r="B9737" s="66" t="s">
        <v>1044</v>
      </c>
      <c r="C9737" s="67">
        <v>193.21</v>
      </c>
      <c r="D9737" s="67" t="str">
        <f t="shared" si="164"/>
        <v>L7zxcSJZ-石家庄教师J[杂词]-PM</v>
      </c>
      <c r="E9737" s="58"/>
      <c r="L9737" s="51"/>
      <c r="M9737" s="50"/>
      <c r="N9737" s="52"/>
      <c r="Y9737" s="50"/>
      <c r="AA9737" s="52"/>
      <c r="AL9737" s="50"/>
    </row>
    <row r="9738" spans="1:38" x14ac:dyDescent="0.3">
      <c r="A9738" s="60">
        <v>41936</v>
      </c>
      <c r="B9738" s="61" t="s">
        <v>1044</v>
      </c>
      <c r="C9738" s="62">
        <v>191.05</v>
      </c>
      <c r="D9738" s="62" t="str">
        <f t="shared" si="164"/>
        <v>L7zxcSJZ-石家庄教师J[杂词]-PM</v>
      </c>
      <c r="E9738" s="58"/>
      <c r="L9738" s="51"/>
      <c r="M9738" s="50"/>
      <c r="N9738" s="52"/>
      <c r="Y9738" s="50"/>
      <c r="AA9738" s="52"/>
      <c r="AL9738" s="50"/>
    </row>
    <row r="9739" spans="1:38" x14ac:dyDescent="0.3">
      <c r="A9739" s="65">
        <v>41937</v>
      </c>
      <c r="B9739" s="66" t="s">
        <v>1044</v>
      </c>
      <c r="C9739" s="67">
        <v>160.12</v>
      </c>
      <c r="D9739" s="67" t="str">
        <f t="shared" si="164"/>
        <v>L7zxcSJZ-石家庄教师J[杂词]-PM</v>
      </c>
      <c r="E9739" s="58"/>
      <c r="L9739" s="51"/>
      <c r="M9739" s="50"/>
      <c r="N9739" s="52"/>
      <c r="Y9739" s="50"/>
      <c r="AA9739" s="52"/>
      <c r="AL9739" s="50"/>
    </row>
    <row r="9740" spans="1:38" x14ac:dyDescent="0.3">
      <c r="A9740" s="60">
        <v>41938</v>
      </c>
      <c r="B9740" s="61" t="s">
        <v>1044</v>
      </c>
      <c r="C9740" s="62">
        <v>151.12</v>
      </c>
      <c r="D9740" s="62" t="str">
        <f t="shared" si="164"/>
        <v>L7zxcSJZ-石家庄教师J[杂词]-PM</v>
      </c>
      <c r="E9740" s="58"/>
      <c r="L9740" s="51"/>
      <c r="M9740" s="50"/>
      <c r="N9740" s="52"/>
      <c r="Y9740" s="50"/>
      <c r="AA9740" s="52"/>
      <c r="AL9740" s="50"/>
    </row>
    <row r="9741" spans="1:38" x14ac:dyDescent="0.3">
      <c r="A9741" s="65">
        <v>41939</v>
      </c>
      <c r="B9741" s="66" t="s">
        <v>1044</v>
      </c>
      <c r="C9741" s="67">
        <v>73.05</v>
      </c>
      <c r="D9741" s="67" t="str">
        <f t="shared" si="164"/>
        <v>L7zxcSJZ-石家庄教师J[杂词]-PM</v>
      </c>
      <c r="E9741" s="58"/>
      <c r="L9741" s="51"/>
      <c r="M9741" s="50"/>
      <c r="N9741" s="52"/>
      <c r="Y9741" s="50"/>
      <c r="AA9741" s="52"/>
      <c r="AL9741" s="50"/>
    </row>
    <row r="9742" spans="1:38" x14ac:dyDescent="0.3">
      <c r="A9742" s="60">
        <v>41940</v>
      </c>
      <c r="B9742" s="61" t="s">
        <v>1044</v>
      </c>
      <c r="C9742" s="62">
        <v>147.29</v>
      </c>
      <c r="D9742" s="62" t="str">
        <f t="shared" si="164"/>
        <v>L7zxcSJZ-石家庄教师J[杂词]-PM</v>
      </c>
      <c r="E9742" s="58"/>
      <c r="L9742" s="51"/>
      <c r="M9742" s="50"/>
      <c r="N9742" s="52"/>
      <c r="Y9742" s="50"/>
      <c r="AA9742" s="52"/>
      <c r="AL9742" s="50"/>
    </row>
    <row r="9743" spans="1:38" x14ac:dyDescent="0.3">
      <c r="A9743" s="65">
        <v>41941</v>
      </c>
      <c r="B9743" s="66" t="s">
        <v>1044</v>
      </c>
      <c r="C9743" s="67">
        <v>200.39</v>
      </c>
      <c r="D9743" s="67" t="str">
        <f t="shared" si="164"/>
        <v>L7zxcSJZ-石家庄教师J[杂词]-PM</v>
      </c>
      <c r="E9743" s="58"/>
      <c r="L9743" s="51"/>
      <c r="M9743" s="50"/>
      <c r="N9743" s="52"/>
      <c r="Y9743" s="50"/>
      <c r="AA9743" s="52"/>
      <c r="AL9743" s="50"/>
    </row>
    <row r="9744" spans="1:38" x14ac:dyDescent="0.3">
      <c r="A9744" s="60">
        <v>41942</v>
      </c>
      <c r="B9744" s="61" t="s">
        <v>1044</v>
      </c>
      <c r="C9744" s="62">
        <v>203.85</v>
      </c>
      <c r="D9744" s="62" t="str">
        <f t="shared" si="164"/>
        <v>L7zxcSJZ-石家庄教师J[杂词]-PM</v>
      </c>
      <c r="E9744" s="58"/>
      <c r="L9744" s="51"/>
      <c r="M9744" s="50"/>
      <c r="N9744" s="52"/>
      <c r="Y9744" s="50"/>
      <c r="AA9744" s="52"/>
      <c r="AL9744" s="50"/>
    </row>
    <row r="9745" spans="1:38" x14ac:dyDescent="0.3">
      <c r="A9745" s="65">
        <v>41943</v>
      </c>
      <c r="B9745" s="66" t="s">
        <v>1044</v>
      </c>
      <c r="C9745" s="67">
        <v>200.32</v>
      </c>
      <c r="D9745" s="67" t="str">
        <f t="shared" si="164"/>
        <v>L7zxcSJZ-石家庄教师J[杂词]-PM</v>
      </c>
      <c r="E9745" s="58"/>
      <c r="L9745" s="51"/>
      <c r="M9745" s="50"/>
      <c r="N9745" s="52"/>
      <c r="Y9745" s="50"/>
      <c r="AA9745" s="52"/>
      <c r="AL9745" s="50"/>
    </row>
    <row r="9746" spans="1:38" x14ac:dyDescent="0.3">
      <c r="A9746" s="60">
        <v>41913</v>
      </c>
      <c r="B9746" s="61" t="s">
        <v>1045</v>
      </c>
      <c r="C9746" s="62">
        <v>9.24</v>
      </c>
      <c r="D9746" s="62" t="str">
        <f t="shared" si="164"/>
        <v>L7zxcSJZ-石家庄教师J[杂词]-PM[已删除]</v>
      </c>
      <c r="E9746" s="58"/>
      <c r="L9746" s="51"/>
      <c r="M9746" s="50"/>
      <c r="N9746" s="52"/>
      <c r="Y9746" s="50"/>
      <c r="AA9746" s="52"/>
      <c r="AL9746" s="50"/>
    </row>
    <row r="9747" spans="1:38" x14ac:dyDescent="0.3">
      <c r="A9747" s="65">
        <v>41914</v>
      </c>
      <c r="B9747" s="66" t="s">
        <v>1045</v>
      </c>
      <c r="C9747" s="67">
        <v>15.99</v>
      </c>
      <c r="D9747" s="67" t="str">
        <f t="shared" si="164"/>
        <v>L7zxcSJZ-石家庄教师J[杂词]-PM[已删除]</v>
      </c>
      <c r="E9747" s="58"/>
      <c r="L9747" s="51"/>
      <c r="M9747" s="50"/>
      <c r="N9747" s="52"/>
      <c r="Y9747" s="50"/>
      <c r="AA9747" s="52"/>
      <c r="AL9747" s="50"/>
    </row>
    <row r="9748" spans="1:38" x14ac:dyDescent="0.3">
      <c r="A9748" s="60">
        <v>41915</v>
      </c>
      <c r="B9748" s="61" t="s">
        <v>1045</v>
      </c>
      <c r="C9748" s="62">
        <v>11.56</v>
      </c>
      <c r="D9748" s="62" t="str">
        <f t="shared" si="164"/>
        <v>L7zxcSJZ-石家庄教师J[杂词]-PM[已删除]</v>
      </c>
      <c r="E9748" s="58"/>
      <c r="L9748" s="51"/>
      <c r="M9748" s="50"/>
      <c r="N9748" s="52"/>
      <c r="Y9748" s="50"/>
      <c r="AA9748" s="52"/>
      <c r="AL9748" s="50"/>
    </row>
    <row r="9749" spans="1:38" x14ac:dyDescent="0.3">
      <c r="A9749" s="65">
        <v>41916</v>
      </c>
      <c r="B9749" s="66" t="s">
        <v>1045</v>
      </c>
      <c r="C9749" s="67">
        <v>9.56</v>
      </c>
      <c r="D9749" s="67" t="str">
        <f t="shared" si="164"/>
        <v>L7zxcSJZ-石家庄教师J[杂词]-PM[已删除]</v>
      </c>
      <c r="E9749" s="58"/>
      <c r="L9749" s="51"/>
      <c r="M9749" s="50"/>
      <c r="N9749" s="52"/>
      <c r="Y9749" s="50"/>
      <c r="AA9749" s="52"/>
      <c r="AL9749" s="50"/>
    </row>
    <row r="9750" spans="1:38" x14ac:dyDescent="0.3">
      <c r="A9750" s="60">
        <v>41917</v>
      </c>
      <c r="B9750" s="61" t="s">
        <v>1045</v>
      </c>
      <c r="C9750" s="62">
        <v>12.62</v>
      </c>
      <c r="D9750" s="62" t="str">
        <f t="shared" si="164"/>
        <v>L7zxcSJZ-石家庄教师J[杂词]-PM[已删除]</v>
      </c>
      <c r="E9750" s="58"/>
      <c r="L9750" s="51"/>
      <c r="M9750" s="50"/>
      <c r="N9750" s="52"/>
      <c r="Y9750" s="50"/>
      <c r="AA9750" s="52"/>
      <c r="AL9750" s="50"/>
    </row>
    <row r="9751" spans="1:38" x14ac:dyDescent="0.3">
      <c r="A9751" s="65">
        <v>41918</v>
      </c>
      <c r="B9751" s="66" t="s">
        <v>1045</v>
      </c>
      <c r="C9751" s="67">
        <v>17.97</v>
      </c>
      <c r="D9751" s="67" t="str">
        <f t="shared" si="164"/>
        <v>L7zxcSJZ-石家庄教师J[杂词]-PM[已删除]</v>
      </c>
      <c r="E9751" s="58"/>
      <c r="L9751" s="51"/>
      <c r="M9751" s="50"/>
      <c r="N9751" s="52"/>
      <c r="Y9751" s="50"/>
      <c r="AA9751" s="52"/>
      <c r="AL9751" s="50"/>
    </row>
    <row r="9752" spans="1:38" x14ac:dyDescent="0.3">
      <c r="A9752" s="60">
        <v>41919</v>
      </c>
      <c r="B9752" s="61" t="s">
        <v>1045</v>
      </c>
      <c r="C9752" s="62">
        <v>9.3699999999999992</v>
      </c>
      <c r="D9752" s="62" t="str">
        <f t="shared" si="164"/>
        <v>L7zxcSJZ-石家庄教师J[杂词]-PM[已删除]</v>
      </c>
      <c r="E9752" s="58"/>
      <c r="L9752" s="51"/>
      <c r="M9752" s="50"/>
      <c r="N9752" s="52"/>
      <c r="Y9752" s="50"/>
      <c r="AA9752" s="52"/>
      <c r="AL9752" s="50"/>
    </row>
    <row r="9753" spans="1:38" x14ac:dyDescent="0.3">
      <c r="A9753" s="65">
        <v>41920</v>
      </c>
      <c r="B9753" s="66" t="s">
        <v>1045</v>
      </c>
      <c r="C9753" s="67">
        <v>29.9</v>
      </c>
      <c r="D9753" s="67" t="str">
        <f t="shared" si="164"/>
        <v>L7zxcSJZ-石家庄教师J[杂词]-PM[已删除]</v>
      </c>
      <c r="E9753" s="58"/>
      <c r="L9753" s="51"/>
      <c r="M9753" s="50"/>
      <c r="N9753" s="52"/>
      <c r="Y9753" s="50"/>
      <c r="AA9753" s="52"/>
      <c r="AL9753" s="50"/>
    </row>
    <row r="9754" spans="1:38" x14ac:dyDescent="0.3">
      <c r="A9754" s="60">
        <v>41939</v>
      </c>
      <c r="B9754" s="61" t="s">
        <v>1046</v>
      </c>
      <c r="C9754" s="62">
        <v>21.83</v>
      </c>
      <c r="D9754" s="62" t="str">
        <f t="shared" si="164"/>
        <v>L7zxcSZ-教师证A-EM</v>
      </c>
      <c r="E9754" s="58"/>
      <c r="L9754" s="51"/>
      <c r="M9754" s="50"/>
      <c r="N9754" s="52"/>
      <c r="Y9754" s="50"/>
      <c r="AA9754" s="52"/>
      <c r="AL9754" s="50"/>
    </row>
    <row r="9755" spans="1:38" x14ac:dyDescent="0.3">
      <c r="A9755" s="65">
        <v>41940</v>
      </c>
      <c r="B9755" s="66" t="s">
        <v>1046</v>
      </c>
      <c r="C9755" s="67">
        <v>21.68</v>
      </c>
      <c r="D9755" s="67" t="str">
        <f t="shared" si="164"/>
        <v>L7zxcSZ-教师证A-EM</v>
      </c>
      <c r="E9755" s="58"/>
      <c r="L9755" s="51"/>
      <c r="M9755" s="50"/>
      <c r="N9755" s="52"/>
      <c r="Y9755" s="50"/>
      <c r="AA9755" s="52"/>
      <c r="AL9755" s="50"/>
    </row>
    <row r="9756" spans="1:38" x14ac:dyDescent="0.3">
      <c r="A9756" s="60">
        <v>41941</v>
      </c>
      <c r="B9756" s="61" t="s">
        <v>1046</v>
      </c>
      <c r="C9756" s="62">
        <v>90.49</v>
      </c>
      <c r="D9756" s="62" t="str">
        <f t="shared" si="164"/>
        <v>L7zxcSZ-教师证A-EM</v>
      </c>
      <c r="E9756" s="58"/>
      <c r="L9756" s="51"/>
      <c r="M9756" s="50"/>
      <c r="N9756" s="52"/>
      <c r="Y9756" s="50"/>
      <c r="AA9756" s="52"/>
      <c r="AL9756" s="50"/>
    </row>
    <row r="9757" spans="1:38" x14ac:dyDescent="0.3">
      <c r="A9757" s="65">
        <v>41943</v>
      </c>
      <c r="B9757" s="66" t="s">
        <v>1046</v>
      </c>
      <c r="C9757" s="67">
        <v>107.62</v>
      </c>
      <c r="D9757" s="67" t="str">
        <f t="shared" si="164"/>
        <v>L7zxcSZ-教师证A-EM</v>
      </c>
      <c r="E9757" s="58"/>
      <c r="L9757" s="51"/>
      <c r="M9757" s="50"/>
      <c r="N9757" s="52"/>
      <c r="Y9757" s="50"/>
      <c r="AA9757" s="52"/>
      <c r="AL9757" s="50"/>
    </row>
    <row r="9758" spans="1:38" x14ac:dyDescent="0.3">
      <c r="A9758" s="60">
        <v>41939</v>
      </c>
      <c r="B9758" s="61" t="s">
        <v>1047</v>
      </c>
      <c r="C9758" s="62">
        <v>0</v>
      </c>
      <c r="D9758" s="62" t="str">
        <f t="shared" si="164"/>
        <v>L7zxcSZ-教师证A-PM</v>
      </c>
      <c r="E9758" s="58"/>
      <c r="L9758" s="51"/>
      <c r="M9758" s="50"/>
      <c r="N9758" s="52"/>
      <c r="Y9758" s="50"/>
      <c r="AA9758" s="52"/>
      <c r="AL9758" s="50"/>
    </row>
    <row r="9759" spans="1:38" x14ac:dyDescent="0.3">
      <c r="A9759" s="65">
        <v>41940</v>
      </c>
      <c r="B9759" s="66" t="s">
        <v>1047</v>
      </c>
      <c r="C9759" s="67">
        <v>1.71</v>
      </c>
      <c r="D9759" s="67" t="str">
        <f t="shared" si="164"/>
        <v>L7zxcSZ-教师证A-PM</v>
      </c>
      <c r="E9759" s="58"/>
      <c r="L9759" s="51"/>
      <c r="M9759" s="50"/>
      <c r="N9759" s="52"/>
      <c r="Y9759" s="50"/>
      <c r="AA9759" s="52"/>
      <c r="AL9759" s="50"/>
    </row>
    <row r="9760" spans="1:38" x14ac:dyDescent="0.3">
      <c r="A9760" s="60">
        <v>41941</v>
      </c>
      <c r="B9760" s="61" t="s">
        <v>1047</v>
      </c>
      <c r="C9760" s="62">
        <v>5.56</v>
      </c>
      <c r="D9760" s="62" t="str">
        <f t="shared" si="164"/>
        <v>L7zxcSZ-教师证A-PM</v>
      </c>
      <c r="E9760" s="58"/>
      <c r="L9760" s="51"/>
      <c r="M9760" s="50"/>
      <c r="N9760" s="52"/>
      <c r="Y9760" s="50"/>
      <c r="AA9760" s="52"/>
      <c r="AL9760" s="50"/>
    </row>
    <row r="9761" spans="1:38" x14ac:dyDescent="0.3">
      <c r="A9761" s="65">
        <v>41943</v>
      </c>
      <c r="B9761" s="66" t="s">
        <v>1047</v>
      </c>
      <c r="C9761" s="67">
        <v>24.04</v>
      </c>
      <c r="D9761" s="67" t="str">
        <f t="shared" si="164"/>
        <v>L7zxcSZ-教师证A-PM</v>
      </c>
      <c r="E9761" s="58"/>
      <c r="L9761" s="51"/>
      <c r="M9761" s="50"/>
      <c r="N9761" s="52"/>
      <c r="Y9761" s="50"/>
      <c r="AA9761" s="52"/>
      <c r="AL9761" s="50"/>
    </row>
    <row r="9762" spans="1:38" x14ac:dyDescent="0.3">
      <c r="A9762" s="60">
        <v>41939</v>
      </c>
      <c r="B9762" s="61" t="s">
        <v>1048</v>
      </c>
      <c r="C9762" s="62">
        <v>16.89</v>
      </c>
      <c r="D9762" s="62" t="str">
        <f t="shared" si="164"/>
        <v>L7zxcSZ-教师证B-EM</v>
      </c>
      <c r="E9762" s="58"/>
      <c r="L9762" s="51"/>
      <c r="M9762" s="50"/>
      <c r="N9762" s="52"/>
      <c r="Y9762" s="50"/>
      <c r="AA9762" s="52"/>
      <c r="AL9762" s="50"/>
    </row>
    <row r="9763" spans="1:38" x14ac:dyDescent="0.3">
      <c r="A9763" s="65">
        <v>41940</v>
      </c>
      <c r="B9763" s="66" t="s">
        <v>1048</v>
      </c>
      <c r="C9763" s="67">
        <v>58.56</v>
      </c>
      <c r="D9763" s="67" t="str">
        <f t="shared" si="164"/>
        <v>L7zxcSZ-教师证B-EM</v>
      </c>
      <c r="E9763" s="58"/>
      <c r="L9763" s="51"/>
      <c r="M9763" s="50"/>
      <c r="N9763" s="52"/>
      <c r="Y9763" s="50"/>
      <c r="AA9763" s="52"/>
      <c r="AL9763" s="50"/>
    </row>
    <row r="9764" spans="1:38" x14ac:dyDescent="0.3">
      <c r="A9764" s="60">
        <v>41941</v>
      </c>
      <c r="B9764" s="61" t="s">
        <v>1048</v>
      </c>
      <c r="C9764" s="62">
        <v>103.26</v>
      </c>
      <c r="D9764" s="62" t="str">
        <f t="shared" si="164"/>
        <v>L7zxcSZ-教师证B-EM</v>
      </c>
      <c r="E9764" s="58"/>
      <c r="L9764" s="51"/>
      <c r="M9764" s="50"/>
      <c r="N9764" s="52"/>
      <c r="Y9764" s="50"/>
      <c r="AA9764" s="52"/>
      <c r="AL9764" s="50"/>
    </row>
    <row r="9765" spans="1:38" x14ac:dyDescent="0.3">
      <c r="A9765" s="65">
        <v>41943</v>
      </c>
      <c r="B9765" s="66" t="s">
        <v>1048</v>
      </c>
      <c r="C9765" s="67">
        <v>154.08000000000001</v>
      </c>
      <c r="D9765" s="67" t="str">
        <f t="shared" si="164"/>
        <v>L7zxcSZ-教师证B-EM</v>
      </c>
      <c r="E9765" s="58"/>
      <c r="L9765" s="51"/>
      <c r="M9765" s="50"/>
      <c r="N9765" s="52"/>
      <c r="Y9765" s="50"/>
      <c r="AA9765" s="52"/>
      <c r="AL9765" s="50"/>
    </row>
    <row r="9766" spans="1:38" x14ac:dyDescent="0.3">
      <c r="A9766" s="60">
        <v>41939</v>
      </c>
      <c r="B9766" s="61" t="s">
        <v>1049</v>
      </c>
      <c r="C9766" s="62">
        <v>0.3</v>
      </c>
      <c r="D9766" s="62" t="str">
        <f t="shared" si="164"/>
        <v>L7zxcSZ-教师证B-PM</v>
      </c>
      <c r="E9766" s="58"/>
      <c r="L9766" s="51"/>
      <c r="M9766" s="50"/>
      <c r="N9766" s="52"/>
      <c r="Y9766" s="50"/>
      <c r="AA9766" s="52"/>
      <c r="AL9766" s="50"/>
    </row>
    <row r="9767" spans="1:38" x14ac:dyDescent="0.3">
      <c r="A9767" s="65">
        <v>41940</v>
      </c>
      <c r="B9767" s="66" t="s">
        <v>1049</v>
      </c>
      <c r="C9767" s="67">
        <v>29.93</v>
      </c>
      <c r="D9767" s="67" t="str">
        <f t="shared" si="164"/>
        <v>L7zxcSZ-教师证B-PM</v>
      </c>
      <c r="E9767" s="58"/>
      <c r="L9767" s="51"/>
      <c r="M9767" s="50"/>
      <c r="N9767" s="52"/>
      <c r="Y9767" s="50"/>
      <c r="AA9767" s="52"/>
      <c r="AL9767" s="50"/>
    </row>
    <row r="9768" spans="1:38" x14ac:dyDescent="0.3">
      <c r="A9768" s="60">
        <v>41941</v>
      </c>
      <c r="B9768" s="61" t="s">
        <v>1049</v>
      </c>
      <c r="C9768" s="62">
        <v>28.74</v>
      </c>
      <c r="D9768" s="62" t="str">
        <f t="shared" si="164"/>
        <v>L7zxcSZ-教师证B-PM</v>
      </c>
      <c r="E9768" s="58"/>
      <c r="L9768" s="51"/>
      <c r="M9768" s="50"/>
      <c r="N9768" s="52"/>
      <c r="Y9768" s="50"/>
      <c r="AA9768" s="52"/>
      <c r="AL9768" s="50"/>
    </row>
    <row r="9769" spans="1:38" x14ac:dyDescent="0.3">
      <c r="A9769" s="65">
        <v>41943</v>
      </c>
      <c r="B9769" s="66" t="s">
        <v>1049</v>
      </c>
      <c r="C9769" s="67">
        <v>33.06</v>
      </c>
      <c r="D9769" s="67" t="str">
        <f t="shared" si="164"/>
        <v>L7zxcSZ-教师证B-PM</v>
      </c>
      <c r="E9769" s="58"/>
      <c r="L9769" s="51"/>
      <c r="M9769" s="50"/>
      <c r="N9769" s="52"/>
      <c r="Y9769" s="50"/>
      <c r="AA9769" s="52"/>
      <c r="AL9769" s="50"/>
    </row>
    <row r="9770" spans="1:38" x14ac:dyDescent="0.3">
      <c r="A9770" s="60">
        <v>41939</v>
      </c>
      <c r="B9770" s="61" t="s">
        <v>1050</v>
      </c>
      <c r="C9770" s="62">
        <v>22.24</v>
      </c>
      <c r="D9770" s="62" t="str">
        <f t="shared" si="164"/>
        <v>L7zxcSZ-教师证C-EM</v>
      </c>
      <c r="E9770" s="58"/>
      <c r="L9770" s="51"/>
      <c r="M9770" s="50"/>
      <c r="N9770" s="52"/>
      <c r="Y9770" s="50"/>
      <c r="AA9770" s="52"/>
      <c r="AL9770" s="50"/>
    </row>
    <row r="9771" spans="1:38" x14ac:dyDescent="0.3">
      <c r="A9771" s="65">
        <v>41940</v>
      </c>
      <c r="B9771" s="66" t="s">
        <v>1050</v>
      </c>
      <c r="C9771" s="67">
        <v>32.19</v>
      </c>
      <c r="D9771" s="67" t="str">
        <f t="shared" si="164"/>
        <v>L7zxcSZ-教师证C-EM</v>
      </c>
      <c r="E9771" s="58"/>
      <c r="L9771" s="51"/>
      <c r="M9771" s="50"/>
      <c r="N9771" s="52"/>
      <c r="Y9771" s="50"/>
      <c r="AA9771" s="52"/>
      <c r="AL9771" s="50"/>
    </row>
    <row r="9772" spans="1:38" x14ac:dyDescent="0.3">
      <c r="A9772" s="60">
        <v>41941</v>
      </c>
      <c r="B9772" s="61" t="s">
        <v>1050</v>
      </c>
      <c r="C9772" s="62">
        <v>63.04</v>
      </c>
      <c r="D9772" s="62" t="str">
        <f t="shared" si="164"/>
        <v>L7zxcSZ-教师证C-EM</v>
      </c>
      <c r="E9772" s="58"/>
      <c r="L9772" s="51"/>
      <c r="M9772" s="50"/>
      <c r="N9772" s="52"/>
      <c r="Y9772" s="50"/>
      <c r="AA9772" s="52"/>
      <c r="AL9772" s="50"/>
    </row>
    <row r="9773" spans="1:38" x14ac:dyDescent="0.3">
      <c r="A9773" s="65">
        <v>41943</v>
      </c>
      <c r="B9773" s="66" t="s">
        <v>1050</v>
      </c>
      <c r="C9773" s="67">
        <v>187.42</v>
      </c>
      <c r="D9773" s="67" t="str">
        <f t="shared" si="164"/>
        <v>L7zxcSZ-教师证C-EM</v>
      </c>
      <c r="E9773" s="58"/>
      <c r="L9773" s="51"/>
      <c r="M9773" s="50"/>
      <c r="N9773" s="52"/>
      <c r="Y9773" s="50"/>
      <c r="AA9773" s="52"/>
      <c r="AL9773" s="50"/>
    </row>
    <row r="9774" spans="1:38" x14ac:dyDescent="0.3">
      <c r="A9774" s="60">
        <v>41922</v>
      </c>
      <c r="B9774" s="61" t="s">
        <v>1051</v>
      </c>
      <c r="C9774" s="62">
        <v>324.13</v>
      </c>
      <c r="D9774" s="62" t="str">
        <f t="shared" si="164"/>
        <v>L7zxcSZ-教师证C-PM</v>
      </c>
      <c r="E9774" s="58"/>
      <c r="L9774" s="51"/>
      <c r="M9774" s="50"/>
      <c r="N9774" s="52"/>
      <c r="Y9774" s="50"/>
      <c r="AA9774" s="52"/>
      <c r="AL9774" s="50"/>
    </row>
    <row r="9775" spans="1:38" x14ac:dyDescent="0.3">
      <c r="A9775" s="65">
        <v>41923</v>
      </c>
      <c r="B9775" s="66" t="s">
        <v>1051</v>
      </c>
      <c r="C9775" s="67">
        <v>145.12</v>
      </c>
      <c r="D9775" s="67" t="str">
        <f t="shared" si="164"/>
        <v>L7zxcSZ-教师证C-PM</v>
      </c>
      <c r="E9775" s="58"/>
      <c r="L9775" s="51"/>
      <c r="M9775" s="50"/>
      <c r="N9775" s="52"/>
      <c r="Y9775" s="50"/>
      <c r="AA9775" s="52"/>
      <c r="AL9775" s="50"/>
    </row>
    <row r="9776" spans="1:38" x14ac:dyDescent="0.3">
      <c r="A9776" s="60">
        <v>41925</v>
      </c>
      <c r="B9776" s="61" t="s">
        <v>1051</v>
      </c>
      <c r="C9776" s="62">
        <v>518.39</v>
      </c>
      <c r="D9776" s="62" t="str">
        <f t="shared" si="164"/>
        <v>L7zxcSZ-教师证C-PM</v>
      </c>
      <c r="E9776" s="58"/>
      <c r="L9776" s="51"/>
      <c r="M9776" s="50"/>
      <c r="N9776" s="52"/>
      <c r="Y9776" s="50"/>
      <c r="AA9776" s="52"/>
      <c r="AL9776" s="50"/>
    </row>
    <row r="9777" spans="1:38" x14ac:dyDescent="0.3">
      <c r="A9777" s="65">
        <v>41926</v>
      </c>
      <c r="B9777" s="66" t="s">
        <v>1051</v>
      </c>
      <c r="C9777" s="67">
        <v>676.08</v>
      </c>
      <c r="D9777" s="67" t="str">
        <f t="shared" si="164"/>
        <v>L7zxcSZ-教师证C-PM</v>
      </c>
      <c r="E9777" s="58"/>
      <c r="L9777" s="51"/>
      <c r="M9777" s="50"/>
      <c r="N9777" s="52"/>
      <c r="Y9777" s="50"/>
      <c r="AA9777" s="52"/>
      <c r="AL9777" s="50"/>
    </row>
    <row r="9778" spans="1:38" x14ac:dyDescent="0.3">
      <c r="A9778" s="60">
        <v>41927</v>
      </c>
      <c r="B9778" s="61" t="s">
        <v>1051</v>
      </c>
      <c r="C9778" s="62">
        <v>581.69000000000005</v>
      </c>
      <c r="D9778" s="62" t="str">
        <f t="shared" si="164"/>
        <v>L7zxcSZ-教师证C-PM</v>
      </c>
      <c r="E9778" s="58"/>
      <c r="L9778" s="51"/>
      <c r="M9778" s="50"/>
      <c r="N9778" s="52"/>
      <c r="Y9778" s="50"/>
      <c r="AA9778" s="52"/>
      <c r="AL9778" s="50"/>
    </row>
    <row r="9779" spans="1:38" x14ac:dyDescent="0.3">
      <c r="A9779" s="65">
        <v>41928</v>
      </c>
      <c r="B9779" s="66" t="s">
        <v>1051</v>
      </c>
      <c r="C9779" s="67">
        <v>659.71</v>
      </c>
      <c r="D9779" s="67" t="str">
        <f t="shared" si="164"/>
        <v>L7zxcSZ-教师证C-PM</v>
      </c>
      <c r="E9779" s="58"/>
      <c r="L9779" s="51"/>
      <c r="M9779" s="50"/>
      <c r="N9779" s="52"/>
      <c r="Y9779" s="50"/>
      <c r="AA9779" s="52"/>
      <c r="AL9779" s="50"/>
    </row>
    <row r="9780" spans="1:38" x14ac:dyDescent="0.3">
      <c r="A9780" s="60">
        <v>41929</v>
      </c>
      <c r="B9780" s="61" t="s">
        <v>1051</v>
      </c>
      <c r="C9780" s="62">
        <v>271.23</v>
      </c>
      <c r="D9780" s="62" t="str">
        <f t="shared" si="164"/>
        <v>L7zxcSZ-教师证C-PM</v>
      </c>
      <c r="E9780" s="58"/>
      <c r="L9780" s="51"/>
      <c r="M9780" s="50"/>
      <c r="N9780" s="52"/>
      <c r="Y9780" s="50"/>
      <c r="AA9780" s="52"/>
      <c r="AL9780" s="50"/>
    </row>
    <row r="9781" spans="1:38" x14ac:dyDescent="0.3">
      <c r="A9781" s="65">
        <v>41932</v>
      </c>
      <c r="B9781" s="66" t="s">
        <v>1051</v>
      </c>
      <c r="C9781" s="67">
        <v>202.82</v>
      </c>
      <c r="D9781" s="67" t="str">
        <f t="shared" si="164"/>
        <v>L7zxcSZ-教师证C-PM</v>
      </c>
      <c r="E9781" s="58"/>
      <c r="L9781" s="51"/>
      <c r="M9781" s="50"/>
      <c r="N9781" s="52"/>
      <c r="Y9781" s="50"/>
      <c r="AA9781" s="52"/>
      <c r="AL9781" s="50"/>
    </row>
    <row r="9782" spans="1:38" x14ac:dyDescent="0.3">
      <c r="A9782" s="60">
        <v>41933</v>
      </c>
      <c r="B9782" s="61" t="s">
        <v>1051</v>
      </c>
      <c r="C9782" s="62">
        <v>677.61</v>
      </c>
      <c r="D9782" s="62" t="str">
        <f t="shared" si="164"/>
        <v>L7zxcSZ-教师证C-PM</v>
      </c>
      <c r="E9782" s="58"/>
      <c r="L9782" s="51"/>
      <c r="M9782" s="50"/>
      <c r="N9782" s="52"/>
      <c r="Y9782" s="50"/>
      <c r="AA9782" s="52"/>
      <c r="AL9782" s="50"/>
    </row>
    <row r="9783" spans="1:38" x14ac:dyDescent="0.3">
      <c r="A9783" s="65">
        <v>41934</v>
      </c>
      <c r="B9783" s="66" t="s">
        <v>1051</v>
      </c>
      <c r="C9783" s="67">
        <v>675.28</v>
      </c>
      <c r="D9783" s="67" t="str">
        <f t="shared" si="164"/>
        <v>L7zxcSZ-教师证C-PM</v>
      </c>
      <c r="E9783" s="58"/>
      <c r="L9783" s="51"/>
      <c r="M9783" s="50"/>
      <c r="N9783" s="52"/>
      <c r="Y9783" s="50"/>
      <c r="AA9783" s="52"/>
      <c r="AL9783" s="50"/>
    </row>
    <row r="9784" spans="1:38" x14ac:dyDescent="0.3">
      <c r="A9784" s="60">
        <v>41935</v>
      </c>
      <c r="B9784" s="61" t="s">
        <v>1051</v>
      </c>
      <c r="C9784" s="62">
        <v>675.24</v>
      </c>
      <c r="D9784" s="62" t="str">
        <f t="shared" si="164"/>
        <v>L7zxcSZ-教师证C-PM</v>
      </c>
      <c r="E9784" s="58"/>
      <c r="L9784" s="51"/>
      <c r="M9784" s="50"/>
      <c r="N9784" s="52"/>
      <c r="Y9784" s="50"/>
      <c r="AA9784" s="52"/>
      <c r="AL9784" s="50"/>
    </row>
    <row r="9785" spans="1:38" x14ac:dyDescent="0.3">
      <c r="A9785" s="65">
        <v>41936</v>
      </c>
      <c r="B9785" s="66" t="s">
        <v>1051</v>
      </c>
      <c r="C9785" s="67">
        <v>87.48</v>
      </c>
      <c r="D9785" s="67" t="str">
        <f t="shared" si="164"/>
        <v>L7zxcSZ-教师证C-PM</v>
      </c>
      <c r="E9785" s="58"/>
      <c r="L9785" s="51"/>
      <c r="M9785" s="50"/>
      <c r="N9785" s="52"/>
      <c r="Y9785" s="50"/>
      <c r="AA9785" s="52"/>
      <c r="AL9785" s="50"/>
    </row>
    <row r="9786" spans="1:38" x14ac:dyDescent="0.3">
      <c r="A9786" s="60">
        <v>41939</v>
      </c>
      <c r="B9786" s="61" t="s">
        <v>1051</v>
      </c>
      <c r="C9786" s="62">
        <v>47.43</v>
      </c>
      <c r="D9786" s="62" t="str">
        <f t="shared" si="164"/>
        <v>L7zxcSZ-教师证C-PM</v>
      </c>
      <c r="E9786" s="58"/>
      <c r="L9786" s="51"/>
      <c r="M9786" s="50"/>
      <c r="N9786" s="52"/>
      <c r="Y9786" s="50"/>
      <c r="AA9786" s="52"/>
      <c r="AL9786" s="50"/>
    </row>
    <row r="9787" spans="1:38" x14ac:dyDescent="0.3">
      <c r="A9787" s="65">
        <v>41939</v>
      </c>
      <c r="B9787" s="66" t="s">
        <v>1051</v>
      </c>
      <c r="C9787" s="67">
        <v>754.49</v>
      </c>
      <c r="D9787" s="67" t="str">
        <f t="shared" si="164"/>
        <v>L7zxcSZ-教师证C-PM</v>
      </c>
      <c r="E9787" s="58"/>
      <c r="L9787" s="51"/>
      <c r="M9787" s="50"/>
      <c r="N9787" s="52"/>
      <c r="Y9787" s="50"/>
      <c r="AA9787" s="52"/>
      <c r="AL9787" s="50"/>
    </row>
    <row r="9788" spans="1:38" x14ac:dyDescent="0.3">
      <c r="A9788" s="60">
        <v>41940</v>
      </c>
      <c r="B9788" s="61" t="s">
        <v>1051</v>
      </c>
      <c r="C9788" s="62">
        <v>12.8</v>
      </c>
      <c r="D9788" s="62" t="str">
        <f t="shared" si="164"/>
        <v>L7zxcSZ-教师证C-PM</v>
      </c>
      <c r="E9788" s="58"/>
      <c r="L9788" s="51"/>
      <c r="M9788" s="50"/>
      <c r="N9788" s="52"/>
      <c r="Y9788" s="50"/>
      <c r="AA9788" s="52"/>
      <c r="AL9788" s="50"/>
    </row>
    <row r="9789" spans="1:38" x14ac:dyDescent="0.3">
      <c r="A9789" s="65">
        <v>41940</v>
      </c>
      <c r="B9789" s="66" t="s">
        <v>1051</v>
      </c>
      <c r="C9789" s="67">
        <v>223.49</v>
      </c>
      <c r="D9789" s="67" t="str">
        <f t="shared" si="164"/>
        <v>L7zxcSZ-教师证C-PM</v>
      </c>
      <c r="E9789" s="58"/>
      <c r="L9789" s="51"/>
      <c r="M9789" s="50"/>
      <c r="N9789" s="52"/>
      <c r="Y9789" s="50"/>
      <c r="AA9789" s="52"/>
      <c r="AL9789" s="50"/>
    </row>
    <row r="9790" spans="1:38" x14ac:dyDescent="0.3">
      <c r="A9790" s="60">
        <v>41941</v>
      </c>
      <c r="B9790" s="61" t="s">
        <v>1051</v>
      </c>
      <c r="C9790" s="62">
        <v>67.92</v>
      </c>
      <c r="D9790" s="62" t="str">
        <f t="shared" si="164"/>
        <v>L7zxcSZ-教师证C-PM</v>
      </c>
      <c r="E9790" s="58"/>
      <c r="L9790" s="51"/>
      <c r="M9790" s="50"/>
      <c r="N9790" s="52"/>
      <c r="Y9790" s="50"/>
      <c r="AA9790" s="52"/>
      <c r="AL9790" s="50"/>
    </row>
    <row r="9791" spans="1:38" x14ac:dyDescent="0.3">
      <c r="A9791" s="65">
        <v>41943</v>
      </c>
      <c r="B9791" s="66" t="s">
        <v>1051</v>
      </c>
      <c r="C9791" s="67">
        <v>43.33</v>
      </c>
      <c r="D9791" s="67" t="str">
        <f t="shared" si="164"/>
        <v>L7zxcSZ-教师证C-PM</v>
      </c>
      <c r="E9791" s="58"/>
      <c r="L9791" s="51"/>
      <c r="M9791" s="50"/>
      <c r="N9791" s="52"/>
      <c r="Y9791" s="50"/>
      <c r="AA9791" s="52"/>
      <c r="AL9791" s="50"/>
    </row>
    <row r="9792" spans="1:38" x14ac:dyDescent="0.3">
      <c r="A9792" s="60">
        <v>41939</v>
      </c>
      <c r="B9792" s="61" t="s">
        <v>1052</v>
      </c>
      <c r="C9792" s="62">
        <v>0</v>
      </c>
      <c r="D9792" s="62" t="str">
        <f t="shared" si="164"/>
        <v>L7zxcSZ-教师证竞品-EM</v>
      </c>
      <c r="E9792" s="58"/>
      <c r="L9792" s="51"/>
      <c r="M9792" s="50"/>
      <c r="N9792" s="52"/>
      <c r="Y9792" s="50"/>
      <c r="AA9792" s="52"/>
      <c r="AL9792" s="50"/>
    </row>
    <row r="9793" spans="1:38" x14ac:dyDescent="0.3">
      <c r="A9793" s="65">
        <v>41940</v>
      </c>
      <c r="B9793" s="66" t="s">
        <v>1052</v>
      </c>
      <c r="C9793" s="67">
        <v>0</v>
      </c>
      <c r="D9793" s="67" t="str">
        <f t="shared" si="164"/>
        <v>L7zxcSZ-教师证竞品-EM</v>
      </c>
      <c r="E9793" s="58"/>
      <c r="L9793" s="51"/>
      <c r="M9793" s="50"/>
      <c r="N9793" s="52"/>
      <c r="Y9793" s="50"/>
      <c r="AA9793" s="52"/>
      <c r="AL9793" s="50"/>
    </row>
    <row r="9794" spans="1:38" x14ac:dyDescent="0.3">
      <c r="A9794" s="60">
        <v>41941</v>
      </c>
      <c r="B9794" s="61" t="s">
        <v>1052</v>
      </c>
      <c r="C9794" s="62">
        <v>0</v>
      </c>
      <c r="D9794" s="62" t="str">
        <f t="shared" si="164"/>
        <v>L7zxcSZ-教师证竞品-EM</v>
      </c>
      <c r="E9794" s="58"/>
      <c r="L9794" s="51"/>
      <c r="M9794" s="50"/>
      <c r="N9794" s="52"/>
      <c r="Y9794" s="50"/>
      <c r="AA9794" s="52"/>
      <c r="AL9794" s="50"/>
    </row>
    <row r="9795" spans="1:38" x14ac:dyDescent="0.3">
      <c r="A9795" s="65">
        <v>41943</v>
      </c>
      <c r="B9795" s="66" t="s">
        <v>1052</v>
      </c>
      <c r="C9795" s="67">
        <v>4.78</v>
      </c>
      <c r="D9795" s="67" t="str">
        <f t="shared" si="164"/>
        <v>L7zxcSZ-教师证竞品-EM</v>
      </c>
      <c r="E9795" s="58"/>
      <c r="L9795" s="51"/>
      <c r="M9795" s="50"/>
      <c r="N9795" s="52"/>
      <c r="Y9795" s="50"/>
      <c r="AA9795" s="52"/>
      <c r="AL9795" s="50"/>
    </row>
    <row r="9796" spans="1:38" x14ac:dyDescent="0.3">
      <c r="A9796" s="60">
        <v>41939</v>
      </c>
      <c r="B9796" s="61" t="s">
        <v>1053</v>
      </c>
      <c r="C9796" s="62">
        <v>0</v>
      </c>
      <c r="D9796" s="62" t="str">
        <f t="shared" si="164"/>
        <v>L7zxcSZ-教师证竞品-PM</v>
      </c>
      <c r="E9796" s="58"/>
      <c r="L9796" s="51"/>
      <c r="M9796" s="50"/>
      <c r="N9796" s="52"/>
      <c r="Y9796" s="50"/>
      <c r="AA9796" s="52"/>
      <c r="AL9796" s="50"/>
    </row>
    <row r="9797" spans="1:38" x14ac:dyDescent="0.3">
      <c r="A9797" s="65">
        <v>41940</v>
      </c>
      <c r="B9797" s="66" t="s">
        <v>1053</v>
      </c>
      <c r="C9797" s="67">
        <v>0</v>
      </c>
      <c r="D9797" s="67" t="str">
        <f t="shared" si="164"/>
        <v>L7zxcSZ-教师证竞品-PM</v>
      </c>
      <c r="E9797" s="58"/>
      <c r="L9797" s="51"/>
      <c r="M9797" s="50"/>
      <c r="N9797" s="52"/>
      <c r="Y9797" s="50"/>
      <c r="AA9797" s="52"/>
      <c r="AL9797" s="50"/>
    </row>
    <row r="9798" spans="1:38" x14ac:dyDescent="0.3">
      <c r="A9798" s="60">
        <v>41941</v>
      </c>
      <c r="B9798" s="61" t="s">
        <v>1053</v>
      </c>
      <c r="C9798" s="62">
        <v>0</v>
      </c>
      <c r="D9798" s="62" t="str">
        <f t="shared" ref="D9798:D9861" si="165">LEFT(B9798,2)&amp;"zxc"&amp;MID(B9798,4,100)</f>
        <v>L7zxcSZ-教师证竞品-PM</v>
      </c>
      <c r="E9798" s="58"/>
      <c r="L9798" s="51"/>
      <c r="M9798" s="50"/>
      <c r="N9798" s="52"/>
      <c r="Y9798" s="50"/>
      <c r="AA9798" s="52"/>
      <c r="AL9798" s="50"/>
    </row>
    <row r="9799" spans="1:38" x14ac:dyDescent="0.3">
      <c r="A9799" s="65">
        <v>41943</v>
      </c>
      <c r="B9799" s="66" t="s">
        <v>1053</v>
      </c>
      <c r="C9799" s="67">
        <v>0</v>
      </c>
      <c r="D9799" s="67" t="str">
        <f t="shared" si="165"/>
        <v>L7zxcSZ-教师证竞品-PM</v>
      </c>
      <c r="E9799" s="58"/>
      <c r="L9799" s="51"/>
      <c r="M9799" s="50"/>
      <c r="N9799" s="52"/>
      <c r="Y9799" s="50"/>
      <c r="AA9799" s="52"/>
      <c r="AL9799" s="50"/>
    </row>
    <row r="9800" spans="1:38" x14ac:dyDescent="0.3">
      <c r="A9800" s="60">
        <v>41939</v>
      </c>
      <c r="B9800" s="61" t="s">
        <v>1054</v>
      </c>
      <c r="C9800" s="62">
        <v>0</v>
      </c>
      <c r="D9800" s="62" t="str">
        <f t="shared" si="165"/>
        <v>L7zxcSZ-教师证新扩词EM</v>
      </c>
      <c r="E9800" s="58"/>
      <c r="L9800" s="51"/>
      <c r="M9800" s="50"/>
      <c r="N9800" s="52"/>
      <c r="Y9800" s="50"/>
      <c r="AA9800" s="52"/>
      <c r="AL9800" s="50"/>
    </row>
    <row r="9801" spans="1:38" x14ac:dyDescent="0.3">
      <c r="A9801" s="65">
        <v>41940</v>
      </c>
      <c r="B9801" s="66" t="s">
        <v>1054</v>
      </c>
      <c r="C9801" s="67">
        <v>0</v>
      </c>
      <c r="D9801" s="67" t="str">
        <f t="shared" si="165"/>
        <v>L7zxcSZ-教师证新扩词EM</v>
      </c>
      <c r="E9801" s="58"/>
      <c r="L9801" s="51"/>
      <c r="M9801" s="50"/>
      <c r="N9801" s="52"/>
      <c r="Y9801" s="50"/>
      <c r="AA9801" s="52"/>
      <c r="AL9801" s="50"/>
    </row>
    <row r="9802" spans="1:38" x14ac:dyDescent="0.3">
      <c r="A9802" s="60">
        <v>41941</v>
      </c>
      <c r="B9802" s="61" t="s">
        <v>1054</v>
      </c>
      <c r="C9802" s="62">
        <v>12.35</v>
      </c>
      <c r="D9802" s="62" t="str">
        <f t="shared" si="165"/>
        <v>L7zxcSZ-教师证新扩词EM</v>
      </c>
      <c r="E9802" s="58"/>
      <c r="L9802" s="51"/>
      <c r="M9802" s="50"/>
      <c r="N9802" s="52"/>
      <c r="Y9802" s="50"/>
      <c r="AA9802" s="52"/>
      <c r="AL9802" s="50"/>
    </row>
    <row r="9803" spans="1:38" x14ac:dyDescent="0.3">
      <c r="A9803" s="65">
        <v>41943</v>
      </c>
      <c r="B9803" s="66" t="s">
        <v>1054</v>
      </c>
      <c r="C9803" s="67">
        <v>19.059999999999999</v>
      </c>
      <c r="D9803" s="67" t="str">
        <f t="shared" si="165"/>
        <v>L7zxcSZ-教师证新扩词EM</v>
      </c>
      <c r="E9803" s="58"/>
      <c r="L9803" s="51"/>
      <c r="M9803" s="50"/>
      <c r="N9803" s="52"/>
      <c r="Y9803" s="50"/>
      <c r="AA9803" s="52"/>
      <c r="AL9803" s="50"/>
    </row>
    <row r="9804" spans="1:38" x14ac:dyDescent="0.3">
      <c r="A9804" s="60">
        <v>41922</v>
      </c>
      <c r="B9804" s="61" t="s">
        <v>1055</v>
      </c>
      <c r="C9804" s="62">
        <v>69.150000000000006</v>
      </c>
      <c r="D9804" s="62" t="str">
        <f t="shared" si="165"/>
        <v>L7zxcSZ-教师证长尾-EM</v>
      </c>
      <c r="E9804" s="58"/>
      <c r="L9804" s="51"/>
      <c r="M9804" s="50"/>
      <c r="N9804" s="52"/>
      <c r="Y9804" s="50"/>
      <c r="AA9804" s="52"/>
      <c r="AL9804" s="50"/>
    </row>
    <row r="9805" spans="1:38" x14ac:dyDescent="0.3">
      <c r="A9805" s="65">
        <v>41923</v>
      </c>
      <c r="B9805" s="66" t="s">
        <v>1055</v>
      </c>
      <c r="C9805" s="67">
        <v>13.65</v>
      </c>
      <c r="D9805" s="67" t="str">
        <f t="shared" si="165"/>
        <v>L7zxcSZ-教师证长尾-EM</v>
      </c>
      <c r="E9805" s="58"/>
      <c r="L9805" s="51"/>
      <c r="M9805" s="50"/>
      <c r="N9805" s="52"/>
      <c r="Y9805" s="50"/>
      <c r="AA9805" s="52"/>
      <c r="AL9805" s="50"/>
    </row>
    <row r="9806" spans="1:38" x14ac:dyDescent="0.3">
      <c r="A9806" s="60">
        <v>41925</v>
      </c>
      <c r="B9806" s="61" t="s">
        <v>1055</v>
      </c>
      <c r="C9806" s="62">
        <v>57.52</v>
      </c>
      <c r="D9806" s="62" t="str">
        <f t="shared" si="165"/>
        <v>L7zxcSZ-教师证长尾-EM</v>
      </c>
      <c r="E9806" s="58"/>
      <c r="L9806" s="51"/>
      <c r="M9806" s="50"/>
      <c r="N9806" s="52"/>
      <c r="Y9806" s="50"/>
      <c r="AA9806" s="52"/>
      <c r="AL9806" s="50"/>
    </row>
    <row r="9807" spans="1:38" x14ac:dyDescent="0.3">
      <c r="A9807" s="65">
        <v>41926</v>
      </c>
      <c r="B9807" s="66" t="s">
        <v>1055</v>
      </c>
      <c r="C9807" s="67">
        <v>170.8</v>
      </c>
      <c r="D9807" s="67" t="str">
        <f t="shared" si="165"/>
        <v>L7zxcSZ-教师证长尾-EM</v>
      </c>
      <c r="E9807" s="58"/>
      <c r="L9807" s="51"/>
      <c r="M9807" s="50"/>
      <c r="N9807" s="52"/>
      <c r="Y9807" s="50"/>
      <c r="AA9807" s="52"/>
      <c r="AL9807" s="50"/>
    </row>
    <row r="9808" spans="1:38" x14ac:dyDescent="0.3">
      <c r="A9808" s="60">
        <v>41927</v>
      </c>
      <c r="B9808" s="61" t="s">
        <v>1055</v>
      </c>
      <c r="C9808" s="62">
        <v>70.31</v>
      </c>
      <c r="D9808" s="62" t="str">
        <f t="shared" si="165"/>
        <v>L7zxcSZ-教师证长尾-EM</v>
      </c>
      <c r="E9808" s="58"/>
      <c r="L9808" s="51"/>
      <c r="M9808" s="50"/>
      <c r="N9808" s="52"/>
      <c r="Y9808" s="50"/>
      <c r="AA9808" s="52"/>
      <c r="AL9808" s="50"/>
    </row>
    <row r="9809" spans="1:38" x14ac:dyDescent="0.3">
      <c r="A9809" s="65">
        <v>41928</v>
      </c>
      <c r="B9809" s="66" t="s">
        <v>1055</v>
      </c>
      <c r="C9809" s="67">
        <v>94.26</v>
      </c>
      <c r="D9809" s="67" t="str">
        <f t="shared" si="165"/>
        <v>L7zxcSZ-教师证长尾-EM</v>
      </c>
      <c r="E9809" s="58"/>
      <c r="L9809" s="51"/>
      <c r="M9809" s="50"/>
      <c r="N9809" s="52"/>
      <c r="Y9809" s="50"/>
      <c r="AA9809" s="52"/>
      <c r="AL9809" s="50"/>
    </row>
    <row r="9810" spans="1:38" x14ac:dyDescent="0.3">
      <c r="A9810" s="60">
        <v>41929</v>
      </c>
      <c r="B9810" s="61" t="s">
        <v>1055</v>
      </c>
      <c r="C9810" s="62">
        <v>41.34</v>
      </c>
      <c r="D9810" s="62" t="str">
        <f t="shared" si="165"/>
        <v>L7zxcSZ-教师证长尾-EM</v>
      </c>
      <c r="E9810" s="58"/>
      <c r="L9810" s="51"/>
      <c r="M9810" s="50"/>
      <c r="N9810" s="52"/>
      <c r="Y9810" s="50"/>
      <c r="AA9810" s="52"/>
      <c r="AL9810" s="50"/>
    </row>
    <row r="9811" spans="1:38" x14ac:dyDescent="0.3">
      <c r="A9811" s="65">
        <v>41932</v>
      </c>
      <c r="B9811" s="66" t="s">
        <v>1055</v>
      </c>
      <c r="C9811" s="67">
        <v>36.65</v>
      </c>
      <c r="D9811" s="67" t="str">
        <f t="shared" si="165"/>
        <v>L7zxcSZ-教师证长尾-EM</v>
      </c>
      <c r="E9811" s="58"/>
      <c r="L9811" s="51"/>
      <c r="M9811" s="50"/>
      <c r="N9811" s="52"/>
      <c r="Y9811" s="50"/>
      <c r="AA9811" s="52"/>
      <c r="AL9811" s="50"/>
    </row>
    <row r="9812" spans="1:38" x14ac:dyDescent="0.3">
      <c r="A9812" s="60">
        <v>41933</v>
      </c>
      <c r="B9812" s="61" t="s">
        <v>1055</v>
      </c>
      <c r="C9812" s="62">
        <v>223.98</v>
      </c>
      <c r="D9812" s="62" t="str">
        <f t="shared" si="165"/>
        <v>L7zxcSZ-教师证长尾-EM</v>
      </c>
      <c r="E9812" s="58"/>
      <c r="L9812" s="51"/>
      <c r="M9812" s="50"/>
      <c r="N9812" s="52"/>
      <c r="Y9812" s="50"/>
      <c r="AA9812" s="52"/>
      <c r="AL9812" s="50"/>
    </row>
    <row r="9813" spans="1:38" x14ac:dyDescent="0.3">
      <c r="A9813" s="65">
        <v>41934</v>
      </c>
      <c r="B9813" s="66" t="s">
        <v>1055</v>
      </c>
      <c r="C9813" s="67">
        <v>195.05</v>
      </c>
      <c r="D9813" s="67" t="str">
        <f t="shared" si="165"/>
        <v>L7zxcSZ-教师证长尾-EM</v>
      </c>
      <c r="E9813" s="58"/>
      <c r="L9813" s="51"/>
      <c r="M9813" s="50"/>
      <c r="N9813" s="52"/>
      <c r="Y9813" s="50"/>
      <c r="AA9813" s="52"/>
      <c r="AL9813" s="50"/>
    </row>
    <row r="9814" spans="1:38" x14ac:dyDescent="0.3">
      <c r="A9814" s="60">
        <v>41935</v>
      </c>
      <c r="B9814" s="61" t="s">
        <v>1055</v>
      </c>
      <c r="C9814" s="62">
        <v>136.55000000000001</v>
      </c>
      <c r="D9814" s="62" t="str">
        <f t="shared" si="165"/>
        <v>L7zxcSZ-教师证长尾-EM</v>
      </c>
      <c r="E9814" s="58"/>
      <c r="L9814" s="51"/>
      <c r="M9814" s="50"/>
      <c r="N9814" s="52"/>
      <c r="Y9814" s="50"/>
      <c r="AA9814" s="52"/>
      <c r="AL9814" s="50"/>
    </row>
    <row r="9815" spans="1:38" x14ac:dyDescent="0.3">
      <c r="A9815" s="65">
        <v>41936</v>
      </c>
      <c r="B9815" s="66" t="s">
        <v>1055</v>
      </c>
      <c r="C9815" s="67">
        <v>5.81</v>
      </c>
      <c r="D9815" s="67" t="str">
        <f t="shared" si="165"/>
        <v>L7zxcSZ-教师证长尾-EM</v>
      </c>
      <c r="E9815" s="58"/>
      <c r="L9815" s="51"/>
      <c r="M9815" s="50"/>
      <c r="N9815" s="52"/>
      <c r="Y9815" s="50"/>
      <c r="AA9815" s="52"/>
      <c r="AL9815" s="50"/>
    </row>
    <row r="9816" spans="1:38" x14ac:dyDescent="0.3">
      <c r="A9816" s="60">
        <v>41939</v>
      </c>
      <c r="B9816" s="61" t="s">
        <v>1055</v>
      </c>
      <c r="C9816" s="62">
        <v>18.510000000000002</v>
      </c>
      <c r="D9816" s="62" t="str">
        <f t="shared" si="165"/>
        <v>L7zxcSZ-教师证长尾-EM</v>
      </c>
      <c r="E9816" s="58"/>
      <c r="L9816" s="51"/>
      <c r="M9816" s="50"/>
      <c r="N9816" s="52"/>
      <c r="Y9816" s="50"/>
      <c r="AA9816" s="52"/>
      <c r="AL9816" s="50"/>
    </row>
    <row r="9817" spans="1:38" x14ac:dyDescent="0.3">
      <c r="A9817" s="65">
        <v>41939</v>
      </c>
      <c r="B9817" s="66" t="s">
        <v>1055</v>
      </c>
      <c r="C9817" s="67">
        <v>424.3</v>
      </c>
      <c r="D9817" s="67" t="str">
        <f t="shared" si="165"/>
        <v>L7zxcSZ-教师证长尾-EM</v>
      </c>
      <c r="E9817" s="58"/>
      <c r="L9817" s="51"/>
      <c r="M9817" s="50"/>
      <c r="N9817" s="52"/>
      <c r="Y9817" s="50"/>
      <c r="AA9817" s="52"/>
      <c r="AL9817" s="50"/>
    </row>
    <row r="9818" spans="1:38" x14ac:dyDescent="0.3">
      <c r="A9818" s="60">
        <v>41940</v>
      </c>
      <c r="B9818" s="61" t="s">
        <v>1055</v>
      </c>
      <c r="C9818" s="62">
        <v>15.18</v>
      </c>
      <c r="D9818" s="62" t="str">
        <f t="shared" si="165"/>
        <v>L7zxcSZ-教师证长尾-EM</v>
      </c>
      <c r="E9818" s="58"/>
      <c r="L9818" s="51"/>
      <c r="M9818" s="50"/>
      <c r="N9818" s="52"/>
      <c r="Y9818" s="50"/>
      <c r="AA9818" s="52"/>
      <c r="AL9818" s="50"/>
    </row>
    <row r="9819" spans="1:38" x14ac:dyDescent="0.3">
      <c r="A9819" s="65">
        <v>41940</v>
      </c>
      <c r="B9819" s="66" t="s">
        <v>1055</v>
      </c>
      <c r="C9819" s="67">
        <v>31.47</v>
      </c>
      <c r="D9819" s="67" t="str">
        <f t="shared" si="165"/>
        <v>L7zxcSZ-教师证长尾-EM</v>
      </c>
      <c r="E9819" s="58"/>
      <c r="L9819" s="51"/>
      <c r="M9819" s="50"/>
      <c r="N9819" s="52"/>
      <c r="Y9819" s="50"/>
      <c r="AA9819" s="52"/>
      <c r="AL9819" s="50"/>
    </row>
    <row r="9820" spans="1:38" x14ac:dyDescent="0.3">
      <c r="A9820" s="60">
        <v>41941</v>
      </c>
      <c r="B9820" s="61" t="s">
        <v>1055</v>
      </c>
      <c r="C9820" s="62">
        <v>27.13</v>
      </c>
      <c r="D9820" s="62" t="str">
        <f t="shared" si="165"/>
        <v>L7zxcSZ-教师证长尾-EM</v>
      </c>
      <c r="E9820" s="58"/>
      <c r="L9820" s="51"/>
      <c r="M9820" s="50"/>
      <c r="N9820" s="52"/>
      <c r="Y9820" s="50"/>
      <c r="AA9820" s="52"/>
      <c r="AL9820" s="50"/>
    </row>
    <row r="9821" spans="1:38" x14ac:dyDescent="0.3">
      <c r="A9821" s="65">
        <v>41943</v>
      </c>
      <c r="B9821" s="66" t="s">
        <v>1055</v>
      </c>
      <c r="C9821" s="67">
        <v>38.090000000000003</v>
      </c>
      <c r="D9821" s="67" t="str">
        <f t="shared" si="165"/>
        <v>L7zxcSZ-教师证长尾-EM</v>
      </c>
      <c r="E9821" s="58"/>
      <c r="L9821" s="51"/>
      <c r="M9821" s="50"/>
      <c r="N9821" s="52"/>
      <c r="Y9821" s="50"/>
      <c r="AA9821" s="52"/>
      <c r="AL9821" s="50"/>
    </row>
    <row r="9822" spans="1:38" x14ac:dyDescent="0.3">
      <c r="A9822" s="60">
        <v>41939</v>
      </c>
      <c r="B9822" s="61" t="s">
        <v>1056</v>
      </c>
      <c r="C9822" s="62">
        <v>26.75</v>
      </c>
      <c r="D9822" s="62" t="str">
        <f t="shared" si="165"/>
        <v>L7zxcSZ-教师证长尾-PM</v>
      </c>
      <c r="E9822" s="58"/>
      <c r="L9822" s="51"/>
      <c r="M9822" s="50"/>
      <c r="N9822" s="52"/>
      <c r="Y9822" s="50"/>
      <c r="AA9822" s="52"/>
      <c r="AL9822" s="50"/>
    </row>
    <row r="9823" spans="1:38" x14ac:dyDescent="0.3">
      <c r="A9823" s="65">
        <v>41940</v>
      </c>
      <c r="B9823" s="66" t="s">
        <v>1056</v>
      </c>
      <c r="C9823" s="67">
        <v>11.32</v>
      </c>
      <c r="D9823" s="67" t="str">
        <f t="shared" si="165"/>
        <v>L7zxcSZ-教师证长尾-PM</v>
      </c>
      <c r="E9823" s="58"/>
      <c r="L9823" s="51"/>
      <c r="M9823" s="50"/>
      <c r="N9823" s="52"/>
      <c r="Y9823" s="50"/>
      <c r="AA9823" s="52"/>
      <c r="AL9823" s="50"/>
    </row>
    <row r="9824" spans="1:38" x14ac:dyDescent="0.3">
      <c r="A9824" s="60">
        <v>41941</v>
      </c>
      <c r="B9824" s="61" t="s">
        <v>1056</v>
      </c>
      <c r="C9824" s="62">
        <v>22.52</v>
      </c>
      <c r="D9824" s="62" t="str">
        <f t="shared" si="165"/>
        <v>L7zxcSZ-教师证长尾-PM</v>
      </c>
      <c r="E9824" s="58"/>
      <c r="L9824" s="51"/>
      <c r="M9824" s="50"/>
      <c r="N9824" s="52"/>
      <c r="Y9824" s="50"/>
      <c r="AA9824" s="52"/>
      <c r="AL9824" s="50"/>
    </row>
    <row r="9825" spans="1:38" x14ac:dyDescent="0.3">
      <c r="A9825" s="65">
        <v>41943</v>
      </c>
      <c r="B9825" s="66" t="s">
        <v>1056</v>
      </c>
      <c r="C9825" s="67">
        <v>58.58</v>
      </c>
      <c r="D9825" s="67" t="str">
        <f t="shared" si="165"/>
        <v>L7zxcSZ-教师证长尾-PM</v>
      </c>
      <c r="E9825" s="58"/>
      <c r="L9825" s="51"/>
      <c r="M9825" s="50"/>
      <c r="N9825" s="52"/>
      <c r="Y9825" s="50"/>
      <c r="AA9825" s="52"/>
      <c r="AL9825" s="50"/>
    </row>
    <row r="9826" spans="1:38" x14ac:dyDescent="0.3">
      <c r="A9826" s="60">
        <v>41939</v>
      </c>
      <c r="B9826" s="61" t="s">
        <v>1057</v>
      </c>
      <c r="C9826" s="62">
        <v>113.34</v>
      </c>
      <c r="D9826" s="62" t="str">
        <f t="shared" si="165"/>
        <v>L7zxcSZ-扩词-EM</v>
      </c>
      <c r="E9826" s="58"/>
      <c r="L9826" s="51"/>
      <c r="M9826" s="50"/>
      <c r="N9826" s="52"/>
      <c r="Y9826" s="50"/>
      <c r="AA9826" s="52"/>
      <c r="AL9826" s="50"/>
    </row>
    <row r="9827" spans="1:38" x14ac:dyDescent="0.3">
      <c r="A9827" s="65">
        <v>41940</v>
      </c>
      <c r="B9827" s="66" t="s">
        <v>1057</v>
      </c>
      <c r="C9827" s="67">
        <v>193.85</v>
      </c>
      <c r="D9827" s="67" t="str">
        <f t="shared" si="165"/>
        <v>L7zxcSZ-扩词-EM</v>
      </c>
      <c r="E9827" s="58"/>
      <c r="L9827" s="51"/>
      <c r="M9827" s="50"/>
      <c r="N9827" s="52"/>
      <c r="Y9827" s="50"/>
      <c r="AA9827" s="52"/>
      <c r="AL9827" s="50"/>
    </row>
    <row r="9828" spans="1:38" x14ac:dyDescent="0.3">
      <c r="A9828" s="60">
        <v>41941</v>
      </c>
      <c r="B9828" s="61" t="s">
        <v>1057</v>
      </c>
      <c r="C9828" s="62">
        <v>207.74</v>
      </c>
      <c r="D9828" s="62" t="str">
        <f t="shared" si="165"/>
        <v>L7zxcSZ-扩词-EM</v>
      </c>
      <c r="E9828" s="58"/>
      <c r="L9828" s="51"/>
      <c r="M9828" s="50"/>
      <c r="N9828" s="52"/>
      <c r="Y9828" s="50"/>
      <c r="AA9828" s="52"/>
      <c r="AL9828" s="50"/>
    </row>
    <row r="9829" spans="1:38" x14ac:dyDescent="0.3">
      <c r="A9829" s="65">
        <v>41943</v>
      </c>
      <c r="B9829" s="66" t="s">
        <v>1057</v>
      </c>
      <c r="C9829" s="67">
        <v>305.08</v>
      </c>
      <c r="D9829" s="67" t="str">
        <f t="shared" si="165"/>
        <v>L7zxcSZ-扩词-EM</v>
      </c>
      <c r="E9829" s="58"/>
      <c r="L9829" s="51"/>
      <c r="M9829" s="50"/>
      <c r="N9829" s="52"/>
      <c r="Y9829" s="50"/>
      <c r="AA9829" s="52"/>
      <c r="AL9829" s="50"/>
    </row>
    <row r="9830" spans="1:38" x14ac:dyDescent="0.3">
      <c r="A9830" s="60">
        <v>41939</v>
      </c>
      <c r="B9830" s="61" t="s">
        <v>1058</v>
      </c>
      <c r="C9830" s="62">
        <v>67.53</v>
      </c>
      <c r="D9830" s="62" t="str">
        <f t="shared" si="165"/>
        <v>L7zxcSZ-扩词-PM</v>
      </c>
      <c r="E9830" s="58"/>
      <c r="L9830" s="51"/>
      <c r="M9830" s="50"/>
      <c r="N9830" s="52"/>
      <c r="Y9830" s="50"/>
      <c r="AA9830" s="52"/>
      <c r="AL9830" s="50"/>
    </row>
    <row r="9831" spans="1:38" x14ac:dyDescent="0.3">
      <c r="A9831" s="65">
        <v>41940</v>
      </c>
      <c r="B9831" s="66" t="s">
        <v>1058</v>
      </c>
      <c r="C9831" s="67">
        <v>47.15</v>
      </c>
      <c r="D9831" s="67" t="str">
        <f t="shared" si="165"/>
        <v>L7zxcSZ-扩词-PM</v>
      </c>
      <c r="E9831" s="58"/>
      <c r="L9831" s="51"/>
      <c r="M9831" s="50"/>
      <c r="N9831" s="52"/>
      <c r="Y9831" s="50"/>
      <c r="AA9831" s="52"/>
      <c r="AL9831" s="50"/>
    </row>
    <row r="9832" spans="1:38" x14ac:dyDescent="0.3">
      <c r="A9832" s="60">
        <v>41941</v>
      </c>
      <c r="B9832" s="61" t="s">
        <v>1058</v>
      </c>
      <c r="C9832" s="62">
        <v>69.48</v>
      </c>
      <c r="D9832" s="62" t="str">
        <f t="shared" si="165"/>
        <v>L7zxcSZ-扩词-PM</v>
      </c>
      <c r="E9832" s="58"/>
      <c r="L9832" s="51"/>
      <c r="M9832" s="50"/>
      <c r="N9832" s="52"/>
      <c r="Y9832" s="50"/>
      <c r="AA9832" s="52"/>
      <c r="AL9832" s="50"/>
    </row>
    <row r="9833" spans="1:38" x14ac:dyDescent="0.3">
      <c r="A9833" s="65">
        <v>41943</v>
      </c>
      <c r="B9833" s="66" t="s">
        <v>1058</v>
      </c>
      <c r="C9833" s="67">
        <v>148.28</v>
      </c>
      <c r="D9833" s="67" t="str">
        <f t="shared" si="165"/>
        <v>L7zxcSZ-扩词-PM</v>
      </c>
      <c r="E9833" s="58"/>
      <c r="L9833" s="51"/>
      <c r="M9833" s="50"/>
      <c r="N9833" s="52"/>
      <c r="Y9833" s="50"/>
      <c r="AA9833" s="52"/>
      <c r="AL9833" s="50"/>
    </row>
    <row r="9834" spans="1:38" x14ac:dyDescent="0.3">
      <c r="A9834" s="60">
        <v>41920</v>
      </c>
      <c r="B9834" s="61" t="s">
        <v>1059</v>
      </c>
      <c r="C9834" s="62">
        <v>513.95000000000005</v>
      </c>
      <c r="D9834" s="62" t="str">
        <f t="shared" si="165"/>
        <v>L7zxcTJ-教师证A-EM</v>
      </c>
      <c r="E9834" s="58"/>
      <c r="L9834" s="51"/>
      <c r="M9834" s="50"/>
      <c r="N9834" s="52"/>
      <c r="Y9834" s="50"/>
      <c r="AA9834" s="52"/>
      <c r="AL9834" s="50"/>
    </row>
    <row r="9835" spans="1:38" x14ac:dyDescent="0.3">
      <c r="A9835" s="65">
        <v>41921</v>
      </c>
      <c r="B9835" s="66" t="s">
        <v>1059</v>
      </c>
      <c r="C9835" s="67">
        <v>493.95</v>
      </c>
      <c r="D9835" s="67" t="str">
        <f t="shared" si="165"/>
        <v>L7zxcTJ-教师证A-EM</v>
      </c>
      <c r="E9835" s="58"/>
      <c r="L9835" s="51"/>
      <c r="M9835" s="50"/>
      <c r="N9835" s="52"/>
      <c r="Y9835" s="50"/>
      <c r="AA9835" s="52"/>
      <c r="AL9835" s="50"/>
    </row>
    <row r="9836" spans="1:38" x14ac:dyDescent="0.3">
      <c r="A9836" s="60">
        <v>41922</v>
      </c>
      <c r="B9836" s="61" t="s">
        <v>1059</v>
      </c>
      <c r="C9836" s="62">
        <v>552.04999999999995</v>
      </c>
      <c r="D9836" s="62" t="str">
        <f t="shared" si="165"/>
        <v>L7zxcTJ-教师证A-EM</v>
      </c>
      <c r="E9836" s="58"/>
      <c r="L9836" s="51"/>
      <c r="M9836" s="50"/>
      <c r="N9836" s="52"/>
      <c r="Y9836" s="50"/>
      <c r="AA9836" s="52"/>
      <c r="AL9836" s="50"/>
    </row>
    <row r="9837" spans="1:38" x14ac:dyDescent="0.3">
      <c r="A9837" s="65">
        <v>41923</v>
      </c>
      <c r="B9837" s="66" t="s">
        <v>1059</v>
      </c>
      <c r="C9837" s="67">
        <v>304.45999999999998</v>
      </c>
      <c r="D9837" s="67" t="str">
        <f t="shared" si="165"/>
        <v>L7zxcTJ-教师证A-EM</v>
      </c>
      <c r="E9837" s="58"/>
      <c r="L9837" s="51"/>
      <c r="M9837" s="50"/>
      <c r="N9837" s="52"/>
      <c r="Y9837" s="50"/>
      <c r="AA9837" s="52"/>
      <c r="AL9837" s="50"/>
    </row>
    <row r="9838" spans="1:38" x14ac:dyDescent="0.3">
      <c r="A9838" s="60">
        <v>41924</v>
      </c>
      <c r="B9838" s="61" t="s">
        <v>1059</v>
      </c>
      <c r="C9838" s="62">
        <v>434.59</v>
      </c>
      <c r="D9838" s="62" t="str">
        <f t="shared" si="165"/>
        <v>L7zxcTJ-教师证A-EM</v>
      </c>
      <c r="E9838" s="58"/>
      <c r="L9838" s="51"/>
      <c r="M9838" s="50"/>
      <c r="N9838" s="52"/>
      <c r="Y9838" s="50"/>
      <c r="AA9838" s="52"/>
      <c r="AL9838" s="50"/>
    </row>
    <row r="9839" spans="1:38" x14ac:dyDescent="0.3">
      <c r="A9839" s="65">
        <v>41925</v>
      </c>
      <c r="B9839" s="66" t="s">
        <v>1059</v>
      </c>
      <c r="C9839" s="67">
        <v>503.39</v>
      </c>
      <c r="D9839" s="67" t="str">
        <f t="shared" si="165"/>
        <v>L7zxcTJ-教师证A-EM</v>
      </c>
      <c r="E9839" s="58"/>
      <c r="L9839" s="51"/>
      <c r="M9839" s="50"/>
      <c r="N9839" s="52"/>
      <c r="Y9839" s="50"/>
      <c r="AA9839" s="52"/>
      <c r="AL9839" s="50"/>
    </row>
    <row r="9840" spans="1:38" x14ac:dyDescent="0.3">
      <c r="A9840" s="60">
        <v>41926</v>
      </c>
      <c r="B9840" s="61" t="s">
        <v>1059</v>
      </c>
      <c r="C9840" s="62">
        <v>610.54999999999995</v>
      </c>
      <c r="D9840" s="62" t="str">
        <f t="shared" si="165"/>
        <v>L7zxcTJ-教师证A-EM</v>
      </c>
      <c r="E9840" s="58"/>
      <c r="L9840" s="51"/>
      <c r="M9840" s="50"/>
      <c r="N9840" s="52"/>
      <c r="Y9840" s="50"/>
      <c r="AA9840" s="52"/>
      <c r="AL9840" s="50"/>
    </row>
    <row r="9841" spans="1:38" x14ac:dyDescent="0.3">
      <c r="A9841" s="65">
        <v>41927</v>
      </c>
      <c r="B9841" s="66" t="s">
        <v>1059</v>
      </c>
      <c r="C9841" s="67">
        <v>596.54999999999995</v>
      </c>
      <c r="D9841" s="67" t="str">
        <f t="shared" si="165"/>
        <v>L7zxcTJ-教师证A-EM</v>
      </c>
      <c r="E9841" s="58"/>
      <c r="L9841" s="51"/>
      <c r="M9841" s="50"/>
      <c r="N9841" s="52"/>
      <c r="Y9841" s="50"/>
      <c r="AA9841" s="52"/>
      <c r="AL9841" s="50"/>
    </row>
    <row r="9842" spans="1:38" x14ac:dyDescent="0.3">
      <c r="A9842" s="60">
        <v>41928</v>
      </c>
      <c r="B9842" s="61" t="s">
        <v>1059</v>
      </c>
      <c r="C9842" s="62">
        <v>530.67999999999995</v>
      </c>
      <c r="D9842" s="62" t="str">
        <f t="shared" si="165"/>
        <v>L7zxcTJ-教师证A-EM</v>
      </c>
      <c r="E9842" s="58"/>
      <c r="L9842" s="51"/>
      <c r="M9842" s="50"/>
      <c r="N9842" s="52"/>
      <c r="Y9842" s="50"/>
      <c r="AA9842" s="52"/>
      <c r="AL9842" s="50"/>
    </row>
    <row r="9843" spans="1:38" x14ac:dyDescent="0.3">
      <c r="A9843" s="65">
        <v>41929</v>
      </c>
      <c r="B9843" s="66" t="s">
        <v>1059</v>
      </c>
      <c r="C9843" s="67">
        <v>557.14</v>
      </c>
      <c r="D9843" s="67" t="str">
        <f t="shared" si="165"/>
        <v>L7zxcTJ-教师证A-EM</v>
      </c>
      <c r="E9843" s="58"/>
      <c r="L9843" s="51"/>
      <c r="M9843" s="50"/>
      <c r="N9843" s="52"/>
      <c r="Y9843" s="50"/>
      <c r="AA9843" s="52"/>
      <c r="AL9843" s="50"/>
    </row>
    <row r="9844" spans="1:38" x14ac:dyDescent="0.3">
      <c r="A9844" s="60">
        <v>41930</v>
      </c>
      <c r="B9844" s="61" t="s">
        <v>1059</v>
      </c>
      <c r="C9844" s="62">
        <v>343.02</v>
      </c>
      <c r="D9844" s="62" t="str">
        <f t="shared" si="165"/>
        <v>L7zxcTJ-教师证A-EM</v>
      </c>
      <c r="E9844" s="58"/>
      <c r="L9844" s="51"/>
      <c r="M9844" s="50"/>
      <c r="N9844" s="52"/>
      <c r="Y9844" s="50"/>
      <c r="AA9844" s="52"/>
      <c r="AL9844" s="50"/>
    </row>
    <row r="9845" spans="1:38" x14ac:dyDescent="0.3">
      <c r="A9845" s="65">
        <v>41931</v>
      </c>
      <c r="B9845" s="66" t="s">
        <v>1059</v>
      </c>
      <c r="C9845" s="67">
        <v>338.68</v>
      </c>
      <c r="D9845" s="67" t="str">
        <f t="shared" si="165"/>
        <v>L7zxcTJ-教师证A-EM</v>
      </c>
      <c r="E9845" s="58"/>
      <c r="L9845" s="51"/>
      <c r="M9845" s="50"/>
      <c r="N9845" s="52"/>
      <c r="Y9845" s="50"/>
      <c r="AA9845" s="52"/>
      <c r="AL9845" s="50"/>
    </row>
    <row r="9846" spans="1:38" x14ac:dyDescent="0.3">
      <c r="A9846" s="60">
        <v>41932</v>
      </c>
      <c r="B9846" s="61" t="s">
        <v>1059</v>
      </c>
      <c r="C9846" s="62">
        <v>541.5</v>
      </c>
      <c r="D9846" s="62" t="str">
        <f t="shared" si="165"/>
        <v>L7zxcTJ-教师证A-EM</v>
      </c>
      <c r="E9846" s="58"/>
      <c r="L9846" s="51"/>
      <c r="M9846" s="50"/>
      <c r="N9846" s="52"/>
      <c r="Y9846" s="50"/>
      <c r="AA9846" s="52"/>
      <c r="AL9846" s="50"/>
    </row>
    <row r="9847" spans="1:38" x14ac:dyDescent="0.3">
      <c r="A9847" s="65">
        <v>41933</v>
      </c>
      <c r="B9847" s="66" t="s">
        <v>1059</v>
      </c>
      <c r="C9847" s="67">
        <v>433.97</v>
      </c>
      <c r="D9847" s="67" t="str">
        <f t="shared" si="165"/>
        <v>L7zxcTJ-教师证A-EM</v>
      </c>
      <c r="E9847" s="58"/>
      <c r="L9847" s="51"/>
      <c r="M9847" s="50"/>
      <c r="N9847" s="52"/>
      <c r="Y9847" s="50"/>
      <c r="AA9847" s="52"/>
      <c r="AL9847" s="50"/>
    </row>
    <row r="9848" spans="1:38" x14ac:dyDescent="0.3">
      <c r="A9848" s="60">
        <v>41934</v>
      </c>
      <c r="B9848" s="61" t="s">
        <v>1059</v>
      </c>
      <c r="C9848" s="62">
        <v>505.61</v>
      </c>
      <c r="D9848" s="62" t="str">
        <f t="shared" si="165"/>
        <v>L7zxcTJ-教师证A-EM</v>
      </c>
      <c r="E9848" s="58"/>
      <c r="L9848" s="51"/>
      <c r="M9848" s="50"/>
      <c r="N9848" s="52"/>
      <c r="Y9848" s="50"/>
      <c r="AA9848" s="52"/>
      <c r="AL9848" s="50"/>
    </row>
    <row r="9849" spans="1:38" x14ac:dyDescent="0.3">
      <c r="A9849" s="65">
        <v>41935</v>
      </c>
      <c r="B9849" s="66" t="s">
        <v>1059</v>
      </c>
      <c r="C9849" s="67">
        <v>540.39</v>
      </c>
      <c r="D9849" s="67" t="str">
        <f t="shared" si="165"/>
        <v>L7zxcTJ-教师证A-EM</v>
      </c>
      <c r="E9849" s="58"/>
      <c r="L9849" s="51"/>
      <c r="M9849" s="50"/>
      <c r="N9849" s="52"/>
      <c r="Y9849" s="50"/>
      <c r="AA9849" s="52"/>
      <c r="AL9849" s="50"/>
    </row>
    <row r="9850" spans="1:38" x14ac:dyDescent="0.3">
      <c r="A9850" s="60">
        <v>41936</v>
      </c>
      <c r="B9850" s="61" t="s">
        <v>1059</v>
      </c>
      <c r="C9850" s="62">
        <v>424.92</v>
      </c>
      <c r="D9850" s="62" t="str">
        <f t="shared" si="165"/>
        <v>L7zxcTJ-教师证A-EM</v>
      </c>
      <c r="E9850" s="58"/>
      <c r="L9850" s="51"/>
      <c r="M9850" s="50"/>
      <c r="N9850" s="52"/>
      <c r="Y9850" s="50"/>
      <c r="AA9850" s="52"/>
      <c r="AL9850" s="50"/>
    </row>
    <row r="9851" spans="1:38" x14ac:dyDescent="0.3">
      <c r="A9851" s="65">
        <v>41937</v>
      </c>
      <c r="B9851" s="66" t="s">
        <v>1059</v>
      </c>
      <c r="C9851" s="67">
        <v>450.43</v>
      </c>
      <c r="D9851" s="67" t="str">
        <f t="shared" si="165"/>
        <v>L7zxcTJ-教师证A-EM</v>
      </c>
      <c r="E9851" s="58"/>
      <c r="L9851" s="51"/>
      <c r="M9851" s="50"/>
      <c r="N9851" s="52"/>
      <c r="Y9851" s="50"/>
      <c r="AA9851" s="52"/>
      <c r="AL9851" s="50"/>
    </row>
    <row r="9852" spans="1:38" x14ac:dyDescent="0.3">
      <c r="A9852" s="60">
        <v>41938</v>
      </c>
      <c r="B9852" s="61" t="s">
        <v>1059</v>
      </c>
      <c r="C9852" s="62">
        <v>296.8</v>
      </c>
      <c r="D9852" s="62" t="str">
        <f t="shared" si="165"/>
        <v>L7zxcTJ-教师证A-EM</v>
      </c>
      <c r="E9852" s="58"/>
      <c r="L9852" s="51"/>
      <c r="M9852" s="50"/>
      <c r="N9852" s="52"/>
      <c r="Y9852" s="50"/>
      <c r="AA9852" s="52"/>
      <c r="AL9852" s="50"/>
    </row>
    <row r="9853" spans="1:38" x14ac:dyDescent="0.3">
      <c r="A9853" s="65">
        <v>41939</v>
      </c>
      <c r="B9853" s="66" t="s">
        <v>1059</v>
      </c>
      <c r="C9853" s="67">
        <v>623.15</v>
      </c>
      <c r="D9853" s="67" t="str">
        <f t="shared" si="165"/>
        <v>L7zxcTJ-教师证A-EM</v>
      </c>
      <c r="E9853" s="58"/>
      <c r="L9853" s="51"/>
      <c r="M9853" s="50"/>
      <c r="N9853" s="52"/>
      <c r="Y9853" s="50"/>
      <c r="AA9853" s="52"/>
      <c r="AL9853" s="50"/>
    </row>
    <row r="9854" spans="1:38" x14ac:dyDescent="0.3">
      <c r="A9854" s="60">
        <v>41940</v>
      </c>
      <c r="B9854" s="61" t="s">
        <v>1059</v>
      </c>
      <c r="C9854" s="62">
        <v>497.87</v>
      </c>
      <c r="D9854" s="62" t="str">
        <f t="shared" si="165"/>
        <v>L7zxcTJ-教师证A-EM</v>
      </c>
      <c r="E9854" s="58"/>
      <c r="L9854" s="51"/>
      <c r="M9854" s="50"/>
      <c r="N9854" s="52"/>
      <c r="Y9854" s="50"/>
      <c r="AA9854" s="52"/>
      <c r="AL9854" s="50"/>
    </row>
    <row r="9855" spans="1:38" x14ac:dyDescent="0.3">
      <c r="A9855" s="65">
        <v>41941</v>
      </c>
      <c r="B9855" s="66" t="s">
        <v>1059</v>
      </c>
      <c r="C9855" s="67">
        <v>583.30999999999995</v>
      </c>
      <c r="D9855" s="67" t="str">
        <f t="shared" si="165"/>
        <v>L7zxcTJ-教师证A-EM</v>
      </c>
      <c r="E9855" s="58"/>
      <c r="L9855" s="51"/>
      <c r="M9855" s="50"/>
      <c r="N9855" s="52"/>
      <c r="Y9855" s="50"/>
      <c r="AA9855" s="52"/>
      <c r="AL9855" s="50"/>
    </row>
    <row r="9856" spans="1:38" x14ac:dyDescent="0.3">
      <c r="A9856" s="60">
        <v>41942</v>
      </c>
      <c r="B9856" s="61" t="s">
        <v>1059</v>
      </c>
      <c r="C9856" s="62">
        <v>561.6</v>
      </c>
      <c r="D9856" s="62" t="str">
        <f t="shared" si="165"/>
        <v>L7zxcTJ-教师证A-EM</v>
      </c>
      <c r="E9856" s="58"/>
      <c r="L9856" s="51"/>
      <c r="M9856" s="50"/>
      <c r="N9856" s="52"/>
      <c r="Y9856" s="50"/>
      <c r="AA9856" s="52"/>
      <c r="AL9856" s="50"/>
    </row>
    <row r="9857" spans="1:38" x14ac:dyDescent="0.3">
      <c r="A9857" s="65">
        <v>41943</v>
      </c>
      <c r="B9857" s="66" t="s">
        <v>1059</v>
      </c>
      <c r="C9857" s="67">
        <v>392.68</v>
      </c>
      <c r="D9857" s="67" t="str">
        <f t="shared" si="165"/>
        <v>L7zxcTJ-教师证A-EM</v>
      </c>
      <c r="E9857" s="58"/>
      <c r="L9857" s="51"/>
      <c r="M9857" s="50"/>
      <c r="N9857" s="52"/>
      <c r="Y9857" s="50"/>
      <c r="AA9857" s="52"/>
      <c r="AL9857" s="50"/>
    </row>
    <row r="9858" spans="1:38" x14ac:dyDescent="0.3">
      <c r="A9858" s="60">
        <v>41920</v>
      </c>
      <c r="B9858" s="61" t="s">
        <v>1060</v>
      </c>
      <c r="C9858" s="62">
        <v>37.1</v>
      </c>
      <c r="D9858" s="62" t="str">
        <f t="shared" si="165"/>
        <v>L7zxcTJ-教师证A-PM</v>
      </c>
      <c r="E9858" s="58"/>
      <c r="L9858" s="51"/>
      <c r="M9858" s="50"/>
      <c r="N9858" s="52"/>
      <c r="Y9858" s="50"/>
      <c r="AA9858" s="52"/>
      <c r="AL9858" s="50"/>
    </row>
    <row r="9859" spans="1:38" x14ac:dyDescent="0.3">
      <c r="A9859" s="65">
        <v>41921</v>
      </c>
      <c r="B9859" s="66" t="s">
        <v>1060</v>
      </c>
      <c r="C9859" s="67">
        <v>32.42</v>
      </c>
      <c r="D9859" s="67" t="str">
        <f t="shared" si="165"/>
        <v>L7zxcTJ-教师证A-PM</v>
      </c>
      <c r="E9859" s="58"/>
      <c r="L9859" s="51"/>
      <c r="M9859" s="50"/>
      <c r="N9859" s="52"/>
      <c r="Y9859" s="50"/>
      <c r="AA9859" s="52"/>
      <c r="AL9859" s="50"/>
    </row>
    <row r="9860" spans="1:38" x14ac:dyDescent="0.3">
      <c r="A9860" s="60">
        <v>41922</v>
      </c>
      <c r="B9860" s="61" t="s">
        <v>1060</v>
      </c>
      <c r="C9860" s="62">
        <v>42.15</v>
      </c>
      <c r="D9860" s="62" t="str">
        <f t="shared" si="165"/>
        <v>L7zxcTJ-教师证A-PM</v>
      </c>
      <c r="E9860" s="58"/>
      <c r="L9860" s="51"/>
      <c r="M9860" s="50"/>
      <c r="N9860" s="52"/>
      <c r="Y9860" s="50"/>
      <c r="AA9860" s="52"/>
      <c r="AL9860" s="50"/>
    </row>
    <row r="9861" spans="1:38" x14ac:dyDescent="0.3">
      <c r="A9861" s="65">
        <v>41923</v>
      </c>
      <c r="B9861" s="66" t="s">
        <v>1060</v>
      </c>
      <c r="C9861" s="67">
        <v>31.93</v>
      </c>
      <c r="D9861" s="67" t="str">
        <f t="shared" si="165"/>
        <v>L7zxcTJ-教师证A-PM</v>
      </c>
      <c r="E9861" s="58"/>
      <c r="L9861" s="51"/>
      <c r="M9861" s="50"/>
      <c r="N9861" s="52"/>
      <c r="Y9861" s="50"/>
      <c r="AA9861" s="52"/>
      <c r="AL9861" s="50"/>
    </row>
    <row r="9862" spans="1:38" x14ac:dyDescent="0.3">
      <c r="A9862" s="60">
        <v>41924</v>
      </c>
      <c r="B9862" s="61" t="s">
        <v>1060</v>
      </c>
      <c r="C9862" s="62">
        <v>53.04</v>
      </c>
      <c r="D9862" s="62" t="str">
        <f t="shared" ref="D9862:D9925" si="166">LEFT(B9862,2)&amp;"zxc"&amp;MID(B9862,4,100)</f>
        <v>L7zxcTJ-教师证A-PM</v>
      </c>
      <c r="E9862" s="58"/>
      <c r="L9862" s="51"/>
      <c r="M9862" s="50"/>
      <c r="N9862" s="52"/>
      <c r="Y9862" s="50"/>
      <c r="AA9862" s="52"/>
      <c r="AL9862" s="50"/>
    </row>
    <row r="9863" spans="1:38" x14ac:dyDescent="0.3">
      <c r="A9863" s="65">
        <v>41925</v>
      </c>
      <c r="B9863" s="66" t="s">
        <v>1060</v>
      </c>
      <c r="C9863" s="67">
        <v>64.959999999999994</v>
      </c>
      <c r="D9863" s="67" t="str">
        <f t="shared" si="166"/>
        <v>L7zxcTJ-教师证A-PM</v>
      </c>
      <c r="E9863" s="58"/>
      <c r="L9863" s="51"/>
      <c r="M9863" s="50"/>
      <c r="N9863" s="52"/>
      <c r="Y9863" s="50"/>
      <c r="AA9863" s="52"/>
      <c r="AL9863" s="50"/>
    </row>
    <row r="9864" spans="1:38" x14ac:dyDescent="0.3">
      <c r="A9864" s="60">
        <v>41926</v>
      </c>
      <c r="B9864" s="61" t="s">
        <v>1060</v>
      </c>
      <c r="C9864" s="62">
        <v>50.17</v>
      </c>
      <c r="D9864" s="62" t="str">
        <f t="shared" si="166"/>
        <v>L7zxcTJ-教师证A-PM</v>
      </c>
      <c r="E9864" s="58"/>
      <c r="L9864" s="51"/>
      <c r="M9864" s="50"/>
      <c r="N9864" s="52"/>
      <c r="Y9864" s="50"/>
      <c r="AA9864" s="52"/>
      <c r="AL9864" s="50"/>
    </row>
    <row r="9865" spans="1:38" x14ac:dyDescent="0.3">
      <c r="A9865" s="65">
        <v>41927</v>
      </c>
      <c r="B9865" s="66" t="s">
        <v>1060</v>
      </c>
      <c r="C9865" s="67">
        <v>96.67</v>
      </c>
      <c r="D9865" s="67" t="str">
        <f t="shared" si="166"/>
        <v>L7zxcTJ-教师证A-PM</v>
      </c>
      <c r="E9865" s="58"/>
      <c r="L9865" s="51"/>
      <c r="M9865" s="50"/>
      <c r="N9865" s="52"/>
      <c r="Y9865" s="50"/>
      <c r="AA9865" s="52"/>
      <c r="AL9865" s="50"/>
    </row>
    <row r="9866" spans="1:38" x14ac:dyDescent="0.3">
      <c r="A9866" s="60">
        <v>41928</v>
      </c>
      <c r="B9866" s="61" t="s">
        <v>1060</v>
      </c>
      <c r="C9866" s="62">
        <v>45.07</v>
      </c>
      <c r="D9866" s="62" t="str">
        <f t="shared" si="166"/>
        <v>L7zxcTJ-教师证A-PM</v>
      </c>
      <c r="E9866" s="58"/>
      <c r="L9866" s="51"/>
      <c r="M9866" s="50"/>
      <c r="N9866" s="52"/>
      <c r="Y9866" s="50"/>
      <c r="AA9866" s="52"/>
      <c r="AL9866" s="50"/>
    </row>
    <row r="9867" spans="1:38" x14ac:dyDescent="0.3">
      <c r="A9867" s="65">
        <v>41929</v>
      </c>
      <c r="B9867" s="66" t="s">
        <v>1060</v>
      </c>
      <c r="C9867" s="67">
        <v>60.47</v>
      </c>
      <c r="D9867" s="67" t="str">
        <f t="shared" si="166"/>
        <v>L7zxcTJ-教师证A-PM</v>
      </c>
      <c r="E9867" s="58"/>
      <c r="L9867" s="51"/>
      <c r="M9867" s="50"/>
      <c r="N9867" s="52"/>
      <c r="Y9867" s="50"/>
      <c r="AA9867" s="52"/>
      <c r="AL9867" s="50"/>
    </row>
    <row r="9868" spans="1:38" x14ac:dyDescent="0.3">
      <c r="A9868" s="60">
        <v>41930</v>
      </c>
      <c r="B9868" s="61" t="s">
        <v>1060</v>
      </c>
      <c r="C9868" s="62">
        <v>46.03</v>
      </c>
      <c r="D9868" s="62" t="str">
        <f t="shared" si="166"/>
        <v>L7zxcTJ-教师证A-PM</v>
      </c>
      <c r="E9868" s="58"/>
      <c r="L9868" s="51"/>
      <c r="M9868" s="50"/>
      <c r="N9868" s="52"/>
      <c r="Y9868" s="50"/>
      <c r="AA9868" s="52"/>
      <c r="AL9868" s="50"/>
    </row>
    <row r="9869" spans="1:38" x14ac:dyDescent="0.3">
      <c r="A9869" s="65">
        <v>41931</v>
      </c>
      <c r="B9869" s="66" t="s">
        <v>1060</v>
      </c>
      <c r="C9869" s="67">
        <v>29.15</v>
      </c>
      <c r="D9869" s="67" t="str">
        <f t="shared" si="166"/>
        <v>L7zxcTJ-教师证A-PM</v>
      </c>
      <c r="E9869" s="58"/>
      <c r="L9869" s="51"/>
      <c r="M9869" s="50"/>
      <c r="N9869" s="52"/>
      <c r="Y9869" s="50"/>
      <c r="AA9869" s="52"/>
      <c r="AL9869" s="50"/>
    </row>
    <row r="9870" spans="1:38" x14ac:dyDescent="0.3">
      <c r="A9870" s="60">
        <v>41932</v>
      </c>
      <c r="B9870" s="61" t="s">
        <v>1060</v>
      </c>
      <c r="C9870" s="62">
        <v>78.47</v>
      </c>
      <c r="D9870" s="62" t="str">
        <f t="shared" si="166"/>
        <v>L7zxcTJ-教师证A-PM</v>
      </c>
      <c r="E9870" s="58"/>
      <c r="L9870" s="51"/>
      <c r="M9870" s="50"/>
      <c r="N9870" s="52"/>
      <c r="Y9870" s="50"/>
      <c r="AA9870" s="52"/>
      <c r="AL9870" s="50"/>
    </row>
    <row r="9871" spans="1:38" x14ac:dyDescent="0.3">
      <c r="A9871" s="65">
        <v>41933</v>
      </c>
      <c r="B9871" s="66" t="s">
        <v>1060</v>
      </c>
      <c r="C9871" s="67">
        <v>45.6</v>
      </c>
      <c r="D9871" s="67" t="str">
        <f t="shared" si="166"/>
        <v>L7zxcTJ-教师证A-PM</v>
      </c>
      <c r="E9871" s="58"/>
      <c r="L9871" s="51"/>
      <c r="M9871" s="50"/>
      <c r="N9871" s="52"/>
      <c r="Y9871" s="50"/>
      <c r="AA9871" s="52"/>
      <c r="AL9871" s="50"/>
    </row>
    <row r="9872" spans="1:38" x14ac:dyDescent="0.3">
      <c r="A9872" s="60">
        <v>41934</v>
      </c>
      <c r="B9872" s="61" t="s">
        <v>1060</v>
      </c>
      <c r="C9872" s="62">
        <v>69.38</v>
      </c>
      <c r="D9872" s="62" t="str">
        <f t="shared" si="166"/>
        <v>L7zxcTJ-教师证A-PM</v>
      </c>
      <c r="E9872" s="58"/>
      <c r="L9872" s="51"/>
      <c r="M9872" s="50"/>
      <c r="N9872" s="52"/>
      <c r="Y9872" s="50"/>
      <c r="AA9872" s="52"/>
      <c r="AL9872" s="50"/>
    </row>
    <row r="9873" spans="1:38" x14ac:dyDescent="0.3">
      <c r="A9873" s="65">
        <v>41935</v>
      </c>
      <c r="B9873" s="66" t="s">
        <v>1060</v>
      </c>
      <c r="C9873" s="67">
        <v>63.67</v>
      </c>
      <c r="D9873" s="67" t="str">
        <f t="shared" si="166"/>
        <v>L7zxcTJ-教师证A-PM</v>
      </c>
      <c r="E9873" s="58"/>
      <c r="L9873" s="51"/>
      <c r="M9873" s="50"/>
      <c r="N9873" s="52"/>
      <c r="Y9873" s="50"/>
      <c r="AA9873" s="52"/>
      <c r="AL9873" s="50"/>
    </row>
    <row r="9874" spans="1:38" x14ac:dyDescent="0.3">
      <c r="A9874" s="60">
        <v>41936</v>
      </c>
      <c r="B9874" s="61" t="s">
        <v>1060</v>
      </c>
      <c r="C9874" s="62">
        <v>73.680000000000007</v>
      </c>
      <c r="D9874" s="62" t="str">
        <f t="shared" si="166"/>
        <v>L7zxcTJ-教师证A-PM</v>
      </c>
      <c r="E9874" s="58"/>
      <c r="L9874" s="51"/>
      <c r="M9874" s="50"/>
      <c r="N9874" s="52"/>
      <c r="Y9874" s="50"/>
      <c r="AA9874" s="52"/>
      <c r="AL9874" s="50"/>
    </row>
    <row r="9875" spans="1:38" x14ac:dyDescent="0.3">
      <c r="A9875" s="65">
        <v>41937</v>
      </c>
      <c r="B9875" s="66" t="s">
        <v>1060</v>
      </c>
      <c r="C9875" s="67">
        <v>40.56</v>
      </c>
      <c r="D9875" s="67" t="str">
        <f t="shared" si="166"/>
        <v>L7zxcTJ-教师证A-PM</v>
      </c>
      <c r="E9875" s="58"/>
      <c r="L9875" s="51"/>
      <c r="M9875" s="50"/>
      <c r="N9875" s="52"/>
      <c r="Y9875" s="50"/>
      <c r="AA9875" s="52"/>
      <c r="AL9875" s="50"/>
    </row>
    <row r="9876" spans="1:38" x14ac:dyDescent="0.3">
      <c r="A9876" s="60">
        <v>41938</v>
      </c>
      <c r="B9876" s="61" t="s">
        <v>1060</v>
      </c>
      <c r="C9876" s="62">
        <v>25.92</v>
      </c>
      <c r="D9876" s="62" t="str">
        <f t="shared" si="166"/>
        <v>L7zxcTJ-教师证A-PM</v>
      </c>
      <c r="E9876" s="58"/>
      <c r="L9876" s="51"/>
      <c r="M9876" s="50"/>
      <c r="N9876" s="52"/>
      <c r="Y9876" s="50"/>
      <c r="AA9876" s="52"/>
      <c r="AL9876" s="50"/>
    </row>
    <row r="9877" spans="1:38" x14ac:dyDescent="0.3">
      <c r="A9877" s="65">
        <v>41939</v>
      </c>
      <c r="B9877" s="66" t="s">
        <v>1060</v>
      </c>
      <c r="C9877" s="67">
        <v>76.36</v>
      </c>
      <c r="D9877" s="67" t="str">
        <f t="shared" si="166"/>
        <v>L7zxcTJ-教师证A-PM</v>
      </c>
      <c r="E9877" s="58"/>
      <c r="L9877" s="51"/>
      <c r="M9877" s="50"/>
      <c r="N9877" s="52"/>
      <c r="Y9877" s="50"/>
      <c r="AA9877" s="52"/>
      <c r="AL9877" s="50"/>
    </row>
    <row r="9878" spans="1:38" x14ac:dyDescent="0.3">
      <c r="A9878" s="60">
        <v>41940</v>
      </c>
      <c r="B9878" s="61" t="s">
        <v>1060</v>
      </c>
      <c r="C9878" s="62">
        <v>52.18</v>
      </c>
      <c r="D9878" s="62" t="str">
        <f t="shared" si="166"/>
        <v>L7zxcTJ-教师证A-PM</v>
      </c>
      <c r="E9878" s="58"/>
      <c r="L9878" s="51"/>
      <c r="M9878" s="50"/>
      <c r="N9878" s="52"/>
      <c r="Y9878" s="50"/>
      <c r="AA9878" s="52"/>
      <c r="AL9878" s="50"/>
    </row>
    <row r="9879" spans="1:38" x14ac:dyDescent="0.3">
      <c r="A9879" s="65">
        <v>41941</v>
      </c>
      <c r="B9879" s="66" t="s">
        <v>1060</v>
      </c>
      <c r="C9879" s="67">
        <v>45.35</v>
      </c>
      <c r="D9879" s="67" t="str">
        <f t="shared" si="166"/>
        <v>L7zxcTJ-教师证A-PM</v>
      </c>
      <c r="E9879" s="58"/>
      <c r="L9879" s="51"/>
      <c r="M9879" s="50"/>
      <c r="N9879" s="52"/>
      <c r="Y9879" s="50"/>
      <c r="AA9879" s="52"/>
      <c r="AL9879" s="50"/>
    </row>
    <row r="9880" spans="1:38" x14ac:dyDescent="0.3">
      <c r="A9880" s="60">
        <v>41942</v>
      </c>
      <c r="B9880" s="61" t="s">
        <v>1060</v>
      </c>
      <c r="C9880" s="62">
        <v>67.72</v>
      </c>
      <c r="D9880" s="62" t="str">
        <f t="shared" si="166"/>
        <v>L7zxcTJ-教师证A-PM</v>
      </c>
      <c r="E9880" s="58"/>
      <c r="L9880" s="51"/>
      <c r="M9880" s="50"/>
      <c r="N9880" s="52"/>
      <c r="Y9880" s="50"/>
      <c r="AA9880" s="52"/>
      <c r="AL9880" s="50"/>
    </row>
    <row r="9881" spans="1:38" x14ac:dyDescent="0.3">
      <c r="A9881" s="65">
        <v>41943</v>
      </c>
      <c r="B9881" s="66" t="s">
        <v>1060</v>
      </c>
      <c r="C9881" s="67">
        <v>76.83</v>
      </c>
      <c r="D9881" s="67" t="str">
        <f t="shared" si="166"/>
        <v>L7zxcTJ-教师证A-PM</v>
      </c>
      <c r="E9881" s="58"/>
      <c r="L9881" s="51"/>
      <c r="M9881" s="50"/>
      <c r="N9881" s="52"/>
      <c r="Y9881" s="50"/>
      <c r="AA9881" s="52"/>
      <c r="AL9881" s="50"/>
    </row>
    <row r="9882" spans="1:38" x14ac:dyDescent="0.3">
      <c r="A9882" s="60">
        <v>41920</v>
      </c>
      <c r="B9882" s="61" t="s">
        <v>1061</v>
      </c>
      <c r="C9882" s="62">
        <v>144.11000000000001</v>
      </c>
      <c r="D9882" s="62" t="str">
        <f t="shared" si="166"/>
        <v>L7zxcTJ-教师证B-EM</v>
      </c>
      <c r="E9882" s="58"/>
      <c r="L9882" s="51"/>
      <c r="M9882" s="50"/>
      <c r="N9882" s="52"/>
      <c r="Y9882" s="50"/>
      <c r="AA9882" s="52"/>
      <c r="AL9882" s="50"/>
    </row>
    <row r="9883" spans="1:38" x14ac:dyDescent="0.3">
      <c r="A9883" s="65">
        <v>41921</v>
      </c>
      <c r="B9883" s="66" t="s">
        <v>1061</v>
      </c>
      <c r="C9883" s="67">
        <v>109.88</v>
      </c>
      <c r="D9883" s="67" t="str">
        <f t="shared" si="166"/>
        <v>L7zxcTJ-教师证B-EM</v>
      </c>
      <c r="E9883" s="58"/>
      <c r="L9883" s="51"/>
      <c r="M9883" s="50"/>
      <c r="N9883" s="52"/>
      <c r="Y9883" s="50"/>
      <c r="AA9883" s="52"/>
      <c r="AL9883" s="50"/>
    </row>
    <row r="9884" spans="1:38" x14ac:dyDescent="0.3">
      <c r="A9884" s="60">
        <v>41922</v>
      </c>
      <c r="B9884" s="61" t="s">
        <v>1061</v>
      </c>
      <c r="C9884" s="62">
        <v>132.86000000000001</v>
      </c>
      <c r="D9884" s="62" t="str">
        <f t="shared" si="166"/>
        <v>L7zxcTJ-教师证B-EM</v>
      </c>
      <c r="E9884" s="58"/>
      <c r="L9884" s="51"/>
      <c r="M9884" s="50"/>
      <c r="N9884" s="52"/>
      <c r="Y9884" s="50"/>
      <c r="AA9884" s="52"/>
      <c r="AL9884" s="50"/>
    </row>
    <row r="9885" spans="1:38" x14ac:dyDescent="0.3">
      <c r="A9885" s="65">
        <v>41923</v>
      </c>
      <c r="B9885" s="66" t="s">
        <v>1061</v>
      </c>
      <c r="C9885" s="67">
        <v>68.97</v>
      </c>
      <c r="D9885" s="67" t="str">
        <f t="shared" si="166"/>
        <v>L7zxcTJ-教师证B-EM</v>
      </c>
      <c r="E9885" s="58"/>
      <c r="L9885" s="51"/>
      <c r="M9885" s="50"/>
      <c r="N9885" s="52"/>
      <c r="Y9885" s="50"/>
      <c r="AA9885" s="52"/>
      <c r="AL9885" s="50"/>
    </row>
    <row r="9886" spans="1:38" x14ac:dyDescent="0.3">
      <c r="A9886" s="60">
        <v>41924</v>
      </c>
      <c r="B9886" s="61" t="s">
        <v>1061</v>
      </c>
      <c r="C9886" s="62">
        <v>79.75</v>
      </c>
      <c r="D9886" s="62" t="str">
        <f t="shared" si="166"/>
        <v>L7zxcTJ-教师证B-EM</v>
      </c>
      <c r="E9886" s="58"/>
      <c r="L9886" s="51"/>
      <c r="M9886" s="50"/>
      <c r="N9886" s="52"/>
      <c r="Y9886" s="50"/>
      <c r="AA9886" s="52"/>
      <c r="AL9886" s="50"/>
    </row>
    <row r="9887" spans="1:38" x14ac:dyDescent="0.3">
      <c r="A9887" s="65">
        <v>41925</v>
      </c>
      <c r="B9887" s="66" t="s">
        <v>1061</v>
      </c>
      <c r="C9887" s="67">
        <v>81.540000000000006</v>
      </c>
      <c r="D9887" s="67" t="str">
        <f t="shared" si="166"/>
        <v>L7zxcTJ-教师证B-EM</v>
      </c>
      <c r="E9887" s="58"/>
      <c r="L9887" s="51"/>
      <c r="M9887" s="50"/>
      <c r="N9887" s="52"/>
      <c r="Y9887" s="50"/>
      <c r="AA9887" s="52"/>
      <c r="AL9887" s="50"/>
    </row>
    <row r="9888" spans="1:38" x14ac:dyDescent="0.3">
      <c r="A9888" s="60">
        <v>41926</v>
      </c>
      <c r="B9888" s="61" t="s">
        <v>1061</v>
      </c>
      <c r="C9888" s="62">
        <v>85.24</v>
      </c>
      <c r="D9888" s="62" t="str">
        <f t="shared" si="166"/>
        <v>L7zxcTJ-教师证B-EM</v>
      </c>
      <c r="E9888" s="58"/>
      <c r="L9888" s="51"/>
      <c r="M9888" s="50"/>
      <c r="N9888" s="52"/>
      <c r="Y9888" s="50"/>
      <c r="AA9888" s="52"/>
      <c r="AL9888" s="50"/>
    </row>
    <row r="9889" spans="1:38" x14ac:dyDescent="0.3">
      <c r="A9889" s="65">
        <v>41927</v>
      </c>
      <c r="B9889" s="66" t="s">
        <v>1061</v>
      </c>
      <c r="C9889" s="67">
        <v>85.87</v>
      </c>
      <c r="D9889" s="67" t="str">
        <f t="shared" si="166"/>
        <v>L7zxcTJ-教师证B-EM</v>
      </c>
      <c r="E9889" s="58"/>
      <c r="L9889" s="51"/>
      <c r="M9889" s="50"/>
      <c r="N9889" s="52"/>
      <c r="Y9889" s="50"/>
      <c r="AA9889" s="52"/>
      <c r="AL9889" s="50"/>
    </row>
    <row r="9890" spans="1:38" x14ac:dyDescent="0.3">
      <c r="A9890" s="60">
        <v>41928</v>
      </c>
      <c r="B9890" s="61" t="s">
        <v>1061</v>
      </c>
      <c r="C9890" s="62">
        <v>75.22</v>
      </c>
      <c r="D9890" s="62" t="str">
        <f t="shared" si="166"/>
        <v>L7zxcTJ-教师证B-EM</v>
      </c>
      <c r="E9890" s="58"/>
      <c r="L9890" s="51"/>
      <c r="M9890" s="50"/>
      <c r="N9890" s="52"/>
      <c r="Y9890" s="50"/>
      <c r="AA9890" s="52"/>
      <c r="AL9890" s="50"/>
    </row>
    <row r="9891" spans="1:38" x14ac:dyDescent="0.3">
      <c r="A9891" s="65">
        <v>41929</v>
      </c>
      <c r="B9891" s="66" t="s">
        <v>1061</v>
      </c>
      <c r="C9891" s="67">
        <v>93.1</v>
      </c>
      <c r="D9891" s="67" t="str">
        <f t="shared" si="166"/>
        <v>L7zxcTJ-教师证B-EM</v>
      </c>
      <c r="E9891" s="58"/>
      <c r="L9891" s="51"/>
      <c r="M9891" s="50"/>
      <c r="N9891" s="52"/>
      <c r="Y9891" s="50"/>
      <c r="AA9891" s="52"/>
      <c r="AL9891" s="50"/>
    </row>
    <row r="9892" spans="1:38" x14ac:dyDescent="0.3">
      <c r="A9892" s="60">
        <v>41930</v>
      </c>
      <c r="B9892" s="61" t="s">
        <v>1061</v>
      </c>
      <c r="C9892" s="62">
        <v>60.15</v>
      </c>
      <c r="D9892" s="62" t="str">
        <f t="shared" si="166"/>
        <v>L7zxcTJ-教师证B-EM</v>
      </c>
      <c r="E9892" s="58"/>
      <c r="L9892" s="51"/>
      <c r="M9892" s="50"/>
      <c r="N9892" s="52"/>
      <c r="Y9892" s="50"/>
      <c r="AA9892" s="52"/>
      <c r="AL9892" s="50"/>
    </row>
    <row r="9893" spans="1:38" x14ac:dyDescent="0.3">
      <c r="A9893" s="65">
        <v>41931</v>
      </c>
      <c r="B9893" s="66" t="s">
        <v>1061</v>
      </c>
      <c r="C9893" s="67">
        <v>91.81</v>
      </c>
      <c r="D9893" s="67" t="str">
        <f t="shared" si="166"/>
        <v>L7zxcTJ-教师证B-EM</v>
      </c>
      <c r="E9893" s="58"/>
      <c r="L9893" s="51"/>
      <c r="M9893" s="50"/>
      <c r="N9893" s="52"/>
      <c r="Y9893" s="50"/>
      <c r="AA9893" s="52"/>
      <c r="AL9893" s="50"/>
    </row>
    <row r="9894" spans="1:38" x14ac:dyDescent="0.3">
      <c r="A9894" s="60">
        <v>41932</v>
      </c>
      <c r="B9894" s="61" t="s">
        <v>1061</v>
      </c>
      <c r="C9894" s="62">
        <v>128.44</v>
      </c>
      <c r="D9894" s="62" t="str">
        <f t="shared" si="166"/>
        <v>L7zxcTJ-教师证B-EM</v>
      </c>
      <c r="E9894" s="58"/>
      <c r="L9894" s="51"/>
      <c r="M9894" s="50"/>
      <c r="N9894" s="52"/>
      <c r="Y9894" s="50"/>
      <c r="AA9894" s="52"/>
      <c r="AL9894" s="50"/>
    </row>
    <row r="9895" spans="1:38" x14ac:dyDescent="0.3">
      <c r="A9895" s="65">
        <v>41933</v>
      </c>
      <c r="B9895" s="66" t="s">
        <v>1061</v>
      </c>
      <c r="C9895" s="67">
        <v>90.91</v>
      </c>
      <c r="D9895" s="67" t="str">
        <f t="shared" si="166"/>
        <v>L7zxcTJ-教师证B-EM</v>
      </c>
      <c r="E9895" s="58"/>
      <c r="L9895" s="51"/>
      <c r="M9895" s="50"/>
      <c r="N9895" s="52"/>
      <c r="Y9895" s="50"/>
      <c r="AA9895" s="52"/>
      <c r="AL9895" s="50"/>
    </row>
    <row r="9896" spans="1:38" x14ac:dyDescent="0.3">
      <c r="A9896" s="60">
        <v>41934</v>
      </c>
      <c r="B9896" s="61" t="s">
        <v>1061</v>
      </c>
      <c r="C9896" s="62">
        <v>68.56</v>
      </c>
      <c r="D9896" s="62" t="str">
        <f t="shared" si="166"/>
        <v>L7zxcTJ-教师证B-EM</v>
      </c>
      <c r="E9896" s="58"/>
      <c r="L9896" s="51"/>
      <c r="M9896" s="50"/>
      <c r="N9896" s="52"/>
      <c r="Y9896" s="50"/>
      <c r="AA9896" s="52"/>
      <c r="AL9896" s="50"/>
    </row>
    <row r="9897" spans="1:38" x14ac:dyDescent="0.3">
      <c r="A9897" s="65">
        <v>41935</v>
      </c>
      <c r="B9897" s="66" t="s">
        <v>1061</v>
      </c>
      <c r="C9897" s="67">
        <v>82.79</v>
      </c>
      <c r="D9897" s="67" t="str">
        <f t="shared" si="166"/>
        <v>L7zxcTJ-教师证B-EM</v>
      </c>
      <c r="E9897" s="58"/>
      <c r="L9897" s="51"/>
      <c r="M9897" s="50"/>
      <c r="N9897" s="52"/>
      <c r="Y9897" s="50"/>
      <c r="AA9897" s="52"/>
      <c r="AL9897" s="50"/>
    </row>
    <row r="9898" spans="1:38" x14ac:dyDescent="0.3">
      <c r="A9898" s="60">
        <v>41936</v>
      </c>
      <c r="B9898" s="61" t="s">
        <v>1061</v>
      </c>
      <c r="C9898" s="62">
        <v>98.08</v>
      </c>
      <c r="D9898" s="62" t="str">
        <f t="shared" si="166"/>
        <v>L7zxcTJ-教师证B-EM</v>
      </c>
      <c r="E9898" s="58"/>
      <c r="L9898" s="51"/>
      <c r="M9898" s="50"/>
      <c r="N9898" s="52"/>
      <c r="Y9898" s="50"/>
      <c r="AA9898" s="52"/>
      <c r="AL9898" s="50"/>
    </row>
    <row r="9899" spans="1:38" x14ac:dyDescent="0.3">
      <c r="A9899" s="65">
        <v>41937</v>
      </c>
      <c r="B9899" s="66" t="s">
        <v>1061</v>
      </c>
      <c r="C9899" s="67">
        <v>73.260000000000005</v>
      </c>
      <c r="D9899" s="67" t="str">
        <f t="shared" si="166"/>
        <v>L7zxcTJ-教师证B-EM</v>
      </c>
      <c r="E9899" s="58"/>
      <c r="L9899" s="51"/>
      <c r="M9899" s="50"/>
      <c r="N9899" s="52"/>
      <c r="Y9899" s="50"/>
      <c r="AA9899" s="52"/>
      <c r="AL9899" s="50"/>
    </row>
    <row r="9900" spans="1:38" x14ac:dyDescent="0.3">
      <c r="A9900" s="60">
        <v>41938</v>
      </c>
      <c r="B9900" s="61" t="s">
        <v>1061</v>
      </c>
      <c r="C9900" s="62">
        <v>44.9</v>
      </c>
      <c r="D9900" s="62" t="str">
        <f t="shared" si="166"/>
        <v>L7zxcTJ-教师证B-EM</v>
      </c>
      <c r="E9900" s="58"/>
      <c r="L9900" s="51"/>
      <c r="M9900" s="50"/>
      <c r="N9900" s="52"/>
      <c r="Y9900" s="50"/>
      <c r="AA9900" s="52"/>
      <c r="AL9900" s="50"/>
    </row>
    <row r="9901" spans="1:38" x14ac:dyDescent="0.3">
      <c r="A9901" s="65">
        <v>41939</v>
      </c>
      <c r="B9901" s="66" t="s">
        <v>1061</v>
      </c>
      <c r="C9901" s="67">
        <v>82.03</v>
      </c>
      <c r="D9901" s="67" t="str">
        <f t="shared" si="166"/>
        <v>L7zxcTJ-教师证B-EM</v>
      </c>
      <c r="E9901" s="58"/>
      <c r="L9901" s="51"/>
      <c r="M9901" s="50"/>
      <c r="N9901" s="52"/>
      <c r="Y9901" s="50"/>
      <c r="AA9901" s="52"/>
      <c r="AL9901" s="50"/>
    </row>
    <row r="9902" spans="1:38" x14ac:dyDescent="0.3">
      <c r="A9902" s="60">
        <v>41940</v>
      </c>
      <c r="B9902" s="61" t="s">
        <v>1061</v>
      </c>
      <c r="C9902" s="62">
        <v>106.51</v>
      </c>
      <c r="D9902" s="62" t="str">
        <f t="shared" si="166"/>
        <v>L7zxcTJ-教师证B-EM</v>
      </c>
      <c r="E9902" s="58"/>
      <c r="L9902" s="51"/>
      <c r="M9902" s="50"/>
      <c r="N9902" s="52"/>
      <c r="Y9902" s="50"/>
      <c r="AA9902" s="52"/>
      <c r="AL9902" s="50"/>
    </row>
    <row r="9903" spans="1:38" x14ac:dyDescent="0.3">
      <c r="A9903" s="65">
        <v>41941</v>
      </c>
      <c r="B9903" s="66" t="s">
        <v>1061</v>
      </c>
      <c r="C9903" s="67">
        <v>96.43</v>
      </c>
      <c r="D9903" s="67" t="str">
        <f t="shared" si="166"/>
        <v>L7zxcTJ-教师证B-EM</v>
      </c>
      <c r="E9903" s="58"/>
      <c r="L9903" s="51"/>
      <c r="M9903" s="50"/>
      <c r="N9903" s="52"/>
      <c r="Y9903" s="50"/>
      <c r="AA9903" s="52"/>
      <c r="AL9903" s="50"/>
    </row>
    <row r="9904" spans="1:38" x14ac:dyDescent="0.3">
      <c r="A9904" s="60">
        <v>41942</v>
      </c>
      <c r="B9904" s="61" t="s">
        <v>1061</v>
      </c>
      <c r="C9904" s="62">
        <v>101.86</v>
      </c>
      <c r="D9904" s="62" t="str">
        <f t="shared" si="166"/>
        <v>L7zxcTJ-教师证B-EM</v>
      </c>
      <c r="E9904" s="58"/>
      <c r="L9904" s="51"/>
      <c r="M9904" s="50"/>
      <c r="N9904" s="52"/>
      <c r="Y9904" s="50"/>
      <c r="AA9904" s="52"/>
      <c r="AL9904" s="50"/>
    </row>
    <row r="9905" spans="1:38" x14ac:dyDescent="0.3">
      <c r="A9905" s="65">
        <v>41943</v>
      </c>
      <c r="B9905" s="66" t="s">
        <v>1061</v>
      </c>
      <c r="C9905" s="67">
        <v>150.91999999999999</v>
      </c>
      <c r="D9905" s="67" t="str">
        <f t="shared" si="166"/>
        <v>L7zxcTJ-教师证B-EM</v>
      </c>
      <c r="E9905" s="58"/>
      <c r="L9905" s="51"/>
      <c r="M9905" s="50"/>
      <c r="N9905" s="52"/>
      <c r="Y9905" s="50"/>
      <c r="AA9905" s="52"/>
      <c r="AL9905" s="50"/>
    </row>
    <row r="9906" spans="1:38" x14ac:dyDescent="0.3">
      <c r="A9906" s="60">
        <v>41920</v>
      </c>
      <c r="B9906" s="61" t="s">
        <v>1062</v>
      </c>
      <c r="C9906" s="62">
        <v>9.25</v>
      </c>
      <c r="D9906" s="62" t="str">
        <f t="shared" si="166"/>
        <v>L7zxcTJ-教师证B-PM</v>
      </c>
      <c r="E9906" s="58"/>
      <c r="L9906" s="51"/>
      <c r="M9906" s="50"/>
      <c r="N9906" s="52"/>
      <c r="Y9906" s="50"/>
      <c r="AA9906" s="52"/>
      <c r="AL9906" s="50"/>
    </row>
    <row r="9907" spans="1:38" x14ac:dyDescent="0.3">
      <c r="A9907" s="65">
        <v>41921</v>
      </c>
      <c r="B9907" s="66" t="s">
        <v>1062</v>
      </c>
      <c r="C9907" s="67">
        <v>9.82</v>
      </c>
      <c r="D9907" s="67" t="str">
        <f t="shared" si="166"/>
        <v>L7zxcTJ-教师证B-PM</v>
      </c>
      <c r="E9907" s="58"/>
      <c r="L9907" s="51"/>
      <c r="M9907" s="50"/>
      <c r="N9907" s="52"/>
      <c r="Y9907" s="50"/>
      <c r="AA9907" s="52"/>
      <c r="AL9907" s="50"/>
    </row>
    <row r="9908" spans="1:38" x14ac:dyDescent="0.3">
      <c r="A9908" s="60">
        <v>41922</v>
      </c>
      <c r="B9908" s="61" t="s">
        <v>1062</v>
      </c>
      <c r="C9908" s="62">
        <v>11.02</v>
      </c>
      <c r="D9908" s="62" t="str">
        <f t="shared" si="166"/>
        <v>L7zxcTJ-教师证B-PM</v>
      </c>
      <c r="E9908" s="58"/>
      <c r="L9908" s="51"/>
      <c r="M9908" s="50"/>
      <c r="N9908" s="52"/>
      <c r="Y9908" s="50"/>
      <c r="AA9908" s="52"/>
      <c r="AL9908" s="50"/>
    </row>
    <row r="9909" spans="1:38" x14ac:dyDescent="0.3">
      <c r="A9909" s="65">
        <v>41923</v>
      </c>
      <c r="B9909" s="66" t="s">
        <v>1062</v>
      </c>
      <c r="C9909" s="67">
        <v>5.47</v>
      </c>
      <c r="D9909" s="67" t="str">
        <f t="shared" si="166"/>
        <v>L7zxcTJ-教师证B-PM</v>
      </c>
      <c r="E9909" s="58"/>
      <c r="L9909" s="51"/>
      <c r="M9909" s="50"/>
      <c r="N9909" s="52"/>
      <c r="Y9909" s="50"/>
      <c r="AA9909" s="52"/>
      <c r="AL9909" s="50"/>
    </row>
    <row r="9910" spans="1:38" x14ac:dyDescent="0.3">
      <c r="A9910" s="60">
        <v>41924</v>
      </c>
      <c r="B9910" s="61" t="s">
        <v>1062</v>
      </c>
      <c r="C9910" s="62">
        <v>6.05</v>
      </c>
      <c r="D9910" s="62" t="str">
        <f t="shared" si="166"/>
        <v>L7zxcTJ-教师证B-PM</v>
      </c>
      <c r="E9910" s="58"/>
      <c r="L9910" s="51"/>
      <c r="M9910" s="50"/>
      <c r="N9910" s="52"/>
      <c r="Y9910" s="50"/>
      <c r="AA9910" s="52"/>
      <c r="AL9910" s="50"/>
    </row>
    <row r="9911" spans="1:38" x14ac:dyDescent="0.3">
      <c r="A9911" s="65">
        <v>41925</v>
      </c>
      <c r="B9911" s="66" t="s">
        <v>1062</v>
      </c>
      <c r="C9911" s="67">
        <v>6.88</v>
      </c>
      <c r="D9911" s="67" t="str">
        <f t="shared" si="166"/>
        <v>L7zxcTJ-教师证B-PM</v>
      </c>
      <c r="E9911" s="58"/>
      <c r="L9911" s="51"/>
      <c r="M9911" s="50"/>
      <c r="N9911" s="52"/>
      <c r="Y9911" s="50"/>
      <c r="AA9911" s="52"/>
      <c r="AL9911" s="50"/>
    </row>
    <row r="9912" spans="1:38" x14ac:dyDescent="0.3">
      <c r="A9912" s="60">
        <v>41926</v>
      </c>
      <c r="B9912" s="61" t="s">
        <v>1062</v>
      </c>
      <c r="C9912" s="62">
        <v>10.89</v>
      </c>
      <c r="D9912" s="62" t="str">
        <f t="shared" si="166"/>
        <v>L7zxcTJ-教师证B-PM</v>
      </c>
      <c r="E9912" s="58"/>
      <c r="L9912" s="51"/>
      <c r="M9912" s="50"/>
      <c r="N9912" s="52"/>
      <c r="Y9912" s="50"/>
      <c r="AA9912" s="52"/>
      <c r="AL9912" s="50"/>
    </row>
    <row r="9913" spans="1:38" x14ac:dyDescent="0.3">
      <c r="A9913" s="65">
        <v>41927</v>
      </c>
      <c r="B9913" s="66" t="s">
        <v>1062</v>
      </c>
      <c r="C9913" s="67">
        <v>9.85</v>
      </c>
      <c r="D9913" s="67" t="str">
        <f t="shared" si="166"/>
        <v>L7zxcTJ-教师证B-PM</v>
      </c>
      <c r="E9913" s="58"/>
      <c r="L9913" s="51"/>
      <c r="M9913" s="50"/>
      <c r="N9913" s="52"/>
      <c r="Y9913" s="50"/>
      <c r="AA9913" s="52"/>
      <c r="AL9913" s="50"/>
    </row>
    <row r="9914" spans="1:38" x14ac:dyDescent="0.3">
      <c r="A9914" s="60">
        <v>41928</v>
      </c>
      <c r="B9914" s="61" t="s">
        <v>1062</v>
      </c>
      <c r="C9914" s="62">
        <v>3.52</v>
      </c>
      <c r="D9914" s="62" t="str">
        <f t="shared" si="166"/>
        <v>L7zxcTJ-教师证B-PM</v>
      </c>
      <c r="E9914" s="58"/>
      <c r="L9914" s="51"/>
      <c r="M9914" s="50"/>
      <c r="N9914" s="52"/>
      <c r="Y9914" s="50"/>
      <c r="AA9914" s="52"/>
      <c r="AL9914" s="50"/>
    </row>
    <row r="9915" spans="1:38" x14ac:dyDescent="0.3">
      <c r="A9915" s="65">
        <v>41929</v>
      </c>
      <c r="B9915" s="66" t="s">
        <v>1062</v>
      </c>
      <c r="C9915" s="67">
        <v>3.21</v>
      </c>
      <c r="D9915" s="67" t="str">
        <f t="shared" si="166"/>
        <v>L7zxcTJ-教师证B-PM</v>
      </c>
      <c r="E9915" s="58"/>
      <c r="L9915" s="51"/>
      <c r="M9915" s="50"/>
      <c r="N9915" s="52"/>
      <c r="Y9915" s="50"/>
      <c r="AA9915" s="52"/>
      <c r="AL9915" s="50"/>
    </row>
    <row r="9916" spans="1:38" x14ac:dyDescent="0.3">
      <c r="A9916" s="60">
        <v>41930</v>
      </c>
      <c r="B9916" s="61" t="s">
        <v>1062</v>
      </c>
      <c r="C9916" s="62">
        <v>7.89</v>
      </c>
      <c r="D9916" s="62" t="str">
        <f t="shared" si="166"/>
        <v>L7zxcTJ-教师证B-PM</v>
      </c>
      <c r="E9916" s="58"/>
      <c r="L9916" s="51"/>
      <c r="M9916" s="50"/>
      <c r="N9916" s="52"/>
      <c r="Y9916" s="50"/>
      <c r="AA9916" s="52"/>
      <c r="AL9916" s="50"/>
    </row>
    <row r="9917" spans="1:38" x14ac:dyDescent="0.3">
      <c r="A9917" s="65">
        <v>41931</v>
      </c>
      <c r="B9917" s="66" t="s">
        <v>1062</v>
      </c>
      <c r="C9917" s="67">
        <v>2.08</v>
      </c>
      <c r="D9917" s="67" t="str">
        <f t="shared" si="166"/>
        <v>L7zxcTJ-教师证B-PM</v>
      </c>
      <c r="E9917" s="58"/>
      <c r="L9917" s="51"/>
      <c r="M9917" s="50"/>
      <c r="N9917" s="52"/>
      <c r="Y9917" s="50"/>
      <c r="AA9917" s="52"/>
      <c r="AL9917" s="50"/>
    </row>
    <row r="9918" spans="1:38" x14ac:dyDescent="0.3">
      <c r="A9918" s="60">
        <v>41932</v>
      </c>
      <c r="B9918" s="61" t="s">
        <v>1062</v>
      </c>
      <c r="C9918" s="62">
        <v>10.36</v>
      </c>
      <c r="D9918" s="62" t="str">
        <f t="shared" si="166"/>
        <v>L7zxcTJ-教师证B-PM</v>
      </c>
      <c r="E9918" s="58"/>
      <c r="L9918" s="51"/>
      <c r="M9918" s="50"/>
      <c r="N9918" s="52"/>
      <c r="Y9918" s="50"/>
      <c r="AA9918" s="52"/>
      <c r="AL9918" s="50"/>
    </row>
    <row r="9919" spans="1:38" x14ac:dyDescent="0.3">
      <c r="A9919" s="65">
        <v>41933</v>
      </c>
      <c r="B9919" s="66" t="s">
        <v>1062</v>
      </c>
      <c r="C9919" s="67">
        <v>9.39</v>
      </c>
      <c r="D9919" s="67" t="str">
        <f t="shared" si="166"/>
        <v>L7zxcTJ-教师证B-PM</v>
      </c>
      <c r="E9919" s="58"/>
      <c r="L9919" s="51"/>
      <c r="M9919" s="50"/>
      <c r="N9919" s="52"/>
      <c r="Y9919" s="50"/>
      <c r="AA9919" s="52"/>
      <c r="AL9919" s="50"/>
    </row>
    <row r="9920" spans="1:38" x14ac:dyDescent="0.3">
      <c r="A9920" s="60">
        <v>41934</v>
      </c>
      <c r="B9920" s="61" t="s">
        <v>1062</v>
      </c>
      <c r="C9920" s="62">
        <v>9.11</v>
      </c>
      <c r="D9920" s="62" t="str">
        <f t="shared" si="166"/>
        <v>L7zxcTJ-教师证B-PM</v>
      </c>
      <c r="E9920" s="58"/>
      <c r="L9920" s="51"/>
      <c r="M9920" s="50"/>
      <c r="N9920" s="52"/>
      <c r="Y9920" s="50"/>
      <c r="AA9920" s="52"/>
      <c r="AL9920" s="50"/>
    </row>
    <row r="9921" spans="1:38" x14ac:dyDescent="0.3">
      <c r="A9921" s="65">
        <v>41935</v>
      </c>
      <c r="B9921" s="66" t="s">
        <v>1062</v>
      </c>
      <c r="C9921" s="67">
        <v>5.0599999999999996</v>
      </c>
      <c r="D9921" s="67" t="str">
        <f t="shared" si="166"/>
        <v>L7zxcTJ-教师证B-PM</v>
      </c>
      <c r="E9921" s="58"/>
      <c r="L9921" s="51"/>
      <c r="M9921" s="50"/>
      <c r="N9921" s="52"/>
      <c r="Y9921" s="50"/>
      <c r="AA9921" s="52"/>
      <c r="AL9921" s="50"/>
    </row>
    <row r="9922" spans="1:38" x14ac:dyDescent="0.3">
      <c r="A9922" s="60">
        <v>41936</v>
      </c>
      <c r="B9922" s="61" t="s">
        <v>1062</v>
      </c>
      <c r="C9922" s="62">
        <v>3.16</v>
      </c>
      <c r="D9922" s="62" t="str">
        <f t="shared" si="166"/>
        <v>L7zxcTJ-教师证B-PM</v>
      </c>
      <c r="E9922" s="58"/>
      <c r="L9922" s="51"/>
      <c r="M9922" s="50"/>
      <c r="N9922" s="52"/>
      <c r="Y9922" s="50"/>
      <c r="AA9922" s="52"/>
      <c r="AL9922" s="50"/>
    </row>
    <row r="9923" spans="1:38" x14ac:dyDescent="0.3">
      <c r="A9923" s="65">
        <v>41937</v>
      </c>
      <c r="B9923" s="66" t="s">
        <v>1062</v>
      </c>
      <c r="C9923" s="67">
        <v>5.0599999999999996</v>
      </c>
      <c r="D9923" s="67" t="str">
        <f t="shared" si="166"/>
        <v>L7zxcTJ-教师证B-PM</v>
      </c>
      <c r="E9923" s="58"/>
      <c r="L9923" s="51"/>
      <c r="M9923" s="50"/>
      <c r="N9923" s="52"/>
      <c r="Y9923" s="50"/>
      <c r="AA9923" s="52"/>
      <c r="AL9923" s="50"/>
    </row>
    <row r="9924" spans="1:38" x14ac:dyDescent="0.3">
      <c r="A9924" s="60">
        <v>41938</v>
      </c>
      <c r="B9924" s="61" t="s">
        <v>1062</v>
      </c>
      <c r="C9924" s="62">
        <v>4.5199999999999996</v>
      </c>
      <c r="D9924" s="62" t="str">
        <f t="shared" si="166"/>
        <v>L7zxcTJ-教师证B-PM</v>
      </c>
      <c r="E9924" s="58"/>
      <c r="L9924" s="51"/>
      <c r="M9924" s="50"/>
      <c r="N9924" s="52"/>
      <c r="Y9924" s="50"/>
      <c r="AA9924" s="52"/>
      <c r="AL9924" s="50"/>
    </row>
    <row r="9925" spans="1:38" x14ac:dyDescent="0.3">
      <c r="A9925" s="65">
        <v>41939</v>
      </c>
      <c r="B9925" s="66" t="s">
        <v>1062</v>
      </c>
      <c r="C9925" s="67">
        <v>9.8800000000000008</v>
      </c>
      <c r="D9925" s="67" t="str">
        <f t="shared" si="166"/>
        <v>L7zxcTJ-教师证B-PM</v>
      </c>
      <c r="E9925" s="58"/>
      <c r="L9925" s="51"/>
      <c r="M9925" s="50"/>
      <c r="N9925" s="52"/>
      <c r="Y9925" s="50"/>
      <c r="AA9925" s="52"/>
      <c r="AL9925" s="50"/>
    </row>
    <row r="9926" spans="1:38" x14ac:dyDescent="0.3">
      <c r="A9926" s="60">
        <v>41940</v>
      </c>
      <c r="B9926" s="61" t="s">
        <v>1062</v>
      </c>
      <c r="C9926" s="62">
        <v>7.05</v>
      </c>
      <c r="D9926" s="62" t="str">
        <f t="shared" ref="D9926:D9989" si="167">LEFT(B9926,2)&amp;"zxc"&amp;MID(B9926,4,100)</f>
        <v>L7zxcTJ-教师证B-PM</v>
      </c>
      <c r="E9926" s="58"/>
      <c r="L9926" s="51"/>
      <c r="M9926" s="50"/>
      <c r="N9926" s="52"/>
      <c r="Y9926" s="50"/>
      <c r="AA9926" s="52"/>
      <c r="AL9926" s="50"/>
    </row>
    <row r="9927" spans="1:38" x14ac:dyDescent="0.3">
      <c r="A9927" s="65">
        <v>41941</v>
      </c>
      <c r="B9927" s="66" t="s">
        <v>1062</v>
      </c>
      <c r="C9927" s="67">
        <v>8.2799999999999994</v>
      </c>
      <c r="D9927" s="67" t="str">
        <f t="shared" si="167"/>
        <v>L7zxcTJ-教师证B-PM</v>
      </c>
      <c r="E9927" s="58"/>
      <c r="L9927" s="51"/>
      <c r="M9927" s="50"/>
      <c r="N9927" s="52"/>
      <c r="Y9927" s="50"/>
      <c r="AA9927" s="52"/>
      <c r="AL9927" s="50"/>
    </row>
    <row r="9928" spans="1:38" x14ac:dyDescent="0.3">
      <c r="A9928" s="60">
        <v>41942</v>
      </c>
      <c r="B9928" s="61" t="s">
        <v>1062</v>
      </c>
      <c r="C9928" s="62">
        <v>15.71</v>
      </c>
      <c r="D9928" s="62" t="str">
        <f t="shared" si="167"/>
        <v>L7zxcTJ-教师证B-PM</v>
      </c>
      <c r="E9928" s="58"/>
      <c r="L9928" s="51"/>
      <c r="M9928" s="50"/>
      <c r="N9928" s="52"/>
      <c r="Y9928" s="50"/>
      <c r="AA9928" s="52"/>
      <c r="AL9928" s="50"/>
    </row>
    <row r="9929" spans="1:38" x14ac:dyDescent="0.3">
      <c r="A9929" s="65">
        <v>41943</v>
      </c>
      <c r="B9929" s="66" t="s">
        <v>1062</v>
      </c>
      <c r="C9929" s="67">
        <v>4.9800000000000004</v>
      </c>
      <c r="D9929" s="67" t="str">
        <f t="shared" si="167"/>
        <v>L7zxcTJ-教师证B-PM</v>
      </c>
      <c r="E9929" s="58"/>
      <c r="L9929" s="51"/>
      <c r="M9929" s="50"/>
      <c r="N9929" s="52"/>
      <c r="Y9929" s="50"/>
      <c r="AA9929" s="52"/>
      <c r="AL9929" s="50"/>
    </row>
    <row r="9930" spans="1:38" x14ac:dyDescent="0.3">
      <c r="A9930" s="60">
        <v>41920</v>
      </c>
      <c r="B9930" s="61" t="s">
        <v>1063</v>
      </c>
      <c r="C9930" s="62">
        <v>232.04</v>
      </c>
      <c r="D9930" s="62" t="str">
        <f t="shared" si="167"/>
        <v>L7zxcTJ-教师证C-EM</v>
      </c>
      <c r="E9930" s="58"/>
      <c r="L9930" s="51"/>
      <c r="M9930" s="50"/>
      <c r="N9930" s="52"/>
      <c r="Y9930" s="50"/>
      <c r="AA9930" s="52"/>
      <c r="AL9930" s="50"/>
    </row>
    <row r="9931" spans="1:38" x14ac:dyDescent="0.3">
      <c r="A9931" s="65">
        <v>41921</v>
      </c>
      <c r="B9931" s="66" t="s">
        <v>1063</v>
      </c>
      <c r="C9931" s="67">
        <v>226.75</v>
      </c>
      <c r="D9931" s="67" t="str">
        <f t="shared" si="167"/>
        <v>L7zxcTJ-教师证C-EM</v>
      </c>
      <c r="E9931" s="58"/>
      <c r="L9931" s="51"/>
      <c r="M9931" s="50"/>
      <c r="N9931" s="52"/>
      <c r="Y9931" s="50"/>
      <c r="AA9931" s="52"/>
      <c r="AL9931" s="50"/>
    </row>
    <row r="9932" spans="1:38" x14ac:dyDescent="0.3">
      <c r="A9932" s="60">
        <v>41922</v>
      </c>
      <c r="B9932" s="61" t="s">
        <v>1063</v>
      </c>
      <c r="C9932" s="62">
        <v>219.35</v>
      </c>
      <c r="D9932" s="62" t="str">
        <f t="shared" si="167"/>
        <v>L7zxcTJ-教师证C-EM</v>
      </c>
      <c r="E9932" s="58"/>
      <c r="L9932" s="51"/>
      <c r="M9932" s="50"/>
      <c r="N9932" s="52"/>
      <c r="Y9932" s="50"/>
      <c r="AA9932" s="52"/>
      <c r="AL9932" s="50"/>
    </row>
    <row r="9933" spans="1:38" x14ac:dyDescent="0.3">
      <c r="A9933" s="65">
        <v>41923</v>
      </c>
      <c r="B9933" s="66" t="s">
        <v>1063</v>
      </c>
      <c r="C9933" s="67">
        <v>199.64</v>
      </c>
      <c r="D9933" s="67" t="str">
        <f t="shared" si="167"/>
        <v>L7zxcTJ-教师证C-EM</v>
      </c>
      <c r="E9933" s="58"/>
      <c r="L9933" s="51"/>
      <c r="M9933" s="50"/>
      <c r="N9933" s="52"/>
      <c r="Y9933" s="50"/>
      <c r="AA9933" s="52"/>
      <c r="AL9933" s="50"/>
    </row>
    <row r="9934" spans="1:38" x14ac:dyDescent="0.3">
      <c r="A9934" s="60">
        <v>41924</v>
      </c>
      <c r="B9934" s="61" t="s">
        <v>1063</v>
      </c>
      <c r="C9934" s="62">
        <v>156.77000000000001</v>
      </c>
      <c r="D9934" s="62" t="str">
        <f t="shared" si="167"/>
        <v>L7zxcTJ-教师证C-EM</v>
      </c>
      <c r="E9934" s="58"/>
      <c r="L9934" s="51"/>
      <c r="M9934" s="50"/>
      <c r="N9934" s="52"/>
      <c r="Y9934" s="50"/>
      <c r="AA9934" s="52"/>
      <c r="AL9934" s="50"/>
    </row>
    <row r="9935" spans="1:38" x14ac:dyDescent="0.3">
      <c r="A9935" s="65">
        <v>41925</v>
      </c>
      <c r="B9935" s="66" t="s">
        <v>1063</v>
      </c>
      <c r="C9935" s="67">
        <v>229.03</v>
      </c>
      <c r="D9935" s="67" t="str">
        <f t="shared" si="167"/>
        <v>L7zxcTJ-教师证C-EM</v>
      </c>
      <c r="E9935" s="58"/>
      <c r="L9935" s="51"/>
      <c r="M9935" s="50"/>
      <c r="N9935" s="52"/>
      <c r="Y9935" s="50"/>
      <c r="AA9935" s="52"/>
      <c r="AL9935" s="50"/>
    </row>
    <row r="9936" spans="1:38" x14ac:dyDescent="0.3">
      <c r="A9936" s="60">
        <v>41926</v>
      </c>
      <c r="B9936" s="61" t="s">
        <v>1063</v>
      </c>
      <c r="C9936" s="62">
        <v>150.76</v>
      </c>
      <c r="D9936" s="62" t="str">
        <f t="shared" si="167"/>
        <v>L7zxcTJ-教师证C-EM</v>
      </c>
      <c r="E9936" s="58"/>
      <c r="L9936" s="51"/>
      <c r="M9936" s="50"/>
      <c r="N9936" s="52"/>
      <c r="Y9936" s="50"/>
      <c r="AA9936" s="52"/>
      <c r="AL9936" s="50"/>
    </row>
    <row r="9937" spans="1:38" x14ac:dyDescent="0.3">
      <c r="A9937" s="65">
        <v>41927</v>
      </c>
      <c r="B9937" s="66" t="s">
        <v>1063</v>
      </c>
      <c r="C9937" s="67">
        <v>254.81</v>
      </c>
      <c r="D9937" s="67" t="str">
        <f t="shared" si="167"/>
        <v>L7zxcTJ-教师证C-EM</v>
      </c>
      <c r="E9937" s="58"/>
      <c r="L9937" s="51"/>
      <c r="M9937" s="50"/>
      <c r="N9937" s="52"/>
      <c r="Y9937" s="50"/>
      <c r="AA9937" s="52"/>
      <c r="AL9937" s="50"/>
    </row>
    <row r="9938" spans="1:38" x14ac:dyDescent="0.3">
      <c r="A9938" s="60">
        <v>41928</v>
      </c>
      <c r="B9938" s="61" t="s">
        <v>1063</v>
      </c>
      <c r="C9938" s="62">
        <v>244.51</v>
      </c>
      <c r="D9938" s="62" t="str">
        <f t="shared" si="167"/>
        <v>L7zxcTJ-教师证C-EM</v>
      </c>
      <c r="E9938" s="58"/>
      <c r="L9938" s="51"/>
      <c r="M9938" s="50"/>
      <c r="N9938" s="52"/>
      <c r="Y9938" s="50"/>
      <c r="AA9938" s="52"/>
      <c r="AL9938" s="50"/>
    </row>
    <row r="9939" spans="1:38" x14ac:dyDescent="0.3">
      <c r="A9939" s="65">
        <v>41929</v>
      </c>
      <c r="B9939" s="66" t="s">
        <v>1063</v>
      </c>
      <c r="C9939" s="67">
        <v>163.63999999999999</v>
      </c>
      <c r="D9939" s="67" t="str">
        <f t="shared" si="167"/>
        <v>L7zxcTJ-教师证C-EM</v>
      </c>
      <c r="E9939" s="58"/>
      <c r="L9939" s="51"/>
      <c r="M9939" s="50"/>
      <c r="N9939" s="52"/>
      <c r="Y9939" s="50"/>
      <c r="AA9939" s="52"/>
      <c r="AL9939" s="50"/>
    </row>
    <row r="9940" spans="1:38" x14ac:dyDescent="0.3">
      <c r="A9940" s="60">
        <v>41930</v>
      </c>
      <c r="B9940" s="61" t="s">
        <v>1063</v>
      </c>
      <c r="C9940" s="62">
        <v>97.77</v>
      </c>
      <c r="D9940" s="62" t="str">
        <f t="shared" si="167"/>
        <v>L7zxcTJ-教师证C-EM</v>
      </c>
      <c r="E9940" s="58"/>
      <c r="L9940" s="51"/>
      <c r="M9940" s="50"/>
      <c r="N9940" s="52"/>
      <c r="Y9940" s="50"/>
      <c r="AA9940" s="52"/>
      <c r="AL9940" s="50"/>
    </row>
    <row r="9941" spans="1:38" x14ac:dyDescent="0.3">
      <c r="A9941" s="65">
        <v>41931</v>
      </c>
      <c r="B9941" s="66" t="s">
        <v>1063</v>
      </c>
      <c r="C9941" s="67">
        <v>124.06</v>
      </c>
      <c r="D9941" s="67" t="str">
        <f t="shared" si="167"/>
        <v>L7zxcTJ-教师证C-EM</v>
      </c>
      <c r="E9941" s="58"/>
      <c r="L9941" s="51"/>
      <c r="M9941" s="50"/>
      <c r="N9941" s="52"/>
      <c r="Y9941" s="50"/>
      <c r="AA9941" s="52"/>
      <c r="AL9941" s="50"/>
    </row>
    <row r="9942" spans="1:38" x14ac:dyDescent="0.3">
      <c r="A9942" s="60">
        <v>41932</v>
      </c>
      <c r="B9942" s="61" t="s">
        <v>1063</v>
      </c>
      <c r="C9942" s="62">
        <v>223.62</v>
      </c>
      <c r="D9942" s="62" t="str">
        <f t="shared" si="167"/>
        <v>L7zxcTJ-教师证C-EM</v>
      </c>
      <c r="E9942" s="58"/>
      <c r="L9942" s="51"/>
      <c r="M9942" s="50"/>
      <c r="N9942" s="52"/>
      <c r="Y9942" s="50"/>
      <c r="AA9942" s="52"/>
      <c r="AL9942" s="50"/>
    </row>
    <row r="9943" spans="1:38" x14ac:dyDescent="0.3">
      <c r="A9943" s="65">
        <v>41933</v>
      </c>
      <c r="B9943" s="66" t="s">
        <v>1063</v>
      </c>
      <c r="C9943" s="67">
        <v>216.06</v>
      </c>
      <c r="D9943" s="67" t="str">
        <f t="shared" si="167"/>
        <v>L7zxcTJ-教师证C-EM</v>
      </c>
      <c r="E9943" s="58"/>
      <c r="L9943" s="51"/>
      <c r="M9943" s="50"/>
      <c r="N9943" s="52"/>
      <c r="Y9943" s="50"/>
      <c r="AA9943" s="52"/>
      <c r="AL9943" s="50"/>
    </row>
    <row r="9944" spans="1:38" x14ac:dyDescent="0.3">
      <c r="A9944" s="60">
        <v>41934</v>
      </c>
      <c r="B9944" s="61" t="s">
        <v>1063</v>
      </c>
      <c r="C9944" s="62">
        <v>150.72999999999999</v>
      </c>
      <c r="D9944" s="62" t="str">
        <f t="shared" si="167"/>
        <v>L7zxcTJ-教师证C-EM</v>
      </c>
      <c r="E9944" s="58"/>
      <c r="L9944" s="51"/>
      <c r="M9944" s="50"/>
      <c r="N9944" s="52"/>
      <c r="Y9944" s="50"/>
      <c r="AA9944" s="52"/>
      <c r="AL9944" s="50"/>
    </row>
    <row r="9945" spans="1:38" x14ac:dyDescent="0.3">
      <c r="A9945" s="65">
        <v>41935</v>
      </c>
      <c r="B9945" s="66" t="s">
        <v>1063</v>
      </c>
      <c r="C9945" s="67">
        <v>184.57</v>
      </c>
      <c r="D9945" s="67" t="str">
        <f t="shared" si="167"/>
        <v>L7zxcTJ-教师证C-EM</v>
      </c>
      <c r="E9945" s="58"/>
      <c r="L9945" s="51"/>
      <c r="M9945" s="50"/>
      <c r="N9945" s="52"/>
      <c r="Y9945" s="50"/>
      <c r="AA9945" s="52"/>
      <c r="AL9945" s="50"/>
    </row>
    <row r="9946" spans="1:38" x14ac:dyDescent="0.3">
      <c r="A9946" s="60">
        <v>41936</v>
      </c>
      <c r="B9946" s="61" t="s">
        <v>1063</v>
      </c>
      <c r="C9946" s="62">
        <v>180.87</v>
      </c>
      <c r="D9946" s="62" t="str">
        <f t="shared" si="167"/>
        <v>L7zxcTJ-教师证C-EM</v>
      </c>
      <c r="E9946" s="58"/>
      <c r="L9946" s="51"/>
      <c r="M9946" s="50"/>
      <c r="N9946" s="52"/>
      <c r="Y9946" s="50"/>
      <c r="AA9946" s="52"/>
      <c r="AL9946" s="50"/>
    </row>
    <row r="9947" spans="1:38" x14ac:dyDescent="0.3">
      <c r="A9947" s="65">
        <v>41937</v>
      </c>
      <c r="B9947" s="66" t="s">
        <v>1063</v>
      </c>
      <c r="C9947" s="67">
        <v>106.01</v>
      </c>
      <c r="D9947" s="67" t="str">
        <f t="shared" si="167"/>
        <v>L7zxcTJ-教师证C-EM</v>
      </c>
      <c r="E9947" s="58"/>
      <c r="L9947" s="51"/>
      <c r="M9947" s="50"/>
      <c r="N9947" s="52"/>
      <c r="Y9947" s="50"/>
      <c r="AA9947" s="52"/>
      <c r="AL9947" s="50"/>
    </row>
    <row r="9948" spans="1:38" x14ac:dyDescent="0.3">
      <c r="A9948" s="60">
        <v>41938</v>
      </c>
      <c r="B9948" s="61" t="s">
        <v>1063</v>
      </c>
      <c r="C9948" s="62">
        <v>119.51</v>
      </c>
      <c r="D9948" s="62" t="str">
        <f t="shared" si="167"/>
        <v>L7zxcTJ-教师证C-EM</v>
      </c>
      <c r="E9948" s="58"/>
      <c r="L9948" s="51"/>
      <c r="M9948" s="50"/>
      <c r="N9948" s="52"/>
      <c r="Y9948" s="50"/>
      <c r="AA9948" s="52"/>
      <c r="AL9948" s="50"/>
    </row>
    <row r="9949" spans="1:38" x14ac:dyDescent="0.3">
      <c r="A9949" s="65">
        <v>41939</v>
      </c>
      <c r="B9949" s="66" t="s">
        <v>1063</v>
      </c>
      <c r="C9949" s="67">
        <v>196.84</v>
      </c>
      <c r="D9949" s="67" t="str">
        <f t="shared" si="167"/>
        <v>L7zxcTJ-教师证C-EM</v>
      </c>
      <c r="E9949" s="58"/>
      <c r="L9949" s="51"/>
      <c r="M9949" s="50"/>
      <c r="N9949" s="52"/>
      <c r="Y9949" s="50"/>
      <c r="AA9949" s="52"/>
      <c r="AL9949" s="50"/>
    </row>
    <row r="9950" spans="1:38" x14ac:dyDescent="0.3">
      <c r="A9950" s="60">
        <v>41940</v>
      </c>
      <c r="B9950" s="61" t="s">
        <v>1063</v>
      </c>
      <c r="C9950" s="62">
        <v>216.49</v>
      </c>
      <c r="D9950" s="62" t="str">
        <f t="shared" si="167"/>
        <v>L7zxcTJ-教师证C-EM</v>
      </c>
      <c r="E9950" s="58"/>
      <c r="L9950" s="51"/>
      <c r="M9950" s="50"/>
      <c r="N9950" s="52"/>
      <c r="Y9950" s="50"/>
      <c r="AA9950" s="52"/>
      <c r="AL9950" s="50"/>
    </row>
    <row r="9951" spans="1:38" x14ac:dyDescent="0.3">
      <c r="A9951" s="65">
        <v>41941</v>
      </c>
      <c r="B9951" s="66" t="s">
        <v>1063</v>
      </c>
      <c r="C9951" s="67">
        <v>150.72</v>
      </c>
      <c r="D9951" s="67" t="str">
        <f t="shared" si="167"/>
        <v>L7zxcTJ-教师证C-EM</v>
      </c>
      <c r="E9951" s="58"/>
      <c r="L9951" s="51"/>
      <c r="M9951" s="50"/>
      <c r="N9951" s="52"/>
      <c r="Y9951" s="50"/>
      <c r="AA9951" s="52"/>
      <c r="AL9951" s="50"/>
    </row>
    <row r="9952" spans="1:38" x14ac:dyDescent="0.3">
      <c r="A9952" s="60">
        <v>41942</v>
      </c>
      <c r="B9952" s="61" t="s">
        <v>1063</v>
      </c>
      <c r="C9952" s="62">
        <v>126.92</v>
      </c>
      <c r="D9952" s="62" t="str">
        <f t="shared" si="167"/>
        <v>L7zxcTJ-教师证C-EM</v>
      </c>
      <c r="E9952" s="58"/>
      <c r="L9952" s="51"/>
      <c r="M9952" s="50"/>
      <c r="N9952" s="52"/>
      <c r="Y9952" s="50"/>
      <c r="AA9952" s="52"/>
      <c r="AL9952" s="50"/>
    </row>
    <row r="9953" spans="1:38" x14ac:dyDescent="0.3">
      <c r="A9953" s="65">
        <v>41943</v>
      </c>
      <c r="B9953" s="66" t="s">
        <v>1063</v>
      </c>
      <c r="C9953" s="67">
        <v>151.93</v>
      </c>
      <c r="D9953" s="67" t="str">
        <f t="shared" si="167"/>
        <v>L7zxcTJ-教师证C-EM</v>
      </c>
      <c r="E9953" s="58"/>
      <c r="L9953" s="51"/>
      <c r="M9953" s="50"/>
      <c r="N9953" s="52"/>
      <c r="Y9953" s="50"/>
      <c r="AA9953" s="52"/>
      <c r="AL9953" s="50"/>
    </row>
    <row r="9954" spans="1:38" x14ac:dyDescent="0.3">
      <c r="A9954" s="60">
        <v>41920</v>
      </c>
      <c r="B9954" s="61" t="s">
        <v>1064</v>
      </c>
      <c r="C9954" s="62">
        <v>7.68</v>
      </c>
      <c r="D9954" s="62" t="str">
        <f t="shared" si="167"/>
        <v>L7zxcTJ-教师证C-PM</v>
      </c>
      <c r="E9954" s="58"/>
      <c r="L9954" s="51"/>
      <c r="M9954" s="50"/>
      <c r="N9954" s="52"/>
      <c r="Y9954" s="50"/>
      <c r="AA9954" s="52"/>
      <c r="AL9954" s="50"/>
    </row>
    <row r="9955" spans="1:38" x14ac:dyDescent="0.3">
      <c r="A9955" s="65">
        <v>41921</v>
      </c>
      <c r="B9955" s="66" t="s">
        <v>1064</v>
      </c>
      <c r="C9955" s="67">
        <v>21.89</v>
      </c>
      <c r="D9955" s="67" t="str">
        <f t="shared" si="167"/>
        <v>L7zxcTJ-教师证C-PM</v>
      </c>
      <c r="E9955" s="58"/>
      <c r="L9955" s="51"/>
      <c r="M9955" s="50"/>
      <c r="N9955" s="52"/>
      <c r="Y9955" s="50"/>
      <c r="AA9955" s="52"/>
      <c r="AL9955" s="50"/>
    </row>
    <row r="9956" spans="1:38" x14ac:dyDescent="0.3">
      <c r="A9956" s="60">
        <v>41922</v>
      </c>
      <c r="B9956" s="61" t="s">
        <v>1064</v>
      </c>
      <c r="C9956" s="62">
        <v>43.91</v>
      </c>
      <c r="D9956" s="62" t="str">
        <f t="shared" si="167"/>
        <v>L7zxcTJ-教师证C-PM</v>
      </c>
      <c r="E9956" s="58"/>
      <c r="L9956" s="51"/>
      <c r="M9956" s="50"/>
      <c r="N9956" s="52"/>
      <c r="Y9956" s="50"/>
      <c r="AA9956" s="52"/>
      <c r="AL9956" s="50"/>
    </row>
    <row r="9957" spans="1:38" x14ac:dyDescent="0.3">
      <c r="A9957" s="65">
        <v>41923</v>
      </c>
      <c r="B9957" s="66" t="s">
        <v>1064</v>
      </c>
      <c r="C9957" s="67">
        <v>19.14</v>
      </c>
      <c r="D9957" s="67" t="str">
        <f t="shared" si="167"/>
        <v>L7zxcTJ-教师证C-PM</v>
      </c>
      <c r="E9957" s="58"/>
      <c r="L9957" s="51"/>
      <c r="M9957" s="50"/>
      <c r="N9957" s="52"/>
      <c r="Y9957" s="50"/>
      <c r="AA9957" s="52"/>
      <c r="AL9957" s="50"/>
    </row>
    <row r="9958" spans="1:38" x14ac:dyDescent="0.3">
      <c r="A9958" s="60">
        <v>41924</v>
      </c>
      <c r="B9958" s="61" t="s">
        <v>1064</v>
      </c>
      <c r="C9958" s="62">
        <v>28.78</v>
      </c>
      <c r="D9958" s="62" t="str">
        <f t="shared" si="167"/>
        <v>L7zxcTJ-教师证C-PM</v>
      </c>
      <c r="E9958" s="58"/>
      <c r="L9958" s="51"/>
      <c r="M9958" s="50"/>
      <c r="N9958" s="52"/>
      <c r="Y9958" s="50"/>
      <c r="AA9958" s="52"/>
      <c r="AL9958" s="50"/>
    </row>
    <row r="9959" spans="1:38" x14ac:dyDescent="0.3">
      <c r="A9959" s="65">
        <v>41925</v>
      </c>
      <c r="B9959" s="66" t="s">
        <v>1064</v>
      </c>
      <c r="C9959" s="67">
        <v>72.239999999999995</v>
      </c>
      <c r="D9959" s="67" t="str">
        <f t="shared" si="167"/>
        <v>L7zxcTJ-教师证C-PM</v>
      </c>
      <c r="E9959" s="58"/>
      <c r="L9959" s="51"/>
      <c r="M9959" s="50"/>
      <c r="N9959" s="52"/>
      <c r="Y9959" s="50"/>
      <c r="AA9959" s="52"/>
      <c r="AL9959" s="50"/>
    </row>
    <row r="9960" spans="1:38" x14ac:dyDescent="0.3">
      <c r="A9960" s="60">
        <v>41926</v>
      </c>
      <c r="B9960" s="61" t="s">
        <v>1064</v>
      </c>
      <c r="C9960" s="62">
        <v>81.92</v>
      </c>
      <c r="D9960" s="62" t="str">
        <f t="shared" si="167"/>
        <v>L7zxcTJ-教师证C-PM</v>
      </c>
      <c r="E9960" s="58"/>
      <c r="L9960" s="51"/>
      <c r="M9960" s="50"/>
      <c r="N9960" s="52"/>
      <c r="Y9960" s="50"/>
      <c r="AA9960" s="52"/>
      <c r="AL9960" s="50"/>
    </row>
    <row r="9961" spans="1:38" x14ac:dyDescent="0.3">
      <c r="A9961" s="65">
        <v>41927</v>
      </c>
      <c r="B9961" s="66" t="s">
        <v>1064</v>
      </c>
      <c r="C9961" s="67">
        <v>30.64</v>
      </c>
      <c r="D9961" s="67" t="str">
        <f t="shared" si="167"/>
        <v>L7zxcTJ-教师证C-PM</v>
      </c>
      <c r="E9961" s="58"/>
      <c r="L9961" s="51"/>
      <c r="M9961" s="50"/>
      <c r="N9961" s="52"/>
      <c r="Y9961" s="50"/>
      <c r="AA9961" s="52"/>
      <c r="AL9961" s="50"/>
    </row>
    <row r="9962" spans="1:38" x14ac:dyDescent="0.3">
      <c r="A9962" s="60">
        <v>41928</v>
      </c>
      <c r="B9962" s="61" t="s">
        <v>1064</v>
      </c>
      <c r="C9962" s="62">
        <v>27.12</v>
      </c>
      <c r="D9962" s="62" t="str">
        <f t="shared" si="167"/>
        <v>L7zxcTJ-教师证C-PM</v>
      </c>
      <c r="E9962" s="58"/>
      <c r="L9962" s="51"/>
      <c r="M9962" s="50"/>
      <c r="N9962" s="52"/>
      <c r="Y9962" s="50"/>
      <c r="AA9962" s="52"/>
      <c r="AL9962" s="50"/>
    </row>
    <row r="9963" spans="1:38" x14ac:dyDescent="0.3">
      <c r="A9963" s="65">
        <v>41929</v>
      </c>
      <c r="B9963" s="66" t="s">
        <v>1064</v>
      </c>
      <c r="C9963" s="67">
        <v>24.45</v>
      </c>
      <c r="D9963" s="67" t="str">
        <f t="shared" si="167"/>
        <v>L7zxcTJ-教师证C-PM</v>
      </c>
      <c r="E9963" s="58"/>
      <c r="L9963" s="51"/>
      <c r="M9963" s="50"/>
      <c r="N9963" s="52"/>
      <c r="Y9963" s="50"/>
      <c r="AA9963" s="52"/>
      <c r="AL9963" s="50"/>
    </row>
    <row r="9964" spans="1:38" x14ac:dyDescent="0.3">
      <c r="A9964" s="60">
        <v>41930</v>
      </c>
      <c r="B9964" s="61" t="s">
        <v>1064</v>
      </c>
      <c r="C9964" s="62">
        <v>19.87</v>
      </c>
      <c r="D9964" s="62" t="str">
        <f t="shared" si="167"/>
        <v>L7zxcTJ-教师证C-PM</v>
      </c>
      <c r="E9964" s="58"/>
      <c r="L9964" s="51"/>
      <c r="M9964" s="50"/>
      <c r="N9964" s="52"/>
      <c r="Y9964" s="50"/>
      <c r="AA9964" s="52"/>
      <c r="AL9964" s="50"/>
    </row>
    <row r="9965" spans="1:38" x14ac:dyDescent="0.3">
      <c r="A9965" s="65">
        <v>41931</v>
      </c>
      <c r="B9965" s="66" t="s">
        <v>1064</v>
      </c>
      <c r="C9965" s="67">
        <v>26.73</v>
      </c>
      <c r="D9965" s="67" t="str">
        <f t="shared" si="167"/>
        <v>L7zxcTJ-教师证C-PM</v>
      </c>
      <c r="E9965" s="58"/>
      <c r="L9965" s="51"/>
      <c r="M9965" s="50"/>
      <c r="N9965" s="52"/>
      <c r="Y9965" s="50"/>
      <c r="AA9965" s="52"/>
      <c r="AL9965" s="50"/>
    </row>
    <row r="9966" spans="1:38" x14ac:dyDescent="0.3">
      <c r="A9966" s="60">
        <v>41932</v>
      </c>
      <c r="B9966" s="61" t="s">
        <v>1064</v>
      </c>
      <c r="C9966" s="62">
        <v>25.88</v>
      </c>
      <c r="D9966" s="62" t="str">
        <f t="shared" si="167"/>
        <v>L7zxcTJ-教师证C-PM</v>
      </c>
      <c r="E9966" s="58"/>
      <c r="L9966" s="51"/>
      <c r="M9966" s="50"/>
      <c r="N9966" s="52"/>
      <c r="Y9966" s="50"/>
      <c r="AA9966" s="52"/>
      <c r="AL9966" s="50"/>
    </row>
    <row r="9967" spans="1:38" x14ac:dyDescent="0.3">
      <c r="A9967" s="65">
        <v>41933</v>
      </c>
      <c r="B9967" s="66" t="s">
        <v>1064</v>
      </c>
      <c r="C9967" s="67">
        <v>23.94</v>
      </c>
      <c r="D9967" s="67" t="str">
        <f t="shared" si="167"/>
        <v>L7zxcTJ-教师证C-PM</v>
      </c>
      <c r="E9967" s="58"/>
      <c r="L9967" s="51"/>
      <c r="M9967" s="50"/>
      <c r="N9967" s="52"/>
      <c r="Y9967" s="50"/>
      <c r="AA9967" s="52"/>
      <c r="AL9967" s="50"/>
    </row>
    <row r="9968" spans="1:38" x14ac:dyDescent="0.3">
      <c r="A9968" s="60">
        <v>41934</v>
      </c>
      <c r="B9968" s="61" t="s">
        <v>1064</v>
      </c>
      <c r="C9968" s="62">
        <v>20.420000000000002</v>
      </c>
      <c r="D9968" s="62" t="str">
        <f t="shared" si="167"/>
        <v>L7zxcTJ-教师证C-PM</v>
      </c>
      <c r="E9968" s="58"/>
      <c r="L9968" s="51"/>
      <c r="M9968" s="50"/>
      <c r="N9968" s="52"/>
      <c r="Y9968" s="50"/>
      <c r="AA9968" s="52"/>
      <c r="AL9968" s="50"/>
    </row>
    <row r="9969" spans="1:38" x14ac:dyDescent="0.3">
      <c r="A9969" s="65">
        <v>41935</v>
      </c>
      <c r="B9969" s="66" t="s">
        <v>1064</v>
      </c>
      <c r="C9969" s="67">
        <v>39.229999999999997</v>
      </c>
      <c r="D9969" s="67" t="str">
        <f t="shared" si="167"/>
        <v>L7zxcTJ-教师证C-PM</v>
      </c>
      <c r="E9969" s="58"/>
      <c r="L9969" s="51"/>
      <c r="M9969" s="50"/>
      <c r="N9969" s="52"/>
      <c r="Y9969" s="50"/>
      <c r="AA9969" s="52"/>
      <c r="AL9969" s="50"/>
    </row>
    <row r="9970" spans="1:38" x14ac:dyDescent="0.3">
      <c r="A9970" s="60">
        <v>41936</v>
      </c>
      <c r="B9970" s="61" t="s">
        <v>1064</v>
      </c>
      <c r="C9970" s="62">
        <v>24.33</v>
      </c>
      <c r="D9970" s="62" t="str">
        <f t="shared" si="167"/>
        <v>L7zxcTJ-教师证C-PM</v>
      </c>
      <c r="E9970" s="58"/>
      <c r="L9970" s="51"/>
      <c r="M9970" s="50"/>
      <c r="N9970" s="52"/>
      <c r="Y9970" s="50"/>
      <c r="AA9970" s="52"/>
      <c r="AL9970" s="50"/>
    </row>
    <row r="9971" spans="1:38" x14ac:dyDescent="0.3">
      <c r="A9971" s="65">
        <v>41937</v>
      </c>
      <c r="B9971" s="66" t="s">
        <v>1064</v>
      </c>
      <c r="C9971" s="67">
        <v>10.039999999999999</v>
      </c>
      <c r="D9971" s="67" t="str">
        <f t="shared" si="167"/>
        <v>L7zxcTJ-教师证C-PM</v>
      </c>
      <c r="E9971" s="58"/>
      <c r="L9971" s="51"/>
      <c r="M9971" s="50"/>
      <c r="N9971" s="52"/>
      <c r="Y9971" s="50"/>
      <c r="AA9971" s="52"/>
      <c r="AL9971" s="50"/>
    </row>
    <row r="9972" spans="1:38" x14ac:dyDescent="0.3">
      <c r="A9972" s="60">
        <v>41938</v>
      </c>
      <c r="B9972" s="61" t="s">
        <v>1064</v>
      </c>
      <c r="C9972" s="62">
        <v>20.2</v>
      </c>
      <c r="D9972" s="62" t="str">
        <f t="shared" si="167"/>
        <v>L7zxcTJ-教师证C-PM</v>
      </c>
      <c r="E9972" s="58"/>
      <c r="L9972" s="51"/>
      <c r="M9972" s="50"/>
      <c r="N9972" s="52"/>
      <c r="Y9972" s="50"/>
      <c r="AA9972" s="52"/>
      <c r="AL9972" s="50"/>
    </row>
    <row r="9973" spans="1:38" x14ac:dyDescent="0.3">
      <c r="A9973" s="65">
        <v>41939</v>
      </c>
      <c r="B9973" s="66" t="s">
        <v>1064</v>
      </c>
      <c r="C9973" s="67">
        <v>28.37</v>
      </c>
      <c r="D9973" s="67" t="str">
        <f t="shared" si="167"/>
        <v>L7zxcTJ-教师证C-PM</v>
      </c>
      <c r="E9973" s="58"/>
      <c r="L9973" s="51"/>
      <c r="M9973" s="50"/>
      <c r="N9973" s="52"/>
      <c r="Y9973" s="50"/>
      <c r="AA9973" s="52"/>
      <c r="AL9973" s="50"/>
    </row>
    <row r="9974" spans="1:38" x14ac:dyDescent="0.3">
      <c r="A9974" s="60">
        <v>41940</v>
      </c>
      <c r="B9974" s="61" t="s">
        <v>1064</v>
      </c>
      <c r="C9974" s="62">
        <v>25.69</v>
      </c>
      <c r="D9974" s="62" t="str">
        <f t="shared" si="167"/>
        <v>L7zxcTJ-教师证C-PM</v>
      </c>
      <c r="E9974" s="58"/>
      <c r="L9974" s="51"/>
      <c r="M9974" s="50"/>
      <c r="N9974" s="52"/>
      <c r="Y9974" s="50"/>
      <c r="AA9974" s="52"/>
      <c r="AL9974" s="50"/>
    </row>
    <row r="9975" spans="1:38" x14ac:dyDescent="0.3">
      <c r="A9975" s="65">
        <v>41941</v>
      </c>
      <c r="B9975" s="66" t="s">
        <v>1064</v>
      </c>
      <c r="C9975" s="67">
        <v>23.32</v>
      </c>
      <c r="D9975" s="67" t="str">
        <f t="shared" si="167"/>
        <v>L7zxcTJ-教师证C-PM</v>
      </c>
      <c r="E9975" s="58"/>
      <c r="L9975" s="51"/>
      <c r="M9975" s="50"/>
      <c r="N9975" s="52"/>
      <c r="Y9975" s="50"/>
      <c r="AA9975" s="52"/>
      <c r="AL9975" s="50"/>
    </row>
    <row r="9976" spans="1:38" x14ac:dyDescent="0.3">
      <c r="A9976" s="60">
        <v>41942</v>
      </c>
      <c r="B9976" s="61" t="s">
        <v>1064</v>
      </c>
      <c r="C9976" s="62">
        <v>24.41</v>
      </c>
      <c r="D9976" s="62" t="str">
        <f t="shared" si="167"/>
        <v>L7zxcTJ-教师证C-PM</v>
      </c>
      <c r="E9976" s="58"/>
      <c r="L9976" s="51"/>
      <c r="M9976" s="50"/>
      <c r="N9976" s="52"/>
      <c r="Y9976" s="50"/>
      <c r="AA9976" s="52"/>
      <c r="AL9976" s="50"/>
    </row>
    <row r="9977" spans="1:38" x14ac:dyDescent="0.3">
      <c r="A9977" s="65">
        <v>41943</v>
      </c>
      <c r="B9977" s="66" t="s">
        <v>1064</v>
      </c>
      <c r="C9977" s="67">
        <v>26.76</v>
      </c>
      <c r="D9977" s="67" t="str">
        <f t="shared" si="167"/>
        <v>L7zxcTJ-教师证C-PM</v>
      </c>
      <c r="E9977" s="58"/>
      <c r="L9977" s="51"/>
      <c r="M9977" s="50"/>
      <c r="N9977" s="52"/>
      <c r="Y9977" s="50"/>
      <c r="AA9977" s="52"/>
      <c r="AL9977" s="50"/>
    </row>
    <row r="9978" spans="1:38" x14ac:dyDescent="0.3">
      <c r="A9978" s="60">
        <v>41922</v>
      </c>
      <c r="B9978" s="61" t="s">
        <v>1065</v>
      </c>
      <c r="C9978" s="62">
        <v>4.42</v>
      </c>
      <c r="D9978" s="62" t="str">
        <f t="shared" si="167"/>
        <v>L7zxcTJ-教师证竞品-EM</v>
      </c>
      <c r="E9978" s="58"/>
      <c r="L9978" s="51"/>
      <c r="M9978" s="50"/>
      <c r="N9978" s="52"/>
      <c r="Y9978" s="50"/>
      <c r="AA9978" s="52"/>
      <c r="AL9978" s="50"/>
    </row>
    <row r="9979" spans="1:38" x14ac:dyDescent="0.3">
      <c r="A9979" s="65">
        <v>41923</v>
      </c>
      <c r="B9979" s="66" t="s">
        <v>1065</v>
      </c>
      <c r="C9979" s="67">
        <v>6.2</v>
      </c>
      <c r="D9979" s="67" t="str">
        <f t="shared" si="167"/>
        <v>L7zxcTJ-教师证竞品-EM</v>
      </c>
      <c r="E9979" s="58"/>
      <c r="L9979" s="51"/>
      <c r="M9979" s="50"/>
      <c r="N9979" s="52"/>
      <c r="Y9979" s="50"/>
      <c r="AA9979" s="52"/>
      <c r="AL9979" s="50"/>
    </row>
    <row r="9980" spans="1:38" x14ac:dyDescent="0.3">
      <c r="A9980" s="60">
        <v>41925</v>
      </c>
      <c r="B9980" s="61" t="s">
        <v>1065</v>
      </c>
      <c r="C9980" s="62">
        <v>11.79</v>
      </c>
      <c r="D9980" s="62" t="str">
        <f t="shared" si="167"/>
        <v>L7zxcTJ-教师证竞品-EM</v>
      </c>
      <c r="E9980" s="58"/>
      <c r="L9980" s="51"/>
      <c r="M9980" s="50"/>
      <c r="N9980" s="52"/>
      <c r="Y9980" s="50"/>
      <c r="AA9980" s="52"/>
      <c r="AL9980" s="50"/>
    </row>
    <row r="9981" spans="1:38" x14ac:dyDescent="0.3">
      <c r="A9981" s="65">
        <v>41926</v>
      </c>
      <c r="B9981" s="66" t="s">
        <v>1065</v>
      </c>
      <c r="C9981" s="67">
        <v>4.13</v>
      </c>
      <c r="D9981" s="67" t="str">
        <f t="shared" si="167"/>
        <v>L7zxcTJ-教师证竞品-EM</v>
      </c>
      <c r="E9981" s="58"/>
      <c r="L9981" s="51"/>
      <c r="M9981" s="50"/>
      <c r="N9981" s="52"/>
      <c r="Y9981" s="50"/>
      <c r="AA9981" s="52"/>
      <c r="AL9981" s="50"/>
    </row>
    <row r="9982" spans="1:38" x14ac:dyDescent="0.3">
      <c r="A9982" s="60">
        <v>41927</v>
      </c>
      <c r="B9982" s="61" t="s">
        <v>1065</v>
      </c>
      <c r="C9982" s="62">
        <v>0</v>
      </c>
      <c r="D9982" s="62" t="str">
        <f t="shared" si="167"/>
        <v>L7zxcTJ-教师证竞品-EM</v>
      </c>
      <c r="E9982" s="58"/>
      <c r="L9982" s="51"/>
      <c r="M9982" s="50"/>
      <c r="N9982" s="52"/>
      <c r="Y9982" s="50"/>
      <c r="AA9982" s="52"/>
      <c r="AL9982" s="50"/>
    </row>
    <row r="9983" spans="1:38" x14ac:dyDescent="0.3">
      <c r="A9983" s="65">
        <v>41929</v>
      </c>
      <c r="B9983" s="66" t="s">
        <v>1065</v>
      </c>
      <c r="C9983" s="67">
        <v>0</v>
      </c>
      <c r="D9983" s="67" t="str">
        <f t="shared" si="167"/>
        <v>L7zxcTJ-教师证竞品-EM</v>
      </c>
      <c r="E9983" s="58"/>
      <c r="L9983" s="51"/>
      <c r="M9983" s="50"/>
      <c r="N9983" s="52"/>
      <c r="Y9983" s="50"/>
      <c r="AA9983" s="52"/>
      <c r="AL9983" s="50"/>
    </row>
    <row r="9984" spans="1:38" x14ac:dyDescent="0.3">
      <c r="A9984" s="60">
        <v>41930</v>
      </c>
      <c r="B9984" s="61" t="s">
        <v>1065</v>
      </c>
      <c r="C9984" s="62">
        <v>0</v>
      </c>
      <c r="D9984" s="62" t="str">
        <f t="shared" si="167"/>
        <v>L7zxcTJ-教师证竞品-EM</v>
      </c>
      <c r="E9984" s="58"/>
      <c r="L9984" s="51"/>
      <c r="M9984" s="50"/>
      <c r="N9984" s="52"/>
      <c r="Y9984" s="50"/>
      <c r="AA9984" s="52"/>
      <c r="AL9984" s="50"/>
    </row>
    <row r="9985" spans="1:38" x14ac:dyDescent="0.3">
      <c r="A9985" s="65">
        <v>41931</v>
      </c>
      <c r="B9985" s="66" t="s">
        <v>1065</v>
      </c>
      <c r="C9985" s="67">
        <v>5.61</v>
      </c>
      <c r="D9985" s="67" t="str">
        <f t="shared" si="167"/>
        <v>L7zxcTJ-教师证竞品-EM</v>
      </c>
      <c r="E9985" s="58"/>
      <c r="L9985" s="51"/>
      <c r="M9985" s="50"/>
      <c r="N9985" s="52"/>
      <c r="Y9985" s="50"/>
      <c r="AA9985" s="52"/>
      <c r="AL9985" s="50"/>
    </row>
    <row r="9986" spans="1:38" x14ac:dyDescent="0.3">
      <c r="A9986" s="60">
        <v>41933</v>
      </c>
      <c r="B9986" s="61" t="s">
        <v>1065</v>
      </c>
      <c r="C9986" s="62">
        <v>0</v>
      </c>
      <c r="D9986" s="62" t="str">
        <f t="shared" si="167"/>
        <v>L7zxcTJ-教师证竞品-EM</v>
      </c>
      <c r="E9986" s="58"/>
      <c r="L9986" s="51"/>
      <c r="M9986" s="50"/>
      <c r="N9986" s="52"/>
      <c r="Y9986" s="50"/>
      <c r="AA9986" s="52"/>
      <c r="AL9986" s="50"/>
    </row>
    <row r="9987" spans="1:38" x14ac:dyDescent="0.3">
      <c r="A9987" s="65">
        <v>41934</v>
      </c>
      <c r="B9987" s="66" t="s">
        <v>1065</v>
      </c>
      <c r="C9987" s="67">
        <v>0</v>
      </c>
      <c r="D9987" s="67" t="str">
        <f t="shared" si="167"/>
        <v>L7zxcTJ-教师证竞品-EM</v>
      </c>
      <c r="E9987" s="58"/>
      <c r="L9987" s="51"/>
      <c r="M9987" s="50"/>
      <c r="N9987" s="52"/>
      <c r="Y9987" s="50"/>
      <c r="AA9987" s="52"/>
      <c r="AL9987" s="50"/>
    </row>
    <row r="9988" spans="1:38" x14ac:dyDescent="0.3">
      <c r="A9988" s="60">
        <v>41935</v>
      </c>
      <c r="B9988" s="61" t="s">
        <v>1065</v>
      </c>
      <c r="C9988" s="62">
        <v>4.13</v>
      </c>
      <c r="D9988" s="62" t="str">
        <f t="shared" si="167"/>
        <v>L7zxcTJ-教师证竞品-EM</v>
      </c>
      <c r="E9988" s="58"/>
      <c r="L9988" s="51"/>
      <c r="M9988" s="50"/>
      <c r="N9988" s="52"/>
      <c r="Y9988" s="50"/>
      <c r="AA9988" s="52"/>
      <c r="AL9988" s="50"/>
    </row>
    <row r="9989" spans="1:38" x14ac:dyDescent="0.3">
      <c r="A9989" s="65">
        <v>41938</v>
      </c>
      <c r="B9989" s="66" t="s">
        <v>1065</v>
      </c>
      <c r="C9989" s="67">
        <v>4.0599999999999996</v>
      </c>
      <c r="D9989" s="67" t="str">
        <f t="shared" si="167"/>
        <v>L7zxcTJ-教师证竞品-EM</v>
      </c>
      <c r="E9989" s="58"/>
      <c r="L9989" s="51"/>
      <c r="M9989" s="50"/>
      <c r="N9989" s="52"/>
      <c r="Y9989" s="50"/>
      <c r="AA9989" s="52"/>
      <c r="AL9989" s="50"/>
    </row>
    <row r="9990" spans="1:38" x14ac:dyDescent="0.3">
      <c r="A9990" s="60">
        <v>41939</v>
      </c>
      <c r="B9990" s="61" t="s">
        <v>1065</v>
      </c>
      <c r="C9990" s="62">
        <v>4.97</v>
      </c>
      <c r="D9990" s="62" t="str">
        <f t="shared" ref="D9990:D10053" si="168">LEFT(B9990,2)&amp;"zxc"&amp;MID(B9990,4,100)</f>
        <v>L7zxcTJ-教师证竞品-EM</v>
      </c>
      <c r="E9990" s="58"/>
      <c r="L9990" s="51"/>
      <c r="M9990" s="50"/>
      <c r="N9990" s="52"/>
      <c r="Y9990" s="50"/>
      <c r="AA9990" s="52"/>
      <c r="AL9990" s="50"/>
    </row>
    <row r="9991" spans="1:38" x14ac:dyDescent="0.3">
      <c r="A9991" s="65">
        <v>41940</v>
      </c>
      <c r="B9991" s="66" t="s">
        <v>1065</v>
      </c>
      <c r="C9991" s="67">
        <v>0</v>
      </c>
      <c r="D9991" s="67" t="str">
        <f t="shared" si="168"/>
        <v>L7zxcTJ-教师证竞品-EM</v>
      </c>
      <c r="E9991" s="58"/>
      <c r="L9991" s="51"/>
      <c r="M9991" s="50"/>
      <c r="N9991" s="52"/>
      <c r="Y9991" s="50"/>
      <c r="AA9991" s="52"/>
      <c r="AL9991" s="50"/>
    </row>
    <row r="9992" spans="1:38" x14ac:dyDescent="0.3">
      <c r="A9992" s="60">
        <v>41941</v>
      </c>
      <c r="B9992" s="61" t="s">
        <v>1065</v>
      </c>
      <c r="C9992" s="62">
        <v>0</v>
      </c>
      <c r="D9992" s="62" t="str">
        <f t="shared" si="168"/>
        <v>L7zxcTJ-教师证竞品-EM</v>
      </c>
      <c r="E9992" s="58"/>
      <c r="L9992" s="51"/>
      <c r="M9992" s="50"/>
      <c r="N9992" s="52"/>
      <c r="Y9992" s="50"/>
      <c r="AA9992" s="52"/>
      <c r="AL9992" s="50"/>
    </row>
    <row r="9993" spans="1:38" x14ac:dyDescent="0.3">
      <c r="A9993" s="65">
        <v>41920</v>
      </c>
      <c r="B9993" s="66" t="s">
        <v>1066</v>
      </c>
      <c r="C9993" s="67">
        <v>0</v>
      </c>
      <c r="D9993" s="67" t="str">
        <f t="shared" si="168"/>
        <v>L7zxcTJ-教师证竞品-PM</v>
      </c>
      <c r="E9993" s="58"/>
      <c r="L9993" s="51"/>
      <c r="M9993" s="50"/>
      <c r="N9993" s="52"/>
      <c r="Y9993" s="50"/>
      <c r="AA9993" s="52"/>
      <c r="AL9993" s="50"/>
    </row>
    <row r="9994" spans="1:38" x14ac:dyDescent="0.3">
      <c r="A9994" s="60">
        <v>41921</v>
      </c>
      <c r="B9994" s="61" t="s">
        <v>1066</v>
      </c>
      <c r="C9994" s="62">
        <v>0</v>
      </c>
      <c r="D9994" s="62" t="str">
        <f t="shared" si="168"/>
        <v>L7zxcTJ-教师证竞品-PM</v>
      </c>
      <c r="E9994" s="58"/>
      <c r="L9994" s="51"/>
      <c r="M9994" s="50"/>
      <c r="N9994" s="52"/>
      <c r="Y9994" s="50"/>
      <c r="AA9994" s="52"/>
      <c r="AL9994" s="50"/>
    </row>
    <row r="9995" spans="1:38" x14ac:dyDescent="0.3">
      <c r="A9995" s="65">
        <v>41922</v>
      </c>
      <c r="B9995" s="66" t="s">
        <v>1066</v>
      </c>
      <c r="C9995" s="67">
        <v>2.83</v>
      </c>
      <c r="D9995" s="67" t="str">
        <f t="shared" si="168"/>
        <v>L7zxcTJ-教师证竞品-PM</v>
      </c>
      <c r="E9995" s="58"/>
      <c r="L9995" s="51"/>
      <c r="M9995" s="50"/>
      <c r="N9995" s="52"/>
      <c r="Y9995" s="50"/>
      <c r="AA9995" s="52"/>
      <c r="AL9995" s="50"/>
    </row>
    <row r="9996" spans="1:38" x14ac:dyDescent="0.3">
      <c r="A9996" s="60">
        <v>41923</v>
      </c>
      <c r="B9996" s="61" t="s">
        <v>1066</v>
      </c>
      <c r="C9996" s="62">
        <v>0</v>
      </c>
      <c r="D9996" s="62" t="str">
        <f t="shared" si="168"/>
        <v>L7zxcTJ-教师证竞品-PM</v>
      </c>
      <c r="E9996" s="58"/>
      <c r="L9996" s="51"/>
      <c r="M9996" s="50"/>
      <c r="N9996" s="52"/>
      <c r="Y9996" s="50"/>
      <c r="AA9996" s="52"/>
      <c r="AL9996" s="50"/>
    </row>
    <row r="9997" spans="1:38" x14ac:dyDescent="0.3">
      <c r="A9997" s="65">
        <v>41924</v>
      </c>
      <c r="B9997" s="66" t="s">
        <v>1066</v>
      </c>
      <c r="C9997" s="67">
        <v>0</v>
      </c>
      <c r="D9997" s="67" t="str">
        <f t="shared" si="168"/>
        <v>L7zxcTJ-教师证竞品-PM</v>
      </c>
      <c r="E9997" s="58"/>
      <c r="L9997" s="51"/>
      <c r="M9997" s="50"/>
      <c r="N9997" s="52"/>
      <c r="Y9997" s="50"/>
      <c r="AA9997" s="52"/>
      <c r="AL9997" s="50"/>
    </row>
    <row r="9998" spans="1:38" x14ac:dyDescent="0.3">
      <c r="A9998" s="60">
        <v>41925</v>
      </c>
      <c r="B9998" s="61" t="s">
        <v>1066</v>
      </c>
      <c r="C9998" s="62">
        <v>1.75</v>
      </c>
      <c r="D9998" s="62" t="str">
        <f t="shared" si="168"/>
        <v>L7zxcTJ-教师证竞品-PM</v>
      </c>
      <c r="E9998" s="58"/>
      <c r="L9998" s="51"/>
      <c r="M9998" s="50"/>
      <c r="N9998" s="52"/>
      <c r="Y9998" s="50"/>
      <c r="AA9998" s="52"/>
      <c r="AL9998" s="50"/>
    </row>
    <row r="9999" spans="1:38" x14ac:dyDescent="0.3">
      <c r="A9999" s="65">
        <v>41926</v>
      </c>
      <c r="B9999" s="66" t="s">
        <v>1066</v>
      </c>
      <c r="C9999" s="67">
        <v>2.74</v>
      </c>
      <c r="D9999" s="67" t="str">
        <f t="shared" si="168"/>
        <v>L7zxcTJ-教师证竞品-PM</v>
      </c>
      <c r="E9999" s="58"/>
      <c r="L9999" s="51"/>
      <c r="M9999" s="50"/>
      <c r="N9999" s="52"/>
      <c r="Y9999" s="50"/>
      <c r="AA9999" s="52"/>
      <c r="AL9999" s="50"/>
    </row>
    <row r="10000" spans="1:38" x14ac:dyDescent="0.3">
      <c r="A10000" s="60">
        <v>41927</v>
      </c>
      <c r="B10000" s="61" t="s">
        <v>1066</v>
      </c>
      <c r="C10000" s="62">
        <v>0.94</v>
      </c>
      <c r="D10000" s="62" t="str">
        <f t="shared" si="168"/>
        <v>L7zxcTJ-教师证竞品-PM</v>
      </c>
      <c r="E10000" s="58"/>
      <c r="L10000" s="51"/>
      <c r="M10000" s="50"/>
      <c r="N10000" s="52"/>
      <c r="Y10000" s="50"/>
      <c r="AA10000" s="52"/>
      <c r="AL10000" s="50"/>
    </row>
    <row r="10001" spans="1:38" x14ac:dyDescent="0.3">
      <c r="A10001" s="65">
        <v>41928</v>
      </c>
      <c r="B10001" s="66" t="s">
        <v>1066</v>
      </c>
      <c r="C10001" s="67">
        <v>4.71</v>
      </c>
      <c r="D10001" s="67" t="str">
        <f t="shared" si="168"/>
        <v>L7zxcTJ-教师证竞品-PM</v>
      </c>
      <c r="E10001" s="58"/>
      <c r="L10001" s="51"/>
      <c r="M10001" s="50"/>
      <c r="N10001" s="52"/>
      <c r="Y10001" s="50"/>
      <c r="AA10001" s="52"/>
      <c r="AL10001" s="50"/>
    </row>
    <row r="10002" spans="1:38" x14ac:dyDescent="0.3">
      <c r="A10002" s="60">
        <v>41929</v>
      </c>
      <c r="B10002" s="61" t="s">
        <v>1066</v>
      </c>
      <c r="C10002" s="62">
        <v>0</v>
      </c>
      <c r="D10002" s="62" t="str">
        <f t="shared" si="168"/>
        <v>L7zxcTJ-教师证竞品-PM</v>
      </c>
      <c r="E10002" s="58"/>
      <c r="L10002" s="51"/>
      <c r="M10002" s="50"/>
      <c r="N10002" s="52"/>
      <c r="Y10002" s="50"/>
      <c r="AA10002" s="52"/>
      <c r="AL10002" s="50"/>
    </row>
    <row r="10003" spans="1:38" x14ac:dyDescent="0.3">
      <c r="A10003" s="65">
        <v>41930</v>
      </c>
      <c r="B10003" s="66" t="s">
        <v>1066</v>
      </c>
      <c r="C10003" s="67">
        <v>0</v>
      </c>
      <c r="D10003" s="67" t="str">
        <f t="shared" si="168"/>
        <v>L7zxcTJ-教师证竞品-PM</v>
      </c>
      <c r="E10003" s="58"/>
      <c r="L10003" s="51"/>
      <c r="M10003" s="50"/>
      <c r="N10003" s="52"/>
      <c r="Y10003" s="50"/>
      <c r="AA10003" s="52"/>
      <c r="AL10003" s="50"/>
    </row>
    <row r="10004" spans="1:38" x14ac:dyDescent="0.3">
      <c r="A10004" s="60">
        <v>41931</v>
      </c>
      <c r="B10004" s="61" t="s">
        <v>1066</v>
      </c>
      <c r="C10004" s="62">
        <v>0.71</v>
      </c>
      <c r="D10004" s="62" t="str">
        <f t="shared" si="168"/>
        <v>L7zxcTJ-教师证竞品-PM</v>
      </c>
      <c r="E10004" s="58"/>
      <c r="L10004" s="51"/>
      <c r="M10004" s="50"/>
      <c r="N10004" s="52"/>
      <c r="Y10004" s="50"/>
      <c r="AA10004" s="52"/>
      <c r="AL10004" s="50"/>
    </row>
    <row r="10005" spans="1:38" x14ac:dyDescent="0.3">
      <c r="A10005" s="65">
        <v>41932</v>
      </c>
      <c r="B10005" s="66" t="s">
        <v>1066</v>
      </c>
      <c r="C10005" s="67">
        <v>0</v>
      </c>
      <c r="D10005" s="67" t="str">
        <f t="shared" si="168"/>
        <v>L7zxcTJ-教师证竞品-PM</v>
      </c>
      <c r="E10005" s="58"/>
      <c r="L10005" s="51"/>
      <c r="M10005" s="50"/>
      <c r="N10005" s="52"/>
      <c r="Y10005" s="50"/>
      <c r="AA10005" s="52"/>
      <c r="AL10005" s="50"/>
    </row>
    <row r="10006" spans="1:38" x14ac:dyDescent="0.3">
      <c r="A10006" s="60">
        <v>41933</v>
      </c>
      <c r="B10006" s="61" t="s">
        <v>1066</v>
      </c>
      <c r="C10006" s="62">
        <v>1.96</v>
      </c>
      <c r="D10006" s="62" t="str">
        <f t="shared" si="168"/>
        <v>L7zxcTJ-教师证竞品-PM</v>
      </c>
      <c r="E10006" s="58"/>
      <c r="L10006" s="51"/>
      <c r="M10006" s="50"/>
      <c r="N10006" s="52"/>
      <c r="Y10006" s="50"/>
      <c r="AA10006" s="52"/>
      <c r="AL10006" s="50"/>
    </row>
    <row r="10007" spans="1:38" x14ac:dyDescent="0.3">
      <c r="A10007" s="65">
        <v>41934</v>
      </c>
      <c r="B10007" s="66" t="s">
        <v>1066</v>
      </c>
      <c r="C10007" s="67">
        <v>1.96</v>
      </c>
      <c r="D10007" s="67" t="str">
        <f t="shared" si="168"/>
        <v>L7zxcTJ-教师证竞品-PM</v>
      </c>
      <c r="E10007" s="58"/>
      <c r="L10007" s="51"/>
      <c r="M10007" s="50"/>
      <c r="N10007" s="52"/>
      <c r="Y10007" s="50"/>
      <c r="AA10007" s="52"/>
      <c r="AL10007" s="50"/>
    </row>
    <row r="10008" spans="1:38" x14ac:dyDescent="0.3">
      <c r="A10008" s="60">
        <v>41935</v>
      </c>
      <c r="B10008" s="61" t="s">
        <v>1066</v>
      </c>
      <c r="C10008" s="62">
        <v>0</v>
      </c>
      <c r="D10008" s="62" t="str">
        <f t="shared" si="168"/>
        <v>L7zxcTJ-教师证竞品-PM</v>
      </c>
      <c r="E10008" s="58"/>
      <c r="L10008" s="51"/>
      <c r="M10008" s="50"/>
      <c r="N10008" s="52"/>
      <c r="Y10008" s="50"/>
      <c r="AA10008" s="52"/>
      <c r="AL10008" s="50"/>
    </row>
    <row r="10009" spans="1:38" x14ac:dyDescent="0.3">
      <c r="A10009" s="65">
        <v>41936</v>
      </c>
      <c r="B10009" s="66" t="s">
        <v>1066</v>
      </c>
      <c r="C10009" s="67">
        <v>0</v>
      </c>
      <c r="D10009" s="67" t="str">
        <f t="shared" si="168"/>
        <v>L7zxcTJ-教师证竞品-PM</v>
      </c>
      <c r="E10009" s="58"/>
      <c r="L10009" s="51"/>
      <c r="M10009" s="50"/>
      <c r="N10009" s="52"/>
      <c r="Y10009" s="50"/>
      <c r="AA10009" s="52"/>
      <c r="AL10009" s="50"/>
    </row>
    <row r="10010" spans="1:38" x14ac:dyDescent="0.3">
      <c r="A10010" s="60">
        <v>41939</v>
      </c>
      <c r="B10010" s="61" t="s">
        <v>1066</v>
      </c>
      <c r="C10010" s="62">
        <v>0</v>
      </c>
      <c r="D10010" s="62" t="str">
        <f t="shared" si="168"/>
        <v>L7zxcTJ-教师证竞品-PM</v>
      </c>
      <c r="E10010" s="58"/>
      <c r="L10010" s="51"/>
      <c r="M10010" s="50"/>
      <c r="N10010" s="52"/>
      <c r="Y10010" s="50"/>
      <c r="AA10010" s="52"/>
      <c r="AL10010" s="50"/>
    </row>
    <row r="10011" spans="1:38" x14ac:dyDescent="0.3">
      <c r="A10011" s="65">
        <v>41940</v>
      </c>
      <c r="B10011" s="66" t="s">
        <v>1066</v>
      </c>
      <c r="C10011" s="67">
        <v>0</v>
      </c>
      <c r="D10011" s="67" t="str">
        <f t="shared" si="168"/>
        <v>L7zxcTJ-教师证竞品-PM</v>
      </c>
      <c r="E10011" s="58"/>
      <c r="L10011" s="51"/>
      <c r="M10011" s="50"/>
      <c r="N10011" s="52"/>
      <c r="Y10011" s="50"/>
      <c r="AA10011" s="52"/>
      <c r="AL10011" s="50"/>
    </row>
    <row r="10012" spans="1:38" x14ac:dyDescent="0.3">
      <c r="A10012" s="60">
        <v>41941</v>
      </c>
      <c r="B10012" s="61" t="s">
        <v>1066</v>
      </c>
      <c r="C10012" s="62">
        <v>1.32</v>
      </c>
      <c r="D10012" s="62" t="str">
        <f t="shared" si="168"/>
        <v>L7zxcTJ-教师证竞品-PM</v>
      </c>
      <c r="E10012" s="58"/>
      <c r="L10012" s="51"/>
      <c r="M10012" s="50"/>
      <c r="N10012" s="52"/>
      <c r="Y10012" s="50"/>
      <c r="AA10012" s="52"/>
      <c r="AL10012" s="50"/>
    </row>
    <row r="10013" spans="1:38" x14ac:dyDescent="0.3">
      <c r="A10013" s="65">
        <v>41942</v>
      </c>
      <c r="B10013" s="66" t="s">
        <v>1066</v>
      </c>
      <c r="C10013" s="67">
        <v>1.1200000000000001</v>
      </c>
      <c r="D10013" s="67" t="str">
        <f t="shared" si="168"/>
        <v>L7zxcTJ-教师证竞品-PM</v>
      </c>
      <c r="E10013" s="58"/>
      <c r="L10013" s="51"/>
      <c r="M10013" s="50"/>
      <c r="N10013" s="52"/>
      <c r="Y10013" s="50"/>
      <c r="AA10013" s="52"/>
      <c r="AL10013" s="50"/>
    </row>
    <row r="10014" spans="1:38" x14ac:dyDescent="0.3">
      <c r="A10014" s="60">
        <v>41943</v>
      </c>
      <c r="B10014" s="61" t="s">
        <v>1066</v>
      </c>
      <c r="C10014" s="62">
        <v>2.31</v>
      </c>
      <c r="D10014" s="62" t="str">
        <f t="shared" si="168"/>
        <v>L7zxcTJ-教师证竞品-PM</v>
      </c>
      <c r="E10014" s="58"/>
      <c r="L10014" s="51"/>
      <c r="M10014" s="50"/>
      <c r="N10014" s="52"/>
      <c r="Y10014" s="50"/>
      <c r="AA10014" s="52"/>
      <c r="AL10014" s="50"/>
    </row>
    <row r="10015" spans="1:38" x14ac:dyDescent="0.3">
      <c r="A10015" s="65">
        <v>41920</v>
      </c>
      <c r="B10015" s="66" t="s">
        <v>1067</v>
      </c>
      <c r="C10015" s="67">
        <v>45.7</v>
      </c>
      <c r="D10015" s="67" t="str">
        <f t="shared" si="168"/>
        <v>L7zxcTJ-教师证新扩词EM</v>
      </c>
      <c r="E10015" s="58"/>
      <c r="L10015" s="51"/>
      <c r="M10015" s="50"/>
      <c r="N10015" s="52"/>
      <c r="Y10015" s="50"/>
      <c r="AA10015" s="52"/>
      <c r="AL10015" s="50"/>
    </row>
    <row r="10016" spans="1:38" x14ac:dyDescent="0.3">
      <c r="A10016" s="60">
        <v>41921</v>
      </c>
      <c r="B10016" s="61" t="s">
        <v>1067</v>
      </c>
      <c r="C10016" s="62">
        <v>35.9</v>
      </c>
      <c r="D10016" s="62" t="str">
        <f t="shared" si="168"/>
        <v>L7zxcTJ-教师证新扩词EM</v>
      </c>
      <c r="E10016" s="58"/>
      <c r="L10016" s="51"/>
      <c r="M10016" s="50"/>
      <c r="N10016" s="52"/>
      <c r="Y10016" s="50"/>
      <c r="AA10016" s="52"/>
      <c r="AL10016" s="50"/>
    </row>
    <row r="10017" spans="1:38" x14ac:dyDescent="0.3">
      <c r="A10017" s="65">
        <v>41922</v>
      </c>
      <c r="B10017" s="66" t="s">
        <v>1067</v>
      </c>
      <c r="C10017" s="67">
        <v>50.61</v>
      </c>
      <c r="D10017" s="67" t="str">
        <f t="shared" si="168"/>
        <v>L7zxcTJ-教师证新扩词EM</v>
      </c>
      <c r="E10017" s="58"/>
      <c r="L10017" s="51"/>
      <c r="M10017" s="50"/>
      <c r="N10017" s="52"/>
      <c r="Y10017" s="50"/>
      <c r="AA10017" s="52"/>
      <c r="AL10017" s="50"/>
    </row>
    <row r="10018" spans="1:38" x14ac:dyDescent="0.3">
      <c r="A10018" s="60">
        <v>41923</v>
      </c>
      <c r="B10018" s="61" t="s">
        <v>1067</v>
      </c>
      <c r="C10018" s="62">
        <v>12.23</v>
      </c>
      <c r="D10018" s="62" t="str">
        <f t="shared" si="168"/>
        <v>L7zxcTJ-教师证新扩词EM</v>
      </c>
      <c r="E10018" s="58"/>
      <c r="L10018" s="51"/>
      <c r="M10018" s="50"/>
      <c r="N10018" s="52"/>
      <c r="Y10018" s="50"/>
      <c r="AA10018" s="52"/>
      <c r="AL10018" s="50"/>
    </row>
    <row r="10019" spans="1:38" x14ac:dyDescent="0.3">
      <c r="A10019" s="65">
        <v>41924</v>
      </c>
      <c r="B10019" s="66" t="s">
        <v>1067</v>
      </c>
      <c r="C10019" s="67">
        <v>22.96</v>
      </c>
      <c r="D10019" s="67" t="str">
        <f t="shared" si="168"/>
        <v>L7zxcTJ-教师证新扩词EM</v>
      </c>
      <c r="E10019" s="58"/>
      <c r="L10019" s="51"/>
      <c r="M10019" s="50"/>
      <c r="N10019" s="52"/>
      <c r="Y10019" s="50"/>
      <c r="AA10019" s="52"/>
      <c r="AL10019" s="50"/>
    </row>
    <row r="10020" spans="1:38" x14ac:dyDescent="0.3">
      <c r="A10020" s="60">
        <v>41925</v>
      </c>
      <c r="B10020" s="61" t="s">
        <v>1067</v>
      </c>
      <c r="C10020" s="62">
        <v>34.89</v>
      </c>
      <c r="D10020" s="62" t="str">
        <f t="shared" si="168"/>
        <v>L7zxcTJ-教师证新扩词EM</v>
      </c>
      <c r="E10020" s="58"/>
      <c r="L10020" s="51"/>
      <c r="M10020" s="50"/>
      <c r="N10020" s="52"/>
      <c r="Y10020" s="50"/>
      <c r="AA10020" s="52"/>
      <c r="AL10020" s="50"/>
    </row>
    <row r="10021" spans="1:38" x14ac:dyDescent="0.3">
      <c r="A10021" s="65">
        <v>41926</v>
      </c>
      <c r="B10021" s="66" t="s">
        <v>1067</v>
      </c>
      <c r="C10021" s="67">
        <v>30.12</v>
      </c>
      <c r="D10021" s="67" t="str">
        <f t="shared" si="168"/>
        <v>L7zxcTJ-教师证新扩词EM</v>
      </c>
      <c r="E10021" s="58"/>
      <c r="L10021" s="51"/>
      <c r="M10021" s="50"/>
      <c r="N10021" s="52"/>
      <c r="Y10021" s="50"/>
      <c r="AA10021" s="52"/>
      <c r="AL10021" s="50"/>
    </row>
    <row r="10022" spans="1:38" x14ac:dyDescent="0.3">
      <c r="A10022" s="60">
        <v>41927</v>
      </c>
      <c r="B10022" s="61" t="s">
        <v>1067</v>
      </c>
      <c r="C10022" s="62">
        <v>50.84</v>
      </c>
      <c r="D10022" s="62" t="str">
        <f t="shared" si="168"/>
        <v>L7zxcTJ-教师证新扩词EM</v>
      </c>
      <c r="E10022" s="58"/>
      <c r="L10022" s="51"/>
      <c r="M10022" s="50"/>
      <c r="N10022" s="52"/>
      <c r="Y10022" s="50"/>
      <c r="AA10022" s="52"/>
      <c r="AL10022" s="50"/>
    </row>
    <row r="10023" spans="1:38" x14ac:dyDescent="0.3">
      <c r="A10023" s="65">
        <v>41928</v>
      </c>
      <c r="B10023" s="66" t="s">
        <v>1067</v>
      </c>
      <c r="C10023" s="67">
        <v>42.72</v>
      </c>
      <c r="D10023" s="67" t="str">
        <f t="shared" si="168"/>
        <v>L7zxcTJ-教师证新扩词EM</v>
      </c>
      <c r="E10023" s="58"/>
      <c r="L10023" s="51"/>
      <c r="M10023" s="50"/>
      <c r="N10023" s="52"/>
      <c r="Y10023" s="50"/>
      <c r="AA10023" s="52"/>
      <c r="AL10023" s="50"/>
    </row>
    <row r="10024" spans="1:38" x14ac:dyDescent="0.3">
      <c r="A10024" s="60">
        <v>41929</v>
      </c>
      <c r="B10024" s="61" t="s">
        <v>1067</v>
      </c>
      <c r="C10024" s="62">
        <v>43.55</v>
      </c>
      <c r="D10024" s="62" t="str">
        <f t="shared" si="168"/>
        <v>L7zxcTJ-教师证新扩词EM</v>
      </c>
      <c r="E10024" s="58"/>
      <c r="L10024" s="51"/>
      <c r="M10024" s="50"/>
      <c r="N10024" s="52"/>
      <c r="Y10024" s="50"/>
      <c r="AA10024" s="52"/>
      <c r="AL10024" s="50"/>
    </row>
    <row r="10025" spans="1:38" x14ac:dyDescent="0.3">
      <c r="A10025" s="65">
        <v>41930</v>
      </c>
      <c r="B10025" s="66" t="s">
        <v>1067</v>
      </c>
      <c r="C10025" s="67">
        <v>6.85</v>
      </c>
      <c r="D10025" s="67" t="str">
        <f t="shared" si="168"/>
        <v>L7zxcTJ-教师证新扩词EM</v>
      </c>
      <c r="E10025" s="58"/>
      <c r="L10025" s="51"/>
      <c r="M10025" s="50"/>
      <c r="N10025" s="52"/>
      <c r="Y10025" s="50"/>
      <c r="AA10025" s="52"/>
      <c r="AL10025" s="50"/>
    </row>
    <row r="10026" spans="1:38" x14ac:dyDescent="0.3">
      <c r="A10026" s="60">
        <v>41931</v>
      </c>
      <c r="B10026" s="61" t="s">
        <v>1067</v>
      </c>
      <c r="C10026" s="62">
        <v>13.31</v>
      </c>
      <c r="D10026" s="62" t="str">
        <f t="shared" si="168"/>
        <v>L7zxcTJ-教师证新扩词EM</v>
      </c>
      <c r="E10026" s="58"/>
      <c r="L10026" s="51"/>
      <c r="M10026" s="50"/>
      <c r="N10026" s="52"/>
      <c r="Y10026" s="50"/>
      <c r="AA10026" s="52"/>
      <c r="AL10026" s="50"/>
    </row>
    <row r="10027" spans="1:38" x14ac:dyDescent="0.3">
      <c r="A10027" s="65">
        <v>41932</v>
      </c>
      <c r="B10027" s="66" t="s">
        <v>1067</v>
      </c>
      <c r="C10027" s="67">
        <v>22.87</v>
      </c>
      <c r="D10027" s="67" t="str">
        <f t="shared" si="168"/>
        <v>L7zxcTJ-教师证新扩词EM</v>
      </c>
      <c r="E10027" s="58"/>
      <c r="L10027" s="51"/>
      <c r="M10027" s="50"/>
      <c r="N10027" s="52"/>
      <c r="Y10027" s="50"/>
      <c r="AA10027" s="52"/>
      <c r="AL10027" s="50"/>
    </row>
    <row r="10028" spans="1:38" x14ac:dyDescent="0.3">
      <c r="A10028" s="60">
        <v>41933</v>
      </c>
      <c r="B10028" s="61" t="s">
        <v>1067</v>
      </c>
      <c r="C10028" s="62">
        <v>31.37</v>
      </c>
      <c r="D10028" s="62" t="str">
        <f t="shared" si="168"/>
        <v>L7zxcTJ-教师证新扩词EM</v>
      </c>
      <c r="E10028" s="58"/>
      <c r="L10028" s="51"/>
      <c r="M10028" s="50"/>
      <c r="N10028" s="52"/>
      <c r="Y10028" s="50"/>
      <c r="AA10028" s="52"/>
      <c r="AL10028" s="50"/>
    </row>
    <row r="10029" spans="1:38" x14ac:dyDescent="0.3">
      <c r="A10029" s="65">
        <v>41934</v>
      </c>
      <c r="B10029" s="66" t="s">
        <v>1067</v>
      </c>
      <c r="C10029" s="67">
        <v>24.7</v>
      </c>
      <c r="D10029" s="67" t="str">
        <f t="shared" si="168"/>
        <v>L7zxcTJ-教师证新扩词EM</v>
      </c>
      <c r="E10029" s="58"/>
      <c r="L10029" s="51"/>
      <c r="M10029" s="50"/>
      <c r="N10029" s="52"/>
      <c r="Y10029" s="50"/>
      <c r="AA10029" s="52"/>
      <c r="AL10029" s="50"/>
    </row>
    <row r="10030" spans="1:38" x14ac:dyDescent="0.3">
      <c r="A10030" s="60">
        <v>41935</v>
      </c>
      <c r="B10030" s="61" t="s">
        <v>1067</v>
      </c>
      <c r="C10030" s="62">
        <v>39.31</v>
      </c>
      <c r="D10030" s="62" t="str">
        <f t="shared" si="168"/>
        <v>L7zxcTJ-教师证新扩词EM</v>
      </c>
      <c r="E10030" s="58"/>
      <c r="L10030" s="51"/>
      <c r="M10030" s="50"/>
      <c r="N10030" s="52"/>
      <c r="Y10030" s="50"/>
      <c r="AA10030" s="52"/>
      <c r="AL10030" s="50"/>
    </row>
    <row r="10031" spans="1:38" x14ac:dyDescent="0.3">
      <c r="A10031" s="65">
        <v>41936</v>
      </c>
      <c r="B10031" s="66" t="s">
        <v>1067</v>
      </c>
      <c r="C10031" s="67">
        <v>10.02</v>
      </c>
      <c r="D10031" s="67" t="str">
        <f t="shared" si="168"/>
        <v>L7zxcTJ-教师证新扩词EM</v>
      </c>
      <c r="E10031" s="58"/>
      <c r="L10031" s="51"/>
      <c r="M10031" s="50"/>
      <c r="N10031" s="52"/>
      <c r="Y10031" s="50"/>
      <c r="AA10031" s="52"/>
      <c r="AL10031" s="50"/>
    </row>
    <row r="10032" spans="1:38" x14ac:dyDescent="0.3">
      <c r="A10032" s="60">
        <v>41937</v>
      </c>
      <c r="B10032" s="61" t="s">
        <v>1067</v>
      </c>
      <c r="C10032" s="62">
        <v>42.78</v>
      </c>
      <c r="D10032" s="62" t="str">
        <f t="shared" si="168"/>
        <v>L7zxcTJ-教师证新扩词EM</v>
      </c>
      <c r="E10032" s="58"/>
      <c r="L10032" s="51"/>
      <c r="M10032" s="50"/>
      <c r="N10032" s="52"/>
      <c r="Y10032" s="50"/>
      <c r="AA10032" s="52"/>
      <c r="AL10032" s="50"/>
    </row>
    <row r="10033" spans="1:38" x14ac:dyDescent="0.3">
      <c r="A10033" s="65">
        <v>41938</v>
      </c>
      <c r="B10033" s="66" t="s">
        <v>1067</v>
      </c>
      <c r="C10033" s="67">
        <v>33.04</v>
      </c>
      <c r="D10033" s="67" t="str">
        <f t="shared" si="168"/>
        <v>L7zxcTJ-教师证新扩词EM</v>
      </c>
      <c r="E10033" s="58"/>
      <c r="L10033" s="51"/>
      <c r="M10033" s="50"/>
      <c r="N10033" s="52"/>
      <c r="Y10033" s="50"/>
      <c r="AA10033" s="52"/>
      <c r="AL10033" s="50"/>
    </row>
    <row r="10034" spans="1:38" x14ac:dyDescent="0.3">
      <c r="A10034" s="60">
        <v>41939</v>
      </c>
      <c r="B10034" s="61" t="s">
        <v>1067</v>
      </c>
      <c r="C10034" s="62">
        <v>36.74</v>
      </c>
      <c r="D10034" s="62" t="str">
        <f t="shared" si="168"/>
        <v>L7zxcTJ-教师证新扩词EM</v>
      </c>
      <c r="E10034" s="58"/>
      <c r="L10034" s="51"/>
      <c r="M10034" s="50"/>
      <c r="N10034" s="52"/>
      <c r="Y10034" s="50"/>
      <c r="AA10034" s="52"/>
      <c r="AL10034" s="50"/>
    </row>
    <row r="10035" spans="1:38" x14ac:dyDescent="0.3">
      <c r="A10035" s="65">
        <v>41940</v>
      </c>
      <c r="B10035" s="66" t="s">
        <v>1067</v>
      </c>
      <c r="C10035" s="67">
        <v>41.79</v>
      </c>
      <c r="D10035" s="67" t="str">
        <f t="shared" si="168"/>
        <v>L7zxcTJ-教师证新扩词EM</v>
      </c>
      <c r="E10035" s="58"/>
      <c r="L10035" s="51"/>
      <c r="M10035" s="50"/>
      <c r="N10035" s="52"/>
      <c r="Y10035" s="50"/>
      <c r="AA10035" s="52"/>
      <c r="AL10035" s="50"/>
    </row>
    <row r="10036" spans="1:38" x14ac:dyDescent="0.3">
      <c r="A10036" s="60">
        <v>41941</v>
      </c>
      <c r="B10036" s="61" t="s">
        <v>1067</v>
      </c>
      <c r="C10036" s="62">
        <v>23.62</v>
      </c>
      <c r="D10036" s="62" t="str">
        <f t="shared" si="168"/>
        <v>L7zxcTJ-教师证新扩词EM</v>
      </c>
      <c r="E10036" s="58"/>
      <c r="L10036" s="51"/>
      <c r="M10036" s="50"/>
      <c r="N10036" s="52"/>
      <c r="Y10036" s="50"/>
      <c r="AA10036" s="52"/>
      <c r="AL10036" s="50"/>
    </row>
    <row r="10037" spans="1:38" x14ac:dyDescent="0.3">
      <c r="A10037" s="65">
        <v>41942</v>
      </c>
      <c r="B10037" s="66" t="s">
        <v>1067</v>
      </c>
      <c r="C10037" s="67">
        <v>32.049999999999997</v>
      </c>
      <c r="D10037" s="67" t="str">
        <f t="shared" si="168"/>
        <v>L7zxcTJ-教师证新扩词EM</v>
      </c>
      <c r="E10037" s="58"/>
      <c r="L10037" s="51"/>
      <c r="M10037" s="50"/>
      <c r="N10037" s="52"/>
      <c r="Y10037" s="50"/>
      <c r="AA10037" s="52"/>
      <c r="AL10037" s="50"/>
    </row>
    <row r="10038" spans="1:38" x14ac:dyDescent="0.3">
      <c r="A10038" s="60">
        <v>41943</v>
      </c>
      <c r="B10038" s="61" t="s">
        <v>1067</v>
      </c>
      <c r="C10038" s="62">
        <v>33.799999999999997</v>
      </c>
      <c r="D10038" s="62" t="str">
        <f t="shared" si="168"/>
        <v>L7zxcTJ-教师证新扩词EM</v>
      </c>
      <c r="E10038" s="58"/>
      <c r="L10038" s="51"/>
      <c r="M10038" s="50"/>
      <c r="N10038" s="52"/>
      <c r="Y10038" s="50"/>
      <c r="AA10038" s="52"/>
      <c r="AL10038" s="50"/>
    </row>
    <row r="10039" spans="1:38" x14ac:dyDescent="0.3">
      <c r="A10039" s="65">
        <v>41920</v>
      </c>
      <c r="B10039" s="66" t="s">
        <v>1068</v>
      </c>
      <c r="C10039" s="67">
        <v>299.92</v>
      </c>
      <c r="D10039" s="67" t="str">
        <f t="shared" si="168"/>
        <v>L7zxcTJ-教师证长尾-EM</v>
      </c>
      <c r="E10039" s="58"/>
      <c r="L10039" s="51"/>
      <c r="M10039" s="50"/>
      <c r="N10039" s="52"/>
      <c r="Y10039" s="50"/>
      <c r="AA10039" s="52"/>
      <c r="AL10039" s="50"/>
    </row>
    <row r="10040" spans="1:38" x14ac:dyDescent="0.3">
      <c r="A10040" s="60">
        <v>41921</v>
      </c>
      <c r="B10040" s="61" t="s">
        <v>1068</v>
      </c>
      <c r="C10040" s="62">
        <v>367.37</v>
      </c>
      <c r="D10040" s="62" t="str">
        <f t="shared" si="168"/>
        <v>L7zxcTJ-教师证长尾-EM</v>
      </c>
      <c r="E10040" s="58"/>
      <c r="L10040" s="51"/>
      <c r="M10040" s="50"/>
      <c r="N10040" s="52"/>
      <c r="Y10040" s="50"/>
      <c r="AA10040" s="52"/>
      <c r="AL10040" s="50"/>
    </row>
    <row r="10041" spans="1:38" x14ac:dyDescent="0.3">
      <c r="A10041" s="65">
        <v>41922</v>
      </c>
      <c r="B10041" s="66" t="s">
        <v>1068</v>
      </c>
      <c r="C10041" s="67">
        <v>286.08</v>
      </c>
      <c r="D10041" s="67" t="str">
        <f t="shared" si="168"/>
        <v>L7zxcTJ-教师证长尾-EM</v>
      </c>
      <c r="E10041" s="58"/>
      <c r="L10041" s="51"/>
      <c r="M10041" s="50"/>
      <c r="N10041" s="52"/>
      <c r="Y10041" s="50"/>
      <c r="AA10041" s="52"/>
      <c r="AL10041" s="50"/>
    </row>
    <row r="10042" spans="1:38" x14ac:dyDescent="0.3">
      <c r="A10042" s="60">
        <v>41923</v>
      </c>
      <c r="B10042" s="61" t="s">
        <v>1068</v>
      </c>
      <c r="C10042" s="62">
        <v>258.83999999999997</v>
      </c>
      <c r="D10042" s="62" t="str">
        <f t="shared" si="168"/>
        <v>L7zxcTJ-教师证长尾-EM</v>
      </c>
      <c r="E10042" s="58"/>
      <c r="L10042" s="51"/>
      <c r="M10042" s="50"/>
      <c r="N10042" s="52"/>
      <c r="Y10042" s="50"/>
      <c r="AA10042" s="52"/>
      <c r="AL10042" s="50"/>
    </row>
    <row r="10043" spans="1:38" x14ac:dyDescent="0.3">
      <c r="A10043" s="65">
        <v>41924</v>
      </c>
      <c r="B10043" s="66" t="s">
        <v>1068</v>
      </c>
      <c r="C10043" s="67">
        <v>258.44</v>
      </c>
      <c r="D10043" s="67" t="str">
        <f t="shared" si="168"/>
        <v>L7zxcTJ-教师证长尾-EM</v>
      </c>
      <c r="E10043" s="58"/>
      <c r="L10043" s="51"/>
      <c r="M10043" s="50"/>
      <c r="N10043" s="52"/>
      <c r="Y10043" s="50"/>
      <c r="AA10043" s="52"/>
      <c r="AL10043" s="50"/>
    </row>
    <row r="10044" spans="1:38" x14ac:dyDescent="0.3">
      <c r="A10044" s="60">
        <v>41925</v>
      </c>
      <c r="B10044" s="61" t="s">
        <v>1068</v>
      </c>
      <c r="C10044" s="62">
        <v>358.84</v>
      </c>
      <c r="D10044" s="62" t="str">
        <f t="shared" si="168"/>
        <v>L7zxcTJ-教师证长尾-EM</v>
      </c>
      <c r="E10044" s="58"/>
      <c r="L10044" s="51"/>
      <c r="M10044" s="50"/>
      <c r="N10044" s="52"/>
      <c r="Y10044" s="50"/>
      <c r="AA10044" s="52"/>
      <c r="AL10044" s="50"/>
    </row>
    <row r="10045" spans="1:38" x14ac:dyDescent="0.3">
      <c r="A10045" s="65">
        <v>41926</v>
      </c>
      <c r="B10045" s="66" t="s">
        <v>1068</v>
      </c>
      <c r="C10045" s="67">
        <v>274.38</v>
      </c>
      <c r="D10045" s="67" t="str">
        <f t="shared" si="168"/>
        <v>L7zxcTJ-教师证长尾-EM</v>
      </c>
      <c r="E10045" s="58"/>
      <c r="L10045" s="51"/>
      <c r="M10045" s="50"/>
      <c r="N10045" s="52"/>
      <c r="Y10045" s="50"/>
      <c r="AA10045" s="52"/>
      <c r="AL10045" s="50"/>
    </row>
    <row r="10046" spans="1:38" x14ac:dyDescent="0.3">
      <c r="A10046" s="60">
        <v>41927</v>
      </c>
      <c r="B10046" s="61" t="s">
        <v>1068</v>
      </c>
      <c r="C10046" s="62">
        <v>366.67</v>
      </c>
      <c r="D10046" s="62" t="str">
        <f t="shared" si="168"/>
        <v>L7zxcTJ-教师证长尾-EM</v>
      </c>
      <c r="E10046" s="58"/>
      <c r="L10046" s="51"/>
      <c r="M10046" s="50"/>
      <c r="N10046" s="52"/>
      <c r="Y10046" s="50"/>
      <c r="AA10046" s="52"/>
      <c r="AL10046" s="50"/>
    </row>
    <row r="10047" spans="1:38" x14ac:dyDescent="0.3">
      <c r="A10047" s="65">
        <v>41928</v>
      </c>
      <c r="B10047" s="66" t="s">
        <v>1068</v>
      </c>
      <c r="C10047" s="67">
        <v>267.77</v>
      </c>
      <c r="D10047" s="67" t="str">
        <f t="shared" si="168"/>
        <v>L7zxcTJ-教师证长尾-EM</v>
      </c>
      <c r="E10047" s="58"/>
      <c r="L10047" s="51"/>
      <c r="M10047" s="50"/>
      <c r="N10047" s="52"/>
      <c r="Y10047" s="50"/>
      <c r="AA10047" s="52"/>
      <c r="AL10047" s="50"/>
    </row>
    <row r="10048" spans="1:38" x14ac:dyDescent="0.3">
      <c r="A10048" s="60">
        <v>41929</v>
      </c>
      <c r="B10048" s="61" t="s">
        <v>1068</v>
      </c>
      <c r="C10048" s="62">
        <v>286.86</v>
      </c>
      <c r="D10048" s="62" t="str">
        <f t="shared" si="168"/>
        <v>L7zxcTJ-教师证长尾-EM</v>
      </c>
      <c r="E10048" s="58"/>
      <c r="L10048" s="51"/>
      <c r="M10048" s="50"/>
      <c r="N10048" s="52"/>
      <c r="Y10048" s="50"/>
      <c r="AA10048" s="52"/>
      <c r="AL10048" s="50"/>
    </row>
    <row r="10049" spans="1:38" x14ac:dyDescent="0.3">
      <c r="A10049" s="65">
        <v>41930</v>
      </c>
      <c r="B10049" s="66" t="s">
        <v>1068</v>
      </c>
      <c r="C10049" s="67">
        <v>230.54</v>
      </c>
      <c r="D10049" s="67" t="str">
        <f t="shared" si="168"/>
        <v>L7zxcTJ-教师证长尾-EM</v>
      </c>
      <c r="E10049" s="58"/>
      <c r="L10049" s="51"/>
      <c r="M10049" s="50"/>
      <c r="N10049" s="52"/>
      <c r="Y10049" s="50"/>
      <c r="AA10049" s="52"/>
      <c r="AL10049" s="50"/>
    </row>
    <row r="10050" spans="1:38" x14ac:dyDescent="0.3">
      <c r="A10050" s="60">
        <v>41931</v>
      </c>
      <c r="B10050" s="61" t="s">
        <v>1068</v>
      </c>
      <c r="C10050" s="62">
        <v>319.27</v>
      </c>
      <c r="D10050" s="62" t="str">
        <f t="shared" si="168"/>
        <v>L7zxcTJ-教师证长尾-EM</v>
      </c>
      <c r="E10050" s="58"/>
      <c r="L10050" s="51"/>
      <c r="M10050" s="50"/>
      <c r="N10050" s="52"/>
      <c r="Y10050" s="50"/>
      <c r="AA10050" s="52"/>
      <c r="AL10050" s="50"/>
    </row>
    <row r="10051" spans="1:38" x14ac:dyDescent="0.3">
      <c r="A10051" s="65">
        <v>41932</v>
      </c>
      <c r="B10051" s="66" t="s">
        <v>1068</v>
      </c>
      <c r="C10051" s="67">
        <v>335.91</v>
      </c>
      <c r="D10051" s="67" t="str">
        <f t="shared" si="168"/>
        <v>L7zxcTJ-教师证长尾-EM</v>
      </c>
      <c r="E10051" s="58"/>
      <c r="L10051" s="51"/>
      <c r="M10051" s="50"/>
      <c r="N10051" s="52"/>
      <c r="Y10051" s="50"/>
      <c r="AA10051" s="52"/>
      <c r="AL10051" s="50"/>
    </row>
    <row r="10052" spans="1:38" x14ac:dyDescent="0.3">
      <c r="A10052" s="60">
        <v>41933</v>
      </c>
      <c r="B10052" s="61" t="s">
        <v>1068</v>
      </c>
      <c r="C10052" s="62">
        <v>264.87</v>
      </c>
      <c r="D10052" s="62" t="str">
        <f t="shared" si="168"/>
        <v>L7zxcTJ-教师证长尾-EM</v>
      </c>
      <c r="E10052" s="58"/>
      <c r="L10052" s="51"/>
      <c r="M10052" s="50"/>
      <c r="N10052" s="52"/>
      <c r="Y10052" s="50"/>
      <c r="AA10052" s="52"/>
      <c r="AL10052" s="50"/>
    </row>
    <row r="10053" spans="1:38" x14ac:dyDescent="0.3">
      <c r="A10053" s="65">
        <v>41934</v>
      </c>
      <c r="B10053" s="66" t="s">
        <v>1068</v>
      </c>
      <c r="C10053" s="67">
        <v>292.22000000000003</v>
      </c>
      <c r="D10053" s="67" t="str">
        <f t="shared" si="168"/>
        <v>L7zxcTJ-教师证长尾-EM</v>
      </c>
      <c r="E10053" s="58"/>
      <c r="L10053" s="51"/>
      <c r="M10053" s="50"/>
      <c r="N10053" s="52"/>
      <c r="Y10053" s="50"/>
      <c r="AA10053" s="52"/>
      <c r="AL10053" s="50"/>
    </row>
    <row r="10054" spans="1:38" x14ac:dyDescent="0.3">
      <c r="A10054" s="60">
        <v>41935</v>
      </c>
      <c r="B10054" s="61" t="s">
        <v>1068</v>
      </c>
      <c r="C10054" s="62">
        <v>379.09</v>
      </c>
      <c r="D10054" s="62" t="str">
        <f t="shared" ref="D10054:D10117" si="169">LEFT(B10054,2)&amp;"zxc"&amp;MID(B10054,4,100)</f>
        <v>L7zxcTJ-教师证长尾-EM</v>
      </c>
      <c r="E10054" s="58"/>
      <c r="L10054" s="51"/>
      <c r="M10054" s="50"/>
      <c r="N10054" s="52"/>
      <c r="Y10054" s="50"/>
      <c r="AA10054" s="52"/>
      <c r="AL10054" s="50"/>
    </row>
    <row r="10055" spans="1:38" x14ac:dyDescent="0.3">
      <c r="A10055" s="65">
        <v>41936</v>
      </c>
      <c r="B10055" s="66" t="s">
        <v>1068</v>
      </c>
      <c r="C10055" s="67">
        <v>245.28</v>
      </c>
      <c r="D10055" s="67" t="str">
        <f t="shared" si="169"/>
        <v>L7zxcTJ-教师证长尾-EM</v>
      </c>
      <c r="E10055" s="58"/>
      <c r="L10055" s="51"/>
      <c r="M10055" s="50"/>
      <c r="N10055" s="52"/>
      <c r="Y10055" s="50"/>
      <c r="AA10055" s="52"/>
      <c r="AL10055" s="50"/>
    </row>
    <row r="10056" spans="1:38" x14ac:dyDescent="0.3">
      <c r="A10056" s="60">
        <v>41937</v>
      </c>
      <c r="B10056" s="61" t="s">
        <v>1068</v>
      </c>
      <c r="C10056" s="62">
        <v>196.35</v>
      </c>
      <c r="D10056" s="62" t="str">
        <f t="shared" si="169"/>
        <v>L7zxcTJ-教师证长尾-EM</v>
      </c>
      <c r="E10056" s="58"/>
      <c r="L10056" s="51"/>
      <c r="M10056" s="50"/>
      <c r="N10056" s="52"/>
      <c r="Y10056" s="50"/>
      <c r="AA10056" s="52"/>
      <c r="AL10056" s="50"/>
    </row>
    <row r="10057" spans="1:38" x14ac:dyDescent="0.3">
      <c r="A10057" s="65">
        <v>41938</v>
      </c>
      <c r="B10057" s="66" t="s">
        <v>1068</v>
      </c>
      <c r="C10057" s="67">
        <v>206.14</v>
      </c>
      <c r="D10057" s="67" t="str">
        <f t="shared" si="169"/>
        <v>L7zxcTJ-教师证长尾-EM</v>
      </c>
      <c r="E10057" s="58"/>
      <c r="L10057" s="51"/>
      <c r="M10057" s="50"/>
      <c r="N10057" s="52"/>
      <c r="Y10057" s="50"/>
      <c r="AA10057" s="52"/>
      <c r="AL10057" s="50"/>
    </row>
    <row r="10058" spans="1:38" x14ac:dyDescent="0.3">
      <c r="A10058" s="60">
        <v>41939</v>
      </c>
      <c r="B10058" s="61" t="s">
        <v>1068</v>
      </c>
      <c r="C10058" s="62">
        <v>340.98</v>
      </c>
      <c r="D10058" s="62" t="str">
        <f t="shared" si="169"/>
        <v>L7zxcTJ-教师证长尾-EM</v>
      </c>
      <c r="E10058" s="58"/>
      <c r="L10058" s="51"/>
      <c r="M10058" s="50"/>
      <c r="N10058" s="52"/>
      <c r="Y10058" s="50"/>
      <c r="AA10058" s="52"/>
      <c r="AL10058" s="50"/>
    </row>
    <row r="10059" spans="1:38" x14ac:dyDescent="0.3">
      <c r="A10059" s="65">
        <v>41940</v>
      </c>
      <c r="B10059" s="66" t="s">
        <v>1068</v>
      </c>
      <c r="C10059" s="67">
        <v>274.93</v>
      </c>
      <c r="D10059" s="67" t="str">
        <f t="shared" si="169"/>
        <v>L7zxcTJ-教师证长尾-EM</v>
      </c>
      <c r="E10059" s="58"/>
      <c r="L10059" s="51"/>
      <c r="M10059" s="50"/>
      <c r="N10059" s="52"/>
      <c r="Y10059" s="50"/>
      <c r="AA10059" s="52"/>
      <c r="AL10059" s="50"/>
    </row>
    <row r="10060" spans="1:38" x14ac:dyDescent="0.3">
      <c r="A10060" s="60">
        <v>41941</v>
      </c>
      <c r="B10060" s="61" t="s">
        <v>1068</v>
      </c>
      <c r="C10060" s="62">
        <v>288.08</v>
      </c>
      <c r="D10060" s="62" t="str">
        <f t="shared" si="169"/>
        <v>L7zxcTJ-教师证长尾-EM</v>
      </c>
      <c r="E10060" s="58"/>
      <c r="L10060" s="51"/>
      <c r="M10060" s="50"/>
      <c r="N10060" s="52"/>
      <c r="Y10060" s="50"/>
      <c r="AA10060" s="52"/>
      <c r="AL10060" s="50"/>
    </row>
    <row r="10061" spans="1:38" x14ac:dyDescent="0.3">
      <c r="A10061" s="65">
        <v>41942</v>
      </c>
      <c r="B10061" s="66" t="s">
        <v>1068</v>
      </c>
      <c r="C10061" s="67">
        <v>289.22000000000003</v>
      </c>
      <c r="D10061" s="67" t="str">
        <f t="shared" si="169"/>
        <v>L7zxcTJ-教师证长尾-EM</v>
      </c>
      <c r="E10061" s="58"/>
      <c r="L10061" s="51"/>
      <c r="M10061" s="50"/>
      <c r="N10061" s="52"/>
      <c r="Y10061" s="50"/>
      <c r="AA10061" s="52"/>
      <c r="AL10061" s="50"/>
    </row>
    <row r="10062" spans="1:38" x14ac:dyDescent="0.3">
      <c r="A10062" s="60">
        <v>41943</v>
      </c>
      <c r="B10062" s="61" t="s">
        <v>1068</v>
      </c>
      <c r="C10062" s="62">
        <v>267.3</v>
      </c>
      <c r="D10062" s="62" t="str">
        <f t="shared" si="169"/>
        <v>L7zxcTJ-教师证长尾-EM</v>
      </c>
      <c r="E10062" s="58"/>
      <c r="L10062" s="51"/>
      <c r="M10062" s="50"/>
      <c r="N10062" s="52"/>
      <c r="Y10062" s="50"/>
      <c r="AA10062" s="52"/>
      <c r="AL10062" s="50"/>
    </row>
    <row r="10063" spans="1:38" x14ac:dyDescent="0.3">
      <c r="A10063" s="65">
        <v>41920</v>
      </c>
      <c r="B10063" s="66" t="s">
        <v>1069</v>
      </c>
      <c r="C10063" s="67">
        <v>27.5</v>
      </c>
      <c r="D10063" s="67" t="str">
        <f t="shared" si="169"/>
        <v>L7zxcTJ-教师证长尾-PM</v>
      </c>
      <c r="E10063" s="58"/>
      <c r="L10063" s="51"/>
      <c r="M10063" s="50"/>
      <c r="N10063" s="52"/>
      <c r="Y10063" s="50"/>
      <c r="AA10063" s="52"/>
      <c r="AL10063" s="50"/>
    </row>
    <row r="10064" spans="1:38" x14ac:dyDescent="0.3">
      <c r="A10064" s="60">
        <v>41921</v>
      </c>
      <c r="B10064" s="61" t="s">
        <v>1069</v>
      </c>
      <c r="C10064" s="62">
        <v>26.04</v>
      </c>
      <c r="D10064" s="62" t="str">
        <f t="shared" si="169"/>
        <v>L7zxcTJ-教师证长尾-PM</v>
      </c>
      <c r="E10064" s="58"/>
      <c r="L10064" s="51"/>
      <c r="M10064" s="50"/>
      <c r="N10064" s="52"/>
      <c r="Y10064" s="50"/>
      <c r="AA10064" s="52"/>
      <c r="AL10064" s="50"/>
    </row>
    <row r="10065" spans="1:38" x14ac:dyDescent="0.3">
      <c r="A10065" s="65">
        <v>41922</v>
      </c>
      <c r="B10065" s="66" t="s">
        <v>1069</v>
      </c>
      <c r="C10065" s="67">
        <v>26.97</v>
      </c>
      <c r="D10065" s="67" t="str">
        <f t="shared" si="169"/>
        <v>L7zxcTJ-教师证长尾-PM</v>
      </c>
      <c r="E10065" s="58"/>
      <c r="L10065" s="51"/>
      <c r="M10065" s="50"/>
      <c r="N10065" s="52"/>
      <c r="Y10065" s="50"/>
      <c r="AA10065" s="52"/>
      <c r="AL10065" s="50"/>
    </row>
    <row r="10066" spans="1:38" x14ac:dyDescent="0.3">
      <c r="A10066" s="60">
        <v>41923</v>
      </c>
      <c r="B10066" s="61" t="s">
        <v>1069</v>
      </c>
      <c r="C10066" s="62">
        <v>11.82</v>
      </c>
      <c r="D10066" s="62" t="str">
        <f t="shared" si="169"/>
        <v>L7zxcTJ-教师证长尾-PM</v>
      </c>
      <c r="E10066" s="58"/>
      <c r="L10066" s="51"/>
      <c r="M10066" s="50"/>
      <c r="N10066" s="52"/>
      <c r="Y10066" s="50"/>
      <c r="AA10066" s="52"/>
      <c r="AL10066" s="50"/>
    </row>
    <row r="10067" spans="1:38" x14ac:dyDescent="0.3">
      <c r="A10067" s="65">
        <v>41924</v>
      </c>
      <c r="B10067" s="66" t="s">
        <v>1069</v>
      </c>
      <c r="C10067" s="67">
        <v>13.14</v>
      </c>
      <c r="D10067" s="67" t="str">
        <f t="shared" si="169"/>
        <v>L7zxcTJ-教师证长尾-PM</v>
      </c>
      <c r="E10067" s="58"/>
      <c r="L10067" s="51"/>
      <c r="M10067" s="50"/>
      <c r="N10067" s="52"/>
      <c r="Y10067" s="50"/>
      <c r="AA10067" s="52"/>
      <c r="AL10067" s="50"/>
    </row>
    <row r="10068" spans="1:38" x14ac:dyDescent="0.3">
      <c r="A10068" s="60">
        <v>41925</v>
      </c>
      <c r="B10068" s="61" t="s">
        <v>1069</v>
      </c>
      <c r="C10068" s="62">
        <v>27.13</v>
      </c>
      <c r="D10068" s="62" t="str">
        <f t="shared" si="169"/>
        <v>L7zxcTJ-教师证长尾-PM</v>
      </c>
      <c r="E10068" s="58"/>
      <c r="L10068" s="51"/>
      <c r="M10068" s="50"/>
      <c r="N10068" s="52"/>
      <c r="Y10068" s="50"/>
      <c r="AA10068" s="52"/>
      <c r="AL10068" s="50"/>
    </row>
    <row r="10069" spans="1:38" x14ac:dyDescent="0.3">
      <c r="A10069" s="65">
        <v>41926</v>
      </c>
      <c r="B10069" s="66" t="s">
        <v>1069</v>
      </c>
      <c r="C10069" s="67">
        <v>28.45</v>
      </c>
      <c r="D10069" s="67" t="str">
        <f t="shared" si="169"/>
        <v>L7zxcTJ-教师证长尾-PM</v>
      </c>
      <c r="E10069" s="58"/>
      <c r="L10069" s="51"/>
      <c r="M10069" s="50"/>
      <c r="N10069" s="52"/>
      <c r="Y10069" s="50"/>
      <c r="AA10069" s="52"/>
      <c r="AL10069" s="50"/>
    </row>
    <row r="10070" spans="1:38" x14ac:dyDescent="0.3">
      <c r="A10070" s="60">
        <v>41927</v>
      </c>
      <c r="B10070" s="61" t="s">
        <v>1069</v>
      </c>
      <c r="C10070" s="62">
        <v>8.69</v>
      </c>
      <c r="D10070" s="62" t="str">
        <f t="shared" si="169"/>
        <v>L7zxcTJ-教师证长尾-PM</v>
      </c>
      <c r="E10070" s="58"/>
      <c r="L10070" s="51"/>
      <c r="M10070" s="50"/>
      <c r="N10070" s="52"/>
      <c r="Y10070" s="50"/>
      <c r="AA10070" s="52"/>
      <c r="AL10070" s="50"/>
    </row>
    <row r="10071" spans="1:38" x14ac:dyDescent="0.3">
      <c r="A10071" s="65">
        <v>41928</v>
      </c>
      <c r="B10071" s="66" t="s">
        <v>1069</v>
      </c>
      <c r="C10071" s="67">
        <v>23.02</v>
      </c>
      <c r="D10071" s="67" t="str">
        <f t="shared" si="169"/>
        <v>L7zxcTJ-教师证长尾-PM</v>
      </c>
      <c r="E10071" s="58"/>
      <c r="L10071" s="51"/>
      <c r="M10071" s="50"/>
      <c r="N10071" s="52"/>
      <c r="Y10071" s="50"/>
      <c r="AA10071" s="52"/>
      <c r="AL10071" s="50"/>
    </row>
    <row r="10072" spans="1:38" x14ac:dyDescent="0.3">
      <c r="A10072" s="60">
        <v>41929</v>
      </c>
      <c r="B10072" s="61" t="s">
        <v>1069</v>
      </c>
      <c r="C10072" s="62">
        <v>13.77</v>
      </c>
      <c r="D10072" s="62" t="str">
        <f t="shared" si="169"/>
        <v>L7zxcTJ-教师证长尾-PM</v>
      </c>
      <c r="E10072" s="58"/>
      <c r="L10072" s="51"/>
      <c r="M10072" s="50"/>
      <c r="N10072" s="52"/>
      <c r="Y10072" s="50"/>
      <c r="AA10072" s="52"/>
      <c r="AL10072" s="50"/>
    </row>
    <row r="10073" spans="1:38" x14ac:dyDescent="0.3">
      <c r="A10073" s="65">
        <v>41930</v>
      </c>
      <c r="B10073" s="66" t="s">
        <v>1069</v>
      </c>
      <c r="C10073" s="67">
        <v>20.46</v>
      </c>
      <c r="D10073" s="67" t="str">
        <f t="shared" si="169"/>
        <v>L7zxcTJ-教师证长尾-PM</v>
      </c>
      <c r="E10073" s="58"/>
      <c r="L10073" s="51"/>
      <c r="M10073" s="50"/>
      <c r="N10073" s="52"/>
      <c r="Y10073" s="50"/>
      <c r="AA10073" s="52"/>
      <c r="AL10073" s="50"/>
    </row>
    <row r="10074" spans="1:38" x14ac:dyDescent="0.3">
      <c r="A10074" s="60">
        <v>41931</v>
      </c>
      <c r="B10074" s="61" t="s">
        <v>1069</v>
      </c>
      <c r="C10074" s="62">
        <v>13.28</v>
      </c>
      <c r="D10074" s="62" t="str">
        <f t="shared" si="169"/>
        <v>L7zxcTJ-教师证长尾-PM</v>
      </c>
      <c r="E10074" s="58"/>
      <c r="L10074" s="51"/>
      <c r="M10074" s="50"/>
      <c r="N10074" s="52"/>
      <c r="Y10074" s="50"/>
      <c r="AA10074" s="52"/>
      <c r="AL10074" s="50"/>
    </row>
    <row r="10075" spans="1:38" x14ac:dyDescent="0.3">
      <c r="A10075" s="65">
        <v>41932</v>
      </c>
      <c r="B10075" s="66" t="s">
        <v>1069</v>
      </c>
      <c r="C10075" s="67">
        <v>16.23</v>
      </c>
      <c r="D10075" s="67" t="str">
        <f t="shared" si="169"/>
        <v>L7zxcTJ-教师证长尾-PM</v>
      </c>
      <c r="E10075" s="58"/>
      <c r="L10075" s="51"/>
      <c r="M10075" s="50"/>
      <c r="N10075" s="52"/>
      <c r="Y10075" s="50"/>
      <c r="AA10075" s="52"/>
      <c r="AL10075" s="50"/>
    </row>
    <row r="10076" spans="1:38" x14ac:dyDescent="0.3">
      <c r="A10076" s="60">
        <v>41933</v>
      </c>
      <c r="B10076" s="61" t="s">
        <v>1069</v>
      </c>
      <c r="C10076" s="62">
        <v>7.52</v>
      </c>
      <c r="D10076" s="62" t="str">
        <f t="shared" si="169"/>
        <v>L7zxcTJ-教师证长尾-PM</v>
      </c>
      <c r="E10076" s="58"/>
      <c r="L10076" s="51"/>
      <c r="M10076" s="50"/>
      <c r="N10076" s="52"/>
      <c r="Y10076" s="50"/>
      <c r="AA10076" s="52"/>
      <c r="AL10076" s="50"/>
    </row>
    <row r="10077" spans="1:38" x14ac:dyDescent="0.3">
      <c r="A10077" s="65">
        <v>41934</v>
      </c>
      <c r="B10077" s="66" t="s">
        <v>1069</v>
      </c>
      <c r="C10077" s="67">
        <v>17.190000000000001</v>
      </c>
      <c r="D10077" s="67" t="str">
        <f t="shared" si="169"/>
        <v>L7zxcTJ-教师证长尾-PM</v>
      </c>
      <c r="E10077" s="58"/>
      <c r="L10077" s="51"/>
      <c r="M10077" s="50"/>
      <c r="N10077" s="52"/>
      <c r="Y10077" s="50"/>
      <c r="AA10077" s="52"/>
      <c r="AL10077" s="50"/>
    </row>
    <row r="10078" spans="1:38" x14ac:dyDescent="0.3">
      <c r="A10078" s="60">
        <v>41935</v>
      </c>
      <c r="B10078" s="61" t="s">
        <v>1069</v>
      </c>
      <c r="C10078" s="62">
        <v>16.07</v>
      </c>
      <c r="D10078" s="62" t="str">
        <f t="shared" si="169"/>
        <v>L7zxcTJ-教师证长尾-PM</v>
      </c>
      <c r="E10078" s="58"/>
      <c r="L10078" s="51"/>
      <c r="M10078" s="50"/>
      <c r="N10078" s="52"/>
      <c r="Y10078" s="50"/>
      <c r="AA10078" s="52"/>
      <c r="AL10078" s="50"/>
    </row>
    <row r="10079" spans="1:38" x14ac:dyDescent="0.3">
      <c r="A10079" s="65">
        <v>41936</v>
      </c>
      <c r="B10079" s="66" t="s">
        <v>1069</v>
      </c>
      <c r="C10079" s="67">
        <v>16.899999999999999</v>
      </c>
      <c r="D10079" s="67" t="str">
        <f t="shared" si="169"/>
        <v>L7zxcTJ-教师证长尾-PM</v>
      </c>
      <c r="E10079" s="58"/>
      <c r="L10079" s="51"/>
      <c r="M10079" s="50"/>
      <c r="N10079" s="52"/>
      <c r="Y10079" s="50"/>
      <c r="AA10079" s="52"/>
      <c r="AL10079" s="50"/>
    </row>
    <row r="10080" spans="1:38" x14ac:dyDescent="0.3">
      <c r="A10080" s="60">
        <v>41937</v>
      </c>
      <c r="B10080" s="61" t="s">
        <v>1069</v>
      </c>
      <c r="C10080" s="62">
        <v>7.22</v>
      </c>
      <c r="D10080" s="62" t="str">
        <f t="shared" si="169"/>
        <v>L7zxcTJ-教师证长尾-PM</v>
      </c>
      <c r="E10080" s="58"/>
      <c r="L10080" s="51"/>
      <c r="M10080" s="50"/>
      <c r="N10080" s="52"/>
      <c r="Y10080" s="50"/>
      <c r="AA10080" s="52"/>
      <c r="AL10080" s="50"/>
    </row>
    <row r="10081" spans="1:38" x14ac:dyDescent="0.3">
      <c r="A10081" s="65">
        <v>41938</v>
      </c>
      <c r="B10081" s="66" t="s">
        <v>1069</v>
      </c>
      <c r="C10081" s="67">
        <v>4.29</v>
      </c>
      <c r="D10081" s="67" t="str">
        <f t="shared" si="169"/>
        <v>L7zxcTJ-教师证长尾-PM</v>
      </c>
      <c r="E10081" s="58"/>
      <c r="L10081" s="51"/>
      <c r="M10081" s="50"/>
      <c r="N10081" s="52"/>
      <c r="Y10081" s="50"/>
      <c r="AA10081" s="52"/>
      <c r="AL10081" s="50"/>
    </row>
    <row r="10082" spans="1:38" x14ac:dyDescent="0.3">
      <c r="A10082" s="60">
        <v>41939</v>
      </c>
      <c r="B10082" s="61" t="s">
        <v>1069</v>
      </c>
      <c r="C10082" s="62">
        <v>32.36</v>
      </c>
      <c r="D10082" s="62" t="str">
        <f t="shared" si="169"/>
        <v>L7zxcTJ-教师证长尾-PM</v>
      </c>
      <c r="E10082" s="58"/>
      <c r="L10082" s="51"/>
      <c r="M10082" s="50"/>
      <c r="N10082" s="52"/>
      <c r="Y10082" s="50"/>
      <c r="AA10082" s="52"/>
      <c r="AL10082" s="50"/>
    </row>
    <row r="10083" spans="1:38" x14ac:dyDescent="0.3">
      <c r="A10083" s="65">
        <v>41940</v>
      </c>
      <c r="B10083" s="66" t="s">
        <v>1069</v>
      </c>
      <c r="C10083" s="67">
        <v>27.5</v>
      </c>
      <c r="D10083" s="67" t="str">
        <f t="shared" si="169"/>
        <v>L7zxcTJ-教师证长尾-PM</v>
      </c>
      <c r="E10083" s="58"/>
      <c r="L10083" s="51"/>
      <c r="M10083" s="50"/>
      <c r="N10083" s="52"/>
      <c r="Y10083" s="50"/>
      <c r="AA10083" s="52"/>
      <c r="AL10083" s="50"/>
    </row>
    <row r="10084" spans="1:38" x14ac:dyDescent="0.3">
      <c r="A10084" s="60">
        <v>41941</v>
      </c>
      <c r="B10084" s="61" t="s">
        <v>1069</v>
      </c>
      <c r="C10084" s="62">
        <v>16.940000000000001</v>
      </c>
      <c r="D10084" s="62" t="str">
        <f t="shared" si="169"/>
        <v>L7zxcTJ-教师证长尾-PM</v>
      </c>
      <c r="E10084" s="58"/>
      <c r="L10084" s="51"/>
      <c r="M10084" s="50"/>
      <c r="N10084" s="52"/>
      <c r="Y10084" s="50"/>
      <c r="AA10084" s="52"/>
      <c r="AL10084" s="50"/>
    </row>
    <row r="10085" spans="1:38" x14ac:dyDescent="0.3">
      <c r="A10085" s="65">
        <v>41942</v>
      </c>
      <c r="B10085" s="66" t="s">
        <v>1069</v>
      </c>
      <c r="C10085" s="67">
        <v>24.23</v>
      </c>
      <c r="D10085" s="67" t="str">
        <f t="shared" si="169"/>
        <v>L7zxcTJ-教师证长尾-PM</v>
      </c>
      <c r="E10085" s="58"/>
      <c r="L10085" s="51"/>
      <c r="M10085" s="50"/>
      <c r="N10085" s="52"/>
      <c r="Y10085" s="50"/>
      <c r="AA10085" s="52"/>
      <c r="AL10085" s="50"/>
    </row>
    <row r="10086" spans="1:38" x14ac:dyDescent="0.3">
      <c r="A10086" s="60">
        <v>41943</v>
      </c>
      <c r="B10086" s="61" t="s">
        <v>1069</v>
      </c>
      <c r="C10086" s="62">
        <v>10.92</v>
      </c>
      <c r="D10086" s="62" t="str">
        <f t="shared" si="169"/>
        <v>L7zxcTJ-教师证长尾-PM</v>
      </c>
      <c r="E10086" s="58"/>
      <c r="L10086" s="51"/>
      <c r="M10086" s="50"/>
      <c r="N10086" s="52"/>
      <c r="Y10086" s="50"/>
      <c r="AA10086" s="52"/>
      <c r="AL10086" s="50"/>
    </row>
    <row r="10087" spans="1:38" x14ac:dyDescent="0.3">
      <c r="A10087" s="65">
        <v>41923</v>
      </c>
      <c r="B10087" s="66" t="s">
        <v>1070</v>
      </c>
      <c r="C10087" s="67">
        <v>4.05</v>
      </c>
      <c r="D10087" s="67" t="str">
        <f t="shared" si="169"/>
        <v>L7zxcTS-唐山教师[地域词]-EM</v>
      </c>
      <c r="E10087" s="58"/>
      <c r="L10087" s="51"/>
      <c r="M10087" s="50"/>
      <c r="N10087" s="52"/>
      <c r="Y10087" s="50"/>
      <c r="AA10087" s="52"/>
      <c r="AL10087" s="50"/>
    </row>
    <row r="10088" spans="1:38" x14ac:dyDescent="0.3">
      <c r="A10088" s="60">
        <v>41926</v>
      </c>
      <c r="B10088" s="61" t="s">
        <v>1070</v>
      </c>
      <c r="C10088" s="62">
        <v>0.42</v>
      </c>
      <c r="D10088" s="62" t="str">
        <f t="shared" si="169"/>
        <v>L7zxcTS-唐山教师[地域词]-EM</v>
      </c>
      <c r="E10088" s="58"/>
      <c r="L10088" s="51"/>
      <c r="M10088" s="50"/>
      <c r="N10088" s="52"/>
      <c r="Y10088" s="50"/>
      <c r="AA10088" s="52"/>
      <c r="AL10088" s="50"/>
    </row>
    <row r="10089" spans="1:38" x14ac:dyDescent="0.3">
      <c r="A10089" s="65">
        <v>41927</v>
      </c>
      <c r="B10089" s="66" t="s">
        <v>1070</v>
      </c>
      <c r="C10089" s="67">
        <v>6.86</v>
      </c>
      <c r="D10089" s="67" t="str">
        <f t="shared" si="169"/>
        <v>L7zxcTS-唐山教师[地域词]-EM</v>
      </c>
      <c r="E10089" s="58"/>
      <c r="L10089" s="51"/>
      <c r="M10089" s="50"/>
      <c r="N10089" s="52"/>
      <c r="Y10089" s="50"/>
      <c r="AA10089" s="52"/>
      <c r="AL10089" s="50"/>
    </row>
    <row r="10090" spans="1:38" x14ac:dyDescent="0.3">
      <c r="A10090" s="60">
        <v>41928</v>
      </c>
      <c r="B10090" s="61" t="s">
        <v>1070</v>
      </c>
      <c r="C10090" s="62">
        <v>6.94</v>
      </c>
      <c r="D10090" s="62" t="str">
        <f t="shared" si="169"/>
        <v>L7zxcTS-唐山教师[地域词]-EM</v>
      </c>
      <c r="E10090" s="58"/>
      <c r="L10090" s="51"/>
      <c r="M10090" s="50"/>
      <c r="N10090" s="52"/>
      <c r="Y10090" s="50"/>
      <c r="AA10090" s="52"/>
      <c r="AL10090" s="50"/>
    </row>
    <row r="10091" spans="1:38" x14ac:dyDescent="0.3">
      <c r="A10091" s="65">
        <v>41929</v>
      </c>
      <c r="B10091" s="66" t="s">
        <v>1070</v>
      </c>
      <c r="C10091" s="67">
        <v>1.27</v>
      </c>
      <c r="D10091" s="67" t="str">
        <f t="shared" si="169"/>
        <v>L7zxcTS-唐山教师[地域词]-EM</v>
      </c>
      <c r="E10091" s="58"/>
      <c r="L10091" s="51"/>
      <c r="M10091" s="50"/>
      <c r="N10091" s="52"/>
      <c r="Y10091" s="50"/>
      <c r="AA10091" s="52"/>
      <c r="AL10091" s="50"/>
    </row>
    <row r="10092" spans="1:38" x14ac:dyDescent="0.3">
      <c r="A10092" s="60">
        <v>41930</v>
      </c>
      <c r="B10092" s="61" t="s">
        <v>1070</v>
      </c>
      <c r="C10092" s="62">
        <v>5.92</v>
      </c>
      <c r="D10092" s="62" t="str">
        <f t="shared" si="169"/>
        <v>L7zxcTS-唐山教师[地域词]-EM</v>
      </c>
      <c r="E10092" s="58"/>
      <c r="L10092" s="51"/>
      <c r="M10092" s="50"/>
      <c r="N10092" s="52"/>
      <c r="Y10092" s="50"/>
      <c r="AA10092" s="52"/>
      <c r="AL10092" s="50"/>
    </row>
    <row r="10093" spans="1:38" x14ac:dyDescent="0.3">
      <c r="A10093" s="65">
        <v>41931</v>
      </c>
      <c r="B10093" s="66" t="s">
        <v>1070</v>
      </c>
      <c r="C10093" s="67">
        <v>1.56</v>
      </c>
      <c r="D10093" s="67" t="str">
        <f t="shared" si="169"/>
        <v>L7zxcTS-唐山教师[地域词]-EM</v>
      </c>
      <c r="E10093" s="58"/>
      <c r="L10093" s="51"/>
      <c r="M10093" s="50"/>
      <c r="N10093" s="52"/>
      <c r="Y10093" s="50"/>
      <c r="AA10093" s="52"/>
      <c r="AL10093" s="50"/>
    </row>
    <row r="10094" spans="1:38" x14ac:dyDescent="0.3">
      <c r="A10094" s="60">
        <v>41932</v>
      </c>
      <c r="B10094" s="61" t="s">
        <v>1070</v>
      </c>
      <c r="C10094" s="62">
        <v>3.87</v>
      </c>
      <c r="D10094" s="62" t="str">
        <f t="shared" si="169"/>
        <v>L7zxcTS-唐山教师[地域词]-EM</v>
      </c>
      <c r="E10094" s="58"/>
      <c r="L10094" s="51"/>
      <c r="M10094" s="50"/>
      <c r="N10094" s="52"/>
      <c r="Y10094" s="50"/>
      <c r="AA10094" s="52"/>
      <c r="AL10094" s="50"/>
    </row>
    <row r="10095" spans="1:38" x14ac:dyDescent="0.3">
      <c r="A10095" s="65">
        <v>41933</v>
      </c>
      <c r="B10095" s="66" t="s">
        <v>1070</v>
      </c>
      <c r="C10095" s="67">
        <v>2.2400000000000002</v>
      </c>
      <c r="D10095" s="67" t="str">
        <f t="shared" si="169"/>
        <v>L7zxcTS-唐山教师[地域词]-EM</v>
      </c>
      <c r="E10095" s="58"/>
      <c r="L10095" s="51"/>
      <c r="M10095" s="50"/>
      <c r="N10095" s="52"/>
      <c r="Y10095" s="50"/>
      <c r="AA10095" s="52"/>
      <c r="AL10095" s="50"/>
    </row>
    <row r="10096" spans="1:38" x14ac:dyDescent="0.3">
      <c r="A10096" s="60">
        <v>41934</v>
      </c>
      <c r="B10096" s="61" t="s">
        <v>1070</v>
      </c>
      <c r="C10096" s="62">
        <v>7.5</v>
      </c>
      <c r="D10096" s="62" t="str">
        <f t="shared" si="169"/>
        <v>L7zxcTS-唐山教师[地域词]-EM</v>
      </c>
      <c r="E10096" s="58"/>
      <c r="L10096" s="51"/>
      <c r="M10096" s="50"/>
      <c r="N10096" s="52"/>
      <c r="Y10096" s="50"/>
      <c r="AA10096" s="52"/>
      <c r="AL10096" s="50"/>
    </row>
    <row r="10097" spans="1:38" x14ac:dyDescent="0.3">
      <c r="A10097" s="65">
        <v>41935</v>
      </c>
      <c r="B10097" s="66" t="s">
        <v>1070</v>
      </c>
      <c r="C10097" s="67">
        <v>0.93</v>
      </c>
      <c r="D10097" s="67" t="str">
        <f t="shared" si="169"/>
        <v>L7zxcTS-唐山教师[地域词]-EM</v>
      </c>
      <c r="E10097" s="58"/>
      <c r="L10097" s="51"/>
      <c r="M10097" s="50"/>
      <c r="N10097" s="52"/>
      <c r="Y10097" s="50"/>
      <c r="AA10097" s="52"/>
      <c r="AL10097" s="50"/>
    </row>
    <row r="10098" spans="1:38" x14ac:dyDescent="0.3">
      <c r="A10098" s="60">
        <v>41936</v>
      </c>
      <c r="B10098" s="61" t="s">
        <v>1070</v>
      </c>
      <c r="C10098" s="62">
        <v>0.3</v>
      </c>
      <c r="D10098" s="62" t="str">
        <f t="shared" si="169"/>
        <v>L7zxcTS-唐山教师[地域词]-EM</v>
      </c>
      <c r="E10098" s="58"/>
      <c r="L10098" s="51"/>
      <c r="M10098" s="50"/>
      <c r="N10098" s="52"/>
      <c r="Y10098" s="50"/>
      <c r="AA10098" s="52"/>
      <c r="AL10098" s="50"/>
    </row>
    <row r="10099" spans="1:38" x14ac:dyDescent="0.3">
      <c r="A10099" s="65">
        <v>41937</v>
      </c>
      <c r="B10099" s="66" t="s">
        <v>1070</v>
      </c>
      <c r="C10099" s="67">
        <v>6.77</v>
      </c>
      <c r="D10099" s="67" t="str">
        <f t="shared" si="169"/>
        <v>L7zxcTS-唐山教师[地域词]-EM</v>
      </c>
      <c r="E10099" s="58"/>
      <c r="L10099" s="51"/>
      <c r="M10099" s="50"/>
      <c r="N10099" s="52"/>
      <c r="Y10099" s="50"/>
      <c r="AA10099" s="52"/>
      <c r="AL10099" s="50"/>
    </row>
    <row r="10100" spans="1:38" x14ac:dyDescent="0.3">
      <c r="A10100" s="60">
        <v>41938</v>
      </c>
      <c r="B10100" s="61" t="s">
        <v>1070</v>
      </c>
      <c r="C10100" s="62">
        <v>13.71</v>
      </c>
      <c r="D10100" s="62" t="str">
        <f t="shared" si="169"/>
        <v>L7zxcTS-唐山教师[地域词]-EM</v>
      </c>
      <c r="E10100" s="58"/>
      <c r="L10100" s="51"/>
      <c r="M10100" s="50"/>
      <c r="N10100" s="52"/>
      <c r="Y10100" s="50"/>
      <c r="AA10100" s="52"/>
      <c r="AL10100" s="50"/>
    </row>
    <row r="10101" spans="1:38" x14ac:dyDescent="0.3">
      <c r="A10101" s="65">
        <v>41939</v>
      </c>
      <c r="B10101" s="66" t="s">
        <v>1070</v>
      </c>
      <c r="C10101" s="67">
        <v>42.1</v>
      </c>
      <c r="D10101" s="67" t="str">
        <f t="shared" si="169"/>
        <v>L7zxcTS-唐山教师[地域词]-EM</v>
      </c>
      <c r="E10101" s="58"/>
      <c r="L10101" s="51"/>
      <c r="M10101" s="50"/>
      <c r="N10101" s="52"/>
      <c r="Y10101" s="50"/>
      <c r="AA10101" s="52"/>
      <c r="AL10101" s="50"/>
    </row>
    <row r="10102" spans="1:38" x14ac:dyDescent="0.3">
      <c r="A10102" s="60">
        <v>41940</v>
      </c>
      <c r="B10102" s="61" t="s">
        <v>1070</v>
      </c>
      <c r="C10102" s="62">
        <v>9.2899999999999991</v>
      </c>
      <c r="D10102" s="62" t="str">
        <f t="shared" si="169"/>
        <v>L7zxcTS-唐山教师[地域词]-EM</v>
      </c>
      <c r="E10102" s="58"/>
      <c r="L10102" s="51"/>
      <c r="M10102" s="50"/>
      <c r="N10102" s="52"/>
      <c r="Y10102" s="50"/>
      <c r="AA10102" s="52"/>
      <c r="AL10102" s="50"/>
    </row>
    <row r="10103" spans="1:38" x14ac:dyDescent="0.3">
      <c r="A10103" s="65">
        <v>41941</v>
      </c>
      <c r="B10103" s="66" t="s">
        <v>1070</v>
      </c>
      <c r="C10103" s="67">
        <v>7.43</v>
      </c>
      <c r="D10103" s="67" t="str">
        <f t="shared" si="169"/>
        <v>L7zxcTS-唐山教师[地域词]-EM</v>
      </c>
      <c r="E10103" s="58"/>
      <c r="L10103" s="51"/>
      <c r="M10103" s="50"/>
      <c r="N10103" s="52"/>
      <c r="Y10103" s="50"/>
      <c r="AA10103" s="52"/>
      <c r="AL10103" s="50"/>
    </row>
    <row r="10104" spans="1:38" x14ac:dyDescent="0.3">
      <c r="A10104" s="60">
        <v>41942</v>
      </c>
      <c r="B10104" s="61" t="s">
        <v>1070</v>
      </c>
      <c r="C10104" s="62">
        <v>4.75</v>
      </c>
      <c r="D10104" s="62" t="str">
        <f t="shared" si="169"/>
        <v>L7zxcTS-唐山教师[地域词]-EM</v>
      </c>
      <c r="E10104" s="58"/>
      <c r="L10104" s="51"/>
      <c r="M10104" s="50"/>
      <c r="N10104" s="52"/>
      <c r="Y10104" s="50"/>
      <c r="AA10104" s="52"/>
      <c r="AL10104" s="50"/>
    </row>
    <row r="10105" spans="1:38" x14ac:dyDescent="0.3">
      <c r="A10105" s="65">
        <v>41943</v>
      </c>
      <c r="B10105" s="66" t="s">
        <v>1070</v>
      </c>
      <c r="C10105" s="67">
        <v>5.91</v>
      </c>
      <c r="D10105" s="67" t="str">
        <f t="shared" si="169"/>
        <v>L7zxcTS-唐山教师[地域词]-EM</v>
      </c>
      <c r="E10105" s="58"/>
      <c r="L10105" s="51"/>
      <c r="M10105" s="50"/>
      <c r="N10105" s="52"/>
      <c r="Y10105" s="50"/>
      <c r="AA10105" s="52"/>
      <c r="AL10105" s="50"/>
    </row>
    <row r="10106" spans="1:38" x14ac:dyDescent="0.3">
      <c r="A10106" s="60">
        <v>41923</v>
      </c>
      <c r="B10106" s="61" t="s">
        <v>1071</v>
      </c>
      <c r="C10106" s="62">
        <v>3.26</v>
      </c>
      <c r="D10106" s="62" t="str">
        <f t="shared" si="169"/>
        <v>L7zxcTS-唐山教师[地域词]-PM</v>
      </c>
      <c r="E10106" s="58"/>
      <c r="L10106" s="51"/>
      <c r="M10106" s="50"/>
      <c r="N10106" s="52"/>
      <c r="Y10106" s="50"/>
      <c r="AA10106" s="52"/>
      <c r="AL10106" s="50"/>
    </row>
    <row r="10107" spans="1:38" x14ac:dyDescent="0.3">
      <c r="A10107" s="65">
        <v>41926</v>
      </c>
      <c r="B10107" s="66" t="s">
        <v>1071</v>
      </c>
      <c r="C10107" s="67">
        <v>5.01</v>
      </c>
      <c r="D10107" s="67" t="str">
        <f t="shared" si="169"/>
        <v>L7zxcTS-唐山教师[地域词]-PM</v>
      </c>
      <c r="E10107" s="58"/>
      <c r="L10107" s="51"/>
      <c r="M10107" s="50"/>
      <c r="N10107" s="52"/>
      <c r="Y10107" s="50"/>
      <c r="AA10107" s="52"/>
      <c r="AL10107" s="50"/>
    </row>
    <row r="10108" spans="1:38" x14ac:dyDescent="0.3">
      <c r="A10108" s="60">
        <v>41927</v>
      </c>
      <c r="B10108" s="61" t="s">
        <v>1071</v>
      </c>
      <c r="C10108" s="62">
        <v>13.05</v>
      </c>
      <c r="D10108" s="62" t="str">
        <f t="shared" si="169"/>
        <v>L7zxcTS-唐山教师[地域词]-PM</v>
      </c>
      <c r="E10108" s="58"/>
      <c r="L10108" s="51"/>
      <c r="M10108" s="50"/>
      <c r="N10108" s="52"/>
      <c r="Y10108" s="50"/>
      <c r="AA10108" s="52"/>
      <c r="AL10108" s="50"/>
    </row>
    <row r="10109" spans="1:38" x14ac:dyDescent="0.3">
      <c r="A10109" s="65">
        <v>41928</v>
      </c>
      <c r="B10109" s="66" t="s">
        <v>1071</v>
      </c>
      <c r="C10109" s="67">
        <v>5.26</v>
      </c>
      <c r="D10109" s="67" t="str">
        <f t="shared" si="169"/>
        <v>L7zxcTS-唐山教师[地域词]-PM</v>
      </c>
      <c r="E10109" s="58"/>
      <c r="L10109" s="51"/>
      <c r="M10109" s="50"/>
      <c r="N10109" s="52"/>
      <c r="Y10109" s="50"/>
      <c r="AA10109" s="52"/>
      <c r="AL10109" s="50"/>
    </row>
    <row r="10110" spans="1:38" x14ac:dyDescent="0.3">
      <c r="A10110" s="60">
        <v>41929</v>
      </c>
      <c r="B10110" s="61" t="s">
        <v>1071</v>
      </c>
      <c r="C10110" s="62">
        <v>1.05</v>
      </c>
      <c r="D10110" s="62" t="str">
        <f t="shared" si="169"/>
        <v>L7zxcTS-唐山教师[地域词]-PM</v>
      </c>
      <c r="E10110" s="58"/>
      <c r="L10110" s="51"/>
      <c r="M10110" s="50"/>
      <c r="N10110" s="52"/>
      <c r="Y10110" s="50"/>
      <c r="AA10110" s="52"/>
      <c r="AL10110" s="50"/>
    </row>
    <row r="10111" spans="1:38" x14ac:dyDescent="0.3">
      <c r="A10111" s="65">
        <v>41930</v>
      </c>
      <c r="B10111" s="66" t="s">
        <v>1071</v>
      </c>
      <c r="C10111" s="67">
        <v>5.0599999999999996</v>
      </c>
      <c r="D10111" s="67" t="str">
        <f t="shared" si="169"/>
        <v>L7zxcTS-唐山教师[地域词]-PM</v>
      </c>
      <c r="E10111" s="58"/>
      <c r="L10111" s="51"/>
      <c r="M10111" s="50"/>
      <c r="N10111" s="52"/>
      <c r="Y10111" s="50"/>
      <c r="AA10111" s="52"/>
      <c r="AL10111" s="50"/>
    </row>
    <row r="10112" spans="1:38" x14ac:dyDescent="0.3">
      <c r="A10112" s="60">
        <v>41931</v>
      </c>
      <c r="B10112" s="61" t="s">
        <v>1071</v>
      </c>
      <c r="C10112" s="62">
        <v>6.15</v>
      </c>
      <c r="D10112" s="62" t="str">
        <f t="shared" si="169"/>
        <v>L7zxcTS-唐山教师[地域词]-PM</v>
      </c>
      <c r="E10112" s="58"/>
      <c r="L10112" s="51"/>
      <c r="M10112" s="50"/>
      <c r="N10112" s="52"/>
      <c r="Y10112" s="50"/>
      <c r="AA10112" s="52"/>
      <c r="AL10112" s="50"/>
    </row>
    <row r="10113" spans="1:38" x14ac:dyDescent="0.3">
      <c r="A10113" s="65">
        <v>41932</v>
      </c>
      <c r="B10113" s="66" t="s">
        <v>1071</v>
      </c>
      <c r="C10113" s="67">
        <v>7.91</v>
      </c>
      <c r="D10113" s="67" t="str">
        <f t="shared" si="169"/>
        <v>L7zxcTS-唐山教师[地域词]-PM</v>
      </c>
      <c r="E10113" s="58"/>
      <c r="L10113" s="51"/>
      <c r="M10113" s="50"/>
      <c r="N10113" s="52"/>
      <c r="Y10113" s="50"/>
      <c r="AA10113" s="52"/>
      <c r="AL10113" s="50"/>
    </row>
    <row r="10114" spans="1:38" x14ac:dyDescent="0.3">
      <c r="A10114" s="60">
        <v>41933</v>
      </c>
      <c r="B10114" s="61" t="s">
        <v>1071</v>
      </c>
      <c r="C10114" s="62">
        <v>2.52</v>
      </c>
      <c r="D10114" s="62" t="str">
        <f t="shared" si="169"/>
        <v>L7zxcTS-唐山教师[地域词]-PM</v>
      </c>
      <c r="E10114" s="58"/>
      <c r="L10114" s="51"/>
      <c r="M10114" s="50"/>
      <c r="N10114" s="52"/>
      <c r="Y10114" s="50"/>
      <c r="AA10114" s="52"/>
      <c r="AL10114" s="50"/>
    </row>
    <row r="10115" spans="1:38" x14ac:dyDescent="0.3">
      <c r="A10115" s="65">
        <v>41934</v>
      </c>
      <c r="B10115" s="66" t="s">
        <v>1071</v>
      </c>
      <c r="C10115" s="67">
        <v>8.3699999999999992</v>
      </c>
      <c r="D10115" s="67" t="str">
        <f t="shared" si="169"/>
        <v>L7zxcTS-唐山教师[地域词]-PM</v>
      </c>
      <c r="E10115" s="58"/>
      <c r="L10115" s="51"/>
      <c r="M10115" s="50"/>
      <c r="N10115" s="52"/>
      <c r="Y10115" s="50"/>
      <c r="AA10115" s="52"/>
      <c r="AL10115" s="50"/>
    </row>
    <row r="10116" spans="1:38" x14ac:dyDescent="0.3">
      <c r="A10116" s="60">
        <v>41935</v>
      </c>
      <c r="B10116" s="61" t="s">
        <v>1071</v>
      </c>
      <c r="C10116" s="62">
        <v>8.23</v>
      </c>
      <c r="D10116" s="62" t="str">
        <f t="shared" si="169"/>
        <v>L7zxcTS-唐山教师[地域词]-PM</v>
      </c>
      <c r="E10116" s="58"/>
      <c r="L10116" s="51"/>
      <c r="M10116" s="50"/>
      <c r="N10116" s="52"/>
      <c r="Y10116" s="50"/>
      <c r="AA10116" s="52"/>
      <c r="AL10116" s="50"/>
    </row>
    <row r="10117" spans="1:38" x14ac:dyDescent="0.3">
      <c r="A10117" s="65">
        <v>41936</v>
      </c>
      <c r="B10117" s="66" t="s">
        <v>1071</v>
      </c>
      <c r="C10117" s="67">
        <v>8.1</v>
      </c>
      <c r="D10117" s="67" t="str">
        <f t="shared" si="169"/>
        <v>L7zxcTS-唐山教师[地域词]-PM</v>
      </c>
      <c r="E10117" s="58"/>
      <c r="L10117" s="51"/>
      <c r="M10117" s="50"/>
      <c r="N10117" s="52"/>
      <c r="Y10117" s="50"/>
      <c r="AA10117" s="52"/>
      <c r="AL10117" s="50"/>
    </row>
    <row r="10118" spans="1:38" x14ac:dyDescent="0.3">
      <c r="A10118" s="60">
        <v>41937</v>
      </c>
      <c r="B10118" s="61" t="s">
        <v>1071</v>
      </c>
      <c r="C10118" s="62">
        <v>6.42</v>
      </c>
      <c r="D10118" s="62" t="str">
        <f t="shared" ref="D10118:D10181" si="170">LEFT(B10118,2)&amp;"zxc"&amp;MID(B10118,4,100)</f>
        <v>L7zxcTS-唐山教师[地域词]-PM</v>
      </c>
      <c r="E10118" s="58"/>
      <c r="L10118" s="51"/>
      <c r="M10118" s="50"/>
      <c r="N10118" s="52"/>
      <c r="Y10118" s="50"/>
      <c r="AA10118" s="52"/>
      <c r="AL10118" s="50"/>
    </row>
    <row r="10119" spans="1:38" x14ac:dyDescent="0.3">
      <c r="A10119" s="65">
        <v>41938</v>
      </c>
      <c r="B10119" s="66" t="s">
        <v>1071</v>
      </c>
      <c r="C10119" s="67">
        <v>3.95</v>
      </c>
      <c r="D10119" s="67" t="str">
        <f t="shared" si="170"/>
        <v>L7zxcTS-唐山教师[地域词]-PM</v>
      </c>
      <c r="E10119" s="58"/>
      <c r="L10119" s="51"/>
      <c r="M10119" s="50"/>
      <c r="N10119" s="52"/>
      <c r="Y10119" s="50"/>
      <c r="AA10119" s="52"/>
      <c r="AL10119" s="50"/>
    </row>
    <row r="10120" spans="1:38" x14ac:dyDescent="0.3">
      <c r="A10120" s="60">
        <v>41939</v>
      </c>
      <c r="B10120" s="61" t="s">
        <v>1071</v>
      </c>
      <c r="C10120" s="62">
        <v>8.68</v>
      </c>
      <c r="D10120" s="62" t="str">
        <f t="shared" si="170"/>
        <v>L7zxcTS-唐山教师[地域词]-PM</v>
      </c>
      <c r="E10120" s="58"/>
      <c r="L10120" s="51"/>
      <c r="M10120" s="50"/>
      <c r="N10120" s="52"/>
      <c r="Y10120" s="50"/>
      <c r="AA10120" s="52"/>
      <c r="AL10120" s="50"/>
    </row>
    <row r="10121" spans="1:38" x14ac:dyDescent="0.3">
      <c r="A10121" s="65">
        <v>41940</v>
      </c>
      <c r="B10121" s="66" t="s">
        <v>1071</v>
      </c>
      <c r="C10121" s="67">
        <v>10.93</v>
      </c>
      <c r="D10121" s="67" t="str">
        <f t="shared" si="170"/>
        <v>L7zxcTS-唐山教师[地域词]-PM</v>
      </c>
      <c r="E10121" s="58"/>
      <c r="L10121" s="51"/>
      <c r="M10121" s="50"/>
      <c r="N10121" s="52"/>
      <c r="Y10121" s="50"/>
      <c r="AA10121" s="52"/>
      <c r="AL10121" s="50"/>
    </row>
    <row r="10122" spans="1:38" x14ac:dyDescent="0.3">
      <c r="A10122" s="60">
        <v>41941</v>
      </c>
      <c r="B10122" s="61" t="s">
        <v>1071</v>
      </c>
      <c r="C10122" s="62">
        <v>15.09</v>
      </c>
      <c r="D10122" s="62" t="str">
        <f t="shared" si="170"/>
        <v>L7zxcTS-唐山教师[地域词]-PM</v>
      </c>
      <c r="E10122" s="58"/>
      <c r="L10122" s="51"/>
      <c r="M10122" s="50"/>
      <c r="N10122" s="52"/>
      <c r="Y10122" s="50"/>
      <c r="AA10122" s="52"/>
      <c r="AL10122" s="50"/>
    </row>
    <row r="10123" spans="1:38" x14ac:dyDescent="0.3">
      <c r="A10123" s="65">
        <v>41942</v>
      </c>
      <c r="B10123" s="66" t="s">
        <v>1071</v>
      </c>
      <c r="C10123" s="67">
        <v>39.409999999999997</v>
      </c>
      <c r="D10123" s="67" t="str">
        <f t="shared" si="170"/>
        <v>L7zxcTS-唐山教师[地域词]-PM</v>
      </c>
      <c r="E10123" s="58"/>
      <c r="L10123" s="51"/>
      <c r="M10123" s="50"/>
      <c r="N10123" s="52"/>
      <c r="Y10123" s="50"/>
      <c r="AA10123" s="52"/>
      <c r="AL10123" s="50"/>
    </row>
    <row r="10124" spans="1:38" x14ac:dyDescent="0.3">
      <c r="A10124" s="60">
        <v>41943</v>
      </c>
      <c r="B10124" s="61" t="s">
        <v>1071</v>
      </c>
      <c r="C10124" s="62">
        <v>21.66</v>
      </c>
      <c r="D10124" s="62" t="str">
        <f t="shared" si="170"/>
        <v>L7zxcTS-唐山教师[地域词]-PM</v>
      </c>
      <c r="E10124" s="58"/>
      <c r="L10124" s="51"/>
      <c r="M10124" s="50"/>
      <c r="N10124" s="52"/>
      <c r="Y10124" s="50"/>
      <c r="AA10124" s="52"/>
      <c r="AL10124" s="50"/>
    </row>
    <row r="10125" spans="1:38" x14ac:dyDescent="0.3">
      <c r="A10125" s="65">
        <v>41925</v>
      </c>
      <c r="B10125" s="66" t="s">
        <v>1072</v>
      </c>
      <c r="C10125" s="67">
        <v>8.25</v>
      </c>
      <c r="D10125" s="67" t="str">
        <f t="shared" si="170"/>
        <v>L7zxcWX-教师证A-EM</v>
      </c>
      <c r="E10125" s="58"/>
      <c r="L10125" s="51"/>
      <c r="M10125" s="50"/>
      <c r="N10125" s="52"/>
      <c r="Y10125" s="50"/>
      <c r="AA10125" s="52"/>
      <c r="AL10125" s="50"/>
    </row>
    <row r="10126" spans="1:38" x14ac:dyDescent="0.3">
      <c r="A10126" s="60">
        <v>41926</v>
      </c>
      <c r="B10126" s="61" t="s">
        <v>1072</v>
      </c>
      <c r="C10126" s="62">
        <v>44.65</v>
      </c>
      <c r="D10126" s="62" t="str">
        <f t="shared" si="170"/>
        <v>L7zxcWX-教师证A-EM</v>
      </c>
      <c r="E10126" s="58"/>
      <c r="L10126" s="51"/>
      <c r="M10126" s="50"/>
      <c r="N10126" s="52"/>
      <c r="Y10126" s="50"/>
      <c r="AA10126" s="52"/>
      <c r="AL10126" s="50"/>
    </row>
    <row r="10127" spans="1:38" x14ac:dyDescent="0.3">
      <c r="A10127" s="65">
        <v>41927</v>
      </c>
      <c r="B10127" s="66" t="s">
        <v>1072</v>
      </c>
      <c r="C10127" s="67">
        <v>90.93</v>
      </c>
      <c r="D10127" s="67" t="str">
        <f t="shared" si="170"/>
        <v>L7zxcWX-教师证A-EM</v>
      </c>
      <c r="E10127" s="58"/>
      <c r="L10127" s="51"/>
      <c r="M10127" s="50"/>
      <c r="N10127" s="52"/>
      <c r="Y10127" s="50"/>
      <c r="AA10127" s="52"/>
      <c r="AL10127" s="50"/>
    </row>
    <row r="10128" spans="1:38" x14ac:dyDescent="0.3">
      <c r="A10128" s="60">
        <v>41928</v>
      </c>
      <c r="B10128" s="61" t="s">
        <v>1072</v>
      </c>
      <c r="C10128" s="62">
        <v>101.97</v>
      </c>
      <c r="D10128" s="62" t="str">
        <f t="shared" si="170"/>
        <v>L7zxcWX-教师证A-EM</v>
      </c>
      <c r="E10128" s="58"/>
      <c r="L10128" s="51"/>
      <c r="M10128" s="50"/>
      <c r="N10128" s="52"/>
      <c r="Y10128" s="50"/>
      <c r="AA10128" s="52"/>
      <c r="AL10128" s="50"/>
    </row>
    <row r="10129" spans="1:38" x14ac:dyDescent="0.3">
      <c r="A10129" s="65">
        <v>41929</v>
      </c>
      <c r="B10129" s="66" t="s">
        <v>1072</v>
      </c>
      <c r="C10129" s="67">
        <v>66.650000000000006</v>
      </c>
      <c r="D10129" s="67" t="str">
        <f t="shared" si="170"/>
        <v>L7zxcWX-教师证A-EM</v>
      </c>
      <c r="E10129" s="58"/>
      <c r="L10129" s="51"/>
      <c r="M10129" s="50"/>
      <c r="N10129" s="52"/>
      <c r="Y10129" s="50"/>
      <c r="AA10129" s="52"/>
      <c r="AL10129" s="50"/>
    </row>
    <row r="10130" spans="1:38" x14ac:dyDescent="0.3">
      <c r="A10130" s="60">
        <v>41932</v>
      </c>
      <c r="B10130" s="61" t="s">
        <v>1072</v>
      </c>
      <c r="C10130" s="62">
        <v>120.6</v>
      </c>
      <c r="D10130" s="62" t="str">
        <f t="shared" si="170"/>
        <v>L7zxcWX-教师证A-EM</v>
      </c>
      <c r="E10130" s="58"/>
      <c r="L10130" s="51"/>
      <c r="M10130" s="50"/>
      <c r="N10130" s="52"/>
      <c r="Y10130" s="50"/>
      <c r="AA10130" s="52"/>
      <c r="AL10130" s="50"/>
    </row>
    <row r="10131" spans="1:38" x14ac:dyDescent="0.3">
      <c r="A10131" s="65">
        <v>41933</v>
      </c>
      <c r="B10131" s="66" t="s">
        <v>1072</v>
      </c>
      <c r="C10131" s="67">
        <v>74.88</v>
      </c>
      <c r="D10131" s="67" t="str">
        <f t="shared" si="170"/>
        <v>L7zxcWX-教师证A-EM</v>
      </c>
      <c r="E10131" s="58"/>
      <c r="L10131" s="51"/>
      <c r="M10131" s="50"/>
      <c r="N10131" s="52"/>
      <c r="Y10131" s="50"/>
      <c r="AA10131" s="52"/>
      <c r="AL10131" s="50"/>
    </row>
    <row r="10132" spans="1:38" x14ac:dyDescent="0.3">
      <c r="A10132" s="60">
        <v>41934</v>
      </c>
      <c r="B10132" s="61" t="s">
        <v>1072</v>
      </c>
      <c r="C10132" s="62">
        <v>88.39</v>
      </c>
      <c r="D10132" s="62" t="str">
        <f t="shared" si="170"/>
        <v>L7zxcWX-教师证A-EM</v>
      </c>
      <c r="E10132" s="58"/>
      <c r="L10132" s="51"/>
      <c r="M10132" s="50"/>
      <c r="N10132" s="52"/>
      <c r="Y10132" s="50"/>
      <c r="AA10132" s="52"/>
      <c r="AL10132" s="50"/>
    </row>
    <row r="10133" spans="1:38" x14ac:dyDescent="0.3">
      <c r="A10133" s="65">
        <v>41935</v>
      </c>
      <c r="B10133" s="66" t="s">
        <v>1072</v>
      </c>
      <c r="C10133" s="67">
        <v>86.84</v>
      </c>
      <c r="D10133" s="67" t="str">
        <f t="shared" si="170"/>
        <v>L7zxcWX-教师证A-EM</v>
      </c>
      <c r="E10133" s="58"/>
      <c r="L10133" s="51"/>
      <c r="M10133" s="50"/>
      <c r="N10133" s="52"/>
      <c r="Y10133" s="50"/>
      <c r="AA10133" s="52"/>
      <c r="AL10133" s="50"/>
    </row>
    <row r="10134" spans="1:38" x14ac:dyDescent="0.3">
      <c r="A10134" s="60">
        <v>41936</v>
      </c>
      <c r="B10134" s="61" t="s">
        <v>1072</v>
      </c>
      <c r="C10134" s="62">
        <v>25.34</v>
      </c>
      <c r="D10134" s="62" t="str">
        <f t="shared" si="170"/>
        <v>L7zxcWX-教师证A-EM</v>
      </c>
      <c r="E10134" s="58"/>
      <c r="L10134" s="51"/>
      <c r="M10134" s="50"/>
      <c r="N10134" s="52"/>
      <c r="Y10134" s="50"/>
      <c r="AA10134" s="52"/>
      <c r="AL10134" s="50"/>
    </row>
    <row r="10135" spans="1:38" x14ac:dyDescent="0.3">
      <c r="A10135" s="65">
        <v>41939</v>
      </c>
      <c r="B10135" s="66" t="s">
        <v>1072</v>
      </c>
      <c r="C10135" s="67">
        <v>68.75</v>
      </c>
      <c r="D10135" s="67" t="str">
        <f t="shared" si="170"/>
        <v>L7zxcWX-教师证A-EM</v>
      </c>
      <c r="E10135" s="58"/>
      <c r="L10135" s="51"/>
      <c r="M10135" s="50"/>
      <c r="N10135" s="52"/>
      <c r="Y10135" s="50"/>
      <c r="AA10135" s="52"/>
      <c r="AL10135" s="50"/>
    </row>
    <row r="10136" spans="1:38" x14ac:dyDescent="0.3">
      <c r="A10136" s="60">
        <v>41939</v>
      </c>
      <c r="B10136" s="61" t="s">
        <v>1073</v>
      </c>
      <c r="C10136" s="62">
        <v>6.41</v>
      </c>
      <c r="D10136" s="62" t="str">
        <f t="shared" si="170"/>
        <v>L7zxcWX-教师证A-EM3</v>
      </c>
      <c r="E10136" s="58"/>
      <c r="L10136" s="51"/>
      <c r="M10136" s="50"/>
      <c r="N10136" s="52"/>
      <c r="Y10136" s="50"/>
      <c r="AA10136" s="52"/>
      <c r="AL10136" s="50"/>
    </row>
    <row r="10137" spans="1:38" x14ac:dyDescent="0.3">
      <c r="A10137" s="65">
        <v>41940</v>
      </c>
      <c r="B10137" s="66" t="s">
        <v>1073</v>
      </c>
      <c r="C10137" s="67">
        <v>58.52</v>
      </c>
      <c r="D10137" s="67" t="str">
        <f t="shared" si="170"/>
        <v>L7zxcWX-教师证A-EM3</v>
      </c>
      <c r="E10137" s="58"/>
      <c r="L10137" s="51"/>
      <c r="M10137" s="50"/>
      <c r="N10137" s="52"/>
      <c r="Y10137" s="50"/>
      <c r="AA10137" s="52"/>
      <c r="AL10137" s="50"/>
    </row>
    <row r="10138" spans="1:38" x14ac:dyDescent="0.3">
      <c r="A10138" s="60">
        <v>41941</v>
      </c>
      <c r="B10138" s="61" t="s">
        <v>1073</v>
      </c>
      <c r="C10138" s="62">
        <v>59.94</v>
      </c>
      <c r="D10138" s="62" t="str">
        <f t="shared" si="170"/>
        <v>L7zxcWX-教师证A-EM3</v>
      </c>
      <c r="E10138" s="58"/>
      <c r="L10138" s="51"/>
      <c r="M10138" s="50"/>
      <c r="N10138" s="52"/>
      <c r="Y10138" s="50"/>
      <c r="AA10138" s="52"/>
      <c r="AL10138" s="50"/>
    </row>
    <row r="10139" spans="1:38" x14ac:dyDescent="0.3">
      <c r="A10139" s="65">
        <v>41943</v>
      </c>
      <c r="B10139" s="66" t="s">
        <v>1073</v>
      </c>
      <c r="C10139" s="67">
        <v>53.55</v>
      </c>
      <c r="D10139" s="67" t="str">
        <f t="shared" si="170"/>
        <v>L7zxcWX-教师证A-EM3</v>
      </c>
      <c r="E10139" s="58"/>
      <c r="L10139" s="51"/>
      <c r="M10139" s="50"/>
      <c r="N10139" s="52"/>
      <c r="Y10139" s="50"/>
      <c r="AA10139" s="52"/>
      <c r="AL10139" s="50"/>
    </row>
    <row r="10140" spans="1:38" x14ac:dyDescent="0.3">
      <c r="A10140" s="60">
        <v>41925</v>
      </c>
      <c r="B10140" s="61" t="s">
        <v>1074</v>
      </c>
      <c r="C10140" s="62">
        <v>0</v>
      </c>
      <c r="D10140" s="62" t="str">
        <f t="shared" si="170"/>
        <v>L7zxcWX-教师证A-PM</v>
      </c>
      <c r="E10140" s="58"/>
      <c r="L10140" s="51"/>
      <c r="M10140" s="50"/>
      <c r="N10140" s="52"/>
      <c r="Y10140" s="50"/>
      <c r="AA10140" s="52"/>
      <c r="AL10140" s="50"/>
    </row>
    <row r="10141" spans="1:38" x14ac:dyDescent="0.3">
      <c r="A10141" s="65">
        <v>41926</v>
      </c>
      <c r="B10141" s="66" t="s">
        <v>1074</v>
      </c>
      <c r="C10141" s="67">
        <v>1.88</v>
      </c>
      <c r="D10141" s="67" t="str">
        <f t="shared" si="170"/>
        <v>L7zxcWX-教师证A-PM</v>
      </c>
      <c r="E10141" s="58"/>
      <c r="L10141" s="51"/>
      <c r="M10141" s="50"/>
      <c r="N10141" s="52"/>
      <c r="Y10141" s="50"/>
      <c r="AA10141" s="52"/>
      <c r="AL10141" s="50"/>
    </row>
    <row r="10142" spans="1:38" x14ac:dyDescent="0.3">
      <c r="A10142" s="60">
        <v>41927</v>
      </c>
      <c r="B10142" s="61" t="s">
        <v>1074</v>
      </c>
      <c r="C10142" s="62">
        <v>0.45</v>
      </c>
      <c r="D10142" s="62" t="str">
        <f t="shared" si="170"/>
        <v>L7zxcWX-教师证A-PM</v>
      </c>
      <c r="E10142" s="58"/>
      <c r="L10142" s="51"/>
      <c r="M10142" s="50"/>
      <c r="N10142" s="52"/>
      <c r="Y10142" s="50"/>
      <c r="AA10142" s="52"/>
      <c r="AL10142" s="50"/>
    </row>
    <row r="10143" spans="1:38" x14ac:dyDescent="0.3">
      <c r="A10143" s="65">
        <v>41928</v>
      </c>
      <c r="B10143" s="66" t="s">
        <v>1074</v>
      </c>
      <c r="C10143" s="67">
        <v>0</v>
      </c>
      <c r="D10143" s="67" t="str">
        <f t="shared" si="170"/>
        <v>L7zxcWX-教师证A-PM</v>
      </c>
      <c r="E10143" s="58"/>
      <c r="L10143" s="51"/>
      <c r="M10143" s="50"/>
      <c r="N10143" s="52"/>
      <c r="Y10143" s="50"/>
      <c r="AA10143" s="52"/>
      <c r="AL10143" s="50"/>
    </row>
    <row r="10144" spans="1:38" x14ac:dyDescent="0.3">
      <c r="A10144" s="60">
        <v>41929</v>
      </c>
      <c r="B10144" s="61" t="s">
        <v>1074</v>
      </c>
      <c r="C10144" s="62">
        <v>0</v>
      </c>
      <c r="D10144" s="62" t="str">
        <f t="shared" si="170"/>
        <v>L7zxcWX-教师证A-PM</v>
      </c>
      <c r="E10144" s="58"/>
      <c r="L10144" s="51"/>
      <c r="M10144" s="50"/>
      <c r="N10144" s="52"/>
      <c r="Y10144" s="50"/>
      <c r="AA10144" s="52"/>
      <c r="AL10144" s="50"/>
    </row>
    <row r="10145" spans="1:38" x14ac:dyDescent="0.3">
      <c r="A10145" s="65">
        <v>41932</v>
      </c>
      <c r="B10145" s="66" t="s">
        <v>1074</v>
      </c>
      <c r="C10145" s="67">
        <v>0</v>
      </c>
      <c r="D10145" s="67" t="str">
        <f t="shared" si="170"/>
        <v>L7zxcWX-教师证A-PM</v>
      </c>
      <c r="E10145" s="58"/>
      <c r="L10145" s="51"/>
      <c r="M10145" s="50"/>
      <c r="N10145" s="52"/>
      <c r="Y10145" s="50"/>
      <c r="AA10145" s="52"/>
      <c r="AL10145" s="50"/>
    </row>
    <row r="10146" spans="1:38" x14ac:dyDescent="0.3">
      <c r="A10146" s="60">
        <v>41933</v>
      </c>
      <c r="B10146" s="61" t="s">
        <v>1074</v>
      </c>
      <c r="C10146" s="62">
        <v>2.41</v>
      </c>
      <c r="D10146" s="62" t="str">
        <f t="shared" si="170"/>
        <v>L7zxcWX-教师证A-PM</v>
      </c>
      <c r="E10146" s="58"/>
      <c r="L10146" s="51"/>
      <c r="M10146" s="50"/>
      <c r="N10146" s="52"/>
      <c r="Y10146" s="50"/>
      <c r="AA10146" s="52"/>
      <c r="AL10146" s="50"/>
    </row>
    <row r="10147" spans="1:38" x14ac:dyDescent="0.3">
      <c r="A10147" s="65">
        <v>41934</v>
      </c>
      <c r="B10147" s="66" t="s">
        <v>1074</v>
      </c>
      <c r="C10147" s="67">
        <v>2.9</v>
      </c>
      <c r="D10147" s="67" t="str">
        <f t="shared" si="170"/>
        <v>L7zxcWX-教师证A-PM</v>
      </c>
      <c r="E10147" s="58"/>
      <c r="L10147" s="51"/>
      <c r="M10147" s="50"/>
      <c r="N10147" s="52"/>
      <c r="Y10147" s="50"/>
      <c r="AA10147" s="52"/>
      <c r="AL10147" s="50"/>
    </row>
    <row r="10148" spans="1:38" x14ac:dyDescent="0.3">
      <c r="A10148" s="60">
        <v>41935</v>
      </c>
      <c r="B10148" s="61" t="s">
        <v>1074</v>
      </c>
      <c r="C10148" s="62">
        <v>1.24</v>
      </c>
      <c r="D10148" s="62" t="str">
        <f t="shared" si="170"/>
        <v>L7zxcWX-教师证A-PM</v>
      </c>
      <c r="E10148" s="58"/>
      <c r="L10148" s="51"/>
      <c r="M10148" s="50"/>
      <c r="N10148" s="52"/>
      <c r="Y10148" s="50"/>
      <c r="AA10148" s="52"/>
      <c r="AL10148" s="50"/>
    </row>
    <row r="10149" spans="1:38" x14ac:dyDescent="0.3">
      <c r="A10149" s="65">
        <v>41936</v>
      </c>
      <c r="B10149" s="66" t="s">
        <v>1074</v>
      </c>
      <c r="C10149" s="67">
        <v>0</v>
      </c>
      <c r="D10149" s="67" t="str">
        <f t="shared" si="170"/>
        <v>L7zxcWX-教师证A-PM</v>
      </c>
      <c r="E10149" s="58"/>
      <c r="L10149" s="51"/>
      <c r="M10149" s="50"/>
      <c r="N10149" s="52"/>
      <c r="Y10149" s="50"/>
      <c r="AA10149" s="52"/>
      <c r="AL10149" s="50"/>
    </row>
    <row r="10150" spans="1:38" x14ac:dyDescent="0.3">
      <c r="A10150" s="60">
        <v>41939</v>
      </c>
      <c r="B10150" s="61" t="s">
        <v>1074</v>
      </c>
      <c r="C10150" s="62">
        <v>0</v>
      </c>
      <c r="D10150" s="62" t="str">
        <f t="shared" si="170"/>
        <v>L7zxcWX-教师证A-PM</v>
      </c>
      <c r="E10150" s="58"/>
      <c r="L10150" s="51"/>
      <c r="M10150" s="50"/>
      <c r="N10150" s="52"/>
      <c r="Y10150" s="50"/>
      <c r="AA10150" s="52"/>
      <c r="AL10150" s="50"/>
    </row>
    <row r="10151" spans="1:38" x14ac:dyDescent="0.3">
      <c r="A10151" s="65">
        <v>41939</v>
      </c>
      <c r="B10151" s="66" t="s">
        <v>1075</v>
      </c>
      <c r="C10151" s="67">
        <v>0</v>
      </c>
      <c r="D10151" s="67" t="str">
        <f t="shared" si="170"/>
        <v>L7zxcWX-教师证A-PM3</v>
      </c>
      <c r="E10151" s="58"/>
      <c r="L10151" s="51"/>
      <c r="M10151" s="50"/>
      <c r="N10151" s="52"/>
      <c r="Y10151" s="50"/>
      <c r="AA10151" s="52"/>
      <c r="AL10151" s="50"/>
    </row>
    <row r="10152" spans="1:38" x14ac:dyDescent="0.3">
      <c r="A10152" s="60">
        <v>41940</v>
      </c>
      <c r="B10152" s="61" t="s">
        <v>1075</v>
      </c>
      <c r="C10152" s="62">
        <v>0</v>
      </c>
      <c r="D10152" s="62" t="str">
        <f t="shared" si="170"/>
        <v>L7zxcWX-教师证A-PM3</v>
      </c>
      <c r="E10152" s="58"/>
      <c r="L10152" s="51"/>
      <c r="M10152" s="50"/>
      <c r="N10152" s="52"/>
      <c r="Y10152" s="50"/>
      <c r="AA10152" s="52"/>
      <c r="AL10152" s="50"/>
    </row>
    <row r="10153" spans="1:38" x14ac:dyDescent="0.3">
      <c r="A10153" s="65">
        <v>41941</v>
      </c>
      <c r="B10153" s="66" t="s">
        <v>1075</v>
      </c>
      <c r="C10153" s="67">
        <v>0</v>
      </c>
      <c r="D10153" s="67" t="str">
        <f t="shared" si="170"/>
        <v>L7zxcWX-教师证A-PM3</v>
      </c>
      <c r="E10153" s="58"/>
      <c r="L10153" s="51"/>
      <c r="M10153" s="50"/>
      <c r="N10153" s="52"/>
      <c r="Y10153" s="50"/>
      <c r="AA10153" s="52"/>
      <c r="AL10153" s="50"/>
    </row>
    <row r="10154" spans="1:38" x14ac:dyDescent="0.3">
      <c r="A10154" s="60">
        <v>41943</v>
      </c>
      <c r="B10154" s="61" t="s">
        <v>1075</v>
      </c>
      <c r="C10154" s="62">
        <v>0</v>
      </c>
      <c r="D10154" s="62" t="str">
        <f t="shared" si="170"/>
        <v>L7zxcWX-教师证A-PM3</v>
      </c>
      <c r="E10154" s="58"/>
      <c r="L10154" s="51"/>
      <c r="M10154" s="50"/>
      <c r="N10154" s="52"/>
      <c r="Y10154" s="50"/>
      <c r="AA10154" s="52"/>
      <c r="AL10154" s="50"/>
    </row>
    <row r="10155" spans="1:38" x14ac:dyDescent="0.3">
      <c r="A10155" s="65">
        <v>41925</v>
      </c>
      <c r="B10155" s="66" t="s">
        <v>1076</v>
      </c>
      <c r="C10155" s="67">
        <v>12.54</v>
      </c>
      <c r="D10155" s="67" t="str">
        <f t="shared" si="170"/>
        <v>L7zxcWX-教师证B-EM</v>
      </c>
      <c r="E10155" s="58"/>
      <c r="L10155" s="51"/>
      <c r="M10155" s="50"/>
      <c r="N10155" s="52"/>
      <c r="Y10155" s="50"/>
      <c r="AA10155" s="52"/>
      <c r="AL10155" s="50"/>
    </row>
    <row r="10156" spans="1:38" x14ac:dyDescent="0.3">
      <c r="A10156" s="60">
        <v>41926</v>
      </c>
      <c r="B10156" s="61" t="s">
        <v>1076</v>
      </c>
      <c r="C10156" s="62">
        <v>17.47</v>
      </c>
      <c r="D10156" s="62" t="str">
        <f t="shared" si="170"/>
        <v>L7zxcWX-教师证B-EM</v>
      </c>
      <c r="E10156" s="58"/>
      <c r="L10156" s="51"/>
      <c r="M10156" s="50"/>
      <c r="N10156" s="52"/>
      <c r="Y10156" s="50"/>
      <c r="AA10156" s="52"/>
      <c r="AL10156" s="50"/>
    </row>
    <row r="10157" spans="1:38" x14ac:dyDescent="0.3">
      <c r="A10157" s="65">
        <v>41927</v>
      </c>
      <c r="B10157" s="66" t="s">
        <v>1076</v>
      </c>
      <c r="C10157" s="67">
        <v>26.53</v>
      </c>
      <c r="D10157" s="67" t="str">
        <f t="shared" si="170"/>
        <v>L7zxcWX-教师证B-EM</v>
      </c>
      <c r="E10157" s="58"/>
      <c r="L10157" s="51"/>
      <c r="M10157" s="50"/>
      <c r="N10157" s="52"/>
      <c r="Y10157" s="50"/>
      <c r="AA10157" s="52"/>
      <c r="AL10157" s="50"/>
    </row>
    <row r="10158" spans="1:38" x14ac:dyDescent="0.3">
      <c r="A10158" s="60">
        <v>41928</v>
      </c>
      <c r="B10158" s="61" t="s">
        <v>1076</v>
      </c>
      <c r="C10158" s="62">
        <v>17.86</v>
      </c>
      <c r="D10158" s="62" t="str">
        <f t="shared" si="170"/>
        <v>L7zxcWX-教师证B-EM</v>
      </c>
      <c r="E10158" s="58"/>
      <c r="L10158" s="51"/>
      <c r="M10158" s="50"/>
      <c r="N10158" s="52"/>
      <c r="Y10158" s="50"/>
      <c r="AA10158" s="52"/>
      <c r="AL10158" s="50"/>
    </row>
    <row r="10159" spans="1:38" x14ac:dyDescent="0.3">
      <c r="A10159" s="65">
        <v>41929</v>
      </c>
      <c r="B10159" s="66" t="s">
        <v>1076</v>
      </c>
      <c r="C10159" s="67">
        <v>33.31</v>
      </c>
      <c r="D10159" s="67" t="str">
        <f t="shared" si="170"/>
        <v>L7zxcWX-教师证B-EM</v>
      </c>
      <c r="E10159" s="58"/>
      <c r="L10159" s="51"/>
      <c r="M10159" s="50"/>
      <c r="N10159" s="52"/>
      <c r="Y10159" s="50"/>
      <c r="AA10159" s="52"/>
      <c r="AL10159" s="50"/>
    </row>
    <row r="10160" spans="1:38" x14ac:dyDescent="0.3">
      <c r="A10160" s="60">
        <v>41932</v>
      </c>
      <c r="B10160" s="61" t="s">
        <v>1076</v>
      </c>
      <c r="C10160" s="62">
        <v>25.82</v>
      </c>
      <c r="D10160" s="62" t="str">
        <f t="shared" si="170"/>
        <v>L7zxcWX-教师证B-EM</v>
      </c>
      <c r="E10160" s="58"/>
      <c r="L10160" s="51"/>
      <c r="M10160" s="50"/>
      <c r="N10160" s="52"/>
      <c r="Y10160" s="50"/>
      <c r="AA10160" s="52"/>
      <c r="AL10160" s="50"/>
    </row>
    <row r="10161" spans="1:38" x14ac:dyDescent="0.3">
      <c r="A10161" s="65">
        <v>41933</v>
      </c>
      <c r="B10161" s="66" t="s">
        <v>1076</v>
      </c>
      <c r="C10161" s="67">
        <v>58.46</v>
      </c>
      <c r="D10161" s="67" t="str">
        <f t="shared" si="170"/>
        <v>L7zxcWX-教师证B-EM</v>
      </c>
      <c r="E10161" s="58"/>
      <c r="L10161" s="51"/>
      <c r="M10161" s="50"/>
      <c r="N10161" s="52"/>
      <c r="Y10161" s="50"/>
      <c r="AA10161" s="52"/>
      <c r="AL10161" s="50"/>
    </row>
    <row r="10162" spans="1:38" x14ac:dyDescent="0.3">
      <c r="A10162" s="60">
        <v>41934</v>
      </c>
      <c r="B10162" s="61" t="s">
        <v>1076</v>
      </c>
      <c r="C10162" s="62">
        <v>44.01</v>
      </c>
      <c r="D10162" s="62" t="str">
        <f t="shared" si="170"/>
        <v>L7zxcWX-教师证B-EM</v>
      </c>
      <c r="E10162" s="58"/>
      <c r="L10162" s="51"/>
      <c r="M10162" s="50"/>
      <c r="N10162" s="52"/>
      <c r="Y10162" s="50"/>
      <c r="AA10162" s="52"/>
      <c r="AL10162" s="50"/>
    </row>
    <row r="10163" spans="1:38" x14ac:dyDescent="0.3">
      <c r="A10163" s="65">
        <v>41935</v>
      </c>
      <c r="B10163" s="66" t="s">
        <v>1076</v>
      </c>
      <c r="C10163" s="67">
        <v>21.11</v>
      </c>
      <c r="D10163" s="67" t="str">
        <f t="shared" si="170"/>
        <v>L7zxcWX-教师证B-EM</v>
      </c>
      <c r="E10163" s="58"/>
      <c r="L10163" s="51"/>
      <c r="M10163" s="50"/>
      <c r="N10163" s="52"/>
      <c r="Y10163" s="50"/>
      <c r="AA10163" s="52"/>
      <c r="AL10163" s="50"/>
    </row>
    <row r="10164" spans="1:38" x14ac:dyDescent="0.3">
      <c r="A10164" s="60">
        <v>41936</v>
      </c>
      <c r="B10164" s="61" t="s">
        <v>1076</v>
      </c>
      <c r="C10164" s="62">
        <v>10.89</v>
      </c>
      <c r="D10164" s="62" t="str">
        <f t="shared" si="170"/>
        <v>L7zxcWX-教师证B-EM</v>
      </c>
      <c r="E10164" s="58"/>
      <c r="L10164" s="51"/>
      <c r="M10164" s="50"/>
      <c r="N10164" s="52"/>
      <c r="Y10164" s="50"/>
      <c r="AA10164" s="52"/>
      <c r="AL10164" s="50"/>
    </row>
    <row r="10165" spans="1:38" x14ac:dyDescent="0.3">
      <c r="A10165" s="65">
        <v>41939</v>
      </c>
      <c r="B10165" s="66" t="s">
        <v>1076</v>
      </c>
      <c r="C10165" s="67">
        <v>16.87</v>
      </c>
      <c r="D10165" s="67" t="str">
        <f t="shared" si="170"/>
        <v>L7zxcWX-教师证B-EM</v>
      </c>
      <c r="E10165" s="58"/>
      <c r="L10165" s="51"/>
      <c r="M10165" s="50"/>
      <c r="N10165" s="52"/>
      <c r="Y10165" s="50"/>
      <c r="AA10165" s="52"/>
      <c r="AL10165" s="50"/>
    </row>
    <row r="10166" spans="1:38" x14ac:dyDescent="0.3">
      <c r="A10166" s="60">
        <v>41939</v>
      </c>
      <c r="B10166" s="61" t="s">
        <v>1077</v>
      </c>
      <c r="C10166" s="62">
        <v>5.64</v>
      </c>
      <c r="D10166" s="62" t="str">
        <f t="shared" si="170"/>
        <v>L7zxcWX-教师证B-EM3</v>
      </c>
      <c r="E10166" s="58"/>
      <c r="L10166" s="51"/>
      <c r="M10166" s="50"/>
      <c r="N10166" s="52"/>
      <c r="Y10166" s="50"/>
      <c r="AA10166" s="52"/>
      <c r="AL10166" s="50"/>
    </row>
    <row r="10167" spans="1:38" x14ac:dyDescent="0.3">
      <c r="A10167" s="65">
        <v>41940</v>
      </c>
      <c r="B10167" s="66" t="s">
        <v>1077</v>
      </c>
      <c r="C10167" s="67">
        <v>6.23</v>
      </c>
      <c r="D10167" s="67" t="str">
        <f t="shared" si="170"/>
        <v>L7zxcWX-教师证B-EM3</v>
      </c>
      <c r="E10167" s="58"/>
      <c r="L10167" s="51"/>
      <c r="M10167" s="50"/>
      <c r="N10167" s="52"/>
      <c r="Y10167" s="50"/>
      <c r="AA10167" s="52"/>
      <c r="AL10167" s="50"/>
    </row>
    <row r="10168" spans="1:38" x14ac:dyDescent="0.3">
      <c r="A10168" s="60">
        <v>41941</v>
      </c>
      <c r="B10168" s="61" t="s">
        <v>1077</v>
      </c>
      <c r="C10168" s="62">
        <v>6.8</v>
      </c>
      <c r="D10168" s="62" t="str">
        <f t="shared" si="170"/>
        <v>L7zxcWX-教师证B-EM3</v>
      </c>
      <c r="E10168" s="58"/>
      <c r="L10168" s="51"/>
      <c r="M10168" s="50"/>
      <c r="N10168" s="52"/>
      <c r="Y10168" s="50"/>
      <c r="AA10168" s="52"/>
      <c r="AL10168" s="50"/>
    </row>
    <row r="10169" spans="1:38" x14ac:dyDescent="0.3">
      <c r="A10169" s="65">
        <v>41943</v>
      </c>
      <c r="B10169" s="66" t="s">
        <v>1077</v>
      </c>
      <c r="C10169" s="67">
        <v>39.19</v>
      </c>
      <c r="D10169" s="67" t="str">
        <f t="shared" si="170"/>
        <v>L7zxcWX-教师证B-EM3</v>
      </c>
      <c r="E10169" s="58"/>
      <c r="L10169" s="51"/>
      <c r="M10169" s="50"/>
      <c r="N10169" s="52"/>
      <c r="Y10169" s="50"/>
      <c r="AA10169" s="52"/>
      <c r="AL10169" s="50"/>
    </row>
    <row r="10170" spans="1:38" x14ac:dyDescent="0.3">
      <c r="A10170" s="60">
        <v>41925</v>
      </c>
      <c r="B10170" s="61" t="s">
        <v>1078</v>
      </c>
      <c r="C10170" s="62">
        <v>0.35</v>
      </c>
      <c r="D10170" s="62" t="str">
        <f t="shared" si="170"/>
        <v>L7zxcWX-教师证B-PM</v>
      </c>
      <c r="E10170" s="58"/>
      <c r="L10170" s="51"/>
      <c r="M10170" s="50"/>
      <c r="N10170" s="52"/>
      <c r="Y10170" s="50"/>
      <c r="AA10170" s="52"/>
      <c r="AL10170" s="50"/>
    </row>
    <row r="10171" spans="1:38" x14ac:dyDescent="0.3">
      <c r="A10171" s="65">
        <v>41926</v>
      </c>
      <c r="B10171" s="66" t="s">
        <v>1078</v>
      </c>
      <c r="C10171" s="67">
        <v>3.28</v>
      </c>
      <c r="D10171" s="67" t="str">
        <f t="shared" si="170"/>
        <v>L7zxcWX-教师证B-PM</v>
      </c>
      <c r="E10171" s="58"/>
      <c r="L10171" s="51"/>
      <c r="M10171" s="50"/>
      <c r="N10171" s="52"/>
      <c r="Y10171" s="50"/>
      <c r="AA10171" s="52"/>
      <c r="AL10171" s="50"/>
    </row>
    <row r="10172" spans="1:38" x14ac:dyDescent="0.3">
      <c r="A10172" s="60">
        <v>41927</v>
      </c>
      <c r="B10172" s="61" t="s">
        <v>1078</v>
      </c>
      <c r="C10172" s="62">
        <v>4.6900000000000004</v>
      </c>
      <c r="D10172" s="62" t="str">
        <f t="shared" si="170"/>
        <v>L7zxcWX-教师证B-PM</v>
      </c>
      <c r="E10172" s="58"/>
      <c r="L10172" s="51"/>
      <c r="M10172" s="50"/>
      <c r="N10172" s="52"/>
      <c r="Y10172" s="50"/>
      <c r="AA10172" s="52"/>
      <c r="AL10172" s="50"/>
    </row>
    <row r="10173" spans="1:38" x14ac:dyDescent="0.3">
      <c r="A10173" s="65">
        <v>41928</v>
      </c>
      <c r="B10173" s="66" t="s">
        <v>1078</v>
      </c>
      <c r="C10173" s="67">
        <v>0.48</v>
      </c>
      <c r="D10173" s="67" t="str">
        <f t="shared" si="170"/>
        <v>L7zxcWX-教师证B-PM</v>
      </c>
      <c r="E10173" s="58"/>
      <c r="L10173" s="51"/>
      <c r="M10173" s="50"/>
      <c r="N10173" s="52"/>
      <c r="Y10173" s="50"/>
      <c r="AA10173" s="52"/>
      <c r="AL10173" s="50"/>
    </row>
    <row r="10174" spans="1:38" x14ac:dyDescent="0.3">
      <c r="A10174" s="60">
        <v>41929</v>
      </c>
      <c r="B10174" s="61" t="s">
        <v>1078</v>
      </c>
      <c r="C10174" s="62">
        <v>0.3</v>
      </c>
      <c r="D10174" s="62" t="str">
        <f t="shared" si="170"/>
        <v>L7zxcWX-教师证B-PM</v>
      </c>
      <c r="E10174" s="58"/>
      <c r="L10174" s="51"/>
      <c r="M10174" s="50"/>
      <c r="N10174" s="52"/>
      <c r="Y10174" s="50"/>
      <c r="AA10174" s="52"/>
      <c r="AL10174" s="50"/>
    </row>
    <row r="10175" spans="1:38" x14ac:dyDescent="0.3">
      <c r="A10175" s="65">
        <v>41932</v>
      </c>
      <c r="B10175" s="66" t="s">
        <v>1078</v>
      </c>
      <c r="C10175" s="67">
        <v>5.07</v>
      </c>
      <c r="D10175" s="67" t="str">
        <f t="shared" si="170"/>
        <v>L7zxcWX-教师证B-PM</v>
      </c>
      <c r="E10175" s="58"/>
      <c r="L10175" s="51"/>
      <c r="M10175" s="50"/>
      <c r="N10175" s="52"/>
      <c r="Y10175" s="50"/>
      <c r="AA10175" s="52"/>
      <c r="AL10175" s="50"/>
    </row>
    <row r="10176" spans="1:38" x14ac:dyDescent="0.3">
      <c r="A10176" s="60">
        <v>41933</v>
      </c>
      <c r="B10176" s="61" t="s">
        <v>1078</v>
      </c>
      <c r="C10176" s="62">
        <v>1.23</v>
      </c>
      <c r="D10176" s="62" t="str">
        <f t="shared" si="170"/>
        <v>L7zxcWX-教师证B-PM</v>
      </c>
      <c r="E10176" s="58"/>
      <c r="L10176" s="51"/>
      <c r="M10176" s="50"/>
      <c r="N10176" s="52"/>
      <c r="Y10176" s="50"/>
      <c r="AA10176" s="52"/>
      <c r="AL10176" s="50"/>
    </row>
    <row r="10177" spans="1:38" x14ac:dyDescent="0.3">
      <c r="A10177" s="65">
        <v>41934</v>
      </c>
      <c r="B10177" s="66" t="s">
        <v>1078</v>
      </c>
      <c r="C10177" s="67">
        <v>4.92</v>
      </c>
      <c r="D10177" s="67" t="str">
        <f t="shared" si="170"/>
        <v>L7zxcWX-教师证B-PM</v>
      </c>
      <c r="E10177" s="58"/>
      <c r="L10177" s="51"/>
      <c r="M10177" s="50"/>
      <c r="N10177" s="52"/>
      <c r="Y10177" s="50"/>
      <c r="AA10177" s="52"/>
      <c r="AL10177" s="50"/>
    </row>
    <row r="10178" spans="1:38" x14ac:dyDescent="0.3">
      <c r="A10178" s="60">
        <v>41935</v>
      </c>
      <c r="B10178" s="61" t="s">
        <v>1078</v>
      </c>
      <c r="C10178" s="62">
        <v>6.45</v>
      </c>
      <c r="D10178" s="62" t="str">
        <f t="shared" si="170"/>
        <v>L7zxcWX-教师证B-PM</v>
      </c>
      <c r="E10178" s="58"/>
      <c r="L10178" s="51"/>
      <c r="M10178" s="50"/>
      <c r="N10178" s="52"/>
      <c r="Y10178" s="50"/>
      <c r="AA10178" s="52"/>
      <c r="AL10178" s="50"/>
    </row>
    <row r="10179" spans="1:38" x14ac:dyDescent="0.3">
      <c r="A10179" s="65">
        <v>41936</v>
      </c>
      <c r="B10179" s="66" t="s">
        <v>1078</v>
      </c>
      <c r="C10179" s="67">
        <v>0</v>
      </c>
      <c r="D10179" s="67" t="str">
        <f t="shared" si="170"/>
        <v>L7zxcWX-教师证B-PM</v>
      </c>
      <c r="E10179" s="58"/>
      <c r="L10179" s="51"/>
      <c r="M10179" s="50"/>
      <c r="N10179" s="52"/>
      <c r="Y10179" s="50"/>
      <c r="AA10179" s="52"/>
      <c r="AL10179" s="50"/>
    </row>
    <row r="10180" spans="1:38" x14ac:dyDescent="0.3">
      <c r="A10180" s="60">
        <v>41939</v>
      </c>
      <c r="B10180" s="61" t="s">
        <v>1078</v>
      </c>
      <c r="C10180" s="62">
        <v>0</v>
      </c>
      <c r="D10180" s="62" t="str">
        <f t="shared" si="170"/>
        <v>L7zxcWX-教师证B-PM</v>
      </c>
      <c r="E10180" s="58"/>
      <c r="L10180" s="51"/>
      <c r="M10180" s="50"/>
      <c r="N10180" s="52"/>
      <c r="Y10180" s="50"/>
      <c r="AA10180" s="52"/>
      <c r="AL10180" s="50"/>
    </row>
    <row r="10181" spans="1:38" x14ac:dyDescent="0.3">
      <c r="A10181" s="65">
        <v>41939</v>
      </c>
      <c r="B10181" s="66" t="s">
        <v>1079</v>
      </c>
      <c r="C10181" s="67">
        <v>2.63</v>
      </c>
      <c r="D10181" s="67" t="str">
        <f t="shared" si="170"/>
        <v>L7zxcWX-教师证B-PM3</v>
      </c>
      <c r="E10181" s="58"/>
      <c r="L10181" s="51"/>
      <c r="M10181" s="50"/>
      <c r="N10181" s="52"/>
      <c r="Y10181" s="50"/>
      <c r="AA10181" s="52"/>
      <c r="AL10181" s="50"/>
    </row>
    <row r="10182" spans="1:38" x14ac:dyDescent="0.3">
      <c r="A10182" s="60">
        <v>41940</v>
      </c>
      <c r="B10182" s="61" t="s">
        <v>1079</v>
      </c>
      <c r="C10182" s="62">
        <v>0.3</v>
      </c>
      <c r="D10182" s="62" t="str">
        <f t="shared" ref="D10182:D10245" si="171">LEFT(B10182,2)&amp;"zxc"&amp;MID(B10182,4,100)</f>
        <v>L7zxcWX-教师证B-PM3</v>
      </c>
      <c r="E10182" s="58"/>
      <c r="L10182" s="51"/>
      <c r="M10182" s="50"/>
      <c r="N10182" s="52"/>
      <c r="Y10182" s="50"/>
      <c r="AA10182" s="52"/>
      <c r="AL10182" s="50"/>
    </row>
    <row r="10183" spans="1:38" x14ac:dyDescent="0.3">
      <c r="A10183" s="65">
        <v>41941</v>
      </c>
      <c r="B10183" s="66" t="s">
        <v>1079</v>
      </c>
      <c r="C10183" s="67">
        <v>0</v>
      </c>
      <c r="D10183" s="67" t="str">
        <f t="shared" si="171"/>
        <v>L7zxcWX-教师证B-PM3</v>
      </c>
      <c r="E10183" s="58"/>
      <c r="L10183" s="51"/>
      <c r="M10183" s="50"/>
      <c r="N10183" s="52"/>
      <c r="Y10183" s="50"/>
      <c r="AA10183" s="52"/>
      <c r="AL10183" s="50"/>
    </row>
    <row r="10184" spans="1:38" x14ac:dyDescent="0.3">
      <c r="A10184" s="60">
        <v>41943</v>
      </c>
      <c r="B10184" s="61" t="s">
        <v>1079</v>
      </c>
      <c r="C10184" s="62">
        <v>0</v>
      </c>
      <c r="D10184" s="62" t="str">
        <f t="shared" si="171"/>
        <v>L7zxcWX-教师证B-PM3</v>
      </c>
      <c r="E10184" s="58"/>
      <c r="L10184" s="51"/>
      <c r="M10184" s="50"/>
      <c r="N10184" s="52"/>
      <c r="Y10184" s="50"/>
      <c r="AA10184" s="52"/>
      <c r="AL10184" s="50"/>
    </row>
    <row r="10185" spans="1:38" x14ac:dyDescent="0.3">
      <c r="A10185" s="65">
        <v>41933</v>
      </c>
      <c r="B10185" s="66" t="s">
        <v>1080</v>
      </c>
      <c r="C10185" s="67">
        <v>21.61</v>
      </c>
      <c r="D10185" s="67" t="str">
        <f t="shared" si="171"/>
        <v>L7zxcWX-教师证C-EM</v>
      </c>
      <c r="E10185" s="58"/>
      <c r="L10185" s="51"/>
      <c r="M10185" s="50"/>
      <c r="N10185" s="52"/>
      <c r="Y10185" s="50"/>
      <c r="AA10185" s="52"/>
      <c r="AL10185" s="50"/>
    </row>
    <row r="10186" spans="1:38" x14ac:dyDescent="0.3">
      <c r="A10186" s="60">
        <v>41934</v>
      </c>
      <c r="B10186" s="61" t="s">
        <v>1080</v>
      </c>
      <c r="C10186" s="62">
        <v>41.07</v>
      </c>
      <c r="D10186" s="62" t="str">
        <f t="shared" si="171"/>
        <v>L7zxcWX-教师证C-EM</v>
      </c>
      <c r="E10186" s="58"/>
      <c r="L10186" s="51"/>
      <c r="M10186" s="50"/>
      <c r="N10186" s="52"/>
      <c r="Y10186" s="50"/>
      <c r="AA10186" s="52"/>
      <c r="AL10186" s="50"/>
    </row>
    <row r="10187" spans="1:38" x14ac:dyDescent="0.3">
      <c r="A10187" s="65">
        <v>41935</v>
      </c>
      <c r="B10187" s="66" t="s">
        <v>1080</v>
      </c>
      <c r="C10187" s="67">
        <v>14.32</v>
      </c>
      <c r="D10187" s="67" t="str">
        <f t="shared" si="171"/>
        <v>L7zxcWX-教师证C-EM</v>
      </c>
      <c r="E10187" s="58"/>
      <c r="L10187" s="51"/>
      <c r="M10187" s="50"/>
      <c r="N10187" s="52"/>
      <c r="Y10187" s="50"/>
      <c r="AA10187" s="52"/>
      <c r="AL10187" s="50"/>
    </row>
    <row r="10188" spans="1:38" x14ac:dyDescent="0.3">
      <c r="A10188" s="60">
        <v>41936</v>
      </c>
      <c r="B10188" s="61" t="s">
        <v>1080</v>
      </c>
      <c r="C10188" s="62">
        <v>10.11</v>
      </c>
      <c r="D10188" s="62" t="str">
        <f t="shared" si="171"/>
        <v>L7zxcWX-教师证C-EM</v>
      </c>
      <c r="E10188" s="58"/>
      <c r="L10188" s="51"/>
      <c r="M10188" s="50"/>
      <c r="N10188" s="52"/>
      <c r="Y10188" s="50"/>
      <c r="AA10188" s="52"/>
      <c r="AL10188" s="50"/>
    </row>
    <row r="10189" spans="1:38" x14ac:dyDescent="0.3">
      <c r="A10189" s="65">
        <v>41939</v>
      </c>
      <c r="B10189" s="66" t="s">
        <v>1080</v>
      </c>
      <c r="C10189" s="67">
        <v>32.43</v>
      </c>
      <c r="D10189" s="67" t="str">
        <f t="shared" si="171"/>
        <v>L7zxcWX-教师证C-EM</v>
      </c>
      <c r="E10189" s="58"/>
      <c r="L10189" s="51"/>
      <c r="M10189" s="50"/>
      <c r="N10189" s="52"/>
      <c r="Y10189" s="50"/>
      <c r="AA10189" s="52"/>
      <c r="AL10189" s="50"/>
    </row>
    <row r="10190" spans="1:38" x14ac:dyDescent="0.3">
      <c r="A10190" s="60">
        <v>41943</v>
      </c>
      <c r="B10190" s="61" t="s">
        <v>1080</v>
      </c>
      <c r="C10190" s="62">
        <v>35.159999999999997</v>
      </c>
      <c r="D10190" s="62" t="str">
        <f t="shared" si="171"/>
        <v>L7zxcWX-教师证C-EM</v>
      </c>
      <c r="E10190" s="58"/>
      <c r="L10190" s="51"/>
      <c r="M10190" s="50"/>
      <c r="N10190" s="52"/>
      <c r="Y10190" s="50"/>
      <c r="AA10190" s="52"/>
      <c r="AL10190" s="50"/>
    </row>
    <row r="10191" spans="1:38" x14ac:dyDescent="0.3">
      <c r="A10191" s="65">
        <v>41933</v>
      </c>
      <c r="B10191" s="66" t="s">
        <v>1081</v>
      </c>
      <c r="C10191" s="67">
        <v>16.010000000000002</v>
      </c>
      <c r="D10191" s="67" t="str">
        <f t="shared" si="171"/>
        <v>L7zxcWX-教师证C-PM</v>
      </c>
      <c r="E10191" s="58"/>
      <c r="L10191" s="51"/>
      <c r="M10191" s="50"/>
      <c r="N10191" s="52"/>
      <c r="Y10191" s="50"/>
      <c r="AA10191" s="52"/>
      <c r="AL10191" s="50"/>
    </row>
    <row r="10192" spans="1:38" x14ac:dyDescent="0.3">
      <c r="A10192" s="60">
        <v>41934</v>
      </c>
      <c r="B10192" s="61" t="s">
        <v>1081</v>
      </c>
      <c r="C10192" s="62">
        <v>22.39</v>
      </c>
      <c r="D10192" s="62" t="str">
        <f t="shared" si="171"/>
        <v>L7zxcWX-教师证C-PM</v>
      </c>
      <c r="E10192" s="58"/>
      <c r="L10192" s="51"/>
      <c r="M10192" s="50"/>
      <c r="N10192" s="52"/>
      <c r="Y10192" s="50"/>
      <c r="AA10192" s="52"/>
      <c r="AL10192" s="50"/>
    </row>
    <row r="10193" spans="1:38" x14ac:dyDescent="0.3">
      <c r="A10193" s="65">
        <v>41935</v>
      </c>
      <c r="B10193" s="66" t="s">
        <v>1081</v>
      </c>
      <c r="C10193" s="67">
        <v>39.729999999999997</v>
      </c>
      <c r="D10193" s="67" t="str">
        <f t="shared" si="171"/>
        <v>L7zxcWX-教师证C-PM</v>
      </c>
      <c r="E10193" s="58"/>
      <c r="L10193" s="51"/>
      <c r="M10193" s="50"/>
      <c r="N10193" s="52"/>
      <c r="Y10193" s="50"/>
      <c r="AA10193" s="52"/>
      <c r="AL10193" s="50"/>
    </row>
    <row r="10194" spans="1:38" x14ac:dyDescent="0.3">
      <c r="A10194" s="60">
        <v>41936</v>
      </c>
      <c r="B10194" s="61" t="s">
        <v>1081</v>
      </c>
      <c r="C10194" s="62">
        <v>4.96</v>
      </c>
      <c r="D10194" s="62" t="str">
        <f t="shared" si="171"/>
        <v>L7zxcWX-教师证C-PM</v>
      </c>
      <c r="E10194" s="58"/>
      <c r="L10194" s="51"/>
      <c r="M10194" s="50"/>
      <c r="N10194" s="52"/>
      <c r="Y10194" s="50"/>
      <c r="AA10194" s="52"/>
      <c r="AL10194" s="50"/>
    </row>
    <row r="10195" spans="1:38" x14ac:dyDescent="0.3">
      <c r="A10195" s="65">
        <v>41939</v>
      </c>
      <c r="B10195" s="66" t="s">
        <v>1081</v>
      </c>
      <c r="C10195" s="67">
        <v>13.7</v>
      </c>
      <c r="D10195" s="67" t="str">
        <f t="shared" si="171"/>
        <v>L7zxcWX-教师证C-PM</v>
      </c>
      <c r="E10195" s="58"/>
      <c r="L10195" s="51"/>
      <c r="M10195" s="50"/>
      <c r="N10195" s="52"/>
      <c r="Y10195" s="50"/>
      <c r="AA10195" s="52"/>
      <c r="AL10195" s="50"/>
    </row>
    <row r="10196" spans="1:38" x14ac:dyDescent="0.3">
      <c r="A10196" s="60">
        <v>41943</v>
      </c>
      <c r="B10196" s="61" t="s">
        <v>1081</v>
      </c>
      <c r="C10196" s="62">
        <v>2.36</v>
      </c>
      <c r="D10196" s="62" t="str">
        <f t="shared" si="171"/>
        <v>L7zxcWX-教师证C-PM</v>
      </c>
      <c r="E10196" s="58"/>
      <c r="L10196" s="51"/>
      <c r="M10196" s="50"/>
      <c r="N10196" s="52"/>
      <c r="Y10196" s="50"/>
      <c r="AA10196" s="52"/>
      <c r="AL10196" s="50"/>
    </row>
    <row r="10197" spans="1:38" x14ac:dyDescent="0.3">
      <c r="A10197" s="65">
        <v>41925</v>
      </c>
      <c r="B10197" s="66" t="s">
        <v>1082</v>
      </c>
      <c r="C10197" s="67">
        <v>0</v>
      </c>
      <c r="D10197" s="67" t="str">
        <f t="shared" si="171"/>
        <v>L7zxcWX-教师证竞品-EM</v>
      </c>
      <c r="E10197" s="58"/>
      <c r="L10197" s="51"/>
      <c r="M10197" s="50"/>
      <c r="N10197" s="52"/>
      <c r="Y10197" s="50"/>
      <c r="AA10197" s="52"/>
      <c r="AL10197" s="50"/>
    </row>
    <row r="10198" spans="1:38" x14ac:dyDescent="0.3">
      <c r="A10198" s="60">
        <v>41926</v>
      </c>
      <c r="B10198" s="61" t="s">
        <v>1082</v>
      </c>
      <c r="C10198" s="62">
        <v>6.69</v>
      </c>
      <c r="D10198" s="62" t="str">
        <f t="shared" si="171"/>
        <v>L7zxcWX-教师证竞品-EM</v>
      </c>
      <c r="E10198" s="58"/>
      <c r="L10198" s="51"/>
      <c r="M10198" s="50"/>
      <c r="N10198" s="52"/>
      <c r="Y10198" s="50"/>
      <c r="AA10198" s="52"/>
      <c r="AL10198" s="50"/>
    </row>
    <row r="10199" spans="1:38" x14ac:dyDescent="0.3">
      <c r="A10199" s="65">
        <v>41927</v>
      </c>
      <c r="B10199" s="66" t="s">
        <v>1082</v>
      </c>
      <c r="C10199" s="67">
        <v>0</v>
      </c>
      <c r="D10199" s="67" t="str">
        <f t="shared" si="171"/>
        <v>L7zxcWX-教师证竞品-EM</v>
      </c>
      <c r="E10199" s="58"/>
      <c r="L10199" s="51"/>
      <c r="M10199" s="50"/>
      <c r="N10199" s="52"/>
      <c r="Y10199" s="50"/>
      <c r="AA10199" s="52"/>
      <c r="AL10199" s="50"/>
    </row>
    <row r="10200" spans="1:38" x14ac:dyDescent="0.3">
      <c r="A10200" s="60">
        <v>41928</v>
      </c>
      <c r="B10200" s="61" t="s">
        <v>1082</v>
      </c>
      <c r="C10200" s="62">
        <v>0</v>
      </c>
      <c r="D10200" s="62" t="str">
        <f t="shared" si="171"/>
        <v>L7zxcWX-教师证竞品-EM</v>
      </c>
      <c r="E10200" s="58"/>
      <c r="L10200" s="51"/>
      <c r="M10200" s="50"/>
      <c r="N10200" s="52"/>
      <c r="Y10200" s="50"/>
      <c r="AA10200" s="52"/>
      <c r="AL10200" s="50"/>
    </row>
    <row r="10201" spans="1:38" x14ac:dyDescent="0.3">
      <c r="A10201" s="65">
        <v>41929</v>
      </c>
      <c r="B10201" s="66" t="s">
        <v>1082</v>
      </c>
      <c r="C10201" s="67">
        <v>0</v>
      </c>
      <c r="D10201" s="67" t="str">
        <f t="shared" si="171"/>
        <v>L7zxcWX-教师证竞品-EM</v>
      </c>
      <c r="E10201" s="58"/>
      <c r="L10201" s="51"/>
      <c r="M10201" s="50"/>
      <c r="N10201" s="52"/>
      <c r="Y10201" s="50"/>
      <c r="AA10201" s="52"/>
      <c r="AL10201" s="50"/>
    </row>
    <row r="10202" spans="1:38" x14ac:dyDescent="0.3">
      <c r="A10202" s="60">
        <v>41932</v>
      </c>
      <c r="B10202" s="61" t="s">
        <v>1082</v>
      </c>
      <c r="C10202" s="62">
        <v>0</v>
      </c>
      <c r="D10202" s="62" t="str">
        <f t="shared" si="171"/>
        <v>L7zxcWX-教师证竞品-EM</v>
      </c>
      <c r="E10202" s="58"/>
      <c r="L10202" s="51"/>
      <c r="M10202" s="50"/>
      <c r="N10202" s="52"/>
      <c r="Y10202" s="50"/>
      <c r="AA10202" s="52"/>
      <c r="AL10202" s="50"/>
    </row>
    <row r="10203" spans="1:38" x14ac:dyDescent="0.3">
      <c r="A10203" s="65">
        <v>41933</v>
      </c>
      <c r="B10203" s="66" t="s">
        <v>1082</v>
      </c>
      <c r="C10203" s="67">
        <v>0</v>
      </c>
      <c r="D10203" s="67" t="str">
        <f t="shared" si="171"/>
        <v>L7zxcWX-教师证竞品-EM</v>
      </c>
      <c r="E10203" s="58"/>
      <c r="L10203" s="51"/>
      <c r="M10203" s="50"/>
      <c r="N10203" s="52"/>
      <c r="Y10203" s="50"/>
      <c r="AA10203" s="52"/>
      <c r="AL10203" s="50"/>
    </row>
    <row r="10204" spans="1:38" x14ac:dyDescent="0.3">
      <c r="A10204" s="60">
        <v>41934</v>
      </c>
      <c r="B10204" s="61" t="s">
        <v>1082</v>
      </c>
      <c r="C10204" s="62">
        <v>0</v>
      </c>
      <c r="D10204" s="62" t="str">
        <f t="shared" si="171"/>
        <v>L7zxcWX-教师证竞品-EM</v>
      </c>
      <c r="E10204" s="58"/>
      <c r="L10204" s="51"/>
      <c r="M10204" s="50"/>
      <c r="N10204" s="52"/>
      <c r="Y10204" s="50"/>
      <c r="AA10204" s="52"/>
      <c r="AL10204" s="50"/>
    </row>
    <row r="10205" spans="1:38" x14ac:dyDescent="0.3">
      <c r="A10205" s="65">
        <v>41935</v>
      </c>
      <c r="B10205" s="66" t="s">
        <v>1082</v>
      </c>
      <c r="C10205" s="67">
        <v>0</v>
      </c>
      <c r="D10205" s="67" t="str">
        <f t="shared" si="171"/>
        <v>L7zxcWX-教师证竞品-EM</v>
      </c>
      <c r="E10205" s="58"/>
      <c r="L10205" s="51"/>
      <c r="M10205" s="50"/>
      <c r="N10205" s="52"/>
      <c r="Y10205" s="50"/>
      <c r="AA10205" s="52"/>
      <c r="AL10205" s="50"/>
    </row>
    <row r="10206" spans="1:38" x14ac:dyDescent="0.3">
      <c r="A10206" s="60">
        <v>41936</v>
      </c>
      <c r="B10206" s="61" t="s">
        <v>1082</v>
      </c>
      <c r="C10206" s="62">
        <v>0</v>
      </c>
      <c r="D10206" s="62" t="str">
        <f t="shared" si="171"/>
        <v>L7zxcWX-教师证竞品-EM</v>
      </c>
      <c r="E10206" s="58"/>
      <c r="L10206" s="51"/>
      <c r="M10206" s="50"/>
      <c r="N10206" s="52"/>
      <c r="Y10206" s="50"/>
      <c r="AA10206" s="52"/>
      <c r="AL10206" s="50"/>
    </row>
    <row r="10207" spans="1:38" x14ac:dyDescent="0.3">
      <c r="A10207" s="65">
        <v>41939</v>
      </c>
      <c r="B10207" s="66" t="s">
        <v>1082</v>
      </c>
      <c r="C10207" s="67">
        <v>0</v>
      </c>
      <c r="D10207" s="67" t="str">
        <f t="shared" si="171"/>
        <v>L7zxcWX-教师证竞品-EM</v>
      </c>
      <c r="E10207" s="58"/>
      <c r="L10207" s="51"/>
      <c r="M10207" s="50"/>
      <c r="N10207" s="52"/>
      <c r="Y10207" s="50"/>
      <c r="AA10207" s="52"/>
      <c r="AL10207" s="50"/>
    </row>
    <row r="10208" spans="1:38" x14ac:dyDescent="0.3">
      <c r="A10208" s="60">
        <v>41939</v>
      </c>
      <c r="B10208" s="61" t="s">
        <v>1083</v>
      </c>
      <c r="C10208" s="62">
        <v>0</v>
      </c>
      <c r="D10208" s="62" t="str">
        <f t="shared" si="171"/>
        <v>L7zxcWX-教师证竞品-EM3</v>
      </c>
      <c r="E10208" s="58"/>
      <c r="L10208" s="51"/>
      <c r="M10208" s="50"/>
      <c r="N10208" s="52"/>
      <c r="Y10208" s="50"/>
      <c r="AA10208" s="52"/>
      <c r="AL10208" s="50"/>
    </row>
    <row r="10209" spans="1:38" x14ac:dyDescent="0.3">
      <c r="A10209" s="65">
        <v>41940</v>
      </c>
      <c r="B10209" s="66" t="s">
        <v>1083</v>
      </c>
      <c r="C10209" s="67">
        <v>0</v>
      </c>
      <c r="D10209" s="67" t="str">
        <f t="shared" si="171"/>
        <v>L7zxcWX-教师证竞品-EM3</v>
      </c>
      <c r="E10209" s="58"/>
      <c r="L10209" s="51"/>
      <c r="M10209" s="50"/>
      <c r="N10209" s="52"/>
      <c r="Y10209" s="50"/>
      <c r="AA10209" s="52"/>
      <c r="AL10209" s="50"/>
    </row>
    <row r="10210" spans="1:38" x14ac:dyDescent="0.3">
      <c r="A10210" s="60">
        <v>41941</v>
      </c>
      <c r="B10210" s="61" t="s">
        <v>1083</v>
      </c>
      <c r="C10210" s="62">
        <v>0</v>
      </c>
      <c r="D10210" s="62" t="str">
        <f t="shared" si="171"/>
        <v>L7zxcWX-教师证竞品-EM3</v>
      </c>
      <c r="E10210" s="58"/>
      <c r="L10210" s="51"/>
      <c r="M10210" s="50"/>
      <c r="N10210" s="52"/>
      <c r="Y10210" s="50"/>
      <c r="AA10210" s="52"/>
      <c r="AL10210" s="50"/>
    </row>
    <row r="10211" spans="1:38" x14ac:dyDescent="0.3">
      <c r="A10211" s="65">
        <v>41943</v>
      </c>
      <c r="B10211" s="66" t="s">
        <v>1083</v>
      </c>
      <c r="C10211" s="67">
        <v>8.42</v>
      </c>
      <c r="D10211" s="67" t="str">
        <f t="shared" si="171"/>
        <v>L7zxcWX-教师证竞品-EM3</v>
      </c>
      <c r="E10211" s="58"/>
      <c r="L10211" s="51"/>
      <c r="M10211" s="50"/>
      <c r="N10211" s="52"/>
      <c r="Y10211" s="50"/>
      <c r="AA10211" s="52"/>
      <c r="AL10211" s="50"/>
    </row>
    <row r="10212" spans="1:38" x14ac:dyDescent="0.3">
      <c r="A10212" s="60">
        <v>41925</v>
      </c>
      <c r="B10212" s="61" t="s">
        <v>1084</v>
      </c>
      <c r="C10212" s="62">
        <v>0</v>
      </c>
      <c r="D10212" s="62" t="str">
        <f t="shared" si="171"/>
        <v>L7zxcWX-教师证竞品-PM</v>
      </c>
      <c r="E10212" s="58"/>
      <c r="L10212" s="51"/>
      <c r="M10212" s="50"/>
      <c r="N10212" s="52"/>
      <c r="Y10212" s="50"/>
      <c r="AA10212" s="52"/>
      <c r="AL10212" s="50"/>
    </row>
    <row r="10213" spans="1:38" x14ac:dyDescent="0.3">
      <c r="A10213" s="65">
        <v>41926</v>
      </c>
      <c r="B10213" s="66" t="s">
        <v>1084</v>
      </c>
      <c r="C10213" s="67">
        <v>0</v>
      </c>
      <c r="D10213" s="67" t="str">
        <f t="shared" si="171"/>
        <v>L7zxcWX-教师证竞品-PM</v>
      </c>
      <c r="E10213" s="58"/>
      <c r="L10213" s="51"/>
      <c r="M10213" s="50"/>
      <c r="N10213" s="52"/>
      <c r="Y10213" s="50"/>
      <c r="AA10213" s="52"/>
      <c r="AL10213" s="50"/>
    </row>
    <row r="10214" spans="1:38" x14ac:dyDescent="0.3">
      <c r="A10214" s="60">
        <v>41927</v>
      </c>
      <c r="B10214" s="61" t="s">
        <v>1084</v>
      </c>
      <c r="C10214" s="62">
        <v>0.3</v>
      </c>
      <c r="D10214" s="62" t="str">
        <f t="shared" si="171"/>
        <v>L7zxcWX-教师证竞品-PM</v>
      </c>
      <c r="E10214" s="58"/>
      <c r="L10214" s="51"/>
      <c r="M10214" s="50"/>
      <c r="N10214" s="52"/>
      <c r="Y10214" s="50"/>
      <c r="AA10214" s="52"/>
      <c r="AL10214" s="50"/>
    </row>
    <row r="10215" spans="1:38" x14ac:dyDescent="0.3">
      <c r="A10215" s="65">
        <v>41928</v>
      </c>
      <c r="B10215" s="66" t="s">
        <v>1084</v>
      </c>
      <c r="C10215" s="67">
        <v>0</v>
      </c>
      <c r="D10215" s="67" t="str">
        <f t="shared" si="171"/>
        <v>L7zxcWX-教师证竞品-PM</v>
      </c>
      <c r="E10215" s="58"/>
      <c r="L10215" s="51"/>
      <c r="M10215" s="50"/>
      <c r="N10215" s="52"/>
      <c r="Y10215" s="50"/>
      <c r="AA10215" s="52"/>
      <c r="AL10215" s="50"/>
    </row>
    <row r="10216" spans="1:38" x14ac:dyDescent="0.3">
      <c r="A10216" s="60">
        <v>41929</v>
      </c>
      <c r="B10216" s="61" t="s">
        <v>1084</v>
      </c>
      <c r="C10216" s="62">
        <v>0.31</v>
      </c>
      <c r="D10216" s="62" t="str">
        <f t="shared" si="171"/>
        <v>L7zxcWX-教师证竞品-PM</v>
      </c>
      <c r="E10216" s="58"/>
      <c r="L10216" s="51"/>
      <c r="M10216" s="50"/>
      <c r="N10216" s="52"/>
      <c r="Y10216" s="50"/>
      <c r="AA10216" s="52"/>
      <c r="AL10216" s="50"/>
    </row>
    <row r="10217" spans="1:38" x14ac:dyDescent="0.3">
      <c r="A10217" s="65">
        <v>41932</v>
      </c>
      <c r="B10217" s="66" t="s">
        <v>1084</v>
      </c>
      <c r="C10217" s="67">
        <v>0</v>
      </c>
      <c r="D10217" s="67" t="str">
        <f t="shared" si="171"/>
        <v>L7zxcWX-教师证竞品-PM</v>
      </c>
      <c r="E10217" s="58"/>
      <c r="L10217" s="51"/>
      <c r="M10217" s="50"/>
      <c r="N10217" s="52"/>
      <c r="Y10217" s="50"/>
      <c r="AA10217" s="52"/>
      <c r="AL10217" s="50"/>
    </row>
    <row r="10218" spans="1:38" x14ac:dyDescent="0.3">
      <c r="A10218" s="60">
        <v>41933</v>
      </c>
      <c r="B10218" s="61" t="s">
        <v>1084</v>
      </c>
      <c r="C10218" s="62">
        <v>0</v>
      </c>
      <c r="D10218" s="62" t="str">
        <f t="shared" si="171"/>
        <v>L7zxcWX-教师证竞品-PM</v>
      </c>
      <c r="E10218" s="58"/>
      <c r="L10218" s="51"/>
      <c r="M10218" s="50"/>
      <c r="N10218" s="52"/>
      <c r="Y10218" s="50"/>
      <c r="AA10218" s="52"/>
      <c r="AL10218" s="50"/>
    </row>
    <row r="10219" spans="1:38" x14ac:dyDescent="0.3">
      <c r="A10219" s="65">
        <v>41934</v>
      </c>
      <c r="B10219" s="66" t="s">
        <v>1084</v>
      </c>
      <c r="C10219" s="67">
        <v>0.41</v>
      </c>
      <c r="D10219" s="67" t="str">
        <f t="shared" si="171"/>
        <v>L7zxcWX-教师证竞品-PM</v>
      </c>
      <c r="E10219" s="58"/>
      <c r="L10219" s="51"/>
      <c r="M10219" s="50"/>
      <c r="N10219" s="52"/>
      <c r="Y10219" s="50"/>
      <c r="AA10219" s="52"/>
      <c r="AL10219" s="50"/>
    </row>
    <row r="10220" spans="1:38" x14ac:dyDescent="0.3">
      <c r="A10220" s="60">
        <v>41935</v>
      </c>
      <c r="B10220" s="61" t="s">
        <v>1084</v>
      </c>
      <c r="C10220" s="62">
        <v>0</v>
      </c>
      <c r="D10220" s="62" t="str">
        <f t="shared" si="171"/>
        <v>L7zxcWX-教师证竞品-PM</v>
      </c>
      <c r="E10220" s="58"/>
      <c r="L10220" s="51"/>
      <c r="M10220" s="50"/>
      <c r="N10220" s="52"/>
      <c r="Y10220" s="50"/>
      <c r="AA10220" s="52"/>
      <c r="AL10220" s="50"/>
    </row>
    <row r="10221" spans="1:38" x14ac:dyDescent="0.3">
      <c r="A10221" s="65">
        <v>41936</v>
      </c>
      <c r="B10221" s="66" t="s">
        <v>1084</v>
      </c>
      <c r="C10221" s="67">
        <v>0</v>
      </c>
      <c r="D10221" s="67" t="str">
        <f t="shared" si="171"/>
        <v>L7zxcWX-教师证竞品-PM</v>
      </c>
      <c r="E10221" s="58"/>
      <c r="L10221" s="51"/>
      <c r="M10221" s="50"/>
      <c r="N10221" s="52"/>
      <c r="Y10221" s="50"/>
      <c r="AA10221" s="52"/>
      <c r="AL10221" s="50"/>
    </row>
    <row r="10222" spans="1:38" x14ac:dyDescent="0.3">
      <c r="A10222" s="60">
        <v>41939</v>
      </c>
      <c r="B10222" s="61" t="s">
        <v>1084</v>
      </c>
      <c r="C10222" s="62">
        <v>0</v>
      </c>
      <c r="D10222" s="62" t="str">
        <f t="shared" si="171"/>
        <v>L7zxcWX-教师证竞品-PM</v>
      </c>
      <c r="E10222" s="58"/>
      <c r="L10222" s="51"/>
      <c r="M10222" s="50"/>
      <c r="N10222" s="52"/>
      <c r="Y10222" s="50"/>
      <c r="AA10222" s="52"/>
      <c r="AL10222" s="50"/>
    </row>
    <row r="10223" spans="1:38" x14ac:dyDescent="0.3">
      <c r="A10223" s="65">
        <v>41939</v>
      </c>
      <c r="B10223" s="66" t="s">
        <v>1085</v>
      </c>
      <c r="C10223" s="67">
        <v>1.01</v>
      </c>
      <c r="D10223" s="67" t="str">
        <f t="shared" si="171"/>
        <v>L7zxcWX-教师证竞品-PM3</v>
      </c>
      <c r="E10223" s="58"/>
      <c r="L10223" s="51"/>
      <c r="M10223" s="50"/>
      <c r="N10223" s="52"/>
      <c r="Y10223" s="50"/>
      <c r="AA10223" s="52"/>
      <c r="AL10223" s="50"/>
    </row>
    <row r="10224" spans="1:38" x14ac:dyDescent="0.3">
      <c r="A10224" s="60">
        <v>41940</v>
      </c>
      <c r="B10224" s="61" t="s">
        <v>1085</v>
      </c>
      <c r="C10224" s="62">
        <v>2.54</v>
      </c>
      <c r="D10224" s="62" t="str">
        <f t="shared" si="171"/>
        <v>L7zxcWX-教师证竞品-PM3</v>
      </c>
      <c r="E10224" s="58"/>
      <c r="L10224" s="51"/>
      <c r="M10224" s="50"/>
      <c r="N10224" s="52"/>
      <c r="Y10224" s="50"/>
      <c r="AA10224" s="52"/>
      <c r="AL10224" s="50"/>
    </row>
    <row r="10225" spans="1:38" x14ac:dyDescent="0.3">
      <c r="A10225" s="65">
        <v>41941</v>
      </c>
      <c r="B10225" s="66" t="s">
        <v>1085</v>
      </c>
      <c r="C10225" s="67">
        <v>0</v>
      </c>
      <c r="D10225" s="67" t="str">
        <f t="shared" si="171"/>
        <v>L7zxcWX-教师证竞品-PM3</v>
      </c>
      <c r="E10225" s="58"/>
      <c r="L10225" s="51"/>
      <c r="M10225" s="50"/>
      <c r="N10225" s="52"/>
      <c r="Y10225" s="50"/>
      <c r="AA10225" s="52"/>
      <c r="AL10225" s="50"/>
    </row>
    <row r="10226" spans="1:38" x14ac:dyDescent="0.3">
      <c r="A10226" s="60">
        <v>41943</v>
      </c>
      <c r="B10226" s="61" t="s">
        <v>1085</v>
      </c>
      <c r="C10226" s="62">
        <v>2.8</v>
      </c>
      <c r="D10226" s="62" t="str">
        <f t="shared" si="171"/>
        <v>L7zxcWX-教师证竞品-PM3</v>
      </c>
      <c r="E10226" s="58"/>
      <c r="L10226" s="51"/>
      <c r="M10226" s="50"/>
      <c r="N10226" s="52"/>
      <c r="Y10226" s="50"/>
      <c r="AA10226" s="52"/>
      <c r="AL10226" s="50"/>
    </row>
    <row r="10227" spans="1:38" x14ac:dyDescent="0.3">
      <c r="A10227" s="65">
        <v>41926</v>
      </c>
      <c r="B10227" s="66" t="s">
        <v>1086</v>
      </c>
      <c r="C10227" s="67">
        <v>0</v>
      </c>
      <c r="D10227" s="67" t="str">
        <f t="shared" si="171"/>
        <v>L7zxcWX-教师证新扩词EM</v>
      </c>
      <c r="E10227" s="58"/>
      <c r="L10227" s="51"/>
      <c r="M10227" s="50"/>
      <c r="N10227" s="52"/>
      <c r="Y10227" s="50"/>
      <c r="AA10227" s="52"/>
      <c r="AL10227" s="50"/>
    </row>
    <row r="10228" spans="1:38" x14ac:dyDescent="0.3">
      <c r="A10228" s="60">
        <v>41927</v>
      </c>
      <c r="B10228" s="61" t="s">
        <v>1086</v>
      </c>
      <c r="C10228" s="62">
        <v>0</v>
      </c>
      <c r="D10228" s="62" t="str">
        <f t="shared" si="171"/>
        <v>L7zxcWX-教师证新扩词EM</v>
      </c>
      <c r="E10228" s="58"/>
      <c r="L10228" s="51"/>
      <c r="M10228" s="50"/>
      <c r="N10228" s="52"/>
      <c r="Y10228" s="50"/>
      <c r="AA10228" s="52"/>
      <c r="AL10228" s="50"/>
    </row>
    <row r="10229" spans="1:38" x14ac:dyDescent="0.3">
      <c r="A10229" s="65">
        <v>41929</v>
      </c>
      <c r="B10229" s="66" t="s">
        <v>1086</v>
      </c>
      <c r="C10229" s="67">
        <v>0.47</v>
      </c>
      <c r="D10229" s="67" t="str">
        <f t="shared" si="171"/>
        <v>L7zxcWX-教师证新扩词EM</v>
      </c>
      <c r="E10229" s="58"/>
      <c r="L10229" s="51"/>
      <c r="M10229" s="50"/>
      <c r="N10229" s="52"/>
      <c r="Y10229" s="50"/>
      <c r="AA10229" s="52"/>
      <c r="AL10229" s="50"/>
    </row>
    <row r="10230" spans="1:38" x14ac:dyDescent="0.3">
      <c r="A10230" s="60">
        <v>41932</v>
      </c>
      <c r="B10230" s="61" t="s">
        <v>1086</v>
      </c>
      <c r="C10230" s="62">
        <v>0.49</v>
      </c>
      <c r="D10230" s="62" t="str">
        <f t="shared" si="171"/>
        <v>L7zxcWX-教师证新扩词EM</v>
      </c>
      <c r="E10230" s="58"/>
      <c r="L10230" s="51"/>
      <c r="M10230" s="50"/>
      <c r="N10230" s="52"/>
      <c r="Y10230" s="50"/>
      <c r="AA10230" s="52"/>
      <c r="AL10230" s="50"/>
    </row>
    <row r="10231" spans="1:38" x14ac:dyDescent="0.3">
      <c r="A10231" s="65">
        <v>41933</v>
      </c>
      <c r="B10231" s="66" t="s">
        <v>1086</v>
      </c>
      <c r="C10231" s="67">
        <v>6.73</v>
      </c>
      <c r="D10231" s="67" t="str">
        <f t="shared" si="171"/>
        <v>L7zxcWX-教师证新扩词EM</v>
      </c>
      <c r="E10231" s="58"/>
      <c r="L10231" s="51"/>
      <c r="M10231" s="50"/>
      <c r="N10231" s="52"/>
      <c r="Y10231" s="50"/>
      <c r="AA10231" s="52"/>
      <c r="AL10231" s="50"/>
    </row>
    <row r="10232" spans="1:38" x14ac:dyDescent="0.3">
      <c r="A10232" s="60">
        <v>41935</v>
      </c>
      <c r="B10232" s="61" t="s">
        <v>1086</v>
      </c>
      <c r="C10232" s="62">
        <v>0</v>
      </c>
      <c r="D10232" s="62" t="str">
        <f t="shared" si="171"/>
        <v>L7zxcWX-教师证新扩词EM</v>
      </c>
      <c r="E10232" s="58"/>
      <c r="L10232" s="51"/>
      <c r="M10232" s="50"/>
      <c r="N10232" s="52"/>
      <c r="Y10232" s="50"/>
      <c r="AA10232" s="52"/>
      <c r="AL10232" s="50"/>
    </row>
    <row r="10233" spans="1:38" x14ac:dyDescent="0.3">
      <c r="A10233" s="65">
        <v>41939</v>
      </c>
      <c r="B10233" s="66" t="s">
        <v>1087</v>
      </c>
      <c r="C10233" s="67">
        <v>8.02</v>
      </c>
      <c r="D10233" s="67" t="str">
        <f t="shared" si="171"/>
        <v>L7zxcWX-教师证新扩词EM3</v>
      </c>
      <c r="E10233" s="58"/>
      <c r="L10233" s="51"/>
      <c r="M10233" s="50"/>
      <c r="N10233" s="52"/>
      <c r="Y10233" s="50"/>
      <c r="AA10233" s="52"/>
      <c r="AL10233" s="50"/>
    </row>
    <row r="10234" spans="1:38" x14ac:dyDescent="0.3">
      <c r="A10234" s="60">
        <v>41940</v>
      </c>
      <c r="B10234" s="61" t="s">
        <v>1087</v>
      </c>
      <c r="C10234" s="62">
        <v>32.090000000000003</v>
      </c>
      <c r="D10234" s="62" t="str">
        <f t="shared" si="171"/>
        <v>L7zxcWX-教师证新扩词EM3</v>
      </c>
      <c r="E10234" s="58"/>
      <c r="L10234" s="51"/>
      <c r="M10234" s="50"/>
      <c r="N10234" s="52"/>
      <c r="Y10234" s="50"/>
      <c r="AA10234" s="52"/>
      <c r="AL10234" s="50"/>
    </row>
    <row r="10235" spans="1:38" x14ac:dyDescent="0.3">
      <c r="A10235" s="65">
        <v>41941</v>
      </c>
      <c r="B10235" s="66" t="s">
        <v>1087</v>
      </c>
      <c r="C10235" s="67">
        <v>37.46</v>
      </c>
      <c r="D10235" s="67" t="str">
        <f t="shared" si="171"/>
        <v>L7zxcWX-教师证新扩词EM3</v>
      </c>
      <c r="E10235" s="58"/>
      <c r="L10235" s="51"/>
      <c r="M10235" s="50"/>
      <c r="N10235" s="52"/>
      <c r="Y10235" s="50"/>
      <c r="AA10235" s="52"/>
      <c r="AL10235" s="50"/>
    </row>
    <row r="10236" spans="1:38" x14ac:dyDescent="0.3">
      <c r="A10236" s="60">
        <v>41943</v>
      </c>
      <c r="B10236" s="61" t="s">
        <v>1087</v>
      </c>
      <c r="C10236" s="62">
        <v>23.02</v>
      </c>
      <c r="D10236" s="62" t="str">
        <f t="shared" si="171"/>
        <v>L7zxcWX-教师证新扩词EM3</v>
      </c>
      <c r="E10236" s="58"/>
      <c r="L10236" s="51"/>
      <c r="M10236" s="50"/>
      <c r="N10236" s="52"/>
      <c r="Y10236" s="50"/>
      <c r="AA10236" s="52"/>
      <c r="AL10236" s="50"/>
    </row>
    <row r="10237" spans="1:38" x14ac:dyDescent="0.3">
      <c r="A10237" s="65">
        <v>41925</v>
      </c>
      <c r="B10237" s="66" t="s">
        <v>1088</v>
      </c>
      <c r="C10237" s="67">
        <v>0</v>
      </c>
      <c r="D10237" s="67" t="str">
        <f t="shared" si="171"/>
        <v>L7zxcWX-教师证长尾-EM</v>
      </c>
      <c r="E10237" s="58"/>
      <c r="L10237" s="51"/>
      <c r="M10237" s="50"/>
      <c r="N10237" s="52"/>
      <c r="Y10237" s="50"/>
      <c r="AA10237" s="52"/>
      <c r="AL10237" s="50"/>
    </row>
    <row r="10238" spans="1:38" x14ac:dyDescent="0.3">
      <c r="A10238" s="60">
        <v>41926</v>
      </c>
      <c r="B10238" s="61" t="s">
        <v>1088</v>
      </c>
      <c r="C10238" s="62">
        <v>30.72</v>
      </c>
      <c r="D10238" s="62" t="str">
        <f t="shared" si="171"/>
        <v>L7zxcWX-教师证长尾-EM</v>
      </c>
      <c r="E10238" s="58"/>
      <c r="L10238" s="51"/>
      <c r="M10238" s="50"/>
      <c r="N10238" s="52"/>
      <c r="Y10238" s="50"/>
      <c r="AA10238" s="52"/>
      <c r="AL10238" s="50"/>
    </row>
    <row r="10239" spans="1:38" x14ac:dyDescent="0.3">
      <c r="A10239" s="65">
        <v>41927</v>
      </c>
      <c r="B10239" s="66" t="s">
        <v>1088</v>
      </c>
      <c r="C10239" s="67">
        <v>42.81</v>
      </c>
      <c r="D10239" s="67" t="str">
        <f t="shared" si="171"/>
        <v>L7zxcWX-教师证长尾-EM</v>
      </c>
      <c r="E10239" s="58"/>
      <c r="L10239" s="51"/>
      <c r="M10239" s="50"/>
      <c r="N10239" s="52"/>
      <c r="Y10239" s="50"/>
      <c r="AA10239" s="52"/>
      <c r="AL10239" s="50"/>
    </row>
    <row r="10240" spans="1:38" x14ac:dyDescent="0.3">
      <c r="A10240" s="60">
        <v>41928</v>
      </c>
      <c r="B10240" s="61" t="s">
        <v>1088</v>
      </c>
      <c r="C10240" s="62">
        <v>25.32</v>
      </c>
      <c r="D10240" s="62" t="str">
        <f t="shared" si="171"/>
        <v>L7zxcWX-教师证长尾-EM</v>
      </c>
      <c r="E10240" s="58"/>
      <c r="L10240" s="51"/>
      <c r="M10240" s="50"/>
      <c r="N10240" s="52"/>
      <c r="Y10240" s="50"/>
      <c r="AA10240" s="52"/>
      <c r="AL10240" s="50"/>
    </row>
    <row r="10241" spans="1:38" x14ac:dyDescent="0.3">
      <c r="A10241" s="65">
        <v>41929</v>
      </c>
      <c r="B10241" s="66" t="s">
        <v>1088</v>
      </c>
      <c r="C10241" s="67">
        <v>28.36</v>
      </c>
      <c r="D10241" s="67" t="str">
        <f t="shared" si="171"/>
        <v>L7zxcWX-教师证长尾-EM</v>
      </c>
      <c r="E10241" s="58"/>
      <c r="L10241" s="51"/>
      <c r="M10241" s="50"/>
      <c r="N10241" s="52"/>
      <c r="Y10241" s="50"/>
      <c r="AA10241" s="52"/>
      <c r="AL10241" s="50"/>
    </row>
    <row r="10242" spans="1:38" x14ac:dyDescent="0.3">
      <c r="A10242" s="60">
        <v>41932</v>
      </c>
      <c r="B10242" s="61" t="s">
        <v>1088</v>
      </c>
      <c r="C10242" s="62">
        <v>61.43</v>
      </c>
      <c r="D10242" s="62" t="str">
        <f t="shared" si="171"/>
        <v>L7zxcWX-教师证长尾-EM</v>
      </c>
      <c r="E10242" s="58"/>
      <c r="L10242" s="51"/>
      <c r="M10242" s="50"/>
      <c r="N10242" s="52"/>
      <c r="Y10242" s="50"/>
      <c r="AA10242" s="52"/>
      <c r="AL10242" s="50"/>
    </row>
    <row r="10243" spans="1:38" x14ac:dyDescent="0.3">
      <c r="A10243" s="65">
        <v>41933</v>
      </c>
      <c r="B10243" s="66" t="s">
        <v>1088</v>
      </c>
      <c r="C10243" s="67">
        <v>65.05</v>
      </c>
      <c r="D10243" s="67" t="str">
        <f t="shared" si="171"/>
        <v>L7zxcWX-教师证长尾-EM</v>
      </c>
      <c r="E10243" s="58"/>
      <c r="L10243" s="51"/>
      <c r="M10243" s="50"/>
      <c r="N10243" s="52"/>
      <c r="Y10243" s="50"/>
      <c r="AA10243" s="52"/>
      <c r="AL10243" s="50"/>
    </row>
    <row r="10244" spans="1:38" x14ac:dyDescent="0.3">
      <c r="A10244" s="60">
        <v>41934</v>
      </c>
      <c r="B10244" s="61" t="s">
        <v>1088</v>
      </c>
      <c r="C10244" s="62">
        <v>71.48</v>
      </c>
      <c r="D10244" s="62" t="str">
        <f t="shared" si="171"/>
        <v>L7zxcWX-教师证长尾-EM</v>
      </c>
      <c r="E10244" s="58"/>
      <c r="L10244" s="51"/>
      <c r="M10244" s="50"/>
      <c r="N10244" s="52"/>
      <c r="Y10244" s="50"/>
      <c r="AA10244" s="52"/>
      <c r="AL10244" s="50"/>
    </row>
    <row r="10245" spans="1:38" x14ac:dyDescent="0.3">
      <c r="A10245" s="65">
        <v>41935</v>
      </c>
      <c r="B10245" s="66" t="s">
        <v>1088</v>
      </c>
      <c r="C10245" s="67">
        <v>60.92</v>
      </c>
      <c r="D10245" s="67" t="str">
        <f t="shared" si="171"/>
        <v>L7zxcWX-教师证长尾-EM</v>
      </c>
      <c r="E10245" s="58"/>
      <c r="L10245" s="51"/>
      <c r="M10245" s="50"/>
      <c r="N10245" s="52"/>
      <c r="Y10245" s="50"/>
      <c r="AA10245" s="52"/>
      <c r="AL10245" s="50"/>
    </row>
    <row r="10246" spans="1:38" x14ac:dyDescent="0.3">
      <c r="A10246" s="60">
        <v>41936</v>
      </c>
      <c r="B10246" s="61" t="s">
        <v>1088</v>
      </c>
      <c r="C10246" s="62">
        <v>4.9800000000000004</v>
      </c>
      <c r="D10246" s="62" t="str">
        <f t="shared" ref="D10246:D10309" si="172">LEFT(B10246,2)&amp;"zxc"&amp;MID(B10246,4,100)</f>
        <v>L7zxcWX-教师证长尾-EM</v>
      </c>
      <c r="E10246" s="58"/>
      <c r="L10246" s="51"/>
      <c r="M10246" s="50"/>
      <c r="N10246" s="52"/>
      <c r="Y10246" s="50"/>
      <c r="AA10246" s="52"/>
      <c r="AL10246" s="50"/>
    </row>
    <row r="10247" spans="1:38" x14ac:dyDescent="0.3">
      <c r="A10247" s="65">
        <v>41939</v>
      </c>
      <c r="B10247" s="66" t="s">
        <v>1088</v>
      </c>
      <c r="C10247" s="67">
        <v>108.78</v>
      </c>
      <c r="D10247" s="67" t="str">
        <f t="shared" si="172"/>
        <v>L7zxcWX-教师证长尾-EM</v>
      </c>
      <c r="E10247" s="58"/>
      <c r="L10247" s="51"/>
      <c r="M10247" s="50"/>
      <c r="N10247" s="52"/>
      <c r="Y10247" s="50"/>
      <c r="AA10247" s="52"/>
      <c r="AL10247" s="50"/>
    </row>
    <row r="10248" spans="1:38" x14ac:dyDescent="0.3">
      <c r="A10248" s="60">
        <v>41939</v>
      </c>
      <c r="B10248" s="61" t="s">
        <v>1089</v>
      </c>
      <c r="C10248" s="62">
        <v>27.97</v>
      </c>
      <c r="D10248" s="62" t="str">
        <f t="shared" si="172"/>
        <v>L7zxcWX-教师证长尾-EM3</v>
      </c>
      <c r="E10248" s="58"/>
      <c r="L10248" s="51"/>
      <c r="M10248" s="50"/>
      <c r="N10248" s="52"/>
      <c r="Y10248" s="50"/>
      <c r="AA10248" s="52"/>
      <c r="AL10248" s="50"/>
    </row>
    <row r="10249" spans="1:38" x14ac:dyDescent="0.3">
      <c r="A10249" s="65">
        <v>41940</v>
      </c>
      <c r="B10249" s="66" t="s">
        <v>1089</v>
      </c>
      <c r="C10249" s="67">
        <v>43.96</v>
      </c>
      <c r="D10249" s="67" t="str">
        <f t="shared" si="172"/>
        <v>L7zxcWX-教师证长尾-EM3</v>
      </c>
      <c r="E10249" s="58"/>
      <c r="L10249" s="51"/>
      <c r="M10249" s="50"/>
      <c r="N10249" s="52"/>
      <c r="Y10249" s="50"/>
      <c r="AA10249" s="52"/>
      <c r="AL10249" s="50"/>
    </row>
    <row r="10250" spans="1:38" x14ac:dyDescent="0.3">
      <c r="A10250" s="60">
        <v>41941</v>
      </c>
      <c r="B10250" s="61" t="s">
        <v>1089</v>
      </c>
      <c r="C10250" s="62">
        <v>74.099999999999994</v>
      </c>
      <c r="D10250" s="62" t="str">
        <f t="shared" si="172"/>
        <v>L7zxcWX-教师证长尾-EM3</v>
      </c>
      <c r="E10250" s="58"/>
      <c r="L10250" s="51"/>
      <c r="M10250" s="50"/>
      <c r="N10250" s="52"/>
      <c r="Y10250" s="50"/>
      <c r="AA10250" s="52"/>
      <c r="AL10250" s="50"/>
    </row>
    <row r="10251" spans="1:38" x14ac:dyDescent="0.3">
      <c r="A10251" s="65">
        <v>41943</v>
      </c>
      <c r="B10251" s="66" t="s">
        <v>1089</v>
      </c>
      <c r="C10251" s="67">
        <v>85.47</v>
      </c>
      <c r="D10251" s="67" t="str">
        <f t="shared" si="172"/>
        <v>L7zxcWX-教师证长尾-EM3</v>
      </c>
      <c r="E10251" s="58"/>
      <c r="L10251" s="51"/>
      <c r="M10251" s="50"/>
      <c r="N10251" s="52"/>
      <c r="Y10251" s="50"/>
      <c r="AA10251" s="52"/>
      <c r="AL10251" s="50"/>
    </row>
    <row r="10252" spans="1:38" x14ac:dyDescent="0.3">
      <c r="A10252" s="60">
        <v>41925</v>
      </c>
      <c r="B10252" s="61" t="s">
        <v>1090</v>
      </c>
      <c r="C10252" s="62">
        <v>1.01</v>
      </c>
      <c r="D10252" s="62" t="str">
        <f t="shared" si="172"/>
        <v>L7zxcWX-教师证长尾-PM</v>
      </c>
      <c r="E10252" s="58"/>
      <c r="L10252" s="51"/>
      <c r="M10252" s="50"/>
      <c r="N10252" s="52"/>
      <c r="Y10252" s="50"/>
      <c r="AA10252" s="52"/>
      <c r="AL10252" s="50"/>
    </row>
    <row r="10253" spans="1:38" x14ac:dyDescent="0.3">
      <c r="A10253" s="65">
        <v>41926</v>
      </c>
      <c r="B10253" s="66" t="s">
        <v>1090</v>
      </c>
      <c r="C10253" s="67">
        <v>5.14</v>
      </c>
      <c r="D10253" s="67" t="str">
        <f t="shared" si="172"/>
        <v>L7zxcWX-教师证长尾-PM</v>
      </c>
      <c r="E10253" s="58"/>
      <c r="L10253" s="51"/>
      <c r="M10253" s="50"/>
      <c r="N10253" s="52"/>
      <c r="Y10253" s="50"/>
      <c r="AA10253" s="52"/>
      <c r="AL10253" s="50"/>
    </row>
    <row r="10254" spans="1:38" x14ac:dyDescent="0.3">
      <c r="A10254" s="60">
        <v>41927</v>
      </c>
      <c r="B10254" s="61" t="s">
        <v>1090</v>
      </c>
      <c r="C10254" s="62">
        <v>8.26</v>
      </c>
      <c r="D10254" s="62" t="str">
        <f t="shared" si="172"/>
        <v>L7zxcWX-教师证长尾-PM</v>
      </c>
      <c r="E10254" s="58"/>
      <c r="L10254" s="51"/>
      <c r="M10254" s="50"/>
      <c r="N10254" s="52"/>
      <c r="Y10254" s="50"/>
      <c r="AA10254" s="52"/>
      <c r="AL10254" s="50"/>
    </row>
    <row r="10255" spans="1:38" x14ac:dyDescent="0.3">
      <c r="A10255" s="65">
        <v>41928</v>
      </c>
      <c r="B10255" s="66" t="s">
        <v>1090</v>
      </c>
      <c r="C10255" s="67">
        <v>5.07</v>
      </c>
      <c r="D10255" s="67" t="str">
        <f t="shared" si="172"/>
        <v>L7zxcWX-教师证长尾-PM</v>
      </c>
      <c r="E10255" s="58"/>
      <c r="L10255" s="51"/>
      <c r="M10255" s="50"/>
      <c r="N10255" s="52"/>
      <c r="Y10255" s="50"/>
      <c r="AA10255" s="52"/>
      <c r="AL10255" s="50"/>
    </row>
    <row r="10256" spans="1:38" x14ac:dyDescent="0.3">
      <c r="A10256" s="60">
        <v>41929</v>
      </c>
      <c r="B10256" s="61" t="s">
        <v>1090</v>
      </c>
      <c r="C10256" s="62">
        <v>4.04</v>
      </c>
      <c r="D10256" s="62" t="str">
        <f t="shared" si="172"/>
        <v>L7zxcWX-教师证长尾-PM</v>
      </c>
      <c r="E10256" s="58"/>
      <c r="L10256" s="51"/>
      <c r="M10256" s="50"/>
      <c r="N10256" s="52"/>
      <c r="Y10256" s="50"/>
      <c r="AA10256" s="52"/>
      <c r="AL10256" s="50"/>
    </row>
    <row r="10257" spans="1:38" x14ac:dyDescent="0.3">
      <c r="A10257" s="65">
        <v>41932</v>
      </c>
      <c r="B10257" s="66" t="s">
        <v>1090</v>
      </c>
      <c r="C10257" s="67">
        <v>7.51</v>
      </c>
      <c r="D10257" s="67" t="str">
        <f t="shared" si="172"/>
        <v>L7zxcWX-教师证长尾-PM</v>
      </c>
      <c r="E10257" s="58"/>
      <c r="L10257" s="51"/>
      <c r="M10257" s="50"/>
      <c r="N10257" s="52"/>
      <c r="Y10257" s="50"/>
      <c r="AA10257" s="52"/>
      <c r="AL10257" s="50"/>
    </row>
    <row r="10258" spans="1:38" x14ac:dyDescent="0.3">
      <c r="A10258" s="60">
        <v>41933</v>
      </c>
      <c r="B10258" s="61" t="s">
        <v>1090</v>
      </c>
      <c r="C10258" s="62">
        <v>5.08</v>
      </c>
      <c r="D10258" s="62" t="str">
        <f t="shared" si="172"/>
        <v>L7zxcWX-教师证长尾-PM</v>
      </c>
      <c r="E10258" s="58"/>
      <c r="L10258" s="51"/>
      <c r="M10258" s="50"/>
      <c r="N10258" s="52"/>
      <c r="Y10258" s="50"/>
      <c r="AA10258" s="52"/>
      <c r="AL10258" s="50"/>
    </row>
    <row r="10259" spans="1:38" x14ac:dyDescent="0.3">
      <c r="A10259" s="65">
        <v>41934</v>
      </c>
      <c r="B10259" s="66" t="s">
        <v>1090</v>
      </c>
      <c r="C10259" s="67">
        <v>0</v>
      </c>
      <c r="D10259" s="67" t="str">
        <f t="shared" si="172"/>
        <v>L7zxcWX-教师证长尾-PM</v>
      </c>
      <c r="E10259" s="58"/>
      <c r="L10259" s="51"/>
      <c r="M10259" s="50"/>
      <c r="N10259" s="52"/>
      <c r="Y10259" s="50"/>
      <c r="AA10259" s="52"/>
      <c r="AL10259" s="50"/>
    </row>
    <row r="10260" spans="1:38" x14ac:dyDescent="0.3">
      <c r="A10260" s="60">
        <v>41935</v>
      </c>
      <c r="B10260" s="61" t="s">
        <v>1090</v>
      </c>
      <c r="C10260" s="62">
        <v>2.04</v>
      </c>
      <c r="D10260" s="62" t="str">
        <f t="shared" si="172"/>
        <v>L7zxcWX-教师证长尾-PM</v>
      </c>
      <c r="E10260" s="58"/>
      <c r="L10260" s="51"/>
      <c r="M10260" s="50"/>
      <c r="N10260" s="52"/>
      <c r="Y10260" s="50"/>
      <c r="AA10260" s="52"/>
      <c r="AL10260" s="50"/>
    </row>
    <row r="10261" spans="1:38" x14ac:dyDescent="0.3">
      <c r="A10261" s="65">
        <v>41936</v>
      </c>
      <c r="B10261" s="66" t="s">
        <v>1090</v>
      </c>
      <c r="C10261" s="67">
        <v>0</v>
      </c>
      <c r="D10261" s="67" t="str">
        <f t="shared" si="172"/>
        <v>L7zxcWX-教师证长尾-PM</v>
      </c>
      <c r="E10261" s="58"/>
      <c r="L10261" s="51"/>
      <c r="M10261" s="50"/>
      <c r="N10261" s="52"/>
      <c r="Y10261" s="50"/>
      <c r="AA10261" s="52"/>
      <c r="AL10261" s="50"/>
    </row>
    <row r="10262" spans="1:38" x14ac:dyDescent="0.3">
      <c r="A10262" s="60">
        <v>41939</v>
      </c>
      <c r="B10262" s="61" t="s">
        <v>1090</v>
      </c>
      <c r="C10262" s="62">
        <v>0.86</v>
      </c>
      <c r="D10262" s="62" t="str">
        <f t="shared" si="172"/>
        <v>L7zxcWX-教师证长尾-PM</v>
      </c>
      <c r="E10262" s="58"/>
      <c r="L10262" s="51"/>
      <c r="M10262" s="50"/>
      <c r="N10262" s="52"/>
      <c r="Y10262" s="50"/>
      <c r="AA10262" s="52"/>
      <c r="AL10262" s="50"/>
    </row>
    <row r="10263" spans="1:38" x14ac:dyDescent="0.3">
      <c r="A10263" s="65">
        <v>41939</v>
      </c>
      <c r="B10263" s="66" t="s">
        <v>1091</v>
      </c>
      <c r="C10263" s="67">
        <v>8</v>
      </c>
      <c r="D10263" s="67" t="str">
        <f t="shared" si="172"/>
        <v>L7zxcWX-教师证长尾-PM3</v>
      </c>
      <c r="E10263" s="58"/>
      <c r="L10263" s="51"/>
      <c r="M10263" s="50"/>
      <c r="N10263" s="52"/>
      <c r="Y10263" s="50"/>
      <c r="AA10263" s="52"/>
      <c r="AL10263" s="50"/>
    </row>
    <row r="10264" spans="1:38" x14ac:dyDescent="0.3">
      <c r="A10264" s="60">
        <v>41940</v>
      </c>
      <c r="B10264" s="61" t="s">
        <v>1091</v>
      </c>
      <c r="C10264" s="62">
        <v>4.7</v>
      </c>
      <c r="D10264" s="62" t="str">
        <f t="shared" si="172"/>
        <v>L7zxcWX-教师证长尾-PM3</v>
      </c>
      <c r="E10264" s="58"/>
      <c r="L10264" s="51"/>
      <c r="M10264" s="50"/>
      <c r="N10264" s="52"/>
      <c r="Y10264" s="50"/>
      <c r="AA10264" s="52"/>
      <c r="AL10264" s="50"/>
    </row>
    <row r="10265" spans="1:38" x14ac:dyDescent="0.3">
      <c r="A10265" s="65">
        <v>41941</v>
      </c>
      <c r="B10265" s="66" t="s">
        <v>1091</v>
      </c>
      <c r="C10265" s="67">
        <v>2.2400000000000002</v>
      </c>
      <c r="D10265" s="67" t="str">
        <f t="shared" si="172"/>
        <v>L7zxcWX-教师证长尾-PM3</v>
      </c>
      <c r="E10265" s="58"/>
      <c r="L10265" s="51"/>
      <c r="M10265" s="50"/>
      <c r="N10265" s="52"/>
      <c r="Y10265" s="50"/>
      <c r="AA10265" s="52"/>
      <c r="AL10265" s="50"/>
    </row>
    <row r="10266" spans="1:38" x14ac:dyDescent="0.3">
      <c r="A10266" s="60">
        <v>41943</v>
      </c>
      <c r="B10266" s="61" t="s">
        <v>1091</v>
      </c>
      <c r="C10266" s="62">
        <v>2.39</v>
      </c>
      <c r="D10266" s="62" t="str">
        <f t="shared" si="172"/>
        <v>L7zxcWX-教师证长尾-PM3</v>
      </c>
      <c r="E10266" s="58"/>
      <c r="L10266" s="51"/>
      <c r="M10266" s="50"/>
      <c r="N10266" s="52"/>
      <c r="Y10266" s="50"/>
      <c r="AA10266" s="52"/>
      <c r="AL10266" s="50"/>
    </row>
    <row r="10267" spans="1:38" x14ac:dyDescent="0.3">
      <c r="A10267" s="65">
        <v>41939</v>
      </c>
      <c r="B10267" s="66" t="s">
        <v>1092</v>
      </c>
      <c r="C10267" s="67">
        <v>23.08</v>
      </c>
      <c r="D10267" s="67" t="str">
        <f t="shared" si="172"/>
        <v>L7zxcWX-扩词-EM</v>
      </c>
      <c r="E10267" s="58"/>
      <c r="L10267" s="51"/>
      <c r="M10267" s="50"/>
      <c r="N10267" s="52"/>
      <c r="Y10267" s="50"/>
      <c r="AA10267" s="52"/>
      <c r="AL10267" s="50"/>
    </row>
    <row r="10268" spans="1:38" x14ac:dyDescent="0.3">
      <c r="A10268" s="60">
        <v>41940</v>
      </c>
      <c r="B10268" s="61" t="s">
        <v>1092</v>
      </c>
      <c r="C10268" s="62">
        <v>51.04</v>
      </c>
      <c r="D10268" s="62" t="str">
        <f t="shared" si="172"/>
        <v>L7zxcWX-扩词-EM</v>
      </c>
      <c r="E10268" s="58"/>
      <c r="L10268" s="51"/>
      <c r="M10268" s="50"/>
      <c r="N10268" s="52"/>
      <c r="Y10268" s="50"/>
      <c r="AA10268" s="52"/>
      <c r="AL10268" s="50"/>
    </row>
    <row r="10269" spans="1:38" x14ac:dyDescent="0.3">
      <c r="A10269" s="65">
        <v>41941</v>
      </c>
      <c r="B10269" s="66" t="s">
        <v>1092</v>
      </c>
      <c r="C10269" s="67">
        <v>97.95</v>
      </c>
      <c r="D10269" s="67" t="str">
        <f t="shared" si="172"/>
        <v>L7zxcWX-扩词-EM</v>
      </c>
      <c r="E10269" s="58"/>
      <c r="L10269" s="51"/>
      <c r="M10269" s="50"/>
      <c r="N10269" s="52"/>
      <c r="Y10269" s="50"/>
      <c r="AA10269" s="52"/>
      <c r="AL10269" s="50"/>
    </row>
    <row r="10270" spans="1:38" x14ac:dyDescent="0.3">
      <c r="A10270" s="60">
        <v>41943</v>
      </c>
      <c r="B10270" s="61" t="s">
        <v>1092</v>
      </c>
      <c r="C10270" s="62">
        <v>100.63</v>
      </c>
      <c r="D10270" s="62" t="str">
        <f t="shared" si="172"/>
        <v>L7zxcWX-扩词-EM</v>
      </c>
      <c r="E10270" s="58"/>
      <c r="L10270" s="51"/>
      <c r="M10270" s="50"/>
      <c r="N10270" s="52"/>
      <c r="Y10270" s="50"/>
      <c r="AA10270" s="52"/>
      <c r="AL10270" s="50"/>
    </row>
    <row r="10271" spans="1:38" x14ac:dyDescent="0.3">
      <c r="A10271" s="65">
        <v>41939</v>
      </c>
      <c r="B10271" s="66" t="s">
        <v>1093</v>
      </c>
      <c r="C10271" s="67">
        <v>44.36</v>
      </c>
      <c r="D10271" s="67" t="str">
        <f t="shared" si="172"/>
        <v>L7zxcWX-扩词-PM</v>
      </c>
      <c r="E10271" s="58"/>
      <c r="L10271" s="51"/>
      <c r="M10271" s="50"/>
      <c r="N10271" s="52"/>
      <c r="Y10271" s="50"/>
      <c r="AA10271" s="52"/>
      <c r="AL10271" s="50"/>
    </row>
    <row r="10272" spans="1:38" x14ac:dyDescent="0.3">
      <c r="A10272" s="60">
        <v>41940</v>
      </c>
      <c r="B10272" s="61" t="s">
        <v>1093</v>
      </c>
      <c r="C10272" s="62">
        <v>51.14</v>
      </c>
      <c r="D10272" s="62" t="str">
        <f t="shared" si="172"/>
        <v>L7zxcWX-扩词-PM</v>
      </c>
      <c r="E10272" s="58"/>
      <c r="L10272" s="51"/>
      <c r="M10272" s="50"/>
      <c r="N10272" s="52"/>
      <c r="Y10272" s="50"/>
      <c r="AA10272" s="52"/>
      <c r="AL10272" s="50"/>
    </row>
    <row r="10273" spans="1:38" x14ac:dyDescent="0.3">
      <c r="A10273" s="65">
        <v>41941</v>
      </c>
      <c r="B10273" s="66" t="s">
        <v>1093</v>
      </c>
      <c r="C10273" s="67">
        <v>40.93</v>
      </c>
      <c r="D10273" s="67" t="str">
        <f t="shared" si="172"/>
        <v>L7zxcWX-扩词-PM</v>
      </c>
      <c r="E10273" s="58"/>
      <c r="L10273" s="51"/>
      <c r="M10273" s="50"/>
      <c r="N10273" s="52"/>
      <c r="Y10273" s="50"/>
      <c r="AA10273" s="52"/>
      <c r="AL10273" s="50"/>
    </row>
    <row r="10274" spans="1:38" x14ac:dyDescent="0.3">
      <c r="A10274" s="60">
        <v>41943</v>
      </c>
      <c r="B10274" s="61" t="s">
        <v>1093</v>
      </c>
      <c r="C10274" s="62">
        <v>67.430000000000007</v>
      </c>
      <c r="D10274" s="62" t="str">
        <f t="shared" si="172"/>
        <v>L7zxcWX-扩词-PM</v>
      </c>
      <c r="E10274" s="58"/>
      <c r="L10274" s="51"/>
      <c r="M10274" s="50"/>
      <c r="N10274" s="52"/>
      <c r="Y10274" s="50"/>
      <c r="AA10274" s="52"/>
      <c r="AL10274" s="50"/>
    </row>
    <row r="10275" spans="1:38" x14ac:dyDescent="0.3">
      <c r="A10275" s="65">
        <v>41925</v>
      </c>
      <c r="B10275" s="66" t="s">
        <v>1094</v>
      </c>
      <c r="C10275" s="67">
        <v>8.61</v>
      </c>
      <c r="D10275" s="67" t="str">
        <f t="shared" si="172"/>
        <v>L7zxcXA-教师证A-EM</v>
      </c>
      <c r="E10275" s="58"/>
      <c r="L10275" s="51"/>
      <c r="M10275" s="50"/>
      <c r="N10275" s="52"/>
      <c r="Y10275" s="50"/>
      <c r="AA10275" s="52"/>
      <c r="AL10275" s="50"/>
    </row>
    <row r="10276" spans="1:38" x14ac:dyDescent="0.3">
      <c r="A10276" s="60">
        <v>41926</v>
      </c>
      <c r="B10276" s="61" t="s">
        <v>1094</v>
      </c>
      <c r="C10276" s="62">
        <v>50.14</v>
      </c>
      <c r="D10276" s="62" t="str">
        <f t="shared" si="172"/>
        <v>L7zxcXA-教师证A-EM</v>
      </c>
      <c r="E10276" s="58"/>
      <c r="L10276" s="51"/>
      <c r="M10276" s="50"/>
      <c r="N10276" s="52"/>
      <c r="Y10276" s="50"/>
      <c r="AA10276" s="52"/>
      <c r="AL10276" s="50"/>
    </row>
    <row r="10277" spans="1:38" x14ac:dyDescent="0.3">
      <c r="A10277" s="65">
        <v>41927</v>
      </c>
      <c r="B10277" s="66" t="s">
        <v>1094</v>
      </c>
      <c r="C10277" s="67">
        <v>31.77</v>
      </c>
      <c r="D10277" s="67" t="str">
        <f t="shared" si="172"/>
        <v>L7zxcXA-教师证A-EM</v>
      </c>
      <c r="E10277" s="58"/>
      <c r="L10277" s="51"/>
      <c r="M10277" s="50"/>
      <c r="N10277" s="52"/>
      <c r="Y10277" s="50"/>
      <c r="AA10277" s="52"/>
      <c r="AL10277" s="50"/>
    </row>
    <row r="10278" spans="1:38" x14ac:dyDescent="0.3">
      <c r="A10278" s="60">
        <v>41928</v>
      </c>
      <c r="B10278" s="61" t="s">
        <v>1094</v>
      </c>
      <c r="C10278" s="62">
        <v>26.58</v>
      </c>
      <c r="D10278" s="62" t="str">
        <f t="shared" si="172"/>
        <v>L7zxcXA-教师证A-EM</v>
      </c>
      <c r="E10278" s="58"/>
      <c r="L10278" s="51"/>
      <c r="M10278" s="50"/>
      <c r="N10278" s="52"/>
      <c r="Y10278" s="50"/>
      <c r="AA10278" s="52"/>
      <c r="AL10278" s="50"/>
    </row>
    <row r="10279" spans="1:38" x14ac:dyDescent="0.3">
      <c r="A10279" s="65">
        <v>41929</v>
      </c>
      <c r="B10279" s="66" t="s">
        <v>1094</v>
      </c>
      <c r="C10279" s="67">
        <v>34.1</v>
      </c>
      <c r="D10279" s="67" t="str">
        <f t="shared" si="172"/>
        <v>L7zxcXA-教师证A-EM</v>
      </c>
      <c r="E10279" s="58"/>
      <c r="L10279" s="51"/>
      <c r="M10279" s="50"/>
      <c r="N10279" s="52"/>
      <c r="Y10279" s="50"/>
      <c r="AA10279" s="52"/>
      <c r="AL10279" s="50"/>
    </row>
    <row r="10280" spans="1:38" x14ac:dyDescent="0.3">
      <c r="A10280" s="60">
        <v>41930</v>
      </c>
      <c r="B10280" s="61" t="s">
        <v>1094</v>
      </c>
      <c r="C10280" s="62">
        <v>88.51</v>
      </c>
      <c r="D10280" s="62" t="str">
        <f t="shared" si="172"/>
        <v>L7zxcXA-教师证A-EM</v>
      </c>
      <c r="E10280" s="58"/>
      <c r="L10280" s="51"/>
      <c r="M10280" s="50"/>
      <c r="N10280" s="52"/>
      <c r="Y10280" s="50"/>
      <c r="AA10280" s="52"/>
      <c r="AL10280" s="50"/>
    </row>
    <row r="10281" spans="1:38" x14ac:dyDescent="0.3">
      <c r="A10281" s="65">
        <v>41931</v>
      </c>
      <c r="B10281" s="66" t="s">
        <v>1094</v>
      </c>
      <c r="C10281" s="67">
        <v>129.66999999999999</v>
      </c>
      <c r="D10281" s="67" t="str">
        <f t="shared" si="172"/>
        <v>L7zxcXA-教师证A-EM</v>
      </c>
      <c r="E10281" s="58"/>
      <c r="L10281" s="51"/>
      <c r="M10281" s="50"/>
      <c r="N10281" s="52"/>
      <c r="Y10281" s="50"/>
      <c r="AA10281" s="52"/>
      <c r="AL10281" s="50"/>
    </row>
    <row r="10282" spans="1:38" x14ac:dyDescent="0.3">
      <c r="A10282" s="60">
        <v>41932</v>
      </c>
      <c r="B10282" s="61" t="s">
        <v>1094</v>
      </c>
      <c r="C10282" s="62">
        <v>191.45</v>
      </c>
      <c r="D10282" s="62" t="str">
        <f t="shared" si="172"/>
        <v>L7zxcXA-教师证A-EM</v>
      </c>
      <c r="E10282" s="58"/>
      <c r="L10282" s="51"/>
      <c r="M10282" s="50"/>
      <c r="N10282" s="52"/>
      <c r="Y10282" s="50"/>
      <c r="AA10282" s="52"/>
      <c r="AL10282" s="50"/>
    </row>
    <row r="10283" spans="1:38" x14ac:dyDescent="0.3">
      <c r="A10283" s="65">
        <v>41933</v>
      </c>
      <c r="B10283" s="66" t="s">
        <v>1094</v>
      </c>
      <c r="C10283" s="67">
        <v>149.22999999999999</v>
      </c>
      <c r="D10283" s="67" t="str">
        <f t="shared" si="172"/>
        <v>L7zxcXA-教师证A-EM</v>
      </c>
      <c r="E10283" s="58"/>
      <c r="L10283" s="51"/>
      <c r="M10283" s="50"/>
      <c r="N10283" s="52"/>
      <c r="Y10283" s="50"/>
      <c r="AA10283" s="52"/>
      <c r="AL10283" s="50"/>
    </row>
    <row r="10284" spans="1:38" x14ac:dyDescent="0.3">
      <c r="A10284" s="60">
        <v>41934</v>
      </c>
      <c r="B10284" s="61" t="s">
        <v>1094</v>
      </c>
      <c r="C10284" s="62">
        <v>208.55</v>
      </c>
      <c r="D10284" s="62" t="str">
        <f t="shared" si="172"/>
        <v>L7zxcXA-教师证A-EM</v>
      </c>
      <c r="E10284" s="58"/>
      <c r="L10284" s="51"/>
      <c r="M10284" s="50"/>
      <c r="N10284" s="52"/>
      <c r="Y10284" s="50"/>
      <c r="AA10284" s="52"/>
      <c r="AL10284" s="50"/>
    </row>
    <row r="10285" spans="1:38" x14ac:dyDescent="0.3">
      <c r="A10285" s="65">
        <v>41935</v>
      </c>
      <c r="B10285" s="66" t="s">
        <v>1094</v>
      </c>
      <c r="C10285" s="67">
        <v>191.96</v>
      </c>
      <c r="D10285" s="67" t="str">
        <f t="shared" si="172"/>
        <v>L7zxcXA-教师证A-EM</v>
      </c>
      <c r="E10285" s="58"/>
      <c r="L10285" s="51"/>
      <c r="M10285" s="50"/>
      <c r="N10285" s="52"/>
      <c r="Y10285" s="50"/>
      <c r="AA10285" s="52"/>
      <c r="AL10285" s="50"/>
    </row>
    <row r="10286" spans="1:38" x14ac:dyDescent="0.3">
      <c r="A10286" s="60">
        <v>41936</v>
      </c>
      <c r="B10286" s="61" t="s">
        <v>1094</v>
      </c>
      <c r="C10286" s="62">
        <v>111.22</v>
      </c>
      <c r="D10286" s="62" t="str">
        <f t="shared" si="172"/>
        <v>L7zxcXA-教师证A-EM</v>
      </c>
      <c r="E10286" s="58"/>
      <c r="L10286" s="51"/>
      <c r="M10286" s="50"/>
      <c r="N10286" s="52"/>
      <c r="Y10286" s="50"/>
      <c r="AA10286" s="52"/>
      <c r="AL10286" s="50"/>
    </row>
    <row r="10287" spans="1:38" x14ac:dyDescent="0.3">
      <c r="A10287" s="65">
        <v>41937</v>
      </c>
      <c r="B10287" s="66" t="s">
        <v>1094</v>
      </c>
      <c r="C10287" s="67">
        <v>147.97</v>
      </c>
      <c r="D10287" s="67" t="str">
        <f t="shared" si="172"/>
        <v>L7zxcXA-教师证A-EM</v>
      </c>
      <c r="E10287" s="58"/>
      <c r="L10287" s="51"/>
      <c r="M10287" s="50"/>
      <c r="N10287" s="52"/>
      <c r="Y10287" s="50"/>
      <c r="AA10287" s="52"/>
      <c r="AL10287" s="50"/>
    </row>
    <row r="10288" spans="1:38" x14ac:dyDescent="0.3">
      <c r="A10288" s="60">
        <v>41938</v>
      </c>
      <c r="B10288" s="61" t="s">
        <v>1094</v>
      </c>
      <c r="C10288" s="62">
        <v>234.34</v>
      </c>
      <c r="D10288" s="62" t="str">
        <f t="shared" si="172"/>
        <v>L7zxcXA-教师证A-EM</v>
      </c>
      <c r="E10288" s="58"/>
      <c r="L10288" s="51"/>
      <c r="M10288" s="50"/>
      <c r="N10288" s="52"/>
      <c r="Y10288" s="50"/>
      <c r="AA10288" s="52"/>
      <c r="AL10288" s="50"/>
    </row>
    <row r="10289" spans="1:38" x14ac:dyDescent="0.3">
      <c r="A10289" s="65">
        <v>41939</v>
      </c>
      <c r="B10289" s="66" t="s">
        <v>1094</v>
      </c>
      <c r="C10289" s="67">
        <v>308.86</v>
      </c>
      <c r="D10289" s="67" t="str">
        <f t="shared" si="172"/>
        <v>L7zxcXA-教师证A-EM</v>
      </c>
      <c r="E10289" s="58"/>
      <c r="L10289" s="51"/>
      <c r="M10289" s="50"/>
      <c r="N10289" s="52"/>
      <c r="Y10289" s="50"/>
      <c r="AA10289" s="52"/>
      <c r="AL10289" s="50"/>
    </row>
    <row r="10290" spans="1:38" x14ac:dyDescent="0.3">
      <c r="A10290" s="60">
        <v>41940</v>
      </c>
      <c r="B10290" s="61" t="s">
        <v>1094</v>
      </c>
      <c r="C10290" s="62">
        <v>154.81</v>
      </c>
      <c r="D10290" s="62" t="str">
        <f t="shared" si="172"/>
        <v>L7zxcXA-教师证A-EM</v>
      </c>
      <c r="E10290" s="58"/>
      <c r="L10290" s="51"/>
      <c r="M10290" s="50"/>
      <c r="N10290" s="52"/>
      <c r="Y10290" s="50"/>
      <c r="AA10290" s="52"/>
      <c r="AL10290" s="50"/>
    </row>
    <row r="10291" spans="1:38" x14ac:dyDescent="0.3">
      <c r="A10291" s="65">
        <v>41941</v>
      </c>
      <c r="B10291" s="66" t="s">
        <v>1094</v>
      </c>
      <c r="C10291" s="67">
        <v>82.07</v>
      </c>
      <c r="D10291" s="67" t="str">
        <f t="shared" si="172"/>
        <v>L7zxcXA-教师证A-EM</v>
      </c>
      <c r="E10291" s="58"/>
      <c r="L10291" s="51"/>
      <c r="M10291" s="50"/>
      <c r="N10291" s="52"/>
      <c r="Y10291" s="50"/>
      <c r="AA10291" s="52"/>
      <c r="AL10291" s="50"/>
    </row>
    <row r="10292" spans="1:38" x14ac:dyDescent="0.3">
      <c r="A10292" s="60">
        <v>41942</v>
      </c>
      <c r="B10292" s="61" t="s">
        <v>1094</v>
      </c>
      <c r="C10292" s="62">
        <v>141.16</v>
      </c>
      <c r="D10292" s="62" t="str">
        <f t="shared" si="172"/>
        <v>L7zxcXA-教师证A-EM</v>
      </c>
      <c r="E10292" s="58"/>
      <c r="L10292" s="51"/>
      <c r="M10292" s="50"/>
      <c r="N10292" s="52"/>
      <c r="Y10292" s="50"/>
      <c r="AA10292" s="52"/>
      <c r="AL10292" s="50"/>
    </row>
    <row r="10293" spans="1:38" x14ac:dyDescent="0.3">
      <c r="A10293" s="65">
        <v>41943</v>
      </c>
      <c r="B10293" s="66" t="s">
        <v>1094</v>
      </c>
      <c r="C10293" s="67">
        <v>269.49</v>
      </c>
      <c r="D10293" s="67" t="str">
        <f t="shared" si="172"/>
        <v>L7zxcXA-教师证A-EM</v>
      </c>
      <c r="E10293" s="58"/>
      <c r="L10293" s="51"/>
      <c r="M10293" s="50"/>
      <c r="N10293" s="52"/>
      <c r="Y10293" s="50"/>
      <c r="AA10293" s="52"/>
      <c r="AL10293" s="50"/>
    </row>
    <row r="10294" spans="1:38" x14ac:dyDescent="0.3">
      <c r="A10294" s="60">
        <v>41925</v>
      </c>
      <c r="B10294" s="61" t="s">
        <v>1095</v>
      </c>
      <c r="C10294" s="62">
        <v>1.1200000000000001</v>
      </c>
      <c r="D10294" s="62" t="str">
        <f t="shared" si="172"/>
        <v>L7zxcXA-教师证A-PM</v>
      </c>
      <c r="E10294" s="58"/>
      <c r="L10294" s="51"/>
      <c r="M10294" s="50"/>
      <c r="N10294" s="52"/>
      <c r="Y10294" s="50"/>
      <c r="AA10294" s="52"/>
      <c r="AL10294" s="50"/>
    </row>
    <row r="10295" spans="1:38" x14ac:dyDescent="0.3">
      <c r="A10295" s="65">
        <v>41926</v>
      </c>
      <c r="B10295" s="66" t="s">
        <v>1095</v>
      </c>
      <c r="C10295" s="67">
        <v>14.54</v>
      </c>
      <c r="D10295" s="67" t="str">
        <f t="shared" si="172"/>
        <v>L7zxcXA-教师证A-PM</v>
      </c>
      <c r="E10295" s="58"/>
      <c r="L10295" s="51"/>
      <c r="M10295" s="50"/>
      <c r="N10295" s="52"/>
      <c r="Y10295" s="50"/>
      <c r="AA10295" s="52"/>
      <c r="AL10295" s="50"/>
    </row>
    <row r="10296" spans="1:38" x14ac:dyDescent="0.3">
      <c r="A10296" s="60">
        <v>41927</v>
      </c>
      <c r="B10296" s="61" t="s">
        <v>1095</v>
      </c>
      <c r="C10296" s="62">
        <v>48.88</v>
      </c>
      <c r="D10296" s="62" t="str">
        <f t="shared" si="172"/>
        <v>L7zxcXA-教师证A-PM</v>
      </c>
      <c r="E10296" s="58"/>
      <c r="L10296" s="51"/>
      <c r="M10296" s="50"/>
      <c r="N10296" s="52"/>
      <c r="Y10296" s="50"/>
      <c r="AA10296" s="52"/>
      <c r="AL10296" s="50"/>
    </row>
    <row r="10297" spans="1:38" x14ac:dyDescent="0.3">
      <c r="A10297" s="65">
        <v>41928</v>
      </c>
      <c r="B10297" s="66" t="s">
        <v>1095</v>
      </c>
      <c r="C10297" s="67">
        <v>44.36</v>
      </c>
      <c r="D10297" s="67" t="str">
        <f t="shared" si="172"/>
        <v>L7zxcXA-教师证A-PM</v>
      </c>
      <c r="E10297" s="58"/>
      <c r="L10297" s="51"/>
      <c r="M10297" s="50"/>
      <c r="N10297" s="52"/>
      <c r="Y10297" s="50"/>
      <c r="AA10297" s="52"/>
      <c r="AL10297" s="50"/>
    </row>
    <row r="10298" spans="1:38" x14ac:dyDescent="0.3">
      <c r="A10298" s="60">
        <v>41929</v>
      </c>
      <c r="B10298" s="61" t="s">
        <v>1095</v>
      </c>
      <c r="C10298" s="62">
        <v>30.92</v>
      </c>
      <c r="D10298" s="62" t="str">
        <f t="shared" si="172"/>
        <v>L7zxcXA-教师证A-PM</v>
      </c>
      <c r="E10298" s="58"/>
      <c r="L10298" s="51"/>
      <c r="M10298" s="50"/>
      <c r="N10298" s="52"/>
      <c r="Y10298" s="50"/>
      <c r="AA10298" s="52"/>
      <c r="AL10298" s="50"/>
    </row>
    <row r="10299" spans="1:38" x14ac:dyDescent="0.3">
      <c r="A10299" s="65">
        <v>41930</v>
      </c>
      <c r="B10299" s="66" t="s">
        <v>1095</v>
      </c>
      <c r="C10299" s="67">
        <v>25.4</v>
      </c>
      <c r="D10299" s="67" t="str">
        <f t="shared" si="172"/>
        <v>L7zxcXA-教师证A-PM</v>
      </c>
      <c r="E10299" s="58"/>
      <c r="L10299" s="51"/>
      <c r="M10299" s="50"/>
      <c r="N10299" s="52"/>
      <c r="Y10299" s="50"/>
      <c r="AA10299" s="52"/>
      <c r="AL10299" s="50"/>
    </row>
    <row r="10300" spans="1:38" x14ac:dyDescent="0.3">
      <c r="A10300" s="60">
        <v>41931</v>
      </c>
      <c r="B10300" s="61" t="s">
        <v>1095</v>
      </c>
      <c r="C10300" s="62">
        <v>24.46</v>
      </c>
      <c r="D10300" s="62" t="str">
        <f t="shared" si="172"/>
        <v>L7zxcXA-教师证A-PM</v>
      </c>
      <c r="E10300" s="58"/>
      <c r="L10300" s="51"/>
      <c r="M10300" s="50"/>
      <c r="N10300" s="52"/>
      <c r="Y10300" s="50"/>
      <c r="AA10300" s="52"/>
      <c r="AL10300" s="50"/>
    </row>
    <row r="10301" spans="1:38" x14ac:dyDescent="0.3">
      <c r="A10301" s="65">
        <v>41932</v>
      </c>
      <c r="B10301" s="66" t="s">
        <v>1095</v>
      </c>
      <c r="C10301" s="67">
        <v>59.81</v>
      </c>
      <c r="D10301" s="67" t="str">
        <f t="shared" si="172"/>
        <v>L7zxcXA-教师证A-PM</v>
      </c>
      <c r="E10301" s="58"/>
      <c r="L10301" s="51"/>
      <c r="M10301" s="50"/>
      <c r="N10301" s="52"/>
      <c r="Y10301" s="50"/>
      <c r="AA10301" s="52"/>
      <c r="AL10301" s="50"/>
    </row>
    <row r="10302" spans="1:38" x14ac:dyDescent="0.3">
      <c r="A10302" s="60">
        <v>41933</v>
      </c>
      <c r="B10302" s="61" t="s">
        <v>1095</v>
      </c>
      <c r="C10302" s="62">
        <v>78.17</v>
      </c>
      <c r="D10302" s="62" t="str">
        <f t="shared" si="172"/>
        <v>L7zxcXA-教师证A-PM</v>
      </c>
      <c r="E10302" s="58"/>
      <c r="L10302" s="51"/>
      <c r="M10302" s="50"/>
      <c r="N10302" s="52"/>
      <c r="Y10302" s="50"/>
      <c r="AA10302" s="52"/>
      <c r="AL10302" s="50"/>
    </row>
    <row r="10303" spans="1:38" x14ac:dyDescent="0.3">
      <c r="A10303" s="65">
        <v>41934</v>
      </c>
      <c r="B10303" s="66" t="s">
        <v>1095</v>
      </c>
      <c r="C10303" s="67">
        <v>63.64</v>
      </c>
      <c r="D10303" s="67" t="str">
        <f t="shared" si="172"/>
        <v>L7zxcXA-教师证A-PM</v>
      </c>
      <c r="E10303" s="58"/>
      <c r="L10303" s="51"/>
      <c r="M10303" s="50"/>
      <c r="N10303" s="52"/>
      <c r="Y10303" s="50"/>
      <c r="AA10303" s="52"/>
      <c r="AL10303" s="50"/>
    </row>
    <row r="10304" spans="1:38" x14ac:dyDescent="0.3">
      <c r="A10304" s="60">
        <v>41935</v>
      </c>
      <c r="B10304" s="61" t="s">
        <v>1095</v>
      </c>
      <c r="C10304" s="62">
        <v>76.28</v>
      </c>
      <c r="D10304" s="62" t="str">
        <f t="shared" si="172"/>
        <v>L7zxcXA-教师证A-PM</v>
      </c>
      <c r="E10304" s="58"/>
      <c r="L10304" s="51"/>
      <c r="M10304" s="50"/>
      <c r="N10304" s="52"/>
      <c r="Y10304" s="50"/>
      <c r="AA10304" s="52"/>
      <c r="AL10304" s="50"/>
    </row>
    <row r="10305" spans="1:38" x14ac:dyDescent="0.3">
      <c r="A10305" s="65">
        <v>41936</v>
      </c>
      <c r="B10305" s="66" t="s">
        <v>1095</v>
      </c>
      <c r="C10305" s="67">
        <v>79.77</v>
      </c>
      <c r="D10305" s="67" t="str">
        <f t="shared" si="172"/>
        <v>L7zxcXA-教师证A-PM</v>
      </c>
      <c r="E10305" s="58"/>
      <c r="L10305" s="51"/>
      <c r="M10305" s="50"/>
      <c r="N10305" s="52"/>
      <c r="Y10305" s="50"/>
      <c r="AA10305" s="52"/>
      <c r="AL10305" s="50"/>
    </row>
    <row r="10306" spans="1:38" x14ac:dyDescent="0.3">
      <c r="A10306" s="60">
        <v>41937</v>
      </c>
      <c r="B10306" s="61" t="s">
        <v>1095</v>
      </c>
      <c r="C10306" s="62">
        <v>78.41</v>
      </c>
      <c r="D10306" s="62" t="str">
        <f t="shared" si="172"/>
        <v>L7zxcXA-教师证A-PM</v>
      </c>
      <c r="E10306" s="58"/>
      <c r="L10306" s="51"/>
      <c r="M10306" s="50"/>
      <c r="N10306" s="52"/>
      <c r="Y10306" s="50"/>
      <c r="AA10306" s="52"/>
      <c r="AL10306" s="50"/>
    </row>
    <row r="10307" spans="1:38" x14ac:dyDescent="0.3">
      <c r="A10307" s="65">
        <v>41938</v>
      </c>
      <c r="B10307" s="66" t="s">
        <v>1095</v>
      </c>
      <c r="C10307" s="67">
        <v>81.77</v>
      </c>
      <c r="D10307" s="67" t="str">
        <f t="shared" si="172"/>
        <v>L7zxcXA-教师证A-PM</v>
      </c>
      <c r="E10307" s="58"/>
      <c r="L10307" s="51"/>
      <c r="M10307" s="50"/>
      <c r="N10307" s="52"/>
      <c r="Y10307" s="50"/>
      <c r="AA10307" s="52"/>
      <c r="AL10307" s="50"/>
    </row>
    <row r="10308" spans="1:38" x14ac:dyDescent="0.3">
      <c r="A10308" s="60">
        <v>41939</v>
      </c>
      <c r="B10308" s="61" t="s">
        <v>1095</v>
      </c>
      <c r="C10308" s="62">
        <v>102.72</v>
      </c>
      <c r="D10308" s="62" t="str">
        <f t="shared" si="172"/>
        <v>L7zxcXA-教师证A-PM</v>
      </c>
      <c r="E10308" s="58"/>
      <c r="L10308" s="51"/>
      <c r="M10308" s="50"/>
      <c r="N10308" s="52"/>
      <c r="Y10308" s="50"/>
      <c r="AA10308" s="52"/>
      <c r="AL10308" s="50"/>
    </row>
    <row r="10309" spans="1:38" x14ac:dyDescent="0.3">
      <c r="A10309" s="65">
        <v>41940</v>
      </c>
      <c r="B10309" s="66" t="s">
        <v>1095</v>
      </c>
      <c r="C10309" s="67">
        <v>67.900000000000006</v>
      </c>
      <c r="D10309" s="67" t="str">
        <f t="shared" si="172"/>
        <v>L7zxcXA-教师证A-PM</v>
      </c>
      <c r="E10309" s="58"/>
      <c r="L10309" s="51"/>
      <c r="M10309" s="50"/>
      <c r="N10309" s="52"/>
      <c r="Y10309" s="50"/>
      <c r="AA10309" s="52"/>
      <c r="AL10309" s="50"/>
    </row>
    <row r="10310" spans="1:38" x14ac:dyDescent="0.3">
      <c r="A10310" s="60">
        <v>41941</v>
      </c>
      <c r="B10310" s="61" t="s">
        <v>1095</v>
      </c>
      <c r="C10310" s="62">
        <v>37.909999999999997</v>
      </c>
      <c r="D10310" s="62" t="str">
        <f t="shared" ref="D10310:D10373" si="173">LEFT(B10310,2)&amp;"zxc"&amp;MID(B10310,4,100)</f>
        <v>L7zxcXA-教师证A-PM</v>
      </c>
      <c r="E10310" s="58"/>
      <c r="L10310" s="51"/>
      <c r="M10310" s="50"/>
      <c r="N10310" s="52"/>
      <c r="Y10310" s="50"/>
      <c r="AA10310" s="52"/>
      <c r="AL10310" s="50"/>
    </row>
    <row r="10311" spans="1:38" x14ac:dyDescent="0.3">
      <c r="A10311" s="65">
        <v>41942</v>
      </c>
      <c r="B10311" s="66" t="s">
        <v>1095</v>
      </c>
      <c r="C10311" s="67">
        <v>36.15</v>
      </c>
      <c r="D10311" s="67" t="str">
        <f t="shared" si="173"/>
        <v>L7zxcXA-教师证A-PM</v>
      </c>
      <c r="E10311" s="58"/>
      <c r="L10311" s="51"/>
      <c r="M10311" s="50"/>
      <c r="N10311" s="52"/>
      <c r="Y10311" s="50"/>
      <c r="AA10311" s="52"/>
      <c r="AL10311" s="50"/>
    </row>
    <row r="10312" spans="1:38" x14ac:dyDescent="0.3">
      <c r="A10312" s="60">
        <v>41943</v>
      </c>
      <c r="B10312" s="61" t="s">
        <v>1095</v>
      </c>
      <c r="C10312" s="62">
        <v>14.22</v>
      </c>
      <c r="D10312" s="62" t="str">
        <f t="shared" si="173"/>
        <v>L7zxcXA-教师证A-PM</v>
      </c>
      <c r="E10312" s="58"/>
      <c r="L10312" s="51"/>
      <c r="M10312" s="50"/>
      <c r="N10312" s="52"/>
      <c r="Y10312" s="50"/>
      <c r="AA10312" s="52"/>
      <c r="AL10312" s="50"/>
    </row>
    <row r="10313" spans="1:38" x14ac:dyDescent="0.3">
      <c r="A10313" s="65">
        <v>41925</v>
      </c>
      <c r="B10313" s="66" t="s">
        <v>1096</v>
      </c>
      <c r="C10313" s="67">
        <v>0.72</v>
      </c>
      <c r="D10313" s="67" t="str">
        <f t="shared" si="173"/>
        <v>L7zxcXA-教师证B-EM</v>
      </c>
      <c r="E10313" s="58"/>
      <c r="L10313" s="51"/>
      <c r="M10313" s="50"/>
      <c r="N10313" s="52"/>
      <c r="Y10313" s="50"/>
      <c r="AA10313" s="52"/>
      <c r="AL10313" s="50"/>
    </row>
    <row r="10314" spans="1:38" x14ac:dyDescent="0.3">
      <c r="A10314" s="60">
        <v>41926</v>
      </c>
      <c r="B10314" s="61" t="s">
        <v>1096</v>
      </c>
      <c r="C10314" s="62">
        <v>6.29</v>
      </c>
      <c r="D10314" s="62" t="str">
        <f t="shared" si="173"/>
        <v>L7zxcXA-教师证B-EM</v>
      </c>
      <c r="E10314" s="58"/>
      <c r="L10314" s="51"/>
      <c r="M10314" s="50"/>
      <c r="N10314" s="52"/>
      <c r="Y10314" s="50"/>
      <c r="AA10314" s="52"/>
      <c r="AL10314" s="50"/>
    </row>
    <row r="10315" spans="1:38" x14ac:dyDescent="0.3">
      <c r="A10315" s="65">
        <v>41927</v>
      </c>
      <c r="B10315" s="66" t="s">
        <v>1096</v>
      </c>
      <c r="C10315" s="67">
        <v>10.02</v>
      </c>
      <c r="D10315" s="67" t="str">
        <f t="shared" si="173"/>
        <v>L7zxcXA-教师证B-EM</v>
      </c>
      <c r="E10315" s="58"/>
      <c r="L10315" s="51"/>
      <c r="M10315" s="50"/>
      <c r="N10315" s="52"/>
      <c r="Y10315" s="50"/>
      <c r="AA10315" s="52"/>
      <c r="AL10315" s="50"/>
    </row>
    <row r="10316" spans="1:38" x14ac:dyDescent="0.3">
      <c r="A10316" s="60">
        <v>41928</v>
      </c>
      <c r="B10316" s="61" t="s">
        <v>1096</v>
      </c>
      <c r="C10316" s="62">
        <v>9.1</v>
      </c>
      <c r="D10316" s="62" t="str">
        <f t="shared" si="173"/>
        <v>L7zxcXA-教师证B-EM</v>
      </c>
      <c r="E10316" s="58"/>
      <c r="L10316" s="51"/>
      <c r="M10316" s="50"/>
      <c r="N10316" s="52"/>
      <c r="Y10316" s="50"/>
      <c r="AA10316" s="52"/>
      <c r="AL10316" s="50"/>
    </row>
    <row r="10317" spans="1:38" x14ac:dyDescent="0.3">
      <c r="A10317" s="65">
        <v>41929</v>
      </c>
      <c r="B10317" s="66" t="s">
        <v>1096</v>
      </c>
      <c r="C10317" s="67">
        <v>5.91</v>
      </c>
      <c r="D10317" s="67" t="str">
        <f t="shared" si="173"/>
        <v>L7zxcXA-教师证B-EM</v>
      </c>
      <c r="E10317" s="58"/>
      <c r="L10317" s="51"/>
      <c r="M10317" s="50"/>
      <c r="N10317" s="52"/>
      <c r="Y10317" s="50"/>
      <c r="AA10317" s="52"/>
      <c r="AL10317" s="50"/>
    </row>
    <row r="10318" spans="1:38" x14ac:dyDescent="0.3">
      <c r="A10318" s="60">
        <v>41930</v>
      </c>
      <c r="B10318" s="61" t="s">
        <v>1096</v>
      </c>
      <c r="C10318" s="62">
        <v>9.6999999999999993</v>
      </c>
      <c r="D10318" s="62" t="str">
        <f t="shared" si="173"/>
        <v>L7zxcXA-教师证B-EM</v>
      </c>
      <c r="E10318" s="58"/>
      <c r="L10318" s="51"/>
      <c r="M10318" s="50"/>
      <c r="N10318" s="52"/>
      <c r="Y10318" s="50"/>
      <c r="AA10318" s="52"/>
      <c r="AL10318" s="50"/>
    </row>
    <row r="10319" spans="1:38" x14ac:dyDescent="0.3">
      <c r="A10319" s="65">
        <v>41931</v>
      </c>
      <c r="B10319" s="66" t="s">
        <v>1096</v>
      </c>
      <c r="C10319" s="67">
        <v>5.68</v>
      </c>
      <c r="D10319" s="67" t="str">
        <f t="shared" si="173"/>
        <v>L7zxcXA-教师证B-EM</v>
      </c>
      <c r="E10319" s="58"/>
      <c r="L10319" s="51"/>
      <c r="M10319" s="50"/>
      <c r="N10319" s="52"/>
      <c r="Y10319" s="50"/>
      <c r="AA10319" s="52"/>
      <c r="AL10319" s="50"/>
    </row>
    <row r="10320" spans="1:38" x14ac:dyDescent="0.3">
      <c r="A10320" s="60">
        <v>41932</v>
      </c>
      <c r="B10320" s="61" t="s">
        <v>1096</v>
      </c>
      <c r="C10320" s="62">
        <v>13.81</v>
      </c>
      <c r="D10320" s="62" t="str">
        <f t="shared" si="173"/>
        <v>L7zxcXA-教师证B-EM</v>
      </c>
      <c r="E10320" s="58"/>
      <c r="L10320" s="51"/>
      <c r="M10320" s="50"/>
      <c r="N10320" s="52"/>
      <c r="Y10320" s="50"/>
      <c r="AA10320" s="52"/>
      <c r="AL10320" s="50"/>
    </row>
    <row r="10321" spans="1:38" x14ac:dyDescent="0.3">
      <c r="A10321" s="65">
        <v>41933</v>
      </c>
      <c r="B10321" s="66" t="s">
        <v>1096</v>
      </c>
      <c r="C10321" s="67">
        <v>14.7</v>
      </c>
      <c r="D10321" s="67" t="str">
        <f t="shared" si="173"/>
        <v>L7zxcXA-教师证B-EM</v>
      </c>
      <c r="E10321" s="58"/>
      <c r="L10321" s="51"/>
      <c r="M10321" s="50"/>
      <c r="N10321" s="52"/>
      <c r="Y10321" s="50"/>
      <c r="AA10321" s="52"/>
      <c r="AL10321" s="50"/>
    </row>
    <row r="10322" spans="1:38" x14ac:dyDescent="0.3">
      <c r="A10322" s="60">
        <v>41934</v>
      </c>
      <c r="B10322" s="61" t="s">
        <v>1096</v>
      </c>
      <c r="C10322" s="62">
        <v>23.22</v>
      </c>
      <c r="D10322" s="62" t="str">
        <f t="shared" si="173"/>
        <v>L7zxcXA-教师证B-EM</v>
      </c>
      <c r="E10322" s="58"/>
      <c r="L10322" s="51"/>
      <c r="M10322" s="50"/>
      <c r="N10322" s="52"/>
      <c r="Y10322" s="50"/>
      <c r="AA10322" s="52"/>
      <c r="AL10322" s="50"/>
    </row>
    <row r="10323" spans="1:38" x14ac:dyDescent="0.3">
      <c r="A10323" s="65">
        <v>41935</v>
      </c>
      <c r="B10323" s="66" t="s">
        <v>1096</v>
      </c>
      <c r="C10323" s="67">
        <v>24.88</v>
      </c>
      <c r="D10323" s="67" t="str">
        <f t="shared" si="173"/>
        <v>L7zxcXA-教师证B-EM</v>
      </c>
      <c r="E10323" s="58"/>
      <c r="L10323" s="51"/>
      <c r="M10323" s="50"/>
      <c r="N10323" s="52"/>
      <c r="Y10323" s="50"/>
      <c r="AA10323" s="52"/>
      <c r="AL10323" s="50"/>
    </row>
    <row r="10324" spans="1:38" x14ac:dyDescent="0.3">
      <c r="A10324" s="60">
        <v>41936</v>
      </c>
      <c r="B10324" s="61" t="s">
        <v>1096</v>
      </c>
      <c r="C10324" s="62">
        <v>19.649999999999999</v>
      </c>
      <c r="D10324" s="62" t="str">
        <f t="shared" si="173"/>
        <v>L7zxcXA-教师证B-EM</v>
      </c>
      <c r="E10324" s="58"/>
      <c r="L10324" s="51"/>
      <c r="M10324" s="50"/>
      <c r="N10324" s="52"/>
      <c r="Y10324" s="50"/>
      <c r="AA10324" s="52"/>
      <c r="AL10324" s="50"/>
    </row>
    <row r="10325" spans="1:38" x14ac:dyDescent="0.3">
      <c r="A10325" s="65">
        <v>41937</v>
      </c>
      <c r="B10325" s="66" t="s">
        <v>1096</v>
      </c>
      <c r="C10325" s="67">
        <v>15.25</v>
      </c>
      <c r="D10325" s="67" t="str">
        <f t="shared" si="173"/>
        <v>L7zxcXA-教师证B-EM</v>
      </c>
      <c r="E10325" s="58"/>
      <c r="L10325" s="51"/>
      <c r="M10325" s="50"/>
      <c r="N10325" s="52"/>
      <c r="Y10325" s="50"/>
      <c r="AA10325" s="52"/>
      <c r="AL10325" s="50"/>
    </row>
    <row r="10326" spans="1:38" x14ac:dyDescent="0.3">
      <c r="A10326" s="60">
        <v>41938</v>
      </c>
      <c r="B10326" s="61" t="s">
        <v>1096</v>
      </c>
      <c r="C10326" s="62">
        <v>46.8</v>
      </c>
      <c r="D10326" s="62" t="str">
        <f t="shared" si="173"/>
        <v>L7zxcXA-教师证B-EM</v>
      </c>
      <c r="E10326" s="58"/>
      <c r="L10326" s="51"/>
      <c r="M10326" s="50"/>
      <c r="N10326" s="52"/>
      <c r="Y10326" s="50"/>
      <c r="AA10326" s="52"/>
      <c r="AL10326" s="50"/>
    </row>
    <row r="10327" spans="1:38" x14ac:dyDescent="0.3">
      <c r="A10327" s="65">
        <v>41939</v>
      </c>
      <c r="B10327" s="66" t="s">
        <v>1096</v>
      </c>
      <c r="C10327" s="67">
        <v>28.88</v>
      </c>
      <c r="D10327" s="67" t="str">
        <f t="shared" si="173"/>
        <v>L7zxcXA-教师证B-EM</v>
      </c>
      <c r="E10327" s="58"/>
      <c r="L10327" s="51"/>
      <c r="M10327" s="50"/>
      <c r="N10327" s="52"/>
      <c r="Y10327" s="50"/>
      <c r="AA10327" s="52"/>
      <c r="AL10327" s="50"/>
    </row>
    <row r="10328" spans="1:38" x14ac:dyDescent="0.3">
      <c r="A10328" s="60">
        <v>41940</v>
      </c>
      <c r="B10328" s="61" t="s">
        <v>1096</v>
      </c>
      <c r="C10328" s="62">
        <v>8.19</v>
      </c>
      <c r="D10328" s="62" t="str">
        <f t="shared" si="173"/>
        <v>L7zxcXA-教师证B-EM</v>
      </c>
      <c r="E10328" s="58"/>
      <c r="L10328" s="51"/>
      <c r="M10328" s="50"/>
      <c r="N10328" s="52"/>
      <c r="Y10328" s="50"/>
      <c r="AA10328" s="52"/>
      <c r="AL10328" s="50"/>
    </row>
    <row r="10329" spans="1:38" x14ac:dyDescent="0.3">
      <c r="A10329" s="65">
        <v>41941</v>
      </c>
      <c r="B10329" s="66" t="s">
        <v>1096</v>
      </c>
      <c r="C10329" s="67">
        <v>11.66</v>
      </c>
      <c r="D10329" s="67" t="str">
        <f t="shared" si="173"/>
        <v>L7zxcXA-教师证B-EM</v>
      </c>
      <c r="E10329" s="58"/>
      <c r="L10329" s="51"/>
      <c r="M10329" s="50"/>
      <c r="N10329" s="52"/>
      <c r="Y10329" s="50"/>
      <c r="AA10329" s="52"/>
      <c r="AL10329" s="50"/>
    </row>
    <row r="10330" spans="1:38" x14ac:dyDescent="0.3">
      <c r="A10330" s="60">
        <v>41942</v>
      </c>
      <c r="B10330" s="61" t="s">
        <v>1096</v>
      </c>
      <c r="C10330" s="62">
        <v>22.11</v>
      </c>
      <c r="D10330" s="62" t="str">
        <f t="shared" si="173"/>
        <v>L7zxcXA-教师证B-EM</v>
      </c>
      <c r="E10330" s="58"/>
      <c r="L10330" s="51"/>
      <c r="M10330" s="50"/>
      <c r="N10330" s="52"/>
      <c r="Y10330" s="50"/>
      <c r="AA10330" s="52"/>
      <c r="AL10330" s="50"/>
    </row>
    <row r="10331" spans="1:38" x14ac:dyDescent="0.3">
      <c r="A10331" s="65">
        <v>41943</v>
      </c>
      <c r="B10331" s="66" t="s">
        <v>1096</v>
      </c>
      <c r="C10331" s="67">
        <v>27.78</v>
      </c>
      <c r="D10331" s="67" t="str">
        <f t="shared" si="173"/>
        <v>L7zxcXA-教师证B-EM</v>
      </c>
      <c r="E10331" s="58"/>
      <c r="L10331" s="51"/>
      <c r="M10331" s="50"/>
      <c r="N10331" s="52"/>
      <c r="Y10331" s="50"/>
      <c r="AA10331" s="52"/>
      <c r="AL10331" s="50"/>
    </row>
    <row r="10332" spans="1:38" x14ac:dyDescent="0.3">
      <c r="A10332" s="60">
        <v>41925</v>
      </c>
      <c r="B10332" s="61" t="s">
        <v>1097</v>
      </c>
      <c r="C10332" s="62">
        <v>0</v>
      </c>
      <c r="D10332" s="62" t="str">
        <f t="shared" si="173"/>
        <v>L7zxcXA-教师证B-PM</v>
      </c>
      <c r="E10332" s="58"/>
      <c r="L10332" s="51"/>
      <c r="M10332" s="50"/>
      <c r="N10332" s="52"/>
      <c r="Y10332" s="50"/>
      <c r="AA10332" s="52"/>
      <c r="AL10332" s="50"/>
    </row>
    <row r="10333" spans="1:38" x14ac:dyDescent="0.3">
      <c r="A10333" s="65">
        <v>41926</v>
      </c>
      <c r="B10333" s="66" t="s">
        <v>1097</v>
      </c>
      <c r="C10333" s="67">
        <v>4.4800000000000004</v>
      </c>
      <c r="D10333" s="67" t="str">
        <f t="shared" si="173"/>
        <v>L7zxcXA-教师证B-PM</v>
      </c>
      <c r="E10333" s="58"/>
      <c r="L10333" s="51"/>
      <c r="M10333" s="50"/>
      <c r="N10333" s="52"/>
      <c r="Y10333" s="50"/>
      <c r="AA10333" s="52"/>
      <c r="AL10333" s="50"/>
    </row>
    <row r="10334" spans="1:38" x14ac:dyDescent="0.3">
      <c r="A10334" s="60">
        <v>41927</v>
      </c>
      <c r="B10334" s="61" t="s">
        <v>1097</v>
      </c>
      <c r="C10334" s="62">
        <v>2.3199999999999998</v>
      </c>
      <c r="D10334" s="62" t="str">
        <f t="shared" si="173"/>
        <v>L7zxcXA-教师证B-PM</v>
      </c>
      <c r="E10334" s="58"/>
      <c r="L10334" s="51"/>
      <c r="M10334" s="50"/>
      <c r="N10334" s="52"/>
      <c r="Y10334" s="50"/>
      <c r="AA10334" s="52"/>
      <c r="AL10334" s="50"/>
    </row>
    <row r="10335" spans="1:38" x14ac:dyDescent="0.3">
      <c r="A10335" s="65">
        <v>41928</v>
      </c>
      <c r="B10335" s="66" t="s">
        <v>1097</v>
      </c>
      <c r="C10335" s="67">
        <v>1.33</v>
      </c>
      <c r="D10335" s="67" t="str">
        <f t="shared" si="173"/>
        <v>L7zxcXA-教师证B-PM</v>
      </c>
      <c r="E10335" s="58"/>
      <c r="L10335" s="51"/>
      <c r="M10335" s="50"/>
      <c r="N10335" s="52"/>
      <c r="Y10335" s="50"/>
      <c r="AA10335" s="52"/>
      <c r="AL10335" s="50"/>
    </row>
    <row r="10336" spans="1:38" x14ac:dyDescent="0.3">
      <c r="A10336" s="60">
        <v>41929</v>
      </c>
      <c r="B10336" s="61" t="s">
        <v>1097</v>
      </c>
      <c r="C10336" s="62">
        <v>2.86</v>
      </c>
      <c r="D10336" s="62" t="str">
        <f t="shared" si="173"/>
        <v>L7zxcXA-教师证B-PM</v>
      </c>
      <c r="E10336" s="58"/>
      <c r="L10336" s="51"/>
      <c r="M10336" s="50"/>
      <c r="N10336" s="52"/>
      <c r="Y10336" s="50"/>
      <c r="AA10336" s="52"/>
      <c r="AL10336" s="50"/>
    </row>
    <row r="10337" spans="1:38" x14ac:dyDescent="0.3">
      <c r="A10337" s="65">
        <v>41930</v>
      </c>
      <c r="B10337" s="66" t="s">
        <v>1097</v>
      </c>
      <c r="C10337" s="67">
        <v>7.7</v>
      </c>
      <c r="D10337" s="67" t="str">
        <f t="shared" si="173"/>
        <v>L7zxcXA-教师证B-PM</v>
      </c>
      <c r="E10337" s="58"/>
      <c r="L10337" s="51"/>
      <c r="M10337" s="50"/>
      <c r="N10337" s="52"/>
      <c r="Y10337" s="50"/>
      <c r="AA10337" s="52"/>
      <c r="AL10337" s="50"/>
    </row>
    <row r="10338" spans="1:38" x14ac:dyDescent="0.3">
      <c r="A10338" s="60">
        <v>41931</v>
      </c>
      <c r="B10338" s="61" t="s">
        <v>1097</v>
      </c>
      <c r="C10338" s="62">
        <v>6.88</v>
      </c>
      <c r="D10338" s="62" t="str">
        <f t="shared" si="173"/>
        <v>L7zxcXA-教师证B-PM</v>
      </c>
      <c r="E10338" s="58"/>
      <c r="L10338" s="51"/>
      <c r="M10338" s="50"/>
      <c r="N10338" s="52"/>
      <c r="Y10338" s="50"/>
      <c r="AA10338" s="52"/>
      <c r="AL10338" s="50"/>
    </row>
    <row r="10339" spans="1:38" x14ac:dyDescent="0.3">
      <c r="A10339" s="65">
        <v>41932</v>
      </c>
      <c r="B10339" s="66" t="s">
        <v>1097</v>
      </c>
      <c r="C10339" s="67">
        <v>3.24</v>
      </c>
      <c r="D10339" s="67" t="str">
        <f t="shared" si="173"/>
        <v>L7zxcXA-教师证B-PM</v>
      </c>
      <c r="E10339" s="58"/>
      <c r="L10339" s="51"/>
      <c r="M10339" s="50"/>
      <c r="N10339" s="52"/>
      <c r="Y10339" s="50"/>
      <c r="AA10339" s="52"/>
      <c r="AL10339" s="50"/>
    </row>
    <row r="10340" spans="1:38" x14ac:dyDescent="0.3">
      <c r="A10340" s="60">
        <v>41933</v>
      </c>
      <c r="B10340" s="61" t="s">
        <v>1097</v>
      </c>
      <c r="C10340" s="62">
        <v>5.27</v>
      </c>
      <c r="D10340" s="62" t="str">
        <f t="shared" si="173"/>
        <v>L7zxcXA-教师证B-PM</v>
      </c>
      <c r="E10340" s="58"/>
      <c r="L10340" s="51"/>
      <c r="M10340" s="50"/>
      <c r="N10340" s="52"/>
      <c r="Y10340" s="50"/>
      <c r="AA10340" s="52"/>
      <c r="AL10340" s="50"/>
    </row>
    <row r="10341" spans="1:38" x14ac:dyDescent="0.3">
      <c r="A10341" s="65">
        <v>41934</v>
      </c>
      <c r="B10341" s="66" t="s">
        <v>1097</v>
      </c>
      <c r="C10341" s="67">
        <v>3.65</v>
      </c>
      <c r="D10341" s="67" t="str">
        <f t="shared" si="173"/>
        <v>L7zxcXA-教师证B-PM</v>
      </c>
      <c r="E10341" s="58"/>
      <c r="L10341" s="51"/>
      <c r="M10341" s="50"/>
      <c r="N10341" s="52"/>
      <c r="Y10341" s="50"/>
      <c r="AA10341" s="52"/>
      <c r="AL10341" s="50"/>
    </row>
    <row r="10342" spans="1:38" x14ac:dyDescent="0.3">
      <c r="A10342" s="60">
        <v>41935</v>
      </c>
      <c r="B10342" s="61" t="s">
        <v>1097</v>
      </c>
      <c r="C10342" s="62">
        <v>3.77</v>
      </c>
      <c r="D10342" s="62" t="str">
        <f t="shared" si="173"/>
        <v>L7zxcXA-教师证B-PM</v>
      </c>
      <c r="E10342" s="58"/>
      <c r="L10342" s="51"/>
      <c r="M10342" s="50"/>
      <c r="N10342" s="52"/>
      <c r="Y10342" s="50"/>
      <c r="AA10342" s="52"/>
      <c r="AL10342" s="50"/>
    </row>
    <row r="10343" spans="1:38" x14ac:dyDescent="0.3">
      <c r="A10343" s="65">
        <v>41936</v>
      </c>
      <c r="B10343" s="66" t="s">
        <v>1097</v>
      </c>
      <c r="C10343" s="67">
        <v>1.82</v>
      </c>
      <c r="D10343" s="67" t="str">
        <f t="shared" si="173"/>
        <v>L7zxcXA-教师证B-PM</v>
      </c>
      <c r="E10343" s="58"/>
      <c r="L10343" s="51"/>
      <c r="M10343" s="50"/>
      <c r="N10343" s="52"/>
      <c r="Y10343" s="50"/>
      <c r="AA10343" s="52"/>
      <c r="AL10343" s="50"/>
    </row>
    <row r="10344" spans="1:38" x14ac:dyDescent="0.3">
      <c r="A10344" s="60">
        <v>41937</v>
      </c>
      <c r="B10344" s="61" t="s">
        <v>1097</v>
      </c>
      <c r="C10344" s="62">
        <v>0</v>
      </c>
      <c r="D10344" s="62" t="str">
        <f t="shared" si="173"/>
        <v>L7zxcXA-教师证B-PM</v>
      </c>
      <c r="E10344" s="58"/>
      <c r="L10344" s="51"/>
      <c r="M10344" s="50"/>
      <c r="N10344" s="52"/>
      <c r="Y10344" s="50"/>
      <c r="AA10344" s="52"/>
      <c r="AL10344" s="50"/>
    </row>
    <row r="10345" spans="1:38" x14ac:dyDescent="0.3">
      <c r="A10345" s="65">
        <v>41938</v>
      </c>
      <c r="B10345" s="66" t="s">
        <v>1097</v>
      </c>
      <c r="C10345" s="67">
        <v>5.18</v>
      </c>
      <c r="D10345" s="67" t="str">
        <f t="shared" si="173"/>
        <v>L7zxcXA-教师证B-PM</v>
      </c>
      <c r="E10345" s="58"/>
      <c r="L10345" s="51"/>
      <c r="M10345" s="50"/>
      <c r="N10345" s="52"/>
      <c r="Y10345" s="50"/>
      <c r="AA10345" s="52"/>
      <c r="AL10345" s="50"/>
    </row>
    <row r="10346" spans="1:38" x14ac:dyDescent="0.3">
      <c r="A10346" s="60">
        <v>41939</v>
      </c>
      <c r="B10346" s="61" t="s">
        <v>1097</v>
      </c>
      <c r="C10346" s="62">
        <v>7.12</v>
      </c>
      <c r="D10346" s="62" t="str">
        <f t="shared" si="173"/>
        <v>L7zxcXA-教师证B-PM</v>
      </c>
      <c r="E10346" s="58"/>
      <c r="L10346" s="51"/>
      <c r="M10346" s="50"/>
      <c r="N10346" s="52"/>
      <c r="Y10346" s="50"/>
      <c r="AA10346" s="52"/>
      <c r="AL10346" s="50"/>
    </row>
    <row r="10347" spans="1:38" x14ac:dyDescent="0.3">
      <c r="A10347" s="65">
        <v>41940</v>
      </c>
      <c r="B10347" s="66" t="s">
        <v>1097</v>
      </c>
      <c r="C10347" s="67">
        <v>0.87</v>
      </c>
      <c r="D10347" s="67" t="str">
        <f t="shared" si="173"/>
        <v>L7zxcXA-教师证B-PM</v>
      </c>
      <c r="E10347" s="58"/>
      <c r="L10347" s="51"/>
      <c r="M10347" s="50"/>
      <c r="N10347" s="52"/>
      <c r="Y10347" s="50"/>
      <c r="AA10347" s="52"/>
      <c r="AL10347" s="50"/>
    </row>
    <row r="10348" spans="1:38" x14ac:dyDescent="0.3">
      <c r="A10348" s="60">
        <v>41941</v>
      </c>
      <c r="B10348" s="61" t="s">
        <v>1097</v>
      </c>
      <c r="C10348" s="62">
        <v>0</v>
      </c>
      <c r="D10348" s="62" t="str">
        <f t="shared" si="173"/>
        <v>L7zxcXA-教师证B-PM</v>
      </c>
      <c r="E10348" s="58"/>
      <c r="L10348" s="51"/>
      <c r="M10348" s="50"/>
      <c r="N10348" s="52"/>
      <c r="Y10348" s="50"/>
      <c r="AA10348" s="52"/>
      <c r="AL10348" s="50"/>
    </row>
    <row r="10349" spans="1:38" x14ac:dyDescent="0.3">
      <c r="A10349" s="65">
        <v>41942</v>
      </c>
      <c r="B10349" s="66" t="s">
        <v>1097</v>
      </c>
      <c r="C10349" s="67">
        <v>1.27</v>
      </c>
      <c r="D10349" s="67" t="str">
        <f t="shared" si="173"/>
        <v>L7zxcXA-教师证B-PM</v>
      </c>
      <c r="E10349" s="58"/>
      <c r="L10349" s="51"/>
      <c r="M10349" s="50"/>
      <c r="N10349" s="52"/>
      <c r="Y10349" s="50"/>
      <c r="AA10349" s="52"/>
      <c r="AL10349" s="50"/>
    </row>
    <row r="10350" spans="1:38" x14ac:dyDescent="0.3">
      <c r="A10350" s="60">
        <v>41943</v>
      </c>
      <c r="B10350" s="61" t="s">
        <v>1097</v>
      </c>
      <c r="C10350" s="62">
        <v>1.19</v>
      </c>
      <c r="D10350" s="62" t="str">
        <f t="shared" si="173"/>
        <v>L7zxcXA-教师证B-PM</v>
      </c>
      <c r="E10350" s="58"/>
      <c r="L10350" s="51"/>
      <c r="M10350" s="50"/>
      <c r="N10350" s="52"/>
      <c r="Y10350" s="50"/>
      <c r="AA10350" s="52"/>
      <c r="AL10350" s="50"/>
    </row>
    <row r="10351" spans="1:38" x14ac:dyDescent="0.3">
      <c r="A10351" s="65">
        <v>41925</v>
      </c>
      <c r="B10351" s="66" t="s">
        <v>1098</v>
      </c>
      <c r="C10351" s="67">
        <v>4.42</v>
      </c>
      <c r="D10351" s="67" t="str">
        <f t="shared" si="173"/>
        <v>L7zxcXA-教师证C-EM</v>
      </c>
      <c r="E10351" s="58"/>
      <c r="L10351" s="51"/>
      <c r="M10351" s="50"/>
      <c r="N10351" s="52"/>
      <c r="Y10351" s="50"/>
      <c r="AA10351" s="52"/>
      <c r="AL10351" s="50"/>
    </row>
    <row r="10352" spans="1:38" x14ac:dyDescent="0.3">
      <c r="A10352" s="60">
        <v>41926</v>
      </c>
      <c r="B10352" s="61" t="s">
        <v>1098</v>
      </c>
      <c r="C10352" s="62">
        <v>24.84</v>
      </c>
      <c r="D10352" s="62" t="str">
        <f t="shared" si="173"/>
        <v>L7zxcXA-教师证C-EM</v>
      </c>
      <c r="E10352" s="58"/>
      <c r="L10352" s="51"/>
      <c r="M10352" s="50"/>
      <c r="N10352" s="52"/>
      <c r="Y10352" s="50"/>
      <c r="AA10352" s="52"/>
      <c r="AL10352" s="50"/>
    </row>
    <row r="10353" spans="1:38" x14ac:dyDescent="0.3">
      <c r="A10353" s="65">
        <v>41927</v>
      </c>
      <c r="B10353" s="66" t="s">
        <v>1098</v>
      </c>
      <c r="C10353" s="67">
        <v>35.479999999999997</v>
      </c>
      <c r="D10353" s="67" t="str">
        <f t="shared" si="173"/>
        <v>L7zxcXA-教师证C-EM</v>
      </c>
      <c r="E10353" s="58"/>
      <c r="L10353" s="51"/>
      <c r="M10353" s="50"/>
      <c r="N10353" s="52"/>
      <c r="Y10353" s="50"/>
      <c r="AA10353" s="52"/>
      <c r="AL10353" s="50"/>
    </row>
    <row r="10354" spans="1:38" x14ac:dyDescent="0.3">
      <c r="A10354" s="60">
        <v>41928</v>
      </c>
      <c r="B10354" s="61" t="s">
        <v>1098</v>
      </c>
      <c r="C10354" s="62">
        <v>29</v>
      </c>
      <c r="D10354" s="62" t="str">
        <f t="shared" si="173"/>
        <v>L7zxcXA-教师证C-EM</v>
      </c>
      <c r="E10354" s="58"/>
      <c r="L10354" s="51"/>
      <c r="M10354" s="50"/>
      <c r="N10354" s="52"/>
      <c r="Y10354" s="50"/>
      <c r="AA10354" s="52"/>
      <c r="AL10354" s="50"/>
    </row>
    <row r="10355" spans="1:38" x14ac:dyDescent="0.3">
      <c r="A10355" s="65">
        <v>41929</v>
      </c>
      <c r="B10355" s="66" t="s">
        <v>1098</v>
      </c>
      <c r="C10355" s="67">
        <v>31.94</v>
      </c>
      <c r="D10355" s="67" t="str">
        <f t="shared" si="173"/>
        <v>L7zxcXA-教师证C-EM</v>
      </c>
      <c r="E10355" s="58"/>
      <c r="L10355" s="51"/>
      <c r="M10355" s="50"/>
      <c r="N10355" s="52"/>
      <c r="Y10355" s="50"/>
      <c r="AA10355" s="52"/>
      <c r="AL10355" s="50"/>
    </row>
    <row r="10356" spans="1:38" x14ac:dyDescent="0.3">
      <c r="A10356" s="60">
        <v>41930</v>
      </c>
      <c r="B10356" s="61" t="s">
        <v>1098</v>
      </c>
      <c r="C10356" s="62">
        <v>56.32</v>
      </c>
      <c r="D10356" s="62" t="str">
        <f t="shared" si="173"/>
        <v>L7zxcXA-教师证C-EM</v>
      </c>
      <c r="E10356" s="58"/>
      <c r="L10356" s="51"/>
      <c r="M10356" s="50"/>
      <c r="N10356" s="52"/>
      <c r="Y10356" s="50"/>
      <c r="AA10356" s="52"/>
      <c r="AL10356" s="50"/>
    </row>
    <row r="10357" spans="1:38" x14ac:dyDescent="0.3">
      <c r="A10357" s="65">
        <v>41931</v>
      </c>
      <c r="B10357" s="66" t="s">
        <v>1098</v>
      </c>
      <c r="C10357" s="67">
        <v>71.400000000000006</v>
      </c>
      <c r="D10357" s="67" t="str">
        <f t="shared" si="173"/>
        <v>L7zxcXA-教师证C-EM</v>
      </c>
      <c r="E10357" s="58"/>
      <c r="L10357" s="51"/>
      <c r="M10357" s="50"/>
      <c r="N10357" s="52"/>
      <c r="Y10357" s="50"/>
      <c r="AA10357" s="52"/>
      <c r="AL10357" s="50"/>
    </row>
    <row r="10358" spans="1:38" x14ac:dyDescent="0.3">
      <c r="A10358" s="60">
        <v>41932</v>
      </c>
      <c r="B10358" s="61" t="s">
        <v>1098</v>
      </c>
      <c r="C10358" s="62">
        <v>87.99</v>
      </c>
      <c r="D10358" s="62" t="str">
        <f t="shared" si="173"/>
        <v>L7zxcXA-教师证C-EM</v>
      </c>
      <c r="E10358" s="58"/>
      <c r="L10358" s="51"/>
      <c r="M10358" s="50"/>
      <c r="N10358" s="52"/>
      <c r="Y10358" s="50"/>
      <c r="AA10358" s="52"/>
      <c r="AL10358" s="50"/>
    </row>
    <row r="10359" spans="1:38" x14ac:dyDescent="0.3">
      <c r="A10359" s="65">
        <v>41933</v>
      </c>
      <c r="B10359" s="66" t="s">
        <v>1098</v>
      </c>
      <c r="C10359" s="67">
        <v>104.67</v>
      </c>
      <c r="D10359" s="67" t="str">
        <f t="shared" si="173"/>
        <v>L7zxcXA-教师证C-EM</v>
      </c>
      <c r="E10359" s="58"/>
      <c r="L10359" s="51"/>
      <c r="M10359" s="50"/>
      <c r="N10359" s="52"/>
      <c r="Y10359" s="50"/>
      <c r="AA10359" s="52"/>
      <c r="AL10359" s="50"/>
    </row>
    <row r="10360" spans="1:38" x14ac:dyDescent="0.3">
      <c r="A10360" s="60">
        <v>41934</v>
      </c>
      <c r="B10360" s="61" t="s">
        <v>1098</v>
      </c>
      <c r="C10360" s="62">
        <v>94.57</v>
      </c>
      <c r="D10360" s="62" t="str">
        <f t="shared" si="173"/>
        <v>L7zxcXA-教师证C-EM</v>
      </c>
      <c r="E10360" s="58"/>
      <c r="L10360" s="51"/>
      <c r="M10360" s="50"/>
      <c r="N10360" s="52"/>
      <c r="Y10360" s="50"/>
      <c r="AA10360" s="52"/>
      <c r="AL10360" s="50"/>
    </row>
    <row r="10361" spans="1:38" x14ac:dyDescent="0.3">
      <c r="A10361" s="65">
        <v>41935</v>
      </c>
      <c r="B10361" s="66" t="s">
        <v>1098</v>
      </c>
      <c r="C10361" s="67">
        <v>127.08</v>
      </c>
      <c r="D10361" s="67" t="str">
        <f t="shared" si="173"/>
        <v>L7zxcXA-教师证C-EM</v>
      </c>
      <c r="E10361" s="58"/>
      <c r="L10361" s="51"/>
      <c r="M10361" s="50"/>
      <c r="N10361" s="52"/>
      <c r="Y10361" s="50"/>
      <c r="AA10361" s="52"/>
      <c r="AL10361" s="50"/>
    </row>
    <row r="10362" spans="1:38" x14ac:dyDescent="0.3">
      <c r="A10362" s="60">
        <v>41936</v>
      </c>
      <c r="B10362" s="61" t="s">
        <v>1098</v>
      </c>
      <c r="C10362" s="62">
        <v>134.08000000000001</v>
      </c>
      <c r="D10362" s="62" t="str">
        <f t="shared" si="173"/>
        <v>L7zxcXA-教师证C-EM</v>
      </c>
      <c r="E10362" s="58"/>
      <c r="L10362" s="51"/>
      <c r="M10362" s="50"/>
      <c r="N10362" s="52"/>
      <c r="Y10362" s="50"/>
      <c r="AA10362" s="52"/>
      <c r="AL10362" s="50"/>
    </row>
    <row r="10363" spans="1:38" x14ac:dyDescent="0.3">
      <c r="A10363" s="65">
        <v>41937</v>
      </c>
      <c r="B10363" s="66" t="s">
        <v>1098</v>
      </c>
      <c r="C10363" s="67">
        <v>56.96</v>
      </c>
      <c r="D10363" s="67" t="str">
        <f t="shared" si="173"/>
        <v>L7zxcXA-教师证C-EM</v>
      </c>
      <c r="E10363" s="58"/>
      <c r="L10363" s="51"/>
      <c r="M10363" s="50"/>
      <c r="N10363" s="52"/>
      <c r="Y10363" s="50"/>
      <c r="AA10363" s="52"/>
      <c r="AL10363" s="50"/>
    </row>
    <row r="10364" spans="1:38" x14ac:dyDescent="0.3">
      <c r="A10364" s="60">
        <v>41938</v>
      </c>
      <c r="B10364" s="61" t="s">
        <v>1098</v>
      </c>
      <c r="C10364" s="62">
        <v>100.82</v>
      </c>
      <c r="D10364" s="62" t="str">
        <f t="shared" si="173"/>
        <v>L7zxcXA-教师证C-EM</v>
      </c>
      <c r="E10364" s="58"/>
      <c r="L10364" s="51"/>
      <c r="M10364" s="50"/>
      <c r="N10364" s="52"/>
      <c r="Y10364" s="50"/>
      <c r="AA10364" s="52"/>
      <c r="AL10364" s="50"/>
    </row>
    <row r="10365" spans="1:38" x14ac:dyDescent="0.3">
      <c r="A10365" s="65">
        <v>41939</v>
      </c>
      <c r="B10365" s="66" t="s">
        <v>1098</v>
      </c>
      <c r="C10365" s="67">
        <v>201.14</v>
      </c>
      <c r="D10365" s="67" t="str">
        <f t="shared" si="173"/>
        <v>L7zxcXA-教师证C-EM</v>
      </c>
      <c r="E10365" s="58"/>
      <c r="L10365" s="51"/>
      <c r="M10365" s="50"/>
      <c r="N10365" s="52"/>
      <c r="Y10365" s="50"/>
      <c r="AA10365" s="52"/>
      <c r="AL10365" s="50"/>
    </row>
    <row r="10366" spans="1:38" x14ac:dyDescent="0.3">
      <c r="A10366" s="60">
        <v>41940</v>
      </c>
      <c r="B10366" s="61" t="s">
        <v>1098</v>
      </c>
      <c r="C10366" s="62">
        <v>71.3</v>
      </c>
      <c r="D10366" s="62" t="str">
        <f t="shared" si="173"/>
        <v>L7zxcXA-教师证C-EM</v>
      </c>
      <c r="E10366" s="58"/>
      <c r="L10366" s="51"/>
      <c r="M10366" s="50"/>
      <c r="N10366" s="52"/>
      <c r="Y10366" s="50"/>
      <c r="AA10366" s="52"/>
      <c r="AL10366" s="50"/>
    </row>
    <row r="10367" spans="1:38" x14ac:dyDescent="0.3">
      <c r="A10367" s="65">
        <v>41941</v>
      </c>
      <c r="B10367" s="66" t="s">
        <v>1098</v>
      </c>
      <c r="C10367" s="67">
        <v>22.07</v>
      </c>
      <c r="D10367" s="67" t="str">
        <f t="shared" si="173"/>
        <v>L7zxcXA-教师证C-EM</v>
      </c>
      <c r="E10367" s="58"/>
      <c r="L10367" s="51"/>
      <c r="M10367" s="50"/>
      <c r="N10367" s="52"/>
      <c r="Y10367" s="50"/>
      <c r="AA10367" s="52"/>
      <c r="AL10367" s="50"/>
    </row>
    <row r="10368" spans="1:38" x14ac:dyDescent="0.3">
      <c r="A10368" s="60">
        <v>41942</v>
      </c>
      <c r="B10368" s="61" t="s">
        <v>1098</v>
      </c>
      <c r="C10368" s="62">
        <v>69.73</v>
      </c>
      <c r="D10368" s="62" t="str">
        <f t="shared" si="173"/>
        <v>L7zxcXA-教师证C-EM</v>
      </c>
      <c r="E10368" s="58"/>
      <c r="L10368" s="51"/>
      <c r="M10368" s="50"/>
      <c r="N10368" s="52"/>
      <c r="Y10368" s="50"/>
      <c r="AA10368" s="52"/>
      <c r="AL10368" s="50"/>
    </row>
    <row r="10369" spans="1:38" x14ac:dyDescent="0.3">
      <c r="A10369" s="65">
        <v>41943</v>
      </c>
      <c r="B10369" s="66" t="s">
        <v>1098</v>
      </c>
      <c r="C10369" s="67">
        <v>82.13</v>
      </c>
      <c r="D10369" s="67" t="str">
        <f t="shared" si="173"/>
        <v>L7zxcXA-教师证C-EM</v>
      </c>
      <c r="E10369" s="58"/>
      <c r="L10369" s="51"/>
      <c r="M10369" s="50"/>
      <c r="N10369" s="52"/>
      <c r="Y10369" s="50"/>
      <c r="AA10369" s="52"/>
      <c r="AL10369" s="50"/>
    </row>
    <row r="10370" spans="1:38" x14ac:dyDescent="0.3">
      <c r="A10370" s="60">
        <v>41925</v>
      </c>
      <c r="B10370" s="61" t="s">
        <v>1099</v>
      </c>
      <c r="C10370" s="62">
        <v>10.15</v>
      </c>
      <c r="D10370" s="62" t="str">
        <f t="shared" si="173"/>
        <v>L7zxcXA-教师证C-PM</v>
      </c>
      <c r="E10370" s="58"/>
      <c r="L10370" s="51"/>
      <c r="M10370" s="50"/>
      <c r="N10370" s="52"/>
      <c r="Y10370" s="50"/>
      <c r="AA10370" s="52"/>
      <c r="AL10370" s="50"/>
    </row>
    <row r="10371" spans="1:38" x14ac:dyDescent="0.3">
      <c r="A10371" s="65">
        <v>41926</v>
      </c>
      <c r="B10371" s="66" t="s">
        <v>1099</v>
      </c>
      <c r="C10371" s="67">
        <v>45.86</v>
      </c>
      <c r="D10371" s="67" t="str">
        <f t="shared" si="173"/>
        <v>L7zxcXA-教师证C-PM</v>
      </c>
      <c r="E10371" s="58"/>
      <c r="L10371" s="51"/>
      <c r="M10371" s="50"/>
      <c r="N10371" s="52"/>
      <c r="Y10371" s="50"/>
      <c r="AA10371" s="52"/>
      <c r="AL10371" s="50"/>
    </row>
    <row r="10372" spans="1:38" x14ac:dyDescent="0.3">
      <c r="A10372" s="60">
        <v>41927</v>
      </c>
      <c r="B10372" s="61" t="s">
        <v>1099</v>
      </c>
      <c r="C10372" s="62">
        <v>33.119999999999997</v>
      </c>
      <c r="D10372" s="62" t="str">
        <f t="shared" si="173"/>
        <v>L7zxcXA-教师证C-PM</v>
      </c>
      <c r="E10372" s="58"/>
      <c r="L10372" s="51"/>
      <c r="M10372" s="50"/>
      <c r="N10372" s="52"/>
      <c r="Y10372" s="50"/>
      <c r="AA10372" s="52"/>
      <c r="AL10372" s="50"/>
    </row>
    <row r="10373" spans="1:38" x14ac:dyDescent="0.3">
      <c r="A10373" s="65">
        <v>41928</v>
      </c>
      <c r="B10373" s="66" t="s">
        <v>1099</v>
      </c>
      <c r="C10373" s="67">
        <v>17.760000000000002</v>
      </c>
      <c r="D10373" s="67" t="str">
        <f t="shared" si="173"/>
        <v>L7zxcXA-教师证C-PM</v>
      </c>
      <c r="E10373" s="58"/>
      <c r="L10373" s="51"/>
      <c r="M10373" s="50"/>
      <c r="N10373" s="52"/>
      <c r="Y10373" s="50"/>
      <c r="AA10373" s="52"/>
      <c r="AL10373" s="50"/>
    </row>
    <row r="10374" spans="1:38" x14ac:dyDescent="0.3">
      <c r="A10374" s="60">
        <v>41929</v>
      </c>
      <c r="B10374" s="61" t="s">
        <v>1099</v>
      </c>
      <c r="C10374" s="62">
        <v>7.63</v>
      </c>
      <c r="D10374" s="62" t="str">
        <f t="shared" ref="D10374:D10437" si="174">LEFT(B10374,2)&amp;"zxc"&amp;MID(B10374,4,100)</f>
        <v>L7zxcXA-教师证C-PM</v>
      </c>
      <c r="E10374" s="58"/>
      <c r="L10374" s="51"/>
      <c r="M10374" s="50"/>
      <c r="N10374" s="52"/>
      <c r="Y10374" s="50"/>
      <c r="AA10374" s="52"/>
      <c r="AL10374" s="50"/>
    </row>
    <row r="10375" spans="1:38" x14ac:dyDescent="0.3">
      <c r="A10375" s="65">
        <v>41930</v>
      </c>
      <c r="B10375" s="66" t="s">
        <v>1099</v>
      </c>
      <c r="C10375" s="67">
        <v>11.69</v>
      </c>
      <c r="D10375" s="67" t="str">
        <f t="shared" si="174"/>
        <v>L7zxcXA-教师证C-PM</v>
      </c>
      <c r="E10375" s="58"/>
      <c r="L10375" s="51"/>
      <c r="M10375" s="50"/>
      <c r="N10375" s="52"/>
      <c r="Y10375" s="50"/>
      <c r="AA10375" s="52"/>
      <c r="AL10375" s="50"/>
    </row>
    <row r="10376" spans="1:38" x14ac:dyDescent="0.3">
      <c r="A10376" s="60">
        <v>41931</v>
      </c>
      <c r="B10376" s="61" t="s">
        <v>1099</v>
      </c>
      <c r="C10376" s="62">
        <v>9.09</v>
      </c>
      <c r="D10376" s="62" t="str">
        <f t="shared" si="174"/>
        <v>L7zxcXA-教师证C-PM</v>
      </c>
      <c r="E10376" s="58"/>
      <c r="L10376" s="51"/>
      <c r="M10376" s="50"/>
      <c r="N10376" s="52"/>
      <c r="Y10376" s="50"/>
      <c r="AA10376" s="52"/>
      <c r="AL10376" s="50"/>
    </row>
    <row r="10377" spans="1:38" x14ac:dyDescent="0.3">
      <c r="A10377" s="65">
        <v>41932</v>
      </c>
      <c r="B10377" s="66" t="s">
        <v>1099</v>
      </c>
      <c r="C10377" s="67">
        <v>19.16</v>
      </c>
      <c r="D10377" s="67" t="str">
        <f t="shared" si="174"/>
        <v>L7zxcXA-教师证C-PM</v>
      </c>
      <c r="E10377" s="58"/>
      <c r="L10377" s="51"/>
      <c r="M10377" s="50"/>
      <c r="N10377" s="52"/>
      <c r="Y10377" s="50"/>
      <c r="AA10377" s="52"/>
      <c r="AL10377" s="50"/>
    </row>
    <row r="10378" spans="1:38" x14ac:dyDescent="0.3">
      <c r="A10378" s="60">
        <v>41933</v>
      </c>
      <c r="B10378" s="61" t="s">
        <v>1099</v>
      </c>
      <c r="C10378" s="62">
        <v>19.45</v>
      </c>
      <c r="D10378" s="62" t="str">
        <f t="shared" si="174"/>
        <v>L7zxcXA-教师证C-PM</v>
      </c>
      <c r="E10378" s="58"/>
      <c r="L10378" s="51"/>
      <c r="M10378" s="50"/>
      <c r="N10378" s="52"/>
      <c r="Y10378" s="50"/>
      <c r="AA10378" s="52"/>
      <c r="AL10378" s="50"/>
    </row>
    <row r="10379" spans="1:38" x14ac:dyDescent="0.3">
      <c r="A10379" s="65">
        <v>41934</v>
      </c>
      <c r="B10379" s="66" t="s">
        <v>1099</v>
      </c>
      <c r="C10379" s="67">
        <v>42.02</v>
      </c>
      <c r="D10379" s="67" t="str">
        <f t="shared" si="174"/>
        <v>L7zxcXA-教师证C-PM</v>
      </c>
      <c r="E10379" s="58"/>
      <c r="L10379" s="51"/>
      <c r="M10379" s="50"/>
      <c r="N10379" s="52"/>
      <c r="Y10379" s="50"/>
      <c r="AA10379" s="52"/>
      <c r="AL10379" s="50"/>
    </row>
    <row r="10380" spans="1:38" x14ac:dyDescent="0.3">
      <c r="A10380" s="60">
        <v>41935</v>
      </c>
      <c r="B10380" s="61" t="s">
        <v>1099</v>
      </c>
      <c r="C10380" s="62">
        <v>32.07</v>
      </c>
      <c r="D10380" s="62" t="str">
        <f t="shared" si="174"/>
        <v>L7zxcXA-教师证C-PM</v>
      </c>
      <c r="E10380" s="58"/>
      <c r="L10380" s="51"/>
      <c r="M10380" s="50"/>
      <c r="N10380" s="52"/>
      <c r="Y10380" s="50"/>
      <c r="AA10380" s="52"/>
      <c r="AL10380" s="50"/>
    </row>
    <row r="10381" spans="1:38" x14ac:dyDescent="0.3">
      <c r="A10381" s="65">
        <v>41936</v>
      </c>
      <c r="B10381" s="66" t="s">
        <v>1099</v>
      </c>
      <c r="C10381" s="67">
        <v>46.67</v>
      </c>
      <c r="D10381" s="67" t="str">
        <f t="shared" si="174"/>
        <v>L7zxcXA-教师证C-PM</v>
      </c>
      <c r="E10381" s="58"/>
      <c r="L10381" s="51"/>
      <c r="M10381" s="50"/>
      <c r="N10381" s="52"/>
      <c r="Y10381" s="50"/>
      <c r="AA10381" s="52"/>
      <c r="AL10381" s="50"/>
    </row>
    <row r="10382" spans="1:38" x14ac:dyDescent="0.3">
      <c r="A10382" s="60">
        <v>41937</v>
      </c>
      <c r="B10382" s="61" t="s">
        <v>1099</v>
      </c>
      <c r="C10382" s="62">
        <v>30.29</v>
      </c>
      <c r="D10382" s="62" t="str">
        <f t="shared" si="174"/>
        <v>L7zxcXA-教师证C-PM</v>
      </c>
      <c r="E10382" s="58"/>
      <c r="L10382" s="51"/>
      <c r="M10382" s="50"/>
      <c r="N10382" s="52"/>
      <c r="Y10382" s="50"/>
      <c r="AA10382" s="52"/>
      <c r="AL10382" s="50"/>
    </row>
    <row r="10383" spans="1:38" x14ac:dyDescent="0.3">
      <c r="A10383" s="65">
        <v>41938</v>
      </c>
      <c r="B10383" s="66" t="s">
        <v>1099</v>
      </c>
      <c r="C10383" s="67">
        <v>37.14</v>
      </c>
      <c r="D10383" s="67" t="str">
        <f t="shared" si="174"/>
        <v>L7zxcXA-教师证C-PM</v>
      </c>
      <c r="E10383" s="58"/>
      <c r="L10383" s="51"/>
      <c r="M10383" s="50"/>
      <c r="N10383" s="52"/>
      <c r="Y10383" s="50"/>
      <c r="AA10383" s="52"/>
      <c r="AL10383" s="50"/>
    </row>
    <row r="10384" spans="1:38" x14ac:dyDescent="0.3">
      <c r="A10384" s="60">
        <v>41939</v>
      </c>
      <c r="B10384" s="61" t="s">
        <v>1099</v>
      </c>
      <c r="C10384" s="62">
        <v>55.92</v>
      </c>
      <c r="D10384" s="62" t="str">
        <f t="shared" si="174"/>
        <v>L7zxcXA-教师证C-PM</v>
      </c>
      <c r="E10384" s="58"/>
      <c r="L10384" s="51"/>
      <c r="M10384" s="50"/>
      <c r="N10384" s="52"/>
      <c r="Y10384" s="50"/>
      <c r="AA10384" s="52"/>
      <c r="AL10384" s="50"/>
    </row>
    <row r="10385" spans="1:38" x14ac:dyDescent="0.3">
      <c r="A10385" s="65">
        <v>41940</v>
      </c>
      <c r="B10385" s="66" t="s">
        <v>1099</v>
      </c>
      <c r="C10385" s="67">
        <v>26.95</v>
      </c>
      <c r="D10385" s="67" t="str">
        <f t="shared" si="174"/>
        <v>L7zxcXA-教师证C-PM</v>
      </c>
      <c r="E10385" s="58"/>
      <c r="L10385" s="51"/>
      <c r="M10385" s="50"/>
      <c r="N10385" s="52"/>
      <c r="Y10385" s="50"/>
      <c r="AA10385" s="52"/>
      <c r="AL10385" s="50"/>
    </row>
    <row r="10386" spans="1:38" x14ac:dyDescent="0.3">
      <c r="A10386" s="60">
        <v>41941</v>
      </c>
      <c r="B10386" s="61" t="s">
        <v>1099</v>
      </c>
      <c r="C10386" s="62">
        <v>11.56</v>
      </c>
      <c r="D10386" s="62" t="str">
        <f t="shared" si="174"/>
        <v>L7zxcXA-教师证C-PM</v>
      </c>
      <c r="E10386" s="58"/>
      <c r="L10386" s="51"/>
      <c r="M10386" s="50"/>
      <c r="N10386" s="52"/>
      <c r="Y10386" s="50"/>
      <c r="AA10386" s="52"/>
      <c r="AL10386" s="50"/>
    </row>
    <row r="10387" spans="1:38" x14ac:dyDescent="0.3">
      <c r="A10387" s="65">
        <v>41942</v>
      </c>
      <c r="B10387" s="66" t="s">
        <v>1099</v>
      </c>
      <c r="C10387" s="67">
        <v>25.87</v>
      </c>
      <c r="D10387" s="67" t="str">
        <f t="shared" si="174"/>
        <v>L7zxcXA-教师证C-PM</v>
      </c>
      <c r="E10387" s="58"/>
      <c r="L10387" s="51"/>
      <c r="M10387" s="50"/>
      <c r="N10387" s="52"/>
      <c r="Y10387" s="50"/>
      <c r="AA10387" s="52"/>
      <c r="AL10387" s="50"/>
    </row>
    <row r="10388" spans="1:38" x14ac:dyDescent="0.3">
      <c r="A10388" s="60">
        <v>41943</v>
      </c>
      <c r="B10388" s="61" t="s">
        <v>1099</v>
      </c>
      <c r="C10388" s="62">
        <v>28.73</v>
      </c>
      <c r="D10388" s="62" t="str">
        <f t="shared" si="174"/>
        <v>L7zxcXA-教师证C-PM</v>
      </c>
      <c r="E10388" s="58"/>
      <c r="L10388" s="51"/>
      <c r="M10388" s="50"/>
      <c r="N10388" s="52"/>
      <c r="Y10388" s="50"/>
      <c r="AA10388" s="52"/>
      <c r="AL10388" s="50"/>
    </row>
    <row r="10389" spans="1:38" x14ac:dyDescent="0.3">
      <c r="A10389" s="65">
        <v>41932</v>
      </c>
      <c r="B10389" s="66" t="s">
        <v>1100</v>
      </c>
      <c r="C10389" s="67">
        <v>0</v>
      </c>
      <c r="D10389" s="67" t="str">
        <f t="shared" si="174"/>
        <v>L7zxcXA-教师证竞品-EM</v>
      </c>
      <c r="E10389" s="58"/>
      <c r="L10389" s="51"/>
      <c r="M10389" s="50"/>
      <c r="N10389" s="52"/>
      <c r="Y10389" s="50"/>
      <c r="AA10389" s="52"/>
      <c r="AL10389" s="50"/>
    </row>
    <row r="10390" spans="1:38" x14ac:dyDescent="0.3">
      <c r="A10390" s="60">
        <v>41933</v>
      </c>
      <c r="B10390" s="61" t="s">
        <v>1100</v>
      </c>
      <c r="C10390" s="62">
        <v>0</v>
      </c>
      <c r="D10390" s="62" t="str">
        <f t="shared" si="174"/>
        <v>L7zxcXA-教师证竞品-EM</v>
      </c>
      <c r="E10390" s="58"/>
      <c r="L10390" s="51"/>
      <c r="M10390" s="50"/>
      <c r="N10390" s="52"/>
      <c r="Y10390" s="50"/>
      <c r="AA10390" s="52"/>
      <c r="AL10390" s="50"/>
    </row>
    <row r="10391" spans="1:38" x14ac:dyDescent="0.3">
      <c r="A10391" s="65">
        <v>41935</v>
      </c>
      <c r="B10391" s="66" t="s">
        <v>1100</v>
      </c>
      <c r="C10391" s="67">
        <v>0</v>
      </c>
      <c r="D10391" s="67" t="str">
        <f t="shared" si="174"/>
        <v>L7zxcXA-教师证竞品-EM</v>
      </c>
      <c r="E10391" s="58"/>
      <c r="L10391" s="51"/>
      <c r="M10391" s="50"/>
      <c r="N10391" s="52"/>
      <c r="Y10391" s="50"/>
      <c r="AA10391" s="52"/>
      <c r="AL10391" s="50"/>
    </row>
    <row r="10392" spans="1:38" x14ac:dyDescent="0.3">
      <c r="A10392" s="60">
        <v>41936</v>
      </c>
      <c r="B10392" s="61" t="s">
        <v>1100</v>
      </c>
      <c r="C10392" s="62">
        <v>0.35</v>
      </c>
      <c r="D10392" s="62" t="str">
        <f t="shared" si="174"/>
        <v>L7zxcXA-教师证竞品-EM</v>
      </c>
      <c r="E10392" s="58"/>
      <c r="L10392" s="51"/>
      <c r="M10392" s="50"/>
      <c r="N10392" s="52"/>
      <c r="Y10392" s="50"/>
      <c r="AA10392" s="52"/>
      <c r="AL10392" s="50"/>
    </row>
    <row r="10393" spans="1:38" x14ac:dyDescent="0.3">
      <c r="A10393" s="65">
        <v>41937</v>
      </c>
      <c r="B10393" s="66" t="s">
        <v>1100</v>
      </c>
      <c r="C10393" s="67">
        <v>0.38</v>
      </c>
      <c r="D10393" s="67" t="str">
        <f t="shared" si="174"/>
        <v>L7zxcXA-教师证竞品-EM</v>
      </c>
      <c r="E10393" s="58"/>
      <c r="L10393" s="51"/>
      <c r="M10393" s="50"/>
      <c r="N10393" s="52"/>
      <c r="Y10393" s="50"/>
      <c r="AA10393" s="52"/>
      <c r="AL10393" s="50"/>
    </row>
    <row r="10394" spans="1:38" x14ac:dyDescent="0.3">
      <c r="A10394" s="60">
        <v>41938</v>
      </c>
      <c r="B10394" s="61" t="s">
        <v>1100</v>
      </c>
      <c r="C10394" s="62">
        <v>0</v>
      </c>
      <c r="D10394" s="62" t="str">
        <f t="shared" si="174"/>
        <v>L7zxcXA-教师证竞品-EM</v>
      </c>
      <c r="E10394" s="58"/>
      <c r="L10394" s="51"/>
      <c r="M10394" s="50"/>
      <c r="N10394" s="52"/>
      <c r="Y10394" s="50"/>
      <c r="AA10394" s="52"/>
      <c r="AL10394" s="50"/>
    </row>
    <row r="10395" spans="1:38" x14ac:dyDescent="0.3">
      <c r="A10395" s="65">
        <v>41939</v>
      </c>
      <c r="B10395" s="66" t="s">
        <v>1100</v>
      </c>
      <c r="C10395" s="67">
        <v>3.23</v>
      </c>
      <c r="D10395" s="67" t="str">
        <f t="shared" si="174"/>
        <v>L7zxcXA-教师证竞品-EM</v>
      </c>
      <c r="E10395" s="58"/>
      <c r="L10395" s="51"/>
      <c r="M10395" s="50"/>
      <c r="N10395" s="52"/>
      <c r="Y10395" s="50"/>
      <c r="AA10395" s="52"/>
      <c r="AL10395" s="50"/>
    </row>
    <row r="10396" spans="1:38" x14ac:dyDescent="0.3">
      <c r="A10396" s="60">
        <v>41940</v>
      </c>
      <c r="B10396" s="61" t="s">
        <v>1100</v>
      </c>
      <c r="C10396" s="62">
        <v>1.07</v>
      </c>
      <c r="D10396" s="62" t="str">
        <f t="shared" si="174"/>
        <v>L7zxcXA-教师证竞品-EM</v>
      </c>
      <c r="E10396" s="58"/>
      <c r="L10396" s="51"/>
      <c r="M10396" s="50"/>
      <c r="N10396" s="52"/>
      <c r="Y10396" s="50"/>
      <c r="AA10396" s="52"/>
      <c r="AL10396" s="50"/>
    </row>
    <row r="10397" spans="1:38" x14ac:dyDescent="0.3">
      <c r="A10397" s="65">
        <v>41941</v>
      </c>
      <c r="B10397" s="66" t="s">
        <v>1100</v>
      </c>
      <c r="C10397" s="67">
        <v>0.39</v>
      </c>
      <c r="D10397" s="67" t="str">
        <f t="shared" si="174"/>
        <v>L7zxcXA-教师证竞品-EM</v>
      </c>
      <c r="E10397" s="58"/>
      <c r="L10397" s="51"/>
      <c r="M10397" s="50"/>
      <c r="N10397" s="52"/>
      <c r="Y10397" s="50"/>
      <c r="AA10397" s="52"/>
      <c r="AL10397" s="50"/>
    </row>
    <row r="10398" spans="1:38" x14ac:dyDescent="0.3">
      <c r="A10398" s="60">
        <v>41942</v>
      </c>
      <c r="B10398" s="61" t="s">
        <v>1100</v>
      </c>
      <c r="C10398" s="62">
        <v>0</v>
      </c>
      <c r="D10398" s="62" t="str">
        <f t="shared" si="174"/>
        <v>L7zxcXA-教师证竞品-EM</v>
      </c>
      <c r="E10398" s="58"/>
      <c r="L10398" s="51"/>
      <c r="M10398" s="50"/>
      <c r="N10398" s="52"/>
      <c r="Y10398" s="50"/>
      <c r="AA10398" s="52"/>
      <c r="AL10398" s="50"/>
    </row>
    <row r="10399" spans="1:38" x14ac:dyDescent="0.3">
      <c r="A10399" s="65">
        <v>41943</v>
      </c>
      <c r="B10399" s="66" t="s">
        <v>1100</v>
      </c>
      <c r="C10399" s="67">
        <v>4.24</v>
      </c>
      <c r="D10399" s="67" t="str">
        <f t="shared" si="174"/>
        <v>L7zxcXA-教师证竞品-EM</v>
      </c>
      <c r="E10399" s="58"/>
      <c r="L10399" s="51"/>
      <c r="M10399" s="50"/>
      <c r="N10399" s="52"/>
      <c r="Y10399" s="50"/>
      <c r="AA10399" s="52"/>
      <c r="AL10399" s="50"/>
    </row>
    <row r="10400" spans="1:38" x14ac:dyDescent="0.3">
      <c r="A10400" s="60">
        <v>41926</v>
      </c>
      <c r="B10400" s="61" t="s">
        <v>1101</v>
      </c>
      <c r="C10400" s="62">
        <v>0</v>
      </c>
      <c r="D10400" s="62" t="str">
        <f t="shared" si="174"/>
        <v>L7zxcXA-教师证竞品-PM</v>
      </c>
      <c r="E10400" s="58"/>
      <c r="L10400" s="51"/>
      <c r="M10400" s="50"/>
      <c r="N10400" s="52"/>
      <c r="Y10400" s="50"/>
      <c r="AA10400" s="52"/>
      <c r="AL10400" s="50"/>
    </row>
    <row r="10401" spans="1:38" x14ac:dyDescent="0.3">
      <c r="A10401" s="65">
        <v>41927</v>
      </c>
      <c r="B10401" s="66" t="s">
        <v>1101</v>
      </c>
      <c r="C10401" s="67">
        <v>0</v>
      </c>
      <c r="D10401" s="67" t="str">
        <f t="shared" si="174"/>
        <v>L7zxcXA-教师证竞品-PM</v>
      </c>
      <c r="E10401" s="58"/>
      <c r="L10401" s="51"/>
      <c r="M10401" s="50"/>
      <c r="N10401" s="52"/>
      <c r="Y10401" s="50"/>
      <c r="AA10401" s="52"/>
      <c r="AL10401" s="50"/>
    </row>
    <row r="10402" spans="1:38" x14ac:dyDescent="0.3">
      <c r="A10402" s="60">
        <v>41928</v>
      </c>
      <c r="B10402" s="61" t="s">
        <v>1101</v>
      </c>
      <c r="C10402" s="62">
        <v>0</v>
      </c>
      <c r="D10402" s="62" t="str">
        <f t="shared" si="174"/>
        <v>L7zxcXA-教师证竞品-PM</v>
      </c>
      <c r="E10402" s="58"/>
      <c r="L10402" s="51"/>
      <c r="M10402" s="50"/>
      <c r="N10402" s="52"/>
      <c r="Y10402" s="50"/>
      <c r="AA10402" s="52"/>
      <c r="AL10402" s="50"/>
    </row>
    <row r="10403" spans="1:38" x14ac:dyDescent="0.3">
      <c r="A10403" s="65">
        <v>41929</v>
      </c>
      <c r="B10403" s="66" t="s">
        <v>1101</v>
      </c>
      <c r="C10403" s="67">
        <v>1.1200000000000001</v>
      </c>
      <c r="D10403" s="67" t="str">
        <f t="shared" si="174"/>
        <v>L7zxcXA-教师证竞品-PM</v>
      </c>
      <c r="E10403" s="58"/>
      <c r="L10403" s="51"/>
      <c r="M10403" s="50"/>
      <c r="N10403" s="52"/>
      <c r="Y10403" s="50"/>
      <c r="AA10403" s="52"/>
      <c r="AL10403" s="50"/>
    </row>
    <row r="10404" spans="1:38" x14ac:dyDescent="0.3">
      <c r="A10404" s="60">
        <v>41930</v>
      </c>
      <c r="B10404" s="61" t="s">
        <v>1101</v>
      </c>
      <c r="C10404" s="62">
        <v>0</v>
      </c>
      <c r="D10404" s="62" t="str">
        <f t="shared" si="174"/>
        <v>L7zxcXA-教师证竞品-PM</v>
      </c>
      <c r="E10404" s="58"/>
      <c r="L10404" s="51"/>
      <c r="M10404" s="50"/>
      <c r="N10404" s="52"/>
      <c r="Y10404" s="50"/>
      <c r="AA10404" s="52"/>
      <c r="AL10404" s="50"/>
    </row>
    <row r="10405" spans="1:38" x14ac:dyDescent="0.3">
      <c r="A10405" s="65">
        <v>41931</v>
      </c>
      <c r="B10405" s="66" t="s">
        <v>1101</v>
      </c>
      <c r="C10405" s="67">
        <v>0</v>
      </c>
      <c r="D10405" s="67" t="str">
        <f t="shared" si="174"/>
        <v>L7zxcXA-教师证竞品-PM</v>
      </c>
      <c r="E10405" s="58"/>
      <c r="L10405" s="51"/>
      <c r="M10405" s="50"/>
      <c r="N10405" s="52"/>
      <c r="Y10405" s="50"/>
      <c r="AA10405" s="52"/>
      <c r="AL10405" s="50"/>
    </row>
    <row r="10406" spans="1:38" x14ac:dyDescent="0.3">
      <c r="A10406" s="60">
        <v>41932</v>
      </c>
      <c r="B10406" s="61" t="s">
        <v>1101</v>
      </c>
      <c r="C10406" s="62">
        <v>0</v>
      </c>
      <c r="D10406" s="62" t="str">
        <f t="shared" si="174"/>
        <v>L7zxcXA-教师证竞品-PM</v>
      </c>
      <c r="E10406" s="58"/>
      <c r="L10406" s="51"/>
      <c r="M10406" s="50"/>
      <c r="N10406" s="52"/>
      <c r="Y10406" s="50"/>
      <c r="AA10406" s="52"/>
      <c r="AL10406" s="50"/>
    </row>
    <row r="10407" spans="1:38" x14ac:dyDescent="0.3">
      <c r="A10407" s="65">
        <v>41934</v>
      </c>
      <c r="B10407" s="66" t="s">
        <v>1101</v>
      </c>
      <c r="C10407" s="67">
        <v>0</v>
      </c>
      <c r="D10407" s="67" t="str">
        <f t="shared" si="174"/>
        <v>L7zxcXA-教师证竞品-PM</v>
      </c>
      <c r="E10407" s="58"/>
      <c r="L10407" s="51"/>
      <c r="M10407" s="50"/>
      <c r="N10407" s="52"/>
      <c r="Y10407" s="50"/>
      <c r="AA10407" s="52"/>
      <c r="AL10407" s="50"/>
    </row>
    <row r="10408" spans="1:38" x14ac:dyDescent="0.3">
      <c r="A10408" s="60">
        <v>41935</v>
      </c>
      <c r="B10408" s="61" t="s">
        <v>1101</v>
      </c>
      <c r="C10408" s="62">
        <v>1.1200000000000001</v>
      </c>
      <c r="D10408" s="62" t="str">
        <f t="shared" si="174"/>
        <v>L7zxcXA-教师证竞品-PM</v>
      </c>
      <c r="E10408" s="58"/>
      <c r="L10408" s="51"/>
      <c r="M10408" s="50"/>
      <c r="N10408" s="52"/>
      <c r="Y10408" s="50"/>
      <c r="AA10408" s="52"/>
      <c r="AL10408" s="50"/>
    </row>
    <row r="10409" spans="1:38" x14ac:dyDescent="0.3">
      <c r="A10409" s="65">
        <v>41936</v>
      </c>
      <c r="B10409" s="66" t="s">
        <v>1101</v>
      </c>
      <c r="C10409" s="67">
        <v>1.1200000000000001</v>
      </c>
      <c r="D10409" s="67" t="str">
        <f t="shared" si="174"/>
        <v>L7zxcXA-教师证竞品-PM</v>
      </c>
      <c r="E10409" s="58"/>
      <c r="L10409" s="51"/>
      <c r="M10409" s="50"/>
      <c r="N10409" s="52"/>
      <c r="Y10409" s="50"/>
      <c r="AA10409" s="52"/>
      <c r="AL10409" s="50"/>
    </row>
    <row r="10410" spans="1:38" x14ac:dyDescent="0.3">
      <c r="A10410" s="60">
        <v>41937</v>
      </c>
      <c r="B10410" s="61" t="s">
        <v>1101</v>
      </c>
      <c r="C10410" s="62">
        <v>0</v>
      </c>
      <c r="D10410" s="62" t="str">
        <f t="shared" si="174"/>
        <v>L7zxcXA-教师证竞品-PM</v>
      </c>
      <c r="E10410" s="58"/>
      <c r="L10410" s="51"/>
      <c r="M10410" s="50"/>
      <c r="N10410" s="52"/>
      <c r="Y10410" s="50"/>
      <c r="AA10410" s="52"/>
      <c r="AL10410" s="50"/>
    </row>
    <row r="10411" spans="1:38" x14ac:dyDescent="0.3">
      <c r="A10411" s="65">
        <v>41938</v>
      </c>
      <c r="B10411" s="66" t="s">
        <v>1101</v>
      </c>
      <c r="C10411" s="67">
        <v>0</v>
      </c>
      <c r="D10411" s="67" t="str">
        <f t="shared" si="174"/>
        <v>L7zxcXA-教师证竞品-PM</v>
      </c>
      <c r="E10411" s="58"/>
      <c r="L10411" s="51"/>
      <c r="M10411" s="50"/>
      <c r="N10411" s="52"/>
      <c r="Y10411" s="50"/>
      <c r="AA10411" s="52"/>
      <c r="AL10411" s="50"/>
    </row>
    <row r="10412" spans="1:38" x14ac:dyDescent="0.3">
      <c r="A10412" s="60">
        <v>41940</v>
      </c>
      <c r="B10412" s="61" t="s">
        <v>1101</v>
      </c>
      <c r="C10412" s="62">
        <v>0</v>
      </c>
      <c r="D10412" s="62" t="str">
        <f t="shared" si="174"/>
        <v>L7zxcXA-教师证竞品-PM</v>
      </c>
      <c r="E10412" s="58"/>
      <c r="L10412" s="51"/>
      <c r="M10412" s="50"/>
      <c r="N10412" s="52"/>
      <c r="Y10412" s="50"/>
      <c r="AA10412" s="52"/>
      <c r="AL10412" s="50"/>
    </row>
    <row r="10413" spans="1:38" x14ac:dyDescent="0.3">
      <c r="A10413" s="65">
        <v>41942</v>
      </c>
      <c r="B10413" s="66" t="s">
        <v>1101</v>
      </c>
      <c r="C10413" s="67">
        <v>0</v>
      </c>
      <c r="D10413" s="67" t="str">
        <f t="shared" si="174"/>
        <v>L7zxcXA-教师证竞品-PM</v>
      </c>
      <c r="E10413" s="58"/>
      <c r="L10413" s="51"/>
      <c r="M10413" s="50"/>
      <c r="N10413" s="52"/>
      <c r="Y10413" s="50"/>
      <c r="AA10413" s="52"/>
      <c r="AL10413" s="50"/>
    </row>
    <row r="10414" spans="1:38" x14ac:dyDescent="0.3">
      <c r="A10414" s="60">
        <v>41943</v>
      </c>
      <c r="B10414" s="61" t="s">
        <v>1101</v>
      </c>
      <c r="C10414" s="62">
        <v>0</v>
      </c>
      <c r="D10414" s="62" t="str">
        <f t="shared" si="174"/>
        <v>L7zxcXA-教师证竞品-PM</v>
      </c>
      <c r="E10414" s="58"/>
      <c r="L10414" s="51"/>
      <c r="M10414" s="50"/>
      <c r="N10414" s="52"/>
      <c r="Y10414" s="50"/>
      <c r="AA10414" s="52"/>
      <c r="AL10414" s="50"/>
    </row>
    <row r="10415" spans="1:38" x14ac:dyDescent="0.3">
      <c r="A10415" s="65">
        <v>41926</v>
      </c>
      <c r="B10415" s="66" t="s">
        <v>1102</v>
      </c>
      <c r="C10415" s="67">
        <v>8.9600000000000009</v>
      </c>
      <c r="D10415" s="67" t="str">
        <f t="shared" si="174"/>
        <v>L7zxcXA-教师证新扩词EM</v>
      </c>
      <c r="E10415" s="58"/>
      <c r="L10415" s="51"/>
      <c r="M10415" s="50"/>
      <c r="N10415" s="52"/>
      <c r="Y10415" s="50"/>
      <c r="AA10415" s="52"/>
      <c r="AL10415" s="50"/>
    </row>
    <row r="10416" spans="1:38" x14ac:dyDescent="0.3">
      <c r="A10416" s="60">
        <v>41927</v>
      </c>
      <c r="B10416" s="61" t="s">
        <v>1102</v>
      </c>
      <c r="C10416" s="62">
        <v>10.69</v>
      </c>
      <c r="D10416" s="62" t="str">
        <f t="shared" si="174"/>
        <v>L7zxcXA-教师证新扩词EM</v>
      </c>
      <c r="E10416" s="58"/>
      <c r="L10416" s="51"/>
      <c r="M10416" s="50"/>
      <c r="N10416" s="52"/>
      <c r="Y10416" s="50"/>
      <c r="AA10416" s="52"/>
      <c r="AL10416" s="50"/>
    </row>
    <row r="10417" spans="1:38" x14ac:dyDescent="0.3">
      <c r="A10417" s="65">
        <v>41928</v>
      </c>
      <c r="B10417" s="66" t="s">
        <v>1102</v>
      </c>
      <c r="C10417" s="67">
        <v>1.53</v>
      </c>
      <c r="D10417" s="67" t="str">
        <f t="shared" si="174"/>
        <v>L7zxcXA-教师证新扩词EM</v>
      </c>
      <c r="E10417" s="58"/>
      <c r="L10417" s="51"/>
      <c r="M10417" s="50"/>
      <c r="N10417" s="52"/>
      <c r="Y10417" s="50"/>
      <c r="AA10417" s="52"/>
      <c r="AL10417" s="50"/>
    </row>
    <row r="10418" spans="1:38" x14ac:dyDescent="0.3">
      <c r="A10418" s="60">
        <v>41929</v>
      </c>
      <c r="B10418" s="61" t="s">
        <v>1102</v>
      </c>
      <c r="C10418" s="62">
        <v>8.3000000000000007</v>
      </c>
      <c r="D10418" s="62" t="str">
        <f t="shared" si="174"/>
        <v>L7zxcXA-教师证新扩词EM</v>
      </c>
      <c r="E10418" s="58"/>
      <c r="L10418" s="51"/>
      <c r="M10418" s="50"/>
      <c r="N10418" s="52"/>
      <c r="Y10418" s="50"/>
      <c r="AA10418" s="52"/>
      <c r="AL10418" s="50"/>
    </row>
    <row r="10419" spans="1:38" x14ac:dyDescent="0.3">
      <c r="A10419" s="65">
        <v>41930</v>
      </c>
      <c r="B10419" s="66" t="s">
        <v>1102</v>
      </c>
      <c r="C10419" s="67">
        <v>3.59</v>
      </c>
      <c r="D10419" s="67" t="str">
        <f t="shared" si="174"/>
        <v>L7zxcXA-教师证新扩词EM</v>
      </c>
      <c r="E10419" s="58"/>
      <c r="L10419" s="51"/>
      <c r="M10419" s="50"/>
      <c r="N10419" s="52"/>
      <c r="Y10419" s="50"/>
      <c r="AA10419" s="52"/>
      <c r="AL10419" s="50"/>
    </row>
    <row r="10420" spans="1:38" x14ac:dyDescent="0.3">
      <c r="A10420" s="60">
        <v>41931</v>
      </c>
      <c r="B10420" s="61" t="s">
        <v>1102</v>
      </c>
      <c r="C10420" s="62">
        <v>0.85</v>
      </c>
      <c r="D10420" s="62" t="str">
        <f t="shared" si="174"/>
        <v>L7zxcXA-教师证新扩词EM</v>
      </c>
      <c r="E10420" s="58"/>
      <c r="L10420" s="51"/>
      <c r="M10420" s="50"/>
      <c r="N10420" s="52"/>
      <c r="Y10420" s="50"/>
      <c r="AA10420" s="52"/>
      <c r="AL10420" s="50"/>
    </row>
    <row r="10421" spans="1:38" x14ac:dyDescent="0.3">
      <c r="A10421" s="65">
        <v>41932</v>
      </c>
      <c r="B10421" s="66" t="s">
        <v>1102</v>
      </c>
      <c r="C10421" s="67">
        <v>7.65</v>
      </c>
      <c r="D10421" s="67" t="str">
        <f t="shared" si="174"/>
        <v>L7zxcXA-教师证新扩词EM</v>
      </c>
      <c r="E10421" s="58"/>
      <c r="L10421" s="51"/>
      <c r="M10421" s="50"/>
      <c r="N10421" s="52"/>
      <c r="Y10421" s="50"/>
      <c r="AA10421" s="52"/>
      <c r="AL10421" s="50"/>
    </row>
    <row r="10422" spans="1:38" x14ac:dyDescent="0.3">
      <c r="A10422" s="60">
        <v>41933</v>
      </c>
      <c r="B10422" s="61" t="s">
        <v>1102</v>
      </c>
      <c r="C10422" s="62">
        <v>0</v>
      </c>
      <c r="D10422" s="62" t="str">
        <f t="shared" si="174"/>
        <v>L7zxcXA-教师证新扩词EM</v>
      </c>
      <c r="E10422" s="58"/>
      <c r="L10422" s="51"/>
      <c r="M10422" s="50"/>
      <c r="N10422" s="52"/>
      <c r="Y10422" s="50"/>
      <c r="AA10422" s="52"/>
      <c r="AL10422" s="50"/>
    </row>
    <row r="10423" spans="1:38" x14ac:dyDescent="0.3">
      <c r="A10423" s="65">
        <v>41934</v>
      </c>
      <c r="B10423" s="66" t="s">
        <v>1102</v>
      </c>
      <c r="C10423" s="67">
        <v>18.32</v>
      </c>
      <c r="D10423" s="67" t="str">
        <f t="shared" si="174"/>
        <v>L7zxcXA-教师证新扩词EM</v>
      </c>
      <c r="E10423" s="58"/>
      <c r="L10423" s="51"/>
      <c r="M10423" s="50"/>
      <c r="N10423" s="52"/>
      <c r="Y10423" s="50"/>
      <c r="AA10423" s="52"/>
      <c r="AL10423" s="50"/>
    </row>
    <row r="10424" spans="1:38" x14ac:dyDescent="0.3">
      <c r="A10424" s="60">
        <v>41935</v>
      </c>
      <c r="B10424" s="61" t="s">
        <v>1102</v>
      </c>
      <c r="C10424" s="62">
        <v>10.8</v>
      </c>
      <c r="D10424" s="62" t="str">
        <f t="shared" si="174"/>
        <v>L7zxcXA-教师证新扩词EM</v>
      </c>
      <c r="E10424" s="58"/>
      <c r="L10424" s="51"/>
      <c r="M10424" s="50"/>
      <c r="N10424" s="52"/>
      <c r="Y10424" s="50"/>
      <c r="AA10424" s="52"/>
      <c r="AL10424" s="50"/>
    </row>
    <row r="10425" spans="1:38" x14ac:dyDescent="0.3">
      <c r="A10425" s="65">
        <v>41936</v>
      </c>
      <c r="B10425" s="66" t="s">
        <v>1102</v>
      </c>
      <c r="C10425" s="67">
        <v>8.0399999999999991</v>
      </c>
      <c r="D10425" s="67" t="str">
        <f t="shared" si="174"/>
        <v>L7zxcXA-教师证新扩词EM</v>
      </c>
      <c r="E10425" s="58"/>
      <c r="L10425" s="51"/>
      <c r="M10425" s="50"/>
      <c r="N10425" s="52"/>
      <c r="Y10425" s="50"/>
      <c r="AA10425" s="52"/>
      <c r="AL10425" s="50"/>
    </row>
    <row r="10426" spans="1:38" x14ac:dyDescent="0.3">
      <c r="A10426" s="60">
        <v>41937</v>
      </c>
      <c r="B10426" s="61" t="s">
        <v>1102</v>
      </c>
      <c r="C10426" s="62">
        <v>0</v>
      </c>
      <c r="D10426" s="62" t="str">
        <f t="shared" si="174"/>
        <v>L7zxcXA-教师证新扩词EM</v>
      </c>
      <c r="E10426" s="58"/>
      <c r="L10426" s="51"/>
      <c r="M10426" s="50"/>
      <c r="N10426" s="52"/>
      <c r="Y10426" s="50"/>
      <c r="AA10426" s="52"/>
      <c r="AL10426" s="50"/>
    </row>
    <row r="10427" spans="1:38" x14ac:dyDescent="0.3">
      <c r="A10427" s="65">
        <v>41938</v>
      </c>
      <c r="B10427" s="66" t="s">
        <v>1102</v>
      </c>
      <c r="C10427" s="67">
        <v>4.0199999999999996</v>
      </c>
      <c r="D10427" s="67" t="str">
        <f t="shared" si="174"/>
        <v>L7zxcXA-教师证新扩词EM</v>
      </c>
      <c r="E10427" s="58"/>
      <c r="L10427" s="51"/>
      <c r="M10427" s="50"/>
      <c r="N10427" s="52"/>
      <c r="Y10427" s="50"/>
      <c r="AA10427" s="52"/>
      <c r="AL10427" s="50"/>
    </row>
    <row r="10428" spans="1:38" x14ac:dyDescent="0.3">
      <c r="A10428" s="60">
        <v>41939</v>
      </c>
      <c r="B10428" s="61" t="s">
        <v>1102</v>
      </c>
      <c r="C10428" s="62">
        <v>14.59</v>
      </c>
      <c r="D10428" s="62" t="str">
        <f t="shared" si="174"/>
        <v>L7zxcXA-教师证新扩词EM</v>
      </c>
      <c r="E10428" s="58"/>
      <c r="L10428" s="51"/>
      <c r="M10428" s="50"/>
      <c r="N10428" s="52"/>
      <c r="Y10428" s="50"/>
      <c r="AA10428" s="52"/>
      <c r="AL10428" s="50"/>
    </row>
    <row r="10429" spans="1:38" x14ac:dyDescent="0.3">
      <c r="A10429" s="65">
        <v>41940</v>
      </c>
      <c r="B10429" s="66" t="s">
        <v>1102</v>
      </c>
      <c r="C10429" s="67">
        <v>9.89</v>
      </c>
      <c r="D10429" s="67" t="str">
        <f t="shared" si="174"/>
        <v>L7zxcXA-教师证新扩词EM</v>
      </c>
      <c r="E10429" s="58"/>
      <c r="L10429" s="51"/>
      <c r="M10429" s="50"/>
      <c r="N10429" s="52"/>
      <c r="Y10429" s="50"/>
      <c r="AA10429" s="52"/>
      <c r="AL10429" s="50"/>
    </row>
    <row r="10430" spans="1:38" x14ac:dyDescent="0.3">
      <c r="A10430" s="60">
        <v>41941</v>
      </c>
      <c r="B10430" s="61" t="s">
        <v>1102</v>
      </c>
      <c r="C10430" s="62">
        <v>3.08</v>
      </c>
      <c r="D10430" s="62" t="str">
        <f t="shared" si="174"/>
        <v>L7zxcXA-教师证新扩词EM</v>
      </c>
      <c r="E10430" s="58"/>
      <c r="L10430" s="51"/>
      <c r="M10430" s="50"/>
      <c r="N10430" s="52"/>
      <c r="Y10430" s="50"/>
      <c r="AA10430" s="52"/>
      <c r="AL10430" s="50"/>
    </row>
    <row r="10431" spans="1:38" x14ac:dyDescent="0.3">
      <c r="A10431" s="65">
        <v>41942</v>
      </c>
      <c r="B10431" s="66" t="s">
        <v>1102</v>
      </c>
      <c r="C10431" s="67">
        <v>0</v>
      </c>
      <c r="D10431" s="67" t="str">
        <f t="shared" si="174"/>
        <v>L7zxcXA-教师证新扩词EM</v>
      </c>
      <c r="E10431" s="58"/>
      <c r="L10431" s="51"/>
      <c r="M10431" s="50"/>
      <c r="N10431" s="52"/>
      <c r="Y10431" s="50"/>
      <c r="AA10431" s="52"/>
      <c r="AL10431" s="50"/>
    </row>
    <row r="10432" spans="1:38" x14ac:dyDescent="0.3">
      <c r="A10432" s="60">
        <v>41943</v>
      </c>
      <c r="B10432" s="61" t="s">
        <v>1102</v>
      </c>
      <c r="C10432" s="62">
        <v>0</v>
      </c>
      <c r="D10432" s="62" t="str">
        <f t="shared" si="174"/>
        <v>L7zxcXA-教师证新扩词EM</v>
      </c>
      <c r="E10432" s="58"/>
      <c r="L10432" s="51"/>
      <c r="M10432" s="50"/>
      <c r="N10432" s="52"/>
      <c r="Y10432" s="50"/>
      <c r="AA10432" s="52"/>
      <c r="AL10432" s="50"/>
    </row>
    <row r="10433" spans="1:38" x14ac:dyDescent="0.3">
      <c r="A10433" s="65">
        <v>41925</v>
      </c>
      <c r="B10433" s="66" t="s">
        <v>1103</v>
      </c>
      <c r="C10433" s="67">
        <v>5.74</v>
      </c>
      <c r="D10433" s="67" t="str">
        <f t="shared" si="174"/>
        <v>L7zxcXA-教师证长尾-EM</v>
      </c>
      <c r="E10433" s="58"/>
      <c r="L10433" s="51"/>
      <c r="M10433" s="50"/>
      <c r="N10433" s="52"/>
      <c r="Y10433" s="50"/>
      <c r="AA10433" s="52"/>
      <c r="AL10433" s="50"/>
    </row>
    <row r="10434" spans="1:38" x14ac:dyDescent="0.3">
      <c r="A10434" s="60">
        <v>41926</v>
      </c>
      <c r="B10434" s="61" t="s">
        <v>1103</v>
      </c>
      <c r="C10434" s="62">
        <v>36.81</v>
      </c>
      <c r="D10434" s="62" t="str">
        <f t="shared" si="174"/>
        <v>L7zxcXA-教师证长尾-EM</v>
      </c>
      <c r="E10434" s="58"/>
      <c r="L10434" s="51"/>
      <c r="M10434" s="50"/>
      <c r="N10434" s="52"/>
      <c r="Y10434" s="50"/>
      <c r="AA10434" s="52"/>
      <c r="AL10434" s="50"/>
    </row>
    <row r="10435" spans="1:38" x14ac:dyDescent="0.3">
      <c r="A10435" s="65">
        <v>41927</v>
      </c>
      <c r="B10435" s="66" t="s">
        <v>1103</v>
      </c>
      <c r="C10435" s="67">
        <v>83.64</v>
      </c>
      <c r="D10435" s="67" t="str">
        <f t="shared" si="174"/>
        <v>L7zxcXA-教师证长尾-EM</v>
      </c>
      <c r="E10435" s="58"/>
      <c r="L10435" s="51"/>
      <c r="M10435" s="50"/>
      <c r="N10435" s="52"/>
      <c r="Y10435" s="50"/>
      <c r="AA10435" s="52"/>
      <c r="AL10435" s="50"/>
    </row>
    <row r="10436" spans="1:38" x14ac:dyDescent="0.3">
      <c r="A10436" s="60">
        <v>41928</v>
      </c>
      <c r="B10436" s="61" t="s">
        <v>1103</v>
      </c>
      <c r="C10436" s="62">
        <v>56.73</v>
      </c>
      <c r="D10436" s="62" t="str">
        <f t="shared" si="174"/>
        <v>L7zxcXA-教师证长尾-EM</v>
      </c>
      <c r="E10436" s="58"/>
      <c r="L10436" s="51"/>
      <c r="M10436" s="50"/>
      <c r="N10436" s="52"/>
      <c r="Y10436" s="50"/>
      <c r="AA10436" s="52"/>
      <c r="AL10436" s="50"/>
    </row>
    <row r="10437" spans="1:38" x14ac:dyDescent="0.3">
      <c r="A10437" s="65">
        <v>41929</v>
      </c>
      <c r="B10437" s="66" t="s">
        <v>1103</v>
      </c>
      <c r="C10437" s="67">
        <v>143.19</v>
      </c>
      <c r="D10437" s="67" t="str">
        <f t="shared" si="174"/>
        <v>L7zxcXA-教师证长尾-EM</v>
      </c>
      <c r="E10437" s="58"/>
      <c r="L10437" s="51"/>
      <c r="M10437" s="50"/>
      <c r="N10437" s="52"/>
      <c r="Y10437" s="50"/>
      <c r="AA10437" s="52"/>
      <c r="AL10437" s="50"/>
    </row>
    <row r="10438" spans="1:38" x14ac:dyDescent="0.3">
      <c r="A10438" s="60">
        <v>41930</v>
      </c>
      <c r="B10438" s="61" t="s">
        <v>1103</v>
      </c>
      <c r="C10438" s="62">
        <v>138.09</v>
      </c>
      <c r="D10438" s="62" t="str">
        <f t="shared" ref="D10438:D10501" si="175">LEFT(B10438,2)&amp;"zxc"&amp;MID(B10438,4,100)</f>
        <v>L7zxcXA-教师证长尾-EM</v>
      </c>
      <c r="E10438" s="58"/>
      <c r="L10438" s="51"/>
      <c r="M10438" s="50"/>
      <c r="N10438" s="52"/>
      <c r="Y10438" s="50"/>
      <c r="AA10438" s="52"/>
      <c r="AL10438" s="50"/>
    </row>
    <row r="10439" spans="1:38" x14ac:dyDescent="0.3">
      <c r="A10439" s="65">
        <v>41931</v>
      </c>
      <c r="B10439" s="66" t="s">
        <v>1103</v>
      </c>
      <c r="C10439" s="67">
        <v>121.65</v>
      </c>
      <c r="D10439" s="67" t="str">
        <f t="shared" si="175"/>
        <v>L7zxcXA-教师证长尾-EM</v>
      </c>
      <c r="E10439" s="58"/>
      <c r="L10439" s="51"/>
      <c r="M10439" s="50"/>
      <c r="N10439" s="52"/>
      <c r="Y10439" s="50"/>
      <c r="AA10439" s="52"/>
      <c r="AL10439" s="50"/>
    </row>
    <row r="10440" spans="1:38" x14ac:dyDescent="0.3">
      <c r="A10440" s="60">
        <v>41932</v>
      </c>
      <c r="B10440" s="61" t="s">
        <v>1103</v>
      </c>
      <c r="C10440" s="62">
        <v>198.28</v>
      </c>
      <c r="D10440" s="62" t="str">
        <f t="shared" si="175"/>
        <v>L7zxcXA-教师证长尾-EM</v>
      </c>
      <c r="E10440" s="58"/>
      <c r="L10440" s="51"/>
      <c r="M10440" s="50"/>
      <c r="N10440" s="52"/>
      <c r="Y10440" s="50"/>
      <c r="AA10440" s="52"/>
      <c r="AL10440" s="50"/>
    </row>
    <row r="10441" spans="1:38" x14ac:dyDescent="0.3">
      <c r="A10441" s="65">
        <v>41933</v>
      </c>
      <c r="B10441" s="66" t="s">
        <v>1103</v>
      </c>
      <c r="C10441" s="67">
        <v>248.43</v>
      </c>
      <c r="D10441" s="67" t="str">
        <f t="shared" si="175"/>
        <v>L7zxcXA-教师证长尾-EM</v>
      </c>
      <c r="E10441" s="58"/>
      <c r="L10441" s="51"/>
      <c r="M10441" s="50"/>
      <c r="N10441" s="52"/>
      <c r="Y10441" s="50"/>
      <c r="AA10441" s="52"/>
      <c r="AL10441" s="50"/>
    </row>
    <row r="10442" spans="1:38" x14ac:dyDescent="0.3">
      <c r="A10442" s="60">
        <v>41934</v>
      </c>
      <c r="B10442" s="61" t="s">
        <v>1103</v>
      </c>
      <c r="C10442" s="62">
        <v>211.45</v>
      </c>
      <c r="D10442" s="62" t="str">
        <f t="shared" si="175"/>
        <v>L7zxcXA-教师证长尾-EM</v>
      </c>
      <c r="E10442" s="58"/>
      <c r="L10442" s="51"/>
      <c r="M10442" s="50"/>
      <c r="N10442" s="52"/>
      <c r="Y10442" s="50"/>
      <c r="AA10442" s="52"/>
      <c r="AL10442" s="50"/>
    </row>
    <row r="10443" spans="1:38" x14ac:dyDescent="0.3">
      <c r="A10443" s="65">
        <v>41935</v>
      </c>
      <c r="B10443" s="66" t="s">
        <v>1103</v>
      </c>
      <c r="C10443" s="67">
        <v>231.39</v>
      </c>
      <c r="D10443" s="67" t="str">
        <f t="shared" si="175"/>
        <v>L7zxcXA-教师证长尾-EM</v>
      </c>
      <c r="E10443" s="58"/>
      <c r="L10443" s="51"/>
      <c r="M10443" s="50"/>
      <c r="N10443" s="52"/>
      <c r="Y10443" s="50"/>
      <c r="AA10443" s="52"/>
      <c r="AL10443" s="50"/>
    </row>
    <row r="10444" spans="1:38" x14ac:dyDescent="0.3">
      <c r="A10444" s="60">
        <v>41936</v>
      </c>
      <c r="B10444" s="61" t="s">
        <v>1103</v>
      </c>
      <c r="C10444" s="62">
        <v>292.24</v>
      </c>
      <c r="D10444" s="62" t="str">
        <f t="shared" si="175"/>
        <v>L7zxcXA-教师证长尾-EM</v>
      </c>
      <c r="E10444" s="58"/>
      <c r="L10444" s="51"/>
      <c r="M10444" s="50"/>
      <c r="N10444" s="52"/>
      <c r="Y10444" s="50"/>
      <c r="AA10444" s="52"/>
      <c r="AL10444" s="50"/>
    </row>
    <row r="10445" spans="1:38" x14ac:dyDescent="0.3">
      <c r="A10445" s="65">
        <v>41937</v>
      </c>
      <c r="B10445" s="66" t="s">
        <v>1103</v>
      </c>
      <c r="C10445" s="67">
        <v>212.81</v>
      </c>
      <c r="D10445" s="67" t="str">
        <f t="shared" si="175"/>
        <v>L7zxcXA-教师证长尾-EM</v>
      </c>
      <c r="E10445" s="58"/>
      <c r="L10445" s="51"/>
      <c r="M10445" s="50"/>
      <c r="N10445" s="52"/>
      <c r="Y10445" s="50"/>
      <c r="AA10445" s="52"/>
      <c r="AL10445" s="50"/>
    </row>
    <row r="10446" spans="1:38" x14ac:dyDescent="0.3">
      <c r="A10446" s="60">
        <v>41938</v>
      </c>
      <c r="B10446" s="61" t="s">
        <v>1103</v>
      </c>
      <c r="C10446" s="62">
        <v>305.02999999999997</v>
      </c>
      <c r="D10446" s="62" t="str">
        <f t="shared" si="175"/>
        <v>L7zxcXA-教师证长尾-EM</v>
      </c>
      <c r="E10446" s="58"/>
      <c r="L10446" s="51"/>
      <c r="M10446" s="50"/>
      <c r="N10446" s="52"/>
      <c r="Y10446" s="50"/>
      <c r="AA10446" s="52"/>
      <c r="AL10446" s="50"/>
    </row>
    <row r="10447" spans="1:38" x14ac:dyDescent="0.3">
      <c r="A10447" s="65">
        <v>41939</v>
      </c>
      <c r="B10447" s="66" t="s">
        <v>1103</v>
      </c>
      <c r="C10447" s="67">
        <v>308.81</v>
      </c>
      <c r="D10447" s="67" t="str">
        <f t="shared" si="175"/>
        <v>L7zxcXA-教师证长尾-EM</v>
      </c>
      <c r="E10447" s="58"/>
      <c r="L10447" s="51"/>
      <c r="M10447" s="50"/>
      <c r="N10447" s="52"/>
      <c r="Y10447" s="50"/>
      <c r="AA10447" s="52"/>
      <c r="AL10447" s="50"/>
    </row>
    <row r="10448" spans="1:38" x14ac:dyDescent="0.3">
      <c r="A10448" s="60">
        <v>41940</v>
      </c>
      <c r="B10448" s="61" t="s">
        <v>1103</v>
      </c>
      <c r="C10448" s="62">
        <v>176.33</v>
      </c>
      <c r="D10448" s="62" t="str">
        <f t="shared" si="175"/>
        <v>L7zxcXA-教师证长尾-EM</v>
      </c>
      <c r="E10448" s="58"/>
      <c r="L10448" s="51"/>
      <c r="M10448" s="50"/>
      <c r="N10448" s="52"/>
      <c r="Y10448" s="50"/>
      <c r="AA10448" s="52"/>
      <c r="AL10448" s="50"/>
    </row>
    <row r="10449" spans="1:38" x14ac:dyDescent="0.3">
      <c r="A10449" s="65">
        <v>41941</v>
      </c>
      <c r="B10449" s="66" t="s">
        <v>1103</v>
      </c>
      <c r="C10449" s="67">
        <v>96.6</v>
      </c>
      <c r="D10449" s="67" t="str">
        <f t="shared" si="175"/>
        <v>L7zxcXA-教师证长尾-EM</v>
      </c>
      <c r="E10449" s="58"/>
      <c r="L10449" s="51"/>
      <c r="M10449" s="50"/>
      <c r="N10449" s="52"/>
      <c r="Y10449" s="50"/>
      <c r="AA10449" s="52"/>
      <c r="AL10449" s="50"/>
    </row>
    <row r="10450" spans="1:38" x14ac:dyDescent="0.3">
      <c r="A10450" s="60">
        <v>41942</v>
      </c>
      <c r="B10450" s="61" t="s">
        <v>1103</v>
      </c>
      <c r="C10450" s="62">
        <v>157.74</v>
      </c>
      <c r="D10450" s="62" t="str">
        <f t="shared" si="175"/>
        <v>L7zxcXA-教师证长尾-EM</v>
      </c>
      <c r="E10450" s="58"/>
      <c r="L10450" s="51"/>
      <c r="M10450" s="50"/>
      <c r="N10450" s="52"/>
      <c r="Y10450" s="50"/>
      <c r="AA10450" s="52"/>
      <c r="AL10450" s="50"/>
    </row>
    <row r="10451" spans="1:38" x14ac:dyDescent="0.3">
      <c r="A10451" s="65">
        <v>41943</v>
      </c>
      <c r="B10451" s="66" t="s">
        <v>1103</v>
      </c>
      <c r="C10451" s="67">
        <v>286</v>
      </c>
      <c r="D10451" s="67" t="str">
        <f t="shared" si="175"/>
        <v>L7zxcXA-教师证长尾-EM</v>
      </c>
      <c r="E10451" s="58"/>
      <c r="L10451" s="51"/>
      <c r="M10451" s="50"/>
      <c r="N10451" s="52"/>
      <c r="Y10451" s="50"/>
      <c r="AA10451" s="52"/>
      <c r="AL10451" s="50"/>
    </row>
    <row r="10452" spans="1:38" x14ac:dyDescent="0.3">
      <c r="A10452" s="60">
        <v>41925</v>
      </c>
      <c r="B10452" s="61" t="s">
        <v>1104</v>
      </c>
      <c r="C10452" s="62">
        <v>4.6100000000000003</v>
      </c>
      <c r="D10452" s="62" t="str">
        <f t="shared" si="175"/>
        <v>L7zxcXA-教师证长尾-PM</v>
      </c>
      <c r="E10452" s="58"/>
      <c r="L10452" s="51"/>
      <c r="M10452" s="50"/>
      <c r="N10452" s="52"/>
      <c r="Y10452" s="50"/>
      <c r="AA10452" s="52"/>
      <c r="AL10452" s="50"/>
    </row>
    <row r="10453" spans="1:38" x14ac:dyDescent="0.3">
      <c r="A10453" s="65">
        <v>41926</v>
      </c>
      <c r="B10453" s="66" t="s">
        <v>1104</v>
      </c>
      <c r="C10453" s="67">
        <v>14.87</v>
      </c>
      <c r="D10453" s="67" t="str">
        <f t="shared" si="175"/>
        <v>L7zxcXA-教师证长尾-PM</v>
      </c>
      <c r="E10453" s="58"/>
      <c r="L10453" s="51"/>
      <c r="M10453" s="50"/>
      <c r="N10453" s="52"/>
      <c r="Y10453" s="50"/>
      <c r="AA10453" s="52"/>
      <c r="AL10453" s="50"/>
    </row>
    <row r="10454" spans="1:38" x14ac:dyDescent="0.3">
      <c r="A10454" s="60">
        <v>41927</v>
      </c>
      <c r="B10454" s="61" t="s">
        <v>1104</v>
      </c>
      <c r="C10454" s="62">
        <v>10.78</v>
      </c>
      <c r="D10454" s="62" t="str">
        <f t="shared" si="175"/>
        <v>L7zxcXA-教师证长尾-PM</v>
      </c>
      <c r="E10454" s="58"/>
      <c r="L10454" s="51"/>
      <c r="M10454" s="50"/>
      <c r="N10454" s="52"/>
      <c r="Y10454" s="50"/>
      <c r="AA10454" s="52"/>
      <c r="AL10454" s="50"/>
    </row>
    <row r="10455" spans="1:38" x14ac:dyDescent="0.3">
      <c r="A10455" s="65">
        <v>41928</v>
      </c>
      <c r="B10455" s="66" t="s">
        <v>1104</v>
      </c>
      <c r="C10455" s="67">
        <v>12.68</v>
      </c>
      <c r="D10455" s="67" t="str">
        <f t="shared" si="175"/>
        <v>L7zxcXA-教师证长尾-PM</v>
      </c>
      <c r="E10455" s="58"/>
      <c r="L10455" s="51"/>
      <c r="M10455" s="50"/>
      <c r="N10455" s="52"/>
      <c r="Y10455" s="50"/>
      <c r="AA10455" s="52"/>
      <c r="AL10455" s="50"/>
    </row>
    <row r="10456" spans="1:38" x14ac:dyDescent="0.3">
      <c r="A10456" s="60">
        <v>41929</v>
      </c>
      <c r="B10456" s="61" t="s">
        <v>1104</v>
      </c>
      <c r="C10456" s="62">
        <v>13.93</v>
      </c>
      <c r="D10456" s="62" t="str">
        <f t="shared" si="175"/>
        <v>L7zxcXA-教师证长尾-PM</v>
      </c>
      <c r="E10456" s="58"/>
      <c r="L10456" s="51"/>
      <c r="M10456" s="50"/>
      <c r="N10456" s="52"/>
      <c r="Y10456" s="50"/>
      <c r="AA10456" s="52"/>
      <c r="AL10456" s="50"/>
    </row>
    <row r="10457" spans="1:38" x14ac:dyDescent="0.3">
      <c r="A10457" s="65">
        <v>41930</v>
      </c>
      <c r="B10457" s="66" t="s">
        <v>1104</v>
      </c>
      <c r="C10457" s="67">
        <v>10.9</v>
      </c>
      <c r="D10457" s="67" t="str">
        <f t="shared" si="175"/>
        <v>L7zxcXA-教师证长尾-PM</v>
      </c>
      <c r="E10457" s="58"/>
      <c r="L10457" s="51"/>
      <c r="M10457" s="50"/>
      <c r="N10457" s="52"/>
      <c r="Y10457" s="50"/>
      <c r="AA10457" s="52"/>
      <c r="AL10457" s="50"/>
    </row>
    <row r="10458" spans="1:38" x14ac:dyDescent="0.3">
      <c r="A10458" s="60">
        <v>41931</v>
      </c>
      <c r="B10458" s="61" t="s">
        <v>1104</v>
      </c>
      <c r="C10458" s="62">
        <v>8.98</v>
      </c>
      <c r="D10458" s="62" t="str">
        <f t="shared" si="175"/>
        <v>L7zxcXA-教师证长尾-PM</v>
      </c>
      <c r="E10458" s="58"/>
      <c r="L10458" s="51"/>
      <c r="M10458" s="50"/>
      <c r="N10458" s="52"/>
      <c r="Y10458" s="50"/>
      <c r="AA10458" s="52"/>
      <c r="AL10458" s="50"/>
    </row>
    <row r="10459" spans="1:38" x14ac:dyDescent="0.3">
      <c r="A10459" s="65">
        <v>41932</v>
      </c>
      <c r="B10459" s="66" t="s">
        <v>1104</v>
      </c>
      <c r="C10459" s="67">
        <v>12.5</v>
      </c>
      <c r="D10459" s="67" t="str">
        <f t="shared" si="175"/>
        <v>L7zxcXA-教师证长尾-PM</v>
      </c>
      <c r="E10459" s="58"/>
      <c r="L10459" s="51"/>
      <c r="M10459" s="50"/>
      <c r="N10459" s="52"/>
      <c r="Y10459" s="50"/>
      <c r="AA10459" s="52"/>
      <c r="AL10459" s="50"/>
    </row>
    <row r="10460" spans="1:38" x14ac:dyDescent="0.3">
      <c r="A10460" s="60">
        <v>41933</v>
      </c>
      <c r="B10460" s="61" t="s">
        <v>1104</v>
      </c>
      <c r="C10460" s="62">
        <v>24.67</v>
      </c>
      <c r="D10460" s="62" t="str">
        <f t="shared" si="175"/>
        <v>L7zxcXA-教师证长尾-PM</v>
      </c>
      <c r="E10460" s="58"/>
      <c r="L10460" s="51"/>
      <c r="M10460" s="50"/>
      <c r="N10460" s="52"/>
      <c r="Y10460" s="50"/>
      <c r="AA10460" s="52"/>
      <c r="AL10460" s="50"/>
    </row>
    <row r="10461" spans="1:38" x14ac:dyDescent="0.3">
      <c r="A10461" s="65">
        <v>41934</v>
      </c>
      <c r="B10461" s="66" t="s">
        <v>1104</v>
      </c>
      <c r="C10461" s="67">
        <v>28.5</v>
      </c>
      <c r="D10461" s="67" t="str">
        <f t="shared" si="175"/>
        <v>L7zxcXA-教师证长尾-PM</v>
      </c>
      <c r="E10461" s="58"/>
      <c r="L10461" s="51"/>
      <c r="M10461" s="50"/>
      <c r="N10461" s="52"/>
      <c r="Y10461" s="50"/>
      <c r="AA10461" s="52"/>
      <c r="AL10461" s="50"/>
    </row>
    <row r="10462" spans="1:38" x14ac:dyDescent="0.3">
      <c r="A10462" s="60">
        <v>41935</v>
      </c>
      <c r="B10462" s="61" t="s">
        <v>1104</v>
      </c>
      <c r="C10462" s="62">
        <v>15.68</v>
      </c>
      <c r="D10462" s="62" t="str">
        <f t="shared" si="175"/>
        <v>L7zxcXA-教师证长尾-PM</v>
      </c>
      <c r="E10462" s="58"/>
      <c r="L10462" s="51"/>
      <c r="M10462" s="50"/>
      <c r="N10462" s="52"/>
      <c r="Y10462" s="50"/>
      <c r="AA10462" s="52"/>
      <c r="AL10462" s="50"/>
    </row>
    <row r="10463" spans="1:38" x14ac:dyDescent="0.3">
      <c r="A10463" s="65">
        <v>41936</v>
      </c>
      <c r="B10463" s="66" t="s">
        <v>1104</v>
      </c>
      <c r="C10463" s="67">
        <v>19.649999999999999</v>
      </c>
      <c r="D10463" s="67" t="str">
        <f t="shared" si="175"/>
        <v>L7zxcXA-教师证长尾-PM</v>
      </c>
      <c r="E10463" s="58"/>
      <c r="L10463" s="51"/>
      <c r="M10463" s="50"/>
      <c r="N10463" s="52"/>
      <c r="Y10463" s="50"/>
      <c r="AA10463" s="52"/>
      <c r="AL10463" s="50"/>
    </row>
    <row r="10464" spans="1:38" x14ac:dyDescent="0.3">
      <c r="A10464" s="60">
        <v>41937</v>
      </c>
      <c r="B10464" s="61" t="s">
        <v>1104</v>
      </c>
      <c r="C10464" s="62">
        <v>21.97</v>
      </c>
      <c r="D10464" s="62" t="str">
        <f t="shared" si="175"/>
        <v>L7zxcXA-教师证长尾-PM</v>
      </c>
      <c r="E10464" s="58"/>
      <c r="L10464" s="51"/>
      <c r="M10464" s="50"/>
      <c r="N10464" s="52"/>
      <c r="Y10464" s="50"/>
      <c r="AA10464" s="52"/>
      <c r="AL10464" s="50"/>
    </row>
    <row r="10465" spans="1:38" x14ac:dyDescent="0.3">
      <c r="A10465" s="65">
        <v>41938</v>
      </c>
      <c r="B10465" s="66" t="s">
        <v>1104</v>
      </c>
      <c r="C10465" s="67">
        <v>17.329999999999998</v>
      </c>
      <c r="D10465" s="67" t="str">
        <f t="shared" si="175"/>
        <v>L7zxcXA-教师证长尾-PM</v>
      </c>
      <c r="E10465" s="58"/>
      <c r="L10465" s="51"/>
      <c r="M10465" s="50"/>
      <c r="N10465" s="52"/>
      <c r="Y10465" s="50"/>
      <c r="AA10465" s="52"/>
      <c r="AL10465" s="50"/>
    </row>
    <row r="10466" spans="1:38" x14ac:dyDescent="0.3">
      <c r="A10466" s="60">
        <v>41939</v>
      </c>
      <c r="B10466" s="61" t="s">
        <v>1104</v>
      </c>
      <c r="C10466" s="62">
        <v>25.01</v>
      </c>
      <c r="D10466" s="62" t="str">
        <f t="shared" si="175"/>
        <v>L7zxcXA-教师证长尾-PM</v>
      </c>
      <c r="E10466" s="58"/>
      <c r="L10466" s="51"/>
      <c r="M10466" s="50"/>
      <c r="N10466" s="52"/>
      <c r="Y10466" s="50"/>
      <c r="AA10466" s="52"/>
      <c r="AL10466" s="50"/>
    </row>
    <row r="10467" spans="1:38" x14ac:dyDescent="0.3">
      <c r="A10467" s="65">
        <v>41940</v>
      </c>
      <c r="B10467" s="66" t="s">
        <v>1104</v>
      </c>
      <c r="C10467" s="67">
        <v>17.09</v>
      </c>
      <c r="D10467" s="67" t="str">
        <f t="shared" si="175"/>
        <v>L7zxcXA-教师证长尾-PM</v>
      </c>
      <c r="E10467" s="58"/>
      <c r="L10467" s="51"/>
      <c r="M10467" s="50"/>
      <c r="N10467" s="52"/>
      <c r="Y10467" s="50"/>
      <c r="AA10467" s="52"/>
      <c r="AL10467" s="50"/>
    </row>
    <row r="10468" spans="1:38" x14ac:dyDescent="0.3">
      <c r="A10468" s="60">
        <v>41941</v>
      </c>
      <c r="B10468" s="61" t="s">
        <v>1104</v>
      </c>
      <c r="C10468" s="62">
        <v>7.43</v>
      </c>
      <c r="D10468" s="62" t="str">
        <f t="shared" si="175"/>
        <v>L7zxcXA-教师证长尾-PM</v>
      </c>
      <c r="E10468" s="58"/>
      <c r="L10468" s="51"/>
      <c r="M10468" s="50"/>
      <c r="N10468" s="52"/>
      <c r="Y10468" s="50"/>
      <c r="AA10468" s="52"/>
      <c r="AL10468" s="50"/>
    </row>
    <row r="10469" spans="1:38" x14ac:dyDescent="0.3">
      <c r="A10469" s="65">
        <v>41942</v>
      </c>
      <c r="B10469" s="66" t="s">
        <v>1104</v>
      </c>
      <c r="C10469" s="67">
        <v>33.86</v>
      </c>
      <c r="D10469" s="67" t="str">
        <f t="shared" si="175"/>
        <v>L7zxcXA-教师证长尾-PM</v>
      </c>
      <c r="E10469" s="58"/>
      <c r="L10469" s="51"/>
      <c r="M10469" s="50"/>
      <c r="N10469" s="52"/>
      <c r="Y10469" s="50"/>
      <c r="AA10469" s="52"/>
      <c r="AL10469" s="50"/>
    </row>
    <row r="10470" spans="1:38" x14ac:dyDescent="0.3">
      <c r="A10470" s="60">
        <v>41943</v>
      </c>
      <c r="B10470" s="61" t="s">
        <v>1104</v>
      </c>
      <c r="C10470" s="62">
        <v>15.18</v>
      </c>
      <c r="D10470" s="62" t="str">
        <f t="shared" si="175"/>
        <v>L7zxcXA-教师证长尾-PM</v>
      </c>
      <c r="E10470" s="58"/>
      <c r="L10470" s="51"/>
      <c r="M10470" s="50"/>
      <c r="N10470" s="52"/>
      <c r="Y10470" s="50"/>
      <c r="AA10470" s="52"/>
      <c r="AL10470" s="50"/>
    </row>
    <row r="10471" spans="1:38" x14ac:dyDescent="0.3">
      <c r="A10471" s="65">
        <v>41913</v>
      </c>
      <c r="B10471" s="66" t="s">
        <v>1105</v>
      </c>
      <c r="C10471" s="67">
        <v>7.4</v>
      </c>
      <c r="D10471" s="67" t="str">
        <f t="shared" si="175"/>
        <v>L7zxcZH-珠海教师A[核心100]-EM</v>
      </c>
      <c r="E10471" s="58"/>
      <c r="L10471" s="51"/>
      <c r="M10471" s="50"/>
      <c r="N10471" s="52"/>
      <c r="Y10471" s="50"/>
      <c r="AA10471" s="52"/>
      <c r="AL10471" s="50"/>
    </row>
    <row r="10472" spans="1:38" x14ac:dyDescent="0.3">
      <c r="A10472" s="60">
        <v>41914</v>
      </c>
      <c r="B10472" s="61" t="s">
        <v>1105</v>
      </c>
      <c r="C10472" s="62">
        <v>10.52</v>
      </c>
      <c r="D10472" s="62" t="str">
        <f t="shared" si="175"/>
        <v>L7zxcZH-珠海教师A[核心100]-EM</v>
      </c>
      <c r="E10472" s="58"/>
      <c r="L10472" s="51"/>
      <c r="M10472" s="50"/>
      <c r="N10472" s="52"/>
      <c r="Y10472" s="50"/>
      <c r="AA10472" s="52"/>
      <c r="AL10472" s="50"/>
    </row>
    <row r="10473" spans="1:38" x14ac:dyDescent="0.3">
      <c r="A10473" s="65">
        <v>41915</v>
      </c>
      <c r="B10473" s="66" t="s">
        <v>1105</v>
      </c>
      <c r="C10473" s="67">
        <v>12.1</v>
      </c>
      <c r="D10473" s="67" t="str">
        <f t="shared" si="175"/>
        <v>L7zxcZH-珠海教师A[核心100]-EM</v>
      </c>
      <c r="E10473" s="58"/>
      <c r="L10473" s="51"/>
      <c r="M10473" s="50"/>
      <c r="N10473" s="52"/>
      <c r="Y10473" s="50"/>
      <c r="AA10473" s="52"/>
      <c r="AL10473" s="50"/>
    </row>
    <row r="10474" spans="1:38" x14ac:dyDescent="0.3">
      <c r="A10474" s="60">
        <v>41916</v>
      </c>
      <c r="B10474" s="61" t="s">
        <v>1105</v>
      </c>
      <c r="C10474" s="62">
        <v>15.05</v>
      </c>
      <c r="D10474" s="62" t="str">
        <f t="shared" si="175"/>
        <v>L7zxcZH-珠海教师A[核心100]-EM</v>
      </c>
      <c r="E10474" s="58"/>
      <c r="L10474" s="51"/>
      <c r="M10474" s="50"/>
      <c r="N10474" s="52"/>
      <c r="Y10474" s="50"/>
      <c r="AA10474" s="52"/>
      <c r="AL10474" s="50"/>
    </row>
    <row r="10475" spans="1:38" x14ac:dyDescent="0.3">
      <c r="A10475" s="65">
        <v>41917</v>
      </c>
      <c r="B10475" s="66" t="s">
        <v>1105</v>
      </c>
      <c r="C10475" s="67">
        <v>2.2400000000000002</v>
      </c>
      <c r="D10475" s="67" t="str">
        <f t="shared" si="175"/>
        <v>L7zxcZH-珠海教师A[核心100]-EM</v>
      </c>
      <c r="E10475" s="58"/>
      <c r="L10475" s="51"/>
      <c r="M10475" s="50"/>
      <c r="N10475" s="52"/>
      <c r="Y10475" s="50"/>
      <c r="AA10475" s="52"/>
      <c r="AL10475" s="50"/>
    </row>
    <row r="10476" spans="1:38" x14ac:dyDescent="0.3">
      <c r="A10476" s="60">
        <v>41918</v>
      </c>
      <c r="B10476" s="61" t="s">
        <v>1105</v>
      </c>
      <c r="C10476" s="62">
        <v>12.42</v>
      </c>
      <c r="D10476" s="62" t="str">
        <f t="shared" si="175"/>
        <v>L7zxcZH-珠海教师A[核心100]-EM</v>
      </c>
      <c r="E10476" s="58"/>
      <c r="L10476" s="51"/>
      <c r="M10476" s="50"/>
      <c r="N10476" s="52"/>
      <c r="Y10476" s="50"/>
      <c r="AA10476" s="52"/>
      <c r="AL10476" s="50"/>
    </row>
    <row r="10477" spans="1:38" x14ac:dyDescent="0.3">
      <c r="A10477" s="65">
        <v>41919</v>
      </c>
      <c r="B10477" s="66" t="s">
        <v>1105</v>
      </c>
      <c r="C10477" s="67">
        <v>34.07</v>
      </c>
      <c r="D10477" s="67" t="str">
        <f t="shared" si="175"/>
        <v>L7zxcZH-珠海教师A[核心100]-EM</v>
      </c>
      <c r="E10477" s="58"/>
      <c r="L10477" s="51"/>
      <c r="M10477" s="50"/>
      <c r="N10477" s="52"/>
      <c r="Y10477" s="50"/>
      <c r="AA10477" s="52"/>
      <c r="AL10477" s="50"/>
    </row>
    <row r="10478" spans="1:38" x14ac:dyDescent="0.3">
      <c r="A10478" s="60">
        <v>41920</v>
      </c>
      <c r="B10478" s="61" t="s">
        <v>1105</v>
      </c>
      <c r="C10478" s="62">
        <v>34.04</v>
      </c>
      <c r="D10478" s="62" t="str">
        <f t="shared" si="175"/>
        <v>L7zxcZH-珠海教师A[核心100]-EM</v>
      </c>
      <c r="E10478" s="58"/>
      <c r="L10478" s="51"/>
      <c r="M10478" s="50"/>
      <c r="N10478" s="52"/>
      <c r="Y10478" s="50"/>
      <c r="AA10478" s="52"/>
      <c r="AL10478" s="50"/>
    </row>
    <row r="10479" spans="1:38" x14ac:dyDescent="0.3">
      <c r="A10479" s="65">
        <v>41921</v>
      </c>
      <c r="B10479" s="66" t="s">
        <v>1105</v>
      </c>
      <c r="C10479" s="67">
        <v>9.81</v>
      </c>
      <c r="D10479" s="67" t="str">
        <f t="shared" si="175"/>
        <v>L7zxcZH-珠海教师A[核心100]-EM</v>
      </c>
      <c r="E10479" s="58"/>
      <c r="L10479" s="51"/>
      <c r="M10479" s="50"/>
      <c r="N10479" s="52"/>
      <c r="Y10479" s="50"/>
      <c r="AA10479" s="52"/>
      <c r="AL10479" s="50"/>
    </row>
    <row r="10480" spans="1:38" x14ac:dyDescent="0.3">
      <c r="A10480" s="60">
        <v>41922</v>
      </c>
      <c r="B10480" s="61" t="s">
        <v>1105</v>
      </c>
      <c r="C10480" s="62">
        <v>0</v>
      </c>
      <c r="D10480" s="62" t="str">
        <f t="shared" si="175"/>
        <v>L7zxcZH-珠海教师A[核心100]-EM</v>
      </c>
      <c r="E10480" s="58"/>
      <c r="L10480" s="51"/>
      <c r="M10480" s="50"/>
      <c r="N10480" s="52"/>
      <c r="Y10480" s="50"/>
      <c r="AA10480" s="52"/>
      <c r="AL10480" s="50"/>
    </row>
    <row r="10481" spans="1:38" x14ac:dyDescent="0.3">
      <c r="A10481" s="65">
        <v>41923</v>
      </c>
      <c r="B10481" s="66" t="s">
        <v>1105</v>
      </c>
      <c r="C10481" s="67">
        <v>5.25</v>
      </c>
      <c r="D10481" s="67" t="str">
        <f t="shared" si="175"/>
        <v>L7zxcZH-珠海教师A[核心100]-EM</v>
      </c>
      <c r="E10481" s="58"/>
      <c r="L10481" s="51"/>
      <c r="M10481" s="50"/>
      <c r="N10481" s="52"/>
      <c r="Y10481" s="50"/>
      <c r="AA10481" s="52"/>
      <c r="AL10481" s="50"/>
    </row>
    <row r="10482" spans="1:38" x14ac:dyDescent="0.3">
      <c r="A10482" s="60">
        <v>41924</v>
      </c>
      <c r="B10482" s="61" t="s">
        <v>1105</v>
      </c>
      <c r="C10482" s="62">
        <v>6.85</v>
      </c>
      <c r="D10482" s="62" t="str">
        <f t="shared" si="175"/>
        <v>L7zxcZH-珠海教师A[核心100]-EM</v>
      </c>
      <c r="E10482" s="58"/>
      <c r="L10482" s="51"/>
      <c r="M10482" s="50"/>
      <c r="N10482" s="52"/>
      <c r="Y10482" s="50"/>
      <c r="AA10482" s="52"/>
      <c r="AL10482" s="50"/>
    </row>
    <row r="10483" spans="1:38" x14ac:dyDescent="0.3">
      <c r="A10483" s="65">
        <v>41925</v>
      </c>
      <c r="B10483" s="66" t="s">
        <v>1105</v>
      </c>
      <c r="C10483" s="67">
        <v>0.47</v>
      </c>
      <c r="D10483" s="67" t="str">
        <f t="shared" si="175"/>
        <v>L7zxcZH-珠海教师A[核心100]-EM</v>
      </c>
      <c r="E10483" s="58"/>
      <c r="L10483" s="51"/>
      <c r="M10483" s="50"/>
      <c r="N10483" s="52"/>
      <c r="Y10483" s="50"/>
      <c r="AA10483" s="52"/>
      <c r="AL10483" s="50"/>
    </row>
    <row r="10484" spans="1:38" x14ac:dyDescent="0.3">
      <c r="A10484" s="60">
        <v>41926</v>
      </c>
      <c r="B10484" s="61" t="s">
        <v>1105</v>
      </c>
      <c r="C10484" s="62">
        <v>0</v>
      </c>
      <c r="D10484" s="62" t="str">
        <f t="shared" si="175"/>
        <v>L7zxcZH-珠海教师A[核心100]-EM</v>
      </c>
      <c r="E10484" s="58"/>
      <c r="L10484" s="51"/>
      <c r="M10484" s="50"/>
      <c r="N10484" s="52"/>
      <c r="Y10484" s="50"/>
      <c r="AA10484" s="52"/>
      <c r="AL10484" s="50"/>
    </row>
    <row r="10485" spans="1:38" x14ac:dyDescent="0.3">
      <c r="A10485" s="65">
        <v>41927</v>
      </c>
      <c r="B10485" s="66" t="s">
        <v>1105</v>
      </c>
      <c r="C10485" s="67">
        <v>0</v>
      </c>
      <c r="D10485" s="67" t="str">
        <f t="shared" si="175"/>
        <v>L7zxcZH-珠海教师A[核心100]-EM</v>
      </c>
      <c r="E10485" s="58"/>
      <c r="L10485" s="51"/>
      <c r="M10485" s="50"/>
      <c r="N10485" s="52"/>
      <c r="Y10485" s="50"/>
      <c r="AA10485" s="52"/>
      <c r="AL10485" s="50"/>
    </row>
    <row r="10486" spans="1:38" x14ac:dyDescent="0.3">
      <c r="A10486" s="60">
        <v>41929</v>
      </c>
      <c r="B10486" s="61" t="s">
        <v>1105</v>
      </c>
      <c r="C10486" s="62">
        <v>0</v>
      </c>
      <c r="D10486" s="62" t="str">
        <f t="shared" si="175"/>
        <v>L7zxcZH-珠海教师A[核心100]-EM</v>
      </c>
      <c r="E10486" s="58"/>
      <c r="L10486" s="51"/>
      <c r="M10486" s="50"/>
      <c r="N10486" s="52"/>
      <c r="Y10486" s="50"/>
      <c r="AA10486" s="52"/>
      <c r="AL10486" s="50"/>
    </row>
    <row r="10487" spans="1:38" x14ac:dyDescent="0.3">
      <c r="A10487" s="65">
        <v>41930</v>
      </c>
      <c r="B10487" s="66" t="s">
        <v>1105</v>
      </c>
      <c r="C10487" s="67">
        <v>0</v>
      </c>
      <c r="D10487" s="67" t="str">
        <f t="shared" si="175"/>
        <v>L7zxcZH-珠海教师A[核心100]-EM</v>
      </c>
      <c r="E10487" s="58"/>
      <c r="L10487" s="51"/>
      <c r="M10487" s="50"/>
      <c r="N10487" s="52"/>
      <c r="Y10487" s="50"/>
      <c r="AA10487" s="52"/>
      <c r="AL10487" s="50"/>
    </row>
    <row r="10488" spans="1:38" x14ac:dyDescent="0.3">
      <c r="A10488" s="60">
        <v>41932</v>
      </c>
      <c r="B10488" s="61" t="s">
        <v>1105</v>
      </c>
      <c r="C10488" s="62">
        <v>3.82</v>
      </c>
      <c r="D10488" s="62" t="str">
        <f t="shared" si="175"/>
        <v>L7zxcZH-珠海教师A[核心100]-EM</v>
      </c>
      <c r="E10488" s="58"/>
      <c r="L10488" s="51"/>
      <c r="M10488" s="50"/>
      <c r="N10488" s="52"/>
      <c r="Y10488" s="50"/>
      <c r="AA10488" s="52"/>
      <c r="AL10488" s="50"/>
    </row>
    <row r="10489" spans="1:38" x14ac:dyDescent="0.3">
      <c r="A10489" s="65">
        <v>41934</v>
      </c>
      <c r="B10489" s="66" t="s">
        <v>1105</v>
      </c>
      <c r="C10489" s="67">
        <v>0</v>
      </c>
      <c r="D10489" s="67" t="str">
        <f t="shared" si="175"/>
        <v>L7zxcZH-珠海教师A[核心100]-EM</v>
      </c>
      <c r="E10489" s="58"/>
      <c r="L10489" s="51"/>
      <c r="M10489" s="50"/>
      <c r="N10489" s="52"/>
      <c r="Y10489" s="50"/>
      <c r="AA10489" s="52"/>
      <c r="AL10489" s="50"/>
    </row>
    <row r="10490" spans="1:38" x14ac:dyDescent="0.3">
      <c r="A10490" s="60">
        <v>41936</v>
      </c>
      <c r="B10490" s="61" t="s">
        <v>1105</v>
      </c>
      <c r="C10490" s="62">
        <v>0</v>
      </c>
      <c r="D10490" s="62" t="str">
        <f t="shared" si="175"/>
        <v>L7zxcZH-珠海教师A[核心100]-EM</v>
      </c>
      <c r="E10490" s="58"/>
      <c r="L10490" s="51"/>
      <c r="M10490" s="50"/>
      <c r="N10490" s="52"/>
      <c r="Y10490" s="50"/>
      <c r="AA10490" s="52"/>
      <c r="AL10490" s="50"/>
    </row>
    <row r="10491" spans="1:38" x14ac:dyDescent="0.3">
      <c r="A10491" s="65">
        <v>41939</v>
      </c>
      <c r="B10491" s="66" t="s">
        <v>1105</v>
      </c>
      <c r="C10491" s="67">
        <v>0.52</v>
      </c>
      <c r="D10491" s="67" t="str">
        <f t="shared" si="175"/>
        <v>L7zxcZH-珠海教师A[核心100]-EM</v>
      </c>
      <c r="E10491" s="58"/>
      <c r="L10491" s="51"/>
      <c r="M10491" s="50"/>
      <c r="N10491" s="52"/>
      <c r="Y10491" s="50"/>
      <c r="AA10491" s="52"/>
      <c r="AL10491" s="50"/>
    </row>
    <row r="10492" spans="1:38" x14ac:dyDescent="0.3">
      <c r="A10492" s="60">
        <v>41943</v>
      </c>
      <c r="B10492" s="61" t="s">
        <v>1105</v>
      </c>
      <c r="C10492" s="62">
        <v>0</v>
      </c>
      <c r="D10492" s="62" t="str">
        <f t="shared" si="175"/>
        <v>L7zxcZH-珠海教师A[核心100]-EM</v>
      </c>
      <c r="E10492" s="58"/>
      <c r="L10492" s="51"/>
      <c r="M10492" s="50"/>
      <c r="N10492" s="52"/>
      <c r="Y10492" s="50"/>
      <c r="AA10492" s="52"/>
      <c r="AL10492" s="50"/>
    </row>
    <row r="10493" spans="1:38" x14ac:dyDescent="0.3">
      <c r="A10493" s="65">
        <v>41913</v>
      </c>
      <c r="B10493" s="66" t="s">
        <v>1106</v>
      </c>
      <c r="C10493" s="67">
        <v>0</v>
      </c>
      <c r="D10493" s="67" t="str">
        <f t="shared" si="175"/>
        <v>L7zxcZH-珠海教师A[核心100]-PM</v>
      </c>
      <c r="E10493" s="58"/>
      <c r="L10493" s="51"/>
      <c r="M10493" s="50"/>
      <c r="N10493" s="52"/>
      <c r="Y10493" s="50"/>
      <c r="AA10493" s="52"/>
      <c r="AL10493" s="50"/>
    </row>
    <row r="10494" spans="1:38" x14ac:dyDescent="0.3">
      <c r="A10494" s="60">
        <v>41914</v>
      </c>
      <c r="B10494" s="61" t="s">
        <v>1106</v>
      </c>
      <c r="C10494" s="62">
        <v>4.6100000000000003</v>
      </c>
      <c r="D10494" s="62" t="str">
        <f t="shared" si="175"/>
        <v>L7zxcZH-珠海教师A[核心100]-PM</v>
      </c>
      <c r="E10494" s="58"/>
      <c r="L10494" s="51"/>
      <c r="M10494" s="50"/>
      <c r="N10494" s="52"/>
      <c r="Y10494" s="50"/>
      <c r="AA10494" s="52"/>
      <c r="AL10494" s="50"/>
    </row>
    <row r="10495" spans="1:38" x14ac:dyDescent="0.3">
      <c r="A10495" s="65">
        <v>41915</v>
      </c>
      <c r="B10495" s="66" t="s">
        <v>1106</v>
      </c>
      <c r="C10495" s="67">
        <v>0</v>
      </c>
      <c r="D10495" s="67" t="str">
        <f t="shared" si="175"/>
        <v>L7zxcZH-珠海教师A[核心100]-PM</v>
      </c>
      <c r="E10495" s="58"/>
      <c r="L10495" s="51"/>
      <c r="M10495" s="50"/>
      <c r="N10495" s="52"/>
      <c r="Y10495" s="50"/>
      <c r="AA10495" s="52"/>
      <c r="AL10495" s="50"/>
    </row>
    <row r="10496" spans="1:38" x14ac:dyDescent="0.3">
      <c r="A10496" s="60">
        <v>41916</v>
      </c>
      <c r="B10496" s="61" t="s">
        <v>1106</v>
      </c>
      <c r="C10496" s="62">
        <v>0.68</v>
      </c>
      <c r="D10496" s="62" t="str">
        <f t="shared" si="175"/>
        <v>L7zxcZH-珠海教师A[核心100]-PM</v>
      </c>
      <c r="E10496" s="58"/>
      <c r="L10496" s="51"/>
      <c r="M10496" s="50"/>
      <c r="N10496" s="52"/>
      <c r="Y10496" s="50"/>
      <c r="AA10496" s="52"/>
      <c r="AL10496" s="50"/>
    </row>
    <row r="10497" spans="1:38" x14ac:dyDescent="0.3">
      <c r="A10497" s="65">
        <v>41917</v>
      </c>
      <c r="B10497" s="66" t="s">
        <v>1106</v>
      </c>
      <c r="C10497" s="67">
        <v>3.01</v>
      </c>
      <c r="D10497" s="67" t="str">
        <f t="shared" si="175"/>
        <v>L7zxcZH-珠海教师A[核心100]-PM</v>
      </c>
      <c r="E10497" s="58"/>
      <c r="L10497" s="51"/>
      <c r="M10497" s="50"/>
      <c r="N10497" s="52"/>
      <c r="Y10497" s="50"/>
      <c r="AA10497" s="52"/>
      <c r="AL10497" s="50"/>
    </row>
    <row r="10498" spans="1:38" x14ac:dyDescent="0.3">
      <c r="A10498" s="60">
        <v>41918</v>
      </c>
      <c r="B10498" s="61" t="s">
        <v>1106</v>
      </c>
      <c r="C10498" s="62">
        <v>3.39</v>
      </c>
      <c r="D10498" s="62" t="str">
        <f t="shared" si="175"/>
        <v>L7zxcZH-珠海教师A[核心100]-PM</v>
      </c>
      <c r="E10498" s="58"/>
      <c r="L10498" s="51"/>
      <c r="M10498" s="50"/>
      <c r="N10498" s="52"/>
      <c r="Y10498" s="50"/>
      <c r="AA10498" s="52"/>
      <c r="AL10498" s="50"/>
    </row>
    <row r="10499" spans="1:38" x14ac:dyDescent="0.3">
      <c r="A10499" s="65">
        <v>41919</v>
      </c>
      <c r="B10499" s="66" t="s">
        <v>1106</v>
      </c>
      <c r="C10499" s="67">
        <v>1.1299999999999999</v>
      </c>
      <c r="D10499" s="67" t="str">
        <f t="shared" si="175"/>
        <v>L7zxcZH-珠海教师A[核心100]-PM</v>
      </c>
      <c r="E10499" s="58"/>
      <c r="L10499" s="51"/>
      <c r="M10499" s="50"/>
      <c r="N10499" s="52"/>
      <c r="Y10499" s="50"/>
      <c r="AA10499" s="52"/>
      <c r="AL10499" s="50"/>
    </row>
    <row r="10500" spans="1:38" x14ac:dyDescent="0.3">
      <c r="A10500" s="60">
        <v>41920</v>
      </c>
      <c r="B10500" s="61" t="s">
        <v>1106</v>
      </c>
      <c r="C10500" s="62">
        <v>6.01</v>
      </c>
      <c r="D10500" s="62" t="str">
        <f t="shared" si="175"/>
        <v>L7zxcZH-珠海教师A[核心100]-PM</v>
      </c>
      <c r="E10500" s="58"/>
      <c r="L10500" s="51"/>
      <c r="M10500" s="50"/>
      <c r="N10500" s="52"/>
      <c r="Y10500" s="50"/>
      <c r="AA10500" s="52"/>
      <c r="AL10500" s="50"/>
    </row>
    <row r="10501" spans="1:38" x14ac:dyDescent="0.3">
      <c r="A10501" s="65">
        <v>41921</v>
      </c>
      <c r="B10501" s="66" t="s">
        <v>1106</v>
      </c>
      <c r="C10501" s="67">
        <v>2.65</v>
      </c>
      <c r="D10501" s="67" t="str">
        <f t="shared" si="175"/>
        <v>L7zxcZH-珠海教师A[核心100]-PM</v>
      </c>
      <c r="E10501" s="58"/>
      <c r="L10501" s="51"/>
      <c r="M10501" s="50"/>
      <c r="N10501" s="52"/>
      <c r="Y10501" s="50"/>
      <c r="AA10501" s="52"/>
      <c r="AL10501" s="50"/>
    </row>
    <row r="10502" spans="1:38" x14ac:dyDescent="0.3">
      <c r="A10502" s="60">
        <v>41922</v>
      </c>
      <c r="B10502" s="61" t="s">
        <v>1106</v>
      </c>
      <c r="C10502" s="62">
        <v>6.2</v>
      </c>
      <c r="D10502" s="62" t="str">
        <f t="shared" ref="D10502:D10565" si="176">LEFT(B10502,2)&amp;"zxc"&amp;MID(B10502,4,100)</f>
        <v>L7zxcZH-珠海教师A[核心100]-PM</v>
      </c>
      <c r="E10502" s="58"/>
      <c r="L10502" s="51"/>
      <c r="M10502" s="50"/>
      <c r="N10502" s="52"/>
      <c r="Y10502" s="50"/>
      <c r="AA10502" s="52"/>
      <c r="AL10502" s="50"/>
    </row>
    <row r="10503" spans="1:38" x14ac:dyDescent="0.3">
      <c r="A10503" s="65">
        <v>41923</v>
      </c>
      <c r="B10503" s="66" t="s">
        <v>1106</v>
      </c>
      <c r="C10503" s="67">
        <v>2.4300000000000002</v>
      </c>
      <c r="D10503" s="67" t="str">
        <f t="shared" si="176"/>
        <v>L7zxcZH-珠海教师A[核心100]-PM</v>
      </c>
      <c r="E10503" s="58"/>
      <c r="L10503" s="51"/>
      <c r="M10503" s="50"/>
      <c r="N10503" s="52"/>
      <c r="Y10503" s="50"/>
      <c r="AA10503" s="52"/>
      <c r="AL10503" s="50"/>
    </row>
    <row r="10504" spans="1:38" x14ac:dyDescent="0.3">
      <c r="A10504" s="60">
        <v>41924</v>
      </c>
      <c r="B10504" s="61" t="s">
        <v>1106</v>
      </c>
      <c r="C10504" s="62">
        <v>7.24</v>
      </c>
      <c r="D10504" s="62" t="str">
        <f t="shared" si="176"/>
        <v>L7zxcZH-珠海教师A[核心100]-PM</v>
      </c>
      <c r="E10504" s="58"/>
      <c r="L10504" s="51"/>
      <c r="M10504" s="50"/>
      <c r="N10504" s="52"/>
      <c r="Y10504" s="50"/>
      <c r="AA10504" s="52"/>
      <c r="AL10504" s="50"/>
    </row>
    <row r="10505" spans="1:38" x14ac:dyDescent="0.3">
      <c r="A10505" s="65">
        <v>41925</v>
      </c>
      <c r="B10505" s="66" t="s">
        <v>1106</v>
      </c>
      <c r="C10505" s="67">
        <v>0</v>
      </c>
      <c r="D10505" s="67" t="str">
        <f t="shared" si="176"/>
        <v>L7zxcZH-珠海教师A[核心100]-PM</v>
      </c>
      <c r="E10505" s="58"/>
      <c r="L10505" s="51"/>
      <c r="M10505" s="50"/>
      <c r="N10505" s="52"/>
      <c r="Y10505" s="50"/>
      <c r="AA10505" s="52"/>
      <c r="AL10505" s="50"/>
    </row>
    <row r="10506" spans="1:38" x14ac:dyDescent="0.3">
      <c r="A10506" s="60">
        <v>41926</v>
      </c>
      <c r="B10506" s="61" t="s">
        <v>1106</v>
      </c>
      <c r="C10506" s="62">
        <v>0</v>
      </c>
      <c r="D10506" s="62" t="str">
        <f t="shared" si="176"/>
        <v>L7zxcZH-珠海教师A[核心100]-PM</v>
      </c>
      <c r="E10506" s="58"/>
      <c r="L10506" s="51"/>
      <c r="M10506" s="50"/>
      <c r="N10506" s="52"/>
      <c r="Y10506" s="50"/>
      <c r="AA10506" s="52"/>
      <c r="AL10506" s="50"/>
    </row>
    <row r="10507" spans="1:38" x14ac:dyDescent="0.3">
      <c r="A10507" s="65">
        <v>41927</v>
      </c>
      <c r="B10507" s="66" t="s">
        <v>1106</v>
      </c>
      <c r="C10507" s="67">
        <v>0</v>
      </c>
      <c r="D10507" s="67" t="str">
        <f t="shared" si="176"/>
        <v>L7zxcZH-珠海教师A[核心100]-PM</v>
      </c>
      <c r="E10507" s="58"/>
      <c r="L10507" s="51"/>
      <c r="M10507" s="50"/>
      <c r="N10507" s="52"/>
      <c r="Y10507" s="50"/>
      <c r="AA10507" s="52"/>
      <c r="AL10507" s="50"/>
    </row>
    <row r="10508" spans="1:38" x14ac:dyDescent="0.3">
      <c r="A10508" s="60">
        <v>41929</v>
      </c>
      <c r="B10508" s="61" t="s">
        <v>1106</v>
      </c>
      <c r="C10508" s="62">
        <v>0</v>
      </c>
      <c r="D10508" s="62" t="str">
        <f t="shared" si="176"/>
        <v>L7zxcZH-珠海教师A[核心100]-PM</v>
      </c>
      <c r="E10508" s="58"/>
      <c r="L10508" s="51"/>
      <c r="M10508" s="50"/>
      <c r="N10508" s="52"/>
      <c r="Y10508" s="50"/>
      <c r="AA10508" s="52"/>
      <c r="AL10508" s="50"/>
    </row>
    <row r="10509" spans="1:38" x14ac:dyDescent="0.3">
      <c r="A10509" s="65">
        <v>41932</v>
      </c>
      <c r="B10509" s="66" t="s">
        <v>1106</v>
      </c>
      <c r="C10509" s="67">
        <v>0</v>
      </c>
      <c r="D10509" s="67" t="str">
        <f t="shared" si="176"/>
        <v>L7zxcZH-珠海教师A[核心100]-PM</v>
      </c>
      <c r="E10509" s="58"/>
      <c r="L10509" s="51"/>
      <c r="M10509" s="50"/>
      <c r="N10509" s="52"/>
      <c r="Y10509" s="50"/>
      <c r="AA10509" s="52"/>
      <c r="AL10509" s="50"/>
    </row>
    <row r="10510" spans="1:38" x14ac:dyDescent="0.3">
      <c r="A10510" s="60">
        <v>41936</v>
      </c>
      <c r="B10510" s="61" t="s">
        <v>1106</v>
      </c>
      <c r="C10510" s="62">
        <v>0</v>
      </c>
      <c r="D10510" s="62" t="str">
        <f t="shared" si="176"/>
        <v>L7zxcZH-珠海教师A[核心100]-PM</v>
      </c>
      <c r="E10510" s="58"/>
      <c r="L10510" s="51"/>
      <c r="M10510" s="50"/>
      <c r="N10510" s="52"/>
      <c r="Y10510" s="50"/>
      <c r="AA10510" s="52"/>
      <c r="AL10510" s="50"/>
    </row>
    <row r="10511" spans="1:38" x14ac:dyDescent="0.3">
      <c r="A10511" s="65">
        <v>41937</v>
      </c>
      <c r="B10511" s="66" t="s">
        <v>1106</v>
      </c>
      <c r="C10511" s="67">
        <v>0</v>
      </c>
      <c r="D10511" s="67" t="str">
        <f t="shared" si="176"/>
        <v>L7zxcZH-珠海教师A[核心100]-PM</v>
      </c>
      <c r="E10511" s="58"/>
      <c r="L10511" s="51"/>
      <c r="M10511" s="50"/>
      <c r="N10511" s="52"/>
      <c r="Y10511" s="50"/>
      <c r="AA10511" s="52"/>
      <c r="AL10511" s="50"/>
    </row>
    <row r="10512" spans="1:38" x14ac:dyDescent="0.3">
      <c r="A10512" s="60">
        <v>41938</v>
      </c>
      <c r="B10512" s="61" t="s">
        <v>1106</v>
      </c>
      <c r="C10512" s="62">
        <v>0</v>
      </c>
      <c r="D10512" s="62" t="str">
        <f t="shared" si="176"/>
        <v>L7zxcZH-珠海教师A[核心100]-PM</v>
      </c>
      <c r="E10512" s="58"/>
      <c r="L10512" s="51"/>
      <c r="M10512" s="50"/>
      <c r="N10512" s="52"/>
      <c r="Y10512" s="50"/>
      <c r="AA10512" s="52"/>
      <c r="AL10512" s="50"/>
    </row>
    <row r="10513" spans="1:38" x14ac:dyDescent="0.3">
      <c r="A10513" s="65">
        <v>41939</v>
      </c>
      <c r="B10513" s="66" t="s">
        <v>1106</v>
      </c>
      <c r="C10513" s="67">
        <v>0</v>
      </c>
      <c r="D10513" s="67" t="str">
        <f t="shared" si="176"/>
        <v>L7zxcZH-珠海教师A[核心100]-PM</v>
      </c>
      <c r="E10513" s="58"/>
      <c r="L10513" s="51"/>
      <c r="M10513" s="50"/>
      <c r="N10513" s="52"/>
      <c r="Y10513" s="50"/>
      <c r="AA10513" s="52"/>
      <c r="AL10513" s="50"/>
    </row>
    <row r="10514" spans="1:38" x14ac:dyDescent="0.3">
      <c r="A10514" s="60">
        <v>41940</v>
      </c>
      <c r="B10514" s="61" t="s">
        <v>1106</v>
      </c>
      <c r="C10514" s="62">
        <v>0</v>
      </c>
      <c r="D10514" s="62" t="str">
        <f t="shared" si="176"/>
        <v>L7zxcZH-珠海教师A[核心100]-PM</v>
      </c>
      <c r="E10514" s="58"/>
      <c r="L10514" s="51"/>
      <c r="M10514" s="50"/>
      <c r="N10514" s="52"/>
      <c r="Y10514" s="50"/>
      <c r="AA10514" s="52"/>
      <c r="AL10514" s="50"/>
    </row>
    <row r="10515" spans="1:38" x14ac:dyDescent="0.3">
      <c r="A10515" s="65">
        <v>41941</v>
      </c>
      <c r="B10515" s="66" t="s">
        <v>1106</v>
      </c>
      <c r="C10515" s="67">
        <v>0</v>
      </c>
      <c r="D10515" s="67" t="str">
        <f t="shared" si="176"/>
        <v>L7zxcZH-珠海教师A[核心100]-PM</v>
      </c>
      <c r="E10515" s="58"/>
      <c r="L10515" s="51"/>
      <c r="M10515" s="50"/>
      <c r="N10515" s="52"/>
      <c r="Y10515" s="50"/>
      <c r="AA10515" s="52"/>
      <c r="AL10515" s="50"/>
    </row>
    <row r="10516" spans="1:38" x14ac:dyDescent="0.3">
      <c r="A10516" s="60">
        <v>41942</v>
      </c>
      <c r="B10516" s="61" t="s">
        <v>1106</v>
      </c>
      <c r="C10516" s="62">
        <v>1.75</v>
      </c>
      <c r="D10516" s="62" t="str">
        <f t="shared" si="176"/>
        <v>L7zxcZH-珠海教师A[核心100]-PM</v>
      </c>
      <c r="E10516" s="58"/>
      <c r="L10516" s="51"/>
      <c r="M10516" s="50"/>
      <c r="N10516" s="52"/>
      <c r="Y10516" s="50"/>
      <c r="AA10516" s="52"/>
      <c r="AL10516" s="50"/>
    </row>
    <row r="10517" spans="1:38" x14ac:dyDescent="0.3">
      <c r="A10517" s="65">
        <v>41913</v>
      </c>
      <c r="B10517" s="66" t="s">
        <v>1107</v>
      </c>
      <c r="C10517" s="67">
        <v>0</v>
      </c>
      <c r="D10517" s="67" t="str">
        <f t="shared" si="176"/>
        <v>L7zxcZH-珠海教师B[培训辅导]-EM</v>
      </c>
      <c r="E10517" s="58"/>
      <c r="L10517" s="51"/>
      <c r="M10517" s="50"/>
      <c r="N10517" s="52"/>
      <c r="Y10517" s="50"/>
      <c r="AA10517" s="52"/>
      <c r="AL10517" s="50"/>
    </row>
    <row r="10518" spans="1:38" x14ac:dyDescent="0.3">
      <c r="A10518" s="60">
        <v>41914</v>
      </c>
      <c r="B10518" s="61" t="s">
        <v>1107</v>
      </c>
      <c r="C10518" s="62">
        <v>0</v>
      </c>
      <c r="D10518" s="62" t="str">
        <f t="shared" si="176"/>
        <v>L7zxcZH-珠海教师B[培训辅导]-EM</v>
      </c>
      <c r="E10518" s="58"/>
      <c r="L10518" s="51"/>
      <c r="M10518" s="50"/>
      <c r="N10518" s="52"/>
      <c r="Y10518" s="50"/>
      <c r="AA10518" s="52"/>
      <c r="AL10518" s="50"/>
    </row>
    <row r="10519" spans="1:38" x14ac:dyDescent="0.3">
      <c r="A10519" s="65">
        <v>41915</v>
      </c>
      <c r="B10519" s="66" t="s">
        <v>1107</v>
      </c>
      <c r="C10519" s="67">
        <v>0</v>
      </c>
      <c r="D10519" s="67" t="str">
        <f t="shared" si="176"/>
        <v>L7zxcZH-珠海教师B[培训辅导]-EM</v>
      </c>
      <c r="E10519" s="58"/>
      <c r="L10519" s="51"/>
      <c r="M10519" s="50"/>
      <c r="N10519" s="52"/>
      <c r="Y10519" s="50"/>
      <c r="AA10519" s="52"/>
      <c r="AL10519" s="50"/>
    </row>
    <row r="10520" spans="1:38" x14ac:dyDescent="0.3">
      <c r="A10520" s="60">
        <v>41916</v>
      </c>
      <c r="B10520" s="61" t="s">
        <v>1107</v>
      </c>
      <c r="C10520" s="62">
        <v>0.6</v>
      </c>
      <c r="D10520" s="62" t="str">
        <f t="shared" si="176"/>
        <v>L7zxcZH-珠海教师B[培训辅导]-EM</v>
      </c>
      <c r="E10520" s="58"/>
      <c r="L10520" s="51"/>
      <c r="M10520" s="50"/>
      <c r="N10520" s="52"/>
      <c r="Y10520" s="50"/>
      <c r="AA10520" s="52"/>
      <c r="AL10520" s="50"/>
    </row>
    <row r="10521" spans="1:38" x14ac:dyDescent="0.3">
      <c r="A10521" s="65">
        <v>41917</v>
      </c>
      <c r="B10521" s="66" t="s">
        <v>1107</v>
      </c>
      <c r="C10521" s="67">
        <v>0</v>
      </c>
      <c r="D10521" s="67" t="str">
        <f t="shared" si="176"/>
        <v>L7zxcZH-珠海教师B[培训辅导]-EM</v>
      </c>
      <c r="E10521" s="58"/>
      <c r="L10521" s="51"/>
      <c r="M10521" s="50"/>
      <c r="N10521" s="52"/>
      <c r="Y10521" s="50"/>
      <c r="AA10521" s="52"/>
      <c r="AL10521" s="50"/>
    </row>
    <row r="10522" spans="1:38" x14ac:dyDescent="0.3">
      <c r="A10522" s="60">
        <v>41918</v>
      </c>
      <c r="B10522" s="61" t="s">
        <v>1107</v>
      </c>
      <c r="C10522" s="62">
        <v>0</v>
      </c>
      <c r="D10522" s="62" t="str">
        <f t="shared" si="176"/>
        <v>L7zxcZH-珠海教师B[培训辅导]-EM</v>
      </c>
      <c r="E10522" s="58"/>
      <c r="L10522" s="51"/>
      <c r="M10522" s="50"/>
      <c r="N10522" s="52"/>
      <c r="Y10522" s="50"/>
      <c r="AA10522" s="52"/>
      <c r="AL10522" s="50"/>
    </row>
    <row r="10523" spans="1:38" x14ac:dyDescent="0.3">
      <c r="A10523" s="65">
        <v>41919</v>
      </c>
      <c r="B10523" s="66" t="s">
        <v>1107</v>
      </c>
      <c r="C10523" s="67">
        <v>0</v>
      </c>
      <c r="D10523" s="67" t="str">
        <f t="shared" si="176"/>
        <v>L7zxcZH-珠海教师B[培训辅导]-EM</v>
      </c>
      <c r="E10523" s="58"/>
      <c r="L10523" s="51"/>
      <c r="M10523" s="50"/>
      <c r="N10523" s="52"/>
      <c r="Y10523" s="50"/>
      <c r="AA10523" s="52"/>
      <c r="AL10523" s="50"/>
    </row>
    <row r="10524" spans="1:38" x14ac:dyDescent="0.3">
      <c r="A10524" s="60">
        <v>41920</v>
      </c>
      <c r="B10524" s="61" t="s">
        <v>1107</v>
      </c>
      <c r="C10524" s="62">
        <v>0</v>
      </c>
      <c r="D10524" s="62" t="str">
        <f t="shared" si="176"/>
        <v>L7zxcZH-珠海教师B[培训辅导]-EM</v>
      </c>
      <c r="E10524" s="58"/>
      <c r="L10524" s="51"/>
      <c r="M10524" s="50"/>
      <c r="N10524" s="52"/>
      <c r="Y10524" s="50"/>
      <c r="AA10524" s="52"/>
      <c r="AL10524" s="50"/>
    </row>
    <row r="10525" spans="1:38" x14ac:dyDescent="0.3">
      <c r="A10525" s="65">
        <v>41922</v>
      </c>
      <c r="B10525" s="66" t="s">
        <v>1107</v>
      </c>
      <c r="C10525" s="67">
        <v>0</v>
      </c>
      <c r="D10525" s="67" t="str">
        <f t="shared" si="176"/>
        <v>L7zxcZH-珠海教师B[培训辅导]-EM</v>
      </c>
      <c r="E10525" s="58"/>
      <c r="L10525" s="51"/>
      <c r="M10525" s="50"/>
      <c r="N10525" s="52"/>
      <c r="Y10525" s="50"/>
      <c r="AA10525" s="52"/>
      <c r="AL10525" s="50"/>
    </row>
    <row r="10526" spans="1:38" x14ac:dyDescent="0.3">
      <c r="A10526" s="60">
        <v>41923</v>
      </c>
      <c r="B10526" s="61" t="s">
        <v>1107</v>
      </c>
      <c r="C10526" s="62">
        <v>0</v>
      </c>
      <c r="D10526" s="62" t="str">
        <f t="shared" si="176"/>
        <v>L7zxcZH-珠海教师B[培训辅导]-EM</v>
      </c>
      <c r="E10526" s="58"/>
      <c r="L10526" s="51"/>
      <c r="M10526" s="50"/>
      <c r="N10526" s="52"/>
      <c r="Y10526" s="50"/>
      <c r="AA10526" s="52"/>
      <c r="AL10526" s="50"/>
    </row>
    <row r="10527" spans="1:38" x14ac:dyDescent="0.3">
      <c r="A10527" s="65">
        <v>41924</v>
      </c>
      <c r="B10527" s="66" t="s">
        <v>1107</v>
      </c>
      <c r="C10527" s="67">
        <v>0</v>
      </c>
      <c r="D10527" s="67" t="str">
        <f t="shared" si="176"/>
        <v>L7zxcZH-珠海教师B[培训辅导]-EM</v>
      </c>
      <c r="E10527" s="58"/>
      <c r="L10527" s="51"/>
      <c r="M10527" s="50"/>
      <c r="N10527" s="52"/>
      <c r="Y10527" s="50"/>
      <c r="AA10527" s="52"/>
      <c r="AL10527" s="50"/>
    </row>
    <row r="10528" spans="1:38" x14ac:dyDescent="0.3">
      <c r="A10528" s="60">
        <v>41925</v>
      </c>
      <c r="B10528" s="61" t="s">
        <v>1107</v>
      </c>
      <c r="C10528" s="62">
        <v>2.39</v>
      </c>
      <c r="D10528" s="62" t="str">
        <f t="shared" si="176"/>
        <v>L7zxcZH-珠海教师B[培训辅导]-EM</v>
      </c>
      <c r="E10528" s="58"/>
      <c r="L10528" s="51"/>
      <c r="M10528" s="50"/>
      <c r="N10528" s="52"/>
      <c r="Y10528" s="50"/>
      <c r="AA10528" s="52"/>
      <c r="AL10528" s="50"/>
    </row>
    <row r="10529" spans="1:38" x14ac:dyDescent="0.3">
      <c r="A10529" s="65">
        <v>41926</v>
      </c>
      <c r="B10529" s="66" t="s">
        <v>1107</v>
      </c>
      <c r="C10529" s="67">
        <v>7.03</v>
      </c>
      <c r="D10529" s="67" t="str">
        <f t="shared" si="176"/>
        <v>L7zxcZH-珠海教师B[培训辅导]-EM</v>
      </c>
      <c r="E10529" s="58"/>
      <c r="L10529" s="51"/>
      <c r="M10529" s="50"/>
      <c r="N10529" s="52"/>
      <c r="Y10529" s="50"/>
      <c r="AA10529" s="52"/>
      <c r="AL10529" s="50"/>
    </row>
    <row r="10530" spans="1:38" x14ac:dyDescent="0.3">
      <c r="A10530" s="60">
        <v>41927</v>
      </c>
      <c r="B10530" s="61" t="s">
        <v>1107</v>
      </c>
      <c r="C10530" s="62">
        <v>0</v>
      </c>
      <c r="D10530" s="62" t="str">
        <f t="shared" si="176"/>
        <v>L7zxcZH-珠海教师B[培训辅导]-EM</v>
      </c>
      <c r="E10530" s="58"/>
      <c r="L10530" s="51"/>
      <c r="M10530" s="50"/>
      <c r="N10530" s="52"/>
      <c r="Y10530" s="50"/>
      <c r="AA10530" s="52"/>
      <c r="AL10530" s="50"/>
    </row>
    <row r="10531" spans="1:38" x14ac:dyDescent="0.3">
      <c r="A10531" s="65">
        <v>41928</v>
      </c>
      <c r="B10531" s="66" t="s">
        <v>1107</v>
      </c>
      <c r="C10531" s="67">
        <v>0</v>
      </c>
      <c r="D10531" s="67" t="str">
        <f t="shared" si="176"/>
        <v>L7zxcZH-珠海教师B[培训辅导]-EM</v>
      </c>
      <c r="E10531" s="58"/>
      <c r="L10531" s="51"/>
      <c r="M10531" s="50"/>
      <c r="N10531" s="52"/>
      <c r="Y10531" s="50"/>
      <c r="AA10531" s="52"/>
      <c r="AL10531" s="50"/>
    </row>
    <row r="10532" spans="1:38" x14ac:dyDescent="0.3">
      <c r="A10532" s="60">
        <v>41929</v>
      </c>
      <c r="B10532" s="61" t="s">
        <v>1107</v>
      </c>
      <c r="C10532" s="62">
        <v>2.44</v>
      </c>
      <c r="D10532" s="62" t="str">
        <f t="shared" si="176"/>
        <v>L7zxcZH-珠海教师B[培训辅导]-EM</v>
      </c>
      <c r="E10532" s="58"/>
      <c r="L10532" s="51"/>
      <c r="M10532" s="50"/>
      <c r="N10532" s="52"/>
      <c r="Y10532" s="50"/>
      <c r="AA10532" s="52"/>
      <c r="AL10532" s="50"/>
    </row>
    <row r="10533" spans="1:38" x14ac:dyDescent="0.3">
      <c r="A10533" s="65">
        <v>41930</v>
      </c>
      <c r="B10533" s="66" t="s">
        <v>1107</v>
      </c>
      <c r="C10533" s="67">
        <v>0.28000000000000003</v>
      </c>
      <c r="D10533" s="67" t="str">
        <f t="shared" si="176"/>
        <v>L7zxcZH-珠海教师B[培训辅导]-EM</v>
      </c>
      <c r="E10533" s="58"/>
      <c r="L10533" s="51"/>
      <c r="M10533" s="50"/>
      <c r="N10533" s="52"/>
      <c r="Y10533" s="50"/>
      <c r="AA10533" s="52"/>
      <c r="AL10533" s="50"/>
    </row>
    <row r="10534" spans="1:38" x14ac:dyDescent="0.3">
      <c r="A10534" s="60">
        <v>41931</v>
      </c>
      <c r="B10534" s="61" t="s">
        <v>1107</v>
      </c>
      <c r="C10534" s="62">
        <v>0</v>
      </c>
      <c r="D10534" s="62" t="str">
        <f t="shared" si="176"/>
        <v>L7zxcZH-珠海教师B[培训辅导]-EM</v>
      </c>
      <c r="E10534" s="58"/>
      <c r="L10534" s="51"/>
      <c r="M10534" s="50"/>
      <c r="N10534" s="52"/>
      <c r="Y10534" s="50"/>
      <c r="AA10534" s="52"/>
      <c r="AL10534" s="50"/>
    </row>
    <row r="10535" spans="1:38" x14ac:dyDescent="0.3">
      <c r="A10535" s="65">
        <v>41932</v>
      </c>
      <c r="B10535" s="66" t="s">
        <v>1107</v>
      </c>
      <c r="C10535" s="67">
        <v>0.37</v>
      </c>
      <c r="D10535" s="67" t="str">
        <f t="shared" si="176"/>
        <v>L7zxcZH-珠海教师B[培训辅导]-EM</v>
      </c>
      <c r="E10535" s="58"/>
      <c r="L10535" s="51"/>
      <c r="M10535" s="50"/>
      <c r="N10535" s="52"/>
      <c r="Y10535" s="50"/>
      <c r="AA10535" s="52"/>
      <c r="AL10535" s="50"/>
    </row>
    <row r="10536" spans="1:38" x14ac:dyDescent="0.3">
      <c r="A10536" s="60">
        <v>41933</v>
      </c>
      <c r="B10536" s="61" t="s">
        <v>1107</v>
      </c>
      <c r="C10536" s="62">
        <v>2.2200000000000002</v>
      </c>
      <c r="D10536" s="62" t="str">
        <f t="shared" si="176"/>
        <v>L7zxcZH-珠海教师B[培训辅导]-EM</v>
      </c>
      <c r="E10536" s="58"/>
      <c r="L10536" s="51"/>
      <c r="M10536" s="50"/>
      <c r="N10536" s="52"/>
      <c r="Y10536" s="50"/>
      <c r="AA10536" s="52"/>
      <c r="AL10536" s="50"/>
    </row>
    <row r="10537" spans="1:38" x14ac:dyDescent="0.3">
      <c r="A10537" s="65">
        <v>41934</v>
      </c>
      <c r="B10537" s="66" t="s">
        <v>1107</v>
      </c>
      <c r="C10537" s="67">
        <v>0</v>
      </c>
      <c r="D10537" s="67" t="str">
        <f t="shared" si="176"/>
        <v>L7zxcZH-珠海教师B[培训辅导]-EM</v>
      </c>
      <c r="E10537" s="58"/>
      <c r="L10537" s="51"/>
      <c r="M10537" s="50"/>
      <c r="N10537" s="52"/>
      <c r="Y10537" s="50"/>
      <c r="AA10537" s="52"/>
      <c r="AL10537" s="50"/>
    </row>
    <row r="10538" spans="1:38" x14ac:dyDescent="0.3">
      <c r="A10538" s="60">
        <v>41936</v>
      </c>
      <c r="B10538" s="61" t="s">
        <v>1107</v>
      </c>
      <c r="C10538" s="62">
        <v>0</v>
      </c>
      <c r="D10538" s="62" t="str">
        <f t="shared" si="176"/>
        <v>L7zxcZH-珠海教师B[培训辅导]-EM</v>
      </c>
      <c r="E10538" s="58"/>
      <c r="L10538" s="51"/>
      <c r="M10538" s="50"/>
      <c r="N10538" s="52"/>
      <c r="Y10538" s="50"/>
      <c r="AA10538" s="52"/>
      <c r="AL10538" s="50"/>
    </row>
    <row r="10539" spans="1:38" x14ac:dyDescent="0.3">
      <c r="A10539" s="65">
        <v>41938</v>
      </c>
      <c r="B10539" s="66" t="s">
        <v>1107</v>
      </c>
      <c r="C10539" s="67">
        <v>4</v>
      </c>
      <c r="D10539" s="67" t="str">
        <f t="shared" si="176"/>
        <v>L7zxcZH-珠海教师B[培训辅导]-EM</v>
      </c>
      <c r="E10539" s="58"/>
      <c r="L10539" s="51"/>
      <c r="M10539" s="50"/>
      <c r="N10539" s="52"/>
      <c r="Y10539" s="50"/>
      <c r="AA10539" s="52"/>
      <c r="AL10539" s="50"/>
    </row>
    <row r="10540" spans="1:38" x14ac:dyDescent="0.3">
      <c r="A10540" s="60">
        <v>41939</v>
      </c>
      <c r="B10540" s="61" t="s">
        <v>1107</v>
      </c>
      <c r="C10540" s="62">
        <v>0</v>
      </c>
      <c r="D10540" s="62" t="str">
        <f t="shared" si="176"/>
        <v>L7zxcZH-珠海教师B[培训辅导]-EM</v>
      </c>
      <c r="E10540" s="58"/>
      <c r="L10540" s="51"/>
      <c r="M10540" s="50"/>
      <c r="N10540" s="52"/>
      <c r="Y10540" s="50"/>
      <c r="AA10540" s="52"/>
      <c r="AL10540" s="50"/>
    </row>
    <row r="10541" spans="1:38" x14ac:dyDescent="0.3">
      <c r="A10541" s="65">
        <v>41940</v>
      </c>
      <c r="B10541" s="66" t="s">
        <v>1107</v>
      </c>
      <c r="C10541" s="67">
        <v>7.23</v>
      </c>
      <c r="D10541" s="67" t="str">
        <f t="shared" si="176"/>
        <v>L7zxcZH-珠海教师B[培训辅导]-EM</v>
      </c>
      <c r="E10541" s="58"/>
      <c r="L10541" s="51"/>
      <c r="M10541" s="50"/>
      <c r="N10541" s="52"/>
      <c r="Y10541" s="50"/>
      <c r="AA10541" s="52"/>
      <c r="AL10541" s="50"/>
    </row>
    <row r="10542" spans="1:38" x14ac:dyDescent="0.3">
      <c r="A10542" s="60">
        <v>41941</v>
      </c>
      <c r="B10542" s="61" t="s">
        <v>1107</v>
      </c>
      <c r="C10542" s="62">
        <v>0</v>
      </c>
      <c r="D10542" s="62" t="str">
        <f t="shared" si="176"/>
        <v>L7zxcZH-珠海教师B[培训辅导]-EM</v>
      </c>
      <c r="E10542" s="58"/>
      <c r="L10542" s="51"/>
      <c r="M10542" s="50"/>
      <c r="N10542" s="52"/>
      <c r="Y10542" s="50"/>
      <c r="AA10542" s="52"/>
      <c r="AL10542" s="50"/>
    </row>
    <row r="10543" spans="1:38" x14ac:dyDescent="0.3">
      <c r="A10543" s="65">
        <v>41942</v>
      </c>
      <c r="B10543" s="66" t="s">
        <v>1107</v>
      </c>
      <c r="C10543" s="67">
        <v>0.3</v>
      </c>
      <c r="D10543" s="67" t="str">
        <f t="shared" si="176"/>
        <v>L7zxcZH-珠海教师B[培训辅导]-EM</v>
      </c>
      <c r="E10543" s="58"/>
      <c r="L10543" s="51"/>
      <c r="M10543" s="50"/>
      <c r="N10543" s="52"/>
      <c r="Y10543" s="50"/>
      <c r="AA10543" s="52"/>
      <c r="AL10543" s="50"/>
    </row>
    <row r="10544" spans="1:38" x14ac:dyDescent="0.3">
      <c r="A10544" s="60">
        <v>41943</v>
      </c>
      <c r="B10544" s="61" t="s">
        <v>1107</v>
      </c>
      <c r="C10544" s="62">
        <v>5.0999999999999996</v>
      </c>
      <c r="D10544" s="62" t="str">
        <f t="shared" si="176"/>
        <v>L7zxcZH-珠海教师B[培训辅导]-EM</v>
      </c>
      <c r="E10544" s="58"/>
      <c r="L10544" s="51"/>
      <c r="M10544" s="50"/>
      <c r="N10544" s="52"/>
      <c r="Y10544" s="50"/>
      <c r="AA10544" s="52"/>
      <c r="AL10544" s="50"/>
    </row>
    <row r="10545" spans="1:38" x14ac:dyDescent="0.3">
      <c r="A10545" s="65">
        <v>41913</v>
      </c>
      <c r="B10545" s="66" t="s">
        <v>1108</v>
      </c>
      <c r="C10545" s="67">
        <v>0</v>
      </c>
      <c r="D10545" s="67" t="str">
        <f t="shared" si="176"/>
        <v>L7zxcZH-珠海教师B[培训辅导]-PM</v>
      </c>
      <c r="E10545" s="58"/>
      <c r="L10545" s="51"/>
      <c r="M10545" s="50"/>
      <c r="N10545" s="52"/>
      <c r="Y10545" s="50"/>
      <c r="AA10545" s="52"/>
      <c r="AL10545" s="50"/>
    </row>
    <row r="10546" spans="1:38" x14ac:dyDescent="0.3">
      <c r="A10546" s="60">
        <v>41914</v>
      </c>
      <c r="B10546" s="61" t="s">
        <v>1108</v>
      </c>
      <c r="C10546" s="62">
        <v>0</v>
      </c>
      <c r="D10546" s="62" t="str">
        <f t="shared" si="176"/>
        <v>L7zxcZH-珠海教师B[培训辅导]-PM</v>
      </c>
      <c r="E10546" s="58"/>
      <c r="L10546" s="51"/>
      <c r="M10546" s="50"/>
      <c r="N10546" s="52"/>
      <c r="Y10546" s="50"/>
      <c r="AA10546" s="52"/>
      <c r="AL10546" s="50"/>
    </row>
    <row r="10547" spans="1:38" x14ac:dyDescent="0.3">
      <c r="A10547" s="65">
        <v>41915</v>
      </c>
      <c r="B10547" s="66" t="s">
        <v>1108</v>
      </c>
      <c r="C10547" s="67">
        <v>0.91</v>
      </c>
      <c r="D10547" s="67" t="str">
        <f t="shared" si="176"/>
        <v>L7zxcZH-珠海教师B[培训辅导]-PM</v>
      </c>
      <c r="E10547" s="58"/>
      <c r="L10547" s="51"/>
      <c r="M10547" s="50"/>
      <c r="N10547" s="52"/>
      <c r="Y10547" s="50"/>
      <c r="AA10547" s="52"/>
      <c r="AL10547" s="50"/>
    </row>
    <row r="10548" spans="1:38" x14ac:dyDescent="0.3">
      <c r="A10548" s="60">
        <v>41916</v>
      </c>
      <c r="B10548" s="61" t="s">
        <v>1108</v>
      </c>
      <c r="C10548" s="62">
        <v>0</v>
      </c>
      <c r="D10548" s="62" t="str">
        <f t="shared" si="176"/>
        <v>L7zxcZH-珠海教师B[培训辅导]-PM</v>
      </c>
      <c r="E10548" s="58"/>
      <c r="L10548" s="51"/>
      <c r="M10548" s="50"/>
      <c r="N10548" s="52"/>
      <c r="Y10548" s="50"/>
      <c r="AA10548" s="52"/>
      <c r="AL10548" s="50"/>
    </row>
    <row r="10549" spans="1:38" x14ac:dyDescent="0.3">
      <c r="A10549" s="65">
        <v>41917</v>
      </c>
      <c r="B10549" s="66" t="s">
        <v>1108</v>
      </c>
      <c r="C10549" s="67">
        <v>0.3</v>
      </c>
      <c r="D10549" s="67" t="str">
        <f t="shared" si="176"/>
        <v>L7zxcZH-珠海教师B[培训辅导]-PM</v>
      </c>
      <c r="E10549" s="58"/>
      <c r="L10549" s="51"/>
      <c r="M10549" s="50"/>
      <c r="N10549" s="52"/>
      <c r="Y10549" s="50"/>
      <c r="AA10549" s="52"/>
      <c r="AL10549" s="50"/>
    </row>
    <row r="10550" spans="1:38" x14ac:dyDescent="0.3">
      <c r="A10550" s="60">
        <v>41918</v>
      </c>
      <c r="B10550" s="61" t="s">
        <v>1108</v>
      </c>
      <c r="C10550" s="62">
        <v>0.43</v>
      </c>
      <c r="D10550" s="62" t="str">
        <f t="shared" si="176"/>
        <v>L7zxcZH-珠海教师B[培训辅导]-PM</v>
      </c>
      <c r="E10550" s="58"/>
      <c r="L10550" s="51"/>
      <c r="M10550" s="50"/>
      <c r="N10550" s="52"/>
      <c r="Y10550" s="50"/>
      <c r="AA10550" s="52"/>
      <c r="AL10550" s="50"/>
    </row>
    <row r="10551" spans="1:38" x14ac:dyDescent="0.3">
      <c r="A10551" s="65">
        <v>41919</v>
      </c>
      <c r="B10551" s="66" t="s">
        <v>1108</v>
      </c>
      <c r="C10551" s="67">
        <v>0.62</v>
      </c>
      <c r="D10551" s="67" t="str">
        <f t="shared" si="176"/>
        <v>L7zxcZH-珠海教师B[培训辅导]-PM</v>
      </c>
      <c r="E10551" s="58"/>
      <c r="L10551" s="51"/>
      <c r="M10551" s="50"/>
      <c r="N10551" s="52"/>
      <c r="Y10551" s="50"/>
      <c r="AA10551" s="52"/>
      <c r="AL10551" s="50"/>
    </row>
    <row r="10552" spans="1:38" x14ac:dyDescent="0.3">
      <c r="A10552" s="60">
        <v>41920</v>
      </c>
      <c r="B10552" s="61" t="s">
        <v>1108</v>
      </c>
      <c r="C10552" s="62">
        <v>0.45</v>
      </c>
      <c r="D10552" s="62" t="str">
        <f t="shared" si="176"/>
        <v>L7zxcZH-珠海教师B[培训辅导]-PM</v>
      </c>
      <c r="E10552" s="58"/>
      <c r="L10552" s="51"/>
      <c r="M10552" s="50"/>
      <c r="N10552" s="52"/>
      <c r="Y10552" s="50"/>
      <c r="AA10552" s="52"/>
      <c r="AL10552" s="50"/>
    </row>
    <row r="10553" spans="1:38" x14ac:dyDescent="0.3">
      <c r="A10553" s="65">
        <v>41921</v>
      </c>
      <c r="B10553" s="66" t="s">
        <v>1108</v>
      </c>
      <c r="C10553" s="67">
        <v>0</v>
      </c>
      <c r="D10553" s="67" t="str">
        <f t="shared" si="176"/>
        <v>L7zxcZH-珠海教师B[培训辅导]-PM</v>
      </c>
      <c r="E10553" s="58"/>
      <c r="L10553" s="51"/>
      <c r="M10553" s="50"/>
      <c r="N10553" s="52"/>
      <c r="Y10553" s="50"/>
      <c r="AA10553" s="52"/>
      <c r="AL10553" s="50"/>
    </row>
    <row r="10554" spans="1:38" x14ac:dyDescent="0.3">
      <c r="A10554" s="60">
        <v>41922</v>
      </c>
      <c r="B10554" s="61" t="s">
        <v>1108</v>
      </c>
      <c r="C10554" s="62">
        <v>0.82</v>
      </c>
      <c r="D10554" s="62" t="str">
        <f t="shared" si="176"/>
        <v>L7zxcZH-珠海教师B[培训辅导]-PM</v>
      </c>
      <c r="E10554" s="58"/>
      <c r="L10554" s="51"/>
      <c r="M10554" s="50"/>
      <c r="N10554" s="52"/>
      <c r="Y10554" s="50"/>
      <c r="AA10554" s="52"/>
      <c r="AL10554" s="50"/>
    </row>
    <row r="10555" spans="1:38" x14ac:dyDescent="0.3">
      <c r="A10555" s="65">
        <v>41923</v>
      </c>
      <c r="B10555" s="66" t="s">
        <v>1108</v>
      </c>
      <c r="C10555" s="67">
        <v>0.75</v>
      </c>
      <c r="D10555" s="67" t="str">
        <f t="shared" si="176"/>
        <v>L7zxcZH-珠海教师B[培训辅导]-PM</v>
      </c>
      <c r="E10555" s="58"/>
      <c r="L10555" s="51"/>
      <c r="M10555" s="50"/>
      <c r="N10555" s="52"/>
      <c r="Y10555" s="50"/>
      <c r="AA10555" s="52"/>
      <c r="AL10555" s="50"/>
    </row>
    <row r="10556" spans="1:38" x14ac:dyDescent="0.3">
      <c r="A10556" s="60">
        <v>41924</v>
      </c>
      <c r="B10556" s="61" t="s">
        <v>1108</v>
      </c>
      <c r="C10556" s="62">
        <v>1.22</v>
      </c>
      <c r="D10556" s="62" t="str">
        <f t="shared" si="176"/>
        <v>L7zxcZH-珠海教师B[培训辅导]-PM</v>
      </c>
      <c r="E10556" s="58"/>
      <c r="L10556" s="51"/>
      <c r="M10556" s="50"/>
      <c r="N10556" s="52"/>
      <c r="Y10556" s="50"/>
      <c r="AA10556" s="52"/>
      <c r="AL10556" s="50"/>
    </row>
    <row r="10557" spans="1:38" x14ac:dyDescent="0.3">
      <c r="A10557" s="65">
        <v>41925</v>
      </c>
      <c r="B10557" s="66" t="s">
        <v>1108</v>
      </c>
      <c r="C10557" s="67">
        <v>0</v>
      </c>
      <c r="D10557" s="67" t="str">
        <f t="shared" si="176"/>
        <v>L7zxcZH-珠海教师B[培训辅导]-PM</v>
      </c>
      <c r="E10557" s="58"/>
      <c r="L10557" s="51"/>
      <c r="M10557" s="50"/>
      <c r="N10557" s="52"/>
      <c r="Y10557" s="50"/>
      <c r="AA10557" s="52"/>
      <c r="AL10557" s="50"/>
    </row>
    <row r="10558" spans="1:38" x14ac:dyDescent="0.3">
      <c r="A10558" s="60">
        <v>41926</v>
      </c>
      <c r="B10558" s="61" t="s">
        <v>1108</v>
      </c>
      <c r="C10558" s="62">
        <v>3.29</v>
      </c>
      <c r="D10558" s="62" t="str">
        <f t="shared" si="176"/>
        <v>L7zxcZH-珠海教师B[培训辅导]-PM</v>
      </c>
      <c r="E10558" s="58"/>
      <c r="L10558" s="51"/>
      <c r="M10558" s="50"/>
      <c r="N10558" s="52"/>
      <c r="Y10558" s="50"/>
      <c r="AA10558" s="52"/>
      <c r="AL10558" s="50"/>
    </row>
    <row r="10559" spans="1:38" x14ac:dyDescent="0.3">
      <c r="A10559" s="65">
        <v>41927</v>
      </c>
      <c r="B10559" s="66" t="s">
        <v>1108</v>
      </c>
      <c r="C10559" s="67">
        <v>0.51</v>
      </c>
      <c r="D10559" s="67" t="str">
        <f t="shared" si="176"/>
        <v>L7zxcZH-珠海教师B[培训辅导]-PM</v>
      </c>
      <c r="E10559" s="58"/>
      <c r="L10559" s="51"/>
      <c r="M10559" s="50"/>
      <c r="N10559" s="52"/>
      <c r="Y10559" s="50"/>
      <c r="AA10559" s="52"/>
      <c r="AL10559" s="50"/>
    </row>
    <row r="10560" spans="1:38" x14ac:dyDescent="0.3">
      <c r="A10560" s="60">
        <v>41928</v>
      </c>
      <c r="B10560" s="61" t="s">
        <v>1108</v>
      </c>
      <c r="C10560" s="62">
        <v>6.7</v>
      </c>
      <c r="D10560" s="62" t="str">
        <f t="shared" si="176"/>
        <v>L7zxcZH-珠海教师B[培训辅导]-PM</v>
      </c>
      <c r="E10560" s="58"/>
      <c r="L10560" s="51"/>
      <c r="M10560" s="50"/>
      <c r="N10560" s="52"/>
      <c r="Y10560" s="50"/>
      <c r="AA10560" s="52"/>
      <c r="AL10560" s="50"/>
    </row>
    <row r="10561" spans="1:38" x14ac:dyDescent="0.3">
      <c r="A10561" s="65">
        <v>41929</v>
      </c>
      <c r="B10561" s="66" t="s">
        <v>1108</v>
      </c>
      <c r="C10561" s="67">
        <v>1.1599999999999999</v>
      </c>
      <c r="D10561" s="67" t="str">
        <f t="shared" si="176"/>
        <v>L7zxcZH-珠海教师B[培训辅导]-PM</v>
      </c>
      <c r="E10561" s="58"/>
      <c r="L10561" s="51"/>
      <c r="M10561" s="50"/>
      <c r="N10561" s="52"/>
      <c r="Y10561" s="50"/>
      <c r="AA10561" s="52"/>
      <c r="AL10561" s="50"/>
    </row>
    <row r="10562" spans="1:38" x14ac:dyDescent="0.3">
      <c r="A10562" s="60">
        <v>41930</v>
      </c>
      <c r="B10562" s="61" t="s">
        <v>1108</v>
      </c>
      <c r="C10562" s="62">
        <v>0.28000000000000003</v>
      </c>
      <c r="D10562" s="62" t="str">
        <f t="shared" si="176"/>
        <v>L7zxcZH-珠海教师B[培训辅导]-PM</v>
      </c>
      <c r="E10562" s="58"/>
      <c r="L10562" s="51"/>
      <c r="M10562" s="50"/>
      <c r="N10562" s="52"/>
      <c r="Y10562" s="50"/>
      <c r="AA10562" s="52"/>
      <c r="AL10562" s="50"/>
    </row>
    <row r="10563" spans="1:38" x14ac:dyDescent="0.3">
      <c r="A10563" s="65">
        <v>41931</v>
      </c>
      <c r="B10563" s="66" t="s">
        <v>1108</v>
      </c>
      <c r="C10563" s="67">
        <v>0</v>
      </c>
      <c r="D10563" s="67" t="str">
        <f t="shared" si="176"/>
        <v>L7zxcZH-珠海教师B[培训辅导]-PM</v>
      </c>
      <c r="E10563" s="58"/>
      <c r="L10563" s="51"/>
      <c r="M10563" s="50"/>
      <c r="N10563" s="52"/>
      <c r="Y10563" s="50"/>
      <c r="AA10563" s="52"/>
      <c r="AL10563" s="50"/>
    </row>
    <row r="10564" spans="1:38" x14ac:dyDescent="0.3">
      <c r="A10564" s="60">
        <v>41932</v>
      </c>
      <c r="B10564" s="61" t="s">
        <v>1108</v>
      </c>
      <c r="C10564" s="62">
        <v>6.66</v>
      </c>
      <c r="D10564" s="62" t="str">
        <f t="shared" si="176"/>
        <v>L7zxcZH-珠海教师B[培训辅导]-PM</v>
      </c>
      <c r="E10564" s="58"/>
      <c r="L10564" s="51"/>
      <c r="M10564" s="50"/>
      <c r="N10564" s="52"/>
      <c r="Y10564" s="50"/>
      <c r="AA10564" s="52"/>
      <c r="AL10564" s="50"/>
    </row>
    <row r="10565" spans="1:38" x14ac:dyDescent="0.3">
      <c r="A10565" s="65">
        <v>41933</v>
      </c>
      <c r="B10565" s="66" t="s">
        <v>1108</v>
      </c>
      <c r="C10565" s="67">
        <v>6.19</v>
      </c>
      <c r="D10565" s="67" t="str">
        <f t="shared" si="176"/>
        <v>L7zxcZH-珠海教师B[培训辅导]-PM</v>
      </c>
      <c r="E10565" s="58"/>
      <c r="L10565" s="51"/>
      <c r="M10565" s="50"/>
      <c r="N10565" s="52"/>
      <c r="Y10565" s="50"/>
      <c r="AA10565" s="52"/>
      <c r="AL10565" s="50"/>
    </row>
    <row r="10566" spans="1:38" x14ac:dyDescent="0.3">
      <c r="A10566" s="60">
        <v>41934</v>
      </c>
      <c r="B10566" s="61" t="s">
        <v>1108</v>
      </c>
      <c r="C10566" s="62">
        <v>3.97</v>
      </c>
      <c r="D10566" s="62" t="str">
        <f t="shared" ref="D10566:D10629" si="177">LEFT(B10566,2)&amp;"zxc"&amp;MID(B10566,4,100)</f>
        <v>L7zxcZH-珠海教师B[培训辅导]-PM</v>
      </c>
      <c r="E10566" s="58"/>
      <c r="L10566" s="51"/>
      <c r="M10566" s="50"/>
      <c r="N10566" s="52"/>
      <c r="Y10566" s="50"/>
      <c r="AA10566" s="52"/>
      <c r="AL10566" s="50"/>
    </row>
    <row r="10567" spans="1:38" x14ac:dyDescent="0.3">
      <c r="A10567" s="65">
        <v>41935</v>
      </c>
      <c r="B10567" s="66" t="s">
        <v>1108</v>
      </c>
      <c r="C10567" s="67">
        <v>1.41</v>
      </c>
      <c r="D10567" s="67" t="str">
        <f t="shared" si="177"/>
        <v>L7zxcZH-珠海教师B[培训辅导]-PM</v>
      </c>
      <c r="E10567" s="58"/>
      <c r="L10567" s="51"/>
      <c r="M10567" s="50"/>
      <c r="N10567" s="52"/>
      <c r="Y10567" s="50"/>
      <c r="AA10567" s="52"/>
      <c r="AL10567" s="50"/>
    </row>
    <row r="10568" spans="1:38" x14ac:dyDescent="0.3">
      <c r="A10568" s="60">
        <v>41936</v>
      </c>
      <c r="B10568" s="61" t="s">
        <v>1108</v>
      </c>
      <c r="C10568" s="62">
        <v>1.64</v>
      </c>
      <c r="D10568" s="62" t="str">
        <f t="shared" si="177"/>
        <v>L7zxcZH-珠海教师B[培训辅导]-PM</v>
      </c>
      <c r="E10568" s="58"/>
      <c r="L10568" s="51"/>
      <c r="M10568" s="50"/>
      <c r="N10568" s="52"/>
      <c r="Y10568" s="50"/>
      <c r="AA10568" s="52"/>
      <c r="AL10568" s="50"/>
    </row>
    <row r="10569" spans="1:38" x14ac:dyDescent="0.3">
      <c r="A10569" s="65">
        <v>41937</v>
      </c>
      <c r="B10569" s="66" t="s">
        <v>1108</v>
      </c>
      <c r="C10569" s="67">
        <v>3.1</v>
      </c>
      <c r="D10569" s="67" t="str">
        <f t="shared" si="177"/>
        <v>L7zxcZH-珠海教师B[培训辅导]-PM</v>
      </c>
      <c r="E10569" s="58"/>
      <c r="L10569" s="51"/>
      <c r="M10569" s="50"/>
      <c r="N10569" s="52"/>
      <c r="Y10569" s="50"/>
      <c r="AA10569" s="52"/>
      <c r="AL10569" s="50"/>
    </row>
    <row r="10570" spans="1:38" x14ac:dyDescent="0.3">
      <c r="A10570" s="60">
        <v>41938</v>
      </c>
      <c r="B10570" s="61" t="s">
        <v>1108</v>
      </c>
      <c r="C10570" s="62">
        <v>14.46</v>
      </c>
      <c r="D10570" s="62" t="str">
        <f t="shared" si="177"/>
        <v>L7zxcZH-珠海教师B[培训辅导]-PM</v>
      </c>
      <c r="E10570" s="58"/>
      <c r="L10570" s="51"/>
      <c r="M10570" s="50"/>
      <c r="N10570" s="52"/>
      <c r="Y10570" s="50"/>
      <c r="AA10570" s="52"/>
      <c r="AL10570" s="50"/>
    </row>
    <row r="10571" spans="1:38" x14ac:dyDescent="0.3">
      <c r="A10571" s="65">
        <v>41939</v>
      </c>
      <c r="B10571" s="66" t="s">
        <v>1108</v>
      </c>
      <c r="C10571" s="67">
        <v>0.3</v>
      </c>
      <c r="D10571" s="67" t="str">
        <f t="shared" si="177"/>
        <v>L7zxcZH-珠海教师B[培训辅导]-PM</v>
      </c>
      <c r="E10571" s="58"/>
      <c r="L10571" s="51"/>
      <c r="M10571" s="50"/>
      <c r="N10571" s="52"/>
      <c r="Y10571" s="50"/>
      <c r="AA10571" s="52"/>
      <c r="AL10571" s="50"/>
    </row>
    <row r="10572" spans="1:38" x14ac:dyDescent="0.3">
      <c r="A10572" s="60">
        <v>41940</v>
      </c>
      <c r="B10572" s="61" t="s">
        <v>1108</v>
      </c>
      <c r="C10572" s="62">
        <v>10.72</v>
      </c>
      <c r="D10572" s="62" t="str">
        <f t="shared" si="177"/>
        <v>L7zxcZH-珠海教师B[培训辅导]-PM</v>
      </c>
      <c r="E10572" s="58"/>
      <c r="L10572" s="51"/>
      <c r="M10572" s="50"/>
      <c r="N10572" s="52"/>
      <c r="Y10572" s="50"/>
      <c r="AA10572" s="52"/>
      <c r="AL10572" s="50"/>
    </row>
    <row r="10573" spans="1:38" x14ac:dyDescent="0.3">
      <c r="A10573" s="65">
        <v>41941</v>
      </c>
      <c r="B10573" s="66" t="s">
        <v>1108</v>
      </c>
      <c r="C10573" s="67">
        <v>1.98</v>
      </c>
      <c r="D10573" s="67" t="str">
        <f t="shared" si="177"/>
        <v>L7zxcZH-珠海教师B[培训辅导]-PM</v>
      </c>
      <c r="E10573" s="58"/>
      <c r="L10573" s="51"/>
      <c r="M10573" s="50"/>
      <c r="N10573" s="52"/>
      <c r="Y10573" s="50"/>
      <c r="AA10573" s="52"/>
      <c r="AL10573" s="50"/>
    </row>
    <row r="10574" spans="1:38" x14ac:dyDescent="0.3">
      <c r="A10574" s="60">
        <v>41942</v>
      </c>
      <c r="B10574" s="61" t="s">
        <v>1108</v>
      </c>
      <c r="C10574" s="62">
        <v>2.74</v>
      </c>
      <c r="D10574" s="62" t="str">
        <f t="shared" si="177"/>
        <v>L7zxcZH-珠海教师B[培训辅导]-PM</v>
      </c>
      <c r="E10574" s="58"/>
      <c r="L10574" s="51"/>
      <c r="M10574" s="50"/>
      <c r="N10574" s="52"/>
      <c r="Y10574" s="50"/>
      <c r="AA10574" s="52"/>
      <c r="AL10574" s="50"/>
    </row>
    <row r="10575" spans="1:38" x14ac:dyDescent="0.3">
      <c r="A10575" s="65">
        <v>41943</v>
      </c>
      <c r="B10575" s="66" t="s">
        <v>1108</v>
      </c>
      <c r="C10575" s="67">
        <v>7.58</v>
      </c>
      <c r="D10575" s="67" t="str">
        <f t="shared" si="177"/>
        <v>L7zxcZH-珠海教师B[培训辅导]-PM</v>
      </c>
      <c r="E10575" s="58"/>
      <c r="L10575" s="51"/>
      <c r="M10575" s="50"/>
      <c r="N10575" s="52"/>
      <c r="Y10575" s="50"/>
      <c r="AA10575" s="52"/>
      <c r="AL10575" s="50"/>
    </row>
    <row r="10576" spans="1:38" x14ac:dyDescent="0.3">
      <c r="A10576" s="60">
        <v>41913</v>
      </c>
      <c r="B10576" s="61" t="s">
        <v>1109</v>
      </c>
      <c r="C10576" s="62">
        <v>0</v>
      </c>
      <c r="D10576" s="62" t="str">
        <f t="shared" si="177"/>
        <v>L7zxcZH-珠海教师C[条件]-EM</v>
      </c>
      <c r="E10576" s="58"/>
      <c r="L10576" s="51"/>
      <c r="M10576" s="50"/>
      <c r="N10576" s="52"/>
      <c r="Y10576" s="50"/>
      <c r="AA10576" s="52"/>
      <c r="AL10576" s="50"/>
    </row>
    <row r="10577" spans="1:38" x14ac:dyDescent="0.3">
      <c r="A10577" s="65">
        <v>41915</v>
      </c>
      <c r="B10577" s="66" t="s">
        <v>1109</v>
      </c>
      <c r="C10577" s="67">
        <v>0</v>
      </c>
      <c r="D10577" s="67" t="str">
        <f t="shared" si="177"/>
        <v>L7zxcZH-珠海教师C[条件]-EM</v>
      </c>
      <c r="E10577" s="58"/>
      <c r="L10577" s="51"/>
      <c r="M10577" s="50"/>
      <c r="N10577" s="52"/>
      <c r="Y10577" s="50"/>
      <c r="AA10577" s="52"/>
      <c r="AL10577" s="50"/>
    </row>
    <row r="10578" spans="1:38" x14ac:dyDescent="0.3">
      <c r="A10578" s="60">
        <v>41916</v>
      </c>
      <c r="B10578" s="61" t="s">
        <v>1109</v>
      </c>
      <c r="C10578" s="62">
        <v>0</v>
      </c>
      <c r="D10578" s="62" t="str">
        <f t="shared" si="177"/>
        <v>L7zxcZH-珠海教师C[条件]-EM</v>
      </c>
      <c r="E10578" s="58"/>
      <c r="L10578" s="51"/>
      <c r="M10578" s="50"/>
      <c r="N10578" s="52"/>
      <c r="Y10578" s="50"/>
      <c r="AA10578" s="52"/>
      <c r="AL10578" s="50"/>
    </row>
    <row r="10579" spans="1:38" x14ac:dyDescent="0.3">
      <c r="A10579" s="65">
        <v>41917</v>
      </c>
      <c r="B10579" s="66" t="s">
        <v>1109</v>
      </c>
      <c r="C10579" s="67">
        <v>0.98</v>
      </c>
      <c r="D10579" s="67" t="str">
        <f t="shared" si="177"/>
        <v>L7zxcZH-珠海教师C[条件]-EM</v>
      </c>
      <c r="E10579" s="58"/>
      <c r="L10579" s="51"/>
      <c r="M10579" s="50"/>
      <c r="N10579" s="52"/>
      <c r="Y10579" s="50"/>
      <c r="AA10579" s="52"/>
      <c r="AL10579" s="50"/>
    </row>
    <row r="10580" spans="1:38" x14ac:dyDescent="0.3">
      <c r="A10580" s="60">
        <v>41918</v>
      </c>
      <c r="B10580" s="61" t="s">
        <v>1109</v>
      </c>
      <c r="C10580" s="62">
        <v>0</v>
      </c>
      <c r="D10580" s="62" t="str">
        <f t="shared" si="177"/>
        <v>L7zxcZH-珠海教师C[条件]-EM</v>
      </c>
      <c r="E10580" s="58"/>
      <c r="L10580" s="51"/>
      <c r="M10580" s="50"/>
      <c r="N10580" s="52"/>
      <c r="Y10580" s="50"/>
      <c r="AA10580" s="52"/>
      <c r="AL10580" s="50"/>
    </row>
    <row r="10581" spans="1:38" x14ac:dyDescent="0.3">
      <c r="A10581" s="65">
        <v>41919</v>
      </c>
      <c r="B10581" s="66" t="s">
        <v>1109</v>
      </c>
      <c r="C10581" s="67">
        <v>0</v>
      </c>
      <c r="D10581" s="67" t="str">
        <f t="shared" si="177"/>
        <v>L7zxcZH-珠海教师C[条件]-EM</v>
      </c>
      <c r="E10581" s="58"/>
      <c r="L10581" s="51"/>
      <c r="M10581" s="50"/>
      <c r="N10581" s="52"/>
      <c r="Y10581" s="50"/>
      <c r="AA10581" s="52"/>
      <c r="AL10581" s="50"/>
    </row>
    <row r="10582" spans="1:38" x14ac:dyDescent="0.3">
      <c r="A10582" s="60">
        <v>41920</v>
      </c>
      <c r="B10582" s="61" t="s">
        <v>1109</v>
      </c>
      <c r="C10582" s="62">
        <v>0.91</v>
      </c>
      <c r="D10582" s="62" t="str">
        <f t="shared" si="177"/>
        <v>L7zxcZH-珠海教师C[条件]-EM</v>
      </c>
      <c r="E10582" s="58"/>
      <c r="L10582" s="51"/>
      <c r="M10582" s="50"/>
      <c r="N10582" s="52"/>
      <c r="Y10582" s="50"/>
      <c r="AA10582" s="52"/>
      <c r="AL10582" s="50"/>
    </row>
    <row r="10583" spans="1:38" x14ac:dyDescent="0.3">
      <c r="A10583" s="65">
        <v>41921</v>
      </c>
      <c r="B10583" s="66" t="s">
        <v>1109</v>
      </c>
      <c r="C10583" s="67">
        <v>1.94</v>
      </c>
      <c r="D10583" s="67" t="str">
        <f t="shared" si="177"/>
        <v>L7zxcZH-珠海教师C[条件]-EM</v>
      </c>
      <c r="E10583" s="58"/>
      <c r="L10583" s="51"/>
      <c r="M10583" s="50"/>
      <c r="N10583" s="52"/>
      <c r="Y10583" s="50"/>
      <c r="AA10583" s="52"/>
      <c r="AL10583" s="50"/>
    </row>
    <row r="10584" spans="1:38" x14ac:dyDescent="0.3">
      <c r="A10584" s="60">
        <v>41922</v>
      </c>
      <c r="B10584" s="61" t="s">
        <v>1109</v>
      </c>
      <c r="C10584" s="62">
        <v>0</v>
      </c>
      <c r="D10584" s="62" t="str">
        <f t="shared" si="177"/>
        <v>L7zxcZH-珠海教师C[条件]-EM</v>
      </c>
      <c r="E10584" s="58"/>
      <c r="L10584" s="51"/>
      <c r="M10584" s="50"/>
      <c r="N10584" s="52"/>
      <c r="Y10584" s="50"/>
      <c r="AA10584" s="52"/>
      <c r="AL10584" s="50"/>
    </row>
    <row r="10585" spans="1:38" x14ac:dyDescent="0.3">
      <c r="A10585" s="65">
        <v>41925</v>
      </c>
      <c r="B10585" s="66" t="s">
        <v>1109</v>
      </c>
      <c r="C10585" s="67">
        <v>0.59</v>
      </c>
      <c r="D10585" s="67" t="str">
        <f t="shared" si="177"/>
        <v>L7zxcZH-珠海教师C[条件]-EM</v>
      </c>
      <c r="E10585" s="58"/>
      <c r="L10585" s="51"/>
      <c r="M10585" s="50"/>
      <c r="N10585" s="52"/>
      <c r="Y10585" s="50"/>
      <c r="AA10585" s="52"/>
      <c r="AL10585" s="50"/>
    </row>
    <row r="10586" spans="1:38" x14ac:dyDescent="0.3">
      <c r="A10586" s="60">
        <v>41926</v>
      </c>
      <c r="B10586" s="61" t="s">
        <v>1109</v>
      </c>
      <c r="C10586" s="62">
        <v>1.1000000000000001</v>
      </c>
      <c r="D10586" s="62" t="str">
        <f t="shared" si="177"/>
        <v>L7zxcZH-珠海教师C[条件]-EM</v>
      </c>
      <c r="E10586" s="58"/>
      <c r="L10586" s="51"/>
      <c r="M10586" s="50"/>
      <c r="N10586" s="52"/>
      <c r="Y10586" s="50"/>
      <c r="AA10586" s="52"/>
      <c r="AL10586" s="50"/>
    </row>
    <row r="10587" spans="1:38" x14ac:dyDescent="0.3">
      <c r="A10587" s="65">
        <v>41933</v>
      </c>
      <c r="B10587" s="66" t="s">
        <v>1109</v>
      </c>
      <c r="C10587" s="67">
        <v>0</v>
      </c>
      <c r="D10587" s="67" t="str">
        <f t="shared" si="177"/>
        <v>L7zxcZH-珠海教师C[条件]-EM</v>
      </c>
      <c r="E10587" s="58"/>
      <c r="L10587" s="51"/>
      <c r="M10587" s="50"/>
      <c r="N10587" s="52"/>
      <c r="Y10587" s="50"/>
      <c r="AA10587" s="52"/>
      <c r="AL10587" s="50"/>
    </row>
    <row r="10588" spans="1:38" x14ac:dyDescent="0.3">
      <c r="A10588" s="60">
        <v>41939</v>
      </c>
      <c r="B10588" s="61" t="s">
        <v>1109</v>
      </c>
      <c r="C10588" s="62">
        <v>0</v>
      </c>
      <c r="D10588" s="62" t="str">
        <f t="shared" si="177"/>
        <v>L7zxcZH-珠海教师C[条件]-EM</v>
      </c>
      <c r="E10588" s="58"/>
      <c r="L10588" s="51"/>
      <c r="M10588" s="50"/>
      <c r="N10588" s="52"/>
      <c r="Y10588" s="50"/>
      <c r="AA10588" s="52"/>
      <c r="AL10588" s="50"/>
    </row>
    <row r="10589" spans="1:38" x14ac:dyDescent="0.3">
      <c r="A10589" s="65">
        <v>41913</v>
      </c>
      <c r="B10589" s="66" t="s">
        <v>1110</v>
      </c>
      <c r="C10589" s="67">
        <v>0</v>
      </c>
      <c r="D10589" s="67" t="str">
        <f t="shared" si="177"/>
        <v>L7zxcZH-珠海教师C[条件]-PM</v>
      </c>
      <c r="E10589" s="58"/>
      <c r="L10589" s="51"/>
      <c r="M10589" s="50"/>
      <c r="N10589" s="52"/>
      <c r="Y10589" s="50"/>
      <c r="AA10589" s="52"/>
      <c r="AL10589" s="50"/>
    </row>
    <row r="10590" spans="1:38" x14ac:dyDescent="0.3">
      <c r="A10590" s="60">
        <v>41914</v>
      </c>
      <c r="B10590" s="61" t="s">
        <v>1110</v>
      </c>
      <c r="C10590" s="62">
        <v>0</v>
      </c>
      <c r="D10590" s="62" t="str">
        <f t="shared" si="177"/>
        <v>L7zxcZH-珠海教师C[条件]-PM</v>
      </c>
      <c r="E10590" s="58"/>
      <c r="L10590" s="51"/>
      <c r="M10590" s="50"/>
      <c r="N10590" s="52"/>
      <c r="Y10590" s="50"/>
      <c r="AA10590" s="52"/>
      <c r="AL10590" s="50"/>
    </row>
    <row r="10591" spans="1:38" x14ac:dyDescent="0.3">
      <c r="A10591" s="65">
        <v>41915</v>
      </c>
      <c r="B10591" s="66" t="s">
        <v>1110</v>
      </c>
      <c r="C10591" s="67">
        <v>0.49</v>
      </c>
      <c r="D10591" s="67" t="str">
        <f t="shared" si="177"/>
        <v>L7zxcZH-珠海教师C[条件]-PM</v>
      </c>
      <c r="E10591" s="58"/>
      <c r="L10591" s="51"/>
      <c r="M10591" s="50"/>
      <c r="N10591" s="52"/>
      <c r="Y10591" s="50"/>
      <c r="AA10591" s="52"/>
      <c r="AL10591" s="50"/>
    </row>
    <row r="10592" spans="1:38" x14ac:dyDescent="0.3">
      <c r="A10592" s="60">
        <v>41916</v>
      </c>
      <c r="B10592" s="61" t="s">
        <v>1110</v>
      </c>
      <c r="C10592" s="62">
        <v>0.79</v>
      </c>
      <c r="D10592" s="62" t="str">
        <f t="shared" si="177"/>
        <v>L7zxcZH-珠海教师C[条件]-PM</v>
      </c>
      <c r="E10592" s="58"/>
      <c r="L10592" s="51"/>
      <c r="M10592" s="50"/>
      <c r="N10592" s="52"/>
      <c r="Y10592" s="50"/>
      <c r="AA10592" s="52"/>
      <c r="AL10592" s="50"/>
    </row>
    <row r="10593" spans="1:38" x14ac:dyDescent="0.3">
      <c r="A10593" s="65">
        <v>41917</v>
      </c>
      <c r="B10593" s="66" t="s">
        <v>1110</v>
      </c>
      <c r="C10593" s="67">
        <v>0</v>
      </c>
      <c r="D10593" s="67" t="str">
        <f t="shared" si="177"/>
        <v>L7zxcZH-珠海教师C[条件]-PM</v>
      </c>
      <c r="E10593" s="58"/>
      <c r="L10593" s="51"/>
      <c r="M10593" s="50"/>
      <c r="N10593" s="52"/>
      <c r="Y10593" s="50"/>
      <c r="AA10593" s="52"/>
      <c r="AL10593" s="50"/>
    </row>
    <row r="10594" spans="1:38" x14ac:dyDescent="0.3">
      <c r="A10594" s="60">
        <v>41918</v>
      </c>
      <c r="B10594" s="61" t="s">
        <v>1110</v>
      </c>
      <c r="C10594" s="62">
        <v>0</v>
      </c>
      <c r="D10594" s="62" t="str">
        <f t="shared" si="177"/>
        <v>L7zxcZH-珠海教师C[条件]-PM</v>
      </c>
      <c r="E10594" s="58"/>
      <c r="L10594" s="51"/>
      <c r="M10594" s="50"/>
      <c r="N10594" s="52"/>
      <c r="Y10594" s="50"/>
      <c r="AA10594" s="52"/>
      <c r="AL10594" s="50"/>
    </row>
    <row r="10595" spans="1:38" x14ac:dyDescent="0.3">
      <c r="A10595" s="65">
        <v>41919</v>
      </c>
      <c r="B10595" s="66" t="s">
        <v>1110</v>
      </c>
      <c r="C10595" s="67">
        <v>0</v>
      </c>
      <c r="D10595" s="67" t="str">
        <f t="shared" si="177"/>
        <v>L7zxcZH-珠海教师C[条件]-PM</v>
      </c>
      <c r="E10595" s="58"/>
      <c r="L10595" s="51"/>
      <c r="M10595" s="50"/>
      <c r="N10595" s="52"/>
      <c r="Y10595" s="50"/>
      <c r="AA10595" s="52"/>
      <c r="AL10595" s="50"/>
    </row>
    <row r="10596" spans="1:38" x14ac:dyDescent="0.3">
      <c r="A10596" s="60">
        <v>41920</v>
      </c>
      <c r="B10596" s="61" t="s">
        <v>1110</v>
      </c>
      <c r="C10596" s="62">
        <v>0</v>
      </c>
      <c r="D10596" s="62" t="str">
        <f t="shared" si="177"/>
        <v>L7zxcZH-珠海教师C[条件]-PM</v>
      </c>
      <c r="E10596" s="58"/>
      <c r="L10596" s="51"/>
      <c r="M10596" s="50"/>
      <c r="N10596" s="52"/>
      <c r="Y10596" s="50"/>
      <c r="AA10596" s="52"/>
      <c r="AL10596" s="50"/>
    </row>
    <row r="10597" spans="1:38" x14ac:dyDescent="0.3">
      <c r="A10597" s="65">
        <v>41921</v>
      </c>
      <c r="B10597" s="66" t="s">
        <v>1110</v>
      </c>
      <c r="C10597" s="67">
        <v>0</v>
      </c>
      <c r="D10597" s="67" t="str">
        <f t="shared" si="177"/>
        <v>L7zxcZH-珠海教师C[条件]-PM</v>
      </c>
      <c r="E10597" s="58"/>
      <c r="L10597" s="51"/>
      <c r="M10597" s="50"/>
      <c r="N10597" s="52"/>
      <c r="Y10597" s="50"/>
      <c r="AA10597" s="52"/>
      <c r="AL10597" s="50"/>
    </row>
    <row r="10598" spans="1:38" x14ac:dyDescent="0.3">
      <c r="A10598" s="60">
        <v>41922</v>
      </c>
      <c r="B10598" s="61" t="s">
        <v>1110</v>
      </c>
      <c r="C10598" s="62">
        <v>0</v>
      </c>
      <c r="D10598" s="62" t="str">
        <f t="shared" si="177"/>
        <v>L7zxcZH-珠海教师C[条件]-PM</v>
      </c>
      <c r="E10598" s="58"/>
      <c r="L10598" s="51"/>
      <c r="M10598" s="50"/>
      <c r="N10598" s="52"/>
      <c r="Y10598" s="50"/>
      <c r="AA10598" s="52"/>
      <c r="AL10598" s="50"/>
    </row>
    <row r="10599" spans="1:38" x14ac:dyDescent="0.3">
      <c r="A10599" s="65">
        <v>41923</v>
      </c>
      <c r="B10599" s="66" t="s">
        <v>1110</v>
      </c>
      <c r="C10599" s="67">
        <v>0</v>
      </c>
      <c r="D10599" s="67" t="str">
        <f t="shared" si="177"/>
        <v>L7zxcZH-珠海教师C[条件]-PM</v>
      </c>
      <c r="E10599" s="58"/>
      <c r="L10599" s="51"/>
      <c r="M10599" s="50"/>
      <c r="N10599" s="52"/>
      <c r="Y10599" s="50"/>
      <c r="AA10599" s="52"/>
      <c r="AL10599" s="50"/>
    </row>
    <row r="10600" spans="1:38" x14ac:dyDescent="0.3">
      <c r="A10600" s="60">
        <v>41924</v>
      </c>
      <c r="B10600" s="61" t="s">
        <v>1110</v>
      </c>
      <c r="C10600" s="62">
        <v>0</v>
      </c>
      <c r="D10600" s="62" t="str">
        <f t="shared" si="177"/>
        <v>L7zxcZH-珠海教师C[条件]-PM</v>
      </c>
      <c r="E10600" s="58"/>
      <c r="L10600" s="51"/>
      <c r="M10600" s="50"/>
      <c r="N10600" s="52"/>
      <c r="Y10600" s="50"/>
      <c r="AA10600" s="52"/>
      <c r="AL10600" s="50"/>
    </row>
    <row r="10601" spans="1:38" x14ac:dyDescent="0.3">
      <c r="A10601" s="65">
        <v>41925</v>
      </c>
      <c r="B10601" s="66" t="s">
        <v>1110</v>
      </c>
      <c r="C10601" s="67">
        <v>0</v>
      </c>
      <c r="D10601" s="67" t="str">
        <f t="shared" si="177"/>
        <v>L7zxcZH-珠海教师C[条件]-PM</v>
      </c>
      <c r="E10601" s="58"/>
      <c r="L10601" s="51"/>
      <c r="M10601" s="50"/>
      <c r="N10601" s="52"/>
      <c r="Y10601" s="50"/>
      <c r="AA10601" s="52"/>
      <c r="AL10601" s="50"/>
    </row>
    <row r="10602" spans="1:38" x14ac:dyDescent="0.3">
      <c r="A10602" s="60">
        <v>41926</v>
      </c>
      <c r="B10602" s="61" t="s">
        <v>1110</v>
      </c>
      <c r="C10602" s="62">
        <v>0</v>
      </c>
      <c r="D10602" s="62" t="str">
        <f t="shared" si="177"/>
        <v>L7zxcZH-珠海教师C[条件]-PM</v>
      </c>
      <c r="E10602" s="58"/>
      <c r="L10602" s="51"/>
      <c r="M10602" s="50"/>
      <c r="N10602" s="52"/>
      <c r="Y10602" s="50"/>
      <c r="AA10602" s="52"/>
      <c r="AL10602" s="50"/>
    </row>
    <row r="10603" spans="1:38" x14ac:dyDescent="0.3">
      <c r="A10603" s="65">
        <v>41927</v>
      </c>
      <c r="B10603" s="66" t="s">
        <v>1110</v>
      </c>
      <c r="C10603" s="67">
        <v>0</v>
      </c>
      <c r="D10603" s="67" t="str">
        <f t="shared" si="177"/>
        <v>L7zxcZH-珠海教师C[条件]-PM</v>
      </c>
      <c r="E10603" s="58"/>
      <c r="L10603" s="51"/>
      <c r="M10603" s="50"/>
      <c r="N10603" s="52"/>
      <c r="Y10603" s="50"/>
      <c r="AA10603" s="52"/>
      <c r="AL10603" s="50"/>
    </row>
    <row r="10604" spans="1:38" x14ac:dyDescent="0.3">
      <c r="A10604" s="60">
        <v>41928</v>
      </c>
      <c r="B10604" s="61" t="s">
        <v>1110</v>
      </c>
      <c r="C10604" s="62">
        <v>0</v>
      </c>
      <c r="D10604" s="62" t="str">
        <f t="shared" si="177"/>
        <v>L7zxcZH-珠海教师C[条件]-PM</v>
      </c>
      <c r="E10604" s="58"/>
      <c r="L10604" s="51"/>
      <c r="M10604" s="50"/>
      <c r="N10604" s="52"/>
      <c r="Y10604" s="50"/>
      <c r="AA10604" s="52"/>
      <c r="AL10604" s="50"/>
    </row>
    <row r="10605" spans="1:38" x14ac:dyDescent="0.3">
      <c r="A10605" s="65">
        <v>41929</v>
      </c>
      <c r="B10605" s="66" t="s">
        <v>1110</v>
      </c>
      <c r="C10605" s="67">
        <v>0</v>
      </c>
      <c r="D10605" s="67" t="str">
        <f t="shared" si="177"/>
        <v>L7zxcZH-珠海教师C[条件]-PM</v>
      </c>
      <c r="E10605" s="58"/>
      <c r="L10605" s="51"/>
      <c r="M10605" s="50"/>
      <c r="N10605" s="52"/>
      <c r="Y10605" s="50"/>
      <c r="AA10605" s="52"/>
      <c r="AL10605" s="50"/>
    </row>
    <row r="10606" spans="1:38" x14ac:dyDescent="0.3">
      <c r="A10606" s="60">
        <v>41930</v>
      </c>
      <c r="B10606" s="61" t="s">
        <v>1110</v>
      </c>
      <c r="C10606" s="62">
        <v>0</v>
      </c>
      <c r="D10606" s="62" t="str">
        <f t="shared" si="177"/>
        <v>L7zxcZH-珠海教师C[条件]-PM</v>
      </c>
      <c r="E10606" s="58"/>
      <c r="L10606" s="51"/>
      <c r="M10606" s="50"/>
      <c r="N10606" s="52"/>
      <c r="Y10606" s="50"/>
      <c r="AA10606" s="52"/>
      <c r="AL10606" s="50"/>
    </row>
    <row r="10607" spans="1:38" x14ac:dyDescent="0.3">
      <c r="A10607" s="65">
        <v>41931</v>
      </c>
      <c r="B10607" s="66" t="s">
        <v>1110</v>
      </c>
      <c r="C10607" s="67">
        <v>0</v>
      </c>
      <c r="D10607" s="67" t="str">
        <f t="shared" si="177"/>
        <v>L7zxcZH-珠海教师C[条件]-PM</v>
      </c>
      <c r="E10607" s="58"/>
      <c r="L10607" s="51"/>
      <c r="M10607" s="50"/>
      <c r="N10607" s="52"/>
      <c r="Y10607" s="50"/>
      <c r="AA10607" s="52"/>
      <c r="AL10607" s="50"/>
    </row>
    <row r="10608" spans="1:38" x14ac:dyDescent="0.3">
      <c r="A10608" s="60">
        <v>41932</v>
      </c>
      <c r="B10608" s="61" t="s">
        <v>1110</v>
      </c>
      <c r="C10608" s="62">
        <v>0</v>
      </c>
      <c r="D10608" s="62" t="str">
        <f t="shared" si="177"/>
        <v>L7zxcZH-珠海教师C[条件]-PM</v>
      </c>
      <c r="E10608" s="58"/>
      <c r="L10608" s="51"/>
      <c r="M10608" s="50"/>
      <c r="N10608" s="52"/>
      <c r="Y10608" s="50"/>
      <c r="AA10608" s="52"/>
      <c r="AL10608" s="50"/>
    </row>
    <row r="10609" spans="1:38" x14ac:dyDescent="0.3">
      <c r="A10609" s="65">
        <v>41933</v>
      </c>
      <c r="B10609" s="66" t="s">
        <v>1110</v>
      </c>
      <c r="C10609" s="67">
        <v>0.32</v>
      </c>
      <c r="D10609" s="67" t="str">
        <f t="shared" si="177"/>
        <v>L7zxcZH-珠海教师C[条件]-PM</v>
      </c>
      <c r="E10609" s="58"/>
      <c r="L10609" s="51"/>
      <c r="M10609" s="50"/>
      <c r="N10609" s="52"/>
      <c r="Y10609" s="50"/>
      <c r="AA10609" s="52"/>
      <c r="AL10609" s="50"/>
    </row>
    <row r="10610" spans="1:38" x14ac:dyDescent="0.3">
      <c r="A10610" s="60">
        <v>41934</v>
      </c>
      <c r="B10610" s="61" t="s">
        <v>1110</v>
      </c>
      <c r="C10610" s="62">
        <v>0</v>
      </c>
      <c r="D10610" s="62" t="str">
        <f t="shared" si="177"/>
        <v>L7zxcZH-珠海教师C[条件]-PM</v>
      </c>
      <c r="E10610" s="58"/>
      <c r="L10610" s="51"/>
      <c r="M10610" s="50"/>
      <c r="N10610" s="52"/>
      <c r="Y10610" s="50"/>
      <c r="AA10610" s="52"/>
      <c r="AL10610" s="50"/>
    </row>
    <row r="10611" spans="1:38" x14ac:dyDescent="0.3">
      <c r="A10611" s="65">
        <v>41935</v>
      </c>
      <c r="B10611" s="66" t="s">
        <v>1110</v>
      </c>
      <c r="C10611" s="67">
        <v>0</v>
      </c>
      <c r="D10611" s="67" t="str">
        <f t="shared" si="177"/>
        <v>L7zxcZH-珠海教师C[条件]-PM</v>
      </c>
      <c r="E10611" s="58"/>
      <c r="L10611" s="51"/>
      <c r="M10611" s="50"/>
      <c r="N10611" s="52"/>
      <c r="Y10611" s="50"/>
      <c r="AA10611" s="52"/>
      <c r="AL10611" s="50"/>
    </row>
    <row r="10612" spans="1:38" x14ac:dyDescent="0.3">
      <c r="A10612" s="60">
        <v>41936</v>
      </c>
      <c r="B10612" s="61" t="s">
        <v>1110</v>
      </c>
      <c r="C10612" s="62">
        <v>0</v>
      </c>
      <c r="D10612" s="62" t="str">
        <f t="shared" si="177"/>
        <v>L7zxcZH-珠海教师C[条件]-PM</v>
      </c>
      <c r="E10612" s="58"/>
      <c r="L10612" s="51"/>
      <c r="M10612" s="50"/>
      <c r="N10612" s="52"/>
      <c r="Y10612" s="50"/>
      <c r="AA10612" s="52"/>
      <c r="AL10612" s="50"/>
    </row>
    <row r="10613" spans="1:38" x14ac:dyDescent="0.3">
      <c r="A10613" s="65">
        <v>41937</v>
      </c>
      <c r="B10613" s="66" t="s">
        <v>1110</v>
      </c>
      <c r="C10613" s="67">
        <v>0</v>
      </c>
      <c r="D10613" s="67" t="str">
        <f t="shared" si="177"/>
        <v>L7zxcZH-珠海教师C[条件]-PM</v>
      </c>
      <c r="E10613" s="58"/>
      <c r="L10613" s="51"/>
      <c r="M10613" s="50"/>
      <c r="N10613" s="52"/>
      <c r="Y10613" s="50"/>
      <c r="AA10613" s="52"/>
      <c r="AL10613" s="50"/>
    </row>
    <row r="10614" spans="1:38" x14ac:dyDescent="0.3">
      <c r="A10614" s="60">
        <v>41938</v>
      </c>
      <c r="B10614" s="61" t="s">
        <v>1110</v>
      </c>
      <c r="C10614" s="62">
        <v>0</v>
      </c>
      <c r="D10614" s="62" t="str">
        <f t="shared" si="177"/>
        <v>L7zxcZH-珠海教师C[条件]-PM</v>
      </c>
      <c r="E10614" s="58"/>
      <c r="L10614" s="51"/>
      <c r="M10614" s="50"/>
      <c r="N10614" s="52"/>
      <c r="Y10614" s="50"/>
      <c r="AA10614" s="52"/>
      <c r="AL10614" s="50"/>
    </row>
    <row r="10615" spans="1:38" x14ac:dyDescent="0.3">
      <c r="A10615" s="65">
        <v>41939</v>
      </c>
      <c r="B10615" s="66" t="s">
        <v>1110</v>
      </c>
      <c r="C10615" s="67">
        <v>2.1800000000000002</v>
      </c>
      <c r="D10615" s="67" t="str">
        <f t="shared" si="177"/>
        <v>L7zxcZH-珠海教师C[条件]-PM</v>
      </c>
      <c r="E10615" s="58"/>
      <c r="L10615" s="51"/>
      <c r="M10615" s="50"/>
      <c r="N10615" s="52"/>
      <c r="Y10615" s="50"/>
      <c r="AA10615" s="52"/>
      <c r="AL10615" s="50"/>
    </row>
    <row r="10616" spans="1:38" x14ac:dyDescent="0.3">
      <c r="A10616" s="60">
        <v>41940</v>
      </c>
      <c r="B10616" s="61" t="s">
        <v>1110</v>
      </c>
      <c r="C10616" s="62">
        <v>0.3</v>
      </c>
      <c r="D10616" s="62" t="str">
        <f t="shared" si="177"/>
        <v>L7zxcZH-珠海教师C[条件]-PM</v>
      </c>
      <c r="E10616" s="58"/>
      <c r="L10616" s="51"/>
      <c r="M10616" s="50"/>
      <c r="N10616" s="52"/>
      <c r="Y10616" s="50"/>
      <c r="AA10616" s="52"/>
      <c r="AL10616" s="50"/>
    </row>
    <row r="10617" spans="1:38" x14ac:dyDescent="0.3">
      <c r="A10617" s="65">
        <v>41941</v>
      </c>
      <c r="B10617" s="66" t="s">
        <v>1110</v>
      </c>
      <c r="C10617" s="67">
        <v>2.38</v>
      </c>
      <c r="D10617" s="67" t="str">
        <f t="shared" si="177"/>
        <v>L7zxcZH-珠海教师C[条件]-PM</v>
      </c>
      <c r="E10617" s="58"/>
      <c r="L10617" s="51"/>
      <c r="M10617" s="50"/>
      <c r="N10617" s="52"/>
      <c r="Y10617" s="50"/>
      <c r="AA10617" s="52"/>
      <c r="AL10617" s="50"/>
    </row>
    <row r="10618" spans="1:38" x14ac:dyDescent="0.3">
      <c r="A10618" s="60">
        <v>41942</v>
      </c>
      <c r="B10618" s="61" t="s">
        <v>1110</v>
      </c>
      <c r="C10618" s="62">
        <v>0</v>
      </c>
      <c r="D10618" s="62" t="str">
        <f t="shared" si="177"/>
        <v>L7zxcZH-珠海教师C[条件]-PM</v>
      </c>
      <c r="E10618" s="58"/>
      <c r="L10618" s="51"/>
      <c r="M10618" s="50"/>
      <c r="N10618" s="52"/>
      <c r="Y10618" s="50"/>
      <c r="AA10618" s="52"/>
      <c r="AL10618" s="50"/>
    </row>
    <row r="10619" spans="1:38" x14ac:dyDescent="0.3">
      <c r="A10619" s="65">
        <v>41943</v>
      </c>
      <c r="B10619" s="66" t="s">
        <v>1110</v>
      </c>
      <c r="C10619" s="67">
        <v>4.8600000000000003</v>
      </c>
      <c r="D10619" s="67" t="str">
        <f t="shared" si="177"/>
        <v>L7zxcZH-珠海教师C[条件]-PM</v>
      </c>
      <c r="E10619" s="58"/>
      <c r="L10619" s="51"/>
      <c r="M10619" s="50"/>
      <c r="N10619" s="52"/>
      <c r="Y10619" s="50"/>
      <c r="AA10619" s="52"/>
      <c r="AL10619" s="50"/>
    </row>
    <row r="10620" spans="1:38" x14ac:dyDescent="0.3">
      <c r="A10620" s="60">
        <v>41913</v>
      </c>
      <c r="B10620" s="61" t="s">
        <v>1111</v>
      </c>
      <c r="C10620" s="62">
        <v>2.2000000000000002</v>
      </c>
      <c r="D10620" s="62" t="str">
        <f t="shared" si="177"/>
        <v>L7zxcZH-珠海教师D[报名考试]-EM</v>
      </c>
      <c r="E10620" s="58"/>
      <c r="L10620" s="51"/>
      <c r="M10620" s="50"/>
      <c r="N10620" s="52"/>
      <c r="Y10620" s="50"/>
      <c r="AA10620" s="52"/>
      <c r="AL10620" s="50"/>
    </row>
    <row r="10621" spans="1:38" x14ac:dyDescent="0.3">
      <c r="A10621" s="65">
        <v>41914</v>
      </c>
      <c r="B10621" s="66" t="s">
        <v>1111</v>
      </c>
      <c r="C10621" s="67">
        <v>0.95</v>
      </c>
      <c r="D10621" s="67" t="str">
        <f t="shared" si="177"/>
        <v>L7zxcZH-珠海教师D[报名考试]-EM</v>
      </c>
      <c r="E10621" s="58"/>
      <c r="L10621" s="51"/>
      <c r="M10621" s="50"/>
      <c r="N10621" s="52"/>
      <c r="Y10621" s="50"/>
      <c r="AA10621" s="52"/>
      <c r="AL10621" s="50"/>
    </row>
    <row r="10622" spans="1:38" x14ac:dyDescent="0.3">
      <c r="A10622" s="60">
        <v>41915</v>
      </c>
      <c r="B10622" s="61" t="s">
        <v>1111</v>
      </c>
      <c r="C10622" s="62">
        <v>2.52</v>
      </c>
      <c r="D10622" s="62" t="str">
        <f t="shared" si="177"/>
        <v>L7zxcZH-珠海教师D[报名考试]-EM</v>
      </c>
      <c r="E10622" s="58"/>
      <c r="L10622" s="51"/>
      <c r="M10622" s="50"/>
      <c r="N10622" s="52"/>
      <c r="Y10622" s="50"/>
      <c r="AA10622" s="52"/>
      <c r="AL10622" s="50"/>
    </row>
    <row r="10623" spans="1:38" x14ac:dyDescent="0.3">
      <c r="A10623" s="65">
        <v>41916</v>
      </c>
      <c r="B10623" s="66" t="s">
        <v>1111</v>
      </c>
      <c r="C10623" s="67">
        <v>2.7</v>
      </c>
      <c r="D10623" s="67" t="str">
        <f t="shared" si="177"/>
        <v>L7zxcZH-珠海教师D[报名考试]-EM</v>
      </c>
      <c r="E10623" s="58"/>
      <c r="L10623" s="51"/>
      <c r="M10623" s="50"/>
      <c r="N10623" s="52"/>
      <c r="Y10623" s="50"/>
      <c r="AA10623" s="52"/>
      <c r="AL10623" s="50"/>
    </row>
    <row r="10624" spans="1:38" x14ac:dyDescent="0.3">
      <c r="A10624" s="60">
        <v>41917</v>
      </c>
      <c r="B10624" s="61" t="s">
        <v>1111</v>
      </c>
      <c r="C10624" s="62">
        <v>1.02</v>
      </c>
      <c r="D10624" s="62" t="str">
        <f t="shared" si="177"/>
        <v>L7zxcZH-珠海教师D[报名考试]-EM</v>
      </c>
      <c r="E10624" s="58"/>
      <c r="L10624" s="51"/>
      <c r="M10624" s="50"/>
      <c r="N10624" s="52"/>
      <c r="Y10624" s="50"/>
      <c r="AA10624" s="52"/>
      <c r="AL10624" s="50"/>
    </row>
    <row r="10625" spans="1:38" x14ac:dyDescent="0.3">
      <c r="A10625" s="65">
        <v>41918</v>
      </c>
      <c r="B10625" s="66" t="s">
        <v>1111</v>
      </c>
      <c r="C10625" s="67">
        <v>3.52</v>
      </c>
      <c r="D10625" s="67" t="str">
        <f t="shared" si="177"/>
        <v>L7zxcZH-珠海教师D[报名考试]-EM</v>
      </c>
      <c r="E10625" s="58"/>
      <c r="L10625" s="51"/>
      <c r="M10625" s="50"/>
      <c r="N10625" s="52"/>
      <c r="Y10625" s="50"/>
      <c r="AA10625" s="52"/>
      <c r="AL10625" s="50"/>
    </row>
    <row r="10626" spans="1:38" x14ac:dyDescent="0.3">
      <c r="A10626" s="60">
        <v>41919</v>
      </c>
      <c r="B10626" s="61" t="s">
        <v>1111</v>
      </c>
      <c r="C10626" s="62">
        <v>1.68</v>
      </c>
      <c r="D10626" s="62" t="str">
        <f t="shared" si="177"/>
        <v>L7zxcZH-珠海教师D[报名考试]-EM</v>
      </c>
      <c r="E10626" s="58"/>
      <c r="L10626" s="51"/>
      <c r="M10626" s="50"/>
      <c r="N10626" s="52"/>
      <c r="Y10626" s="50"/>
      <c r="AA10626" s="52"/>
      <c r="AL10626" s="50"/>
    </row>
    <row r="10627" spans="1:38" x14ac:dyDescent="0.3">
      <c r="A10627" s="65">
        <v>41920</v>
      </c>
      <c r="B10627" s="66" t="s">
        <v>1111</v>
      </c>
      <c r="C10627" s="67">
        <v>6.77</v>
      </c>
      <c r="D10627" s="67" t="str">
        <f t="shared" si="177"/>
        <v>L7zxcZH-珠海教师D[报名考试]-EM</v>
      </c>
      <c r="E10627" s="58"/>
      <c r="L10627" s="51"/>
      <c r="M10627" s="50"/>
      <c r="N10627" s="52"/>
      <c r="Y10627" s="50"/>
      <c r="AA10627" s="52"/>
      <c r="AL10627" s="50"/>
    </row>
    <row r="10628" spans="1:38" x14ac:dyDescent="0.3">
      <c r="A10628" s="60">
        <v>41921</v>
      </c>
      <c r="B10628" s="61" t="s">
        <v>1111</v>
      </c>
      <c r="C10628" s="62">
        <v>3.19</v>
      </c>
      <c r="D10628" s="62" t="str">
        <f t="shared" si="177"/>
        <v>L7zxcZH-珠海教师D[报名考试]-EM</v>
      </c>
      <c r="E10628" s="58"/>
      <c r="L10628" s="51"/>
      <c r="M10628" s="50"/>
      <c r="N10628" s="52"/>
      <c r="Y10628" s="50"/>
      <c r="AA10628" s="52"/>
      <c r="AL10628" s="50"/>
    </row>
    <row r="10629" spans="1:38" x14ac:dyDescent="0.3">
      <c r="A10629" s="65">
        <v>41922</v>
      </c>
      <c r="B10629" s="66" t="s">
        <v>1111</v>
      </c>
      <c r="C10629" s="67">
        <v>13.04</v>
      </c>
      <c r="D10629" s="67" t="str">
        <f t="shared" si="177"/>
        <v>L7zxcZH-珠海教师D[报名考试]-EM</v>
      </c>
      <c r="E10629" s="58"/>
      <c r="L10629" s="51"/>
      <c r="M10629" s="50"/>
      <c r="N10629" s="52"/>
      <c r="Y10629" s="50"/>
      <c r="AA10629" s="52"/>
      <c r="AL10629" s="50"/>
    </row>
    <row r="10630" spans="1:38" x14ac:dyDescent="0.3">
      <c r="A10630" s="60">
        <v>41923</v>
      </c>
      <c r="B10630" s="61" t="s">
        <v>1111</v>
      </c>
      <c r="C10630" s="62">
        <v>2.13</v>
      </c>
      <c r="D10630" s="62" t="str">
        <f t="shared" ref="D10630:D10693" si="178">LEFT(B10630,2)&amp;"zxc"&amp;MID(B10630,4,100)</f>
        <v>L7zxcZH-珠海教师D[报名考试]-EM</v>
      </c>
      <c r="E10630" s="58"/>
      <c r="L10630" s="51"/>
      <c r="M10630" s="50"/>
      <c r="N10630" s="52"/>
      <c r="Y10630" s="50"/>
      <c r="AA10630" s="52"/>
      <c r="AL10630" s="50"/>
    </row>
    <row r="10631" spans="1:38" x14ac:dyDescent="0.3">
      <c r="A10631" s="65">
        <v>41924</v>
      </c>
      <c r="B10631" s="66" t="s">
        <v>1111</v>
      </c>
      <c r="C10631" s="67">
        <v>4.91</v>
      </c>
      <c r="D10631" s="67" t="str">
        <f t="shared" si="178"/>
        <v>L7zxcZH-珠海教师D[报名考试]-EM</v>
      </c>
      <c r="E10631" s="58"/>
      <c r="L10631" s="51"/>
      <c r="M10631" s="50"/>
      <c r="N10631" s="52"/>
      <c r="Y10631" s="50"/>
      <c r="AA10631" s="52"/>
      <c r="AL10631" s="50"/>
    </row>
    <row r="10632" spans="1:38" x14ac:dyDescent="0.3">
      <c r="A10632" s="60">
        <v>41925</v>
      </c>
      <c r="B10632" s="61" t="s">
        <v>1111</v>
      </c>
      <c r="C10632" s="62">
        <v>0.3</v>
      </c>
      <c r="D10632" s="62" t="str">
        <f t="shared" si="178"/>
        <v>L7zxcZH-珠海教师D[报名考试]-EM</v>
      </c>
      <c r="E10632" s="58"/>
      <c r="L10632" s="51"/>
      <c r="M10632" s="50"/>
      <c r="N10632" s="52"/>
      <c r="Y10632" s="50"/>
      <c r="AA10632" s="52"/>
      <c r="AL10632" s="50"/>
    </row>
    <row r="10633" spans="1:38" x14ac:dyDescent="0.3">
      <c r="A10633" s="65">
        <v>41926</v>
      </c>
      <c r="B10633" s="66" t="s">
        <v>1111</v>
      </c>
      <c r="C10633" s="67">
        <v>5.01</v>
      </c>
      <c r="D10633" s="67" t="str">
        <f t="shared" si="178"/>
        <v>L7zxcZH-珠海教师D[报名考试]-EM</v>
      </c>
      <c r="E10633" s="58"/>
      <c r="L10633" s="51"/>
      <c r="M10633" s="50"/>
      <c r="N10633" s="52"/>
      <c r="Y10633" s="50"/>
      <c r="AA10633" s="52"/>
      <c r="AL10633" s="50"/>
    </row>
    <row r="10634" spans="1:38" x14ac:dyDescent="0.3">
      <c r="A10634" s="60">
        <v>41927</v>
      </c>
      <c r="B10634" s="61" t="s">
        <v>1111</v>
      </c>
      <c r="C10634" s="62">
        <v>0.3</v>
      </c>
      <c r="D10634" s="62" t="str">
        <f t="shared" si="178"/>
        <v>L7zxcZH-珠海教师D[报名考试]-EM</v>
      </c>
      <c r="E10634" s="58"/>
      <c r="L10634" s="51"/>
      <c r="M10634" s="50"/>
      <c r="N10634" s="52"/>
      <c r="Y10634" s="50"/>
      <c r="AA10634" s="52"/>
      <c r="AL10634" s="50"/>
    </row>
    <row r="10635" spans="1:38" x14ac:dyDescent="0.3">
      <c r="A10635" s="65">
        <v>41928</v>
      </c>
      <c r="B10635" s="66" t="s">
        <v>1111</v>
      </c>
      <c r="C10635" s="67">
        <v>3.05</v>
      </c>
      <c r="D10635" s="67" t="str">
        <f t="shared" si="178"/>
        <v>L7zxcZH-珠海教师D[报名考试]-EM</v>
      </c>
      <c r="E10635" s="58"/>
      <c r="L10635" s="51"/>
      <c r="M10635" s="50"/>
      <c r="N10635" s="52"/>
      <c r="Y10635" s="50"/>
      <c r="AA10635" s="52"/>
      <c r="AL10635" s="50"/>
    </row>
    <row r="10636" spans="1:38" x14ac:dyDescent="0.3">
      <c r="A10636" s="60">
        <v>41929</v>
      </c>
      <c r="B10636" s="61" t="s">
        <v>1111</v>
      </c>
      <c r="C10636" s="62">
        <v>3.26</v>
      </c>
      <c r="D10636" s="62" t="str">
        <f t="shared" si="178"/>
        <v>L7zxcZH-珠海教师D[报名考试]-EM</v>
      </c>
      <c r="E10636" s="58"/>
      <c r="L10636" s="51"/>
      <c r="M10636" s="50"/>
      <c r="N10636" s="52"/>
      <c r="Y10636" s="50"/>
      <c r="AA10636" s="52"/>
      <c r="AL10636" s="50"/>
    </row>
    <row r="10637" spans="1:38" x14ac:dyDescent="0.3">
      <c r="A10637" s="65">
        <v>41930</v>
      </c>
      <c r="B10637" s="66" t="s">
        <v>1111</v>
      </c>
      <c r="C10637" s="67">
        <v>0</v>
      </c>
      <c r="D10637" s="67" t="str">
        <f t="shared" si="178"/>
        <v>L7zxcZH-珠海教师D[报名考试]-EM</v>
      </c>
      <c r="E10637" s="58"/>
      <c r="L10637" s="51"/>
      <c r="M10637" s="50"/>
      <c r="N10637" s="52"/>
      <c r="Y10637" s="50"/>
      <c r="AA10637" s="52"/>
      <c r="AL10637" s="50"/>
    </row>
    <row r="10638" spans="1:38" x14ac:dyDescent="0.3">
      <c r="A10638" s="60">
        <v>41931</v>
      </c>
      <c r="B10638" s="61" t="s">
        <v>1111</v>
      </c>
      <c r="C10638" s="62">
        <v>0</v>
      </c>
      <c r="D10638" s="62" t="str">
        <f t="shared" si="178"/>
        <v>L7zxcZH-珠海教师D[报名考试]-EM</v>
      </c>
      <c r="E10638" s="58"/>
      <c r="L10638" s="51"/>
      <c r="M10638" s="50"/>
      <c r="N10638" s="52"/>
      <c r="Y10638" s="50"/>
      <c r="AA10638" s="52"/>
      <c r="AL10638" s="50"/>
    </row>
    <row r="10639" spans="1:38" x14ac:dyDescent="0.3">
      <c r="A10639" s="65">
        <v>41932</v>
      </c>
      <c r="B10639" s="66" t="s">
        <v>1111</v>
      </c>
      <c r="C10639" s="67">
        <v>0</v>
      </c>
      <c r="D10639" s="67" t="str">
        <f t="shared" si="178"/>
        <v>L7zxcZH-珠海教师D[报名考试]-EM</v>
      </c>
      <c r="E10639" s="58"/>
      <c r="L10639" s="51"/>
      <c r="M10639" s="50"/>
      <c r="N10639" s="52"/>
      <c r="Y10639" s="50"/>
      <c r="AA10639" s="52"/>
      <c r="AL10639" s="50"/>
    </row>
    <row r="10640" spans="1:38" x14ac:dyDescent="0.3">
      <c r="A10640" s="60">
        <v>41933</v>
      </c>
      <c r="B10640" s="61" t="s">
        <v>1111</v>
      </c>
      <c r="C10640" s="62">
        <v>0</v>
      </c>
      <c r="D10640" s="62" t="str">
        <f t="shared" si="178"/>
        <v>L7zxcZH-珠海教师D[报名考试]-EM</v>
      </c>
      <c r="E10640" s="58"/>
      <c r="L10640" s="51"/>
      <c r="M10640" s="50"/>
      <c r="N10640" s="52"/>
      <c r="Y10640" s="50"/>
      <c r="AA10640" s="52"/>
      <c r="AL10640" s="50"/>
    </row>
    <row r="10641" spans="1:38" x14ac:dyDescent="0.3">
      <c r="A10641" s="65">
        <v>41934</v>
      </c>
      <c r="B10641" s="66" t="s">
        <v>1111</v>
      </c>
      <c r="C10641" s="67">
        <v>4.33</v>
      </c>
      <c r="D10641" s="67" t="str">
        <f t="shared" si="178"/>
        <v>L7zxcZH-珠海教师D[报名考试]-EM</v>
      </c>
      <c r="E10641" s="58"/>
      <c r="L10641" s="51"/>
      <c r="M10641" s="50"/>
      <c r="N10641" s="52"/>
      <c r="Y10641" s="50"/>
      <c r="AA10641" s="52"/>
      <c r="AL10641" s="50"/>
    </row>
    <row r="10642" spans="1:38" x14ac:dyDescent="0.3">
      <c r="A10642" s="60">
        <v>41935</v>
      </c>
      <c r="B10642" s="61" t="s">
        <v>1111</v>
      </c>
      <c r="C10642" s="62">
        <v>3.22</v>
      </c>
      <c r="D10642" s="62" t="str">
        <f t="shared" si="178"/>
        <v>L7zxcZH-珠海教师D[报名考试]-EM</v>
      </c>
      <c r="E10642" s="58"/>
      <c r="L10642" s="51"/>
      <c r="M10642" s="50"/>
      <c r="N10642" s="52"/>
      <c r="Y10642" s="50"/>
      <c r="AA10642" s="52"/>
      <c r="AL10642" s="50"/>
    </row>
    <row r="10643" spans="1:38" x14ac:dyDescent="0.3">
      <c r="A10643" s="65">
        <v>41936</v>
      </c>
      <c r="B10643" s="66" t="s">
        <v>1111</v>
      </c>
      <c r="C10643" s="67">
        <v>8.7200000000000006</v>
      </c>
      <c r="D10643" s="67" t="str">
        <f t="shared" si="178"/>
        <v>L7zxcZH-珠海教师D[报名考试]-EM</v>
      </c>
      <c r="E10643" s="58"/>
      <c r="L10643" s="51"/>
      <c r="M10643" s="50"/>
      <c r="N10643" s="52"/>
      <c r="Y10643" s="50"/>
      <c r="AA10643" s="52"/>
      <c r="AL10643" s="50"/>
    </row>
    <row r="10644" spans="1:38" x14ac:dyDescent="0.3">
      <c r="A10644" s="60">
        <v>41937</v>
      </c>
      <c r="B10644" s="61" t="s">
        <v>1111</v>
      </c>
      <c r="C10644" s="62">
        <v>1.27</v>
      </c>
      <c r="D10644" s="62" t="str">
        <f t="shared" si="178"/>
        <v>L7zxcZH-珠海教师D[报名考试]-EM</v>
      </c>
      <c r="E10644" s="58"/>
      <c r="L10644" s="51"/>
      <c r="M10644" s="50"/>
      <c r="N10644" s="52"/>
      <c r="Y10644" s="50"/>
      <c r="AA10644" s="52"/>
      <c r="AL10644" s="50"/>
    </row>
    <row r="10645" spans="1:38" x14ac:dyDescent="0.3">
      <c r="A10645" s="65">
        <v>41938</v>
      </c>
      <c r="B10645" s="66" t="s">
        <v>1111</v>
      </c>
      <c r="C10645" s="67">
        <v>6.5</v>
      </c>
      <c r="D10645" s="67" t="str">
        <f t="shared" si="178"/>
        <v>L7zxcZH-珠海教师D[报名考试]-EM</v>
      </c>
      <c r="E10645" s="58"/>
      <c r="L10645" s="51"/>
      <c r="M10645" s="50"/>
      <c r="N10645" s="52"/>
      <c r="Y10645" s="50"/>
      <c r="AA10645" s="52"/>
      <c r="AL10645" s="50"/>
    </row>
    <row r="10646" spans="1:38" x14ac:dyDescent="0.3">
      <c r="A10646" s="60">
        <v>41939</v>
      </c>
      <c r="B10646" s="61" t="s">
        <v>1111</v>
      </c>
      <c r="C10646" s="62">
        <v>6.01</v>
      </c>
      <c r="D10646" s="62" t="str">
        <f t="shared" si="178"/>
        <v>L7zxcZH-珠海教师D[报名考试]-EM</v>
      </c>
      <c r="E10646" s="58"/>
      <c r="L10646" s="51"/>
      <c r="M10646" s="50"/>
      <c r="N10646" s="52"/>
      <c r="Y10646" s="50"/>
      <c r="AA10646" s="52"/>
      <c r="AL10646" s="50"/>
    </row>
    <row r="10647" spans="1:38" x14ac:dyDescent="0.3">
      <c r="A10647" s="65">
        <v>41940</v>
      </c>
      <c r="B10647" s="66" t="s">
        <v>1111</v>
      </c>
      <c r="C10647" s="67">
        <v>4.57</v>
      </c>
      <c r="D10647" s="67" t="str">
        <f t="shared" si="178"/>
        <v>L7zxcZH-珠海教师D[报名考试]-EM</v>
      </c>
      <c r="E10647" s="58"/>
      <c r="L10647" s="51"/>
      <c r="M10647" s="50"/>
      <c r="N10647" s="52"/>
      <c r="Y10647" s="50"/>
      <c r="AA10647" s="52"/>
      <c r="AL10647" s="50"/>
    </row>
    <row r="10648" spans="1:38" x14ac:dyDescent="0.3">
      <c r="A10648" s="60">
        <v>41941</v>
      </c>
      <c r="B10648" s="61" t="s">
        <v>1111</v>
      </c>
      <c r="C10648" s="62">
        <v>0</v>
      </c>
      <c r="D10648" s="62" t="str">
        <f t="shared" si="178"/>
        <v>L7zxcZH-珠海教师D[报名考试]-EM</v>
      </c>
      <c r="E10648" s="58"/>
      <c r="L10648" s="51"/>
      <c r="M10648" s="50"/>
      <c r="N10648" s="52"/>
      <c r="Y10648" s="50"/>
      <c r="AA10648" s="52"/>
      <c r="AL10648" s="50"/>
    </row>
    <row r="10649" spans="1:38" x14ac:dyDescent="0.3">
      <c r="A10649" s="65">
        <v>41942</v>
      </c>
      <c r="B10649" s="66" t="s">
        <v>1111</v>
      </c>
      <c r="C10649" s="67">
        <v>2.4300000000000002</v>
      </c>
      <c r="D10649" s="67" t="str">
        <f t="shared" si="178"/>
        <v>L7zxcZH-珠海教师D[报名考试]-EM</v>
      </c>
      <c r="E10649" s="58"/>
      <c r="L10649" s="51"/>
      <c r="M10649" s="50"/>
      <c r="N10649" s="52"/>
      <c r="Y10649" s="50"/>
      <c r="AA10649" s="52"/>
      <c r="AL10649" s="50"/>
    </row>
    <row r="10650" spans="1:38" x14ac:dyDescent="0.3">
      <c r="A10650" s="60">
        <v>41943</v>
      </c>
      <c r="B10650" s="61" t="s">
        <v>1111</v>
      </c>
      <c r="C10650" s="62">
        <v>1.59</v>
      </c>
      <c r="D10650" s="62" t="str">
        <f t="shared" si="178"/>
        <v>L7zxcZH-珠海教师D[报名考试]-EM</v>
      </c>
      <c r="E10650" s="58"/>
      <c r="L10650" s="51"/>
      <c r="M10650" s="50"/>
      <c r="N10650" s="52"/>
      <c r="Y10650" s="50"/>
      <c r="AA10650" s="52"/>
      <c r="AL10650" s="50"/>
    </row>
    <row r="10651" spans="1:38" x14ac:dyDescent="0.3">
      <c r="A10651" s="65">
        <v>41913</v>
      </c>
      <c r="B10651" s="66" t="s">
        <v>1112</v>
      </c>
      <c r="C10651" s="67">
        <v>0.57999999999999996</v>
      </c>
      <c r="D10651" s="67" t="str">
        <f t="shared" si="178"/>
        <v>L7zxcZH-珠海教师D[报名考试]-PM</v>
      </c>
      <c r="E10651" s="58"/>
      <c r="L10651" s="51"/>
      <c r="M10651" s="50"/>
      <c r="N10651" s="52"/>
      <c r="Y10651" s="50"/>
      <c r="AA10651" s="52"/>
      <c r="AL10651" s="50"/>
    </row>
    <row r="10652" spans="1:38" x14ac:dyDescent="0.3">
      <c r="A10652" s="60">
        <v>41914</v>
      </c>
      <c r="B10652" s="61" t="s">
        <v>1112</v>
      </c>
      <c r="C10652" s="62">
        <v>3.5</v>
      </c>
      <c r="D10652" s="62" t="str">
        <f t="shared" si="178"/>
        <v>L7zxcZH-珠海教师D[报名考试]-PM</v>
      </c>
      <c r="E10652" s="58"/>
      <c r="L10652" s="51"/>
      <c r="M10652" s="50"/>
      <c r="N10652" s="52"/>
      <c r="Y10652" s="50"/>
      <c r="AA10652" s="52"/>
      <c r="AL10652" s="50"/>
    </row>
    <row r="10653" spans="1:38" x14ac:dyDescent="0.3">
      <c r="A10653" s="65">
        <v>41915</v>
      </c>
      <c r="B10653" s="66" t="s">
        <v>1112</v>
      </c>
      <c r="C10653" s="67">
        <v>3.41</v>
      </c>
      <c r="D10653" s="67" t="str">
        <f t="shared" si="178"/>
        <v>L7zxcZH-珠海教师D[报名考试]-PM</v>
      </c>
      <c r="E10653" s="58"/>
      <c r="L10653" s="51"/>
      <c r="M10653" s="50"/>
      <c r="N10653" s="52"/>
      <c r="Y10653" s="50"/>
      <c r="AA10653" s="52"/>
      <c r="AL10653" s="50"/>
    </row>
    <row r="10654" spans="1:38" x14ac:dyDescent="0.3">
      <c r="A10654" s="60">
        <v>41916</v>
      </c>
      <c r="B10654" s="61" t="s">
        <v>1112</v>
      </c>
      <c r="C10654" s="62">
        <v>2.61</v>
      </c>
      <c r="D10654" s="62" t="str">
        <f t="shared" si="178"/>
        <v>L7zxcZH-珠海教师D[报名考试]-PM</v>
      </c>
      <c r="E10654" s="58"/>
      <c r="L10654" s="51"/>
      <c r="M10654" s="50"/>
      <c r="N10654" s="52"/>
      <c r="Y10654" s="50"/>
      <c r="AA10654" s="52"/>
      <c r="AL10654" s="50"/>
    </row>
    <row r="10655" spans="1:38" x14ac:dyDescent="0.3">
      <c r="A10655" s="65">
        <v>41917</v>
      </c>
      <c r="B10655" s="66" t="s">
        <v>1112</v>
      </c>
      <c r="C10655" s="67">
        <v>2.99</v>
      </c>
      <c r="D10655" s="67" t="str">
        <f t="shared" si="178"/>
        <v>L7zxcZH-珠海教师D[报名考试]-PM</v>
      </c>
      <c r="E10655" s="58"/>
      <c r="L10655" s="51"/>
      <c r="M10655" s="50"/>
      <c r="N10655" s="52"/>
      <c r="Y10655" s="50"/>
      <c r="AA10655" s="52"/>
      <c r="AL10655" s="50"/>
    </row>
    <row r="10656" spans="1:38" x14ac:dyDescent="0.3">
      <c r="A10656" s="60">
        <v>41918</v>
      </c>
      <c r="B10656" s="61" t="s">
        <v>1112</v>
      </c>
      <c r="C10656" s="62">
        <v>2.31</v>
      </c>
      <c r="D10656" s="62" t="str">
        <f t="shared" si="178"/>
        <v>L7zxcZH-珠海教师D[报名考试]-PM</v>
      </c>
      <c r="E10656" s="58"/>
      <c r="L10656" s="51"/>
      <c r="M10656" s="50"/>
      <c r="N10656" s="52"/>
      <c r="Y10656" s="50"/>
      <c r="AA10656" s="52"/>
      <c r="AL10656" s="50"/>
    </row>
    <row r="10657" spans="1:38" x14ac:dyDescent="0.3">
      <c r="A10657" s="65">
        <v>41919</v>
      </c>
      <c r="B10657" s="66" t="s">
        <v>1112</v>
      </c>
      <c r="C10657" s="67">
        <v>1.89</v>
      </c>
      <c r="D10657" s="67" t="str">
        <f t="shared" si="178"/>
        <v>L7zxcZH-珠海教师D[报名考试]-PM</v>
      </c>
      <c r="E10657" s="58"/>
      <c r="L10657" s="51"/>
      <c r="M10657" s="50"/>
      <c r="N10657" s="52"/>
      <c r="Y10657" s="50"/>
      <c r="AA10657" s="52"/>
      <c r="AL10657" s="50"/>
    </row>
    <row r="10658" spans="1:38" x14ac:dyDescent="0.3">
      <c r="A10658" s="60">
        <v>41920</v>
      </c>
      <c r="B10658" s="61" t="s">
        <v>1112</v>
      </c>
      <c r="C10658" s="62">
        <v>3.03</v>
      </c>
      <c r="D10658" s="62" t="str">
        <f t="shared" si="178"/>
        <v>L7zxcZH-珠海教师D[报名考试]-PM</v>
      </c>
      <c r="E10658" s="58"/>
      <c r="L10658" s="51"/>
      <c r="M10658" s="50"/>
      <c r="N10658" s="52"/>
      <c r="Y10658" s="50"/>
      <c r="AA10658" s="52"/>
      <c r="AL10658" s="50"/>
    </row>
    <row r="10659" spans="1:38" x14ac:dyDescent="0.3">
      <c r="A10659" s="65">
        <v>41921</v>
      </c>
      <c r="B10659" s="66" t="s">
        <v>1112</v>
      </c>
      <c r="C10659" s="67">
        <v>4.75</v>
      </c>
      <c r="D10659" s="67" t="str">
        <f t="shared" si="178"/>
        <v>L7zxcZH-珠海教师D[报名考试]-PM</v>
      </c>
      <c r="E10659" s="58"/>
      <c r="L10659" s="51"/>
      <c r="M10659" s="50"/>
      <c r="N10659" s="52"/>
      <c r="Y10659" s="50"/>
      <c r="AA10659" s="52"/>
      <c r="AL10659" s="50"/>
    </row>
    <row r="10660" spans="1:38" x14ac:dyDescent="0.3">
      <c r="A10660" s="60">
        <v>41922</v>
      </c>
      <c r="B10660" s="61" t="s">
        <v>1112</v>
      </c>
      <c r="C10660" s="62">
        <v>0.92</v>
      </c>
      <c r="D10660" s="62" t="str">
        <f t="shared" si="178"/>
        <v>L7zxcZH-珠海教师D[报名考试]-PM</v>
      </c>
      <c r="E10660" s="58"/>
      <c r="L10660" s="51"/>
      <c r="M10660" s="50"/>
      <c r="N10660" s="52"/>
      <c r="Y10660" s="50"/>
      <c r="AA10660" s="52"/>
      <c r="AL10660" s="50"/>
    </row>
    <row r="10661" spans="1:38" x14ac:dyDescent="0.3">
      <c r="A10661" s="65">
        <v>41923</v>
      </c>
      <c r="B10661" s="66" t="s">
        <v>1112</v>
      </c>
      <c r="C10661" s="67">
        <v>2.52</v>
      </c>
      <c r="D10661" s="67" t="str">
        <f t="shared" si="178"/>
        <v>L7zxcZH-珠海教师D[报名考试]-PM</v>
      </c>
      <c r="E10661" s="58"/>
      <c r="L10661" s="51"/>
      <c r="M10661" s="50"/>
      <c r="N10661" s="52"/>
      <c r="Y10661" s="50"/>
      <c r="AA10661" s="52"/>
      <c r="AL10661" s="50"/>
    </row>
    <row r="10662" spans="1:38" x14ac:dyDescent="0.3">
      <c r="A10662" s="60">
        <v>41924</v>
      </c>
      <c r="B10662" s="61" t="s">
        <v>1112</v>
      </c>
      <c r="C10662" s="62">
        <v>0.45</v>
      </c>
      <c r="D10662" s="62" t="str">
        <f t="shared" si="178"/>
        <v>L7zxcZH-珠海教师D[报名考试]-PM</v>
      </c>
      <c r="E10662" s="58"/>
      <c r="L10662" s="51"/>
      <c r="M10662" s="50"/>
      <c r="N10662" s="52"/>
      <c r="Y10662" s="50"/>
      <c r="AA10662" s="52"/>
      <c r="AL10662" s="50"/>
    </row>
    <row r="10663" spans="1:38" x14ac:dyDescent="0.3">
      <c r="A10663" s="65">
        <v>41925</v>
      </c>
      <c r="B10663" s="66" t="s">
        <v>1112</v>
      </c>
      <c r="C10663" s="67">
        <v>0.3</v>
      </c>
      <c r="D10663" s="67" t="str">
        <f t="shared" si="178"/>
        <v>L7zxcZH-珠海教师D[报名考试]-PM</v>
      </c>
      <c r="E10663" s="58"/>
      <c r="L10663" s="51"/>
      <c r="M10663" s="50"/>
      <c r="N10663" s="52"/>
      <c r="Y10663" s="50"/>
      <c r="AA10663" s="52"/>
      <c r="AL10663" s="50"/>
    </row>
    <row r="10664" spans="1:38" x14ac:dyDescent="0.3">
      <c r="A10664" s="60">
        <v>41926</v>
      </c>
      <c r="B10664" s="61" t="s">
        <v>1112</v>
      </c>
      <c r="C10664" s="62">
        <v>0.28000000000000003</v>
      </c>
      <c r="D10664" s="62" t="str">
        <f t="shared" si="178"/>
        <v>L7zxcZH-珠海教师D[报名考试]-PM</v>
      </c>
      <c r="E10664" s="58"/>
      <c r="L10664" s="51"/>
      <c r="M10664" s="50"/>
      <c r="N10664" s="52"/>
      <c r="Y10664" s="50"/>
      <c r="AA10664" s="52"/>
      <c r="AL10664" s="50"/>
    </row>
    <row r="10665" spans="1:38" x14ac:dyDescent="0.3">
      <c r="A10665" s="65">
        <v>41927</v>
      </c>
      <c r="B10665" s="66" t="s">
        <v>1112</v>
      </c>
      <c r="C10665" s="67">
        <v>4.3600000000000003</v>
      </c>
      <c r="D10665" s="67" t="str">
        <f t="shared" si="178"/>
        <v>L7zxcZH-珠海教师D[报名考试]-PM</v>
      </c>
      <c r="E10665" s="58"/>
      <c r="L10665" s="51"/>
      <c r="M10665" s="50"/>
      <c r="N10665" s="52"/>
      <c r="Y10665" s="50"/>
      <c r="AA10665" s="52"/>
      <c r="AL10665" s="50"/>
    </row>
    <row r="10666" spans="1:38" x14ac:dyDescent="0.3">
      <c r="A10666" s="60">
        <v>41928</v>
      </c>
      <c r="B10666" s="61" t="s">
        <v>1112</v>
      </c>
      <c r="C10666" s="62">
        <v>2.64</v>
      </c>
      <c r="D10666" s="62" t="str">
        <f t="shared" si="178"/>
        <v>L7zxcZH-珠海教师D[报名考试]-PM</v>
      </c>
      <c r="E10666" s="58"/>
      <c r="L10666" s="51"/>
      <c r="M10666" s="50"/>
      <c r="N10666" s="52"/>
      <c r="Y10666" s="50"/>
      <c r="AA10666" s="52"/>
      <c r="AL10666" s="50"/>
    </row>
    <row r="10667" spans="1:38" x14ac:dyDescent="0.3">
      <c r="A10667" s="65">
        <v>41929</v>
      </c>
      <c r="B10667" s="66" t="s">
        <v>1112</v>
      </c>
      <c r="C10667" s="67">
        <v>1.7</v>
      </c>
      <c r="D10667" s="67" t="str">
        <f t="shared" si="178"/>
        <v>L7zxcZH-珠海教师D[报名考试]-PM</v>
      </c>
      <c r="E10667" s="58"/>
      <c r="L10667" s="51"/>
      <c r="M10667" s="50"/>
      <c r="N10667" s="52"/>
      <c r="Y10667" s="50"/>
      <c r="AA10667" s="52"/>
      <c r="AL10667" s="50"/>
    </row>
    <row r="10668" spans="1:38" x14ac:dyDescent="0.3">
      <c r="A10668" s="60">
        <v>41930</v>
      </c>
      <c r="B10668" s="61" t="s">
        <v>1112</v>
      </c>
      <c r="C10668" s="62">
        <v>1.29</v>
      </c>
      <c r="D10668" s="62" t="str">
        <f t="shared" si="178"/>
        <v>L7zxcZH-珠海教师D[报名考试]-PM</v>
      </c>
      <c r="E10668" s="58"/>
      <c r="L10668" s="51"/>
      <c r="M10668" s="50"/>
      <c r="N10668" s="52"/>
      <c r="Y10668" s="50"/>
      <c r="AA10668" s="52"/>
      <c r="AL10668" s="50"/>
    </row>
    <row r="10669" spans="1:38" x14ac:dyDescent="0.3">
      <c r="A10669" s="65">
        <v>41931</v>
      </c>
      <c r="B10669" s="66" t="s">
        <v>1112</v>
      </c>
      <c r="C10669" s="67">
        <v>2.38</v>
      </c>
      <c r="D10669" s="67" t="str">
        <f t="shared" si="178"/>
        <v>L7zxcZH-珠海教师D[报名考试]-PM</v>
      </c>
      <c r="E10669" s="58"/>
      <c r="L10669" s="51"/>
      <c r="M10669" s="50"/>
      <c r="N10669" s="52"/>
      <c r="Y10669" s="50"/>
      <c r="AA10669" s="52"/>
      <c r="AL10669" s="50"/>
    </row>
    <row r="10670" spans="1:38" x14ac:dyDescent="0.3">
      <c r="A10670" s="60">
        <v>41932</v>
      </c>
      <c r="B10670" s="61" t="s">
        <v>1112</v>
      </c>
      <c r="C10670" s="62">
        <v>3.34</v>
      </c>
      <c r="D10670" s="62" t="str">
        <f t="shared" si="178"/>
        <v>L7zxcZH-珠海教师D[报名考试]-PM</v>
      </c>
      <c r="E10670" s="58"/>
      <c r="L10670" s="51"/>
      <c r="M10670" s="50"/>
      <c r="N10670" s="52"/>
      <c r="Y10670" s="50"/>
      <c r="AA10670" s="52"/>
      <c r="AL10670" s="50"/>
    </row>
    <row r="10671" spans="1:38" x14ac:dyDescent="0.3">
      <c r="A10671" s="65">
        <v>41933</v>
      </c>
      <c r="B10671" s="66" t="s">
        <v>1112</v>
      </c>
      <c r="C10671" s="67">
        <v>5.4</v>
      </c>
      <c r="D10671" s="67" t="str">
        <f t="shared" si="178"/>
        <v>L7zxcZH-珠海教师D[报名考试]-PM</v>
      </c>
      <c r="E10671" s="58"/>
      <c r="L10671" s="51"/>
      <c r="M10671" s="50"/>
      <c r="N10671" s="52"/>
      <c r="Y10671" s="50"/>
      <c r="AA10671" s="52"/>
      <c r="AL10671" s="50"/>
    </row>
    <row r="10672" spans="1:38" x14ac:dyDescent="0.3">
      <c r="A10672" s="60">
        <v>41934</v>
      </c>
      <c r="B10672" s="61" t="s">
        <v>1112</v>
      </c>
      <c r="C10672" s="62">
        <v>8.06</v>
      </c>
      <c r="D10672" s="62" t="str">
        <f t="shared" si="178"/>
        <v>L7zxcZH-珠海教师D[报名考试]-PM</v>
      </c>
      <c r="E10672" s="58"/>
      <c r="L10672" s="51"/>
      <c r="M10672" s="50"/>
      <c r="N10672" s="52"/>
      <c r="Y10672" s="50"/>
      <c r="AA10672" s="52"/>
      <c r="AL10672" s="50"/>
    </row>
    <row r="10673" spans="1:38" x14ac:dyDescent="0.3">
      <c r="A10673" s="65">
        <v>41935</v>
      </c>
      <c r="B10673" s="66" t="s">
        <v>1112</v>
      </c>
      <c r="C10673" s="67">
        <v>3.79</v>
      </c>
      <c r="D10673" s="67" t="str">
        <f t="shared" si="178"/>
        <v>L7zxcZH-珠海教师D[报名考试]-PM</v>
      </c>
      <c r="E10673" s="58"/>
      <c r="L10673" s="51"/>
      <c r="M10673" s="50"/>
      <c r="N10673" s="52"/>
      <c r="Y10673" s="50"/>
      <c r="AA10673" s="52"/>
      <c r="AL10673" s="50"/>
    </row>
    <row r="10674" spans="1:38" x14ac:dyDescent="0.3">
      <c r="A10674" s="60">
        <v>41936</v>
      </c>
      <c r="B10674" s="61" t="s">
        <v>1112</v>
      </c>
      <c r="C10674" s="62">
        <v>8.9499999999999993</v>
      </c>
      <c r="D10674" s="62" t="str">
        <f t="shared" si="178"/>
        <v>L7zxcZH-珠海教师D[报名考试]-PM</v>
      </c>
      <c r="E10674" s="58"/>
      <c r="L10674" s="51"/>
      <c r="M10674" s="50"/>
      <c r="N10674" s="52"/>
      <c r="Y10674" s="50"/>
      <c r="AA10674" s="52"/>
      <c r="AL10674" s="50"/>
    </row>
    <row r="10675" spans="1:38" x14ac:dyDescent="0.3">
      <c r="A10675" s="65">
        <v>41937</v>
      </c>
      <c r="B10675" s="66" t="s">
        <v>1112</v>
      </c>
      <c r="C10675" s="67">
        <v>5.45</v>
      </c>
      <c r="D10675" s="67" t="str">
        <f t="shared" si="178"/>
        <v>L7zxcZH-珠海教师D[报名考试]-PM</v>
      </c>
      <c r="E10675" s="58"/>
      <c r="L10675" s="51"/>
      <c r="M10675" s="50"/>
      <c r="N10675" s="52"/>
      <c r="Y10675" s="50"/>
      <c r="AA10675" s="52"/>
      <c r="AL10675" s="50"/>
    </row>
    <row r="10676" spans="1:38" x14ac:dyDescent="0.3">
      <c r="A10676" s="60">
        <v>41938</v>
      </c>
      <c r="B10676" s="61" t="s">
        <v>1112</v>
      </c>
      <c r="C10676" s="62">
        <v>9.33</v>
      </c>
      <c r="D10676" s="62" t="str">
        <f t="shared" si="178"/>
        <v>L7zxcZH-珠海教师D[报名考试]-PM</v>
      </c>
      <c r="E10676" s="58"/>
      <c r="L10676" s="51"/>
      <c r="M10676" s="50"/>
      <c r="N10676" s="52"/>
      <c r="Y10676" s="50"/>
      <c r="AA10676" s="52"/>
      <c r="AL10676" s="50"/>
    </row>
    <row r="10677" spans="1:38" x14ac:dyDescent="0.3">
      <c r="A10677" s="65">
        <v>41939</v>
      </c>
      <c r="B10677" s="66" t="s">
        <v>1112</v>
      </c>
      <c r="C10677" s="67">
        <v>7.94</v>
      </c>
      <c r="D10677" s="67" t="str">
        <f t="shared" si="178"/>
        <v>L7zxcZH-珠海教师D[报名考试]-PM</v>
      </c>
      <c r="E10677" s="58"/>
      <c r="L10677" s="51"/>
      <c r="M10677" s="50"/>
      <c r="N10677" s="52"/>
      <c r="Y10677" s="50"/>
      <c r="AA10677" s="52"/>
      <c r="AL10677" s="50"/>
    </row>
    <row r="10678" spans="1:38" x14ac:dyDescent="0.3">
      <c r="A10678" s="60">
        <v>41940</v>
      </c>
      <c r="B10678" s="61" t="s">
        <v>1112</v>
      </c>
      <c r="C10678" s="62">
        <v>12.04</v>
      </c>
      <c r="D10678" s="62" t="str">
        <f t="shared" si="178"/>
        <v>L7zxcZH-珠海教师D[报名考试]-PM</v>
      </c>
      <c r="E10678" s="58"/>
      <c r="L10678" s="51"/>
      <c r="M10678" s="50"/>
      <c r="N10678" s="52"/>
      <c r="Y10678" s="50"/>
      <c r="AA10678" s="52"/>
      <c r="AL10678" s="50"/>
    </row>
    <row r="10679" spans="1:38" x14ac:dyDescent="0.3">
      <c r="A10679" s="65">
        <v>41941</v>
      </c>
      <c r="B10679" s="66" t="s">
        <v>1112</v>
      </c>
      <c r="C10679" s="67">
        <v>0.94</v>
      </c>
      <c r="D10679" s="67" t="str">
        <f t="shared" si="178"/>
        <v>L7zxcZH-珠海教师D[报名考试]-PM</v>
      </c>
      <c r="E10679" s="58"/>
      <c r="L10679" s="51"/>
      <c r="M10679" s="50"/>
      <c r="N10679" s="52"/>
      <c r="Y10679" s="50"/>
      <c r="AA10679" s="52"/>
      <c r="AL10679" s="50"/>
    </row>
    <row r="10680" spans="1:38" x14ac:dyDescent="0.3">
      <c r="A10680" s="60">
        <v>41942</v>
      </c>
      <c r="B10680" s="61" t="s">
        <v>1112</v>
      </c>
      <c r="C10680" s="62">
        <v>11.98</v>
      </c>
      <c r="D10680" s="62" t="str">
        <f t="shared" si="178"/>
        <v>L7zxcZH-珠海教师D[报名考试]-PM</v>
      </c>
      <c r="E10680" s="58"/>
      <c r="L10680" s="51"/>
      <c r="M10680" s="50"/>
      <c r="N10680" s="52"/>
      <c r="Y10680" s="50"/>
      <c r="AA10680" s="52"/>
      <c r="AL10680" s="50"/>
    </row>
    <row r="10681" spans="1:38" x14ac:dyDescent="0.3">
      <c r="A10681" s="65">
        <v>41943</v>
      </c>
      <c r="B10681" s="66" t="s">
        <v>1112</v>
      </c>
      <c r="C10681" s="67">
        <v>4.16</v>
      </c>
      <c r="D10681" s="67" t="str">
        <f t="shared" si="178"/>
        <v>L7zxcZH-珠海教师D[报名考试]-PM</v>
      </c>
      <c r="E10681" s="58"/>
      <c r="L10681" s="51"/>
      <c r="M10681" s="50"/>
      <c r="N10681" s="52"/>
      <c r="Y10681" s="50"/>
      <c r="AA10681" s="52"/>
      <c r="AL10681" s="50"/>
    </row>
    <row r="10682" spans="1:38" x14ac:dyDescent="0.3">
      <c r="A10682" s="60">
        <v>41913</v>
      </c>
      <c r="B10682" s="61" t="s">
        <v>1113</v>
      </c>
      <c r="C10682" s="62">
        <v>0.67</v>
      </c>
      <c r="D10682" s="62" t="str">
        <f t="shared" si="178"/>
        <v>L7zxcZH-珠海教师E[时间]-EM</v>
      </c>
      <c r="E10682" s="58"/>
      <c r="L10682" s="51"/>
      <c r="M10682" s="50"/>
      <c r="N10682" s="52"/>
      <c r="Y10682" s="50"/>
      <c r="AA10682" s="52"/>
      <c r="AL10682" s="50"/>
    </row>
    <row r="10683" spans="1:38" x14ac:dyDescent="0.3">
      <c r="A10683" s="65">
        <v>41914</v>
      </c>
      <c r="B10683" s="66" t="s">
        <v>1113</v>
      </c>
      <c r="C10683" s="67">
        <v>0</v>
      </c>
      <c r="D10683" s="67" t="str">
        <f t="shared" si="178"/>
        <v>L7zxcZH-珠海教师E[时间]-EM</v>
      </c>
      <c r="E10683" s="58"/>
      <c r="L10683" s="51"/>
      <c r="M10683" s="50"/>
      <c r="N10683" s="52"/>
      <c r="Y10683" s="50"/>
      <c r="AA10683" s="52"/>
      <c r="AL10683" s="50"/>
    </row>
    <row r="10684" spans="1:38" x14ac:dyDescent="0.3">
      <c r="A10684" s="60">
        <v>41915</v>
      </c>
      <c r="B10684" s="61" t="s">
        <v>1113</v>
      </c>
      <c r="C10684" s="62">
        <v>0</v>
      </c>
      <c r="D10684" s="62" t="str">
        <f t="shared" si="178"/>
        <v>L7zxcZH-珠海教师E[时间]-EM</v>
      </c>
      <c r="E10684" s="58"/>
      <c r="L10684" s="51"/>
      <c r="M10684" s="50"/>
      <c r="N10684" s="52"/>
      <c r="Y10684" s="50"/>
      <c r="AA10684" s="52"/>
      <c r="AL10684" s="50"/>
    </row>
    <row r="10685" spans="1:38" x14ac:dyDescent="0.3">
      <c r="A10685" s="65">
        <v>41916</v>
      </c>
      <c r="B10685" s="66" t="s">
        <v>1113</v>
      </c>
      <c r="C10685" s="67">
        <v>1.56</v>
      </c>
      <c r="D10685" s="67" t="str">
        <f t="shared" si="178"/>
        <v>L7zxcZH-珠海教师E[时间]-EM</v>
      </c>
      <c r="E10685" s="58"/>
      <c r="L10685" s="51"/>
      <c r="M10685" s="50"/>
      <c r="N10685" s="52"/>
      <c r="Y10685" s="50"/>
      <c r="AA10685" s="52"/>
      <c r="AL10685" s="50"/>
    </row>
    <row r="10686" spans="1:38" x14ac:dyDescent="0.3">
      <c r="A10686" s="60">
        <v>41917</v>
      </c>
      <c r="B10686" s="61" t="s">
        <v>1113</v>
      </c>
      <c r="C10686" s="62">
        <v>1.18</v>
      </c>
      <c r="D10686" s="62" t="str">
        <f t="shared" si="178"/>
        <v>L7zxcZH-珠海教师E[时间]-EM</v>
      </c>
      <c r="E10686" s="58"/>
      <c r="L10686" s="51"/>
      <c r="M10686" s="50"/>
      <c r="N10686" s="52"/>
      <c r="Y10686" s="50"/>
      <c r="AA10686" s="52"/>
      <c r="AL10686" s="50"/>
    </row>
    <row r="10687" spans="1:38" x14ac:dyDescent="0.3">
      <c r="A10687" s="65">
        <v>41918</v>
      </c>
      <c r="B10687" s="66" t="s">
        <v>1113</v>
      </c>
      <c r="C10687" s="67">
        <v>0</v>
      </c>
      <c r="D10687" s="67" t="str">
        <f t="shared" si="178"/>
        <v>L7zxcZH-珠海教师E[时间]-EM</v>
      </c>
      <c r="E10687" s="58"/>
      <c r="L10687" s="51"/>
      <c r="M10687" s="50"/>
      <c r="N10687" s="52"/>
      <c r="Y10687" s="50"/>
      <c r="AA10687" s="52"/>
      <c r="AL10687" s="50"/>
    </row>
    <row r="10688" spans="1:38" x14ac:dyDescent="0.3">
      <c r="A10688" s="60">
        <v>41919</v>
      </c>
      <c r="B10688" s="61" t="s">
        <v>1113</v>
      </c>
      <c r="C10688" s="62">
        <v>2.31</v>
      </c>
      <c r="D10688" s="62" t="str">
        <f t="shared" si="178"/>
        <v>L7zxcZH-珠海教师E[时间]-EM</v>
      </c>
      <c r="E10688" s="58"/>
      <c r="L10688" s="51"/>
      <c r="M10688" s="50"/>
      <c r="N10688" s="52"/>
      <c r="Y10688" s="50"/>
      <c r="AA10688" s="52"/>
      <c r="AL10688" s="50"/>
    </row>
    <row r="10689" spans="1:38" x14ac:dyDescent="0.3">
      <c r="A10689" s="65">
        <v>41920</v>
      </c>
      <c r="B10689" s="66" t="s">
        <v>1113</v>
      </c>
      <c r="C10689" s="67">
        <v>4.1900000000000004</v>
      </c>
      <c r="D10689" s="67" t="str">
        <f t="shared" si="178"/>
        <v>L7zxcZH-珠海教师E[时间]-EM</v>
      </c>
      <c r="E10689" s="58"/>
      <c r="L10689" s="51"/>
      <c r="M10689" s="50"/>
      <c r="N10689" s="52"/>
      <c r="Y10689" s="50"/>
      <c r="AA10689" s="52"/>
      <c r="AL10689" s="50"/>
    </row>
    <row r="10690" spans="1:38" x14ac:dyDescent="0.3">
      <c r="A10690" s="60">
        <v>41921</v>
      </c>
      <c r="B10690" s="61" t="s">
        <v>1113</v>
      </c>
      <c r="C10690" s="62">
        <v>8.7100000000000009</v>
      </c>
      <c r="D10690" s="62" t="str">
        <f t="shared" si="178"/>
        <v>L7zxcZH-珠海教师E[时间]-EM</v>
      </c>
      <c r="E10690" s="58"/>
      <c r="L10690" s="51"/>
      <c r="M10690" s="50"/>
      <c r="N10690" s="52"/>
      <c r="Y10690" s="50"/>
      <c r="AA10690" s="52"/>
      <c r="AL10690" s="50"/>
    </row>
    <row r="10691" spans="1:38" x14ac:dyDescent="0.3">
      <c r="A10691" s="65">
        <v>41922</v>
      </c>
      <c r="B10691" s="66" t="s">
        <v>1113</v>
      </c>
      <c r="C10691" s="67">
        <v>0</v>
      </c>
      <c r="D10691" s="67" t="str">
        <f t="shared" si="178"/>
        <v>L7zxcZH-珠海教师E[时间]-EM</v>
      </c>
      <c r="E10691" s="58"/>
      <c r="L10691" s="51"/>
      <c r="M10691" s="50"/>
      <c r="N10691" s="52"/>
      <c r="Y10691" s="50"/>
      <c r="AA10691" s="52"/>
      <c r="AL10691" s="50"/>
    </row>
    <row r="10692" spans="1:38" x14ac:dyDescent="0.3">
      <c r="A10692" s="60">
        <v>41923</v>
      </c>
      <c r="B10692" s="61" t="s">
        <v>1113</v>
      </c>
      <c r="C10692" s="62">
        <v>4.5599999999999996</v>
      </c>
      <c r="D10692" s="62" t="str">
        <f t="shared" si="178"/>
        <v>L7zxcZH-珠海教师E[时间]-EM</v>
      </c>
      <c r="E10692" s="58"/>
      <c r="L10692" s="51"/>
      <c r="M10692" s="50"/>
      <c r="N10692" s="52"/>
      <c r="Y10692" s="50"/>
      <c r="AA10692" s="52"/>
      <c r="AL10692" s="50"/>
    </row>
    <row r="10693" spans="1:38" x14ac:dyDescent="0.3">
      <c r="A10693" s="65">
        <v>41924</v>
      </c>
      <c r="B10693" s="66" t="s">
        <v>1113</v>
      </c>
      <c r="C10693" s="67">
        <v>0</v>
      </c>
      <c r="D10693" s="67" t="str">
        <f t="shared" si="178"/>
        <v>L7zxcZH-珠海教师E[时间]-EM</v>
      </c>
      <c r="E10693" s="58"/>
      <c r="L10693" s="51"/>
      <c r="M10693" s="50"/>
      <c r="N10693" s="52"/>
      <c r="Y10693" s="50"/>
      <c r="AA10693" s="52"/>
      <c r="AL10693" s="50"/>
    </row>
    <row r="10694" spans="1:38" x14ac:dyDescent="0.3">
      <c r="A10694" s="60">
        <v>41925</v>
      </c>
      <c r="B10694" s="61" t="s">
        <v>1113</v>
      </c>
      <c r="C10694" s="62">
        <v>0</v>
      </c>
      <c r="D10694" s="62" t="str">
        <f t="shared" ref="D10694:D10757" si="179">LEFT(B10694,2)&amp;"zxc"&amp;MID(B10694,4,100)</f>
        <v>L7zxcZH-珠海教师E[时间]-EM</v>
      </c>
      <c r="E10694" s="58"/>
      <c r="L10694" s="51"/>
      <c r="M10694" s="50"/>
      <c r="N10694" s="52"/>
      <c r="Y10694" s="50"/>
      <c r="AA10694" s="52"/>
      <c r="AL10694" s="50"/>
    </row>
    <row r="10695" spans="1:38" x14ac:dyDescent="0.3">
      <c r="A10695" s="65">
        <v>41926</v>
      </c>
      <c r="B10695" s="66" t="s">
        <v>1113</v>
      </c>
      <c r="C10695" s="67">
        <v>0</v>
      </c>
      <c r="D10695" s="67" t="str">
        <f t="shared" si="179"/>
        <v>L7zxcZH-珠海教师E[时间]-EM</v>
      </c>
      <c r="E10695" s="58"/>
      <c r="L10695" s="51"/>
      <c r="M10695" s="50"/>
      <c r="N10695" s="52"/>
      <c r="Y10695" s="50"/>
      <c r="AA10695" s="52"/>
      <c r="AL10695" s="50"/>
    </row>
    <row r="10696" spans="1:38" x14ac:dyDescent="0.3">
      <c r="A10696" s="60">
        <v>41927</v>
      </c>
      <c r="B10696" s="61" t="s">
        <v>1113</v>
      </c>
      <c r="C10696" s="62">
        <v>0</v>
      </c>
      <c r="D10696" s="62" t="str">
        <f t="shared" si="179"/>
        <v>L7zxcZH-珠海教师E[时间]-EM</v>
      </c>
      <c r="E10696" s="58"/>
      <c r="L10696" s="51"/>
      <c r="M10696" s="50"/>
      <c r="N10696" s="52"/>
      <c r="Y10696" s="50"/>
      <c r="AA10696" s="52"/>
      <c r="AL10696" s="50"/>
    </row>
    <row r="10697" spans="1:38" x14ac:dyDescent="0.3">
      <c r="A10697" s="65">
        <v>41929</v>
      </c>
      <c r="B10697" s="66" t="s">
        <v>1113</v>
      </c>
      <c r="C10697" s="67">
        <v>0</v>
      </c>
      <c r="D10697" s="67" t="str">
        <f t="shared" si="179"/>
        <v>L7zxcZH-珠海教师E[时间]-EM</v>
      </c>
      <c r="E10697" s="58"/>
      <c r="L10697" s="51"/>
      <c r="M10697" s="50"/>
      <c r="N10697" s="52"/>
      <c r="Y10697" s="50"/>
      <c r="AA10697" s="52"/>
      <c r="AL10697" s="50"/>
    </row>
    <row r="10698" spans="1:38" x14ac:dyDescent="0.3">
      <c r="A10698" s="60">
        <v>41932</v>
      </c>
      <c r="B10698" s="61" t="s">
        <v>1113</v>
      </c>
      <c r="C10698" s="62">
        <v>0</v>
      </c>
      <c r="D10698" s="62" t="str">
        <f t="shared" si="179"/>
        <v>L7zxcZH-珠海教师E[时间]-EM</v>
      </c>
      <c r="E10698" s="58"/>
      <c r="L10698" s="51"/>
      <c r="M10698" s="50"/>
      <c r="N10698" s="52"/>
      <c r="Y10698" s="50"/>
      <c r="AA10698" s="52"/>
      <c r="AL10698" s="50"/>
    </row>
    <row r="10699" spans="1:38" x14ac:dyDescent="0.3">
      <c r="A10699" s="65">
        <v>41933</v>
      </c>
      <c r="B10699" s="66" t="s">
        <v>1113</v>
      </c>
      <c r="C10699" s="67">
        <v>0</v>
      </c>
      <c r="D10699" s="67" t="str">
        <f t="shared" si="179"/>
        <v>L7zxcZH-珠海教师E[时间]-EM</v>
      </c>
      <c r="E10699" s="58"/>
      <c r="L10699" s="51"/>
      <c r="M10699" s="50"/>
      <c r="N10699" s="52"/>
      <c r="Y10699" s="50"/>
      <c r="AA10699" s="52"/>
      <c r="AL10699" s="50"/>
    </row>
    <row r="10700" spans="1:38" x14ac:dyDescent="0.3">
      <c r="A10700" s="60">
        <v>41934</v>
      </c>
      <c r="B10700" s="61" t="s">
        <v>1113</v>
      </c>
      <c r="C10700" s="62">
        <v>1.1200000000000001</v>
      </c>
      <c r="D10700" s="62" t="str">
        <f t="shared" si="179"/>
        <v>L7zxcZH-珠海教师E[时间]-EM</v>
      </c>
      <c r="E10700" s="58"/>
      <c r="L10700" s="51"/>
      <c r="M10700" s="50"/>
      <c r="N10700" s="52"/>
      <c r="Y10700" s="50"/>
      <c r="AA10700" s="52"/>
      <c r="AL10700" s="50"/>
    </row>
    <row r="10701" spans="1:38" x14ac:dyDescent="0.3">
      <c r="A10701" s="65">
        <v>41935</v>
      </c>
      <c r="B10701" s="66" t="s">
        <v>1113</v>
      </c>
      <c r="C10701" s="67">
        <v>1.66</v>
      </c>
      <c r="D10701" s="67" t="str">
        <f t="shared" si="179"/>
        <v>L7zxcZH-珠海教师E[时间]-EM</v>
      </c>
      <c r="E10701" s="58"/>
      <c r="L10701" s="51"/>
      <c r="M10701" s="50"/>
      <c r="N10701" s="52"/>
      <c r="Y10701" s="50"/>
      <c r="AA10701" s="52"/>
      <c r="AL10701" s="50"/>
    </row>
    <row r="10702" spans="1:38" x14ac:dyDescent="0.3">
      <c r="A10702" s="60">
        <v>41936</v>
      </c>
      <c r="B10702" s="61" t="s">
        <v>1113</v>
      </c>
      <c r="C10702" s="62">
        <v>5.17</v>
      </c>
      <c r="D10702" s="62" t="str">
        <f t="shared" si="179"/>
        <v>L7zxcZH-珠海教师E[时间]-EM</v>
      </c>
      <c r="E10702" s="58"/>
      <c r="L10702" s="51"/>
      <c r="M10702" s="50"/>
      <c r="N10702" s="52"/>
      <c r="Y10702" s="50"/>
      <c r="AA10702" s="52"/>
      <c r="AL10702" s="50"/>
    </row>
    <row r="10703" spans="1:38" x14ac:dyDescent="0.3">
      <c r="A10703" s="65">
        <v>41937</v>
      </c>
      <c r="B10703" s="66" t="s">
        <v>1113</v>
      </c>
      <c r="C10703" s="67">
        <v>0</v>
      </c>
      <c r="D10703" s="67" t="str">
        <f t="shared" si="179"/>
        <v>L7zxcZH-珠海教师E[时间]-EM</v>
      </c>
      <c r="E10703" s="58"/>
      <c r="L10703" s="51"/>
      <c r="M10703" s="50"/>
      <c r="N10703" s="52"/>
      <c r="Y10703" s="50"/>
      <c r="AA10703" s="52"/>
      <c r="AL10703" s="50"/>
    </row>
    <row r="10704" spans="1:38" x14ac:dyDescent="0.3">
      <c r="A10704" s="60">
        <v>41939</v>
      </c>
      <c r="B10704" s="61" t="s">
        <v>1113</v>
      </c>
      <c r="C10704" s="62">
        <v>4.13</v>
      </c>
      <c r="D10704" s="62" t="str">
        <f t="shared" si="179"/>
        <v>L7zxcZH-珠海教师E[时间]-EM</v>
      </c>
      <c r="E10704" s="58"/>
      <c r="L10704" s="51"/>
      <c r="M10704" s="50"/>
      <c r="N10704" s="52"/>
      <c r="Y10704" s="50"/>
      <c r="AA10704" s="52"/>
      <c r="AL10704" s="50"/>
    </row>
    <row r="10705" spans="1:38" x14ac:dyDescent="0.3">
      <c r="A10705" s="65">
        <v>41940</v>
      </c>
      <c r="B10705" s="66" t="s">
        <v>1113</v>
      </c>
      <c r="C10705" s="67">
        <v>1.4</v>
      </c>
      <c r="D10705" s="67" t="str">
        <f t="shared" si="179"/>
        <v>L7zxcZH-珠海教师E[时间]-EM</v>
      </c>
      <c r="E10705" s="58"/>
      <c r="L10705" s="51"/>
      <c r="M10705" s="50"/>
      <c r="N10705" s="52"/>
      <c r="Y10705" s="50"/>
      <c r="AA10705" s="52"/>
      <c r="AL10705" s="50"/>
    </row>
    <row r="10706" spans="1:38" x14ac:dyDescent="0.3">
      <c r="A10706" s="60">
        <v>41941</v>
      </c>
      <c r="B10706" s="61" t="s">
        <v>1113</v>
      </c>
      <c r="C10706" s="62">
        <v>0</v>
      </c>
      <c r="D10706" s="62" t="str">
        <f t="shared" si="179"/>
        <v>L7zxcZH-珠海教师E[时间]-EM</v>
      </c>
      <c r="E10706" s="58"/>
      <c r="L10706" s="51"/>
      <c r="M10706" s="50"/>
      <c r="N10706" s="52"/>
      <c r="Y10706" s="50"/>
      <c r="AA10706" s="52"/>
      <c r="AL10706" s="50"/>
    </row>
    <row r="10707" spans="1:38" x14ac:dyDescent="0.3">
      <c r="A10707" s="65">
        <v>41942</v>
      </c>
      <c r="B10707" s="66" t="s">
        <v>1113</v>
      </c>
      <c r="C10707" s="67">
        <v>2.87</v>
      </c>
      <c r="D10707" s="67" t="str">
        <f t="shared" si="179"/>
        <v>L7zxcZH-珠海教师E[时间]-EM</v>
      </c>
      <c r="E10707" s="58"/>
      <c r="L10707" s="51"/>
      <c r="M10707" s="50"/>
      <c r="N10707" s="52"/>
      <c r="Y10707" s="50"/>
      <c r="AA10707" s="52"/>
      <c r="AL10707" s="50"/>
    </row>
    <row r="10708" spans="1:38" x14ac:dyDescent="0.3">
      <c r="A10708" s="60">
        <v>41943</v>
      </c>
      <c r="B10708" s="61" t="s">
        <v>1113</v>
      </c>
      <c r="C10708" s="62">
        <v>0</v>
      </c>
      <c r="D10708" s="62" t="str">
        <f t="shared" si="179"/>
        <v>L7zxcZH-珠海教师E[时间]-EM</v>
      </c>
      <c r="E10708" s="58"/>
      <c r="L10708" s="51"/>
      <c r="M10708" s="50"/>
      <c r="N10708" s="52"/>
      <c r="Y10708" s="50"/>
      <c r="AA10708" s="52"/>
      <c r="AL10708" s="50"/>
    </row>
    <row r="10709" spans="1:38" x14ac:dyDescent="0.3">
      <c r="A10709" s="65">
        <v>41913</v>
      </c>
      <c r="B10709" s="66" t="s">
        <v>1114</v>
      </c>
      <c r="C10709" s="67">
        <v>0</v>
      </c>
      <c r="D10709" s="67" t="str">
        <f t="shared" si="179"/>
        <v>L7zxcZH-珠海教师E[时间]-PM</v>
      </c>
      <c r="E10709" s="58"/>
      <c r="L10709" s="51"/>
      <c r="M10709" s="50"/>
      <c r="N10709" s="52"/>
      <c r="Y10709" s="50"/>
      <c r="AA10709" s="52"/>
      <c r="AL10709" s="50"/>
    </row>
    <row r="10710" spans="1:38" x14ac:dyDescent="0.3">
      <c r="A10710" s="60">
        <v>41914</v>
      </c>
      <c r="B10710" s="61" t="s">
        <v>1114</v>
      </c>
      <c r="C10710" s="62">
        <v>0</v>
      </c>
      <c r="D10710" s="62" t="str">
        <f t="shared" si="179"/>
        <v>L7zxcZH-珠海教师E[时间]-PM</v>
      </c>
      <c r="E10710" s="58"/>
      <c r="L10710" s="51"/>
      <c r="M10710" s="50"/>
      <c r="N10710" s="52"/>
      <c r="Y10710" s="50"/>
      <c r="AA10710" s="52"/>
      <c r="AL10710" s="50"/>
    </row>
    <row r="10711" spans="1:38" x14ac:dyDescent="0.3">
      <c r="A10711" s="65">
        <v>41915</v>
      </c>
      <c r="B10711" s="66" t="s">
        <v>1114</v>
      </c>
      <c r="C10711" s="67">
        <v>0</v>
      </c>
      <c r="D10711" s="67" t="str">
        <f t="shared" si="179"/>
        <v>L7zxcZH-珠海教师E[时间]-PM</v>
      </c>
      <c r="E10711" s="58"/>
      <c r="L10711" s="51"/>
      <c r="M10711" s="50"/>
      <c r="N10711" s="52"/>
      <c r="Y10711" s="50"/>
      <c r="AA10711" s="52"/>
      <c r="AL10711" s="50"/>
    </row>
    <row r="10712" spans="1:38" x14ac:dyDescent="0.3">
      <c r="A10712" s="60">
        <v>41916</v>
      </c>
      <c r="B10712" s="61" t="s">
        <v>1114</v>
      </c>
      <c r="C10712" s="62">
        <v>0</v>
      </c>
      <c r="D10712" s="62" t="str">
        <f t="shared" si="179"/>
        <v>L7zxcZH-珠海教师E[时间]-PM</v>
      </c>
      <c r="E10712" s="58"/>
      <c r="L10712" s="51"/>
      <c r="M10712" s="50"/>
      <c r="N10712" s="52"/>
      <c r="Y10712" s="50"/>
      <c r="AA10712" s="52"/>
      <c r="AL10712" s="50"/>
    </row>
    <row r="10713" spans="1:38" x14ac:dyDescent="0.3">
      <c r="A10713" s="65">
        <v>41917</v>
      </c>
      <c r="B10713" s="66" t="s">
        <v>1114</v>
      </c>
      <c r="C10713" s="67">
        <v>0</v>
      </c>
      <c r="D10713" s="67" t="str">
        <f t="shared" si="179"/>
        <v>L7zxcZH-珠海教师E[时间]-PM</v>
      </c>
      <c r="E10713" s="58"/>
      <c r="L10713" s="51"/>
      <c r="M10713" s="50"/>
      <c r="N10713" s="52"/>
      <c r="Y10713" s="50"/>
      <c r="AA10713" s="52"/>
      <c r="AL10713" s="50"/>
    </row>
    <row r="10714" spans="1:38" x14ac:dyDescent="0.3">
      <c r="A10714" s="60">
        <v>41918</v>
      </c>
      <c r="B10714" s="61" t="s">
        <v>1114</v>
      </c>
      <c r="C10714" s="62">
        <v>0</v>
      </c>
      <c r="D10714" s="62" t="str">
        <f t="shared" si="179"/>
        <v>L7zxcZH-珠海教师E[时间]-PM</v>
      </c>
      <c r="E10714" s="58"/>
      <c r="L10714" s="51"/>
      <c r="M10714" s="50"/>
      <c r="N10714" s="52"/>
      <c r="Y10714" s="50"/>
      <c r="AA10714" s="52"/>
      <c r="AL10714" s="50"/>
    </row>
    <row r="10715" spans="1:38" x14ac:dyDescent="0.3">
      <c r="A10715" s="65">
        <v>41919</v>
      </c>
      <c r="B10715" s="66" t="s">
        <v>1114</v>
      </c>
      <c r="C10715" s="67">
        <v>0</v>
      </c>
      <c r="D10715" s="67" t="str">
        <f t="shared" si="179"/>
        <v>L7zxcZH-珠海教师E[时间]-PM</v>
      </c>
      <c r="E10715" s="58"/>
      <c r="L10715" s="51"/>
      <c r="M10715" s="50"/>
      <c r="N10715" s="52"/>
      <c r="Y10715" s="50"/>
      <c r="AA10715" s="52"/>
      <c r="AL10715" s="50"/>
    </row>
    <row r="10716" spans="1:38" x14ac:dyDescent="0.3">
      <c r="A10716" s="60">
        <v>41920</v>
      </c>
      <c r="B10716" s="61" t="s">
        <v>1114</v>
      </c>
      <c r="C10716" s="62">
        <v>0.45</v>
      </c>
      <c r="D10716" s="62" t="str">
        <f t="shared" si="179"/>
        <v>L7zxcZH-珠海教师E[时间]-PM</v>
      </c>
      <c r="E10716" s="58"/>
      <c r="L10716" s="51"/>
      <c r="M10716" s="50"/>
      <c r="N10716" s="52"/>
      <c r="Y10716" s="50"/>
      <c r="AA10716" s="52"/>
      <c r="AL10716" s="50"/>
    </row>
    <row r="10717" spans="1:38" x14ac:dyDescent="0.3">
      <c r="A10717" s="65">
        <v>41924</v>
      </c>
      <c r="B10717" s="66" t="s">
        <v>1114</v>
      </c>
      <c r="C10717" s="67">
        <v>1.88</v>
      </c>
      <c r="D10717" s="67" t="str">
        <f t="shared" si="179"/>
        <v>L7zxcZH-珠海教师E[时间]-PM</v>
      </c>
      <c r="E10717" s="58"/>
      <c r="L10717" s="51"/>
      <c r="M10717" s="50"/>
      <c r="N10717" s="52"/>
      <c r="Y10717" s="50"/>
      <c r="AA10717" s="52"/>
      <c r="AL10717" s="50"/>
    </row>
    <row r="10718" spans="1:38" x14ac:dyDescent="0.3">
      <c r="A10718" s="60">
        <v>41926</v>
      </c>
      <c r="B10718" s="61" t="s">
        <v>1114</v>
      </c>
      <c r="C10718" s="62">
        <v>0</v>
      </c>
      <c r="D10718" s="62" t="str">
        <f t="shared" si="179"/>
        <v>L7zxcZH-珠海教师E[时间]-PM</v>
      </c>
      <c r="E10718" s="58"/>
      <c r="L10718" s="51"/>
      <c r="M10718" s="50"/>
      <c r="N10718" s="52"/>
      <c r="Y10718" s="50"/>
      <c r="AA10718" s="52"/>
      <c r="AL10718" s="50"/>
    </row>
    <row r="10719" spans="1:38" x14ac:dyDescent="0.3">
      <c r="A10719" s="65">
        <v>41927</v>
      </c>
      <c r="B10719" s="66" t="s">
        <v>1114</v>
      </c>
      <c r="C10719" s="67">
        <v>0</v>
      </c>
      <c r="D10719" s="67" t="str">
        <f t="shared" si="179"/>
        <v>L7zxcZH-珠海教师E[时间]-PM</v>
      </c>
      <c r="E10719" s="58"/>
      <c r="L10719" s="51"/>
      <c r="M10719" s="50"/>
      <c r="N10719" s="52"/>
      <c r="Y10719" s="50"/>
      <c r="AA10719" s="52"/>
      <c r="AL10719" s="50"/>
    </row>
    <row r="10720" spans="1:38" x14ac:dyDescent="0.3">
      <c r="A10720" s="60">
        <v>41928</v>
      </c>
      <c r="B10720" s="61" t="s">
        <v>1114</v>
      </c>
      <c r="C10720" s="62">
        <v>0</v>
      </c>
      <c r="D10720" s="62" t="str">
        <f t="shared" si="179"/>
        <v>L7zxcZH-珠海教师E[时间]-PM</v>
      </c>
      <c r="E10720" s="58"/>
      <c r="L10720" s="51"/>
      <c r="M10720" s="50"/>
      <c r="N10720" s="52"/>
      <c r="Y10720" s="50"/>
      <c r="AA10720" s="52"/>
      <c r="AL10720" s="50"/>
    </row>
    <row r="10721" spans="1:38" x14ac:dyDescent="0.3">
      <c r="A10721" s="65">
        <v>41929</v>
      </c>
      <c r="B10721" s="66" t="s">
        <v>1114</v>
      </c>
      <c r="C10721" s="67">
        <v>0</v>
      </c>
      <c r="D10721" s="67" t="str">
        <f t="shared" si="179"/>
        <v>L7zxcZH-珠海教师E[时间]-PM</v>
      </c>
      <c r="E10721" s="58"/>
      <c r="L10721" s="51"/>
      <c r="M10721" s="50"/>
      <c r="N10721" s="52"/>
      <c r="Y10721" s="50"/>
      <c r="AA10721" s="52"/>
      <c r="AL10721" s="50"/>
    </row>
    <row r="10722" spans="1:38" x14ac:dyDescent="0.3">
      <c r="A10722" s="60">
        <v>41930</v>
      </c>
      <c r="B10722" s="61" t="s">
        <v>1114</v>
      </c>
      <c r="C10722" s="62">
        <v>0</v>
      </c>
      <c r="D10722" s="62" t="str">
        <f t="shared" si="179"/>
        <v>L7zxcZH-珠海教师E[时间]-PM</v>
      </c>
      <c r="E10722" s="58"/>
      <c r="L10722" s="51"/>
      <c r="M10722" s="50"/>
      <c r="N10722" s="52"/>
      <c r="Y10722" s="50"/>
      <c r="AA10722" s="52"/>
      <c r="AL10722" s="50"/>
    </row>
    <row r="10723" spans="1:38" x14ac:dyDescent="0.3">
      <c r="A10723" s="65">
        <v>41931</v>
      </c>
      <c r="B10723" s="66" t="s">
        <v>1114</v>
      </c>
      <c r="C10723" s="67">
        <v>0</v>
      </c>
      <c r="D10723" s="67" t="str">
        <f t="shared" si="179"/>
        <v>L7zxcZH-珠海教师E[时间]-PM</v>
      </c>
      <c r="E10723" s="58"/>
      <c r="L10723" s="51"/>
      <c r="M10723" s="50"/>
      <c r="N10723" s="52"/>
      <c r="Y10723" s="50"/>
      <c r="AA10723" s="52"/>
      <c r="AL10723" s="50"/>
    </row>
    <row r="10724" spans="1:38" x14ac:dyDescent="0.3">
      <c r="A10724" s="60">
        <v>41932</v>
      </c>
      <c r="B10724" s="61" t="s">
        <v>1114</v>
      </c>
      <c r="C10724" s="62">
        <v>0</v>
      </c>
      <c r="D10724" s="62" t="str">
        <f t="shared" si="179"/>
        <v>L7zxcZH-珠海教师E[时间]-PM</v>
      </c>
      <c r="E10724" s="58"/>
      <c r="L10724" s="51"/>
      <c r="M10724" s="50"/>
      <c r="N10724" s="52"/>
      <c r="Y10724" s="50"/>
      <c r="AA10724" s="52"/>
      <c r="AL10724" s="50"/>
    </row>
    <row r="10725" spans="1:38" x14ac:dyDescent="0.3">
      <c r="A10725" s="65">
        <v>41933</v>
      </c>
      <c r="B10725" s="66" t="s">
        <v>1114</v>
      </c>
      <c r="C10725" s="67">
        <v>0</v>
      </c>
      <c r="D10725" s="67" t="str">
        <f t="shared" si="179"/>
        <v>L7zxcZH-珠海教师E[时间]-PM</v>
      </c>
      <c r="E10725" s="58"/>
      <c r="L10725" s="51"/>
      <c r="M10725" s="50"/>
      <c r="N10725" s="52"/>
      <c r="Y10725" s="50"/>
      <c r="AA10725" s="52"/>
      <c r="AL10725" s="50"/>
    </row>
    <row r="10726" spans="1:38" x14ac:dyDescent="0.3">
      <c r="A10726" s="60">
        <v>41934</v>
      </c>
      <c r="B10726" s="61" t="s">
        <v>1114</v>
      </c>
      <c r="C10726" s="62">
        <v>0</v>
      </c>
      <c r="D10726" s="62" t="str">
        <f t="shared" si="179"/>
        <v>L7zxcZH-珠海教师E[时间]-PM</v>
      </c>
      <c r="E10726" s="58"/>
      <c r="L10726" s="51"/>
      <c r="M10726" s="50"/>
      <c r="N10726" s="52"/>
      <c r="Y10726" s="50"/>
      <c r="AA10726" s="52"/>
      <c r="AL10726" s="50"/>
    </row>
    <row r="10727" spans="1:38" x14ac:dyDescent="0.3">
      <c r="A10727" s="65">
        <v>41935</v>
      </c>
      <c r="B10727" s="66" t="s">
        <v>1114</v>
      </c>
      <c r="C10727" s="67">
        <v>0</v>
      </c>
      <c r="D10727" s="67" t="str">
        <f t="shared" si="179"/>
        <v>L7zxcZH-珠海教师E[时间]-PM</v>
      </c>
      <c r="E10727" s="58"/>
      <c r="L10727" s="51"/>
      <c r="M10727" s="50"/>
      <c r="N10727" s="52"/>
      <c r="Y10727" s="50"/>
      <c r="AA10727" s="52"/>
      <c r="AL10727" s="50"/>
    </row>
    <row r="10728" spans="1:38" x14ac:dyDescent="0.3">
      <c r="A10728" s="60">
        <v>41936</v>
      </c>
      <c r="B10728" s="61" t="s">
        <v>1114</v>
      </c>
      <c r="C10728" s="62">
        <v>0.3</v>
      </c>
      <c r="D10728" s="62" t="str">
        <f t="shared" si="179"/>
        <v>L7zxcZH-珠海教师E[时间]-PM</v>
      </c>
      <c r="E10728" s="58"/>
      <c r="L10728" s="51"/>
      <c r="M10728" s="50"/>
      <c r="N10728" s="52"/>
      <c r="Y10728" s="50"/>
      <c r="AA10728" s="52"/>
      <c r="AL10728" s="50"/>
    </row>
    <row r="10729" spans="1:38" x14ac:dyDescent="0.3">
      <c r="A10729" s="65">
        <v>41939</v>
      </c>
      <c r="B10729" s="66" t="s">
        <v>1114</v>
      </c>
      <c r="C10729" s="67">
        <v>4.28</v>
      </c>
      <c r="D10729" s="67" t="str">
        <f t="shared" si="179"/>
        <v>L7zxcZH-珠海教师E[时间]-PM</v>
      </c>
      <c r="E10729" s="58"/>
      <c r="L10729" s="51"/>
      <c r="M10729" s="50"/>
      <c r="N10729" s="52"/>
      <c r="Y10729" s="50"/>
      <c r="AA10729" s="52"/>
      <c r="AL10729" s="50"/>
    </row>
    <row r="10730" spans="1:38" x14ac:dyDescent="0.3">
      <c r="A10730" s="60">
        <v>41940</v>
      </c>
      <c r="B10730" s="61" t="s">
        <v>1114</v>
      </c>
      <c r="C10730" s="62">
        <v>0</v>
      </c>
      <c r="D10730" s="62" t="str">
        <f t="shared" si="179"/>
        <v>L7zxcZH-珠海教师E[时间]-PM</v>
      </c>
      <c r="E10730" s="58"/>
      <c r="L10730" s="51"/>
      <c r="M10730" s="50"/>
      <c r="N10730" s="52"/>
      <c r="Y10730" s="50"/>
      <c r="AA10730" s="52"/>
      <c r="AL10730" s="50"/>
    </row>
    <row r="10731" spans="1:38" x14ac:dyDescent="0.3">
      <c r="A10731" s="65">
        <v>41941</v>
      </c>
      <c r="B10731" s="66" t="s">
        <v>1114</v>
      </c>
      <c r="C10731" s="67">
        <v>0</v>
      </c>
      <c r="D10731" s="67" t="str">
        <f t="shared" si="179"/>
        <v>L7zxcZH-珠海教师E[时间]-PM</v>
      </c>
      <c r="E10731" s="58"/>
      <c r="L10731" s="51"/>
      <c r="M10731" s="50"/>
      <c r="N10731" s="52"/>
      <c r="Y10731" s="50"/>
      <c r="AA10731" s="52"/>
      <c r="AL10731" s="50"/>
    </row>
    <row r="10732" spans="1:38" x14ac:dyDescent="0.3">
      <c r="A10732" s="60">
        <v>41942</v>
      </c>
      <c r="B10732" s="61" t="s">
        <v>1114</v>
      </c>
      <c r="C10732" s="62">
        <v>0.32</v>
      </c>
      <c r="D10732" s="62" t="str">
        <f t="shared" si="179"/>
        <v>L7zxcZH-珠海教师E[时间]-PM</v>
      </c>
      <c r="E10732" s="58"/>
      <c r="L10732" s="51"/>
      <c r="M10732" s="50"/>
      <c r="N10732" s="52"/>
      <c r="Y10732" s="50"/>
      <c r="AA10732" s="52"/>
      <c r="AL10732" s="50"/>
    </row>
    <row r="10733" spans="1:38" x14ac:dyDescent="0.3">
      <c r="A10733" s="65">
        <v>41943</v>
      </c>
      <c r="B10733" s="66" t="s">
        <v>1114</v>
      </c>
      <c r="C10733" s="67">
        <v>0</v>
      </c>
      <c r="D10733" s="67" t="str">
        <f t="shared" si="179"/>
        <v>L7zxcZH-珠海教师E[时间]-PM</v>
      </c>
      <c r="E10733" s="58"/>
      <c r="L10733" s="51"/>
      <c r="M10733" s="50"/>
      <c r="N10733" s="52"/>
      <c r="Y10733" s="50"/>
      <c r="AA10733" s="52"/>
      <c r="AL10733" s="50"/>
    </row>
    <row r="10734" spans="1:38" x14ac:dyDescent="0.3">
      <c r="A10734" s="60">
        <v>41914</v>
      </c>
      <c r="B10734" s="61" t="s">
        <v>1115</v>
      </c>
      <c r="C10734" s="62">
        <v>1.91</v>
      </c>
      <c r="D10734" s="62" t="str">
        <f t="shared" si="179"/>
        <v>L7zxcZH-珠海教师F[问句]-EM</v>
      </c>
      <c r="E10734" s="58"/>
      <c r="L10734" s="51"/>
      <c r="M10734" s="50"/>
      <c r="N10734" s="52"/>
      <c r="Y10734" s="50"/>
      <c r="AA10734" s="52"/>
      <c r="AL10734" s="50"/>
    </row>
    <row r="10735" spans="1:38" x14ac:dyDescent="0.3">
      <c r="A10735" s="65">
        <v>41915</v>
      </c>
      <c r="B10735" s="66" t="s">
        <v>1115</v>
      </c>
      <c r="C10735" s="67">
        <v>0</v>
      </c>
      <c r="D10735" s="67" t="str">
        <f t="shared" si="179"/>
        <v>L7zxcZH-珠海教师F[问句]-EM</v>
      </c>
      <c r="E10735" s="58"/>
      <c r="L10735" s="51"/>
      <c r="M10735" s="50"/>
      <c r="N10735" s="52"/>
      <c r="Y10735" s="50"/>
      <c r="AA10735" s="52"/>
      <c r="AL10735" s="50"/>
    </row>
    <row r="10736" spans="1:38" x14ac:dyDescent="0.3">
      <c r="A10736" s="60">
        <v>41916</v>
      </c>
      <c r="B10736" s="61" t="s">
        <v>1115</v>
      </c>
      <c r="C10736" s="62">
        <v>0</v>
      </c>
      <c r="D10736" s="62" t="str">
        <f t="shared" si="179"/>
        <v>L7zxcZH-珠海教师F[问句]-EM</v>
      </c>
      <c r="E10736" s="58"/>
      <c r="L10736" s="51"/>
      <c r="M10736" s="50"/>
      <c r="N10736" s="52"/>
      <c r="Y10736" s="50"/>
      <c r="AA10736" s="52"/>
      <c r="AL10736" s="50"/>
    </row>
    <row r="10737" spans="1:38" x14ac:dyDescent="0.3">
      <c r="A10737" s="65">
        <v>41917</v>
      </c>
      <c r="B10737" s="66" t="s">
        <v>1115</v>
      </c>
      <c r="C10737" s="67">
        <v>0</v>
      </c>
      <c r="D10737" s="67" t="str">
        <f t="shared" si="179"/>
        <v>L7zxcZH-珠海教师F[问句]-EM</v>
      </c>
      <c r="E10737" s="58"/>
      <c r="L10737" s="51"/>
      <c r="M10737" s="50"/>
      <c r="N10737" s="52"/>
      <c r="Y10737" s="50"/>
      <c r="AA10737" s="52"/>
      <c r="AL10737" s="50"/>
    </row>
    <row r="10738" spans="1:38" x14ac:dyDescent="0.3">
      <c r="A10738" s="60">
        <v>41918</v>
      </c>
      <c r="B10738" s="61" t="s">
        <v>1115</v>
      </c>
      <c r="C10738" s="62">
        <v>0</v>
      </c>
      <c r="D10738" s="62" t="str">
        <f t="shared" si="179"/>
        <v>L7zxcZH-珠海教师F[问句]-EM</v>
      </c>
      <c r="E10738" s="58"/>
      <c r="L10738" s="51"/>
      <c r="M10738" s="50"/>
      <c r="N10738" s="52"/>
      <c r="Y10738" s="50"/>
      <c r="AA10738" s="52"/>
      <c r="AL10738" s="50"/>
    </row>
    <row r="10739" spans="1:38" x14ac:dyDescent="0.3">
      <c r="A10739" s="65">
        <v>41919</v>
      </c>
      <c r="B10739" s="66" t="s">
        <v>1115</v>
      </c>
      <c r="C10739" s="67">
        <v>0</v>
      </c>
      <c r="D10739" s="67" t="str">
        <f t="shared" si="179"/>
        <v>L7zxcZH-珠海教师F[问句]-EM</v>
      </c>
      <c r="E10739" s="58"/>
      <c r="L10739" s="51"/>
      <c r="M10739" s="50"/>
      <c r="N10739" s="52"/>
      <c r="Y10739" s="50"/>
      <c r="AA10739" s="52"/>
      <c r="AL10739" s="50"/>
    </row>
    <row r="10740" spans="1:38" x14ac:dyDescent="0.3">
      <c r="A10740" s="60">
        <v>41920</v>
      </c>
      <c r="B10740" s="61" t="s">
        <v>1115</v>
      </c>
      <c r="C10740" s="62">
        <v>0</v>
      </c>
      <c r="D10740" s="62" t="str">
        <f t="shared" si="179"/>
        <v>L7zxcZH-珠海教师F[问句]-EM</v>
      </c>
      <c r="E10740" s="58"/>
      <c r="L10740" s="51"/>
      <c r="M10740" s="50"/>
      <c r="N10740" s="52"/>
      <c r="Y10740" s="50"/>
      <c r="AA10740" s="52"/>
      <c r="AL10740" s="50"/>
    </row>
    <row r="10741" spans="1:38" x14ac:dyDescent="0.3">
      <c r="A10741" s="65">
        <v>41921</v>
      </c>
      <c r="B10741" s="66" t="s">
        <v>1115</v>
      </c>
      <c r="C10741" s="67">
        <v>0</v>
      </c>
      <c r="D10741" s="67" t="str">
        <f t="shared" si="179"/>
        <v>L7zxcZH-珠海教师F[问句]-EM</v>
      </c>
      <c r="E10741" s="58"/>
      <c r="L10741" s="51"/>
      <c r="M10741" s="50"/>
      <c r="N10741" s="52"/>
      <c r="Y10741" s="50"/>
      <c r="AA10741" s="52"/>
      <c r="AL10741" s="50"/>
    </row>
    <row r="10742" spans="1:38" x14ac:dyDescent="0.3">
      <c r="A10742" s="60">
        <v>41923</v>
      </c>
      <c r="B10742" s="61" t="s">
        <v>1115</v>
      </c>
      <c r="C10742" s="62">
        <v>0</v>
      </c>
      <c r="D10742" s="62" t="str">
        <f t="shared" si="179"/>
        <v>L7zxcZH-珠海教师F[问句]-EM</v>
      </c>
      <c r="E10742" s="58"/>
      <c r="L10742" s="51"/>
      <c r="M10742" s="50"/>
      <c r="N10742" s="52"/>
      <c r="Y10742" s="50"/>
      <c r="AA10742" s="52"/>
      <c r="AL10742" s="50"/>
    </row>
    <row r="10743" spans="1:38" x14ac:dyDescent="0.3">
      <c r="A10743" s="65">
        <v>41924</v>
      </c>
      <c r="B10743" s="66" t="s">
        <v>1115</v>
      </c>
      <c r="C10743" s="67">
        <v>2.3199999999999998</v>
      </c>
      <c r="D10743" s="67" t="str">
        <f t="shared" si="179"/>
        <v>L7zxcZH-珠海教师F[问句]-EM</v>
      </c>
      <c r="E10743" s="58"/>
      <c r="L10743" s="51"/>
      <c r="M10743" s="50"/>
      <c r="N10743" s="52"/>
      <c r="Y10743" s="50"/>
      <c r="AA10743" s="52"/>
      <c r="AL10743" s="50"/>
    </row>
    <row r="10744" spans="1:38" x14ac:dyDescent="0.3">
      <c r="A10744" s="60">
        <v>41925</v>
      </c>
      <c r="B10744" s="61" t="s">
        <v>1115</v>
      </c>
      <c r="C10744" s="62">
        <v>0</v>
      </c>
      <c r="D10744" s="62" t="str">
        <f t="shared" si="179"/>
        <v>L7zxcZH-珠海教师F[问句]-EM</v>
      </c>
      <c r="E10744" s="58"/>
      <c r="L10744" s="51"/>
      <c r="M10744" s="50"/>
      <c r="N10744" s="52"/>
      <c r="Y10744" s="50"/>
      <c r="AA10744" s="52"/>
      <c r="AL10744" s="50"/>
    </row>
    <row r="10745" spans="1:38" x14ac:dyDescent="0.3">
      <c r="A10745" s="65">
        <v>41926</v>
      </c>
      <c r="B10745" s="66" t="s">
        <v>1115</v>
      </c>
      <c r="C10745" s="67">
        <v>0</v>
      </c>
      <c r="D10745" s="67" t="str">
        <f t="shared" si="179"/>
        <v>L7zxcZH-珠海教师F[问句]-EM</v>
      </c>
      <c r="E10745" s="58"/>
      <c r="L10745" s="51"/>
      <c r="M10745" s="50"/>
      <c r="N10745" s="52"/>
      <c r="Y10745" s="50"/>
      <c r="AA10745" s="52"/>
      <c r="AL10745" s="50"/>
    </row>
    <row r="10746" spans="1:38" x14ac:dyDescent="0.3">
      <c r="A10746" s="60">
        <v>41927</v>
      </c>
      <c r="B10746" s="61" t="s">
        <v>1115</v>
      </c>
      <c r="C10746" s="62">
        <v>0</v>
      </c>
      <c r="D10746" s="62" t="str">
        <f t="shared" si="179"/>
        <v>L7zxcZH-珠海教师F[问句]-EM</v>
      </c>
      <c r="E10746" s="58"/>
      <c r="L10746" s="51"/>
      <c r="M10746" s="50"/>
      <c r="N10746" s="52"/>
      <c r="Y10746" s="50"/>
      <c r="AA10746" s="52"/>
      <c r="AL10746" s="50"/>
    </row>
    <row r="10747" spans="1:38" x14ac:dyDescent="0.3">
      <c r="A10747" s="65">
        <v>41929</v>
      </c>
      <c r="B10747" s="66" t="s">
        <v>1115</v>
      </c>
      <c r="C10747" s="67">
        <v>2.4900000000000002</v>
      </c>
      <c r="D10747" s="67" t="str">
        <f t="shared" si="179"/>
        <v>L7zxcZH-珠海教师F[问句]-EM</v>
      </c>
      <c r="E10747" s="58"/>
      <c r="L10747" s="51"/>
      <c r="M10747" s="50"/>
      <c r="N10747" s="52"/>
      <c r="Y10747" s="50"/>
      <c r="AA10747" s="52"/>
      <c r="AL10747" s="50"/>
    </row>
    <row r="10748" spans="1:38" x14ac:dyDescent="0.3">
      <c r="A10748" s="60">
        <v>41932</v>
      </c>
      <c r="B10748" s="61" t="s">
        <v>1115</v>
      </c>
      <c r="C10748" s="62">
        <v>0</v>
      </c>
      <c r="D10748" s="62" t="str">
        <f t="shared" si="179"/>
        <v>L7zxcZH-珠海教师F[问句]-EM</v>
      </c>
      <c r="E10748" s="58"/>
      <c r="L10748" s="51"/>
      <c r="M10748" s="50"/>
      <c r="N10748" s="52"/>
      <c r="Y10748" s="50"/>
      <c r="AA10748" s="52"/>
      <c r="AL10748" s="50"/>
    </row>
    <row r="10749" spans="1:38" x14ac:dyDescent="0.3">
      <c r="A10749" s="65">
        <v>41933</v>
      </c>
      <c r="B10749" s="66" t="s">
        <v>1115</v>
      </c>
      <c r="C10749" s="67">
        <v>0</v>
      </c>
      <c r="D10749" s="67" t="str">
        <f t="shared" si="179"/>
        <v>L7zxcZH-珠海教师F[问句]-EM</v>
      </c>
      <c r="E10749" s="58"/>
      <c r="L10749" s="51"/>
      <c r="M10749" s="50"/>
      <c r="N10749" s="52"/>
      <c r="Y10749" s="50"/>
      <c r="AA10749" s="52"/>
      <c r="AL10749" s="50"/>
    </row>
    <row r="10750" spans="1:38" x14ac:dyDescent="0.3">
      <c r="A10750" s="60">
        <v>41937</v>
      </c>
      <c r="B10750" s="61" t="s">
        <v>1115</v>
      </c>
      <c r="C10750" s="62">
        <v>4.0999999999999996</v>
      </c>
      <c r="D10750" s="62" t="str">
        <f t="shared" si="179"/>
        <v>L7zxcZH-珠海教师F[问句]-EM</v>
      </c>
      <c r="E10750" s="58"/>
      <c r="L10750" s="51"/>
      <c r="M10750" s="50"/>
      <c r="N10750" s="52"/>
      <c r="Y10750" s="50"/>
      <c r="AA10750" s="52"/>
      <c r="AL10750" s="50"/>
    </row>
    <row r="10751" spans="1:38" x14ac:dyDescent="0.3">
      <c r="A10751" s="65">
        <v>41941</v>
      </c>
      <c r="B10751" s="66" t="s">
        <v>1115</v>
      </c>
      <c r="C10751" s="67">
        <v>0</v>
      </c>
      <c r="D10751" s="67" t="str">
        <f t="shared" si="179"/>
        <v>L7zxcZH-珠海教师F[问句]-EM</v>
      </c>
      <c r="E10751" s="58"/>
      <c r="L10751" s="51"/>
      <c r="M10751" s="50"/>
      <c r="N10751" s="52"/>
      <c r="Y10751" s="50"/>
      <c r="AA10751" s="52"/>
      <c r="AL10751" s="50"/>
    </row>
    <row r="10752" spans="1:38" x14ac:dyDescent="0.3">
      <c r="A10752" s="60">
        <v>41942</v>
      </c>
      <c r="B10752" s="61" t="s">
        <v>1115</v>
      </c>
      <c r="C10752" s="62">
        <v>0</v>
      </c>
      <c r="D10752" s="62" t="str">
        <f t="shared" si="179"/>
        <v>L7zxcZH-珠海教师F[问句]-EM</v>
      </c>
      <c r="E10752" s="58"/>
      <c r="L10752" s="51"/>
      <c r="M10752" s="50"/>
      <c r="N10752" s="52"/>
      <c r="Y10752" s="50"/>
      <c r="AA10752" s="52"/>
      <c r="AL10752" s="50"/>
    </row>
    <row r="10753" spans="1:38" x14ac:dyDescent="0.3">
      <c r="A10753" s="65">
        <v>41913</v>
      </c>
      <c r="B10753" s="66" t="s">
        <v>1116</v>
      </c>
      <c r="C10753" s="67">
        <v>0</v>
      </c>
      <c r="D10753" s="67" t="str">
        <f t="shared" si="179"/>
        <v>L7zxcZH-珠海教师F[问句]-PM</v>
      </c>
      <c r="E10753" s="58"/>
      <c r="L10753" s="51"/>
      <c r="M10753" s="50"/>
      <c r="N10753" s="52"/>
      <c r="Y10753" s="50"/>
      <c r="AA10753" s="52"/>
      <c r="AL10753" s="50"/>
    </row>
    <row r="10754" spans="1:38" x14ac:dyDescent="0.3">
      <c r="A10754" s="60">
        <v>41914</v>
      </c>
      <c r="B10754" s="61" t="s">
        <v>1116</v>
      </c>
      <c r="C10754" s="62">
        <v>0</v>
      </c>
      <c r="D10754" s="62" t="str">
        <f t="shared" si="179"/>
        <v>L7zxcZH-珠海教师F[问句]-PM</v>
      </c>
      <c r="E10754" s="58"/>
      <c r="L10754" s="51"/>
      <c r="M10754" s="50"/>
      <c r="N10754" s="52"/>
      <c r="Y10754" s="50"/>
      <c r="AA10754" s="52"/>
      <c r="AL10754" s="50"/>
    </row>
    <row r="10755" spans="1:38" x14ac:dyDescent="0.3">
      <c r="A10755" s="65">
        <v>41915</v>
      </c>
      <c r="B10755" s="66" t="s">
        <v>1116</v>
      </c>
      <c r="C10755" s="67">
        <v>0.52</v>
      </c>
      <c r="D10755" s="67" t="str">
        <f t="shared" si="179"/>
        <v>L7zxcZH-珠海教师F[问句]-PM</v>
      </c>
      <c r="E10755" s="58"/>
      <c r="L10755" s="51"/>
      <c r="M10755" s="50"/>
      <c r="N10755" s="52"/>
      <c r="Y10755" s="50"/>
      <c r="AA10755" s="52"/>
      <c r="AL10755" s="50"/>
    </row>
    <row r="10756" spans="1:38" x14ac:dyDescent="0.3">
      <c r="A10756" s="60">
        <v>41916</v>
      </c>
      <c r="B10756" s="61" t="s">
        <v>1116</v>
      </c>
      <c r="C10756" s="62">
        <v>0</v>
      </c>
      <c r="D10756" s="62" t="str">
        <f t="shared" si="179"/>
        <v>L7zxcZH-珠海教师F[问句]-PM</v>
      </c>
      <c r="E10756" s="58"/>
      <c r="L10756" s="51"/>
      <c r="M10756" s="50"/>
      <c r="N10756" s="52"/>
      <c r="Y10756" s="50"/>
      <c r="AA10756" s="52"/>
      <c r="AL10756" s="50"/>
    </row>
    <row r="10757" spans="1:38" x14ac:dyDescent="0.3">
      <c r="A10757" s="65">
        <v>41917</v>
      </c>
      <c r="B10757" s="66" t="s">
        <v>1116</v>
      </c>
      <c r="C10757" s="67">
        <v>0</v>
      </c>
      <c r="D10757" s="67" t="str">
        <f t="shared" si="179"/>
        <v>L7zxcZH-珠海教师F[问句]-PM</v>
      </c>
      <c r="E10757" s="58"/>
      <c r="L10757" s="51"/>
      <c r="M10757" s="50"/>
      <c r="N10757" s="52"/>
      <c r="Y10757" s="50"/>
      <c r="AA10757" s="52"/>
      <c r="AL10757" s="50"/>
    </row>
    <row r="10758" spans="1:38" x14ac:dyDescent="0.3">
      <c r="A10758" s="60">
        <v>41918</v>
      </c>
      <c r="B10758" s="61" t="s">
        <v>1116</v>
      </c>
      <c r="C10758" s="62">
        <v>0.77</v>
      </c>
      <c r="D10758" s="62" t="str">
        <f t="shared" ref="D10758:D10821" si="180">LEFT(B10758,2)&amp;"zxc"&amp;MID(B10758,4,100)</f>
        <v>L7zxcZH-珠海教师F[问句]-PM</v>
      </c>
      <c r="E10758" s="58"/>
      <c r="L10758" s="51"/>
      <c r="M10758" s="50"/>
      <c r="N10758" s="52"/>
      <c r="Y10758" s="50"/>
      <c r="AA10758" s="52"/>
      <c r="AL10758" s="50"/>
    </row>
    <row r="10759" spans="1:38" x14ac:dyDescent="0.3">
      <c r="A10759" s="65">
        <v>41919</v>
      </c>
      <c r="B10759" s="66" t="s">
        <v>1116</v>
      </c>
      <c r="C10759" s="67">
        <v>0.67</v>
      </c>
      <c r="D10759" s="67" t="str">
        <f t="shared" si="180"/>
        <v>L7zxcZH-珠海教师F[问句]-PM</v>
      </c>
      <c r="E10759" s="58"/>
      <c r="L10759" s="51"/>
      <c r="M10759" s="50"/>
      <c r="N10759" s="52"/>
      <c r="Y10759" s="50"/>
      <c r="AA10759" s="52"/>
      <c r="AL10759" s="50"/>
    </row>
    <row r="10760" spans="1:38" x14ac:dyDescent="0.3">
      <c r="A10760" s="60">
        <v>41920</v>
      </c>
      <c r="B10760" s="61" t="s">
        <v>1116</v>
      </c>
      <c r="C10760" s="62">
        <v>0.3</v>
      </c>
      <c r="D10760" s="62" t="str">
        <f t="shared" si="180"/>
        <v>L7zxcZH-珠海教师F[问句]-PM</v>
      </c>
      <c r="E10760" s="58"/>
      <c r="L10760" s="51"/>
      <c r="M10760" s="50"/>
      <c r="N10760" s="52"/>
      <c r="Y10760" s="50"/>
      <c r="AA10760" s="52"/>
      <c r="AL10760" s="50"/>
    </row>
    <row r="10761" spans="1:38" x14ac:dyDescent="0.3">
      <c r="A10761" s="65">
        <v>41921</v>
      </c>
      <c r="B10761" s="66" t="s">
        <v>1116</v>
      </c>
      <c r="C10761" s="67">
        <v>0</v>
      </c>
      <c r="D10761" s="67" t="str">
        <f t="shared" si="180"/>
        <v>L7zxcZH-珠海教师F[问句]-PM</v>
      </c>
      <c r="E10761" s="58"/>
      <c r="L10761" s="51"/>
      <c r="M10761" s="50"/>
      <c r="N10761" s="52"/>
      <c r="Y10761" s="50"/>
      <c r="AA10761" s="52"/>
      <c r="AL10761" s="50"/>
    </row>
    <row r="10762" spans="1:38" x14ac:dyDescent="0.3">
      <c r="A10762" s="60">
        <v>41922</v>
      </c>
      <c r="B10762" s="61" t="s">
        <v>1116</v>
      </c>
      <c r="C10762" s="62">
        <v>0</v>
      </c>
      <c r="D10762" s="62" t="str">
        <f t="shared" si="180"/>
        <v>L7zxcZH-珠海教师F[问句]-PM</v>
      </c>
      <c r="E10762" s="58"/>
      <c r="L10762" s="51"/>
      <c r="M10762" s="50"/>
      <c r="N10762" s="52"/>
      <c r="Y10762" s="50"/>
      <c r="AA10762" s="52"/>
      <c r="AL10762" s="50"/>
    </row>
    <row r="10763" spans="1:38" x14ac:dyDescent="0.3">
      <c r="A10763" s="65">
        <v>41923</v>
      </c>
      <c r="B10763" s="66" t="s">
        <v>1116</v>
      </c>
      <c r="C10763" s="67">
        <v>0</v>
      </c>
      <c r="D10763" s="67" t="str">
        <f t="shared" si="180"/>
        <v>L7zxcZH-珠海教师F[问句]-PM</v>
      </c>
      <c r="E10763" s="58"/>
      <c r="L10763" s="51"/>
      <c r="M10763" s="50"/>
      <c r="N10763" s="52"/>
      <c r="Y10763" s="50"/>
      <c r="AA10763" s="52"/>
      <c r="AL10763" s="50"/>
    </row>
    <row r="10764" spans="1:38" x14ac:dyDescent="0.3">
      <c r="A10764" s="60">
        <v>41924</v>
      </c>
      <c r="B10764" s="61" t="s">
        <v>1116</v>
      </c>
      <c r="C10764" s="62">
        <v>0</v>
      </c>
      <c r="D10764" s="62" t="str">
        <f t="shared" si="180"/>
        <v>L7zxcZH-珠海教师F[问句]-PM</v>
      </c>
      <c r="E10764" s="58"/>
      <c r="L10764" s="51"/>
      <c r="M10764" s="50"/>
      <c r="N10764" s="52"/>
      <c r="Y10764" s="50"/>
      <c r="AA10764" s="52"/>
      <c r="AL10764" s="50"/>
    </row>
    <row r="10765" spans="1:38" x14ac:dyDescent="0.3">
      <c r="A10765" s="65">
        <v>41925</v>
      </c>
      <c r="B10765" s="66" t="s">
        <v>1116</v>
      </c>
      <c r="C10765" s="67">
        <v>0</v>
      </c>
      <c r="D10765" s="67" t="str">
        <f t="shared" si="180"/>
        <v>L7zxcZH-珠海教师F[问句]-PM</v>
      </c>
      <c r="E10765" s="58"/>
      <c r="L10765" s="51"/>
      <c r="M10765" s="50"/>
      <c r="N10765" s="52"/>
      <c r="Y10765" s="50"/>
      <c r="AA10765" s="52"/>
      <c r="AL10765" s="50"/>
    </row>
    <row r="10766" spans="1:38" x14ac:dyDescent="0.3">
      <c r="A10766" s="60">
        <v>41926</v>
      </c>
      <c r="B10766" s="61" t="s">
        <v>1116</v>
      </c>
      <c r="C10766" s="62">
        <v>0.28000000000000003</v>
      </c>
      <c r="D10766" s="62" t="str">
        <f t="shared" si="180"/>
        <v>L7zxcZH-珠海教师F[问句]-PM</v>
      </c>
      <c r="E10766" s="58"/>
      <c r="L10766" s="51"/>
      <c r="M10766" s="50"/>
      <c r="N10766" s="52"/>
      <c r="Y10766" s="50"/>
      <c r="AA10766" s="52"/>
      <c r="AL10766" s="50"/>
    </row>
    <row r="10767" spans="1:38" x14ac:dyDescent="0.3">
      <c r="A10767" s="65">
        <v>41927</v>
      </c>
      <c r="B10767" s="66" t="s">
        <v>1116</v>
      </c>
      <c r="C10767" s="67">
        <v>0.22</v>
      </c>
      <c r="D10767" s="67" t="str">
        <f t="shared" si="180"/>
        <v>L7zxcZH-珠海教师F[问句]-PM</v>
      </c>
      <c r="E10767" s="58"/>
      <c r="L10767" s="51"/>
      <c r="M10767" s="50"/>
      <c r="N10767" s="52"/>
      <c r="Y10767" s="50"/>
      <c r="AA10767" s="52"/>
      <c r="AL10767" s="50"/>
    </row>
    <row r="10768" spans="1:38" x14ac:dyDescent="0.3">
      <c r="A10768" s="60">
        <v>41928</v>
      </c>
      <c r="B10768" s="61" t="s">
        <v>1116</v>
      </c>
      <c r="C10768" s="62">
        <v>0.87</v>
      </c>
      <c r="D10768" s="62" t="str">
        <f t="shared" si="180"/>
        <v>L7zxcZH-珠海教师F[问句]-PM</v>
      </c>
      <c r="E10768" s="58"/>
      <c r="L10768" s="51"/>
      <c r="M10768" s="50"/>
      <c r="N10768" s="52"/>
      <c r="Y10768" s="50"/>
      <c r="AA10768" s="52"/>
      <c r="AL10768" s="50"/>
    </row>
    <row r="10769" spans="1:38" x14ac:dyDescent="0.3">
      <c r="A10769" s="65">
        <v>41929</v>
      </c>
      <c r="B10769" s="66" t="s">
        <v>1116</v>
      </c>
      <c r="C10769" s="67">
        <v>0.31</v>
      </c>
      <c r="D10769" s="67" t="str">
        <f t="shared" si="180"/>
        <v>L7zxcZH-珠海教师F[问句]-PM</v>
      </c>
      <c r="E10769" s="58"/>
      <c r="L10769" s="51"/>
      <c r="M10769" s="50"/>
      <c r="N10769" s="52"/>
      <c r="Y10769" s="50"/>
      <c r="AA10769" s="52"/>
      <c r="AL10769" s="50"/>
    </row>
    <row r="10770" spans="1:38" x14ac:dyDescent="0.3">
      <c r="A10770" s="60">
        <v>41930</v>
      </c>
      <c r="B10770" s="61" t="s">
        <v>1116</v>
      </c>
      <c r="C10770" s="62">
        <v>2.31</v>
      </c>
      <c r="D10770" s="62" t="str">
        <f t="shared" si="180"/>
        <v>L7zxcZH-珠海教师F[问句]-PM</v>
      </c>
      <c r="E10770" s="58"/>
      <c r="L10770" s="51"/>
      <c r="M10770" s="50"/>
      <c r="N10770" s="52"/>
      <c r="Y10770" s="50"/>
      <c r="AA10770" s="52"/>
      <c r="AL10770" s="50"/>
    </row>
    <row r="10771" spans="1:38" x14ac:dyDescent="0.3">
      <c r="A10771" s="65">
        <v>41931</v>
      </c>
      <c r="B10771" s="66" t="s">
        <v>1116</v>
      </c>
      <c r="C10771" s="67">
        <v>0</v>
      </c>
      <c r="D10771" s="67" t="str">
        <f t="shared" si="180"/>
        <v>L7zxcZH-珠海教师F[问句]-PM</v>
      </c>
      <c r="E10771" s="58"/>
      <c r="L10771" s="51"/>
      <c r="M10771" s="50"/>
      <c r="N10771" s="52"/>
      <c r="Y10771" s="50"/>
      <c r="AA10771" s="52"/>
      <c r="AL10771" s="50"/>
    </row>
    <row r="10772" spans="1:38" x14ac:dyDescent="0.3">
      <c r="A10772" s="60">
        <v>41932</v>
      </c>
      <c r="B10772" s="61" t="s">
        <v>1116</v>
      </c>
      <c r="C10772" s="62">
        <v>0</v>
      </c>
      <c r="D10772" s="62" t="str">
        <f t="shared" si="180"/>
        <v>L7zxcZH-珠海教师F[问句]-PM</v>
      </c>
      <c r="E10772" s="58"/>
      <c r="L10772" s="51"/>
      <c r="M10772" s="50"/>
      <c r="N10772" s="52"/>
      <c r="Y10772" s="50"/>
      <c r="AA10772" s="52"/>
      <c r="AL10772" s="50"/>
    </row>
    <row r="10773" spans="1:38" x14ac:dyDescent="0.3">
      <c r="A10773" s="65">
        <v>41933</v>
      </c>
      <c r="B10773" s="66" t="s">
        <v>1116</v>
      </c>
      <c r="C10773" s="67">
        <v>0.3</v>
      </c>
      <c r="D10773" s="67" t="str">
        <f t="shared" si="180"/>
        <v>L7zxcZH-珠海教师F[问句]-PM</v>
      </c>
      <c r="E10773" s="58"/>
      <c r="L10773" s="51"/>
      <c r="M10773" s="50"/>
      <c r="N10773" s="52"/>
      <c r="Y10773" s="50"/>
      <c r="AA10773" s="52"/>
      <c r="AL10773" s="50"/>
    </row>
    <row r="10774" spans="1:38" x14ac:dyDescent="0.3">
      <c r="A10774" s="60">
        <v>41934</v>
      </c>
      <c r="B10774" s="61" t="s">
        <v>1116</v>
      </c>
      <c r="C10774" s="62">
        <v>0</v>
      </c>
      <c r="D10774" s="62" t="str">
        <f t="shared" si="180"/>
        <v>L7zxcZH-珠海教师F[问句]-PM</v>
      </c>
      <c r="E10774" s="58"/>
      <c r="L10774" s="51"/>
      <c r="M10774" s="50"/>
      <c r="N10774" s="52"/>
      <c r="Y10774" s="50"/>
      <c r="AA10774" s="52"/>
      <c r="AL10774" s="50"/>
    </row>
    <row r="10775" spans="1:38" x14ac:dyDescent="0.3">
      <c r="A10775" s="65">
        <v>41935</v>
      </c>
      <c r="B10775" s="66" t="s">
        <v>1116</v>
      </c>
      <c r="C10775" s="67">
        <v>0.3</v>
      </c>
      <c r="D10775" s="67" t="str">
        <f t="shared" si="180"/>
        <v>L7zxcZH-珠海教师F[问句]-PM</v>
      </c>
      <c r="E10775" s="58"/>
      <c r="L10775" s="51"/>
      <c r="M10775" s="50"/>
      <c r="N10775" s="52"/>
      <c r="Y10775" s="50"/>
      <c r="AA10775" s="52"/>
      <c r="AL10775" s="50"/>
    </row>
    <row r="10776" spans="1:38" x14ac:dyDescent="0.3">
      <c r="A10776" s="60">
        <v>41936</v>
      </c>
      <c r="B10776" s="61" t="s">
        <v>1116</v>
      </c>
      <c r="C10776" s="62">
        <v>0</v>
      </c>
      <c r="D10776" s="62" t="str">
        <f t="shared" si="180"/>
        <v>L7zxcZH-珠海教师F[问句]-PM</v>
      </c>
      <c r="E10776" s="58"/>
      <c r="L10776" s="51"/>
      <c r="M10776" s="50"/>
      <c r="N10776" s="52"/>
      <c r="Y10776" s="50"/>
      <c r="AA10776" s="52"/>
      <c r="AL10776" s="50"/>
    </row>
    <row r="10777" spans="1:38" x14ac:dyDescent="0.3">
      <c r="A10777" s="65">
        <v>41937</v>
      </c>
      <c r="B10777" s="66" t="s">
        <v>1116</v>
      </c>
      <c r="C10777" s="67">
        <v>1.64</v>
      </c>
      <c r="D10777" s="67" t="str">
        <f t="shared" si="180"/>
        <v>L7zxcZH-珠海教师F[问句]-PM</v>
      </c>
      <c r="E10777" s="58"/>
      <c r="L10777" s="51"/>
      <c r="M10777" s="50"/>
      <c r="N10777" s="52"/>
      <c r="Y10777" s="50"/>
      <c r="AA10777" s="52"/>
      <c r="AL10777" s="50"/>
    </row>
    <row r="10778" spans="1:38" x14ac:dyDescent="0.3">
      <c r="A10778" s="60">
        <v>41938</v>
      </c>
      <c r="B10778" s="61" t="s">
        <v>1116</v>
      </c>
      <c r="C10778" s="62">
        <v>2.92</v>
      </c>
      <c r="D10778" s="62" t="str">
        <f t="shared" si="180"/>
        <v>L7zxcZH-珠海教师F[问句]-PM</v>
      </c>
      <c r="E10778" s="58"/>
      <c r="L10778" s="51"/>
      <c r="M10778" s="50"/>
      <c r="N10778" s="52"/>
      <c r="Y10778" s="50"/>
      <c r="AA10778" s="52"/>
      <c r="AL10778" s="50"/>
    </row>
    <row r="10779" spans="1:38" x14ac:dyDescent="0.3">
      <c r="A10779" s="65">
        <v>41939</v>
      </c>
      <c r="B10779" s="66" t="s">
        <v>1116</v>
      </c>
      <c r="C10779" s="67">
        <v>4.17</v>
      </c>
      <c r="D10779" s="67" t="str">
        <f t="shared" si="180"/>
        <v>L7zxcZH-珠海教师F[问句]-PM</v>
      </c>
      <c r="E10779" s="58"/>
      <c r="L10779" s="51"/>
      <c r="M10779" s="50"/>
      <c r="N10779" s="52"/>
      <c r="Y10779" s="50"/>
      <c r="AA10779" s="52"/>
      <c r="AL10779" s="50"/>
    </row>
    <row r="10780" spans="1:38" x14ac:dyDescent="0.3">
      <c r="A10780" s="60">
        <v>41940</v>
      </c>
      <c r="B10780" s="61" t="s">
        <v>1116</v>
      </c>
      <c r="C10780" s="62">
        <v>2.38</v>
      </c>
      <c r="D10780" s="62" t="str">
        <f t="shared" si="180"/>
        <v>L7zxcZH-珠海教师F[问句]-PM</v>
      </c>
      <c r="E10780" s="58"/>
      <c r="L10780" s="51"/>
      <c r="M10780" s="50"/>
      <c r="N10780" s="52"/>
      <c r="Y10780" s="50"/>
      <c r="AA10780" s="52"/>
      <c r="AL10780" s="50"/>
    </row>
    <row r="10781" spans="1:38" x14ac:dyDescent="0.3">
      <c r="A10781" s="65">
        <v>41941</v>
      </c>
      <c r="B10781" s="66" t="s">
        <v>1116</v>
      </c>
      <c r="C10781" s="67">
        <v>2.38</v>
      </c>
      <c r="D10781" s="67" t="str">
        <f t="shared" si="180"/>
        <v>L7zxcZH-珠海教师F[问句]-PM</v>
      </c>
      <c r="E10781" s="58"/>
      <c r="L10781" s="51"/>
      <c r="M10781" s="50"/>
      <c r="N10781" s="52"/>
      <c r="Y10781" s="50"/>
      <c r="AA10781" s="52"/>
      <c r="AL10781" s="50"/>
    </row>
    <row r="10782" spans="1:38" x14ac:dyDescent="0.3">
      <c r="A10782" s="60">
        <v>41942</v>
      </c>
      <c r="B10782" s="61" t="s">
        <v>1116</v>
      </c>
      <c r="C10782" s="62">
        <v>0</v>
      </c>
      <c r="D10782" s="62" t="str">
        <f t="shared" si="180"/>
        <v>L7zxcZH-珠海教师F[问句]-PM</v>
      </c>
      <c r="E10782" s="58"/>
      <c r="L10782" s="51"/>
      <c r="M10782" s="50"/>
      <c r="N10782" s="52"/>
      <c r="Y10782" s="50"/>
      <c r="AA10782" s="52"/>
      <c r="AL10782" s="50"/>
    </row>
    <row r="10783" spans="1:38" x14ac:dyDescent="0.3">
      <c r="A10783" s="65">
        <v>41943</v>
      </c>
      <c r="B10783" s="66" t="s">
        <v>1116</v>
      </c>
      <c r="C10783" s="67">
        <v>0.3</v>
      </c>
      <c r="D10783" s="67" t="str">
        <f t="shared" si="180"/>
        <v>L7zxcZH-珠海教师F[问句]-PM</v>
      </c>
      <c r="E10783" s="58"/>
      <c r="L10783" s="51"/>
      <c r="M10783" s="50"/>
      <c r="N10783" s="52"/>
      <c r="Y10783" s="50"/>
      <c r="AA10783" s="52"/>
      <c r="AL10783" s="50"/>
    </row>
    <row r="10784" spans="1:38" x14ac:dyDescent="0.3">
      <c r="A10784" s="60">
        <v>41913</v>
      </c>
      <c r="B10784" s="61" t="s">
        <v>1117</v>
      </c>
      <c r="C10784" s="62">
        <v>13.25</v>
      </c>
      <c r="D10784" s="62" t="str">
        <f t="shared" si="180"/>
        <v>L7zxcZH-珠海教师G[证类]-EM</v>
      </c>
      <c r="E10784" s="58"/>
      <c r="L10784" s="51"/>
      <c r="M10784" s="50"/>
      <c r="N10784" s="52"/>
      <c r="Y10784" s="50"/>
      <c r="AA10784" s="52"/>
      <c r="AL10784" s="50"/>
    </row>
    <row r="10785" spans="1:38" x14ac:dyDescent="0.3">
      <c r="A10785" s="65">
        <v>41914</v>
      </c>
      <c r="B10785" s="66" t="s">
        <v>1117</v>
      </c>
      <c r="C10785" s="67">
        <v>12.53</v>
      </c>
      <c r="D10785" s="67" t="str">
        <f t="shared" si="180"/>
        <v>L7zxcZH-珠海教师G[证类]-EM</v>
      </c>
      <c r="E10785" s="58"/>
      <c r="L10785" s="51"/>
      <c r="M10785" s="50"/>
      <c r="N10785" s="52"/>
      <c r="Y10785" s="50"/>
      <c r="AA10785" s="52"/>
      <c r="AL10785" s="50"/>
    </row>
    <row r="10786" spans="1:38" x14ac:dyDescent="0.3">
      <c r="A10786" s="60">
        <v>41915</v>
      </c>
      <c r="B10786" s="61" t="s">
        <v>1117</v>
      </c>
      <c r="C10786" s="62">
        <v>22.3</v>
      </c>
      <c r="D10786" s="62" t="str">
        <f t="shared" si="180"/>
        <v>L7zxcZH-珠海教师G[证类]-EM</v>
      </c>
      <c r="E10786" s="58"/>
      <c r="L10786" s="51"/>
      <c r="M10786" s="50"/>
      <c r="N10786" s="52"/>
      <c r="Y10786" s="50"/>
      <c r="AA10786" s="52"/>
      <c r="AL10786" s="50"/>
    </row>
    <row r="10787" spans="1:38" x14ac:dyDescent="0.3">
      <c r="A10787" s="65">
        <v>41916</v>
      </c>
      <c r="B10787" s="66" t="s">
        <v>1117</v>
      </c>
      <c r="C10787" s="67">
        <v>8.0500000000000007</v>
      </c>
      <c r="D10787" s="67" t="str">
        <f t="shared" si="180"/>
        <v>L7zxcZH-珠海教师G[证类]-EM</v>
      </c>
      <c r="E10787" s="58"/>
      <c r="L10787" s="51"/>
      <c r="M10787" s="50"/>
      <c r="N10787" s="52"/>
      <c r="Y10787" s="50"/>
      <c r="AA10787" s="52"/>
      <c r="AL10787" s="50"/>
    </row>
    <row r="10788" spans="1:38" x14ac:dyDescent="0.3">
      <c r="A10788" s="60">
        <v>41917</v>
      </c>
      <c r="B10788" s="61" t="s">
        <v>1117</v>
      </c>
      <c r="C10788" s="62">
        <v>7.12</v>
      </c>
      <c r="D10788" s="62" t="str">
        <f t="shared" si="180"/>
        <v>L7zxcZH-珠海教师G[证类]-EM</v>
      </c>
      <c r="E10788" s="58"/>
      <c r="L10788" s="51"/>
      <c r="M10788" s="50"/>
      <c r="N10788" s="52"/>
      <c r="Y10788" s="50"/>
      <c r="AA10788" s="52"/>
      <c r="AL10788" s="50"/>
    </row>
    <row r="10789" spans="1:38" x14ac:dyDescent="0.3">
      <c r="A10789" s="65">
        <v>41918</v>
      </c>
      <c r="B10789" s="66" t="s">
        <v>1117</v>
      </c>
      <c r="C10789" s="67">
        <v>6.32</v>
      </c>
      <c r="D10789" s="67" t="str">
        <f t="shared" si="180"/>
        <v>L7zxcZH-珠海教师G[证类]-EM</v>
      </c>
      <c r="E10789" s="58"/>
      <c r="L10789" s="51"/>
      <c r="M10789" s="50"/>
      <c r="N10789" s="52"/>
      <c r="Y10789" s="50"/>
      <c r="AA10789" s="52"/>
      <c r="AL10789" s="50"/>
    </row>
    <row r="10790" spans="1:38" x14ac:dyDescent="0.3">
      <c r="A10790" s="60">
        <v>41919</v>
      </c>
      <c r="B10790" s="61" t="s">
        <v>1117</v>
      </c>
      <c r="C10790" s="62">
        <v>15.81</v>
      </c>
      <c r="D10790" s="62" t="str">
        <f t="shared" si="180"/>
        <v>L7zxcZH-珠海教师G[证类]-EM</v>
      </c>
      <c r="E10790" s="58"/>
      <c r="L10790" s="51"/>
      <c r="M10790" s="50"/>
      <c r="N10790" s="52"/>
      <c r="Y10790" s="50"/>
      <c r="AA10790" s="52"/>
      <c r="AL10790" s="50"/>
    </row>
    <row r="10791" spans="1:38" x14ac:dyDescent="0.3">
      <c r="A10791" s="65">
        <v>41920</v>
      </c>
      <c r="B10791" s="66" t="s">
        <v>1117</v>
      </c>
      <c r="C10791" s="67">
        <v>17.5</v>
      </c>
      <c r="D10791" s="67" t="str">
        <f t="shared" si="180"/>
        <v>L7zxcZH-珠海教师G[证类]-EM</v>
      </c>
      <c r="E10791" s="58"/>
      <c r="L10791" s="51"/>
      <c r="M10791" s="50"/>
      <c r="N10791" s="52"/>
      <c r="Y10791" s="50"/>
      <c r="AA10791" s="52"/>
      <c r="AL10791" s="50"/>
    </row>
    <row r="10792" spans="1:38" x14ac:dyDescent="0.3">
      <c r="A10792" s="60">
        <v>41921</v>
      </c>
      <c r="B10792" s="61" t="s">
        <v>1117</v>
      </c>
      <c r="C10792" s="62">
        <v>18.62</v>
      </c>
      <c r="D10792" s="62" t="str">
        <f t="shared" si="180"/>
        <v>L7zxcZH-珠海教师G[证类]-EM</v>
      </c>
      <c r="E10792" s="58"/>
      <c r="L10792" s="51"/>
      <c r="M10792" s="50"/>
      <c r="N10792" s="52"/>
      <c r="Y10792" s="50"/>
      <c r="AA10792" s="52"/>
      <c r="AL10792" s="50"/>
    </row>
    <row r="10793" spans="1:38" x14ac:dyDescent="0.3">
      <c r="A10793" s="65">
        <v>41922</v>
      </c>
      <c r="B10793" s="66" t="s">
        <v>1117</v>
      </c>
      <c r="C10793" s="67">
        <v>20.07</v>
      </c>
      <c r="D10793" s="67" t="str">
        <f t="shared" si="180"/>
        <v>L7zxcZH-珠海教师G[证类]-EM</v>
      </c>
      <c r="E10793" s="58"/>
      <c r="L10793" s="51"/>
      <c r="M10793" s="50"/>
      <c r="N10793" s="52"/>
      <c r="Y10793" s="50"/>
      <c r="AA10793" s="52"/>
      <c r="AL10793" s="50"/>
    </row>
    <row r="10794" spans="1:38" x14ac:dyDescent="0.3">
      <c r="A10794" s="60">
        <v>41923</v>
      </c>
      <c r="B10794" s="61" t="s">
        <v>1117</v>
      </c>
      <c r="C10794" s="62">
        <v>9.25</v>
      </c>
      <c r="D10794" s="62" t="str">
        <f t="shared" si="180"/>
        <v>L7zxcZH-珠海教师G[证类]-EM</v>
      </c>
      <c r="E10794" s="58"/>
      <c r="L10794" s="51"/>
      <c r="M10794" s="50"/>
      <c r="N10794" s="52"/>
      <c r="Y10794" s="50"/>
      <c r="AA10794" s="52"/>
      <c r="AL10794" s="50"/>
    </row>
    <row r="10795" spans="1:38" x14ac:dyDescent="0.3">
      <c r="A10795" s="65">
        <v>41924</v>
      </c>
      <c r="B10795" s="66" t="s">
        <v>1117</v>
      </c>
      <c r="C10795" s="67">
        <v>4.83</v>
      </c>
      <c r="D10795" s="67" t="str">
        <f t="shared" si="180"/>
        <v>L7zxcZH-珠海教师G[证类]-EM</v>
      </c>
      <c r="E10795" s="58"/>
      <c r="L10795" s="51"/>
      <c r="M10795" s="50"/>
      <c r="N10795" s="52"/>
      <c r="Y10795" s="50"/>
      <c r="AA10795" s="52"/>
      <c r="AL10795" s="50"/>
    </row>
    <row r="10796" spans="1:38" x14ac:dyDescent="0.3">
      <c r="A10796" s="60">
        <v>41925</v>
      </c>
      <c r="B10796" s="61" t="s">
        <v>1117</v>
      </c>
      <c r="C10796" s="62">
        <v>4.75</v>
      </c>
      <c r="D10796" s="62" t="str">
        <f t="shared" si="180"/>
        <v>L7zxcZH-珠海教师G[证类]-EM</v>
      </c>
      <c r="E10796" s="58"/>
      <c r="L10796" s="51"/>
      <c r="M10796" s="50"/>
      <c r="N10796" s="52"/>
      <c r="Y10796" s="50"/>
      <c r="AA10796" s="52"/>
      <c r="AL10796" s="50"/>
    </row>
    <row r="10797" spans="1:38" x14ac:dyDescent="0.3">
      <c r="A10797" s="65">
        <v>41926</v>
      </c>
      <c r="B10797" s="66" t="s">
        <v>1117</v>
      </c>
      <c r="C10797" s="67">
        <v>8.3800000000000008</v>
      </c>
      <c r="D10797" s="67" t="str">
        <f t="shared" si="180"/>
        <v>L7zxcZH-珠海教师G[证类]-EM</v>
      </c>
      <c r="E10797" s="58"/>
      <c r="L10797" s="51"/>
      <c r="M10797" s="50"/>
      <c r="N10797" s="52"/>
      <c r="Y10797" s="50"/>
      <c r="AA10797" s="52"/>
      <c r="AL10797" s="50"/>
    </row>
    <row r="10798" spans="1:38" x14ac:dyDescent="0.3">
      <c r="A10798" s="60">
        <v>41927</v>
      </c>
      <c r="B10798" s="61" t="s">
        <v>1117</v>
      </c>
      <c r="C10798" s="62">
        <v>0</v>
      </c>
      <c r="D10798" s="62" t="str">
        <f t="shared" si="180"/>
        <v>L7zxcZH-珠海教师G[证类]-EM</v>
      </c>
      <c r="E10798" s="58"/>
      <c r="L10798" s="51"/>
      <c r="M10798" s="50"/>
      <c r="N10798" s="52"/>
      <c r="Y10798" s="50"/>
      <c r="AA10798" s="52"/>
      <c r="AL10798" s="50"/>
    </row>
    <row r="10799" spans="1:38" x14ac:dyDescent="0.3">
      <c r="A10799" s="65">
        <v>41928</v>
      </c>
      <c r="B10799" s="66" t="s">
        <v>1117</v>
      </c>
      <c r="C10799" s="67">
        <v>0</v>
      </c>
      <c r="D10799" s="67" t="str">
        <f t="shared" si="180"/>
        <v>L7zxcZH-珠海教师G[证类]-EM</v>
      </c>
      <c r="E10799" s="58"/>
      <c r="L10799" s="51"/>
      <c r="M10799" s="50"/>
      <c r="N10799" s="52"/>
      <c r="Y10799" s="50"/>
      <c r="AA10799" s="52"/>
      <c r="AL10799" s="50"/>
    </row>
    <row r="10800" spans="1:38" x14ac:dyDescent="0.3">
      <c r="A10800" s="60">
        <v>41929</v>
      </c>
      <c r="B10800" s="61" t="s">
        <v>1117</v>
      </c>
      <c r="C10800" s="62">
        <v>5.52</v>
      </c>
      <c r="D10800" s="62" t="str">
        <f t="shared" si="180"/>
        <v>L7zxcZH-珠海教师G[证类]-EM</v>
      </c>
      <c r="E10800" s="58"/>
      <c r="L10800" s="51"/>
      <c r="M10800" s="50"/>
      <c r="N10800" s="52"/>
      <c r="Y10800" s="50"/>
      <c r="AA10800" s="52"/>
      <c r="AL10800" s="50"/>
    </row>
    <row r="10801" spans="1:38" x14ac:dyDescent="0.3">
      <c r="A10801" s="65">
        <v>41931</v>
      </c>
      <c r="B10801" s="66" t="s">
        <v>1117</v>
      </c>
      <c r="C10801" s="67">
        <v>0.73</v>
      </c>
      <c r="D10801" s="67" t="str">
        <f t="shared" si="180"/>
        <v>L7zxcZH-珠海教师G[证类]-EM</v>
      </c>
      <c r="E10801" s="58"/>
      <c r="L10801" s="51"/>
      <c r="M10801" s="50"/>
      <c r="N10801" s="52"/>
      <c r="Y10801" s="50"/>
      <c r="AA10801" s="52"/>
      <c r="AL10801" s="50"/>
    </row>
    <row r="10802" spans="1:38" x14ac:dyDescent="0.3">
      <c r="A10802" s="60">
        <v>41932</v>
      </c>
      <c r="B10802" s="61" t="s">
        <v>1117</v>
      </c>
      <c r="C10802" s="62">
        <v>7.62</v>
      </c>
      <c r="D10802" s="62" t="str">
        <f t="shared" si="180"/>
        <v>L7zxcZH-珠海教师G[证类]-EM</v>
      </c>
      <c r="E10802" s="58"/>
      <c r="L10802" s="51"/>
      <c r="M10802" s="50"/>
      <c r="N10802" s="52"/>
      <c r="Y10802" s="50"/>
      <c r="AA10802" s="52"/>
      <c r="AL10802" s="50"/>
    </row>
    <row r="10803" spans="1:38" x14ac:dyDescent="0.3">
      <c r="A10803" s="65">
        <v>41933</v>
      </c>
      <c r="B10803" s="66" t="s">
        <v>1117</v>
      </c>
      <c r="C10803" s="67">
        <v>1.97</v>
      </c>
      <c r="D10803" s="67" t="str">
        <f t="shared" si="180"/>
        <v>L7zxcZH-珠海教师G[证类]-EM</v>
      </c>
      <c r="E10803" s="58"/>
      <c r="L10803" s="51"/>
      <c r="M10803" s="50"/>
      <c r="N10803" s="52"/>
      <c r="Y10803" s="50"/>
      <c r="AA10803" s="52"/>
      <c r="AL10803" s="50"/>
    </row>
    <row r="10804" spans="1:38" x14ac:dyDescent="0.3">
      <c r="A10804" s="60">
        <v>41934</v>
      </c>
      <c r="B10804" s="61" t="s">
        <v>1117</v>
      </c>
      <c r="C10804" s="62">
        <v>4.49</v>
      </c>
      <c r="D10804" s="62" t="str">
        <f t="shared" si="180"/>
        <v>L7zxcZH-珠海教师G[证类]-EM</v>
      </c>
      <c r="E10804" s="58"/>
      <c r="L10804" s="51"/>
      <c r="M10804" s="50"/>
      <c r="N10804" s="52"/>
      <c r="Y10804" s="50"/>
      <c r="AA10804" s="52"/>
      <c r="AL10804" s="50"/>
    </row>
    <row r="10805" spans="1:38" x14ac:dyDescent="0.3">
      <c r="A10805" s="65">
        <v>41935</v>
      </c>
      <c r="B10805" s="66" t="s">
        <v>1117</v>
      </c>
      <c r="C10805" s="67">
        <v>1.1499999999999999</v>
      </c>
      <c r="D10805" s="67" t="str">
        <f t="shared" si="180"/>
        <v>L7zxcZH-珠海教师G[证类]-EM</v>
      </c>
      <c r="E10805" s="58"/>
      <c r="L10805" s="51"/>
      <c r="M10805" s="50"/>
      <c r="N10805" s="52"/>
      <c r="Y10805" s="50"/>
      <c r="AA10805" s="52"/>
      <c r="AL10805" s="50"/>
    </row>
    <row r="10806" spans="1:38" x14ac:dyDescent="0.3">
      <c r="A10806" s="60">
        <v>41936</v>
      </c>
      <c r="B10806" s="61" t="s">
        <v>1117</v>
      </c>
      <c r="C10806" s="62">
        <v>0</v>
      </c>
      <c r="D10806" s="62" t="str">
        <f t="shared" si="180"/>
        <v>L7zxcZH-珠海教师G[证类]-EM</v>
      </c>
      <c r="E10806" s="58"/>
      <c r="L10806" s="51"/>
      <c r="M10806" s="50"/>
      <c r="N10806" s="52"/>
      <c r="Y10806" s="50"/>
      <c r="AA10806" s="52"/>
      <c r="AL10806" s="50"/>
    </row>
    <row r="10807" spans="1:38" x14ac:dyDescent="0.3">
      <c r="A10807" s="65">
        <v>41937</v>
      </c>
      <c r="B10807" s="66" t="s">
        <v>1117</v>
      </c>
      <c r="C10807" s="67">
        <v>5.07</v>
      </c>
      <c r="D10807" s="67" t="str">
        <f t="shared" si="180"/>
        <v>L7zxcZH-珠海教师G[证类]-EM</v>
      </c>
      <c r="E10807" s="58"/>
      <c r="L10807" s="51"/>
      <c r="M10807" s="50"/>
      <c r="N10807" s="52"/>
      <c r="Y10807" s="50"/>
      <c r="AA10807" s="52"/>
      <c r="AL10807" s="50"/>
    </row>
    <row r="10808" spans="1:38" x14ac:dyDescent="0.3">
      <c r="A10808" s="60">
        <v>41938</v>
      </c>
      <c r="B10808" s="61" t="s">
        <v>1117</v>
      </c>
      <c r="C10808" s="62">
        <v>0.73</v>
      </c>
      <c r="D10808" s="62" t="str">
        <f t="shared" si="180"/>
        <v>L7zxcZH-珠海教师G[证类]-EM</v>
      </c>
      <c r="E10808" s="58"/>
      <c r="L10808" s="51"/>
      <c r="M10808" s="50"/>
      <c r="N10808" s="52"/>
      <c r="Y10808" s="50"/>
      <c r="AA10808" s="52"/>
      <c r="AL10808" s="50"/>
    </row>
    <row r="10809" spans="1:38" x14ac:dyDescent="0.3">
      <c r="A10809" s="65">
        <v>41939</v>
      </c>
      <c r="B10809" s="66" t="s">
        <v>1117</v>
      </c>
      <c r="C10809" s="67">
        <v>0.3</v>
      </c>
      <c r="D10809" s="67" t="str">
        <f t="shared" si="180"/>
        <v>L7zxcZH-珠海教师G[证类]-EM</v>
      </c>
      <c r="E10809" s="58"/>
      <c r="L10809" s="51"/>
      <c r="M10809" s="50"/>
      <c r="N10809" s="52"/>
      <c r="Y10809" s="50"/>
      <c r="AA10809" s="52"/>
      <c r="AL10809" s="50"/>
    </row>
    <row r="10810" spans="1:38" x14ac:dyDescent="0.3">
      <c r="A10810" s="60">
        <v>41940</v>
      </c>
      <c r="B10810" s="61" t="s">
        <v>1117</v>
      </c>
      <c r="C10810" s="62">
        <v>4.4000000000000004</v>
      </c>
      <c r="D10810" s="62" t="str">
        <f t="shared" si="180"/>
        <v>L7zxcZH-珠海教师G[证类]-EM</v>
      </c>
      <c r="E10810" s="58"/>
      <c r="L10810" s="51"/>
      <c r="M10810" s="50"/>
      <c r="N10810" s="52"/>
      <c r="Y10810" s="50"/>
      <c r="AA10810" s="52"/>
      <c r="AL10810" s="50"/>
    </row>
    <row r="10811" spans="1:38" x14ac:dyDescent="0.3">
      <c r="A10811" s="65">
        <v>41941</v>
      </c>
      <c r="B10811" s="66" t="s">
        <v>1117</v>
      </c>
      <c r="C10811" s="67">
        <v>7.14</v>
      </c>
      <c r="D10811" s="67" t="str">
        <f t="shared" si="180"/>
        <v>L7zxcZH-珠海教师G[证类]-EM</v>
      </c>
      <c r="E10811" s="58"/>
      <c r="L10811" s="51"/>
      <c r="M10811" s="50"/>
      <c r="N10811" s="52"/>
      <c r="Y10811" s="50"/>
      <c r="AA10811" s="52"/>
      <c r="AL10811" s="50"/>
    </row>
    <row r="10812" spans="1:38" x14ac:dyDescent="0.3">
      <c r="A10812" s="60">
        <v>41942</v>
      </c>
      <c r="B10812" s="61" t="s">
        <v>1117</v>
      </c>
      <c r="C10812" s="62">
        <v>8.82</v>
      </c>
      <c r="D10812" s="62" t="str">
        <f t="shared" si="180"/>
        <v>L7zxcZH-珠海教师G[证类]-EM</v>
      </c>
      <c r="E10812" s="58"/>
      <c r="L10812" s="51"/>
      <c r="M10812" s="50"/>
      <c r="N10812" s="52"/>
      <c r="Y10812" s="50"/>
      <c r="AA10812" s="52"/>
      <c r="AL10812" s="50"/>
    </row>
    <row r="10813" spans="1:38" x14ac:dyDescent="0.3">
      <c r="A10813" s="65">
        <v>41943</v>
      </c>
      <c r="B10813" s="66" t="s">
        <v>1117</v>
      </c>
      <c r="C10813" s="67">
        <v>6.48</v>
      </c>
      <c r="D10813" s="67" t="str">
        <f t="shared" si="180"/>
        <v>L7zxcZH-珠海教师G[证类]-EM</v>
      </c>
      <c r="E10813" s="58"/>
      <c r="L10813" s="51"/>
      <c r="M10813" s="50"/>
      <c r="N10813" s="52"/>
      <c r="Y10813" s="50"/>
      <c r="AA10813" s="52"/>
      <c r="AL10813" s="50"/>
    </row>
    <row r="10814" spans="1:38" x14ac:dyDescent="0.3">
      <c r="A10814" s="60">
        <v>41913</v>
      </c>
      <c r="B10814" s="61" t="s">
        <v>1118</v>
      </c>
      <c r="C10814" s="62">
        <v>0.4</v>
      </c>
      <c r="D10814" s="62" t="str">
        <f t="shared" si="180"/>
        <v>L7zxcZH-珠海教师G[证类]-PM</v>
      </c>
      <c r="E10814" s="58"/>
      <c r="L10814" s="51"/>
      <c r="M10814" s="50"/>
      <c r="N10814" s="52"/>
      <c r="Y10814" s="50"/>
      <c r="AA10814" s="52"/>
      <c r="AL10814" s="50"/>
    </row>
    <row r="10815" spans="1:38" x14ac:dyDescent="0.3">
      <c r="A10815" s="65">
        <v>41914</v>
      </c>
      <c r="B10815" s="66" t="s">
        <v>1118</v>
      </c>
      <c r="C10815" s="67">
        <v>0</v>
      </c>
      <c r="D10815" s="67" t="str">
        <f t="shared" si="180"/>
        <v>L7zxcZH-珠海教师G[证类]-PM</v>
      </c>
      <c r="E10815" s="58"/>
      <c r="L10815" s="51"/>
      <c r="M10815" s="50"/>
      <c r="N10815" s="52"/>
      <c r="Y10815" s="50"/>
      <c r="AA10815" s="52"/>
      <c r="AL10815" s="50"/>
    </row>
    <row r="10816" spans="1:38" x14ac:dyDescent="0.3">
      <c r="A10816" s="60">
        <v>41915</v>
      </c>
      <c r="B10816" s="61" t="s">
        <v>1118</v>
      </c>
      <c r="C10816" s="62">
        <v>2.2799999999999998</v>
      </c>
      <c r="D10816" s="62" t="str">
        <f t="shared" si="180"/>
        <v>L7zxcZH-珠海教师G[证类]-PM</v>
      </c>
      <c r="E10816" s="58"/>
      <c r="L10816" s="51"/>
      <c r="M10816" s="50"/>
      <c r="N10816" s="52"/>
      <c r="Y10816" s="50"/>
      <c r="AA10816" s="52"/>
      <c r="AL10816" s="50"/>
    </row>
    <row r="10817" spans="1:38" x14ac:dyDescent="0.3">
      <c r="A10817" s="65">
        <v>41916</v>
      </c>
      <c r="B10817" s="66" t="s">
        <v>1118</v>
      </c>
      <c r="C10817" s="67">
        <v>0.4</v>
      </c>
      <c r="D10817" s="67" t="str">
        <f t="shared" si="180"/>
        <v>L7zxcZH-珠海教师G[证类]-PM</v>
      </c>
      <c r="E10817" s="58"/>
      <c r="L10817" s="51"/>
      <c r="M10817" s="50"/>
      <c r="N10817" s="52"/>
      <c r="Y10817" s="50"/>
      <c r="AA10817" s="52"/>
      <c r="AL10817" s="50"/>
    </row>
    <row r="10818" spans="1:38" x14ac:dyDescent="0.3">
      <c r="A10818" s="60">
        <v>41917</v>
      </c>
      <c r="B10818" s="61" t="s">
        <v>1118</v>
      </c>
      <c r="C10818" s="62">
        <v>0.46</v>
      </c>
      <c r="D10818" s="62" t="str">
        <f t="shared" si="180"/>
        <v>L7zxcZH-珠海教师G[证类]-PM</v>
      </c>
      <c r="E10818" s="58"/>
      <c r="L10818" s="51"/>
      <c r="M10818" s="50"/>
      <c r="N10818" s="52"/>
      <c r="Y10818" s="50"/>
      <c r="AA10818" s="52"/>
      <c r="AL10818" s="50"/>
    </row>
    <row r="10819" spans="1:38" x14ac:dyDescent="0.3">
      <c r="A10819" s="65">
        <v>41918</v>
      </c>
      <c r="B10819" s="66" t="s">
        <v>1118</v>
      </c>
      <c r="C10819" s="67">
        <v>0.88</v>
      </c>
      <c r="D10819" s="67" t="str">
        <f t="shared" si="180"/>
        <v>L7zxcZH-珠海教师G[证类]-PM</v>
      </c>
      <c r="E10819" s="58"/>
      <c r="L10819" s="51"/>
      <c r="M10819" s="50"/>
      <c r="N10819" s="52"/>
      <c r="Y10819" s="50"/>
      <c r="AA10819" s="52"/>
      <c r="AL10819" s="50"/>
    </row>
    <row r="10820" spans="1:38" x14ac:dyDescent="0.3">
      <c r="A10820" s="60">
        <v>41919</v>
      </c>
      <c r="B10820" s="61" t="s">
        <v>1118</v>
      </c>
      <c r="C10820" s="62">
        <v>0.48</v>
      </c>
      <c r="D10820" s="62" t="str">
        <f t="shared" si="180"/>
        <v>L7zxcZH-珠海教师G[证类]-PM</v>
      </c>
      <c r="E10820" s="58"/>
      <c r="L10820" s="51"/>
      <c r="M10820" s="50"/>
      <c r="N10820" s="52"/>
      <c r="Y10820" s="50"/>
      <c r="AA10820" s="52"/>
      <c r="AL10820" s="50"/>
    </row>
    <row r="10821" spans="1:38" x14ac:dyDescent="0.3">
      <c r="A10821" s="65">
        <v>41920</v>
      </c>
      <c r="B10821" s="66" t="s">
        <v>1118</v>
      </c>
      <c r="C10821" s="67">
        <v>1.2</v>
      </c>
      <c r="D10821" s="67" t="str">
        <f t="shared" si="180"/>
        <v>L7zxcZH-珠海教师G[证类]-PM</v>
      </c>
      <c r="E10821" s="58"/>
      <c r="L10821" s="51"/>
      <c r="M10821" s="50"/>
      <c r="N10821" s="52"/>
      <c r="Y10821" s="50"/>
      <c r="AA10821" s="52"/>
      <c r="AL10821" s="50"/>
    </row>
    <row r="10822" spans="1:38" x14ac:dyDescent="0.3">
      <c r="A10822" s="60">
        <v>41921</v>
      </c>
      <c r="B10822" s="61" t="s">
        <v>1118</v>
      </c>
      <c r="C10822" s="62">
        <v>0.45</v>
      </c>
      <c r="D10822" s="62" t="str">
        <f t="shared" ref="D10822:D10885" si="181">LEFT(B10822,2)&amp;"zxc"&amp;MID(B10822,4,100)</f>
        <v>L7zxcZH-珠海教师G[证类]-PM</v>
      </c>
      <c r="E10822" s="58"/>
      <c r="L10822" s="51"/>
      <c r="M10822" s="50"/>
      <c r="N10822" s="52"/>
      <c r="Y10822" s="50"/>
      <c r="AA10822" s="52"/>
      <c r="AL10822" s="50"/>
    </row>
    <row r="10823" spans="1:38" x14ac:dyDescent="0.3">
      <c r="A10823" s="65">
        <v>41922</v>
      </c>
      <c r="B10823" s="66" t="s">
        <v>1118</v>
      </c>
      <c r="C10823" s="67">
        <v>0.35</v>
      </c>
      <c r="D10823" s="67" t="str">
        <f t="shared" si="181"/>
        <v>L7zxcZH-珠海教师G[证类]-PM</v>
      </c>
      <c r="E10823" s="58"/>
      <c r="L10823" s="51"/>
      <c r="M10823" s="50"/>
      <c r="N10823" s="52"/>
      <c r="Y10823" s="50"/>
      <c r="AA10823" s="52"/>
      <c r="AL10823" s="50"/>
    </row>
    <row r="10824" spans="1:38" x14ac:dyDescent="0.3">
      <c r="A10824" s="60">
        <v>41923</v>
      </c>
      <c r="B10824" s="61" t="s">
        <v>1118</v>
      </c>
      <c r="C10824" s="62">
        <v>0</v>
      </c>
      <c r="D10824" s="62" t="str">
        <f t="shared" si="181"/>
        <v>L7zxcZH-珠海教师G[证类]-PM</v>
      </c>
      <c r="E10824" s="58"/>
      <c r="L10824" s="51"/>
      <c r="M10824" s="50"/>
      <c r="N10824" s="52"/>
      <c r="Y10824" s="50"/>
      <c r="AA10824" s="52"/>
      <c r="AL10824" s="50"/>
    </row>
    <row r="10825" spans="1:38" x14ac:dyDescent="0.3">
      <c r="A10825" s="65">
        <v>41924</v>
      </c>
      <c r="B10825" s="66" t="s">
        <v>1118</v>
      </c>
      <c r="C10825" s="67">
        <v>0</v>
      </c>
      <c r="D10825" s="67" t="str">
        <f t="shared" si="181"/>
        <v>L7zxcZH-珠海教师G[证类]-PM</v>
      </c>
      <c r="E10825" s="58"/>
      <c r="L10825" s="51"/>
      <c r="M10825" s="50"/>
      <c r="N10825" s="52"/>
      <c r="Y10825" s="50"/>
      <c r="AA10825" s="52"/>
      <c r="AL10825" s="50"/>
    </row>
    <row r="10826" spans="1:38" x14ac:dyDescent="0.3">
      <c r="A10826" s="60">
        <v>41925</v>
      </c>
      <c r="B10826" s="61" t="s">
        <v>1118</v>
      </c>
      <c r="C10826" s="62">
        <v>0.56999999999999995</v>
      </c>
      <c r="D10826" s="62" t="str">
        <f t="shared" si="181"/>
        <v>L7zxcZH-珠海教师G[证类]-PM</v>
      </c>
      <c r="E10826" s="58"/>
      <c r="L10826" s="51"/>
      <c r="M10826" s="50"/>
      <c r="N10826" s="52"/>
      <c r="Y10826" s="50"/>
      <c r="AA10826" s="52"/>
      <c r="AL10826" s="50"/>
    </row>
    <row r="10827" spans="1:38" x14ac:dyDescent="0.3">
      <c r="A10827" s="65">
        <v>41926</v>
      </c>
      <c r="B10827" s="66" t="s">
        <v>1118</v>
      </c>
      <c r="C10827" s="67">
        <v>13.08</v>
      </c>
      <c r="D10827" s="67" t="str">
        <f t="shared" si="181"/>
        <v>L7zxcZH-珠海教师G[证类]-PM</v>
      </c>
      <c r="E10827" s="58"/>
      <c r="L10827" s="51"/>
      <c r="M10827" s="50"/>
      <c r="N10827" s="52"/>
      <c r="Y10827" s="50"/>
      <c r="AA10827" s="52"/>
      <c r="AL10827" s="50"/>
    </row>
    <row r="10828" spans="1:38" x14ac:dyDescent="0.3">
      <c r="A10828" s="60">
        <v>41927</v>
      </c>
      <c r="B10828" s="61" t="s">
        <v>1118</v>
      </c>
      <c r="C10828" s="62">
        <v>0.57999999999999996</v>
      </c>
      <c r="D10828" s="62" t="str">
        <f t="shared" si="181"/>
        <v>L7zxcZH-珠海教师G[证类]-PM</v>
      </c>
      <c r="E10828" s="58"/>
      <c r="L10828" s="51"/>
      <c r="M10828" s="50"/>
      <c r="N10828" s="52"/>
      <c r="Y10828" s="50"/>
      <c r="AA10828" s="52"/>
      <c r="AL10828" s="50"/>
    </row>
    <row r="10829" spans="1:38" x14ac:dyDescent="0.3">
      <c r="A10829" s="65">
        <v>41928</v>
      </c>
      <c r="B10829" s="66" t="s">
        <v>1118</v>
      </c>
      <c r="C10829" s="67">
        <v>3.15</v>
      </c>
      <c r="D10829" s="67" t="str">
        <f t="shared" si="181"/>
        <v>L7zxcZH-珠海教师G[证类]-PM</v>
      </c>
      <c r="E10829" s="58"/>
      <c r="L10829" s="51"/>
      <c r="M10829" s="50"/>
      <c r="N10829" s="52"/>
      <c r="Y10829" s="50"/>
      <c r="AA10829" s="52"/>
      <c r="AL10829" s="50"/>
    </row>
    <row r="10830" spans="1:38" x14ac:dyDescent="0.3">
      <c r="A10830" s="60">
        <v>41929</v>
      </c>
      <c r="B10830" s="61" t="s">
        <v>1118</v>
      </c>
      <c r="C10830" s="62">
        <v>4.78</v>
      </c>
      <c r="D10830" s="62" t="str">
        <f t="shared" si="181"/>
        <v>L7zxcZH-珠海教师G[证类]-PM</v>
      </c>
      <c r="E10830" s="58"/>
      <c r="L10830" s="51"/>
      <c r="M10830" s="50"/>
      <c r="N10830" s="52"/>
      <c r="Y10830" s="50"/>
      <c r="AA10830" s="52"/>
      <c r="AL10830" s="50"/>
    </row>
    <row r="10831" spans="1:38" x14ac:dyDescent="0.3">
      <c r="A10831" s="65">
        <v>41930</v>
      </c>
      <c r="B10831" s="66" t="s">
        <v>1118</v>
      </c>
      <c r="C10831" s="67">
        <v>4.95</v>
      </c>
      <c r="D10831" s="67" t="str">
        <f t="shared" si="181"/>
        <v>L7zxcZH-珠海教师G[证类]-PM</v>
      </c>
      <c r="E10831" s="58"/>
      <c r="L10831" s="51"/>
      <c r="M10831" s="50"/>
      <c r="N10831" s="52"/>
      <c r="Y10831" s="50"/>
      <c r="AA10831" s="52"/>
      <c r="AL10831" s="50"/>
    </row>
    <row r="10832" spans="1:38" x14ac:dyDescent="0.3">
      <c r="A10832" s="60">
        <v>41931</v>
      </c>
      <c r="B10832" s="61" t="s">
        <v>1118</v>
      </c>
      <c r="C10832" s="62">
        <v>4.3600000000000003</v>
      </c>
      <c r="D10832" s="62" t="str">
        <f t="shared" si="181"/>
        <v>L7zxcZH-珠海教师G[证类]-PM</v>
      </c>
      <c r="E10832" s="58"/>
      <c r="L10832" s="51"/>
      <c r="M10832" s="50"/>
      <c r="N10832" s="52"/>
      <c r="Y10832" s="50"/>
      <c r="AA10832" s="52"/>
      <c r="AL10832" s="50"/>
    </row>
    <row r="10833" spans="1:38" x14ac:dyDescent="0.3">
      <c r="A10833" s="65">
        <v>41932</v>
      </c>
      <c r="B10833" s="66" t="s">
        <v>1118</v>
      </c>
      <c r="C10833" s="67">
        <v>4.9400000000000004</v>
      </c>
      <c r="D10833" s="67" t="str">
        <f t="shared" si="181"/>
        <v>L7zxcZH-珠海教师G[证类]-PM</v>
      </c>
      <c r="E10833" s="58"/>
      <c r="L10833" s="51"/>
      <c r="M10833" s="50"/>
      <c r="N10833" s="52"/>
      <c r="Y10833" s="50"/>
      <c r="AA10833" s="52"/>
      <c r="AL10833" s="50"/>
    </row>
    <row r="10834" spans="1:38" x14ac:dyDescent="0.3">
      <c r="A10834" s="60">
        <v>41933</v>
      </c>
      <c r="B10834" s="61" t="s">
        <v>1118</v>
      </c>
      <c r="C10834" s="62">
        <v>13.77</v>
      </c>
      <c r="D10834" s="62" t="str">
        <f t="shared" si="181"/>
        <v>L7zxcZH-珠海教师G[证类]-PM</v>
      </c>
      <c r="E10834" s="58"/>
      <c r="L10834" s="51"/>
      <c r="M10834" s="50"/>
      <c r="N10834" s="52"/>
      <c r="Y10834" s="50"/>
      <c r="AA10834" s="52"/>
      <c r="AL10834" s="50"/>
    </row>
    <row r="10835" spans="1:38" x14ac:dyDescent="0.3">
      <c r="A10835" s="65">
        <v>41934</v>
      </c>
      <c r="B10835" s="66" t="s">
        <v>1118</v>
      </c>
      <c r="C10835" s="67">
        <v>4.2</v>
      </c>
      <c r="D10835" s="67" t="str">
        <f t="shared" si="181"/>
        <v>L7zxcZH-珠海教师G[证类]-PM</v>
      </c>
      <c r="E10835" s="58"/>
      <c r="L10835" s="51"/>
      <c r="M10835" s="50"/>
      <c r="N10835" s="52"/>
      <c r="Y10835" s="50"/>
      <c r="AA10835" s="52"/>
      <c r="AL10835" s="50"/>
    </row>
    <row r="10836" spans="1:38" x14ac:dyDescent="0.3">
      <c r="A10836" s="60">
        <v>41935</v>
      </c>
      <c r="B10836" s="61" t="s">
        <v>1118</v>
      </c>
      <c r="C10836" s="62">
        <v>4.47</v>
      </c>
      <c r="D10836" s="62" t="str">
        <f t="shared" si="181"/>
        <v>L7zxcZH-珠海教师G[证类]-PM</v>
      </c>
      <c r="E10836" s="58"/>
      <c r="L10836" s="51"/>
      <c r="M10836" s="50"/>
      <c r="N10836" s="52"/>
      <c r="Y10836" s="50"/>
      <c r="AA10836" s="52"/>
      <c r="AL10836" s="50"/>
    </row>
    <row r="10837" spans="1:38" x14ac:dyDescent="0.3">
      <c r="A10837" s="65">
        <v>41936</v>
      </c>
      <c r="B10837" s="66" t="s">
        <v>1118</v>
      </c>
      <c r="C10837" s="67">
        <v>7.55</v>
      </c>
      <c r="D10837" s="67" t="str">
        <f t="shared" si="181"/>
        <v>L7zxcZH-珠海教师G[证类]-PM</v>
      </c>
      <c r="E10837" s="58"/>
      <c r="L10837" s="51"/>
      <c r="M10837" s="50"/>
      <c r="N10837" s="52"/>
      <c r="Y10837" s="50"/>
      <c r="AA10837" s="52"/>
      <c r="AL10837" s="50"/>
    </row>
    <row r="10838" spans="1:38" x14ac:dyDescent="0.3">
      <c r="A10838" s="60">
        <v>41937</v>
      </c>
      <c r="B10838" s="61" t="s">
        <v>1118</v>
      </c>
      <c r="C10838" s="62">
        <v>4.4800000000000004</v>
      </c>
      <c r="D10838" s="62" t="str">
        <f t="shared" si="181"/>
        <v>L7zxcZH-珠海教师G[证类]-PM</v>
      </c>
      <c r="E10838" s="58"/>
      <c r="L10838" s="51"/>
      <c r="M10838" s="50"/>
      <c r="N10838" s="52"/>
      <c r="Y10838" s="50"/>
      <c r="AA10838" s="52"/>
      <c r="AL10838" s="50"/>
    </row>
    <row r="10839" spans="1:38" x14ac:dyDescent="0.3">
      <c r="A10839" s="65">
        <v>41938</v>
      </c>
      <c r="B10839" s="66" t="s">
        <v>1118</v>
      </c>
      <c r="C10839" s="67">
        <v>5.12</v>
      </c>
      <c r="D10839" s="67" t="str">
        <f t="shared" si="181"/>
        <v>L7zxcZH-珠海教师G[证类]-PM</v>
      </c>
      <c r="E10839" s="58"/>
      <c r="L10839" s="51"/>
      <c r="M10839" s="50"/>
      <c r="N10839" s="52"/>
      <c r="Y10839" s="50"/>
      <c r="AA10839" s="52"/>
      <c r="AL10839" s="50"/>
    </row>
    <row r="10840" spans="1:38" x14ac:dyDescent="0.3">
      <c r="A10840" s="60">
        <v>41939</v>
      </c>
      <c r="B10840" s="61" t="s">
        <v>1118</v>
      </c>
      <c r="C10840" s="62">
        <v>10.83</v>
      </c>
      <c r="D10840" s="62" t="str">
        <f t="shared" si="181"/>
        <v>L7zxcZH-珠海教师G[证类]-PM</v>
      </c>
      <c r="E10840" s="58"/>
      <c r="L10840" s="51"/>
      <c r="M10840" s="50"/>
      <c r="N10840" s="52"/>
      <c r="Y10840" s="50"/>
      <c r="AA10840" s="52"/>
      <c r="AL10840" s="50"/>
    </row>
    <row r="10841" spans="1:38" x14ac:dyDescent="0.3">
      <c r="A10841" s="65">
        <v>41940</v>
      </c>
      <c r="B10841" s="66" t="s">
        <v>1118</v>
      </c>
      <c r="C10841" s="67">
        <v>2.91</v>
      </c>
      <c r="D10841" s="67" t="str">
        <f t="shared" si="181"/>
        <v>L7zxcZH-珠海教师G[证类]-PM</v>
      </c>
      <c r="E10841" s="58"/>
      <c r="L10841" s="51"/>
      <c r="M10841" s="50"/>
      <c r="N10841" s="52"/>
      <c r="Y10841" s="50"/>
      <c r="AA10841" s="52"/>
      <c r="AL10841" s="50"/>
    </row>
    <row r="10842" spans="1:38" x14ac:dyDescent="0.3">
      <c r="A10842" s="60">
        <v>41941</v>
      </c>
      <c r="B10842" s="61" t="s">
        <v>1118</v>
      </c>
      <c r="C10842" s="62">
        <v>0</v>
      </c>
      <c r="D10842" s="62" t="str">
        <f t="shared" si="181"/>
        <v>L7zxcZH-珠海教师G[证类]-PM</v>
      </c>
      <c r="E10842" s="58"/>
      <c r="L10842" s="51"/>
      <c r="M10842" s="50"/>
      <c r="N10842" s="52"/>
      <c r="Y10842" s="50"/>
      <c r="AA10842" s="52"/>
      <c r="AL10842" s="50"/>
    </row>
    <row r="10843" spans="1:38" x14ac:dyDescent="0.3">
      <c r="A10843" s="65">
        <v>41942</v>
      </c>
      <c r="B10843" s="66" t="s">
        <v>1118</v>
      </c>
      <c r="C10843" s="67">
        <v>6.81</v>
      </c>
      <c r="D10843" s="67" t="str">
        <f t="shared" si="181"/>
        <v>L7zxcZH-珠海教师G[证类]-PM</v>
      </c>
      <c r="E10843" s="58"/>
      <c r="L10843" s="51"/>
      <c r="M10843" s="50"/>
      <c r="N10843" s="52"/>
      <c r="Y10843" s="50"/>
      <c r="AA10843" s="52"/>
      <c r="AL10843" s="50"/>
    </row>
    <row r="10844" spans="1:38" x14ac:dyDescent="0.3">
      <c r="A10844" s="60">
        <v>41943</v>
      </c>
      <c r="B10844" s="61" t="s">
        <v>1118</v>
      </c>
      <c r="C10844" s="62">
        <v>8.73</v>
      </c>
      <c r="D10844" s="62" t="str">
        <f t="shared" si="181"/>
        <v>L7zxcZH-珠海教师G[证类]-PM</v>
      </c>
      <c r="E10844" s="58"/>
      <c r="L10844" s="51"/>
      <c r="M10844" s="50"/>
      <c r="N10844" s="52"/>
      <c r="Y10844" s="50"/>
      <c r="AA10844" s="52"/>
      <c r="AL10844" s="50"/>
    </row>
    <row r="10845" spans="1:38" x14ac:dyDescent="0.3">
      <c r="A10845" s="65">
        <v>41913</v>
      </c>
      <c r="B10845" s="66" t="s">
        <v>1119</v>
      </c>
      <c r="C10845" s="67">
        <v>0</v>
      </c>
      <c r="D10845" s="67" t="str">
        <f t="shared" si="181"/>
        <v>L7zxcZH-珠海教师H[科目]-EM</v>
      </c>
      <c r="E10845" s="58"/>
      <c r="L10845" s="51"/>
      <c r="M10845" s="50"/>
      <c r="N10845" s="52"/>
      <c r="Y10845" s="50"/>
      <c r="AA10845" s="52"/>
      <c r="AL10845" s="50"/>
    </row>
    <row r="10846" spans="1:38" x14ac:dyDescent="0.3">
      <c r="A10846" s="60">
        <v>41914</v>
      </c>
      <c r="B10846" s="61" t="s">
        <v>1119</v>
      </c>
      <c r="C10846" s="62">
        <v>0</v>
      </c>
      <c r="D10846" s="62" t="str">
        <f t="shared" si="181"/>
        <v>L7zxcZH-珠海教师H[科目]-EM</v>
      </c>
      <c r="E10846" s="58"/>
      <c r="L10846" s="51"/>
      <c r="M10846" s="50"/>
      <c r="N10846" s="52"/>
      <c r="Y10846" s="50"/>
      <c r="AA10846" s="52"/>
      <c r="AL10846" s="50"/>
    </row>
    <row r="10847" spans="1:38" x14ac:dyDescent="0.3">
      <c r="A10847" s="65">
        <v>41916</v>
      </c>
      <c r="B10847" s="66" t="s">
        <v>1119</v>
      </c>
      <c r="C10847" s="67">
        <v>0.85</v>
      </c>
      <c r="D10847" s="67" t="str">
        <f t="shared" si="181"/>
        <v>L7zxcZH-珠海教师H[科目]-EM</v>
      </c>
      <c r="E10847" s="58"/>
      <c r="L10847" s="51"/>
      <c r="M10847" s="50"/>
      <c r="N10847" s="52"/>
      <c r="Y10847" s="50"/>
      <c r="AA10847" s="52"/>
      <c r="AL10847" s="50"/>
    </row>
    <row r="10848" spans="1:38" x14ac:dyDescent="0.3">
      <c r="A10848" s="60">
        <v>41917</v>
      </c>
      <c r="B10848" s="61" t="s">
        <v>1119</v>
      </c>
      <c r="C10848" s="62">
        <v>0</v>
      </c>
      <c r="D10848" s="62" t="str">
        <f t="shared" si="181"/>
        <v>L7zxcZH-珠海教师H[科目]-EM</v>
      </c>
      <c r="E10848" s="58"/>
      <c r="L10848" s="51"/>
      <c r="M10848" s="50"/>
      <c r="N10848" s="52"/>
      <c r="Y10848" s="50"/>
      <c r="AA10848" s="52"/>
      <c r="AL10848" s="50"/>
    </row>
    <row r="10849" spans="1:38" x14ac:dyDescent="0.3">
      <c r="A10849" s="65">
        <v>41918</v>
      </c>
      <c r="B10849" s="66" t="s">
        <v>1119</v>
      </c>
      <c r="C10849" s="67">
        <v>0</v>
      </c>
      <c r="D10849" s="67" t="str">
        <f t="shared" si="181"/>
        <v>L7zxcZH-珠海教师H[科目]-EM</v>
      </c>
      <c r="E10849" s="58"/>
      <c r="L10849" s="51"/>
      <c r="M10849" s="50"/>
      <c r="N10849" s="52"/>
      <c r="Y10849" s="50"/>
      <c r="AA10849" s="52"/>
      <c r="AL10849" s="50"/>
    </row>
    <row r="10850" spans="1:38" x14ac:dyDescent="0.3">
      <c r="A10850" s="60">
        <v>41920</v>
      </c>
      <c r="B10850" s="61" t="s">
        <v>1119</v>
      </c>
      <c r="C10850" s="62">
        <v>0</v>
      </c>
      <c r="D10850" s="62" t="str">
        <f t="shared" si="181"/>
        <v>L7zxcZH-珠海教师H[科目]-EM</v>
      </c>
      <c r="E10850" s="58"/>
      <c r="L10850" s="51"/>
      <c r="M10850" s="50"/>
      <c r="N10850" s="52"/>
      <c r="Y10850" s="50"/>
      <c r="AA10850" s="52"/>
      <c r="AL10850" s="50"/>
    </row>
    <row r="10851" spans="1:38" x14ac:dyDescent="0.3">
      <c r="A10851" s="65">
        <v>41921</v>
      </c>
      <c r="B10851" s="66" t="s">
        <v>1119</v>
      </c>
      <c r="C10851" s="67">
        <v>0</v>
      </c>
      <c r="D10851" s="67" t="str">
        <f t="shared" si="181"/>
        <v>L7zxcZH-珠海教师H[科目]-EM</v>
      </c>
      <c r="E10851" s="58"/>
      <c r="L10851" s="51"/>
      <c r="M10851" s="50"/>
      <c r="N10851" s="52"/>
      <c r="Y10851" s="50"/>
      <c r="AA10851" s="52"/>
      <c r="AL10851" s="50"/>
    </row>
    <row r="10852" spans="1:38" x14ac:dyDescent="0.3">
      <c r="A10852" s="60">
        <v>41922</v>
      </c>
      <c r="B10852" s="61" t="s">
        <v>1119</v>
      </c>
      <c r="C10852" s="62">
        <v>0</v>
      </c>
      <c r="D10852" s="62" t="str">
        <f t="shared" si="181"/>
        <v>L7zxcZH-珠海教师H[科目]-EM</v>
      </c>
      <c r="E10852" s="58"/>
      <c r="L10852" s="51"/>
      <c r="M10852" s="50"/>
      <c r="N10852" s="52"/>
      <c r="Y10852" s="50"/>
      <c r="AA10852" s="52"/>
      <c r="AL10852" s="50"/>
    </row>
    <row r="10853" spans="1:38" x14ac:dyDescent="0.3">
      <c r="A10853" s="65">
        <v>41923</v>
      </c>
      <c r="B10853" s="66" t="s">
        <v>1119</v>
      </c>
      <c r="C10853" s="67">
        <v>0</v>
      </c>
      <c r="D10853" s="67" t="str">
        <f t="shared" si="181"/>
        <v>L7zxcZH-珠海教师H[科目]-EM</v>
      </c>
      <c r="E10853" s="58"/>
      <c r="L10853" s="51"/>
      <c r="M10853" s="50"/>
      <c r="N10853" s="52"/>
      <c r="Y10853" s="50"/>
      <c r="AA10853" s="52"/>
      <c r="AL10853" s="50"/>
    </row>
    <row r="10854" spans="1:38" x14ac:dyDescent="0.3">
      <c r="A10854" s="60">
        <v>41915</v>
      </c>
      <c r="B10854" s="61" t="s">
        <v>1120</v>
      </c>
      <c r="C10854" s="62">
        <v>0.64</v>
      </c>
      <c r="D10854" s="62" t="str">
        <f t="shared" si="181"/>
        <v>L7zxcZH-珠海教师H[科目]-PM</v>
      </c>
      <c r="E10854" s="58"/>
      <c r="L10854" s="51"/>
      <c r="M10854" s="50"/>
      <c r="N10854" s="52"/>
      <c r="Y10854" s="50"/>
      <c r="AA10854" s="52"/>
      <c r="AL10854" s="50"/>
    </row>
    <row r="10855" spans="1:38" x14ac:dyDescent="0.3">
      <c r="A10855" s="65">
        <v>41917</v>
      </c>
      <c r="B10855" s="66" t="s">
        <v>1120</v>
      </c>
      <c r="C10855" s="67">
        <v>0</v>
      </c>
      <c r="D10855" s="67" t="str">
        <f t="shared" si="181"/>
        <v>L7zxcZH-珠海教师H[科目]-PM</v>
      </c>
      <c r="E10855" s="58"/>
      <c r="L10855" s="51"/>
      <c r="M10855" s="50"/>
      <c r="N10855" s="52"/>
      <c r="Y10855" s="50"/>
      <c r="AA10855" s="52"/>
      <c r="AL10855" s="50"/>
    </row>
    <row r="10856" spans="1:38" x14ac:dyDescent="0.3">
      <c r="A10856" s="60">
        <v>41920</v>
      </c>
      <c r="B10856" s="61" t="s">
        <v>1120</v>
      </c>
      <c r="C10856" s="62">
        <v>0</v>
      </c>
      <c r="D10856" s="62" t="str">
        <f t="shared" si="181"/>
        <v>L7zxcZH-珠海教师H[科目]-PM</v>
      </c>
      <c r="E10856" s="58"/>
      <c r="L10856" s="51"/>
      <c r="M10856" s="50"/>
      <c r="N10856" s="52"/>
      <c r="Y10856" s="50"/>
      <c r="AA10856" s="52"/>
      <c r="AL10856" s="50"/>
    </row>
    <row r="10857" spans="1:38" x14ac:dyDescent="0.3">
      <c r="A10857" s="65">
        <v>41939</v>
      </c>
      <c r="B10857" s="66" t="s">
        <v>1120</v>
      </c>
      <c r="C10857" s="67">
        <v>0</v>
      </c>
      <c r="D10857" s="67" t="str">
        <f t="shared" si="181"/>
        <v>L7zxcZH-珠海教师H[科目]-PM</v>
      </c>
      <c r="E10857" s="58"/>
      <c r="L10857" s="51"/>
      <c r="M10857" s="50"/>
      <c r="N10857" s="52"/>
      <c r="Y10857" s="50"/>
      <c r="AA10857" s="52"/>
      <c r="AL10857" s="50"/>
    </row>
    <row r="10858" spans="1:38" x14ac:dyDescent="0.3">
      <c r="A10858" s="60">
        <v>41942</v>
      </c>
      <c r="B10858" s="61" t="s">
        <v>1120</v>
      </c>
      <c r="C10858" s="62">
        <v>0.3</v>
      </c>
      <c r="D10858" s="62" t="str">
        <f t="shared" si="181"/>
        <v>L7zxcZH-珠海教师H[科目]-PM</v>
      </c>
      <c r="E10858" s="58"/>
      <c r="L10858" s="51"/>
      <c r="M10858" s="50"/>
      <c r="N10858" s="52"/>
      <c r="Y10858" s="50"/>
      <c r="AA10858" s="52"/>
      <c r="AL10858" s="50"/>
    </row>
    <row r="10859" spans="1:38" x14ac:dyDescent="0.3">
      <c r="A10859" s="65">
        <v>41913</v>
      </c>
      <c r="B10859" s="66" t="s">
        <v>1121</v>
      </c>
      <c r="C10859" s="67">
        <v>0.62</v>
      </c>
      <c r="D10859" s="67" t="str">
        <f t="shared" si="181"/>
        <v>L7zxcZH-珠海教师I[网类入口]-EM</v>
      </c>
      <c r="E10859" s="58"/>
      <c r="L10859" s="51"/>
      <c r="M10859" s="50"/>
      <c r="N10859" s="52"/>
      <c r="Y10859" s="50"/>
      <c r="AA10859" s="52"/>
      <c r="AL10859" s="50"/>
    </row>
    <row r="10860" spans="1:38" x14ac:dyDescent="0.3">
      <c r="A10860" s="60">
        <v>41914</v>
      </c>
      <c r="B10860" s="61" t="s">
        <v>1121</v>
      </c>
      <c r="C10860" s="62">
        <v>0</v>
      </c>
      <c r="D10860" s="62" t="str">
        <f t="shared" si="181"/>
        <v>L7zxcZH-珠海教师I[网类入口]-EM</v>
      </c>
      <c r="E10860" s="58"/>
      <c r="L10860" s="51"/>
      <c r="M10860" s="50"/>
      <c r="N10860" s="52"/>
      <c r="Y10860" s="50"/>
      <c r="AA10860" s="52"/>
      <c r="AL10860" s="50"/>
    </row>
    <row r="10861" spans="1:38" x14ac:dyDescent="0.3">
      <c r="A10861" s="65">
        <v>41915</v>
      </c>
      <c r="B10861" s="66" t="s">
        <v>1121</v>
      </c>
      <c r="C10861" s="67">
        <v>0</v>
      </c>
      <c r="D10861" s="67" t="str">
        <f t="shared" si="181"/>
        <v>L7zxcZH-珠海教师I[网类入口]-EM</v>
      </c>
      <c r="E10861" s="58"/>
      <c r="L10861" s="51"/>
      <c r="M10861" s="50"/>
      <c r="N10861" s="52"/>
      <c r="Y10861" s="50"/>
      <c r="AA10861" s="52"/>
      <c r="AL10861" s="50"/>
    </row>
    <row r="10862" spans="1:38" x14ac:dyDescent="0.3">
      <c r="A10862" s="60">
        <v>41916</v>
      </c>
      <c r="B10862" s="61" t="s">
        <v>1121</v>
      </c>
      <c r="C10862" s="62">
        <v>0</v>
      </c>
      <c r="D10862" s="62" t="str">
        <f t="shared" si="181"/>
        <v>L7zxcZH-珠海教师I[网类入口]-EM</v>
      </c>
      <c r="E10862" s="58"/>
      <c r="L10862" s="51"/>
      <c r="M10862" s="50"/>
      <c r="N10862" s="52"/>
      <c r="Y10862" s="50"/>
      <c r="AA10862" s="52"/>
      <c r="AL10862" s="50"/>
    </row>
    <row r="10863" spans="1:38" x14ac:dyDescent="0.3">
      <c r="A10863" s="65">
        <v>41917</v>
      </c>
      <c r="B10863" s="66" t="s">
        <v>1121</v>
      </c>
      <c r="C10863" s="67">
        <v>0</v>
      </c>
      <c r="D10863" s="67" t="str">
        <f t="shared" si="181"/>
        <v>L7zxcZH-珠海教师I[网类入口]-EM</v>
      </c>
      <c r="E10863" s="58"/>
      <c r="L10863" s="51"/>
      <c r="M10863" s="50"/>
      <c r="N10863" s="52"/>
      <c r="Y10863" s="50"/>
      <c r="AA10863" s="52"/>
      <c r="AL10863" s="50"/>
    </row>
    <row r="10864" spans="1:38" x14ac:dyDescent="0.3">
      <c r="A10864" s="60">
        <v>41918</v>
      </c>
      <c r="B10864" s="61" t="s">
        <v>1121</v>
      </c>
      <c r="C10864" s="62">
        <v>0</v>
      </c>
      <c r="D10864" s="62" t="str">
        <f t="shared" si="181"/>
        <v>L7zxcZH-珠海教师I[网类入口]-EM</v>
      </c>
      <c r="E10864" s="58"/>
      <c r="L10864" s="51"/>
      <c r="M10864" s="50"/>
      <c r="N10864" s="52"/>
      <c r="Y10864" s="50"/>
      <c r="AA10864" s="52"/>
      <c r="AL10864" s="50"/>
    </row>
    <row r="10865" spans="1:38" x14ac:dyDescent="0.3">
      <c r="A10865" s="65">
        <v>41919</v>
      </c>
      <c r="B10865" s="66" t="s">
        <v>1121</v>
      </c>
      <c r="C10865" s="67">
        <v>3.17</v>
      </c>
      <c r="D10865" s="67" t="str">
        <f t="shared" si="181"/>
        <v>L7zxcZH-珠海教师I[网类入口]-EM</v>
      </c>
      <c r="E10865" s="58"/>
      <c r="L10865" s="51"/>
      <c r="M10865" s="50"/>
      <c r="N10865" s="52"/>
      <c r="Y10865" s="50"/>
      <c r="AA10865" s="52"/>
      <c r="AL10865" s="50"/>
    </row>
    <row r="10866" spans="1:38" x14ac:dyDescent="0.3">
      <c r="A10866" s="60">
        <v>41920</v>
      </c>
      <c r="B10866" s="61" t="s">
        <v>1121</v>
      </c>
      <c r="C10866" s="62">
        <v>5.12</v>
      </c>
      <c r="D10866" s="62" t="str">
        <f t="shared" si="181"/>
        <v>L7zxcZH-珠海教师I[网类入口]-EM</v>
      </c>
      <c r="E10866" s="58"/>
      <c r="L10866" s="51"/>
      <c r="M10866" s="50"/>
      <c r="N10866" s="52"/>
      <c r="Y10866" s="50"/>
      <c r="AA10866" s="52"/>
      <c r="AL10866" s="50"/>
    </row>
    <row r="10867" spans="1:38" x14ac:dyDescent="0.3">
      <c r="A10867" s="65">
        <v>41921</v>
      </c>
      <c r="B10867" s="66" t="s">
        <v>1121</v>
      </c>
      <c r="C10867" s="67">
        <v>0</v>
      </c>
      <c r="D10867" s="67" t="str">
        <f t="shared" si="181"/>
        <v>L7zxcZH-珠海教师I[网类入口]-EM</v>
      </c>
      <c r="E10867" s="58"/>
      <c r="L10867" s="51"/>
      <c r="M10867" s="50"/>
      <c r="N10867" s="52"/>
      <c r="Y10867" s="50"/>
      <c r="AA10867" s="52"/>
      <c r="AL10867" s="50"/>
    </row>
    <row r="10868" spans="1:38" x14ac:dyDescent="0.3">
      <c r="A10868" s="60">
        <v>41923</v>
      </c>
      <c r="B10868" s="61" t="s">
        <v>1121</v>
      </c>
      <c r="C10868" s="62">
        <v>0</v>
      </c>
      <c r="D10868" s="62" t="str">
        <f t="shared" si="181"/>
        <v>L7zxcZH-珠海教师I[网类入口]-EM</v>
      </c>
      <c r="E10868" s="58"/>
      <c r="L10868" s="51"/>
      <c r="M10868" s="50"/>
      <c r="N10868" s="52"/>
      <c r="Y10868" s="50"/>
      <c r="AA10868" s="52"/>
      <c r="AL10868" s="50"/>
    </row>
    <row r="10869" spans="1:38" x14ac:dyDescent="0.3">
      <c r="A10869" s="65">
        <v>41924</v>
      </c>
      <c r="B10869" s="66" t="s">
        <v>1121</v>
      </c>
      <c r="C10869" s="67">
        <v>0</v>
      </c>
      <c r="D10869" s="67" t="str">
        <f t="shared" si="181"/>
        <v>L7zxcZH-珠海教师I[网类入口]-EM</v>
      </c>
      <c r="E10869" s="58"/>
      <c r="L10869" s="51"/>
      <c r="M10869" s="50"/>
      <c r="N10869" s="52"/>
      <c r="Y10869" s="50"/>
      <c r="AA10869" s="52"/>
      <c r="AL10869" s="50"/>
    </row>
    <row r="10870" spans="1:38" x14ac:dyDescent="0.3">
      <c r="A10870" s="60">
        <v>41926</v>
      </c>
      <c r="B10870" s="61" t="s">
        <v>1121</v>
      </c>
      <c r="C10870" s="62">
        <v>0</v>
      </c>
      <c r="D10870" s="62" t="str">
        <f t="shared" si="181"/>
        <v>L7zxcZH-珠海教师I[网类入口]-EM</v>
      </c>
      <c r="E10870" s="58"/>
      <c r="L10870" s="51"/>
      <c r="M10870" s="50"/>
      <c r="N10870" s="52"/>
      <c r="Y10870" s="50"/>
      <c r="AA10870" s="52"/>
      <c r="AL10870" s="50"/>
    </row>
    <row r="10871" spans="1:38" x14ac:dyDescent="0.3">
      <c r="A10871" s="65">
        <v>41927</v>
      </c>
      <c r="B10871" s="66" t="s">
        <v>1121</v>
      </c>
      <c r="C10871" s="67">
        <v>0</v>
      </c>
      <c r="D10871" s="67" t="str">
        <f t="shared" si="181"/>
        <v>L7zxcZH-珠海教师I[网类入口]-EM</v>
      </c>
      <c r="E10871" s="58"/>
      <c r="L10871" s="51"/>
      <c r="M10871" s="50"/>
      <c r="N10871" s="52"/>
      <c r="Y10871" s="50"/>
      <c r="AA10871" s="52"/>
      <c r="AL10871" s="50"/>
    </row>
    <row r="10872" spans="1:38" x14ac:dyDescent="0.3">
      <c r="A10872" s="60">
        <v>41929</v>
      </c>
      <c r="B10872" s="61" t="s">
        <v>1121</v>
      </c>
      <c r="C10872" s="62">
        <v>0</v>
      </c>
      <c r="D10872" s="62" t="str">
        <f t="shared" si="181"/>
        <v>L7zxcZH-珠海教师I[网类入口]-EM</v>
      </c>
      <c r="E10872" s="58"/>
      <c r="L10872" s="51"/>
      <c r="M10872" s="50"/>
      <c r="N10872" s="52"/>
      <c r="Y10872" s="50"/>
      <c r="AA10872" s="52"/>
      <c r="AL10872" s="50"/>
    </row>
    <row r="10873" spans="1:38" x14ac:dyDescent="0.3">
      <c r="A10873" s="65">
        <v>41930</v>
      </c>
      <c r="B10873" s="66" t="s">
        <v>1121</v>
      </c>
      <c r="C10873" s="67">
        <v>0</v>
      </c>
      <c r="D10873" s="67" t="str">
        <f t="shared" si="181"/>
        <v>L7zxcZH-珠海教师I[网类入口]-EM</v>
      </c>
      <c r="E10873" s="58"/>
      <c r="L10873" s="51"/>
      <c r="M10873" s="50"/>
      <c r="N10873" s="52"/>
      <c r="Y10873" s="50"/>
      <c r="AA10873" s="52"/>
      <c r="AL10873" s="50"/>
    </row>
    <row r="10874" spans="1:38" x14ac:dyDescent="0.3">
      <c r="A10874" s="60">
        <v>41931</v>
      </c>
      <c r="B10874" s="61" t="s">
        <v>1121</v>
      </c>
      <c r="C10874" s="62">
        <v>0</v>
      </c>
      <c r="D10874" s="62" t="str">
        <f t="shared" si="181"/>
        <v>L7zxcZH-珠海教师I[网类入口]-EM</v>
      </c>
      <c r="E10874" s="58"/>
      <c r="L10874" s="51"/>
      <c r="M10874" s="50"/>
      <c r="N10874" s="52"/>
      <c r="Y10874" s="50"/>
      <c r="AA10874" s="52"/>
      <c r="AL10874" s="50"/>
    </row>
    <row r="10875" spans="1:38" x14ac:dyDescent="0.3">
      <c r="A10875" s="65">
        <v>41933</v>
      </c>
      <c r="B10875" s="66" t="s">
        <v>1121</v>
      </c>
      <c r="C10875" s="67">
        <v>0</v>
      </c>
      <c r="D10875" s="67" t="str">
        <f t="shared" si="181"/>
        <v>L7zxcZH-珠海教师I[网类入口]-EM</v>
      </c>
      <c r="E10875" s="58"/>
      <c r="L10875" s="51"/>
      <c r="M10875" s="50"/>
      <c r="N10875" s="52"/>
      <c r="Y10875" s="50"/>
      <c r="AA10875" s="52"/>
      <c r="AL10875" s="50"/>
    </row>
    <row r="10876" spans="1:38" x14ac:dyDescent="0.3">
      <c r="A10876" s="60">
        <v>41935</v>
      </c>
      <c r="B10876" s="61" t="s">
        <v>1121</v>
      </c>
      <c r="C10876" s="62">
        <v>1.59</v>
      </c>
      <c r="D10876" s="62" t="str">
        <f t="shared" si="181"/>
        <v>L7zxcZH-珠海教师I[网类入口]-EM</v>
      </c>
      <c r="E10876" s="58"/>
      <c r="L10876" s="51"/>
      <c r="M10876" s="50"/>
      <c r="N10876" s="52"/>
      <c r="Y10876" s="50"/>
      <c r="AA10876" s="52"/>
      <c r="AL10876" s="50"/>
    </row>
    <row r="10877" spans="1:38" x14ac:dyDescent="0.3">
      <c r="A10877" s="65">
        <v>41936</v>
      </c>
      <c r="B10877" s="66" t="s">
        <v>1121</v>
      </c>
      <c r="C10877" s="67">
        <v>0</v>
      </c>
      <c r="D10877" s="67" t="str">
        <f t="shared" si="181"/>
        <v>L7zxcZH-珠海教师I[网类入口]-EM</v>
      </c>
      <c r="E10877" s="58"/>
      <c r="L10877" s="51"/>
      <c r="M10877" s="50"/>
      <c r="N10877" s="52"/>
      <c r="Y10877" s="50"/>
      <c r="AA10877" s="52"/>
      <c r="AL10877" s="50"/>
    </row>
    <row r="10878" spans="1:38" x14ac:dyDescent="0.3">
      <c r="A10878" s="60">
        <v>41937</v>
      </c>
      <c r="B10878" s="61" t="s">
        <v>1121</v>
      </c>
      <c r="C10878" s="62">
        <v>0</v>
      </c>
      <c r="D10878" s="62" t="str">
        <f t="shared" si="181"/>
        <v>L7zxcZH-珠海教师I[网类入口]-EM</v>
      </c>
      <c r="E10878" s="58"/>
      <c r="L10878" s="51"/>
      <c r="M10878" s="50"/>
      <c r="N10878" s="52"/>
      <c r="Y10878" s="50"/>
      <c r="AA10878" s="52"/>
      <c r="AL10878" s="50"/>
    </row>
    <row r="10879" spans="1:38" x14ac:dyDescent="0.3">
      <c r="A10879" s="65">
        <v>41939</v>
      </c>
      <c r="B10879" s="66" t="s">
        <v>1121</v>
      </c>
      <c r="C10879" s="67">
        <v>0</v>
      </c>
      <c r="D10879" s="67" t="str">
        <f t="shared" si="181"/>
        <v>L7zxcZH-珠海教师I[网类入口]-EM</v>
      </c>
      <c r="E10879" s="58"/>
      <c r="L10879" s="51"/>
      <c r="M10879" s="50"/>
      <c r="N10879" s="52"/>
      <c r="Y10879" s="50"/>
      <c r="AA10879" s="52"/>
      <c r="AL10879" s="50"/>
    </row>
    <row r="10880" spans="1:38" x14ac:dyDescent="0.3">
      <c r="A10880" s="60">
        <v>41941</v>
      </c>
      <c r="B10880" s="61" t="s">
        <v>1121</v>
      </c>
      <c r="C10880" s="62">
        <v>0</v>
      </c>
      <c r="D10880" s="62" t="str">
        <f t="shared" si="181"/>
        <v>L7zxcZH-珠海教师I[网类入口]-EM</v>
      </c>
      <c r="E10880" s="58"/>
      <c r="L10880" s="51"/>
      <c r="M10880" s="50"/>
      <c r="N10880" s="52"/>
      <c r="Y10880" s="50"/>
      <c r="AA10880" s="52"/>
      <c r="AL10880" s="50"/>
    </row>
    <row r="10881" spans="1:38" x14ac:dyDescent="0.3">
      <c r="A10881" s="65">
        <v>41913</v>
      </c>
      <c r="B10881" s="66" t="s">
        <v>1122</v>
      </c>
      <c r="C10881" s="67">
        <v>0</v>
      </c>
      <c r="D10881" s="67" t="str">
        <f t="shared" si="181"/>
        <v>L7zxcZH-珠海教师I[网类入口]-PM</v>
      </c>
      <c r="E10881" s="58"/>
      <c r="L10881" s="51"/>
      <c r="M10881" s="50"/>
      <c r="N10881" s="52"/>
      <c r="Y10881" s="50"/>
      <c r="AA10881" s="52"/>
      <c r="AL10881" s="50"/>
    </row>
    <row r="10882" spans="1:38" x14ac:dyDescent="0.3">
      <c r="A10882" s="60">
        <v>41914</v>
      </c>
      <c r="B10882" s="61" t="s">
        <v>1122</v>
      </c>
      <c r="C10882" s="62">
        <v>0</v>
      </c>
      <c r="D10882" s="62" t="str">
        <f t="shared" si="181"/>
        <v>L7zxcZH-珠海教师I[网类入口]-PM</v>
      </c>
      <c r="E10882" s="58"/>
      <c r="L10882" s="51"/>
      <c r="M10882" s="50"/>
      <c r="N10882" s="52"/>
      <c r="Y10882" s="50"/>
      <c r="AA10882" s="52"/>
      <c r="AL10882" s="50"/>
    </row>
    <row r="10883" spans="1:38" x14ac:dyDescent="0.3">
      <c r="A10883" s="65">
        <v>41915</v>
      </c>
      <c r="B10883" s="66" t="s">
        <v>1122</v>
      </c>
      <c r="C10883" s="67">
        <v>0</v>
      </c>
      <c r="D10883" s="67" t="str">
        <f t="shared" si="181"/>
        <v>L7zxcZH-珠海教师I[网类入口]-PM</v>
      </c>
      <c r="E10883" s="58"/>
      <c r="L10883" s="51"/>
      <c r="M10883" s="50"/>
      <c r="N10883" s="52"/>
      <c r="Y10883" s="50"/>
      <c r="AA10883" s="52"/>
      <c r="AL10883" s="50"/>
    </row>
    <row r="10884" spans="1:38" x14ac:dyDescent="0.3">
      <c r="A10884" s="60">
        <v>41916</v>
      </c>
      <c r="B10884" s="61" t="s">
        <v>1122</v>
      </c>
      <c r="C10884" s="62">
        <v>0</v>
      </c>
      <c r="D10884" s="62" t="str">
        <f t="shared" si="181"/>
        <v>L7zxcZH-珠海教师I[网类入口]-PM</v>
      </c>
      <c r="E10884" s="58"/>
      <c r="L10884" s="51"/>
      <c r="M10884" s="50"/>
      <c r="N10884" s="52"/>
      <c r="Y10884" s="50"/>
      <c r="AA10884" s="52"/>
      <c r="AL10884" s="50"/>
    </row>
    <row r="10885" spans="1:38" x14ac:dyDescent="0.3">
      <c r="A10885" s="65">
        <v>41917</v>
      </c>
      <c r="B10885" s="66" t="s">
        <v>1122</v>
      </c>
      <c r="C10885" s="67">
        <v>4.42</v>
      </c>
      <c r="D10885" s="67" t="str">
        <f t="shared" si="181"/>
        <v>L7zxcZH-珠海教师I[网类入口]-PM</v>
      </c>
      <c r="E10885" s="58"/>
      <c r="L10885" s="51"/>
      <c r="M10885" s="50"/>
      <c r="N10885" s="52"/>
      <c r="Y10885" s="50"/>
      <c r="AA10885" s="52"/>
      <c r="AL10885" s="50"/>
    </row>
    <row r="10886" spans="1:38" x14ac:dyDescent="0.3">
      <c r="A10886" s="60">
        <v>41918</v>
      </c>
      <c r="B10886" s="61" t="s">
        <v>1122</v>
      </c>
      <c r="C10886" s="62">
        <v>0</v>
      </c>
      <c r="D10886" s="62" t="str">
        <f t="shared" ref="D10886:D10949" si="182">LEFT(B10886,2)&amp;"zxc"&amp;MID(B10886,4,100)</f>
        <v>L7zxcZH-珠海教师I[网类入口]-PM</v>
      </c>
      <c r="E10886" s="58"/>
      <c r="L10886" s="51"/>
      <c r="M10886" s="50"/>
      <c r="N10886" s="52"/>
      <c r="Y10886" s="50"/>
      <c r="AA10886" s="52"/>
      <c r="AL10886" s="50"/>
    </row>
    <row r="10887" spans="1:38" x14ac:dyDescent="0.3">
      <c r="A10887" s="65">
        <v>41919</v>
      </c>
      <c r="B10887" s="66" t="s">
        <v>1122</v>
      </c>
      <c r="C10887" s="67">
        <v>0</v>
      </c>
      <c r="D10887" s="67" t="str">
        <f t="shared" si="182"/>
        <v>L7zxcZH-珠海教师I[网类入口]-PM</v>
      </c>
      <c r="E10887" s="58"/>
      <c r="L10887" s="51"/>
      <c r="M10887" s="50"/>
      <c r="N10887" s="52"/>
      <c r="Y10887" s="50"/>
      <c r="AA10887" s="52"/>
      <c r="AL10887" s="50"/>
    </row>
    <row r="10888" spans="1:38" x14ac:dyDescent="0.3">
      <c r="A10888" s="60">
        <v>41920</v>
      </c>
      <c r="B10888" s="61" t="s">
        <v>1122</v>
      </c>
      <c r="C10888" s="62">
        <v>2.21</v>
      </c>
      <c r="D10888" s="62" t="str">
        <f t="shared" si="182"/>
        <v>L7zxcZH-珠海教师I[网类入口]-PM</v>
      </c>
      <c r="E10888" s="58"/>
      <c r="L10888" s="51"/>
      <c r="M10888" s="50"/>
      <c r="N10888" s="52"/>
      <c r="Y10888" s="50"/>
      <c r="AA10888" s="52"/>
      <c r="AL10888" s="50"/>
    </row>
    <row r="10889" spans="1:38" x14ac:dyDescent="0.3">
      <c r="A10889" s="65">
        <v>41922</v>
      </c>
      <c r="B10889" s="66" t="s">
        <v>1122</v>
      </c>
      <c r="C10889" s="67">
        <v>0</v>
      </c>
      <c r="D10889" s="67" t="str">
        <f t="shared" si="182"/>
        <v>L7zxcZH-珠海教师I[网类入口]-PM</v>
      </c>
      <c r="E10889" s="58"/>
      <c r="L10889" s="51"/>
      <c r="M10889" s="50"/>
      <c r="N10889" s="52"/>
      <c r="Y10889" s="50"/>
      <c r="AA10889" s="52"/>
      <c r="AL10889" s="50"/>
    </row>
    <row r="10890" spans="1:38" x14ac:dyDescent="0.3">
      <c r="A10890" s="60">
        <v>41923</v>
      </c>
      <c r="B10890" s="61" t="s">
        <v>1122</v>
      </c>
      <c r="C10890" s="62">
        <v>0</v>
      </c>
      <c r="D10890" s="62" t="str">
        <f t="shared" si="182"/>
        <v>L7zxcZH-珠海教师I[网类入口]-PM</v>
      </c>
      <c r="E10890" s="58"/>
      <c r="L10890" s="51"/>
      <c r="M10890" s="50"/>
      <c r="N10890" s="52"/>
      <c r="Y10890" s="50"/>
      <c r="AA10890" s="52"/>
      <c r="AL10890" s="50"/>
    </row>
    <row r="10891" spans="1:38" x14ac:dyDescent="0.3">
      <c r="A10891" s="65">
        <v>41924</v>
      </c>
      <c r="B10891" s="66" t="s">
        <v>1122</v>
      </c>
      <c r="C10891" s="67">
        <v>0.96</v>
      </c>
      <c r="D10891" s="67" t="str">
        <f t="shared" si="182"/>
        <v>L7zxcZH-珠海教师I[网类入口]-PM</v>
      </c>
      <c r="E10891" s="58"/>
      <c r="L10891" s="51"/>
      <c r="M10891" s="50"/>
      <c r="N10891" s="52"/>
      <c r="Y10891" s="50"/>
      <c r="AA10891" s="52"/>
      <c r="AL10891" s="50"/>
    </row>
    <row r="10892" spans="1:38" x14ac:dyDescent="0.3">
      <c r="A10892" s="60">
        <v>41926</v>
      </c>
      <c r="B10892" s="61" t="s">
        <v>1122</v>
      </c>
      <c r="C10892" s="62">
        <v>0</v>
      </c>
      <c r="D10892" s="62" t="str">
        <f t="shared" si="182"/>
        <v>L7zxcZH-珠海教师I[网类入口]-PM</v>
      </c>
      <c r="E10892" s="58"/>
      <c r="L10892" s="51"/>
      <c r="M10892" s="50"/>
      <c r="N10892" s="52"/>
      <c r="Y10892" s="50"/>
      <c r="AA10892" s="52"/>
      <c r="AL10892" s="50"/>
    </row>
    <row r="10893" spans="1:38" x14ac:dyDescent="0.3">
      <c r="A10893" s="65">
        <v>41927</v>
      </c>
      <c r="B10893" s="66" t="s">
        <v>1122</v>
      </c>
      <c r="C10893" s="67">
        <v>0</v>
      </c>
      <c r="D10893" s="67" t="str">
        <f t="shared" si="182"/>
        <v>L7zxcZH-珠海教师I[网类入口]-PM</v>
      </c>
      <c r="E10893" s="58"/>
      <c r="L10893" s="51"/>
      <c r="M10893" s="50"/>
      <c r="N10893" s="52"/>
      <c r="Y10893" s="50"/>
      <c r="AA10893" s="52"/>
      <c r="AL10893" s="50"/>
    </row>
    <row r="10894" spans="1:38" x14ac:dyDescent="0.3">
      <c r="A10894" s="60">
        <v>41928</v>
      </c>
      <c r="B10894" s="61" t="s">
        <v>1122</v>
      </c>
      <c r="C10894" s="62">
        <v>2.59</v>
      </c>
      <c r="D10894" s="62" t="str">
        <f t="shared" si="182"/>
        <v>L7zxcZH-珠海教师I[网类入口]-PM</v>
      </c>
      <c r="E10894" s="58"/>
      <c r="L10894" s="51"/>
      <c r="M10894" s="50"/>
      <c r="N10894" s="52"/>
      <c r="Y10894" s="50"/>
      <c r="AA10894" s="52"/>
      <c r="AL10894" s="50"/>
    </row>
    <row r="10895" spans="1:38" x14ac:dyDescent="0.3">
      <c r="A10895" s="65">
        <v>41929</v>
      </c>
      <c r="B10895" s="66" t="s">
        <v>1122</v>
      </c>
      <c r="C10895" s="67">
        <v>0</v>
      </c>
      <c r="D10895" s="67" t="str">
        <f t="shared" si="182"/>
        <v>L7zxcZH-珠海教师I[网类入口]-PM</v>
      </c>
      <c r="E10895" s="58"/>
      <c r="L10895" s="51"/>
      <c r="M10895" s="50"/>
      <c r="N10895" s="52"/>
      <c r="Y10895" s="50"/>
      <c r="AA10895" s="52"/>
      <c r="AL10895" s="50"/>
    </row>
    <row r="10896" spans="1:38" x14ac:dyDescent="0.3">
      <c r="A10896" s="60">
        <v>41930</v>
      </c>
      <c r="B10896" s="61" t="s">
        <v>1122</v>
      </c>
      <c r="C10896" s="62">
        <v>0</v>
      </c>
      <c r="D10896" s="62" t="str">
        <f t="shared" si="182"/>
        <v>L7zxcZH-珠海教师I[网类入口]-PM</v>
      </c>
      <c r="E10896" s="58"/>
      <c r="L10896" s="51"/>
      <c r="M10896" s="50"/>
      <c r="N10896" s="52"/>
      <c r="Y10896" s="50"/>
      <c r="AA10896" s="52"/>
      <c r="AL10896" s="50"/>
    </row>
    <row r="10897" spans="1:38" x14ac:dyDescent="0.3">
      <c r="A10897" s="65">
        <v>41931</v>
      </c>
      <c r="B10897" s="66" t="s">
        <v>1122</v>
      </c>
      <c r="C10897" s="67">
        <v>0</v>
      </c>
      <c r="D10897" s="67" t="str">
        <f t="shared" si="182"/>
        <v>L7zxcZH-珠海教师I[网类入口]-PM</v>
      </c>
      <c r="E10897" s="58"/>
      <c r="L10897" s="51"/>
      <c r="M10897" s="50"/>
      <c r="N10897" s="52"/>
      <c r="Y10897" s="50"/>
      <c r="AA10897" s="52"/>
      <c r="AL10897" s="50"/>
    </row>
    <row r="10898" spans="1:38" x14ac:dyDescent="0.3">
      <c r="A10898" s="60">
        <v>41932</v>
      </c>
      <c r="B10898" s="61" t="s">
        <v>1122</v>
      </c>
      <c r="C10898" s="62">
        <v>0</v>
      </c>
      <c r="D10898" s="62" t="str">
        <f t="shared" si="182"/>
        <v>L7zxcZH-珠海教师I[网类入口]-PM</v>
      </c>
      <c r="E10898" s="58"/>
      <c r="L10898" s="51"/>
      <c r="M10898" s="50"/>
      <c r="N10898" s="52"/>
      <c r="Y10898" s="50"/>
      <c r="AA10898" s="52"/>
      <c r="AL10898" s="50"/>
    </row>
    <row r="10899" spans="1:38" x14ac:dyDescent="0.3">
      <c r="A10899" s="65">
        <v>41933</v>
      </c>
      <c r="B10899" s="66" t="s">
        <v>1122</v>
      </c>
      <c r="C10899" s="67">
        <v>0</v>
      </c>
      <c r="D10899" s="67" t="str">
        <f t="shared" si="182"/>
        <v>L7zxcZH-珠海教师I[网类入口]-PM</v>
      </c>
      <c r="E10899" s="58"/>
      <c r="L10899" s="51"/>
      <c r="M10899" s="50"/>
      <c r="N10899" s="52"/>
      <c r="Y10899" s="50"/>
      <c r="AA10899" s="52"/>
      <c r="AL10899" s="50"/>
    </row>
    <row r="10900" spans="1:38" x14ac:dyDescent="0.3">
      <c r="A10900" s="60">
        <v>41934</v>
      </c>
      <c r="B10900" s="61" t="s">
        <v>1122</v>
      </c>
      <c r="C10900" s="62">
        <v>0</v>
      </c>
      <c r="D10900" s="62" t="str">
        <f t="shared" si="182"/>
        <v>L7zxcZH-珠海教师I[网类入口]-PM</v>
      </c>
      <c r="E10900" s="58"/>
      <c r="L10900" s="51"/>
      <c r="M10900" s="50"/>
      <c r="N10900" s="52"/>
      <c r="Y10900" s="50"/>
      <c r="AA10900" s="52"/>
      <c r="AL10900" s="50"/>
    </row>
    <row r="10901" spans="1:38" x14ac:dyDescent="0.3">
      <c r="A10901" s="65">
        <v>41935</v>
      </c>
      <c r="B10901" s="66" t="s">
        <v>1122</v>
      </c>
      <c r="C10901" s="67">
        <v>0</v>
      </c>
      <c r="D10901" s="67" t="str">
        <f t="shared" si="182"/>
        <v>L7zxcZH-珠海教师I[网类入口]-PM</v>
      </c>
      <c r="E10901" s="58"/>
      <c r="L10901" s="51"/>
      <c r="M10901" s="50"/>
      <c r="N10901" s="52"/>
      <c r="Y10901" s="50"/>
      <c r="AA10901" s="52"/>
      <c r="AL10901" s="50"/>
    </row>
    <row r="10902" spans="1:38" x14ac:dyDescent="0.3">
      <c r="A10902" s="60">
        <v>41936</v>
      </c>
      <c r="B10902" s="61" t="s">
        <v>1122</v>
      </c>
      <c r="C10902" s="62">
        <v>0</v>
      </c>
      <c r="D10902" s="62" t="str">
        <f t="shared" si="182"/>
        <v>L7zxcZH-珠海教师I[网类入口]-PM</v>
      </c>
      <c r="E10902" s="58"/>
      <c r="L10902" s="51"/>
      <c r="M10902" s="50"/>
      <c r="N10902" s="52"/>
      <c r="Y10902" s="50"/>
      <c r="AA10902" s="52"/>
      <c r="AL10902" s="50"/>
    </row>
    <row r="10903" spans="1:38" x14ac:dyDescent="0.3">
      <c r="A10903" s="65">
        <v>41937</v>
      </c>
      <c r="B10903" s="66" t="s">
        <v>1122</v>
      </c>
      <c r="C10903" s="67">
        <v>2.1800000000000002</v>
      </c>
      <c r="D10903" s="67" t="str">
        <f t="shared" si="182"/>
        <v>L7zxcZH-珠海教师I[网类入口]-PM</v>
      </c>
      <c r="E10903" s="58"/>
      <c r="L10903" s="51"/>
      <c r="M10903" s="50"/>
      <c r="N10903" s="52"/>
      <c r="Y10903" s="50"/>
      <c r="AA10903" s="52"/>
      <c r="AL10903" s="50"/>
    </row>
    <row r="10904" spans="1:38" x14ac:dyDescent="0.3">
      <c r="A10904" s="60">
        <v>41938</v>
      </c>
      <c r="B10904" s="61" t="s">
        <v>1122</v>
      </c>
      <c r="C10904" s="62">
        <v>2.38</v>
      </c>
      <c r="D10904" s="62" t="str">
        <f t="shared" si="182"/>
        <v>L7zxcZH-珠海教师I[网类入口]-PM</v>
      </c>
      <c r="E10904" s="58"/>
      <c r="L10904" s="51"/>
      <c r="M10904" s="50"/>
      <c r="N10904" s="52"/>
      <c r="Y10904" s="50"/>
      <c r="AA10904" s="52"/>
      <c r="AL10904" s="50"/>
    </row>
    <row r="10905" spans="1:38" x14ac:dyDescent="0.3">
      <c r="A10905" s="65">
        <v>41939</v>
      </c>
      <c r="B10905" s="66" t="s">
        <v>1122</v>
      </c>
      <c r="C10905" s="67">
        <v>0.67</v>
      </c>
      <c r="D10905" s="67" t="str">
        <f t="shared" si="182"/>
        <v>L7zxcZH-珠海教师I[网类入口]-PM</v>
      </c>
      <c r="E10905" s="58"/>
      <c r="L10905" s="51"/>
      <c r="M10905" s="50"/>
      <c r="N10905" s="52"/>
      <c r="Y10905" s="50"/>
      <c r="AA10905" s="52"/>
      <c r="AL10905" s="50"/>
    </row>
    <row r="10906" spans="1:38" x14ac:dyDescent="0.3">
      <c r="A10906" s="60">
        <v>41940</v>
      </c>
      <c r="B10906" s="61" t="s">
        <v>1122</v>
      </c>
      <c r="C10906" s="62">
        <v>0.53</v>
      </c>
      <c r="D10906" s="62" t="str">
        <f t="shared" si="182"/>
        <v>L7zxcZH-珠海教师I[网类入口]-PM</v>
      </c>
      <c r="E10906" s="58"/>
      <c r="L10906" s="51"/>
      <c r="M10906" s="50"/>
      <c r="N10906" s="52"/>
      <c r="Y10906" s="50"/>
      <c r="AA10906" s="52"/>
      <c r="AL10906" s="50"/>
    </row>
    <row r="10907" spans="1:38" x14ac:dyDescent="0.3">
      <c r="A10907" s="65">
        <v>41941</v>
      </c>
      <c r="B10907" s="66" t="s">
        <v>1122</v>
      </c>
      <c r="C10907" s="67">
        <v>1.48</v>
      </c>
      <c r="D10907" s="67" t="str">
        <f t="shared" si="182"/>
        <v>L7zxcZH-珠海教师I[网类入口]-PM</v>
      </c>
      <c r="E10907" s="58"/>
      <c r="L10907" s="51"/>
      <c r="M10907" s="50"/>
      <c r="N10907" s="52"/>
      <c r="Y10907" s="50"/>
      <c r="AA10907" s="52"/>
      <c r="AL10907" s="50"/>
    </row>
    <row r="10908" spans="1:38" x14ac:dyDescent="0.3">
      <c r="A10908" s="60">
        <v>41942</v>
      </c>
      <c r="B10908" s="61" t="s">
        <v>1122</v>
      </c>
      <c r="C10908" s="62">
        <v>0</v>
      </c>
      <c r="D10908" s="62" t="str">
        <f t="shared" si="182"/>
        <v>L7zxcZH-珠海教师I[网类入口]-PM</v>
      </c>
      <c r="E10908" s="58"/>
      <c r="L10908" s="51"/>
      <c r="M10908" s="50"/>
      <c r="N10908" s="52"/>
      <c r="Y10908" s="50"/>
      <c r="AA10908" s="52"/>
      <c r="AL10908" s="50"/>
    </row>
    <row r="10909" spans="1:38" x14ac:dyDescent="0.3">
      <c r="A10909" s="65">
        <v>41943</v>
      </c>
      <c r="B10909" s="66" t="s">
        <v>1122</v>
      </c>
      <c r="C10909" s="67">
        <v>0.64</v>
      </c>
      <c r="D10909" s="67" t="str">
        <f t="shared" si="182"/>
        <v>L7zxcZH-珠海教师I[网类入口]-PM</v>
      </c>
      <c r="E10909" s="58"/>
      <c r="L10909" s="51"/>
      <c r="M10909" s="50"/>
      <c r="N10909" s="52"/>
      <c r="Y10909" s="50"/>
      <c r="AA10909" s="52"/>
      <c r="AL10909" s="50"/>
    </row>
    <row r="10910" spans="1:38" x14ac:dyDescent="0.3">
      <c r="A10910" s="60">
        <v>41913</v>
      </c>
      <c r="B10910" s="61" t="s">
        <v>1123</v>
      </c>
      <c r="C10910" s="62">
        <v>1.1100000000000001</v>
      </c>
      <c r="D10910" s="62" t="str">
        <f t="shared" si="182"/>
        <v>L7zxcZH-珠海教师J[杂词]-EM</v>
      </c>
      <c r="E10910" s="58"/>
      <c r="L10910" s="51"/>
      <c r="M10910" s="50"/>
      <c r="N10910" s="52"/>
      <c r="Y10910" s="50"/>
      <c r="AA10910" s="52"/>
      <c r="AL10910" s="50"/>
    </row>
    <row r="10911" spans="1:38" x14ac:dyDescent="0.3">
      <c r="A10911" s="65">
        <v>41914</v>
      </c>
      <c r="B10911" s="66" t="s">
        <v>1123</v>
      </c>
      <c r="C10911" s="67">
        <v>0.78</v>
      </c>
      <c r="D10911" s="67" t="str">
        <f t="shared" si="182"/>
        <v>L7zxcZH-珠海教师J[杂词]-EM</v>
      </c>
      <c r="E10911" s="58"/>
      <c r="L10911" s="51"/>
      <c r="M10911" s="50"/>
      <c r="N10911" s="52"/>
      <c r="Y10911" s="50"/>
      <c r="AA10911" s="52"/>
      <c r="AL10911" s="50"/>
    </row>
    <row r="10912" spans="1:38" x14ac:dyDescent="0.3">
      <c r="A10912" s="60">
        <v>41915</v>
      </c>
      <c r="B10912" s="61" t="s">
        <v>1123</v>
      </c>
      <c r="C10912" s="62">
        <v>0.21</v>
      </c>
      <c r="D10912" s="62" t="str">
        <f t="shared" si="182"/>
        <v>L7zxcZH-珠海教师J[杂词]-EM</v>
      </c>
      <c r="E10912" s="58"/>
      <c r="L10912" s="51"/>
      <c r="M10912" s="50"/>
      <c r="N10912" s="52"/>
      <c r="Y10912" s="50"/>
      <c r="AA10912" s="52"/>
      <c r="AL10912" s="50"/>
    </row>
    <row r="10913" spans="1:38" x14ac:dyDescent="0.3">
      <c r="A10913" s="65">
        <v>41916</v>
      </c>
      <c r="B10913" s="66" t="s">
        <v>1123</v>
      </c>
      <c r="C10913" s="67">
        <v>2.74</v>
      </c>
      <c r="D10913" s="67" t="str">
        <f t="shared" si="182"/>
        <v>L7zxcZH-珠海教师J[杂词]-EM</v>
      </c>
      <c r="E10913" s="58"/>
      <c r="L10913" s="51"/>
      <c r="M10913" s="50"/>
      <c r="N10913" s="52"/>
      <c r="Y10913" s="50"/>
      <c r="AA10913" s="52"/>
      <c r="AL10913" s="50"/>
    </row>
    <row r="10914" spans="1:38" x14ac:dyDescent="0.3">
      <c r="A10914" s="60">
        <v>41917</v>
      </c>
      <c r="B10914" s="61" t="s">
        <v>1123</v>
      </c>
      <c r="C10914" s="62">
        <v>2.63</v>
      </c>
      <c r="D10914" s="62" t="str">
        <f t="shared" si="182"/>
        <v>L7zxcZH-珠海教师J[杂词]-EM</v>
      </c>
      <c r="E10914" s="58"/>
      <c r="L10914" s="51"/>
      <c r="M10914" s="50"/>
      <c r="N10914" s="52"/>
      <c r="Y10914" s="50"/>
      <c r="AA10914" s="52"/>
      <c r="AL10914" s="50"/>
    </row>
    <row r="10915" spans="1:38" x14ac:dyDescent="0.3">
      <c r="A10915" s="65">
        <v>41918</v>
      </c>
      <c r="B10915" s="66" t="s">
        <v>1123</v>
      </c>
      <c r="C10915" s="67">
        <v>1.45</v>
      </c>
      <c r="D10915" s="67" t="str">
        <f t="shared" si="182"/>
        <v>L7zxcZH-珠海教师J[杂词]-EM</v>
      </c>
      <c r="E10915" s="58"/>
      <c r="L10915" s="51"/>
      <c r="M10915" s="50"/>
      <c r="N10915" s="52"/>
      <c r="Y10915" s="50"/>
      <c r="AA10915" s="52"/>
      <c r="AL10915" s="50"/>
    </row>
    <row r="10916" spans="1:38" x14ac:dyDescent="0.3">
      <c r="A10916" s="60">
        <v>41919</v>
      </c>
      <c r="B10916" s="61" t="s">
        <v>1123</v>
      </c>
      <c r="C10916" s="62">
        <v>0.72</v>
      </c>
      <c r="D10916" s="62" t="str">
        <f t="shared" si="182"/>
        <v>L7zxcZH-珠海教师J[杂词]-EM</v>
      </c>
      <c r="E10916" s="58"/>
      <c r="L10916" s="51"/>
      <c r="M10916" s="50"/>
      <c r="N10916" s="52"/>
      <c r="Y10916" s="50"/>
      <c r="AA10916" s="52"/>
      <c r="AL10916" s="50"/>
    </row>
    <row r="10917" spans="1:38" x14ac:dyDescent="0.3">
      <c r="A10917" s="65">
        <v>41920</v>
      </c>
      <c r="B10917" s="66" t="s">
        <v>1123</v>
      </c>
      <c r="C10917" s="67">
        <v>1.33</v>
      </c>
      <c r="D10917" s="67" t="str">
        <f t="shared" si="182"/>
        <v>L7zxcZH-珠海教师J[杂词]-EM</v>
      </c>
      <c r="E10917" s="58"/>
      <c r="L10917" s="51"/>
      <c r="M10917" s="50"/>
      <c r="N10917" s="52"/>
      <c r="Y10917" s="50"/>
      <c r="AA10917" s="52"/>
      <c r="AL10917" s="50"/>
    </row>
    <row r="10918" spans="1:38" x14ac:dyDescent="0.3">
      <c r="A10918" s="60">
        <v>41921</v>
      </c>
      <c r="B10918" s="61" t="s">
        <v>1123</v>
      </c>
      <c r="C10918" s="62">
        <v>1.32</v>
      </c>
      <c r="D10918" s="62" t="str">
        <f t="shared" si="182"/>
        <v>L7zxcZH-珠海教师J[杂词]-EM</v>
      </c>
      <c r="E10918" s="58"/>
      <c r="L10918" s="51"/>
      <c r="M10918" s="50"/>
      <c r="N10918" s="52"/>
      <c r="Y10918" s="50"/>
      <c r="AA10918" s="52"/>
      <c r="AL10918" s="50"/>
    </row>
    <row r="10919" spans="1:38" x14ac:dyDescent="0.3">
      <c r="A10919" s="65">
        <v>41922</v>
      </c>
      <c r="B10919" s="66" t="s">
        <v>1123</v>
      </c>
      <c r="C10919" s="67">
        <v>1.2</v>
      </c>
      <c r="D10919" s="67" t="str">
        <f t="shared" si="182"/>
        <v>L7zxcZH-珠海教师J[杂词]-EM</v>
      </c>
      <c r="E10919" s="58"/>
      <c r="L10919" s="51"/>
      <c r="M10919" s="50"/>
      <c r="N10919" s="52"/>
      <c r="Y10919" s="50"/>
      <c r="AA10919" s="52"/>
      <c r="AL10919" s="50"/>
    </row>
    <row r="10920" spans="1:38" x14ac:dyDescent="0.3">
      <c r="A10920" s="60">
        <v>41923</v>
      </c>
      <c r="B10920" s="61" t="s">
        <v>1123</v>
      </c>
      <c r="C10920" s="62">
        <v>6.89</v>
      </c>
      <c r="D10920" s="62" t="str">
        <f t="shared" si="182"/>
        <v>L7zxcZH-珠海教师J[杂词]-EM</v>
      </c>
      <c r="E10920" s="58"/>
      <c r="L10920" s="51"/>
      <c r="M10920" s="50"/>
      <c r="N10920" s="52"/>
      <c r="Y10920" s="50"/>
      <c r="AA10920" s="52"/>
      <c r="AL10920" s="50"/>
    </row>
    <row r="10921" spans="1:38" x14ac:dyDescent="0.3">
      <c r="A10921" s="65">
        <v>41924</v>
      </c>
      <c r="B10921" s="66" t="s">
        <v>1123</v>
      </c>
      <c r="C10921" s="67">
        <v>2.1</v>
      </c>
      <c r="D10921" s="67" t="str">
        <f t="shared" si="182"/>
        <v>L7zxcZH-珠海教师J[杂词]-EM</v>
      </c>
      <c r="E10921" s="58"/>
      <c r="L10921" s="51"/>
      <c r="M10921" s="50"/>
      <c r="N10921" s="52"/>
      <c r="Y10921" s="50"/>
      <c r="AA10921" s="52"/>
      <c r="AL10921" s="50"/>
    </row>
    <row r="10922" spans="1:38" x14ac:dyDescent="0.3">
      <c r="A10922" s="60">
        <v>41925</v>
      </c>
      <c r="B10922" s="61" t="s">
        <v>1123</v>
      </c>
      <c r="C10922" s="62">
        <v>0.56999999999999995</v>
      </c>
      <c r="D10922" s="62" t="str">
        <f t="shared" si="182"/>
        <v>L7zxcZH-珠海教师J[杂词]-EM</v>
      </c>
      <c r="E10922" s="58"/>
      <c r="L10922" s="51"/>
      <c r="M10922" s="50"/>
      <c r="N10922" s="52"/>
      <c r="Y10922" s="50"/>
      <c r="AA10922" s="52"/>
      <c r="AL10922" s="50"/>
    </row>
    <row r="10923" spans="1:38" x14ac:dyDescent="0.3">
      <c r="A10923" s="65">
        <v>41926</v>
      </c>
      <c r="B10923" s="66" t="s">
        <v>1123</v>
      </c>
      <c r="C10923" s="67">
        <v>0.86</v>
      </c>
      <c r="D10923" s="67" t="str">
        <f t="shared" si="182"/>
        <v>L7zxcZH-珠海教师J[杂词]-EM</v>
      </c>
      <c r="E10923" s="58"/>
      <c r="L10923" s="51"/>
      <c r="M10923" s="50"/>
      <c r="N10923" s="52"/>
      <c r="Y10923" s="50"/>
      <c r="AA10923" s="52"/>
      <c r="AL10923" s="50"/>
    </row>
    <row r="10924" spans="1:38" x14ac:dyDescent="0.3">
      <c r="A10924" s="60">
        <v>41927</v>
      </c>
      <c r="B10924" s="61" t="s">
        <v>1123</v>
      </c>
      <c r="C10924" s="62">
        <v>11.2</v>
      </c>
      <c r="D10924" s="62" t="str">
        <f t="shared" si="182"/>
        <v>L7zxcZH-珠海教师J[杂词]-EM</v>
      </c>
      <c r="E10924" s="58"/>
      <c r="L10924" s="51"/>
      <c r="M10924" s="50"/>
      <c r="N10924" s="52"/>
      <c r="Y10924" s="50"/>
      <c r="AA10924" s="52"/>
      <c r="AL10924" s="50"/>
    </row>
    <row r="10925" spans="1:38" x14ac:dyDescent="0.3">
      <c r="A10925" s="65">
        <v>41928</v>
      </c>
      <c r="B10925" s="66" t="s">
        <v>1123</v>
      </c>
      <c r="C10925" s="67">
        <v>0.57999999999999996</v>
      </c>
      <c r="D10925" s="67" t="str">
        <f t="shared" si="182"/>
        <v>L7zxcZH-珠海教师J[杂词]-EM</v>
      </c>
      <c r="E10925" s="58"/>
      <c r="L10925" s="51"/>
      <c r="M10925" s="50"/>
      <c r="N10925" s="52"/>
      <c r="Y10925" s="50"/>
      <c r="AA10925" s="52"/>
      <c r="AL10925" s="50"/>
    </row>
    <row r="10926" spans="1:38" x14ac:dyDescent="0.3">
      <c r="A10926" s="60">
        <v>41929</v>
      </c>
      <c r="B10926" s="61" t="s">
        <v>1123</v>
      </c>
      <c r="C10926" s="62">
        <v>1.33</v>
      </c>
      <c r="D10926" s="62" t="str">
        <f t="shared" si="182"/>
        <v>L7zxcZH-珠海教师J[杂词]-EM</v>
      </c>
      <c r="E10926" s="58"/>
      <c r="L10926" s="51"/>
      <c r="M10926" s="50"/>
      <c r="N10926" s="52"/>
      <c r="Y10926" s="50"/>
      <c r="AA10926" s="52"/>
      <c r="AL10926" s="50"/>
    </row>
    <row r="10927" spans="1:38" x14ac:dyDescent="0.3">
      <c r="A10927" s="65">
        <v>41930</v>
      </c>
      <c r="B10927" s="66" t="s">
        <v>1123</v>
      </c>
      <c r="C10927" s="67">
        <v>0.64</v>
      </c>
      <c r="D10927" s="67" t="str">
        <f t="shared" si="182"/>
        <v>L7zxcZH-珠海教师J[杂词]-EM</v>
      </c>
      <c r="E10927" s="58"/>
      <c r="L10927" s="51"/>
      <c r="M10927" s="50"/>
      <c r="N10927" s="52"/>
      <c r="Y10927" s="50"/>
      <c r="AA10927" s="52"/>
      <c r="AL10927" s="50"/>
    </row>
    <row r="10928" spans="1:38" x14ac:dyDescent="0.3">
      <c r="A10928" s="60">
        <v>41931</v>
      </c>
      <c r="B10928" s="61" t="s">
        <v>1123</v>
      </c>
      <c r="C10928" s="62">
        <v>3.64</v>
      </c>
      <c r="D10928" s="62" t="str">
        <f t="shared" si="182"/>
        <v>L7zxcZH-珠海教师J[杂词]-EM</v>
      </c>
      <c r="E10928" s="58"/>
      <c r="L10928" s="51"/>
      <c r="M10928" s="50"/>
      <c r="N10928" s="52"/>
      <c r="Y10928" s="50"/>
      <c r="AA10928" s="52"/>
      <c r="AL10928" s="50"/>
    </row>
    <row r="10929" spans="1:38" x14ac:dyDescent="0.3">
      <c r="A10929" s="65">
        <v>41932</v>
      </c>
      <c r="B10929" s="66" t="s">
        <v>1123</v>
      </c>
      <c r="C10929" s="67">
        <v>2.1800000000000002</v>
      </c>
      <c r="D10929" s="67" t="str">
        <f t="shared" si="182"/>
        <v>L7zxcZH-珠海教师J[杂词]-EM</v>
      </c>
      <c r="E10929" s="58"/>
      <c r="L10929" s="51"/>
      <c r="M10929" s="50"/>
      <c r="N10929" s="52"/>
      <c r="Y10929" s="50"/>
      <c r="AA10929" s="52"/>
      <c r="AL10929" s="50"/>
    </row>
    <row r="10930" spans="1:38" x14ac:dyDescent="0.3">
      <c r="A10930" s="60">
        <v>41933</v>
      </c>
      <c r="B10930" s="61" t="s">
        <v>1123</v>
      </c>
      <c r="C10930" s="62">
        <v>0.3</v>
      </c>
      <c r="D10930" s="62" t="str">
        <f t="shared" si="182"/>
        <v>L7zxcZH-珠海教师J[杂词]-EM</v>
      </c>
      <c r="E10930" s="58"/>
      <c r="L10930" s="51"/>
      <c r="M10930" s="50"/>
      <c r="N10930" s="52"/>
      <c r="Y10930" s="50"/>
      <c r="AA10930" s="52"/>
      <c r="AL10930" s="50"/>
    </row>
    <row r="10931" spans="1:38" x14ac:dyDescent="0.3">
      <c r="A10931" s="65">
        <v>41934</v>
      </c>
      <c r="B10931" s="66" t="s">
        <v>1123</v>
      </c>
      <c r="C10931" s="67">
        <v>1.2</v>
      </c>
      <c r="D10931" s="67" t="str">
        <f t="shared" si="182"/>
        <v>L7zxcZH-珠海教师J[杂词]-EM</v>
      </c>
      <c r="E10931" s="58"/>
      <c r="L10931" s="51"/>
      <c r="M10931" s="50"/>
      <c r="N10931" s="52"/>
      <c r="Y10931" s="50"/>
      <c r="AA10931" s="52"/>
      <c r="AL10931" s="50"/>
    </row>
    <row r="10932" spans="1:38" x14ac:dyDescent="0.3">
      <c r="A10932" s="60">
        <v>41935</v>
      </c>
      <c r="B10932" s="61" t="s">
        <v>1123</v>
      </c>
      <c r="C10932" s="62">
        <v>2.94</v>
      </c>
      <c r="D10932" s="62" t="str">
        <f t="shared" si="182"/>
        <v>L7zxcZH-珠海教师J[杂词]-EM</v>
      </c>
      <c r="E10932" s="58"/>
      <c r="L10932" s="51"/>
      <c r="M10932" s="50"/>
      <c r="N10932" s="52"/>
      <c r="Y10932" s="50"/>
      <c r="AA10932" s="52"/>
      <c r="AL10932" s="50"/>
    </row>
    <row r="10933" spans="1:38" x14ac:dyDescent="0.3">
      <c r="A10933" s="65">
        <v>41936</v>
      </c>
      <c r="B10933" s="66" t="s">
        <v>1123</v>
      </c>
      <c r="C10933" s="67">
        <v>2.06</v>
      </c>
      <c r="D10933" s="67" t="str">
        <f t="shared" si="182"/>
        <v>L7zxcZH-珠海教师J[杂词]-EM</v>
      </c>
      <c r="E10933" s="58"/>
      <c r="L10933" s="51"/>
      <c r="M10933" s="50"/>
      <c r="N10933" s="52"/>
      <c r="Y10933" s="50"/>
      <c r="AA10933" s="52"/>
      <c r="AL10933" s="50"/>
    </row>
    <row r="10934" spans="1:38" x14ac:dyDescent="0.3">
      <c r="A10934" s="60">
        <v>41937</v>
      </c>
      <c r="B10934" s="61" t="s">
        <v>1123</v>
      </c>
      <c r="C10934" s="62">
        <v>0.63</v>
      </c>
      <c r="D10934" s="62" t="str">
        <f t="shared" si="182"/>
        <v>L7zxcZH-珠海教师J[杂词]-EM</v>
      </c>
      <c r="E10934" s="58"/>
      <c r="L10934" s="51"/>
      <c r="M10934" s="50"/>
      <c r="N10934" s="52"/>
      <c r="Y10934" s="50"/>
      <c r="AA10934" s="52"/>
      <c r="AL10934" s="50"/>
    </row>
    <row r="10935" spans="1:38" x14ac:dyDescent="0.3">
      <c r="A10935" s="65">
        <v>41938</v>
      </c>
      <c r="B10935" s="66" t="s">
        <v>1123</v>
      </c>
      <c r="C10935" s="67">
        <v>0.98</v>
      </c>
      <c r="D10935" s="67" t="str">
        <f t="shared" si="182"/>
        <v>L7zxcZH-珠海教师J[杂词]-EM</v>
      </c>
      <c r="E10935" s="58"/>
      <c r="L10935" s="51"/>
      <c r="M10935" s="50"/>
      <c r="N10935" s="52"/>
      <c r="Y10935" s="50"/>
      <c r="AA10935" s="52"/>
      <c r="AL10935" s="50"/>
    </row>
    <row r="10936" spans="1:38" x14ac:dyDescent="0.3">
      <c r="A10936" s="60">
        <v>41939</v>
      </c>
      <c r="B10936" s="61" t="s">
        <v>1123</v>
      </c>
      <c r="C10936" s="62">
        <v>1.58</v>
      </c>
      <c r="D10936" s="62" t="str">
        <f t="shared" si="182"/>
        <v>L7zxcZH-珠海教师J[杂词]-EM</v>
      </c>
      <c r="E10936" s="58"/>
      <c r="L10936" s="51"/>
      <c r="M10936" s="50"/>
      <c r="N10936" s="52"/>
      <c r="Y10936" s="50"/>
      <c r="AA10936" s="52"/>
      <c r="AL10936" s="50"/>
    </row>
    <row r="10937" spans="1:38" x14ac:dyDescent="0.3">
      <c r="A10937" s="65">
        <v>41940</v>
      </c>
      <c r="B10937" s="66" t="s">
        <v>1123</v>
      </c>
      <c r="C10937" s="67">
        <v>4.22</v>
      </c>
      <c r="D10937" s="67" t="str">
        <f t="shared" si="182"/>
        <v>L7zxcZH-珠海教师J[杂词]-EM</v>
      </c>
      <c r="E10937" s="58"/>
      <c r="L10937" s="51"/>
      <c r="M10937" s="50"/>
      <c r="N10937" s="52"/>
      <c r="Y10937" s="50"/>
      <c r="AA10937" s="52"/>
      <c r="AL10937" s="50"/>
    </row>
    <row r="10938" spans="1:38" x14ac:dyDescent="0.3">
      <c r="A10938" s="60">
        <v>41941</v>
      </c>
      <c r="B10938" s="61" t="s">
        <v>1123</v>
      </c>
      <c r="C10938" s="62">
        <v>0.56999999999999995</v>
      </c>
      <c r="D10938" s="62" t="str">
        <f t="shared" si="182"/>
        <v>L7zxcZH-珠海教师J[杂词]-EM</v>
      </c>
      <c r="E10938" s="58"/>
      <c r="L10938" s="51"/>
      <c r="M10938" s="50"/>
      <c r="N10938" s="52"/>
      <c r="Y10938" s="50"/>
      <c r="AA10938" s="52"/>
      <c r="AL10938" s="50"/>
    </row>
    <row r="10939" spans="1:38" x14ac:dyDescent="0.3">
      <c r="A10939" s="65">
        <v>41942</v>
      </c>
      <c r="B10939" s="66" t="s">
        <v>1123</v>
      </c>
      <c r="C10939" s="67">
        <v>1.63</v>
      </c>
      <c r="D10939" s="67" t="str">
        <f t="shared" si="182"/>
        <v>L7zxcZH-珠海教师J[杂词]-EM</v>
      </c>
      <c r="E10939" s="58"/>
      <c r="L10939" s="51"/>
      <c r="M10939" s="50"/>
      <c r="N10939" s="52"/>
      <c r="Y10939" s="50"/>
      <c r="AA10939" s="52"/>
      <c r="AL10939" s="50"/>
    </row>
    <row r="10940" spans="1:38" x14ac:dyDescent="0.3">
      <c r="A10940" s="60">
        <v>41943</v>
      </c>
      <c r="B10940" s="61" t="s">
        <v>1123</v>
      </c>
      <c r="C10940" s="62">
        <v>7.35</v>
      </c>
      <c r="D10940" s="62" t="str">
        <f t="shared" si="182"/>
        <v>L7zxcZH-珠海教师J[杂词]-EM</v>
      </c>
      <c r="E10940" s="58"/>
      <c r="L10940" s="51"/>
      <c r="M10940" s="50"/>
      <c r="N10940" s="52"/>
      <c r="Y10940" s="50"/>
      <c r="AA10940" s="52"/>
      <c r="AL10940" s="50"/>
    </row>
    <row r="10941" spans="1:38" x14ac:dyDescent="0.3">
      <c r="A10941" s="65">
        <v>41913</v>
      </c>
      <c r="B10941" s="66" t="s">
        <v>1124</v>
      </c>
      <c r="C10941" s="67">
        <v>1.0900000000000001</v>
      </c>
      <c r="D10941" s="67" t="str">
        <f t="shared" si="182"/>
        <v>L7zxcZH-珠海教师J[杂词]-PM</v>
      </c>
      <c r="E10941" s="58"/>
      <c r="L10941" s="51"/>
      <c r="M10941" s="50"/>
      <c r="N10941" s="52"/>
      <c r="Y10941" s="50"/>
      <c r="AA10941" s="52"/>
      <c r="AL10941" s="50"/>
    </row>
    <row r="10942" spans="1:38" x14ac:dyDescent="0.3">
      <c r="A10942" s="60">
        <v>41914</v>
      </c>
      <c r="B10942" s="61" t="s">
        <v>1124</v>
      </c>
      <c r="C10942" s="62">
        <v>2.4700000000000002</v>
      </c>
      <c r="D10942" s="62" t="str">
        <f t="shared" si="182"/>
        <v>L7zxcZH-珠海教师J[杂词]-PM</v>
      </c>
      <c r="E10942" s="58"/>
      <c r="L10942" s="51"/>
      <c r="M10942" s="50"/>
      <c r="N10942" s="52"/>
      <c r="Y10942" s="50"/>
      <c r="AA10942" s="52"/>
      <c r="AL10942" s="50"/>
    </row>
    <row r="10943" spans="1:38" x14ac:dyDescent="0.3">
      <c r="A10943" s="65">
        <v>41915</v>
      </c>
      <c r="B10943" s="66" t="s">
        <v>1124</v>
      </c>
      <c r="C10943" s="67">
        <v>1.43</v>
      </c>
      <c r="D10943" s="67" t="str">
        <f t="shared" si="182"/>
        <v>L7zxcZH-珠海教师J[杂词]-PM</v>
      </c>
      <c r="E10943" s="58"/>
      <c r="L10943" s="51"/>
      <c r="M10943" s="50"/>
      <c r="N10943" s="52"/>
      <c r="Y10943" s="50"/>
      <c r="AA10943" s="52"/>
      <c r="AL10943" s="50"/>
    </row>
    <row r="10944" spans="1:38" x14ac:dyDescent="0.3">
      <c r="A10944" s="60">
        <v>41916</v>
      </c>
      <c r="B10944" s="61" t="s">
        <v>1124</v>
      </c>
      <c r="C10944" s="62">
        <v>2.93</v>
      </c>
      <c r="D10944" s="62" t="str">
        <f t="shared" si="182"/>
        <v>L7zxcZH-珠海教师J[杂词]-PM</v>
      </c>
      <c r="E10944" s="58"/>
      <c r="L10944" s="51"/>
      <c r="M10944" s="50"/>
      <c r="N10944" s="52"/>
      <c r="Y10944" s="50"/>
      <c r="AA10944" s="52"/>
      <c r="AL10944" s="50"/>
    </row>
    <row r="10945" spans="1:38" x14ac:dyDescent="0.3">
      <c r="A10945" s="65">
        <v>41917</v>
      </c>
      <c r="B10945" s="66" t="s">
        <v>1124</v>
      </c>
      <c r="C10945" s="67">
        <v>2.5499999999999998</v>
      </c>
      <c r="D10945" s="67" t="str">
        <f t="shared" si="182"/>
        <v>L7zxcZH-珠海教师J[杂词]-PM</v>
      </c>
      <c r="E10945" s="58"/>
      <c r="L10945" s="51"/>
      <c r="M10945" s="50"/>
      <c r="N10945" s="52"/>
      <c r="Y10945" s="50"/>
      <c r="AA10945" s="52"/>
      <c r="AL10945" s="50"/>
    </row>
    <row r="10946" spans="1:38" x14ac:dyDescent="0.3">
      <c r="A10946" s="60">
        <v>41918</v>
      </c>
      <c r="B10946" s="61" t="s">
        <v>1124</v>
      </c>
      <c r="C10946" s="62">
        <v>2.0099999999999998</v>
      </c>
      <c r="D10946" s="62" t="str">
        <f t="shared" si="182"/>
        <v>L7zxcZH-珠海教师J[杂词]-PM</v>
      </c>
      <c r="E10946" s="58"/>
      <c r="L10946" s="51"/>
      <c r="M10946" s="50"/>
      <c r="N10946" s="52"/>
      <c r="Y10946" s="50"/>
      <c r="AA10946" s="52"/>
      <c r="AL10946" s="50"/>
    </row>
    <row r="10947" spans="1:38" x14ac:dyDescent="0.3">
      <c r="A10947" s="65">
        <v>41919</v>
      </c>
      <c r="B10947" s="66" t="s">
        <v>1124</v>
      </c>
      <c r="C10947" s="67">
        <v>3.87</v>
      </c>
      <c r="D10947" s="67" t="str">
        <f t="shared" si="182"/>
        <v>L7zxcZH-珠海教师J[杂词]-PM</v>
      </c>
      <c r="E10947" s="58"/>
      <c r="L10947" s="51"/>
      <c r="M10947" s="50"/>
      <c r="N10947" s="52"/>
      <c r="Y10947" s="50"/>
      <c r="AA10947" s="52"/>
      <c r="AL10947" s="50"/>
    </row>
    <row r="10948" spans="1:38" x14ac:dyDescent="0.3">
      <c r="A10948" s="60">
        <v>41920</v>
      </c>
      <c r="B10948" s="61" t="s">
        <v>1124</v>
      </c>
      <c r="C10948" s="62">
        <v>3.11</v>
      </c>
      <c r="D10948" s="62" t="str">
        <f t="shared" si="182"/>
        <v>L7zxcZH-珠海教师J[杂词]-PM</v>
      </c>
      <c r="E10948" s="58"/>
      <c r="L10948" s="51"/>
      <c r="M10948" s="50"/>
      <c r="N10948" s="52"/>
      <c r="Y10948" s="50"/>
      <c r="AA10948" s="52"/>
      <c r="AL10948" s="50"/>
    </row>
    <row r="10949" spans="1:38" x14ac:dyDescent="0.3">
      <c r="A10949" s="65">
        <v>41921</v>
      </c>
      <c r="B10949" s="66" t="s">
        <v>1124</v>
      </c>
      <c r="C10949" s="67">
        <v>4.03</v>
      </c>
      <c r="D10949" s="67" t="str">
        <f t="shared" si="182"/>
        <v>L7zxcZH-珠海教师J[杂词]-PM</v>
      </c>
      <c r="E10949" s="58"/>
      <c r="L10949" s="51"/>
      <c r="M10949" s="50"/>
      <c r="N10949" s="52"/>
      <c r="Y10949" s="50"/>
      <c r="AA10949" s="52"/>
      <c r="AL10949" s="50"/>
    </row>
    <row r="10950" spans="1:38" x14ac:dyDescent="0.3">
      <c r="A10950" s="60">
        <v>41922</v>
      </c>
      <c r="B10950" s="61" t="s">
        <v>1124</v>
      </c>
      <c r="C10950" s="62">
        <v>3.57</v>
      </c>
      <c r="D10950" s="62" t="str">
        <f t="shared" ref="D10950:D11013" si="183">LEFT(B10950,2)&amp;"zxc"&amp;MID(B10950,4,100)</f>
        <v>L7zxcZH-珠海教师J[杂词]-PM</v>
      </c>
      <c r="E10950" s="58"/>
      <c r="L10950" s="51"/>
      <c r="M10950" s="50"/>
      <c r="N10950" s="52"/>
      <c r="Y10950" s="50"/>
      <c r="AA10950" s="52"/>
      <c r="AL10950" s="50"/>
    </row>
    <row r="10951" spans="1:38" x14ac:dyDescent="0.3">
      <c r="A10951" s="65">
        <v>41923</v>
      </c>
      <c r="B10951" s="66" t="s">
        <v>1124</v>
      </c>
      <c r="C10951" s="67">
        <v>7.1</v>
      </c>
      <c r="D10951" s="67" t="str">
        <f t="shared" si="183"/>
        <v>L7zxcZH-珠海教师J[杂词]-PM</v>
      </c>
      <c r="E10951" s="58"/>
      <c r="L10951" s="51"/>
      <c r="M10951" s="50"/>
      <c r="N10951" s="52"/>
      <c r="Y10951" s="50"/>
      <c r="AA10951" s="52"/>
      <c r="AL10951" s="50"/>
    </row>
    <row r="10952" spans="1:38" x14ac:dyDescent="0.3">
      <c r="A10952" s="60">
        <v>41924</v>
      </c>
      <c r="B10952" s="61" t="s">
        <v>1124</v>
      </c>
      <c r="C10952" s="62">
        <v>1.1499999999999999</v>
      </c>
      <c r="D10952" s="62" t="str">
        <f t="shared" si="183"/>
        <v>L7zxcZH-珠海教师J[杂词]-PM</v>
      </c>
      <c r="E10952" s="58"/>
      <c r="L10952" s="51"/>
      <c r="M10952" s="50"/>
      <c r="N10952" s="52"/>
      <c r="Y10952" s="50"/>
      <c r="AA10952" s="52"/>
      <c r="AL10952" s="50"/>
    </row>
    <row r="10953" spans="1:38" x14ac:dyDescent="0.3">
      <c r="A10953" s="65">
        <v>41925</v>
      </c>
      <c r="B10953" s="66" t="s">
        <v>1124</v>
      </c>
      <c r="C10953" s="67">
        <v>1.55</v>
      </c>
      <c r="D10953" s="67" t="str">
        <f t="shared" si="183"/>
        <v>L7zxcZH-珠海教师J[杂词]-PM</v>
      </c>
      <c r="E10953" s="58"/>
      <c r="L10953" s="51"/>
      <c r="M10953" s="50"/>
      <c r="N10953" s="52"/>
      <c r="Y10953" s="50"/>
      <c r="AA10953" s="52"/>
      <c r="AL10953" s="50"/>
    </row>
    <row r="10954" spans="1:38" x14ac:dyDescent="0.3">
      <c r="A10954" s="60">
        <v>41926</v>
      </c>
      <c r="B10954" s="61" t="s">
        <v>1124</v>
      </c>
      <c r="C10954" s="62">
        <v>3.53</v>
      </c>
      <c r="D10954" s="62" t="str">
        <f t="shared" si="183"/>
        <v>L7zxcZH-珠海教师J[杂词]-PM</v>
      </c>
      <c r="E10954" s="58"/>
      <c r="L10954" s="51"/>
      <c r="M10954" s="50"/>
      <c r="N10954" s="52"/>
      <c r="Y10954" s="50"/>
      <c r="AA10954" s="52"/>
      <c r="AL10954" s="50"/>
    </row>
    <row r="10955" spans="1:38" x14ac:dyDescent="0.3">
      <c r="A10955" s="65">
        <v>41927</v>
      </c>
      <c r="B10955" s="66" t="s">
        <v>1124</v>
      </c>
      <c r="C10955" s="67">
        <v>9.5299999999999994</v>
      </c>
      <c r="D10955" s="67" t="str">
        <f t="shared" si="183"/>
        <v>L7zxcZH-珠海教师J[杂词]-PM</v>
      </c>
      <c r="E10955" s="58"/>
      <c r="L10955" s="51"/>
      <c r="M10955" s="50"/>
      <c r="N10955" s="52"/>
      <c r="Y10955" s="50"/>
      <c r="AA10955" s="52"/>
      <c r="AL10955" s="50"/>
    </row>
    <row r="10956" spans="1:38" x14ac:dyDescent="0.3">
      <c r="A10956" s="60">
        <v>41928</v>
      </c>
      <c r="B10956" s="61" t="s">
        <v>1124</v>
      </c>
      <c r="C10956" s="62">
        <v>10.81</v>
      </c>
      <c r="D10956" s="62" t="str">
        <f t="shared" si="183"/>
        <v>L7zxcZH-珠海教师J[杂词]-PM</v>
      </c>
      <c r="E10956" s="58"/>
      <c r="L10956" s="51"/>
      <c r="M10956" s="50"/>
      <c r="N10956" s="52"/>
      <c r="Y10956" s="50"/>
      <c r="AA10956" s="52"/>
      <c r="AL10956" s="50"/>
    </row>
    <row r="10957" spans="1:38" x14ac:dyDescent="0.3">
      <c r="A10957" s="65">
        <v>41929</v>
      </c>
      <c r="B10957" s="66" t="s">
        <v>1124</v>
      </c>
      <c r="C10957" s="67">
        <v>16.940000000000001</v>
      </c>
      <c r="D10957" s="67" t="str">
        <f t="shared" si="183"/>
        <v>L7zxcZH-珠海教师J[杂词]-PM</v>
      </c>
      <c r="E10957" s="58"/>
      <c r="L10957" s="51"/>
      <c r="M10957" s="50"/>
      <c r="N10957" s="52"/>
      <c r="Y10957" s="50"/>
      <c r="AA10957" s="52"/>
      <c r="AL10957" s="50"/>
    </row>
    <row r="10958" spans="1:38" x14ac:dyDescent="0.3">
      <c r="A10958" s="60">
        <v>41930</v>
      </c>
      <c r="B10958" s="61" t="s">
        <v>1124</v>
      </c>
      <c r="C10958" s="62">
        <v>12.25</v>
      </c>
      <c r="D10958" s="62" t="str">
        <f t="shared" si="183"/>
        <v>L7zxcZH-珠海教师J[杂词]-PM</v>
      </c>
      <c r="E10958" s="58"/>
      <c r="L10958" s="51"/>
      <c r="M10958" s="50"/>
      <c r="N10958" s="52"/>
      <c r="Y10958" s="50"/>
      <c r="AA10958" s="52"/>
      <c r="AL10958" s="50"/>
    </row>
    <row r="10959" spans="1:38" x14ac:dyDescent="0.3">
      <c r="A10959" s="65">
        <v>41931</v>
      </c>
      <c r="B10959" s="66" t="s">
        <v>1124</v>
      </c>
      <c r="C10959" s="67">
        <v>3.99</v>
      </c>
      <c r="D10959" s="67" t="str">
        <f t="shared" si="183"/>
        <v>L7zxcZH-珠海教师J[杂词]-PM</v>
      </c>
      <c r="E10959" s="58"/>
      <c r="L10959" s="51"/>
      <c r="M10959" s="50"/>
      <c r="N10959" s="52"/>
      <c r="Y10959" s="50"/>
      <c r="AA10959" s="52"/>
      <c r="AL10959" s="50"/>
    </row>
    <row r="10960" spans="1:38" x14ac:dyDescent="0.3">
      <c r="A10960" s="60">
        <v>41932</v>
      </c>
      <c r="B10960" s="61" t="s">
        <v>1124</v>
      </c>
      <c r="C10960" s="62">
        <v>10.07</v>
      </c>
      <c r="D10960" s="62" t="str">
        <f t="shared" si="183"/>
        <v>L7zxcZH-珠海教师J[杂词]-PM</v>
      </c>
      <c r="E10960" s="58"/>
      <c r="L10960" s="51"/>
      <c r="M10960" s="50"/>
      <c r="N10960" s="52"/>
      <c r="Y10960" s="50"/>
      <c r="AA10960" s="52"/>
      <c r="AL10960" s="50"/>
    </row>
    <row r="10961" spans="1:38" x14ac:dyDescent="0.3">
      <c r="A10961" s="65">
        <v>41933</v>
      </c>
      <c r="B10961" s="66" t="s">
        <v>1124</v>
      </c>
      <c r="C10961" s="67">
        <v>8.92</v>
      </c>
      <c r="D10961" s="67" t="str">
        <f t="shared" si="183"/>
        <v>L7zxcZH-珠海教师J[杂词]-PM</v>
      </c>
      <c r="E10961" s="58"/>
      <c r="L10961" s="51"/>
      <c r="M10961" s="50"/>
      <c r="N10961" s="52"/>
      <c r="Y10961" s="50"/>
      <c r="AA10961" s="52"/>
      <c r="AL10961" s="50"/>
    </row>
    <row r="10962" spans="1:38" x14ac:dyDescent="0.3">
      <c r="A10962" s="60">
        <v>41934</v>
      </c>
      <c r="B10962" s="61" t="s">
        <v>1124</v>
      </c>
      <c r="C10962" s="62">
        <v>9.82</v>
      </c>
      <c r="D10962" s="62" t="str">
        <f t="shared" si="183"/>
        <v>L7zxcZH-珠海教师J[杂词]-PM</v>
      </c>
      <c r="E10962" s="58"/>
      <c r="L10962" s="51"/>
      <c r="M10962" s="50"/>
      <c r="N10962" s="52"/>
      <c r="Y10962" s="50"/>
      <c r="AA10962" s="52"/>
      <c r="AL10962" s="50"/>
    </row>
    <row r="10963" spans="1:38" x14ac:dyDescent="0.3">
      <c r="A10963" s="65">
        <v>41935</v>
      </c>
      <c r="B10963" s="66" t="s">
        <v>1124</v>
      </c>
      <c r="C10963" s="67">
        <v>8.8000000000000007</v>
      </c>
      <c r="D10963" s="67" t="str">
        <f t="shared" si="183"/>
        <v>L7zxcZH-珠海教师J[杂词]-PM</v>
      </c>
      <c r="E10963" s="58"/>
      <c r="L10963" s="51"/>
      <c r="M10963" s="50"/>
      <c r="N10963" s="52"/>
      <c r="Y10963" s="50"/>
      <c r="AA10963" s="52"/>
      <c r="AL10963" s="50"/>
    </row>
    <row r="10964" spans="1:38" x14ac:dyDescent="0.3">
      <c r="A10964" s="60">
        <v>41936</v>
      </c>
      <c r="B10964" s="61" t="s">
        <v>1124</v>
      </c>
      <c r="C10964" s="62">
        <v>6.17</v>
      </c>
      <c r="D10964" s="62" t="str">
        <f t="shared" si="183"/>
        <v>L7zxcZH-珠海教师J[杂词]-PM</v>
      </c>
      <c r="E10964" s="58"/>
      <c r="L10964" s="51"/>
      <c r="M10964" s="50"/>
      <c r="N10964" s="52"/>
      <c r="Y10964" s="50"/>
      <c r="AA10964" s="52"/>
      <c r="AL10964" s="50"/>
    </row>
    <row r="10965" spans="1:38" x14ac:dyDescent="0.3">
      <c r="A10965" s="65">
        <v>41937</v>
      </c>
      <c r="B10965" s="66" t="s">
        <v>1124</v>
      </c>
      <c r="C10965" s="67">
        <v>4.6500000000000004</v>
      </c>
      <c r="D10965" s="67" t="str">
        <f t="shared" si="183"/>
        <v>L7zxcZH-珠海教师J[杂词]-PM</v>
      </c>
      <c r="E10965" s="58"/>
      <c r="L10965" s="51"/>
      <c r="M10965" s="50"/>
      <c r="N10965" s="52"/>
      <c r="Y10965" s="50"/>
      <c r="AA10965" s="52"/>
      <c r="AL10965" s="50"/>
    </row>
    <row r="10966" spans="1:38" x14ac:dyDescent="0.3">
      <c r="A10966" s="60">
        <v>41938</v>
      </c>
      <c r="B10966" s="61" t="s">
        <v>1124</v>
      </c>
      <c r="C10966" s="62">
        <v>8.7100000000000009</v>
      </c>
      <c r="D10966" s="62" t="str">
        <f t="shared" si="183"/>
        <v>L7zxcZH-珠海教师J[杂词]-PM</v>
      </c>
      <c r="E10966" s="58"/>
      <c r="L10966" s="51"/>
      <c r="M10966" s="50"/>
      <c r="N10966" s="52"/>
      <c r="Y10966" s="50"/>
      <c r="AA10966" s="52"/>
      <c r="AL10966" s="50"/>
    </row>
    <row r="10967" spans="1:38" x14ac:dyDescent="0.3">
      <c r="A10967" s="65">
        <v>41939</v>
      </c>
      <c r="B10967" s="66" t="s">
        <v>1124</v>
      </c>
      <c r="C10967" s="67">
        <v>19.95</v>
      </c>
      <c r="D10967" s="67" t="str">
        <f t="shared" si="183"/>
        <v>L7zxcZH-珠海教师J[杂词]-PM</v>
      </c>
      <c r="E10967" s="58"/>
      <c r="L10967" s="51"/>
      <c r="M10967" s="50"/>
      <c r="N10967" s="52"/>
      <c r="Y10967" s="50"/>
      <c r="AA10967" s="52"/>
      <c r="AL10967" s="50"/>
    </row>
    <row r="10968" spans="1:38" x14ac:dyDescent="0.3">
      <c r="A10968" s="60">
        <v>41940</v>
      </c>
      <c r="B10968" s="61" t="s">
        <v>1124</v>
      </c>
      <c r="C10968" s="62">
        <v>7.22</v>
      </c>
      <c r="D10968" s="62" t="str">
        <f t="shared" si="183"/>
        <v>L7zxcZH-珠海教师J[杂词]-PM</v>
      </c>
      <c r="E10968" s="58"/>
      <c r="L10968" s="51"/>
      <c r="M10968" s="50"/>
      <c r="N10968" s="52"/>
      <c r="Y10968" s="50"/>
      <c r="AA10968" s="52"/>
      <c r="AL10968" s="50"/>
    </row>
    <row r="10969" spans="1:38" x14ac:dyDescent="0.3">
      <c r="A10969" s="65">
        <v>41941</v>
      </c>
      <c r="B10969" s="66" t="s">
        <v>1124</v>
      </c>
      <c r="C10969" s="67">
        <v>5.42</v>
      </c>
      <c r="D10969" s="67" t="str">
        <f t="shared" si="183"/>
        <v>L7zxcZH-珠海教师J[杂词]-PM</v>
      </c>
      <c r="E10969" s="58"/>
      <c r="L10969" s="51"/>
      <c r="M10969" s="50"/>
      <c r="N10969" s="52"/>
      <c r="Y10969" s="50"/>
      <c r="AA10969" s="52"/>
      <c r="AL10969" s="50"/>
    </row>
    <row r="10970" spans="1:38" x14ac:dyDescent="0.3">
      <c r="A10970" s="60">
        <v>41942</v>
      </c>
      <c r="B10970" s="61" t="s">
        <v>1124</v>
      </c>
      <c r="C10970" s="62">
        <v>17.22</v>
      </c>
      <c r="D10970" s="62" t="str">
        <f t="shared" si="183"/>
        <v>L7zxcZH-珠海教师J[杂词]-PM</v>
      </c>
      <c r="E10970" s="58"/>
      <c r="L10970" s="51"/>
      <c r="M10970" s="50"/>
      <c r="N10970" s="52"/>
      <c r="Y10970" s="50"/>
      <c r="AA10970" s="52"/>
      <c r="AL10970" s="50"/>
    </row>
    <row r="10971" spans="1:38" x14ac:dyDescent="0.3">
      <c r="A10971" s="65">
        <v>41943</v>
      </c>
      <c r="B10971" s="66" t="s">
        <v>1124</v>
      </c>
      <c r="C10971" s="67">
        <v>11.95</v>
      </c>
      <c r="D10971" s="67" t="str">
        <f t="shared" si="183"/>
        <v>L7zxcZH-珠海教师J[杂词]-PM</v>
      </c>
      <c r="E10971" s="58"/>
      <c r="L10971" s="51"/>
      <c r="M10971" s="50"/>
      <c r="N10971" s="52"/>
      <c r="Y10971" s="50"/>
      <c r="AA10971" s="52"/>
      <c r="AL10971" s="50"/>
    </row>
    <row r="10972" spans="1:38" x14ac:dyDescent="0.3">
      <c r="A10972" s="60">
        <v>41916</v>
      </c>
      <c r="B10972" s="61" t="s">
        <v>1125</v>
      </c>
      <c r="C10972" s="62">
        <v>0</v>
      </c>
      <c r="D10972" s="62" t="str">
        <f t="shared" si="183"/>
        <v>L7zxcZS-中山教师A[核心100]-EM</v>
      </c>
      <c r="E10972" s="58"/>
      <c r="L10972" s="51"/>
      <c r="M10972" s="50"/>
      <c r="N10972" s="52"/>
      <c r="Y10972" s="50"/>
      <c r="AA10972" s="52"/>
      <c r="AL10972" s="50"/>
    </row>
    <row r="10973" spans="1:38" x14ac:dyDescent="0.3">
      <c r="A10973" s="65">
        <v>41917</v>
      </c>
      <c r="B10973" s="66" t="s">
        <v>1125</v>
      </c>
      <c r="C10973" s="67">
        <v>0</v>
      </c>
      <c r="D10973" s="67" t="str">
        <f t="shared" si="183"/>
        <v>L7zxcZS-中山教师A[核心100]-EM</v>
      </c>
      <c r="E10973" s="58"/>
      <c r="L10973" s="51"/>
      <c r="M10973" s="50"/>
      <c r="N10973" s="52"/>
      <c r="Y10973" s="50"/>
      <c r="AA10973" s="52"/>
      <c r="AL10973" s="50"/>
    </row>
    <row r="10974" spans="1:38" x14ac:dyDescent="0.3">
      <c r="A10974" s="60">
        <v>41918</v>
      </c>
      <c r="B10974" s="61" t="s">
        <v>1125</v>
      </c>
      <c r="C10974" s="62">
        <v>0</v>
      </c>
      <c r="D10974" s="62" t="str">
        <f t="shared" si="183"/>
        <v>L7zxcZS-中山教师A[核心100]-EM</v>
      </c>
      <c r="E10974" s="58"/>
      <c r="L10974" s="51"/>
      <c r="M10974" s="50"/>
      <c r="N10974" s="52"/>
      <c r="Y10974" s="50"/>
      <c r="AA10974" s="52"/>
      <c r="AL10974" s="50"/>
    </row>
    <row r="10975" spans="1:38" x14ac:dyDescent="0.3">
      <c r="A10975" s="65">
        <v>41919</v>
      </c>
      <c r="B10975" s="66" t="s">
        <v>1125</v>
      </c>
      <c r="C10975" s="67">
        <v>0</v>
      </c>
      <c r="D10975" s="67" t="str">
        <f t="shared" si="183"/>
        <v>L7zxcZS-中山教师A[核心100]-EM</v>
      </c>
      <c r="E10975" s="58"/>
      <c r="L10975" s="51"/>
      <c r="M10975" s="50"/>
      <c r="N10975" s="52"/>
      <c r="Y10975" s="50"/>
      <c r="AA10975" s="52"/>
      <c r="AL10975" s="50"/>
    </row>
    <row r="10976" spans="1:38" x14ac:dyDescent="0.3">
      <c r="A10976" s="60">
        <v>41920</v>
      </c>
      <c r="B10976" s="61" t="s">
        <v>1125</v>
      </c>
      <c r="C10976" s="62">
        <v>0</v>
      </c>
      <c r="D10976" s="62" t="str">
        <f t="shared" si="183"/>
        <v>L7zxcZS-中山教师A[核心100]-EM</v>
      </c>
      <c r="E10976" s="58"/>
      <c r="L10976" s="51"/>
      <c r="M10976" s="50"/>
      <c r="N10976" s="52"/>
      <c r="Y10976" s="50"/>
      <c r="AA10976" s="52"/>
      <c r="AL10976" s="50"/>
    </row>
    <row r="10977" spans="1:38" x14ac:dyDescent="0.3">
      <c r="A10977" s="65">
        <v>41924</v>
      </c>
      <c r="B10977" s="66" t="s">
        <v>1125</v>
      </c>
      <c r="C10977" s="67">
        <v>2.46</v>
      </c>
      <c r="D10977" s="67" t="str">
        <f t="shared" si="183"/>
        <v>L7zxcZS-中山教师A[核心100]-EM</v>
      </c>
      <c r="E10977" s="58"/>
      <c r="L10977" s="51"/>
      <c r="M10977" s="50"/>
      <c r="N10977" s="52"/>
      <c r="Y10977" s="50"/>
      <c r="AA10977" s="52"/>
      <c r="AL10977" s="50"/>
    </row>
    <row r="10978" spans="1:38" x14ac:dyDescent="0.3">
      <c r="A10978" s="60">
        <v>41926</v>
      </c>
      <c r="B10978" s="61" t="s">
        <v>1125</v>
      </c>
      <c r="C10978" s="62">
        <v>0</v>
      </c>
      <c r="D10978" s="62" t="str">
        <f t="shared" si="183"/>
        <v>L7zxcZS-中山教师A[核心100]-EM</v>
      </c>
      <c r="E10978" s="58"/>
      <c r="L10978" s="51"/>
      <c r="M10978" s="50"/>
      <c r="N10978" s="52"/>
      <c r="Y10978" s="50"/>
      <c r="AA10978" s="52"/>
      <c r="AL10978" s="50"/>
    </row>
    <row r="10979" spans="1:38" x14ac:dyDescent="0.3">
      <c r="A10979" s="65">
        <v>41927</v>
      </c>
      <c r="B10979" s="66" t="s">
        <v>1125</v>
      </c>
      <c r="C10979" s="67">
        <v>0</v>
      </c>
      <c r="D10979" s="67" t="str">
        <f t="shared" si="183"/>
        <v>L7zxcZS-中山教师A[核心100]-EM</v>
      </c>
      <c r="E10979" s="58"/>
      <c r="L10979" s="51"/>
      <c r="M10979" s="50"/>
      <c r="N10979" s="52"/>
      <c r="Y10979" s="50"/>
      <c r="AA10979" s="52"/>
      <c r="AL10979" s="50"/>
    </row>
    <row r="10980" spans="1:38" x14ac:dyDescent="0.3">
      <c r="A10980" s="60">
        <v>41928</v>
      </c>
      <c r="B10980" s="61" t="s">
        <v>1125</v>
      </c>
      <c r="C10980" s="62">
        <v>0</v>
      </c>
      <c r="D10980" s="62" t="str">
        <f t="shared" si="183"/>
        <v>L7zxcZS-中山教师A[核心100]-EM</v>
      </c>
      <c r="E10980" s="58"/>
      <c r="L10980" s="51"/>
      <c r="M10980" s="50"/>
      <c r="N10980" s="52"/>
      <c r="Y10980" s="50"/>
      <c r="AA10980" s="52"/>
      <c r="AL10980" s="50"/>
    </row>
    <row r="10981" spans="1:38" x14ac:dyDescent="0.3">
      <c r="A10981" s="65">
        <v>41929</v>
      </c>
      <c r="B10981" s="66" t="s">
        <v>1125</v>
      </c>
      <c r="C10981" s="67">
        <v>0</v>
      </c>
      <c r="D10981" s="67" t="str">
        <f t="shared" si="183"/>
        <v>L7zxcZS-中山教师A[核心100]-EM</v>
      </c>
      <c r="E10981" s="58"/>
      <c r="L10981" s="51"/>
      <c r="M10981" s="50"/>
      <c r="N10981" s="52"/>
      <c r="Y10981" s="50"/>
      <c r="AA10981" s="52"/>
      <c r="AL10981" s="50"/>
    </row>
    <row r="10982" spans="1:38" x14ac:dyDescent="0.3">
      <c r="A10982" s="60">
        <v>41931</v>
      </c>
      <c r="B10982" s="61" t="s">
        <v>1125</v>
      </c>
      <c r="C10982" s="62">
        <v>0</v>
      </c>
      <c r="D10982" s="62" t="str">
        <f t="shared" si="183"/>
        <v>L7zxcZS-中山教师A[核心100]-EM</v>
      </c>
      <c r="E10982" s="58"/>
      <c r="L10982" s="51"/>
      <c r="M10982" s="50"/>
      <c r="N10982" s="52"/>
      <c r="Y10982" s="50"/>
      <c r="AA10982" s="52"/>
      <c r="AL10982" s="50"/>
    </row>
    <row r="10983" spans="1:38" x14ac:dyDescent="0.3">
      <c r="A10983" s="65">
        <v>41933</v>
      </c>
      <c r="B10983" s="66" t="s">
        <v>1125</v>
      </c>
      <c r="C10983" s="67">
        <v>0</v>
      </c>
      <c r="D10983" s="67" t="str">
        <f t="shared" si="183"/>
        <v>L7zxcZS-中山教师A[核心100]-EM</v>
      </c>
      <c r="E10983" s="58"/>
      <c r="L10983" s="51"/>
      <c r="M10983" s="50"/>
      <c r="N10983" s="52"/>
      <c r="Y10983" s="50"/>
      <c r="AA10983" s="52"/>
      <c r="AL10983" s="50"/>
    </row>
    <row r="10984" spans="1:38" x14ac:dyDescent="0.3">
      <c r="A10984" s="60">
        <v>41934</v>
      </c>
      <c r="B10984" s="61" t="s">
        <v>1125</v>
      </c>
      <c r="C10984" s="62">
        <v>0</v>
      </c>
      <c r="D10984" s="62" t="str">
        <f t="shared" si="183"/>
        <v>L7zxcZS-中山教师A[核心100]-EM</v>
      </c>
      <c r="E10984" s="58"/>
      <c r="L10984" s="51"/>
      <c r="M10984" s="50"/>
      <c r="N10984" s="52"/>
      <c r="Y10984" s="50"/>
      <c r="AA10984" s="52"/>
      <c r="AL10984" s="50"/>
    </row>
    <row r="10985" spans="1:38" x14ac:dyDescent="0.3">
      <c r="A10985" s="65">
        <v>41935</v>
      </c>
      <c r="B10985" s="66" t="s">
        <v>1125</v>
      </c>
      <c r="C10985" s="67">
        <v>0</v>
      </c>
      <c r="D10985" s="67" t="str">
        <f t="shared" si="183"/>
        <v>L7zxcZS-中山教师A[核心100]-EM</v>
      </c>
      <c r="E10985" s="58"/>
      <c r="L10985" s="51"/>
      <c r="M10985" s="50"/>
      <c r="N10985" s="52"/>
      <c r="Y10985" s="50"/>
      <c r="AA10985" s="52"/>
      <c r="AL10985" s="50"/>
    </row>
    <row r="10986" spans="1:38" x14ac:dyDescent="0.3">
      <c r="A10986" s="60">
        <v>41936</v>
      </c>
      <c r="B10986" s="61" t="s">
        <v>1125</v>
      </c>
      <c r="C10986" s="62">
        <v>0</v>
      </c>
      <c r="D10986" s="62" t="str">
        <f t="shared" si="183"/>
        <v>L7zxcZS-中山教师A[核心100]-EM</v>
      </c>
      <c r="E10986" s="58"/>
      <c r="L10986" s="51"/>
      <c r="M10986" s="50"/>
      <c r="N10986" s="52"/>
      <c r="Y10986" s="50"/>
      <c r="AA10986" s="52"/>
      <c r="AL10986" s="50"/>
    </row>
    <row r="10987" spans="1:38" x14ac:dyDescent="0.3">
      <c r="A10987" s="65">
        <v>41937</v>
      </c>
      <c r="B10987" s="66" t="s">
        <v>1125</v>
      </c>
      <c r="C10987" s="67">
        <v>0.28000000000000003</v>
      </c>
      <c r="D10987" s="67" t="str">
        <f t="shared" si="183"/>
        <v>L7zxcZS-中山教师A[核心100]-EM</v>
      </c>
      <c r="E10987" s="58"/>
      <c r="L10987" s="51"/>
      <c r="M10987" s="50"/>
      <c r="N10987" s="52"/>
      <c r="Y10987" s="50"/>
      <c r="AA10987" s="52"/>
      <c r="AL10987" s="50"/>
    </row>
    <row r="10988" spans="1:38" x14ac:dyDescent="0.3">
      <c r="A10988" s="60">
        <v>41940</v>
      </c>
      <c r="B10988" s="61" t="s">
        <v>1125</v>
      </c>
      <c r="C10988" s="62">
        <v>0</v>
      </c>
      <c r="D10988" s="62" t="str">
        <f t="shared" si="183"/>
        <v>L7zxcZS-中山教师A[核心100]-EM</v>
      </c>
      <c r="E10988" s="58"/>
      <c r="L10988" s="51"/>
      <c r="M10988" s="50"/>
      <c r="N10988" s="52"/>
      <c r="Y10988" s="50"/>
      <c r="AA10988" s="52"/>
      <c r="AL10988" s="50"/>
    </row>
    <row r="10989" spans="1:38" x14ac:dyDescent="0.3">
      <c r="A10989" s="65">
        <v>41941</v>
      </c>
      <c r="B10989" s="66" t="s">
        <v>1125</v>
      </c>
      <c r="C10989" s="67">
        <v>0.92</v>
      </c>
      <c r="D10989" s="67" t="str">
        <f t="shared" si="183"/>
        <v>L7zxcZS-中山教师A[核心100]-EM</v>
      </c>
      <c r="E10989" s="58"/>
      <c r="L10989" s="51"/>
      <c r="M10989" s="50"/>
      <c r="N10989" s="52"/>
      <c r="Y10989" s="50"/>
      <c r="AA10989" s="52"/>
      <c r="AL10989" s="50"/>
    </row>
    <row r="10990" spans="1:38" x14ac:dyDescent="0.3">
      <c r="A10990" s="60">
        <v>41942</v>
      </c>
      <c r="B10990" s="61" t="s">
        <v>1125</v>
      </c>
      <c r="C10990" s="62">
        <v>0</v>
      </c>
      <c r="D10990" s="62" t="str">
        <f t="shared" si="183"/>
        <v>L7zxcZS-中山教师A[核心100]-EM</v>
      </c>
      <c r="E10990" s="58"/>
      <c r="L10990" s="51"/>
      <c r="M10990" s="50"/>
      <c r="N10990" s="52"/>
      <c r="Y10990" s="50"/>
      <c r="AA10990" s="52"/>
      <c r="AL10990" s="50"/>
    </row>
    <row r="10991" spans="1:38" x14ac:dyDescent="0.3">
      <c r="A10991" s="65">
        <v>41943</v>
      </c>
      <c r="B10991" s="66" t="s">
        <v>1125</v>
      </c>
      <c r="C10991" s="67">
        <v>0</v>
      </c>
      <c r="D10991" s="67" t="str">
        <f t="shared" si="183"/>
        <v>L7zxcZS-中山教师A[核心100]-EM</v>
      </c>
      <c r="E10991" s="58"/>
      <c r="L10991" s="51"/>
      <c r="M10991" s="50"/>
      <c r="N10991" s="52"/>
      <c r="Y10991" s="50"/>
      <c r="AA10991" s="52"/>
      <c r="AL10991" s="50"/>
    </row>
    <row r="10992" spans="1:38" x14ac:dyDescent="0.3">
      <c r="A10992" s="60">
        <v>41915</v>
      </c>
      <c r="B10992" s="61" t="s">
        <v>1126</v>
      </c>
      <c r="C10992" s="62">
        <v>0</v>
      </c>
      <c r="D10992" s="62" t="str">
        <f t="shared" si="183"/>
        <v>L7zxcZS-中山教师A[核心100]-PM</v>
      </c>
      <c r="E10992" s="58"/>
      <c r="L10992" s="51"/>
      <c r="M10992" s="50"/>
      <c r="N10992" s="52"/>
      <c r="Y10992" s="50"/>
      <c r="AA10992" s="52"/>
      <c r="AL10992" s="50"/>
    </row>
    <row r="10993" spans="1:38" x14ac:dyDescent="0.3">
      <c r="A10993" s="65">
        <v>41916</v>
      </c>
      <c r="B10993" s="66" t="s">
        <v>1126</v>
      </c>
      <c r="C10993" s="67">
        <v>0</v>
      </c>
      <c r="D10993" s="67" t="str">
        <f t="shared" si="183"/>
        <v>L7zxcZS-中山教师A[核心100]-PM</v>
      </c>
      <c r="E10993" s="58"/>
      <c r="L10993" s="51"/>
      <c r="M10993" s="50"/>
      <c r="N10993" s="52"/>
      <c r="Y10993" s="50"/>
      <c r="AA10993" s="52"/>
      <c r="AL10993" s="50"/>
    </row>
    <row r="10994" spans="1:38" x14ac:dyDescent="0.3">
      <c r="A10994" s="60">
        <v>41918</v>
      </c>
      <c r="B10994" s="61" t="s">
        <v>1126</v>
      </c>
      <c r="C10994" s="62">
        <v>0</v>
      </c>
      <c r="D10994" s="62" t="str">
        <f t="shared" si="183"/>
        <v>L7zxcZS-中山教师A[核心100]-PM</v>
      </c>
      <c r="E10994" s="58"/>
      <c r="L10994" s="51"/>
      <c r="M10994" s="50"/>
      <c r="N10994" s="52"/>
      <c r="Y10994" s="50"/>
      <c r="AA10994" s="52"/>
      <c r="AL10994" s="50"/>
    </row>
    <row r="10995" spans="1:38" x14ac:dyDescent="0.3">
      <c r="A10995" s="65">
        <v>41919</v>
      </c>
      <c r="B10995" s="66" t="s">
        <v>1126</v>
      </c>
      <c r="C10995" s="67">
        <v>0</v>
      </c>
      <c r="D10995" s="67" t="str">
        <f t="shared" si="183"/>
        <v>L7zxcZS-中山教师A[核心100]-PM</v>
      </c>
      <c r="E10995" s="58"/>
      <c r="L10995" s="51"/>
      <c r="M10995" s="50"/>
      <c r="N10995" s="52"/>
      <c r="Y10995" s="50"/>
      <c r="AA10995" s="52"/>
      <c r="AL10995" s="50"/>
    </row>
    <row r="10996" spans="1:38" x14ac:dyDescent="0.3">
      <c r="A10996" s="60">
        <v>41920</v>
      </c>
      <c r="B10996" s="61" t="s">
        <v>1126</v>
      </c>
      <c r="C10996" s="62">
        <v>0</v>
      </c>
      <c r="D10996" s="62" t="str">
        <f t="shared" si="183"/>
        <v>L7zxcZS-中山教师A[核心100]-PM</v>
      </c>
      <c r="E10996" s="58"/>
      <c r="L10996" s="51"/>
      <c r="M10996" s="50"/>
      <c r="N10996" s="52"/>
      <c r="Y10996" s="50"/>
      <c r="AA10996" s="52"/>
      <c r="AL10996" s="50"/>
    </row>
    <row r="10997" spans="1:38" x14ac:dyDescent="0.3">
      <c r="A10997" s="65">
        <v>41921</v>
      </c>
      <c r="B10997" s="66" t="s">
        <v>1126</v>
      </c>
      <c r="C10997" s="67">
        <v>0</v>
      </c>
      <c r="D10997" s="67" t="str">
        <f t="shared" si="183"/>
        <v>L7zxcZS-中山教师A[核心100]-PM</v>
      </c>
      <c r="E10997" s="58"/>
      <c r="L10997" s="51"/>
      <c r="M10997" s="50"/>
      <c r="N10997" s="52"/>
      <c r="Y10997" s="50"/>
      <c r="AA10997" s="52"/>
      <c r="AL10997" s="50"/>
    </row>
    <row r="10998" spans="1:38" x14ac:dyDescent="0.3">
      <c r="A10998" s="60">
        <v>41922</v>
      </c>
      <c r="B10998" s="61" t="s">
        <v>1126</v>
      </c>
      <c r="C10998" s="62">
        <v>0</v>
      </c>
      <c r="D10998" s="62" t="str">
        <f t="shared" si="183"/>
        <v>L7zxcZS-中山教师A[核心100]-PM</v>
      </c>
      <c r="E10998" s="58"/>
      <c r="L10998" s="51"/>
      <c r="M10998" s="50"/>
      <c r="N10998" s="52"/>
      <c r="Y10998" s="50"/>
      <c r="AA10998" s="52"/>
      <c r="AL10998" s="50"/>
    </row>
    <row r="10999" spans="1:38" x14ac:dyDescent="0.3">
      <c r="A10999" s="65">
        <v>41923</v>
      </c>
      <c r="B10999" s="66" t="s">
        <v>1126</v>
      </c>
      <c r="C10999" s="67">
        <v>0</v>
      </c>
      <c r="D10999" s="67" t="str">
        <f t="shared" si="183"/>
        <v>L7zxcZS-中山教师A[核心100]-PM</v>
      </c>
      <c r="E10999" s="58"/>
      <c r="L10999" s="51"/>
      <c r="M10999" s="50"/>
      <c r="N10999" s="52"/>
      <c r="Y10999" s="50"/>
      <c r="AA10999" s="52"/>
      <c r="AL10999" s="50"/>
    </row>
    <row r="11000" spans="1:38" x14ac:dyDescent="0.3">
      <c r="A11000" s="60">
        <v>41924</v>
      </c>
      <c r="B11000" s="61" t="s">
        <v>1126</v>
      </c>
      <c r="C11000" s="62">
        <v>0.28000000000000003</v>
      </c>
      <c r="D11000" s="62" t="str">
        <f t="shared" si="183"/>
        <v>L7zxcZS-中山教师A[核心100]-PM</v>
      </c>
      <c r="E11000" s="58"/>
      <c r="L11000" s="51"/>
      <c r="M11000" s="50"/>
      <c r="N11000" s="52"/>
      <c r="Y11000" s="50"/>
      <c r="AA11000" s="52"/>
      <c r="AL11000" s="50"/>
    </row>
    <row r="11001" spans="1:38" x14ac:dyDescent="0.3">
      <c r="A11001" s="65">
        <v>41926</v>
      </c>
      <c r="B11001" s="66" t="s">
        <v>1126</v>
      </c>
      <c r="C11001" s="67">
        <v>7.13</v>
      </c>
      <c r="D11001" s="67" t="str">
        <f t="shared" si="183"/>
        <v>L7zxcZS-中山教师A[核心100]-PM</v>
      </c>
      <c r="E11001" s="58"/>
      <c r="L11001" s="51"/>
      <c r="M11001" s="50"/>
      <c r="N11001" s="52"/>
      <c r="Y11001" s="50"/>
      <c r="AA11001" s="52"/>
      <c r="AL11001" s="50"/>
    </row>
    <row r="11002" spans="1:38" x14ac:dyDescent="0.3">
      <c r="A11002" s="60">
        <v>41927</v>
      </c>
      <c r="B11002" s="61" t="s">
        <v>1126</v>
      </c>
      <c r="C11002" s="62">
        <v>2.16</v>
      </c>
      <c r="D11002" s="62" t="str">
        <f t="shared" si="183"/>
        <v>L7zxcZS-中山教师A[核心100]-PM</v>
      </c>
      <c r="E11002" s="58"/>
      <c r="L11002" s="51"/>
      <c r="M11002" s="50"/>
      <c r="N11002" s="52"/>
      <c r="Y11002" s="50"/>
      <c r="AA11002" s="52"/>
      <c r="AL11002" s="50"/>
    </row>
    <row r="11003" spans="1:38" x14ac:dyDescent="0.3">
      <c r="A11003" s="65">
        <v>41928</v>
      </c>
      <c r="B11003" s="66" t="s">
        <v>1126</v>
      </c>
      <c r="C11003" s="67">
        <v>2.2599999999999998</v>
      </c>
      <c r="D11003" s="67" t="str">
        <f t="shared" si="183"/>
        <v>L7zxcZS-中山教师A[核心100]-PM</v>
      </c>
      <c r="E11003" s="58"/>
      <c r="L11003" s="51"/>
      <c r="M11003" s="50"/>
      <c r="N11003" s="52"/>
      <c r="Y11003" s="50"/>
      <c r="AA11003" s="52"/>
      <c r="AL11003" s="50"/>
    </row>
    <row r="11004" spans="1:38" x14ac:dyDescent="0.3">
      <c r="A11004" s="60">
        <v>41929</v>
      </c>
      <c r="B11004" s="61" t="s">
        <v>1126</v>
      </c>
      <c r="C11004" s="62">
        <v>2.17</v>
      </c>
      <c r="D11004" s="62" t="str">
        <f t="shared" si="183"/>
        <v>L7zxcZS-中山教师A[核心100]-PM</v>
      </c>
      <c r="E11004" s="58"/>
      <c r="L11004" s="51"/>
      <c r="M11004" s="50"/>
      <c r="N11004" s="52"/>
      <c r="Y11004" s="50"/>
      <c r="AA11004" s="52"/>
      <c r="AL11004" s="50"/>
    </row>
    <row r="11005" spans="1:38" x14ac:dyDescent="0.3">
      <c r="A11005" s="65">
        <v>41930</v>
      </c>
      <c r="B11005" s="66" t="s">
        <v>1126</v>
      </c>
      <c r="C11005" s="67">
        <v>1.08</v>
      </c>
      <c r="D11005" s="67" t="str">
        <f t="shared" si="183"/>
        <v>L7zxcZS-中山教师A[核心100]-PM</v>
      </c>
      <c r="E11005" s="58"/>
      <c r="L11005" s="51"/>
      <c r="M11005" s="50"/>
      <c r="N11005" s="52"/>
      <c r="Y11005" s="50"/>
      <c r="AA11005" s="52"/>
      <c r="AL11005" s="50"/>
    </row>
    <row r="11006" spans="1:38" x14ac:dyDescent="0.3">
      <c r="A11006" s="60">
        <v>41931</v>
      </c>
      <c r="B11006" s="61" t="s">
        <v>1126</v>
      </c>
      <c r="C11006" s="62">
        <v>1.42</v>
      </c>
      <c r="D11006" s="62" t="str">
        <f t="shared" si="183"/>
        <v>L7zxcZS-中山教师A[核心100]-PM</v>
      </c>
      <c r="E11006" s="58"/>
      <c r="L11006" s="51"/>
      <c r="M11006" s="50"/>
      <c r="N11006" s="52"/>
      <c r="Y11006" s="50"/>
      <c r="AA11006" s="52"/>
      <c r="AL11006" s="50"/>
    </row>
    <row r="11007" spans="1:38" x14ac:dyDescent="0.3">
      <c r="A11007" s="65">
        <v>41932</v>
      </c>
      <c r="B11007" s="66" t="s">
        <v>1126</v>
      </c>
      <c r="C11007" s="67">
        <v>4.16</v>
      </c>
      <c r="D11007" s="67" t="str">
        <f t="shared" si="183"/>
        <v>L7zxcZS-中山教师A[核心100]-PM</v>
      </c>
      <c r="E11007" s="58"/>
      <c r="L11007" s="51"/>
      <c r="M11007" s="50"/>
      <c r="N11007" s="52"/>
      <c r="Y11007" s="50"/>
      <c r="AA11007" s="52"/>
      <c r="AL11007" s="50"/>
    </row>
    <row r="11008" spans="1:38" x14ac:dyDescent="0.3">
      <c r="A11008" s="60">
        <v>41933</v>
      </c>
      <c r="B11008" s="61" t="s">
        <v>1126</v>
      </c>
      <c r="C11008" s="62">
        <v>1.49</v>
      </c>
      <c r="D11008" s="62" t="str">
        <f t="shared" si="183"/>
        <v>L7zxcZS-中山教师A[核心100]-PM</v>
      </c>
      <c r="E11008" s="58"/>
      <c r="L11008" s="51"/>
      <c r="M11008" s="50"/>
      <c r="N11008" s="52"/>
      <c r="Y11008" s="50"/>
      <c r="AA11008" s="52"/>
      <c r="AL11008" s="50"/>
    </row>
    <row r="11009" spans="1:38" x14ac:dyDescent="0.3">
      <c r="A11009" s="65">
        <v>41934</v>
      </c>
      <c r="B11009" s="66" t="s">
        <v>1126</v>
      </c>
      <c r="C11009" s="67">
        <v>4.0199999999999996</v>
      </c>
      <c r="D11009" s="67" t="str">
        <f t="shared" si="183"/>
        <v>L7zxcZS-中山教师A[核心100]-PM</v>
      </c>
      <c r="E11009" s="58"/>
      <c r="L11009" s="51"/>
      <c r="M11009" s="50"/>
      <c r="N11009" s="52"/>
      <c r="Y11009" s="50"/>
      <c r="AA11009" s="52"/>
      <c r="AL11009" s="50"/>
    </row>
    <row r="11010" spans="1:38" x14ac:dyDescent="0.3">
      <c r="A11010" s="60">
        <v>41935</v>
      </c>
      <c r="B11010" s="61" t="s">
        <v>1126</v>
      </c>
      <c r="C11010" s="62">
        <v>6.6</v>
      </c>
      <c r="D11010" s="62" t="str">
        <f t="shared" si="183"/>
        <v>L7zxcZS-中山教师A[核心100]-PM</v>
      </c>
      <c r="E11010" s="58"/>
      <c r="L11010" s="51"/>
      <c r="M11010" s="50"/>
      <c r="N11010" s="52"/>
      <c r="Y11010" s="50"/>
      <c r="AA11010" s="52"/>
      <c r="AL11010" s="50"/>
    </row>
    <row r="11011" spans="1:38" x14ac:dyDescent="0.3">
      <c r="A11011" s="65">
        <v>41936</v>
      </c>
      <c r="B11011" s="66" t="s">
        <v>1126</v>
      </c>
      <c r="C11011" s="67">
        <v>1.08</v>
      </c>
      <c r="D11011" s="67" t="str">
        <f t="shared" si="183"/>
        <v>L7zxcZS-中山教师A[核心100]-PM</v>
      </c>
      <c r="E11011" s="58"/>
      <c r="L11011" s="51"/>
      <c r="M11011" s="50"/>
      <c r="N11011" s="52"/>
      <c r="Y11011" s="50"/>
      <c r="AA11011" s="52"/>
      <c r="AL11011" s="50"/>
    </row>
    <row r="11012" spans="1:38" x14ac:dyDescent="0.3">
      <c r="A11012" s="60">
        <v>41937</v>
      </c>
      <c r="B11012" s="61" t="s">
        <v>1126</v>
      </c>
      <c r="C11012" s="62">
        <v>3.45</v>
      </c>
      <c r="D11012" s="62" t="str">
        <f t="shared" si="183"/>
        <v>L7zxcZS-中山教师A[核心100]-PM</v>
      </c>
      <c r="E11012" s="58"/>
      <c r="L11012" s="51"/>
      <c r="M11012" s="50"/>
      <c r="N11012" s="52"/>
      <c r="Y11012" s="50"/>
      <c r="AA11012" s="52"/>
      <c r="AL11012" s="50"/>
    </row>
    <row r="11013" spans="1:38" x14ac:dyDescent="0.3">
      <c r="A11013" s="65">
        <v>41938</v>
      </c>
      <c r="B11013" s="66" t="s">
        <v>1126</v>
      </c>
      <c r="C11013" s="67">
        <v>1.08</v>
      </c>
      <c r="D11013" s="67" t="str">
        <f t="shared" si="183"/>
        <v>L7zxcZS-中山教师A[核心100]-PM</v>
      </c>
      <c r="E11013" s="58"/>
      <c r="L11013" s="51"/>
      <c r="M11013" s="50"/>
      <c r="N11013" s="52"/>
      <c r="Y11013" s="50"/>
      <c r="AA11013" s="52"/>
      <c r="AL11013" s="50"/>
    </row>
    <row r="11014" spans="1:38" x14ac:dyDescent="0.3">
      <c r="A11014" s="60">
        <v>41939</v>
      </c>
      <c r="B11014" s="61" t="s">
        <v>1126</v>
      </c>
      <c r="C11014" s="62">
        <v>5.68</v>
      </c>
      <c r="D11014" s="62" t="str">
        <f t="shared" ref="D11014:D11077" si="184">LEFT(B11014,2)&amp;"zxc"&amp;MID(B11014,4,100)</f>
        <v>L7zxcZS-中山教师A[核心100]-PM</v>
      </c>
      <c r="E11014" s="58"/>
      <c r="L11014" s="51"/>
      <c r="M11014" s="50"/>
      <c r="N11014" s="52"/>
      <c r="Y11014" s="50"/>
      <c r="AA11014" s="52"/>
      <c r="AL11014" s="50"/>
    </row>
    <row r="11015" spans="1:38" x14ac:dyDescent="0.3">
      <c r="A11015" s="65">
        <v>41940</v>
      </c>
      <c r="B11015" s="66" t="s">
        <v>1126</v>
      </c>
      <c r="C11015" s="67">
        <v>2.33</v>
      </c>
      <c r="D11015" s="67" t="str">
        <f t="shared" si="184"/>
        <v>L7zxcZS-中山教师A[核心100]-PM</v>
      </c>
      <c r="E11015" s="58"/>
      <c r="L11015" s="51"/>
      <c r="M11015" s="50"/>
      <c r="N11015" s="52"/>
      <c r="Y11015" s="50"/>
      <c r="AA11015" s="52"/>
      <c r="AL11015" s="50"/>
    </row>
    <row r="11016" spans="1:38" x14ac:dyDescent="0.3">
      <c r="A11016" s="60">
        <v>41941</v>
      </c>
      <c r="B11016" s="61" t="s">
        <v>1126</v>
      </c>
      <c r="C11016" s="62">
        <v>5.04</v>
      </c>
      <c r="D11016" s="62" t="str">
        <f t="shared" si="184"/>
        <v>L7zxcZS-中山教师A[核心100]-PM</v>
      </c>
      <c r="E11016" s="58"/>
      <c r="L11016" s="51"/>
      <c r="M11016" s="50"/>
      <c r="N11016" s="52"/>
      <c r="Y11016" s="50"/>
      <c r="AA11016" s="52"/>
      <c r="AL11016" s="50"/>
    </row>
    <row r="11017" spans="1:38" x14ac:dyDescent="0.3">
      <c r="A11017" s="65">
        <v>41942</v>
      </c>
      <c r="B11017" s="66" t="s">
        <v>1126</v>
      </c>
      <c r="C11017" s="67">
        <v>1.08</v>
      </c>
      <c r="D11017" s="67" t="str">
        <f t="shared" si="184"/>
        <v>L7zxcZS-中山教师A[核心100]-PM</v>
      </c>
      <c r="E11017" s="58"/>
      <c r="L11017" s="51"/>
      <c r="M11017" s="50"/>
      <c r="N11017" s="52"/>
      <c r="Y11017" s="50"/>
      <c r="AA11017" s="52"/>
      <c r="AL11017" s="50"/>
    </row>
    <row r="11018" spans="1:38" x14ac:dyDescent="0.3">
      <c r="A11018" s="60">
        <v>41943</v>
      </c>
      <c r="B11018" s="61" t="s">
        <v>1126</v>
      </c>
      <c r="C11018" s="62">
        <v>9.5500000000000007</v>
      </c>
      <c r="D11018" s="62" t="str">
        <f t="shared" si="184"/>
        <v>L7zxcZS-中山教师A[核心100]-PM</v>
      </c>
      <c r="E11018" s="58"/>
      <c r="L11018" s="51"/>
      <c r="M11018" s="50"/>
      <c r="N11018" s="52"/>
      <c r="Y11018" s="50"/>
      <c r="AA11018" s="52"/>
      <c r="AL11018" s="50"/>
    </row>
    <row r="11019" spans="1:38" x14ac:dyDescent="0.3">
      <c r="A11019" s="65">
        <v>41913</v>
      </c>
      <c r="B11019" s="66" t="s">
        <v>1127</v>
      </c>
      <c r="C11019" s="67">
        <v>0</v>
      </c>
      <c r="D11019" s="67" t="str">
        <f t="shared" si="184"/>
        <v>L7zxcZS-中山教师B[培训辅导]-EM</v>
      </c>
      <c r="E11019" s="58"/>
      <c r="L11019" s="51"/>
      <c r="M11019" s="50"/>
      <c r="N11019" s="52"/>
      <c r="Y11019" s="50"/>
      <c r="AA11019" s="52"/>
      <c r="AL11019" s="50"/>
    </row>
    <row r="11020" spans="1:38" x14ac:dyDescent="0.3">
      <c r="A11020" s="60">
        <v>41916</v>
      </c>
      <c r="B11020" s="61" t="s">
        <v>1127</v>
      </c>
      <c r="C11020" s="62">
        <v>0</v>
      </c>
      <c r="D11020" s="62" t="str">
        <f t="shared" si="184"/>
        <v>L7zxcZS-中山教师B[培训辅导]-EM</v>
      </c>
      <c r="E11020" s="58"/>
      <c r="L11020" s="51"/>
      <c r="M11020" s="50"/>
      <c r="N11020" s="52"/>
      <c r="Y11020" s="50"/>
      <c r="AA11020" s="52"/>
      <c r="AL11020" s="50"/>
    </row>
    <row r="11021" spans="1:38" x14ac:dyDescent="0.3">
      <c r="A11021" s="65">
        <v>41917</v>
      </c>
      <c r="B11021" s="66" t="s">
        <v>1127</v>
      </c>
      <c r="C11021" s="67">
        <v>0.56000000000000005</v>
      </c>
      <c r="D11021" s="67" t="str">
        <f t="shared" si="184"/>
        <v>L7zxcZS-中山教师B[培训辅导]-EM</v>
      </c>
      <c r="E11021" s="58"/>
      <c r="L11021" s="51"/>
      <c r="M11021" s="50"/>
      <c r="N11021" s="52"/>
      <c r="Y11021" s="50"/>
      <c r="AA11021" s="52"/>
      <c r="AL11021" s="50"/>
    </row>
    <row r="11022" spans="1:38" x14ac:dyDescent="0.3">
      <c r="A11022" s="60">
        <v>41918</v>
      </c>
      <c r="B11022" s="61" t="s">
        <v>1127</v>
      </c>
      <c r="C11022" s="62">
        <v>0</v>
      </c>
      <c r="D11022" s="62" t="str">
        <f t="shared" si="184"/>
        <v>L7zxcZS-中山教师B[培训辅导]-EM</v>
      </c>
      <c r="E11022" s="58"/>
      <c r="L11022" s="51"/>
      <c r="M11022" s="50"/>
      <c r="N11022" s="52"/>
      <c r="Y11022" s="50"/>
      <c r="AA11022" s="52"/>
      <c r="AL11022" s="50"/>
    </row>
    <row r="11023" spans="1:38" x14ac:dyDescent="0.3">
      <c r="A11023" s="65">
        <v>41919</v>
      </c>
      <c r="B11023" s="66" t="s">
        <v>1127</v>
      </c>
      <c r="C11023" s="67">
        <v>0</v>
      </c>
      <c r="D11023" s="67" t="str">
        <f t="shared" si="184"/>
        <v>L7zxcZS-中山教师B[培训辅导]-EM</v>
      </c>
      <c r="E11023" s="58"/>
      <c r="L11023" s="51"/>
      <c r="M11023" s="50"/>
      <c r="N11023" s="52"/>
      <c r="Y11023" s="50"/>
      <c r="AA11023" s="52"/>
      <c r="AL11023" s="50"/>
    </row>
    <row r="11024" spans="1:38" x14ac:dyDescent="0.3">
      <c r="A11024" s="60">
        <v>41920</v>
      </c>
      <c r="B11024" s="61" t="s">
        <v>1127</v>
      </c>
      <c r="C11024" s="62">
        <v>0</v>
      </c>
      <c r="D11024" s="62" t="str">
        <f t="shared" si="184"/>
        <v>L7zxcZS-中山教师B[培训辅导]-EM</v>
      </c>
      <c r="E11024" s="58"/>
      <c r="L11024" s="51"/>
      <c r="M11024" s="50"/>
      <c r="N11024" s="52"/>
      <c r="Y11024" s="50"/>
      <c r="AA11024" s="52"/>
      <c r="AL11024" s="50"/>
    </row>
    <row r="11025" spans="1:38" x14ac:dyDescent="0.3">
      <c r="A11025" s="65">
        <v>41921</v>
      </c>
      <c r="B11025" s="66" t="s">
        <v>1127</v>
      </c>
      <c r="C11025" s="67">
        <v>2.9</v>
      </c>
      <c r="D11025" s="67" t="str">
        <f t="shared" si="184"/>
        <v>L7zxcZS-中山教师B[培训辅导]-EM</v>
      </c>
      <c r="E11025" s="58"/>
      <c r="L11025" s="51"/>
      <c r="M11025" s="50"/>
      <c r="N11025" s="52"/>
      <c r="Y11025" s="50"/>
      <c r="AA11025" s="52"/>
      <c r="AL11025" s="50"/>
    </row>
    <row r="11026" spans="1:38" x14ac:dyDescent="0.3">
      <c r="A11026" s="60">
        <v>41922</v>
      </c>
      <c r="B11026" s="61" t="s">
        <v>1127</v>
      </c>
      <c r="C11026" s="62">
        <v>0</v>
      </c>
      <c r="D11026" s="62" t="str">
        <f t="shared" si="184"/>
        <v>L7zxcZS-中山教师B[培训辅导]-EM</v>
      </c>
      <c r="E11026" s="58"/>
      <c r="L11026" s="51"/>
      <c r="M11026" s="50"/>
      <c r="N11026" s="52"/>
      <c r="Y11026" s="50"/>
      <c r="AA11026" s="52"/>
      <c r="AL11026" s="50"/>
    </row>
    <row r="11027" spans="1:38" x14ac:dyDescent="0.3">
      <c r="A11027" s="65">
        <v>41923</v>
      </c>
      <c r="B11027" s="66" t="s">
        <v>1127</v>
      </c>
      <c r="C11027" s="67">
        <v>0</v>
      </c>
      <c r="D11027" s="67" t="str">
        <f t="shared" si="184"/>
        <v>L7zxcZS-中山教师B[培训辅导]-EM</v>
      </c>
      <c r="E11027" s="58"/>
      <c r="L11027" s="51"/>
      <c r="M11027" s="50"/>
      <c r="N11027" s="52"/>
      <c r="Y11027" s="50"/>
      <c r="AA11027" s="52"/>
      <c r="AL11027" s="50"/>
    </row>
    <row r="11028" spans="1:38" x14ac:dyDescent="0.3">
      <c r="A11028" s="60">
        <v>41924</v>
      </c>
      <c r="B11028" s="61" t="s">
        <v>1127</v>
      </c>
      <c r="C11028" s="62">
        <v>0</v>
      </c>
      <c r="D11028" s="62" t="str">
        <f t="shared" si="184"/>
        <v>L7zxcZS-中山教师B[培训辅导]-EM</v>
      </c>
      <c r="E11028" s="58"/>
      <c r="L11028" s="51"/>
      <c r="M11028" s="50"/>
      <c r="N11028" s="52"/>
      <c r="Y11028" s="50"/>
      <c r="AA11028" s="52"/>
      <c r="AL11028" s="50"/>
    </row>
    <row r="11029" spans="1:38" x14ac:dyDescent="0.3">
      <c r="A11029" s="65">
        <v>41925</v>
      </c>
      <c r="B11029" s="66" t="s">
        <v>1127</v>
      </c>
      <c r="C11029" s="67">
        <v>0</v>
      </c>
      <c r="D11029" s="67" t="str">
        <f t="shared" si="184"/>
        <v>L7zxcZS-中山教师B[培训辅导]-EM</v>
      </c>
      <c r="E11029" s="58"/>
      <c r="L11029" s="51"/>
      <c r="M11029" s="50"/>
      <c r="N11029" s="52"/>
      <c r="Y11029" s="50"/>
      <c r="AA11029" s="52"/>
      <c r="AL11029" s="50"/>
    </row>
    <row r="11030" spans="1:38" x14ac:dyDescent="0.3">
      <c r="A11030" s="60">
        <v>41926</v>
      </c>
      <c r="B11030" s="61" t="s">
        <v>1127</v>
      </c>
      <c r="C11030" s="62">
        <v>0</v>
      </c>
      <c r="D11030" s="62" t="str">
        <f t="shared" si="184"/>
        <v>L7zxcZS-中山教师B[培训辅导]-EM</v>
      </c>
      <c r="E11030" s="58"/>
      <c r="L11030" s="51"/>
      <c r="M11030" s="50"/>
      <c r="N11030" s="52"/>
      <c r="Y11030" s="50"/>
      <c r="AA11030" s="52"/>
      <c r="AL11030" s="50"/>
    </row>
    <row r="11031" spans="1:38" x14ac:dyDescent="0.3">
      <c r="A11031" s="65">
        <v>41927</v>
      </c>
      <c r="B11031" s="66" t="s">
        <v>1127</v>
      </c>
      <c r="C11031" s="67">
        <v>2.88</v>
      </c>
      <c r="D11031" s="67" t="str">
        <f t="shared" si="184"/>
        <v>L7zxcZS-中山教师B[培训辅导]-EM</v>
      </c>
      <c r="E11031" s="58"/>
      <c r="L11031" s="51"/>
      <c r="M11031" s="50"/>
      <c r="N11031" s="52"/>
      <c r="Y11031" s="50"/>
      <c r="AA11031" s="52"/>
      <c r="AL11031" s="50"/>
    </row>
    <row r="11032" spans="1:38" x14ac:dyDescent="0.3">
      <c r="A11032" s="60">
        <v>41928</v>
      </c>
      <c r="B11032" s="61" t="s">
        <v>1127</v>
      </c>
      <c r="C11032" s="62">
        <v>0</v>
      </c>
      <c r="D11032" s="62" t="str">
        <f t="shared" si="184"/>
        <v>L7zxcZS-中山教师B[培训辅导]-EM</v>
      </c>
      <c r="E11032" s="58"/>
      <c r="L11032" s="51"/>
      <c r="M11032" s="50"/>
      <c r="N11032" s="52"/>
      <c r="Y11032" s="50"/>
      <c r="AA11032" s="52"/>
      <c r="AL11032" s="50"/>
    </row>
    <row r="11033" spans="1:38" x14ac:dyDescent="0.3">
      <c r="A11033" s="65">
        <v>41929</v>
      </c>
      <c r="B11033" s="66" t="s">
        <v>1127</v>
      </c>
      <c r="C11033" s="67">
        <v>0</v>
      </c>
      <c r="D11033" s="67" t="str">
        <f t="shared" si="184"/>
        <v>L7zxcZS-中山教师B[培训辅导]-EM</v>
      </c>
      <c r="E11033" s="58"/>
      <c r="L11033" s="51"/>
      <c r="M11033" s="50"/>
      <c r="N11033" s="52"/>
      <c r="Y11033" s="50"/>
      <c r="AA11033" s="52"/>
      <c r="AL11033" s="50"/>
    </row>
    <row r="11034" spans="1:38" x14ac:dyDescent="0.3">
      <c r="A11034" s="60">
        <v>41930</v>
      </c>
      <c r="B11034" s="61" t="s">
        <v>1127</v>
      </c>
      <c r="C11034" s="62">
        <v>0</v>
      </c>
      <c r="D11034" s="62" t="str">
        <f t="shared" si="184"/>
        <v>L7zxcZS-中山教师B[培训辅导]-EM</v>
      </c>
      <c r="E11034" s="58"/>
      <c r="L11034" s="51"/>
      <c r="M11034" s="50"/>
      <c r="N11034" s="52"/>
      <c r="Y11034" s="50"/>
      <c r="AA11034" s="52"/>
      <c r="AL11034" s="50"/>
    </row>
    <row r="11035" spans="1:38" x14ac:dyDescent="0.3">
      <c r="A11035" s="65">
        <v>41931</v>
      </c>
      <c r="B11035" s="66" t="s">
        <v>1127</v>
      </c>
      <c r="C11035" s="67">
        <v>0</v>
      </c>
      <c r="D11035" s="67" t="str">
        <f t="shared" si="184"/>
        <v>L7zxcZS-中山教师B[培训辅导]-EM</v>
      </c>
      <c r="E11035" s="58"/>
      <c r="L11035" s="51"/>
      <c r="M11035" s="50"/>
      <c r="N11035" s="52"/>
      <c r="Y11035" s="50"/>
      <c r="AA11035" s="52"/>
      <c r="AL11035" s="50"/>
    </row>
    <row r="11036" spans="1:38" x14ac:dyDescent="0.3">
      <c r="A11036" s="60">
        <v>41932</v>
      </c>
      <c r="B11036" s="61" t="s">
        <v>1127</v>
      </c>
      <c r="C11036" s="62">
        <v>4.24</v>
      </c>
      <c r="D11036" s="62" t="str">
        <f t="shared" si="184"/>
        <v>L7zxcZS-中山教师B[培训辅导]-EM</v>
      </c>
      <c r="E11036" s="58"/>
      <c r="L11036" s="51"/>
      <c r="M11036" s="50"/>
      <c r="N11036" s="52"/>
      <c r="Y11036" s="50"/>
      <c r="AA11036" s="52"/>
      <c r="AL11036" s="50"/>
    </row>
    <row r="11037" spans="1:38" x14ac:dyDescent="0.3">
      <c r="A11037" s="65">
        <v>41933</v>
      </c>
      <c r="B11037" s="66" t="s">
        <v>1127</v>
      </c>
      <c r="C11037" s="67">
        <v>3.72</v>
      </c>
      <c r="D11037" s="67" t="str">
        <f t="shared" si="184"/>
        <v>L7zxcZS-中山教师B[培训辅导]-EM</v>
      </c>
      <c r="E11037" s="58"/>
      <c r="L11037" s="51"/>
      <c r="M11037" s="50"/>
      <c r="N11037" s="52"/>
      <c r="Y11037" s="50"/>
      <c r="AA11037" s="52"/>
      <c r="AL11037" s="50"/>
    </row>
    <row r="11038" spans="1:38" x14ac:dyDescent="0.3">
      <c r="A11038" s="60">
        <v>41934</v>
      </c>
      <c r="B11038" s="61" t="s">
        <v>1127</v>
      </c>
      <c r="C11038" s="62">
        <v>0.84</v>
      </c>
      <c r="D11038" s="62" t="str">
        <f t="shared" si="184"/>
        <v>L7zxcZS-中山教师B[培训辅导]-EM</v>
      </c>
      <c r="E11038" s="58"/>
      <c r="L11038" s="51"/>
      <c r="M11038" s="50"/>
      <c r="N11038" s="52"/>
      <c r="Y11038" s="50"/>
      <c r="AA11038" s="52"/>
      <c r="AL11038" s="50"/>
    </row>
    <row r="11039" spans="1:38" x14ac:dyDescent="0.3">
      <c r="A11039" s="65">
        <v>41935</v>
      </c>
      <c r="B11039" s="66" t="s">
        <v>1127</v>
      </c>
      <c r="C11039" s="67">
        <v>0.3</v>
      </c>
      <c r="D11039" s="67" t="str">
        <f t="shared" si="184"/>
        <v>L7zxcZS-中山教师B[培训辅导]-EM</v>
      </c>
      <c r="E11039" s="58"/>
      <c r="L11039" s="51"/>
      <c r="M11039" s="50"/>
      <c r="N11039" s="52"/>
      <c r="Y11039" s="50"/>
      <c r="AA11039" s="52"/>
      <c r="AL11039" s="50"/>
    </row>
    <row r="11040" spans="1:38" x14ac:dyDescent="0.3">
      <c r="A11040" s="60">
        <v>41936</v>
      </c>
      <c r="B11040" s="61" t="s">
        <v>1127</v>
      </c>
      <c r="C11040" s="62">
        <v>0</v>
      </c>
      <c r="D11040" s="62" t="str">
        <f t="shared" si="184"/>
        <v>L7zxcZS-中山教师B[培训辅导]-EM</v>
      </c>
      <c r="E11040" s="58"/>
      <c r="L11040" s="51"/>
      <c r="M11040" s="50"/>
      <c r="N11040" s="52"/>
      <c r="Y11040" s="50"/>
      <c r="AA11040" s="52"/>
      <c r="AL11040" s="50"/>
    </row>
    <row r="11041" spans="1:38" x14ac:dyDescent="0.3">
      <c r="A11041" s="65">
        <v>41937</v>
      </c>
      <c r="B11041" s="66" t="s">
        <v>1127</v>
      </c>
      <c r="C11041" s="67">
        <v>0</v>
      </c>
      <c r="D11041" s="67" t="str">
        <f t="shared" si="184"/>
        <v>L7zxcZS-中山教师B[培训辅导]-EM</v>
      </c>
      <c r="E11041" s="58"/>
      <c r="L11041" s="51"/>
      <c r="M11041" s="50"/>
      <c r="N11041" s="52"/>
      <c r="Y11041" s="50"/>
      <c r="AA11041" s="52"/>
      <c r="AL11041" s="50"/>
    </row>
    <row r="11042" spans="1:38" x14ac:dyDescent="0.3">
      <c r="A11042" s="60">
        <v>41938</v>
      </c>
      <c r="B11042" s="61" t="s">
        <v>1127</v>
      </c>
      <c r="C11042" s="62">
        <v>2.25</v>
      </c>
      <c r="D11042" s="62" t="str">
        <f t="shared" si="184"/>
        <v>L7zxcZS-中山教师B[培训辅导]-EM</v>
      </c>
      <c r="E11042" s="58"/>
      <c r="L11042" s="51"/>
      <c r="M11042" s="50"/>
      <c r="N11042" s="52"/>
      <c r="Y11042" s="50"/>
      <c r="AA11042" s="52"/>
      <c r="AL11042" s="50"/>
    </row>
    <row r="11043" spans="1:38" x14ac:dyDescent="0.3">
      <c r="A11043" s="65">
        <v>41939</v>
      </c>
      <c r="B11043" s="66" t="s">
        <v>1127</v>
      </c>
      <c r="C11043" s="67">
        <v>0</v>
      </c>
      <c r="D11043" s="67" t="str">
        <f t="shared" si="184"/>
        <v>L7zxcZS-中山教师B[培训辅导]-EM</v>
      </c>
      <c r="E11043" s="58"/>
      <c r="L11043" s="51"/>
      <c r="M11043" s="50"/>
      <c r="N11043" s="52"/>
      <c r="Y11043" s="50"/>
      <c r="AA11043" s="52"/>
      <c r="AL11043" s="50"/>
    </row>
    <row r="11044" spans="1:38" x14ac:dyDescent="0.3">
      <c r="A11044" s="60">
        <v>41940</v>
      </c>
      <c r="B11044" s="61" t="s">
        <v>1127</v>
      </c>
      <c r="C11044" s="62">
        <v>0</v>
      </c>
      <c r="D11044" s="62" t="str">
        <f t="shared" si="184"/>
        <v>L7zxcZS-中山教师B[培训辅导]-EM</v>
      </c>
      <c r="E11044" s="58"/>
      <c r="L11044" s="51"/>
      <c r="M11044" s="50"/>
      <c r="N11044" s="52"/>
      <c r="Y11044" s="50"/>
      <c r="AA11044" s="52"/>
      <c r="AL11044" s="50"/>
    </row>
    <row r="11045" spans="1:38" x14ac:dyDescent="0.3">
      <c r="A11045" s="65">
        <v>41941</v>
      </c>
      <c r="B11045" s="66" t="s">
        <v>1127</v>
      </c>
      <c r="C11045" s="67">
        <v>3.86</v>
      </c>
      <c r="D11045" s="67" t="str">
        <f t="shared" si="184"/>
        <v>L7zxcZS-中山教师B[培训辅导]-EM</v>
      </c>
      <c r="E11045" s="58"/>
      <c r="L11045" s="51"/>
      <c r="M11045" s="50"/>
      <c r="N11045" s="52"/>
      <c r="Y11045" s="50"/>
      <c r="AA11045" s="52"/>
      <c r="AL11045" s="50"/>
    </row>
    <row r="11046" spans="1:38" x14ac:dyDescent="0.3">
      <c r="A11046" s="60">
        <v>41942</v>
      </c>
      <c r="B11046" s="61" t="s">
        <v>1127</v>
      </c>
      <c r="C11046" s="62">
        <v>0</v>
      </c>
      <c r="D11046" s="62" t="str">
        <f t="shared" si="184"/>
        <v>L7zxcZS-中山教师B[培训辅导]-EM</v>
      </c>
      <c r="E11046" s="58"/>
      <c r="L11046" s="51"/>
      <c r="M11046" s="50"/>
      <c r="N11046" s="52"/>
      <c r="Y11046" s="50"/>
      <c r="AA11046" s="52"/>
      <c r="AL11046" s="50"/>
    </row>
    <row r="11047" spans="1:38" x14ac:dyDescent="0.3">
      <c r="A11047" s="65">
        <v>41943</v>
      </c>
      <c r="B11047" s="66" t="s">
        <v>1127</v>
      </c>
      <c r="C11047" s="67">
        <v>0</v>
      </c>
      <c r="D11047" s="67" t="str">
        <f t="shared" si="184"/>
        <v>L7zxcZS-中山教师B[培训辅导]-EM</v>
      </c>
      <c r="E11047" s="58"/>
      <c r="L11047" s="51"/>
      <c r="M11047" s="50"/>
      <c r="N11047" s="52"/>
      <c r="Y11047" s="50"/>
      <c r="AA11047" s="52"/>
      <c r="AL11047" s="50"/>
    </row>
    <row r="11048" spans="1:38" x14ac:dyDescent="0.3">
      <c r="A11048" s="60">
        <v>41913</v>
      </c>
      <c r="B11048" s="61" t="s">
        <v>1128</v>
      </c>
      <c r="C11048" s="62">
        <v>0.47</v>
      </c>
      <c r="D11048" s="62" t="str">
        <f t="shared" si="184"/>
        <v>L7zxcZS-中山教师B[培训辅导]-PM</v>
      </c>
      <c r="E11048" s="58"/>
      <c r="L11048" s="51"/>
      <c r="M11048" s="50"/>
      <c r="N11048" s="52"/>
      <c r="Y11048" s="50"/>
      <c r="AA11048" s="52"/>
      <c r="AL11048" s="50"/>
    </row>
    <row r="11049" spans="1:38" x14ac:dyDescent="0.3">
      <c r="A11049" s="65">
        <v>41914</v>
      </c>
      <c r="B11049" s="66" t="s">
        <v>1128</v>
      </c>
      <c r="C11049" s="67">
        <v>0</v>
      </c>
      <c r="D11049" s="67" t="str">
        <f t="shared" si="184"/>
        <v>L7zxcZS-中山教师B[培训辅导]-PM</v>
      </c>
      <c r="E11049" s="58"/>
      <c r="L11049" s="51"/>
      <c r="M11049" s="50"/>
      <c r="N11049" s="52"/>
      <c r="Y11049" s="50"/>
      <c r="AA11049" s="52"/>
      <c r="AL11049" s="50"/>
    </row>
    <row r="11050" spans="1:38" x14ac:dyDescent="0.3">
      <c r="A11050" s="60">
        <v>41915</v>
      </c>
      <c r="B11050" s="61" t="s">
        <v>1128</v>
      </c>
      <c r="C11050" s="62">
        <v>0</v>
      </c>
      <c r="D11050" s="62" t="str">
        <f t="shared" si="184"/>
        <v>L7zxcZS-中山教师B[培训辅导]-PM</v>
      </c>
      <c r="E11050" s="58"/>
      <c r="L11050" s="51"/>
      <c r="M11050" s="50"/>
      <c r="N11050" s="52"/>
      <c r="Y11050" s="50"/>
      <c r="AA11050" s="52"/>
      <c r="AL11050" s="50"/>
    </row>
    <row r="11051" spans="1:38" x14ac:dyDescent="0.3">
      <c r="A11051" s="65">
        <v>41916</v>
      </c>
      <c r="B11051" s="66" t="s">
        <v>1128</v>
      </c>
      <c r="C11051" s="67">
        <v>0</v>
      </c>
      <c r="D11051" s="67" t="str">
        <f t="shared" si="184"/>
        <v>L7zxcZS-中山教师B[培训辅导]-PM</v>
      </c>
      <c r="E11051" s="58"/>
      <c r="L11051" s="51"/>
      <c r="M11051" s="50"/>
      <c r="N11051" s="52"/>
      <c r="Y11051" s="50"/>
      <c r="AA11051" s="52"/>
      <c r="AL11051" s="50"/>
    </row>
    <row r="11052" spans="1:38" x14ac:dyDescent="0.3">
      <c r="A11052" s="60">
        <v>41917</v>
      </c>
      <c r="B11052" s="61" t="s">
        <v>1128</v>
      </c>
      <c r="C11052" s="62">
        <v>0</v>
      </c>
      <c r="D11052" s="62" t="str">
        <f t="shared" si="184"/>
        <v>L7zxcZS-中山教师B[培训辅导]-PM</v>
      </c>
      <c r="E11052" s="58"/>
      <c r="L11052" s="51"/>
      <c r="M11052" s="50"/>
      <c r="N11052" s="52"/>
      <c r="Y11052" s="50"/>
      <c r="AA11052" s="52"/>
      <c r="AL11052" s="50"/>
    </row>
    <row r="11053" spans="1:38" x14ac:dyDescent="0.3">
      <c r="A11053" s="65">
        <v>41918</v>
      </c>
      <c r="B11053" s="66" t="s">
        <v>1128</v>
      </c>
      <c r="C11053" s="67">
        <v>0</v>
      </c>
      <c r="D11053" s="67" t="str">
        <f t="shared" si="184"/>
        <v>L7zxcZS-中山教师B[培训辅导]-PM</v>
      </c>
      <c r="E11053" s="58"/>
      <c r="L11053" s="51"/>
      <c r="M11053" s="50"/>
      <c r="N11053" s="52"/>
      <c r="Y11053" s="50"/>
      <c r="AA11053" s="52"/>
      <c r="AL11053" s="50"/>
    </row>
    <row r="11054" spans="1:38" x14ac:dyDescent="0.3">
      <c r="A11054" s="60">
        <v>41919</v>
      </c>
      <c r="B11054" s="61" t="s">
        <v>1128</v>
      </c>
      <c r="C11054" s="62">
        <v>0</v>
      </c>
      <c r="D11054" s="62" t="str">
        <f t="shared" si="184"/>
        <v>L7zxcZS-中山教师B[培训辅导]-PM</v>
      </c>
      <c r="E11054" s="58"/>
      <c r="L11054" s="51"/>
      <c r="M11054" s="50"/>
      <c r="N11054" s="52"/>
      <c r="Y11054" s="50"/>
      <c r="AA11054" s="52"/>
      <c r="AL11054" s="50"/>
    </row>
    <row r="11055" spans="1:38" x14ac:dyDescent="0.3">
      <c r="A11055" s="65">
        <v>41921</v>
      </c>
      <c r="B11055" s="66" t="s">
        <v>1128</v>
      </c>
      <c r="C11055" s="67">
        <v>0</v>
      </c>
      <c r="D11055" s="67" t="str">
        <f t="shared" si="184"/>
        <v>L7zxcZS-中山教师B[培训辅导]-PM</v>
      </c>
      <c r="E11055" s="58"/>
      <c r="L11055" s="51"/>
      <c r="M11055" s="50"/>
      <c r="N11055" s="52"/>
      <c r="Y11055" s="50"/>
      <c r="AA11055" s="52"/>
      <c r="AL11055" s="50"/>
    </row>
    <row r="11056" spans="1:38" x14ac:dyDescent="0.3">
      <c r="A11056" s="60">
        <v>41922</v>
      </c>
      <c r="B11056" s="61" t="s">
        <v>1128</v>
      </c>
      <c r="C11056" s="62">
        <v>1.9</v>
      </c>
      <c r="D11056" s="62" t="str">
        <f t="shared" si="184"/>
        <v>L7zxcZS-中山教师B[培训辅导]-PM</v>
      </c>
      <c r="E11056" s="58"/>
      <c r="L11056" s="51"/>
      <c r="M11056" s="50"/>
      <c r="N11056" s="52"/>
      <c r="Y11056" s="50"/>
      <c r="AA11056" s="52"/>
      <c r="AL11056" s="50"/>
    </row>
    <row r="11057" spans="1:38" x14ac:dyDescent="0.3">
      <c r="A11057" s="65">
        <v>41923</v>
      </c>
      <c r="B11057" s="66" t="s">
        <v>1128</v>
      </c>
      <c r="C11057" s="67">
        <v>0</v>
      </c>
      <c r="D11057" s="67" t="str">
        <f t="shared" si="184"/>
        <v>L7zxcZS-中山教师B[培训辅导]-PM</v>
      </c>
      <c r="E11057" s="58"/>
      <c r="L11057" s="51"/>
      <c r="M11057" s="50"/>
      <c r="N11057" s="52"/>
      <c r="Y11057" s="50"/>
      <c r="AA11057" s="52"/>
      <c r="AL11057" s="50"/>
    </row>
    <row r="11058" spans="1:38" x14ac:dyDescent="0.3">
      <c r="A11058" s="60">
        <v>41924</v>
      </c>
      <c r="B11058" s="61" t="s">
        <v>1128</v>
      </c>
      <c r="C11058" s="62">
        <v>0.96</v>
      </c>
      <c r="D11058" s="62" t="str">
        <f t="shared" si="184"/>
        <v>L7zxcZS-中山教师B[培训辅导]-PM</v>
      </c>
      <c r="E11058" s="58"/>
      <c r="L11058" s="51"/>
      <c r="M11058" s="50"/>
      <c r="N11058" s="52"/>
      <c r="Y11058" s="50"/>
      <c r="AA11058" s="52"/>
      <c r="AL11058" s="50"/>
    </row>
    <row r="11059" spans="1:38" x14ac:dyDescent="0.3">
      <c r="A11059" s="65">
        <v>41925</v>
      </c>
      <c r="B11059" s="66" t="s">
        <v>1128</v>
      </c>
      <c r="C11059" s="67">
        <v>0</v>
      </c>
      <c r="D11059" s="67" t="str">
        <f t="shared" si="184"/>
        <v>L7zxcZS-中山教师B[培训辅导]-PM</v>
      </c>
      <c r="E11059" s="58"/>
      <c r="L11059" s="51"/>
      <c r="M11059" s="50"/>
      <c r="N11059" s="52"/>
      <c r="Y11059" s="50"/>
      <c r="AA11059" s="52"/>
      <c r="AL11059" s="50"/>
    </row>
    <row r="11060" spans="1:38" x14ac:dyDescent="0.3">
      <c r="A11060" s="60">
        <v>41926</v>
      </c>
      <c r="B11060" s="61" t="s">
        <v>1128</v>
      </c>
      <c r="C11060" s="62">
        <v>1.23</v>
      </c>
      <c r="D11060" s="62" t="str">
        <f t="shared" si="184"/>
        <v>L7zxcZS-中山教师B[培训辅导]-PM</v>
      </c>
      <c r="E11060" s="58"/>
      <c r="L11060" s="51"/>
      <c r="M11060" s="50"/>
      <c r="N11060" s="52"/>
      <c r="Y11060" s="50"/>
      <c r="AA11060" s="52"/>
      <c r="AL11060" s="50"/>
    </row>
    <row r="11061" spans="1:38" x14ac:dyDescent="0.3">
      <c r="A11061" s="65">
        <v>41927</v>
      </c>
      <c r="B11061" s="66" t="s">
        <v>1128</v>
      </c>
      <c r="C11061" s="67">
        <v>6.83</v>
      </c>
      <c r="D11061" s="67" t="str">
        <f t="shared" si="184"/>
        <v>L7zxcZS-中山教师B[培训辅导]-PM</v>
      </c>
      <c r="E11061" s="58"/>
      <c r="L11061" s="51"/>
      <c r="M11061" s="50"/>
      <c r="N11061" s="52"/>
      <c r="Y11061" s="50"/>
      <c r="AA11061" s="52"/>
      <c r="AL11061" s="50"/>
    </row>
    <row r="11062" spans="1:38" x14ac:dyDescent="0.3">
      <c r="A11062" s="60">
        <v>41928</v>
      </c>
      <c r="B11062" s="61" t="s">
        <v>1128</v>
      </c>
      <c r="C11062" s="62">
        <v>11.28</v>
      </c>
      <c r="D11062" s="62" t="str">
        <f t="shared" si="184"/>
        <v>L7zxcZS-中山教师B[培训辅导]-PM</v>
      </c>
      <c r="E11062" s="58"/>
      <c r="L11062" s="51"/>
      <c r="M11062" s="50"/>
      <c r="N11062" s="52"/>
      <c r="Y11062" s="50"/>
      <c r="AA11062" s="52"/>
      <c r="AL11062" s="50"/>
    </row>
    <row r="11063" spans="1:38" x14ac:dyDescent="0.3">
      <c r="A11063" s="65">
        <v>41929</v>
      </c>
      <c r="B11063" s="66" t="s">
        <v>1128</v>
      </c>
      <c r="C11063" s="67">
        <v>2.5099999999999998</v>
      </c>
      <c r="D11063" s="67" t="str">
        <f t="shared" si="184"/>
        <v>L7zxcZS-中山教师B[培训辅导]-PM</v>
      </c>
      <c r="E11063" s="58"/>
      <c r="L11063" s="51"/>
      <c r="M11063" s="50"/>
      <c r="N11063" s="52"/>
      <c r="Y11063" s="50"/>
      <c r="AA11063" s="52"/>
      <c r="AL11063" s="50"/>
    </row>
    <row r="11064" spans="1:38" x14ac:dyDescent="0.3">
      <c r="A11064" s="60">
        <v>41930</v>
      </c>
      <c r="B11064" s="61" t="s">
        <v>1128</v>
      </c>
      <c r="C11064" s="62">
        <v>8.27</v>
      </c>
      <c r="D11064" s="62" t="str">
        <f t="shared" si="184"/>
        <v>L7zxcZS-中山教师B[培训辅导]-PM</v>
      </c>
      <c r="E11064" s="58"/>
      <c r="L11064" s="51"/>
      <c r="M11064" s="50"/>
      <c r="N11064" s="52"/>
      <c r="Y11064" s="50"/>
      <c r="AA11064" s="52"/>
      <c r="AL11064" s="50"/>
    </row>
    <row r="11065" spans="1:38" x14ac:dyDescent="0.3">
      <c r="A11065" s="65">
        <v>41931</v>
      </c>
      <c r="B11065" s="66" t="s">
        <v>1128</v>
      </c>
      <c r="C11065" s="67">
        <v>3.05</v>
      </c>
      <c r="D11065" s="67" t="str">
        <f t="shared" si="184"/>
        <v>L7zxcZS-中山教师B[培训辅导]-PM</v>
      </c>
      <c r="E11065" s="58"/>
      <c r="L11065" s="51"/>
      <c r="M11065" s="50"/>
      <c r="N11065" s="52"/>
      <c r="Y11065" s="50"/>
      <c r="AA11065" s="52"/>
      <c r="AL11065" s="50"/>
    </row>
    <row r="11066" spans="1:38" x14ac:dyDescent="0.3">
      <c r="A11066" s="60">
        <v>41932</v>
      </c>
      <c r="B11066" s="61" t="s">
        <v>1128</v>
      </c>
      <c r="C11066" s="62">
        <v>13.37</v>
      </c>
      <c r="D11066" s="62" t="str">
        <f t="shared" si="184"/>
        <v>L7zxcZS-中山教师B[培训辅导]-PM</v>
      </c>
      <c r="E11066" s="58"/>
      <c r="L11066" s="51"/>
      <c r="M11066" s="50"/>
      <c r="N11066" s="52"/>
      <c r="Y11066" s="50"/>
      <c r="AA11066" s="52"/>
      <c r="AL11066" s="50"/>
    </row>
    <row r="11067" spans="1:38" x14ac:dyDescent="0.3">
      <c r="A11067" s="65">
        <v>41933</v>
      </c>
      <c r="B11067" s="66" t="s">
        <v>1128</v>
      </c>
      <c r="C11067" s="67">
        <v>2.78</v>
      </c>
      <c r="D11067" s="67" t="str">
        <f t="shared" si="184"/>
        <v>L7zxcZS-中山教师B[培训辅导]-PM</v>
      </c>
      <c r="E11067" s="58"/>
      <c r="L11067" s="51"/>
      <c r="M11067" s="50"/>
      <c r="N11067" s="52"/>
      <c r="Y11067" s="50"/>
      <c r="AA11067" s="52"/>
      <c r="AL11067" s="50"/>
    </row>
    <row r="11068" spans="1:38" x14ac:dyDescent="0.3">
      <c r="A11068" s="60">
        <v>41934</v>
      </c>
      <c r="B11068" s="61" t="s">
        <v>1128</v>
      </c>
      <c r="C11068" s="62">
        <v>5.59</v>
      </c>
      <c r="D11068" s="62" t="str">
        <f t="shared" si="184"/>
        <v>L7zxcZS-中山教师B[培训辅导]-PM</v>
      </c>
      <c r="E11068" s="58"/>
      <c r="L11068" s="51"/>
      <c r="M11068" s="50"/>
      <c r="N11068" s="52"/>
      <c r="Y11068" s="50"/>
      <c r="AA11068" s="52"/>
      <c r="AL11068" s="50"/>
    </row>
    <row r="11069" spans="1:38" x14ac:dyDescent="0.3">
      <c r="A11069" s="65">
        <v>41935</v>
      </c>
      <c r="B11069" s="66" t="s">
        <v>1128</v>
      </c>
      <c r="C11069" s="67">
        <v>8.36</v>
      </c>
      <c r="D11069" s="67" t="str">
        <f t="shared" si="184"/>
        <v>L7zxcZS-中山教师B[培训辅导]-PM</v>
      </c>
      <c r="E11069" s="58"/>
      <c r="L11069" s="51"/>
      <c r="M11069" s="50"/>
      <c r="N11069" s="52"/>
      <c r="Y11069" s="50"/>
      <c r="AA11069" s="52"/>
      <c r="AL11069" s="50"/>
    </row>
    <row r="11070" spans="1:38" x14ac:dyDescent="0.3">
      <c r="A11070" s="60">
        <v>41936</v>
      </c>
      <c r="B11070" s="61" t="s">
        <v>1128</v>
      </c>
      <c r="C11070" s="62">
        <v>4.9400000000000004</v>
      </c>
      <c r="D11070" s="62" t="str">
        <f t="shared" si="184"/>
        <v>L7zxcZS-中山教师B[培训辅导]-PM</v>
      </c>
      <c r="E11070" s="58"/>
      <c r="L11070" s="51"/>
      <c r="M11070" s="50"/>
      <c r="N11070" s="52"/>
      <c r="Y11070" s="50"/>
      <c r="AA11070" s="52"/>
      <c r="AL11070" s="50"/>
    </row>
    <row r="11071" spans="1:38" x14ac:dyDescent="0.3">
      <c r="A11071" s="65">
        <v>41937</v>
      </c>
      <c r="B11071" s="66" t="s">
        <v>1128</v>
      </c>
      <c r="C11071" s="67">
        <v>9.2200000000000006</v>
      </c>
      <c r="D11071" s="67" t="str">
        <f t="shared" si="184"/>
        <v>L7zxcZS-中山教师B[培训辅导]-PM</v>
      </c>
      <c r="E11071" s="58"/>
      <c r="L11071" s="51"/>
      <c r="M11071" s="50"/>
      <c r="N11071" s="52"/>
      <c r="Y11071" s="50"/>
      <c r="AA11071" s="52"/>
      <c r="AL11071" s="50"/>
    </row>
    <row r="11072" spans="1:38" x14ac:dyDescent="0.3">
      <c r="A11072" s="60">
        <v>41938</v>
      </c>
      <c r="B11072" s="61" t="s">
        <v>1128</v>
      </c>
      <c r="C11072" s="62">
        <v>5.68</v>
      </c>
      <c r="D11072" s="62" t="str">
        <f t="shared" si="184"/>
        <v>L7zxcZS-中山教师B[培训辅导]-PM</v>
      </c>
      <c r="E11072" s="58"/>
      <c r="L11072" s="51"/>
      <c r="M11072" s="50"/>
      <c r="N11072" s="52"/>
      <c r="Y11072" s="50"/>
      <c r="AA11072" s="52"/>
      <c r="AL11072" s="50"/>
    </row>
    <row r="11073" spans="1:38" x14ac:dyDescent="0.3">
      <c r="A11073" s="65">
        <v>41939</v>
      </c>
      <c r="B11073" s="66" t="s">
        <v>1128</v>
      </c>
      <c r="C11073" s="67">
        <v>12.23</v>
      </c>
      <c r="D11073" s="67" t="str">
        <f t="shared" si="184"/>
        <v>L7zxcZS-中山教师B[培训辅导]-PM</v>
      </c>
      <c r="E11073" s="58"/>
      <c r="L11073" s="51"/>
      <c r="M11073" s="50"/>
      <c r="N11073" s="52"/>
      <c r="Y11073" s="50"/>
      <c r="AA11073" s="52"/>
      <c r="AL11073" s="50"/>
    </row>
    <row r="11074" spans="1:38" x14ac:dyDescent="0.3">
      <c r="A11074" s="60">
        <v>41940</v>
      </c>
      <c r="B11074" s="61" t="s">
        <v>1128</v>
      </c>
      <c r="C11074" s="62">
        <v>8.5</v>
      </c>
      <c r="D11074" s="62" t="str">
        <f t="shared" si="184"/>
        <v>L7zxcZS-中山教师B[培训辅导]-PM</v>
      </c>
      <c r="E11074" s="58"/>
      <c r="L11074" s="51"/>
      <c r="M11074" s="50"/>
      <c r="N11074" s="52"/>
      <c r="Y11074" s="50"/>
      <c r="AA11074" s="52"/>
      <c r="AL11074" s="50"/>
    </row>
    <row r="11075" spans="1:38" x14ac:dyDescent="0.3">
      <c r="A11075" s="65">
        <v>41941</v>
      </c>
      <c r="B11075" s="66" t="s">
        <v>1128</v>
      </c>
      <c r="C11075" s="67">
        <v>5.88</v>
      </c>
      <c r="D11075" s="67" t="str">
        <f t="shared" si="184"/>
        <v>L7zxcZS-中山教师B[培训辅导]-PM</v>
      </c>
      <c r="E11075" s="58"/>
      <c r="L11075" s="51"/>
      <c r="M11075" s="50"/>
      <c r="N11075" s="52"/>
      <c r="Y11075" s="50"/>
      <c r="AA11075" s="52"/>
      <c r="AL11075" s="50"/>
    </row>
    <row r="11076" spans="1:38" x14ac:dyDescent="0.3">
      <c r="A11076" s="60">
        <v>41942</v>
      </c>
      <c r="B11076" s="61" t="s">
        <v>1128</v>
      </c>
      <c r="C11076" s="62">
        <v>6.7</v>
      </c>
      <c r="D11076" s="62" t="str">
        <f t="shared" si="184"/>
        <v>L7zxcZS-中山教师B[培训辅导]-PM</v>
      </c>
      <c r="E11076" s="58"/>
      <c r="L11076" s="51"/>
      <c r="M11076" s="50"/>
      <c r="N11076" s="52"/>
      <c r="Y11076" s="50"/>
      <c r="AA11076" s="52"/>
      <c r="AL11076" s="50"/>
    </row>
    <row r="11077" spans="1:38" x14ac:dyDescent="0.3">
      <c r="A11077" s="65">
        <v>41943</v>
      </c>
      <c r="B11077" s="66" t="s">
        <v>1128</v>
      </c>
      <c r="C11077" s="67">
        <v>1.55</v>
      </c>
      <c r="D11077" s="67" t="str">
        <f t="shared" si="184"/>
        <v>L7zxcZS-中山教师B[培训辅导]-PM</v>
      </c>
      <c r="E11077" s="58"/>
      <c r="L11077" s="51"/>
      <c r="M11077" s="50"/>
      <c r="N11077" s="52"/>
      <c r="Y11077" s="50"/>
      <c r="AA11077" s="52"/>
      <c r="AL11077" s="50"/>
    </row>
    <row r="11078" spans="1:38" x14ac:dyDescent="0.3">
      <c r="A11078" s="60">
        <v>41922</v>
      </c>
      <c r="B11078" s="61" t="s">
        <v>1129</v>
      </c>
      <c r="C11078" s="62">
        <v>0</v>
      </c>
      <c r="D11078" s="62" t="str">
        <f t="shared" ref="D11078:D11141" si="185">LEFT(B11078,2)&amp;"zxc"&amp;MID(B11078,4,100)</f>
        <v>L7zxcZS-中山教师C[条件]-EM</v>
      </c>
      <c r="E11078" s="58"/>
      <c r="L11078" s="51"/>
      <c r="M11078" s="50"/>
      <c r="N11078" s="52"/>
      <c r="Y11078" s="50"/>
      <c r="AA11078" s="52"/>
      <c r="AL11078" s="50"/>
    </row>
    <row r="11079" spans="1:38" x14ac:dyDescent="0.3">
      <c r="A11079" s="65">
        <v>41923</v>
      </c>
      <c r="B11079" s="66" t="s">
        <v>1129</v>
      </c>
      <c r="C11079" s="67">
        <v>0</v>
      </c>
      <c r="D11079" s="67" t="str">
        <f t="shared" si="185"/>
        <v>L7zxcZS-中山教师C[条件]-EM</v>
      </c>
      <c r="E11079" s="58"/>
      <c r="L11079" s="51"/>
      <c r="M11079" s="50"/>
      <c r="N11079" s="52"/>
      <c r="Y11079" s="50"/>
      <c r="AA11079" s="52"/>
      <c r="AL11079" s="50"/>
    </row>
    <row r="11080" spans="1:38" x14ac:dyDescent="0.3">
      <c r="A11080" s="60">
        <v>41938</v>
      </c>
      <c r="B11080" s="61" t="s">
        <v>1129</v>
      </c>
      <c r="C11080" s="62">
        <v>0.65</v>
      </c>
      <c r="D11080" s="62" t="str">
        <f t="shared" si="185"/>
        <v>L7zxcZS-中山教师C[条件]-EM</v>
      </c>
      <c r="E11080" s="58"/>
      <c r="L11080" s="51"/>
      <c r="M11080" s="50"/>
      <c r="N11080" s="52"/>
      <c r="Y11080" s="50"/>
      <c r="AA11080" s="52"/>
      <c r="AL11080" s="50"/>
    </row>
    <row r="11081" spans="1:38" x14ac:dyDescent="0.3">
      <c r="A11081" s="65">
        <v>41915</v>
      </c>
      <c r="B11081" s="66" t="s">
        <v>1130</v>
      </c>
      <c r="C11081" s="67">
        <v>0</v>
      </c>
      <c r="D11081" s="67" t="str">
        <f t="shared" si="185"/>
        <v>L7zxcZS-中山教师C[条件]-PM</v>
      </c>
      <c r="E11081" s="58"/>
      <c r="L11081" s="51"/>
      <c r="M11081" s="50"/>
      <c r="N11081" s="52"/>
      <c r="Y11081" s="50"/>
      <c r="AA11081" s="52"/>
      <c r="AL11081" s="50"/>
    </row>
    <row r="11082" spans="1:38" x14ac:dyDescent="0.3">
      <c r="A11082" s="60">
        <v>41923</v>
      </c>
      <c r="B11082" s="61" t="s">
        <v>1130</v>
      </c>
      <c r="C11082" s="62">
        <v>0</v>
      </c>
      <c r="D11082" s="62" t="str">
        <f t="shared" si="185"/>
        <v>L7zxcZS-中山教师C[条件]-PM</v>
      </c>
      <c r="E11082" s="58"/>
      <c r="L11082" s="51"/>
      <c r="M11082" s="50"/>
      <c r="N11082" s="52"/>
      <c r="Y11082" s="50"/>
      <c r="AA11082" s="52"/>
      <c r="AL11082" s="50"/>
    </row>
    <row r="11083" spans="1:38" x14ac:dyDescent="0.3">
      <c r="A11083" s="65">
        <v>41926</v>
      </c>
      <c r="B11083" s="66" t="s">
        <v>1130</v>
      </c>
      <c r="C11083" s="67">
        <v>1.94</v>
      </c>
      <c r="D11083" s="67" t="str">
        <f t="shared" si="185"/>
        <v>L7zxcZS-中山教师C[条件]-PM</v>
      </c>
      <c r="E11083" s="58"/>
      <c r="L11083" s="51"/>
      <c r="M11083" s="50"/>
      <c r="N11083" s="52"/>
      <c r="Y11083" s="50"/>
      <c r="AA11083" s="52"/>
      <c r="AL11083" s="50"/>
    </row>
    <row r="11084" spans="1:38" x14ac:dyDescent="0.3">
      <c r="A11084" s="60">
        <v>41928</v>
      </c>
      <c r="B11084" s="61" t="s">
        <v>1130</v>
      </c>
      <c r="C11084" s="62">
        <v>0</v>
      </c>
      <c r="D11084" s="62" t="str">
        <f t="shared" si="185"/>
        <v>L7zxcZS-中山教师C[条件]-PM</v>
      </c>
      <c r="E11084" s="58"/>
      <c r="L11084" s="51"/>
      <c r="M11084" s="50"/>
      <c r="N11084" s="52"/>
      <c r="Y11084" s="50"/>
      <c r="AA11084" s="52"/>
      <c r="AL11084" s="50"/>
    </row>
    <row r="11085" spans="1:38" x14ac:dyDescent="0.3">
      <c r="A11085" s="65">
        <v>41929</v>
      </c>
      <c r="B11085" s="66" t="s">
        <v>1130</v>
      </c>
      <c r="C11085" s="67">
        <v>0</v>
      </c>
      <c r="D11085" s="67" t="str">
        <f t="shared" si="185"/>
        <v>L7zxcZS-中山教师C[条件]-PM</v>
      </c>
      <c r="E11085" s="58"/>
      <c r="L11085" s="51"/>
      <c r="M11085" s="50"/>
      <c r="N11085" s="52"/>
      <c r="Y11085" s="50"/>
      <c r="AA11085" s="52"/>
      <c r="AL11085" s="50"/>
    </row>
    <row r="11086" spans="1:38" x14ac:dyDescent="0.3">
      <c r="A11086" s="60">
        <v>41932</v>
      </c>
      <c r="B11086" s="61" t="s">
        <v>1130</v>
      </c>
      <c r="C11086" s="62">
        <v>0</v>
      </c>
      <c r="D11086" s="62" t="str">
        <f t="shared" si="185"/>
        <v>L7zxcZS-中山教师C[条件]-PM</v>
      </c>
      <c r="E11086" s="58"/>
      <c r="L11086" s="51"/>
      <c r="M11086" s="50"/>
      <c r="N11086" s="52"/>
      <c r="Y11086" s="50"/>
      <c r="AA11086" s="52"/>
      <c r="AL11086" s="50"/>
    </row>
    <row r="11087" spans="1:38" x14ac:dyDescent="0.3">
      <c r="A11087" s="65">
        <v>41933</v>
      </c>
      <c r="B11087" s="66" t="s">
        <v>1130</v>
      </c>
      <c r="C11087" s="67">
        <v>0</v>
      </c>
      <c r="D11087" s="67" t="str">
        <f t="shared" si="185"/>
        <v>L7zxcZS-中山教师C[条件]-PM</v>
      </c>
      <c r="E11087" s="58"/>
      <c r="L11087" s="51"/>
      <c r="M11087" s="50"/>
      <c r="N11087" s="52"/>
      <c r="Y11087" s="50"/>
      <c r="AA11087" s="52"/>
      <c r="AL11087" s="50"/>
    </row>
    <row r="11088" spans="1:38" x14ac:dyDescent="0.3">
      <c r="A11088" s="60">
        <v>41934</v>
      </c>
      <c r="B11088" s="61" t="s">
        <v>1130</v>
      </c>
      <c r="C11088" s="62">
        <v>0</v>
      </c>
      <c r="D11088" s="62" t="str">
        <f t="shared" si="185"/>
        <v>L7zxcZS-中山教师C[条件]-PM</v>
      </c>
      <c r="E11088" s="58"/>
      <c r="L11088" s="51"/>
      <c r="M11088" s="50"/>
      <c r="N11088" s="52"/>
      <c r="Y11088" s="50"/>
      <c r="AA11088" s="52"/>
      <c r="AL11088" s="50"/>
    </row>
    <row r="11089" spans="1:38" x14ac:dyDescent="0.3">
      <c r="A11089" s="65">
        <v>41937</v>
      </c>
      <c r="B11089" s="66" t="s">
        <v>1130</v>
      </c>
      <c r="C11089" s="67">
        <v>0</v>
      </c>
      <c r="D11089" s="67" t="str">
        <f t="shared" si="185"/>
        <v>L7zxcZS-中山教师C[条件]-PM</v>
      </c>
      <c r="E11089" s="58"/>
      <c r="L11089" s="51"/>
      <c r="M11089" s="50"/>
      <c r="N11089" s="52"/>
      <c r="Y11089" s="50"/>
      <c r="AA11089" s="52"/>
      <c r="AL11089" s="50"/>
    </row>
    <row r="11090" spans="1:38" x14ac:dyDescent="0.3">
      <c r="A11090" s="60">
        <v>41938</v>
      </c>
      <c r="B11090" s="61" t="s">
        <v>1130</v>
      </c>
      <c r="C11090" s="62">
        <v>0</v>
      </c>
      <c r="D11090" s="62" t="str">
        <f t="shared" si="185"/>
        <v>L7zxcZS-中山教师C[条件]-PM</v>
      </c>
      <c r="E11090" s="58"/>
      <c r="L11090" s="51"/>
      <c r="M11090" s="50"/>
      <c r="N11090" s="52"/>
      <c r="Y11090" s="50"/>
      <c r="AA11090" s="52"/>
      <c r="AL11090" s="50"/>
    </row>
    <row r="11091" spans="1:38" x14ac:dyDescent="0.3">
      <c r="A11091" s="65">
        <v>41939</v>
      </c>
      <c r="B11091" s="66" t="s">
        <v>1130</v>
      </c>
      <c r="C11091" s="67">
        <v>0</v>
      </c>
      <c r="D11091" s="67" t="str">
        <f t="shared" si="185"/>
        <v>L7zxcZS-中山教师C[条件]-PM</v>
      </c>
      <c r="E11091" s="58"/>
      <c r="L11091" s="51"/>
      <c r="M11091" s="50"/>
      <c r="N11091" s="52"/>
      <c r="Y11091" s="50"/>
      <c r="AA11091" s="52"/>
      <c r="AL11091" s="50"/>
    </row>
    <row r="11092" spans="1:38" x14ac:dyDescent="0.3">
      <c r="A11092" s="60">
        <v>41941</v>
      </c>
      <c r="B11092" s="61" t="s">
        <v>1130</v>
      </c>
      <c r="C11092" s="62">
        <v>0.3</v>
      </c>
      <c r="D11092" s="62" t="str">
        <f t="shared" si="185"/>
        <v>L7zxcZS-中山教师C[条件]-PM</v>
      </c>
      <c r="E11092" s="58"/>
      <c r="L11092" s="51"/>
      <c r="M11092" s="50"/>
      <c r="N11092" s="52"/>
      <c r="Y11092" s="50"/>
      <c r="AA11092" s="52"/>
      <c r="AL11092" s="50"/>
    </row>
    <row r="11093" spans="1:38" x14ac:dyDescent="0.3">
      <c r="A11093" s="65">
        <v>41943</v>
      </c>
      <c r="B11093" s="66" t="s">
        <v>1130</v>
      </c>
      <c r="C11093" s="67">
        <v>2.38</v>
      </c>
      <c r="D11093" s="67" t="str">
        <f t="shared" si="185"/>
        <v>L7zxcZS-中山教师C[条件]-PM</v>
      </c>
      <c r="E11093" s="58"/>
      <c r="L11093" s="51"/>
      <c r="M11093" s="50"/>
      <c r="N11093" s="52"/>
      <c r="Y11093" s="50"/>
      <c r="AA11093" s="52"/>
      <c r="AL11093" s="50"/>
    </row>
    <row r="11094" spans="1:38" x14ac:dyDescent="0.3">
      <c r="A11094" s="60">
        <v>41914</v>
      </c>
      <c r="B11094" s="61" t="s">
        <v>1131</v>
      </c>
      <c r="C11094" s="62">
        <v>2.35</v>
      </c>
      <c r="D11094" s="62" t="str">
        <f t="shared" si="185"/>
        <v>L7zxcZS-中山教师D[报名考试]-EM</v>
      </c>
      <c r="E11094" s="58"/>
      <c r="L11094" s="51"/>
      <c r="M11094" s="50"/>
      <c r="N11094" s="52"/>
      <c r="Y11094" s="50"/>
      <c r="AA11094" s="52"/>
      <c r="AL11094" s="50"/>
    </row>
    <row r="11095" spans="1:38" x14ac:dyDescent="0.3">
      <c r="A11095" s="65">
        <v>41916</v>
      </c>
      <c r="B11095" s="66" t="s">
        <v>1131</v>
      </c>
      <c r="C11095" s="67">
        <v>0</v>
      </c>
      <c r="D11095" s="67" t="str">
        <f t="shared" si="185"/>
        <v>L7zxcZS-中山教师D[报名考试]-EM</v>
      </c>
      <c r="E11095" s="58"/>
      <c r="L11095" s="51"/>
      <c r="M11095" s="50"/>
      <c r="N11095" s="52"/>
      <c r="Y11095" s="50"/>
      <c r="AA11095" s="52"/>
      <c r="AL11095" s="50"/>
    </row>
    <row r="11096" spans="1:38" x14ac:dyDescent="0.3">
      <c r="A11096" s="60">
        <v>41918</v>
      </c>
      <c r="B11096" s="61" t="s">
        <v>1131</v>
      </c>
      <c r="C11096" s="62">
        <v>1.24</v>
      </c>
      <c r="D11096" s="62" t="str">
        <f t="shared" si="185"/>
        <v>L7zxcZS-中山教师D[报名考试]-EM</v>
      </c>
      <c r="E11096" s="58"/>
      <c r="L11096" s="51"/>
      <c r="M11096" s="50"/>
      <c r="N11096" s="52"/>
      <c r="Y11096" s="50"/>
      <c r="AA11096" s="52"/>
      <c r="AL11096" s="50"/>
    </row>
    <row r="11097" spans="1:38" x14ac:dyDescent="0.3">
      <c r="A11097" s="65">
        <v>41919</v>
      </c>
      <c r="B11097" s="66" t="s">
        <v>1131</v>
      </c>
      <c r="C11097" s="67">
        <v>0.77</v>
      </c>
      <c r="D11097" s="67" t="str">
        <f t="shared" si="185"/>
        <v>L7zxcZS-中山教师D[报名考试]-EM</v>
      </c>
      <c r="E11097" s="58"/>
      <c r="L11097" s="51"/>
      <c r="M11097" s="50"/>
      <c r="N11097" s="52"/>
      <c r="Y11097" s="50"/>
      <c r="AA11097" s="52"/>
      <c r="AL11097" s="50"/>
    </row>
    <row r="11098" spans="1:38" x14ac:dyDescent="0.3">
      <c r="A11098" s="60">
        <v>41920</v>
      </c>
      <c r="B11098" s="61" t="s">
        <v>1131</v>
      </c>
      <c r="C11098" s="62">
        <v>0</v>
      </c>
      <c r="D11098" s="62" t="str">
        <f t="shared" si="185"/>
        <v>L7zxcZS-中山教师D[报名考试]-EM</v>
      </c>
      <c r="E11098" s="58"/>
      <c r="L11098" s="51"/>
      <c r="M11098" s="50"/>
      <c r="N11098" s="52"/>
      <c r="Y11098" s="50"/>
      <c r="AA11098" s="52"/>
      <c r="AL11098" s="50"/>
    </row>
    <row r="11099" spans="1:38" x14ac:dyDescent="0.3">
      <c r="A11099" s="65">
        <v>41921</v>
      </c>
      <c r="B11099" s="66" t="s">
        <v>1131</v>
      </c>
      <c r="C11099" s="67">
        <v>0</v>
      </c>
      <c r="D11099" s="67" t="str">
        <f t="shared" si="185"/>
        <v>L7zxcZS-中山教师D[报名考试]-EM</v>
      </c>
      <c r="E11099" s="58"/>
      <c r="L11099" s="51"/>
      <c r="M11099" s="50"/>
      <c r="N11099" s="52"/>
      <c r="Y11099" s="50"/>
      <c r="AA11099" s="52"/>
      <c r="AL11099" s="50"/>
    </row>
    <row r="11100" spans="1:38" x14ac:dyDescent="0.3">
      <c r="A11100" s="60">
        <v>41923</v>
      </c>
      <c r="B11100" s="61" t="s">
        <v>1131</v>
      </c>
      <c r="C11100" s="62">
        <v>0.45</v>
      </c>
      <c r="D11100" s="62" t="str">
        <f t="shared" si="185"/>
        <v>L7zxcZS-中山教师D[报名考试]-EM</v>
      </c>
      <c r="E11100" s="58"/>
      <c r="L11100" s="51"/>
      <c r="M11100" s="50"/>
      <c r="N11100" s="52"/>
      <c r="Y11100" s="50"/>
      <c r="AA11100" s="52"/>
      <c r="AL11100" s="50"/>
    </row>
    <row r="11101" spans="1:38" x14ac:dyDescent="0.3">
      <c r="A11101" s="65">
        <v>41924</v>
      </c>
      <c r="B11101" s="66" t="s">
        <v>1131</v>
      </c>
      <c r="C11101" s="67">
        <v>0</v>
      </c>
      <c r="D11101" s="67" t="str">
        <f t="shared" si="185"/>
        <v>L7zxcZS-中山教师D[报名考试]-EM</v>
      </c>
      <c r="E11101" s="58"/>
      <c r="L11101" s="51"/>
      <c r="M11101" s="50"/>
      <c r="N11101" s="52"/>
      <c r="Y11101" s="50"/>
      <c r="AA11101" s="52"/>
      <c r="AL11101" s="50"/>
    </row>
    <row r="11102" spans="1:38" x14ac:dyDescent="0.3">
      <c r="A11102" s="60">
        <v>41925</v>
      </c>
      <c r="B11102" s="61" t="s">
        <v>1131</v>
      </c>
      <c r="C11102" s="62">
        <v>4.04</v>
      </c>
      <c r="D11102" s="62" t="str">
        <f t="shared" si="185"/>
        <v>L7zxcZS-中山教师D[报名考试]-EM</v>
      </c>
      <c r="E11102" s="58"/>
      <c r="L11102" s="51"/>
      <c r="M11102" s="50"/>
      <c r="N11102" s="52"/>
      <c r="Y11102" s="50"/>
      <c r="AA11102" s="52"/>
      <c r="AL11102" s="50"/>
    </row>
    <row r="11103" spans="1:38" x14ac:dyDescent="0.3">
      <c r="A11103" s="65">
        <v>41926</v>
      </c>
      <c r="B11103" s="66" t="s">
        <v>1131</v>
      </c>
      <c r="C11103" s="67">
        <v>2.36</v>
      </c>
      <c r="D11103" s="67" t="str">
        <f t="shared" si="185"/>
        <v>L7zxcZS-中山教师D[报名考试]-EM</v>
      </c>
      <c r="E11103" s="58"/>
      <c r="L11103" s="51"/>
      <c r="M11103" s="50"/>
      <c r="N11103" s="52"/>
      <c r="Y11103" s="50"/>
      <c r="AA11103" s="52"/>
      <c r="AL11103" s="50"/>
    </row>
    <row r="11104" spans="1:38" x14ac:dyDescent="0.3">
      <c r="A11104" s="60">
        <v>41927</v>
      </c>
      <c r="B11104" s="61" t="s">
        <v>1131</v>
      </c>
      <c r="C11104" s="62">
        <v>0</v>
      </c>
      <c r="D11104" s="62" t="str">
        <f t="shared" si="185"/>
        <v>L7zxcZS-中山教师D[报名考试]-EM</v>
      </c>
      <c r="E11104" s="58"/>
      <c r="L11104" s="51"/>
      <c r="M11104" s="50"/>
      <c r="N11104" s="52"/>
      <c r="Y11104" s="50"/>
      <c r="AA11104" s="52"/>
      <c r="AL11104" s="50"/>
    </row>
    <row r="11105" spans="1:38" x14ac:dyDescent="0.3">
      <c r="A11105" s="65">
        <v>41928</v>
      </c>
      <c r="B11105" s="66" t="s">
        <v>1131</v>
      </c>
      <c r="C11105" s="67">
        <v>0</v>
      </c>
      <c r="D11105" s="67" t="str">
        <f t="shared" si="185"/>
        <v>L7zxcZS-中山教师D[报名考试]-EM</v>
      </c>
      <c r="E11105" s="58"/>
      <c r="L11105" s="51"/>
      <c r="M11105" s="50"/>
      <c r="N11105" s="52"/>
      <c r="Y11105" s="50"/>
      <c r="AA11105" s="52"/>
      <c r="AL11105" s="50"/>
    </row>
    <row r="11106" spans="1:38" x14ac:dyDescent="0.3">
      <c r="A11106" s="60">
        <v>41929</v>
      </c>
      <c r="B11106" s="61" t="s">
        <v>1131</v>
      </c>
      <c r="C11106" s="62">
        <v>2.98</v>
      </c>
      <c r="D11106" s="62" t="str">
        <f t="shared" si="185"/>
        <v>L7zxcZS-中山教师D[报名考试]-EM</v>
      </c>
      <c r="E11106" s="58"/>
      <c r="L11106" s="51"/>
      <c r="M11106" s="50"/>
      <c r="N11106" s="52"/>
      <c r="Y11106" s="50"/>
      <c r="AA11106" s="52"/>
      <c r="AL11106" s="50"/>
    </row>
    <row r="11107" spans="1:38" x14ac:dyDescent="0.3">
      <c r="A11107" s="65">
        <v>41930</v>
      </c>
      <c r="B11107" s="66" t="s">
        <v>1131</v>
      </c>
      <c r="C11107" s="67">
        <v>0</v>
      </c>
      <c r="D11107" s="67" t="str">
        <f t="shared" si="185"/>
        <v>L7zxcZS-中山教师D[报名考试]-EM</v>
      </c>
      <c r="E11107" s="58"/>
      <c r="L11107" s="51"/>
      <c r="M11107" s="50"/>
      <c r="N11107" s="52"/>
      <c r="Y11107" s="50"/>
      <c r="AA11107" s="52"/>
      <c r="AL11107" s="50"/>
    </row>
    <row r="11108" spans="1:38" x14ac:dyDescent="0.3">
      <c r="A11108" s="60">
        <v>41931</v>
      </c>
      <c r="B11108" s="61" t="s">
        <v>1131</v>
      </c>
      <c r="C11108" s="62">
        <v>1.07</v>
      </c>
      <c r="D11108" s="62" t="str">
        <f t="shared" si="185"/>
        <v>L7zxcZS-中山教师D[报名考试]-EM</v>
      </c>
      <c r="E11108" s="58"/>
      <c r="L11108" s="51"/>
      <c r="M11108" s="50"/>
      <c r="N11108" s="52"/>
      <c r="Y11108" s="50"/>
      <c r="AA11108" s="52"/>
      <c r="AL11108" s="50"/>
    </row>
    <row r="11109" spans="1:38" x14ac:dyDescent="0.3">
      <c r="A11109" s="65">
        <v>41932</v>
      </c>
      <c r="B11109" s="66" t="s">
        <v>1131</v>
      </c>
      <c r="C11109" s="67">
        <v>0</v>
      </c>
      <c r="D11109" s="67" t="str">
        <f t="shared" si="185"/>
        <v>L7zxcZS-中山教师D[报名考试]-EM</v>
      </c>
      <c r="E11109" s="58"/>
      <c r="L11109" s="51"/>
      <c r="M11109" s="50"/>
      <c r="N11109" s="52"/>
      <c r="Y11109" s="50"/>
      <c r="AA11109" s="52"/>
      <c r="AL11109" s="50"/>
    </row>
    <row r="11110" spans="1:38" x14ac:dyDescent="0.3">
      <c r="A11110" s="60">
        <v>41933</v>
      </c>
      <c r="B11110" s="61" t="s">
        <v>1131</v>
      </c>
      <c r="C11110" s="62">
        <v>0.76</v>
      </c>
      <c r="D11110" s="62" t="str">
        <f t="shared" si="185"/>
        <v>L7zxcZS-中山教师D[报名考试]-EM</v>
      </c>
      <c r="E11110" s="58"/>
      <c r="L11110" s="51"/>
      <c r="M11110" s="50"/>
      <c r="N11110" s="52"/>
      <c r="Y11110" s="50"/>
      <c r="AA11110" s="52"/>
      <c r="AL11110" s="50"/>
    </row>
    <row r="11111" spans="1:38" x14ac:dyDescent="0.3">
      <c r="A11111" s="65">
        <v>41934</v>
      </c>
      <c r="B11111" s="66" t="s">
        <v>1131</v>
      </c>
      <c r="C11111" s="67">
        <v>3.56</v>
      </c>
      <c r="D11111" s="67" t="str">
        <f t="shared" si="185"/>
        <v>L7zxcZS-中山教师D[报名考试]-EM</v>
      </c>
      <c r="E11111" s="58"/>
      <c r="L11111" s="51"/>
      <c r="M11111" s="50"/>
      <c r="N11111" s="52"/>
      <c r="Y11111" s="50"/>
      <c r="AA11111" s="52"/>
      <c r="AL11111" s="50"/>
    </row>
    <row r="11112" spans="1:38" x14ac:dyDescent="0.3">
      <c r="A11112" s="60">
        <v>41935</v>
      </c>
      <c r="B11112" s="61" t="s">
        <v>1131</v>
      </c>
      <c r="C11112" s="62">
        <v>0.38</v>
      </c>
      <c r="D11112" s="62" t="str">
        <f t="shared" si="185"/>
        <v>L7zxcZS-中山教师D[报名考试]-EM</v>
      </c>
      <c r="E11112" s="58"/>
      <c r="L11112" s="51"/>
      <c r="M11112" s="50"/>
      <c r="N11112" s="52"/>
      <c r="Y11112" s="50"/>
      <c r="AA11112" s="52"/>
      <c r="AL11112" s="50"/>
    </row>
    <row r="11113" spans="1:38" x14ac:dyDescent="0.3">
      <c r="A11113" s="65">
        <v>41936</v>
      </c>
      <c r="B11113" s="66" t="s">
        <v>1131</v>
      </c>
      <c r="C11113" s="67">
        <v>1.82</v>
      </c>
      <c r="D11113" s="67" t="str">
        <f t="shared" si="185"/>
        <v>L7zxcZS-中山教师D[报名考试]-EM</v>
      </c>
      <c r="E11113" s="58"/>
      <c r="L11113" s="51"/>
      <c r="M11113" s="50"/>
      <c r="N11113" s="52"/>
      <c r="Y11113" s="50"/>
      <c r="AA11113" s="52"/>
      <c r="AL11113" s="50"/>
    </row>
    <row r="11114" spans="1:38" x14ac:dyDescent="0.3">
      <c r="A11114" s="60">
        <v>41938</v>
      </c>
      <c r="B11114" s="61" t="s">
        <v>1131</v>
      </c>
      <c r="C11114" s="62">
        <v>3.37</v>
      </c>
      <c r="D11114" s="62" t="str">
        <f t="shared" si="185"/>
        <v>L7zxcZS-中山教师D[报名考试]-EM</v>
      </c>
      <c r="E11114" s="58"/>
      <c r="L11114" s="51"/>
      <c r="M11114" s="50"/>
      <c r="N11114" s="52"/>
      <c r="Y11114" s="50"/>
      <c r="AA11114" s="52"/>
      <c r="AL11114" s="50"/>
    </row>
    <row r="11115" spans="1:38" x14ac:dyDescent="0.3">
      <c r="A11115" s="65">
        <v>41939</v>
      </c>
      <c r="B11115" s="66" t="s">
        <v>1131</v>
      </c>
      <c r="C11115" s="67">
        <v>0</v>
      </c>
      <c r="D11115" s="67" t="str">
        <f t="shared" si="185"/>
        <v>L7zxcZS-中山教师D[报名考试]-EM</v>
      </c>
      <c r="E11115" s="58"/>
      <c r="L11115" s="51"/>
      <c r="M11115" s="50"/>
      <c r="N11115" s="52"/>
      <c r="Y11115" s="50"/>
      <c r="AA11115" s="52"/>
      <c r="AL11115" s="50"/>
    </row>
    <row r="11116" spans="1:38" x14ac:dyDescent="0.3">
      <c r="A11116" s="60">
        <v>41940</v>
      </c>
      <c r="B11116" s="61" t="s">
        <v>1131</v>
      </c>
      <c r="C11116" s="62">
        <v>6.47</v>
      </c>
      <c r="D11116" s="62" t="str">
        <f t="shared" si="185"/>
        <v>L7zxcZS-中山教师D[报名考试]-EM</v>
      </c>
      <c r="E11116" s="58"/>
      <c r="L11116" s="51"/>
      <c r="M11116" s="50"/>
      <c r="N11116" s="52"/>
      <c r="Y11116" s="50"/>
      <c r="AA11116" s="52"/>
      <c r="AL11116" s="50"/>
    </row>
    <row r="11117" spans="1:38" x14ac:dyDescent="0.3">
      <c r="A11117" s="65">
        <v>41941</v>
      </c>
      <c r="B11117" s="66" t="s">
        <v>1131</v>
      </c>
      <c r="C11117" s="67">
        <v>0</v>
      </c>
      <c r="D11117" s="67" t="str">
        <f t="shared" si="185"/>
        <v>L7zxcZS-中山教师D[报名考试]-EM</v>
      </c>
      <c r="E11117" s="58"/>
      <c r="L11117" s="51"/>
      <c r="M11117" s="50"/>
      <c r="N11117" s="52"/>
      <c r="Y11117" s="50"/>
      <c r="AA11117" s="52"/>
      <c r="AL11117" s="50"/>
    </row>
    <row r="11118" spans="1:38" x14ac:dyDescent="0.3">
      <c r="A11118" s="60">
        <v>41942</v>
      </c>
      <c r="B11118" s="61" t="s">
        <v>1131</v>
      </c>
      <c r="C11118" s="62">
        <v>0.34</v>
      </c>
      <c r="D11118" s="62" t="str">
        <f t="shared" si="185"/>
        <v>L7zxcZS-中山教师D[报名考试]-EM</v>
      </c>
      <c r="E11118" s="58"/>
      <c r="L11118" s="51"/>
      <c r="M11118" s="50"/>
      <c r="N11118" s="52"/>
      <c r="Y11118" s="50"/>
      <c r="AA11118" s="52"/>
      <c r="AL11118" s="50"/>
    </row>
    <row r="11119" spans="1:38" x14ac:dyDescent="0.3">
      <c r="A11119" s="65">
        <v>41943</v>
      </c>
      <c r="B11119" s="66" t="s">
        <v>1131</v>
      </c>
      <c r="C11119" s="67">
        <v>2.8</v>
      </c>
      <c r="D11119" s="67" t="str">
        <f t="shared" si="185"/>
        <v>L7zxcZS-中山教师D[报名考试]-EM</v>
      </c>
      <c r="E11119" s="58"/>
      <c r="L11119" s="51"/>
      <c r="M11119" s="50"/>
      <c r="N11119" s="52"/>
      <c r="Y11119" s="50"/>
      <c r="AA11119" s="52"/>
      <c r="AL11119" s="50"/>
    </row>
    <row r="11120" spans="1:38" x14ac:dyDescent="0.3">
      <c r="A11120" s="60">
        <v>41913</v>
      </c>
      <c r="B11120" s="61" t="s">
        <v>1132</v>
      </c>
      <c r="C11120" s="62">
        <v>0</v>
      </c>
      <c r="D11120" s="62" t="str">
        <f t="shared" si="185"/>
        <v>L7zxcZS-中山教师D[报名考试]-PM</v>
      </c>
      <c r="E11120" s="58"/>
      <c r="L11120" s="51"/>
      <c r="M11120" s="50"/>
      <c r="N11120" s="52"/>
      <c r="Y11120" s="50"/>
      <c r="AA11120" s="52"/>
      <c r="AL11120" s="50"/>
    </row>
    <row r="11121" spans="1:38" x14ac:dyDescent="0.3">
      <c r="A11121" s="65">
        <v>41914</v>
      </c>
      <c r="B11121" s="66" t="s">
        <v>1132</v>
      </c>
      <c r="C11121" s="67">
        <v>0</v>
      </c>
      <c r="D11121" s="67" t="str">
        <f t="shared" si="185"/>
        <v>L7zxcZS-中山教师D[报名考试]-PM</v>
      </c>
      <c r="E11121" s="58"/>
      <c r="L11121" s="51"/>
      <c r="M11121" s="50"/>
      <c r="N11121" s="52"/>
      <c r="Y11121" s="50"/>
      <c r="AA11121" s="52"/>
      <c r="AL11121" s="50"/>
    </row>
    <row r="11122" spans="1:38" x14ac:dyDescent="0.3">
      <c r="A11122" s="60">
        <v>41915</v>
      </c>
      <c r="B11122" s="61" t="s">
        <v>1132</v>
      </c>
      <c r="C11122" s="62">
        <v>0</v>
      </c>
      <c r="D11122" s="62" t="str">
        <f t="shared" si="185"/>
        <v>L7zxcZS-中山教师D[报名考试]-PM</v>
      </c>
      <c r="E11122" s="58"/>
      <c r="L11122" s="51"/>
      <c r="M11122" s="50"/>
      <c r="N11122" s="52"/>
      <c r="Y11122" s="50"/>
      <c r="AA11122" s="52"/>
      <c r="AL11122" s="50"/>
    </row>
    <row r="11123" spans="1:38" x14ac:dyDescent="0.3">
      <c r="A11123" s="65">
        <v>41916</v>
      </c>
      <c r="B11123" s="66" t="s">
        <v>1132</v>
      </c>
      <c r="C11123" s="67">
        <v>0.46</v>
      </c>
      <c r="D11123" s="67" t="str">
        <f t="shared" si="185"/>
        <v>L7zxcZS-中山教师D[报名考试]-PM</v>
      </c>
      <c r="E11123" s="58"/>
      <c r="L11123" s="51"/>
      <c r="M11123" s="50"/>
      <c r="N11123" s="52"/>
      <c r="Y11123" s="50"/>
      <c r="AA11123" s="52"/>
      <c r="AL11123" s="50"/>
    </row>
    <row r="11124" spans="1:38" x14ac:dyDescent="0.3">
      <c r="A11124" s="60">
        <v>41917</v>
      </c>
      <c r="B11124" s="61" t="s">
        <v>1132</v>
      </c>
      <c r="C11124" s="62">
        <v>0</v>
      </c>
      <c r="D11124" s="62" t="str">
        <f t="shared" si="185"/>
        <v>L7zxcZS-中山教师D[报名考试]-PM</v>
      </c>
      <c r="E11124" s="58"/>
      <c r="L11124" s="51"/>
      <c r="M11124" s="50"/>
      <c r="N11124" s="52"/>
      <c r="Y11124" s="50"/>
      <c r="AA11124" s="52"/>
      <c r="AL11124" s="50"/>
    </row>
    <row r="11125" spans="1:38" x14ac:dyDescent="0.3">
      <c r="A11125" s="65">
        <v>41918</v>
      </c>
      <c r="B11125" s="66" t="s">
        <v>1132</v>
      </c>
      <c r="C11125" s="67">
        <v>0</v>
      </c>
      <c r="D11125" s="67" t="str">
        <f t="shared" si="185"/>
        <v>L7zxcZS-中山教师D[报名考试]-PM</v>
      </c>
      <c r="E11125" s="58"/>
      <c r="L11125" s="51"/>
      <c r="M11125" s="50"/>
      <c r="N11125" s="52"/>
      <c r="Y11125" s="50"/>
      <c r="AA11125" s="52"/>
      <c r="AL11125" s="50"/>
    </row>
    <row r="11126" spans="1:38" x14ac:dyDescent="0.3">
      <c r="A11126" s="60">
        <v>41919</v>
      </c>
      <c r="B11126" s="61" t="s">
        <v>1132</v>
      </c>
      <c r="C11126" s="62">
        <v>0.96</v>
      </c>
      <c r="D11126" s="62" t="str">
        <f t="shared" si="185"/>
        <v>L7zxcZS-中山教师D[报名考试]-PM</v>
      </c>
      <c r="E11126" s="58"/>
      <c r="L11126" s="51"/>
      <c r="M11126" s="50"/>
      <c r="N11126" s="52"/>
      <c r="Y11126" s="50"/>
      <c r="AA11126" s="52"/>
      <c r="AL11126" s="50"/>
    </row>
    <row r="11127" spans="1:38" x14ac:dyDescent="0.3">
      <c r="A11127" s="65">
        <v>41920</v>
      </c>
      <c r="B11127" s="66" t="s">
        <v>1132</v>
      </c>
      <c r="C11127" s="67">
        <v>0</v>
      </c>
      <c r="D11127" s="67" t="str">
        <f t="shared" si="185"/>
        <v>L7zxcZS-中山教师D[报名考试]-PM</v>
      </c>
      <c r="E11127" s="58"/>
      <c r="L11127" s="51"/>
      <c r="M11127" s="50"/>
      <c r="N11127" s="52"/>
      <c r="Y11127" s="50"/>
      <c r="AA11127" s="52"/>
      <c r="AL11127" s="50"/>
    </row>
    <row r="11128" spans="1:38" x14ac:dyDescent="0.3">
      <c r="A11128" s="60">
        <v>41921</v>
      </c>
      <c r="B11128" s="61" t="s">
        <v>1132</v>
      </c>
      <c r="C11128" s="62">
        <v>0.92</v>
      </c>
      <c r="D11128" s="62" t="str">
        <f t="shared" si="185"/>
        <v>L7zxcZS-中山教师D[报名考试]-PM</v>
      </c>
      <c r="E11128" s="58"/>
      <c r="L11128" s="51"/>
      <c r="M11128" s="50"/>
      <c r="N11128" s="52"/>
      <c r="Y11128" s="50"/>
      <c r="AA11128" s="52"/>
      <c r="AL11128" s="50"/>
    </row>
    <row r="11129" spans="1:38" x14ac:dyDescent="0.3">
      <c r="A11129" s="65">
        <v>41922</v>
      </c>
      <c r="B11129" s="66" t="s">
        <v>1132</v>
      </c>
      <c r="C11129" s="67">
        <v>0.45</v>
      </c>
      <c r="D11129" s="67" t="str">
        <f t="shared" si="185"/>
        <v>L7zxcZS-中山教师D[报名考试]-PM</v>
      </c>
      <c r="E11129" s="58"/>
      <c r="L11129" s="51"/>
      <c r="M11129" s="50"/>
      <c r="N11129" s="52"/>
      <c r="Y11129" s="50"/>
      <c r="AA11129" s="52"/>
      <c r="AL11129" s="50"/>
    </row>
    <row r="11130" spans="1:38" x14ac:dyDescent="0.3">
      <c r="A11130" s="60">
        <v>41923</v>
      </c>
      <c r="B11130" s="61" t="s">
        <v>1132</v>
      </c>
      <c r="C11130" s="62">
        <v>0.2</v>
      </c>
      <c r="D11130" s="62" t="str">
        <f t="shared" si="185"/>
        <v>L7zxcZS-中山教师D[报名考试]-PM</v>
      </c>
      <c r="E11130" s="58"/>
      <c r="L11130" s="51"/>
      <c r="M11130" s="50"/>
      <c r="N11130" s="52"/>
      <c r="Y11130" s="50"/>
      <c r="AA11130" s="52"/>
      <c r="AL11130" s="50"/>
    </row>
    <row r="11131" spans="1:38" x14ac:dyDescent="0.3">
      <c r="A11131" s="65">
        <v>41924</v>
      </c>
      <c r="B11131" s="66" t="s">
        <v>1132</v>
      </c>
      <c r="C11131" s="67">
        <v>0</v>
      </c>
      <c r="D11131" s="67" t="str">
        <f t="shared" si="185"/>
        <v>L7zxcZS-中山教师D[报名考试]-PM</v>
      </c>
      <c r="E11131" s="58"/>
      <c r="L11131" s="51"/>
      <c r="M11131" s="50"/>
      <c r="N11131" s="52"/>
      <c r="Y11131" s="50"/>
      <c r="AA11131" s="52"/>
      <c r="AL11131" s="50"/>
    </row>
    <row r="11132" spans="1:38" x14ac:dyDescent="0.3">
      <c r="A11132" s="60">
        <v>41925</v>
      </c>
      <c r="B11132" s="61" t="s">
        <v>1132</v>
      </c>
      <c r="C11132" s="62">
        <v>0</v>
      </c>
      <c r="D11132" s="62" t="str">
        <f t="shared" si="185"/>
        <v>L7zxcZS-中山教师D[报名考试]-PM</v>
      </c>
      <c r="E11132" s="58"/>
      <c r="L11132" s="51"/>
      <c r="M11132" s="50"/>
      <c r="N11132" s="52"/>
      <c r="Y11132" s="50"/>
      <c r="AA11132" s="52"/>
      <c r="AL11132" s="50"/>
    </row>
    <row r="11133" spans="1:38" x14ac:dyDescent="0.3">
      <c r="A11133" s="65">
        <v>41926</v>
      </c>
      <c r="B11133" s="66" t="s">
        <v>1132</v>
      </c>
      <c r="C11133" s="67">
        <v>7.92</v>
      </c>
      <c r="D11133" s="67" t="str">
        <f t="shared" si="185"/>
        <v>L7zxcZS-中山教师D[报名考试]-PM</v>
      </c>
      <c r="E11133" s="58"/>
      <c r="L11133" s="51"/>
      <c r="M11133" s="50"/>
      <c r="N11133" s="52"/>
      <c r="Y11133" s="50"/>
      <c r="AA11133" s="52"/>
      <c r="AL11133" s="50"/>
    </row>
    <row r="11134" spans="1:38" x14ac:dyDescent="0.3">
      <c r="A11134" s="60">
        <v>41927</v>
      </c>
      <c r="B11134" s="61" t="s">
        <v>1132</v>
      </c>
      <c r="C11134" s="62">
        <v>1.65</v>
      </c>
      <c r="D11134" s="62" t="str">
        <f t="shared" si="185"/>
        <v>L7zxcZS-中山教师D[报名考试]-PM</v>
      </c>
      <c r="E11134" s="58"/>
      <c r="L11134" s="51"/>
      <c r="M11134" s="50"/>
      <c r="N11134" s="52"/>
      <c r="Y11134" s="50"/>
      <c r="AA11134" s="52"/>
      <c r="AL11134" s="50"/>
    </row>
    <row r="11135" spans="1:38" x14ac:dyDescent="0.3">
      <c r="A11135" s="65">
        <v>41928</v>
      </c>
      <c r="B11135" s="66" t="s">
        <v>1132</v>
      </c>
      <c r="C11135" s="67">
        <v>2.1800000000000002</v>
      </c>
      <c r="D11135" s="67" t="str">
        <f t="shared" si="185"/>
        <v>L7zxcZS-中山教师D[报名考试]-PM</v>
      </c>
      <c r="E11135" s="58"/>
      <c r="L11135" s="51"/>
      <c r="M11135" s="50"/>
      <c r="N11135" s="52"/>
      <c r="Y11135" s="50"/>
      <c r="AA11135" s="52"/>
      <c r="AL11135" s="50"/>
    </row>
    <row r="11136" spans="1:38" x14ac:dyDescent="0.3">
      <c r="A11136" s="60">
        <v>41929</v>
      </c>
      <c r="B11136" s="61" t="s">
        <v>1132</v>
      </c>
      <c r="C11136" s="62">
        <v>1.58</v>
      </c>
      <c r="D11136" s="62" t="str">
        <f t="shared" si="185"/>
        <v>L7zxcZS-中山教师D[报名考试]-PM</v>
      </c>
      <c r="E11136" s="58"/>
      <c r="L11136" s="51"/>
      <c r="M11136" s="50"/>
      <c r="N11136" s="52"/>
      <c r="Y11136" s="50"/>
      <c r="AA11136" s="52"/>
      <c r="AL11136" s="50"/>
    </row>
    <row r="11137" spans="1:38" x14ac:dyDescent="0.3">
      <c r="A11137" s="65">
        <v>41930</v>
      </c>
      <c r="B11137" s="66" t="s">
        <v>1132</v>
      </c>
      <c r="C11137" s="67">
        <v>1.53</v>
      </c>
      <c r="D11137" s="67" t="str">
        <f t="shared" si="185"/>
        <v>L7zxcZS-中山教师D[报名考试]-PM</v>
      </c>
      <c r="E11137" s="58"/>
      <c r="L11137" s="51"/>
      <c r="M11137" s="50"/>
      <c r="N11137" s="52"/>
      <c r="Y11137" s="50"/>
      <c r="AA11137" s="52"/>
      <c r="AL11137" s="50"/>
    </row>
    <row r="11138" spans="1:38" x14ac:dyDescent="0.3">
      <c r="A11138" s="60">
        <v>41931</v>
      </c>
      <c r="B11138" s="61" t="s">
        <v>1132</v>
      </c>
      <c r="C11138" s="62">
        <v>0</v>
      </c>
      <c r="D11138" s="62" t="str">
        <f t="shared" si="185"/>
        <v>L7zxcZS-中山教师D[报名考试]-PM</v>
      </c>
      <c r="E11138" s="58"/>
      <c r="L11138" s="51"/>
      <c r="M11138" s="50"/>
      <c r="N11138" s="52"/>
      <c r="Y11138" s="50"/>
      <c r="AA11138" s="52"/>
      <c r="AL11138" s="50"/>
    </row>
    <row r="11139" spans="1:38" x14ac:dyDescent="0.3">
      <c r="A11139" s="65">
        <v>41932</v>
      </c>
      <c r="B11139" s="66" t="s">
        <v>1132</v>
      </c>
      <c r="C11139" s="67">
        <v>1.48</v>
      </c>
      <c r="D11139" s="67" t="str">
        <f t="shared" si="185"/>
        <v>L7zxcZS-中山教师D[报名考试]-PM</v>
      </c>
      <c r="E11139" s="58"/>
      <c r="L11139" s="51"/>
      <c r="M11139" s="50"/>
      <c r="N11139" s="52"/>
      <c r="Y11139" s="50"/>
      <c r="AA11139" s="52"/>
      <c r="AL11139" s="50"/>
    </row>
    <row r="11140" spans="1:38" x14ac:dyDescent="0.3">
      <c r="A11140" s="60">
        <v>41933</v>
      </c>
      <c r="B11140" s="61" t="s">
        <v>1132</v>
      </c>
      <c r="C11140" s="62">
        <v>2.08</v>
      </c>
      <c r="D11140" s="62" t="str">
        <f t="shared" si="185"/>
        <v>L7zxcZS-中山教师D[报名考试]-PM</v>
      </c>
      <c r="E11140" s="58"/>
      <c r="L11140" s="51"/>
      <c r="M11140" s="50"/>
      <c r="N11140" s="52"/>
      <c r="Y11140" s="50"/>
      <c r="AA11140" s="52"/>
      <c r="AL11140" s="50"/>
    </row>
    <row r="11141" spans="1:38" x14ac:dyDescent="0.3">
      <c r="A11141" s="65">
        <v>41934</v>
      </c>
      <c r="B11141" s="66" t="s">
        <v>1132</v>
      </c>
      <c r="C11141" s="67">
        <v>1.48</v>
      </c>
      <c r="D11141" s="67" t="str">
        <f t="shared" si="185"/>
        <v>L7zxcZS-中山教师D[报名考试]-PM</v>
      </c>
      <c r="E11141" s="58"/>
      <c r="L11141" s="51"/>
      <c r="M11141" s="50"/>
      <c r="N11141" s="52"/>
      <c r="Y11141" s="50"/>
      <c r="AA11141" s="52"/>
      <c r="AL11141" s="50"/>
    </row>
    <row r="11142" spans="1:38" x14ac:dyDescent="0.3">
      <c r="A11142" s="60">
        <v>41935</v>
      </c>
      <c r="B11142" s="61" t="s">
        <v>1132</v>
      </c>
      <c r="C11142" s="62">
        <v>0.9</v>
      </c>
      <c r="D11142" s="62" t="str">
        <f t="shared" ref="D11142:D11205" si="186">LEFT(B11142,2)&amp;"zxc"&amp;MID(B11142,4,100)</f>
        <v>L7zxcZS-中山教师D[报名考试]-PM</v>
      </c>
      <c r="E11142" s="58"/>
      <c r="L11142" s="51"/>
      <c r="M11142" s="50"/>
      <c r="N11142" s="52"/>
      <c r="Y11142" s="50"/>
      <c r="AA11142" s="52"/>
      <c r="AL11142" s="50"/>
    </row>
    <row r="11143" spans="1:38" x14ac:dyDescent="0.3">
      <c r="A11143" s="65">
        <v>41936</v>
      </c>
      <c r="B11143" s="66" t="s">
        <v>1132</v>
      </c>
      <c r="C11143" s="67">
        <v>5.74</v>
      </c>
      <c r="D11143" s="67" t="str">
        <f t="shared" si="186"/>
        <v>L7zxcZS-中山教师D[报名考试]-PM</v>
      </c>
      <c r="E11143" s="58"/>
      <c r="L11143" s="51"/>
      <c r="M11143" s="50"/>
      <c r="N11143" s="52"/>
      <c r="Y11143" s="50"/>
      <c r="AA11143" s="52"/>
      <c r="AL11143" s="50"/>
    </row>
    <row r="11144" spans="1:38" x14ac:dyDescent="0.3">
      <c r="A11144" s="60">
        <v>41937</v>
      </c>
      <c r="B11144" s="61" t="s">
        <v>1132</v>
      </c>
      <c r="C11144" s="62">
        <v>0.3</v>
      </c>
      <c r="D11144" s="62" t="str">
        <f t="shared" si="186"/>
        <v>L7zxcZS-中山教师D[报名考试]-PM</v>
      </c>
      <c r="E11144" s="58"/>
      <c r="L11144" s="51"/>
      <c r="M11144" s="50"/>
      <c r="N11144" s="52"/>
      <c r="Y11144" s="50"/>
      <c r="AA11144" s="52"/>
      <c r="AL11144" s="50"/>
    </row>
    <row r="11145" spans="1:38" x14ac:dyDescent="0.3">
      <c r="A11145" s="65">
        <v>41938</v>
      </c>
      <c r="B11145" s="66" t="s">
        <v>1132</v>
      </c>
      <c r="C11145" s="67">
        <v>0.87</v>
      </c>
      <c r="D11145" s="67" t="str">
        <f t="shared" si="186"/>
        <v>L7zxcZS-中山教师D[报名考试]-PM</v>
      </c>
      <c r="E11145" s="58"/>
      <c r="L11145" s="51"/>
      <c r="M11145" s="50"/>
      <c r="N11145" s="52"/>
      <c r="Y11145" s="50"/>
      <c r="AA11145" s="52"/>
      <c r="AL11145" s="50"/>
    </row>
    <row r="11146" spans="1:38" x14ac:dyDescent="0.3">
      <c r="A11146" s="60">
        <v>41939</v>
      </c>
      <c r="B11146" s="61" t="s">
        <v>1132</v>
      </c>
      <c r="C11146" s="62">
        <v>5.41</v>
      </c>
      <c r="D11146" s="62" t="str">
        <f t="shared" si="186"/>
        <v>L7zxcZS-中山教师D[报名考试]-PM</v>
      </c>
      <c r="E11146" s="58"/>
      <c r="L11146" s="51"/>
      <c r="M11146" s="50"/>
      <c r="N11146" s="52"/>
      <c r="Y11146" s="50"/>
      <c r="AA11146" s="52"/>
      <c r="AL11146" s="50"/>
    </row>
    <row r="11147" spans="1:38" x14ac:dyDescent="0.3">
      <c r="A11147" s="65">
        <v>41940</v>
      </c>
      <c r="B11147" s="66" t="s">
        <v>1132</v>
      </c>
      <c r="C11147" s="67">
        <v>5.6</v>
      </c>
      <c r="D11147" s="67" t="str">
        <f t="shared" si="186"/>
        <v>L7zxcZS-中山教师D[报名考试]-PM</v>
      </c>
      <c r="E11147" s="58"/>
      <c r="L11147" s="51"/>
      <c r="M11147" s="50"/>
      <c r="N11147" s="52"/>
      <c r="Y11147" s="50"/>
      <c r="AA11147" s="52"/>
      <c r="AL11147" s="50"/>
    </row>
    <row r="11148" spans="1:38" x14ac:dyDescent="0.3">
      <c r="A11148" s="60">
        <v>41941</v>
      </c>
      <c r="B11148" s="61" t="s">
        <v>1132</v>
      </c>
      <c r="C11148" s="62">
        <v>2.0499999999999998</v>
      </c>
      <c r="D11148" s="62" t="str">
        <f t="shared" si="186"/>
        <v>L7zxcZS-中山教师D[报名考试]-PM</v>
      </c>
      <c r="E11148" s="58"/>
      <c r="L11148" s="51"/>
      <c r="M11148" s="50"/>
      <c r="N11148" s="52"/>
      <c r="Y11148" s="50"/>
      <c r="AA11148" s="52"/>
      <c r="AL11148" s="50"/>
    </row>
    <row r="11149" spans="1:38" x14ac:dyDescent="0.3">
      <c r="A11149" s="65">
        <v>41942</v>
      </c>
      <c r="B11149" s="66" t="s">
        <v>1132</v>
      </c>
      <c r="C11149" s="67">
        <v>4.07</v>
      </c>
      <c r="D11149" s="67" t="str">
        <f t="shared" si="186"/>
        <v>L7zxcZS-中山教师D[报名考试]-PM</v>
      </c>
      <c r="E11149" s="58"/>
      <c r="L11149" s="51"/>
      <c r="M11149" s="50"/>
      <c r="N11149" s="52"/>
      <c r="Y11149" s="50"/>
      <c r="AA11149" s="52"/>
      <c r="AL11149" s="50"/>
    </row>
    <row r="11150" spans="1:38" x14ac:dyDescent="0.3">
      <c r="A11150" s="60">
        <v>41943</v>
      </c>
      <c r="B11150" s="61" t="s">
        <v>1132</v>
      </c>
      <c r="C11150" s="62">
        <v>1.57</v>
      </c>
      <c r="D11150" s="62" t="str">
        <f t="shared" si="186"/>
        <v>L7zxcZS-中山教师D[报名考试]-PM</v>
      </c>
      <c r="E11150" s="58"/>
      <c r="L11150" s="51"/>
      <c r="M11150" s="50"/>
      <c r="N11150" s="52"/>
      <c r="Y11150" s="50"/>
      <c r="AA11150" s="52"/>
      <c r="AL11150" s="50"/>
    </row>
    <row r="11151" spans="1:38" x14ac:dyDescent="0.3">
      <c r="A11151" s="65">
        <v>41915</v>
      </c>
      <c r="B11151" s="66" t="s">
        <v>1133</v>
      </c>
      <c r="C11151" s="67">
        <v>0</v>
      </c>
      <c r="D11151" s="67" t="str">
        <f t="shared" si="186"/>
        <v>L7zxcZS-中山教师E[时间]-EM</v>
      </c>
      <c r="E11151" s="58"/>
      <c r="L11151" s="51"/>
      <c r="M11151" s="50"/>
      <c r="N11151" s="52"/>
      <c r="Y11151" s="50"/>
      <c r="AA11151" s="52"/>
      <c r="AL11151" s="50"/>
    </row>
    <row r="11152" spans="1:38" x14ac:dyDescent="0.3">
      <c r="A11152" s="60">
        <v>41917</v>
      </c>
      <c r="B11152" s="61" t="s">
        <v>1133</v>
      </c>
      <c r="C11152" s="62">
        <v>0</v>
      </c>
      <c r="D11152" s="62" t="str">
        <f t="shared" si="186"/>
        <v>L7zxcZS-中山教师E[时间]-EM</v>
      </c>
      <c r="E11152" s="58"/>
      <c r="L11152" s="51"/>
      <c r="M11152" s="50"/>
      <c r="N11152" s="52"/>
      <c r="Y11152" s="50"/>
      <c r="AA11152" s="52"/>
      <c r="AL11152" s="50"/>
    </row>
    <row r="11153" spans="1:38" x14ac:dyDescent="0.3">
      <c r="A11153" s="65">
        <v>41918</v>
      </c>
      <c r="B11153" s="66" t="s">
        <v>1133</v>
      </c>
      <c r="C11153" s="67">
        <v>0</v>
      </c>
      <c r="D11153" s="67" t="str">
        <f t="shared" si="186"/>
        <v>L7zxcZS-中山教师E[时间]-EM</v>
      </c>
      <c r="E11153" s="58"/>
      <c r="L11153" s="51"/>
      <c r="M11153" s="50"/>
      <c r="N11153" s="52"/>
      <c r="Y11153" s="50"/>
      <c r="AA11153" s="52"/>
      <c r="AL11153" s="50"/>
    </row>
    <row r="11154" spans="1:38" x14ac:dyDescent="0.3">
      <c r="A11154" s="60">
        <v>41920</v>
      </c>
      <c r="B11154" s="61" t="s">
        <v>1133</v>
      </c>
      <c r="C11154" s="62">
        <v>0</v>
      </c>
      <c r="D11154" s="62" t="str">
        <f t="shared" si="186"/>
        <v>L7zxcZS-中山教师E[时间]-EM</v>
      </c>
      <c r="E11154" s="58"/>
      <c r="L11154" s="51"/>
      <c r="M11154" s="50"/>
      <c r="N11154" s="52"/>
      <c r="Y11154" s="50"/>
      <c r="AA11154" s="52"/>
      <c r="AL11154" s="50"/>
    </row>
    <row r="11155" spans="1:38" x14ac:dyDescent="0.3">
      <c r="A11155" s="65">
        <v>41937</v>
      </c>
      <c r="B11155" s="66" t="s">
        <v>1133</v>
      </c>
      <c r="C11155" s="67">
        <v>4.41</v>
      </c>
      <c r="D11155" s="67" t="str">
        <f t="shared" si="186"/>
        <v>L7zxcZS-中山教师E[时间]-EM</v>
      </c>
      <c r="E11155" s="58"/>
      <c r="L11155" s="51"/>
      <c r="M11155" s="50"/>
      <c r="N11155" s="52"/>
      <c r="Y11155" s="50"/>
      <c r="AA11155" s="52"/>
      <c r="AL11155" s="50"/>
    </row>
    <row r="11156" spans="1:38" x14ac:dyDescent="0.3">
      <c r="A11156" s="60">
        <v>41940</v>
      </c>
      <c r="B11156" s="61" t="s">
        <v>1133</v>
      </c>
      <c r="C11156" s="62">
        <v>0</v>
      </c>
      <c r="D11156" s="62" t="str">
        <f t="shared" si="186"/>
        <v>L7zxcZS-中山教师E[时间]-EM</v>
      </c>
      <c r="E11156" s="58"/>
      <c r="L11156" s="51"/>
      <c r="M11156" s="50"/>
      <c r="N11156" s="52"/>
      <c r="Y11156" s="50"/>
      <c r="AA11156" s="52"/>
      <c r="AL11156" s="50"/>
    </row>
    <row r="11157" spans="1:38" x14ac:dyDescent="0.3">
      <c r="A11157" s="65">
        <v>41941</v>
      </c>
      <c r="B11157" s="66" t="s">
        <v>1133</v>
      </c>
      <c r="C11157" s="67">
        <v>2.86</v>
      </c>
      <c r="D11157" s="67" t="str">
        <f t="shared" si="186"/>
        <v>L7zxcZS-中山教师E[时间]-EM</v>
      </c>
      <c r="E11157" s="58"/>
      <c r="L11157" s="51"/>
      <c r="M11157" s="50"/>
      <c r="N11157" s="52"/>
      <c r="Y11157" s="50"/>
      <c r="AA11157" s="52"/>
      <c r="AL11157" s="50"/>
    </row>
    <row r="11158" spans="1:38" x14ac:dyDescent="0.3">
      <c r="A11158" s="60">
        <v>41942</v>
      </c>
      <c r="B11158" s="61" t="s">
        <v>1133</v>
      </c>
      <c r="C11158" s="62">
        <v>0.37</v>
      </c>
      <c r="D11158" s="62" t="str">
        <f t="shared" si="186"/>
        <v>L7zxcZS-中山教师E[时间]-EM</v>
      </c>
      <c r="E11158" s="58"/>
      <c r="L11158" s="51"/>
      <c r="M11158" s="50"/>
      <c r="N11158" s="52"/>
      <c r="Y11158" s="50"/>
      <c r="AA11158" s="52"/>
      <c r="AL11158" s="50"/>
    </row>
    <row r="11159" spans="1:38" x14ac:dyDescent="0.3">
      <c r="A11159" s="65">
        <v>41916</v>
      </c>
      <c r="B11159" s="66" t="s">
        <v>1134</v>
      </c>
      <c r="C11159" s="67">
        <v>0</v>
      </c>
      <c r="D11159" s="67" t="str">
        <f t="shared" si="186"/>
        <v>L7zxcZS-中山教师E[时间]-PM</v>
      </c>
      <c r="E11159" s="58"/>
      <c r="L11159" s="51"/>
      <c r="M11159" s="50"/>
      <c r="N11159" s="52"/>
      <c r="Y11159" s="50"/>
      <c r="AA11159" s="52"/>
      <c r="AL11159" s="50"/>
    </row>
    <row r="11160" spans="1:38" x14ac:dyDescent="0.3">
      <c r="A11160" s="60">
        <v>41929</v>
      </c>
      <c r="B11160" s="61" t="s">
        <v>1134</v>
      </c>
      <c r="C11160" s="62">
        <v>0.3</v>
      </c>
      <c r="D11160" s="62" t="str">
        <f t="shared" si="186"/>
        <v>L7zxcZS-中山教师E[时间]-PM</v>
      </c>
      <c r="E11160" s="58"/>
      <c r="L11160" s="51"/>
      <c r="M11160" s="50"/>
      <c r="N11160" s="52"/>
      <c r="Y11160" s="50"/>
      <c r="AA11160" s="52"/>
      <c r="AL11160" s="50"/>
    </row>
    <row r="11161" spans="1:38" x14ac:dyDescent="0.3">
      <c r="A11161" s="65">
        <v>41932</v>
      </c>
      <c r="B11161" s="66" t="s">
        <v>1134</v>
      </c>
      <c r="C11161" s="67">
        <v>0</v>
      </c>
      <c r="D11161" s="67" t="str">
        <f t="shared" si="186"/>
        <v>L7zxcZS-中山教师E[时间]-PM</v>
      </c>
      <c r="E11161" s="58"/>
      <c r="L11161" s="51"/>
      <c r="M11161" s="50"/>
      <c r="N11161" s="52"/>
      <c r="Y11161" s="50"/>
      <c r="AA11161" s="52"/>
      <c r="AL11161" s="50"/>
    </row>
    <row r="11162" spans="1:38" x14ac:dyDescent="0.3">
      <c r="A11162" s="60">
        <v>41934</v>
      </c>
      <c r="B11162" s="61" t="s">
        <v>1134</v>
      </c>
      <c r="C11162" s="62">
        <v>0</v>
      </c>
      <c r="D11162" s="62" t="str">
        <f t="shared" si="186"/>
        <v>L7zxcZS-中山教师E[时间]-PM</v>
      </c>
      <c r="E11162" s="58"/>
      <c r="L11162" s="51"/>
      <c r="M11162" s="50"/>
      <c r="N11162" s="52"/>
      <c r="Y11162" s="50"/>
      <c r="AA11162" s="52"/>
      <c r="AL11162" s="50"/>
    </row>
    <row r="11163" spans="1:38" x14ac:dyDescent="0.3">
      <c r="A11163" s="65">
        <v>41935</v>
      </c>
      <c r="B11163" s="66" t="s">
        <v>1134</v>
      </c>
      <c r="C11163" s="67">
        <v>0</v>
      </c>
      <c r="D11163" s="67" t="str">
        <f t="shared" si="186"/>
        <v>L7zxcZS-中山教师E[时间]-PM</v>
      </c>
      <c r="E11163" s="58"/>
      <c r="L11163" s="51"/>
      <c r="M11163" s="50"/>
      <c r="N11163" s="52"/>
      <c r="Y11163" s="50"/>
      <c r="AA11163" s="52"/>
      <c r="AL11163" s="50"/>
    </row>
    <row r="11164" spans="1:38" x14ac:dyDescent="0.3">
      <c r="A11164" s="60">
        <v>41939</v>
      </c>
      <c r="B11164" s="61" t="s">
        <v>1134</v>
      </c>
      <c r="C11164" s="62">
        <v>0</v>
      </c>
      <c r="D11164" s="62" t="str">
        <f t="shared" si="186"/>
        <v>L7zxcZS-中山教师E[时间]-PM</v>
      </c>
      <c r="E11164" s="58"/>
      <c r="L11164" s="51"/>
      <c r="M11164" s="50"/>
      <c r="N11164" s="52"/>
      <c r="Y11164" s="50"/>
      <c r="AA11164" s="52"/>
      <c r="AL11164" s="50"/>
    </row>
    <row r="11165" spans="1:38" x14ac:dyDescent="0.3">
      <c r="A11165" s="65">
        <v>41940</v>
      </c>
      <c r="B11165" s="66" t="s">
        <v>1134</v>
      </c>
      <c r="C11165" s="67">
        <v>0</v>
      </c>
      <c r="D11165" s="67" t="str">
        <f t="shared" si="186"/>
        <v>L7zxcZS-中山教师E[时间]-PM</v>
      </c>
      <c r="E11165" s="58"/>
      <c r="L11165" s="51"/>
      <c r="M11165" s="50"/>
      <c r="N11165" s="52"/>
      <c r="Y11165" s="50"/>
      <c r="AA11165" s="52"/>
      <c r="AL11165" s="50"/>
    </row>
    <row r="11166" spans="1:38" x14ac:dyDescent="0.3">
      <c r="A11166" s="60">
        <v>41941</v>
      </c>
      <c r="B11166" s="61" t="s">
        <v>1134</v>
      </c>
      <c r="C11166" s="62">
        <v>0</v>
      </c>
      <c r="D11166" s="62" t="str">
        <f t="shared" si="186"/>
        <v>L7zxcZS-中山教师E[时间]-PM</v>
      </c>
      <c r="E11166" s="58"/>
      <c r="L11166" s="51"/>
      <c r="M11166" s="50"/>
      <c r="N11166" s="52"/>
      <c r="Y11166" s="50"/>
      <c r="AA11166" s="52"/>
      <c r="AL11166" s="50"/>
    </row>
    <row r="11167" spans="1:38" x14ac:dyDescent="0.3">
      <c r="A11167" s="65">
        <v>41942</v>
      </c>
      <c r="B11167" s="66" t="s">
        <v>1134</v>
      </c>
      <c r="C11167" s="67">
        <v>0</v>
      </c>
      <c r="D11167" s="67" t="str">
        <f t="shared" si="186"/>
        <v>L7zxcZS-中山教师E[时间]-PM</v>
      </c>
      <c r="E11167" s="58"/>
      <c r="L11167" s="51"/>
      <c r="M11167" s="50"/>
      <c r="N11167" s="52"/>
      <c r="Y11167" s="50"/>
      <c r="AA11167" s="52"/>
      <c r="AL11167" s="50"/>
    </row>
    <row r="11168" spans="1:38" x14ac:dyDescent="0.3">
      <c r="A11168" s="60">
        <v>41943</v>
      </c>
      <c r="B11168" s="61" t="s">
        <v>1134</v>
      </c>
      <c r="C11168" s="62">
        <v>2.6</v>
      </c>
      <c r="D11168" s="62" t="str">
        <f t="shared" si="186"/>
        <v>L7zxcZS-中山教师E[时间]-PM</v>
      </c>
      <c r="E11168" s="58"/>
      <c r="L11168" s="51"/>
      <c r="M11168" s="50"/>
      <c r="N11168" s="52"/>
      <c r="Y11168" s="50"/>
      <c r="AA11168" s="52"/>
      <c r="AL11168" s="50"/>
    </row>
    <row r="11169" spans="1:38" x14ac:dyDescent="0.3">
      <c r="A11169" s="65">
        <v>41919</v>
      </c>
      <c r="B11169" s="66" t="s">
        <v>1135</v>
      </c>
      <c r="C11169" s="67">
        <v>0.81</v>
      </c>
      <c r="D11169" s="67" t="str">
        <f t="shared" si="186"/>
        <v>L7zxcZS-中山教师F[问句]-EM</v>
      </c>
      <c r="E11169" s="58"/>
      <c r="L11169" s="51"/>
      <c r="M11169" s="50"/>
      <c r="N11169" s="52"/>
      <c r="Y11169" s="50"/>
      <c r="AA11169" s="52"/>
      <c r="AL11169" s="50"/>
    </row>
    <row r="11170" spans="1:38" x14ac:dyDescent="0.3">
      <c r="A11170" s="60">
        <v>41933</v>
      </c>
      <c r="B11170" s="61" t="s">
        <v>1135</v>
      </c>
      <c r="C11170" s="62">
        <v>0.3</v>
      </c>
      <c r="D11170" s="62" t="str">
        <f t="shared" si="186"/>
        <v>L7zxcZS-中山教师F[问句]-EM</v>
      </c>
      <c r="E11170" s="58"/>
      <c r="L11170" s="51"/>
      <c r="M11170" s="50"/>
      <c r="N11170" s="52"/>
      <c r="Y11170" s="50"/>
      <c r="AA11170" s="52"/>
      <c r="AL11170" s="50"/>
    </row>
    <row r="11171" spans="1:38" x14ac:dyDescent="0.3">
      <c r="A11171" s="65">
        <v>41934</v>
      </c>
      <c r="B11171" s="66" t="s">
        <v>1135</v>
      </c>
      <c r="C11171" s="67">
        <v>0</v>
      </c>
      <c r="D11171" s="67" t="str">
        <f t="shared" si="186"/>
        <v>L7zxcZS-中山教师F[问句]-EM</v>
      </c>
      <c r="E11171" s="58"/>
      <c r="L11171" s="51"/>
      <c r="M11171" s="50"/>
      <c r="N11171" s="52"/>
      <c r="Y11171" s="50"/>
      <c r="AA11171" s="52"/>
      <c r="AL11171" s="50"/>
    </row>
    <row r="11172" spans="1:38" x14ac:dyDescent="0.3">
      <c r="A11172" s="60">
        <v>41935</v>
      </c>
      <c r="B11172" s="61" t="s">
        <v>1135</v>
      </c>
      <c r="C11172" s="62">
        <v>0.45</v>
      </c>
      <c r="D11172" s="62" t="str">
        <f t="shared" si="186"/>
        <v>L7zxcZS-中山教师F[问句]-EM</v>
      </c>
      <c r="E11172" s="58"/>
      <c r="L11172" s="51"/>
      <c r="M11172" s="50"/>
      <c r="N11172" s="52"/>
      <c r="Y11172" s="50"/>
      <c r="AA11172" s="52"/>
      <c r="AL11172" s="50"/>
    </row>
    <row r="11173" spans="1:38" x14ac:dyDescent="0.3">
      <c r="A11173" s="65">
        <v>41941</v>
      </c>
      <c r="B11173" s="66" t="s">
        <v>1135</v>
      </c>
      <c r="C11173" s="67">
        <v>1.54</v>
      </c>
      <c r="D11173" s="67" t="str">
        <f t="shared" si="186"/>
        <v>L7zxcZS-中山教师F[问句]-EM</v>
      </c>
      <c r="E11173" s="58"/>
      <c r="L11173" s="51"/>
      <c r="M11173" s="50"/>
      <c r="N11173" s="52"/>
      <c r="Y11173" s="50"/>
      <c r="AA11173" s="52"/>
      <c r="AL11173" s="50"/>
    </row>
    <row r="11174" spans="1:38" x14ac:dyDescent="0.3">
      <c r="A11174" s="60">
        <v>41942</v>
      </c>
      <c r="B11174" s="61" t="s">
        <v>1135</v>
      </c>
      <c r="C11174" s="62">
        <v>2.4700000000000002</v>
      </c>
      <c r="D11174" s="62" t="str">
        <f t="shared" si="186"/>
        <v>L7zxcZS-中山教师F[问句]-EM</v>
      </c>
      <c r="E11174" s="58"/>
      <c r="L11174" s="51"/>
      <c r="M11174" s="50"/>
      <c r="N11174" s="52"/>
      <c r="Y11174" s="50"/>
      <c r="AA11174" s="52"/>
      <c r="AL11174" s="50"/>
    </row>
    <row r="11175" spans="1:38" x14ac:dyDescent="0.3">
      <c r="A11175" s="65">
        <v>41943</v>
      </c>
      <c r="B11175" s="66" t="s">
        <v>1135</v>
      </c>
      <c r="C11175" s="67">
        <v>0.38</v>
      </c>
      <c r="D11175" s="67" t="str">
        <f t="shared" si="186"/>
        <v>L7zxcZS-中山教师F[问句]-EM</v>
      </c>
      <c r="E11175" s="58"/>
      <c r="L11175" s="51"/>
      <c r="M11175" s="50"/>
      <c r="N11175" s="52"/>
      <c r="Y11175" s="50"/>
      <c r="AA11175" s="52"/>
      <c r="AL11175" s="50"/>
    </row>
    <row r="11176" spans="1:38" x14ac:dyDescent="0.3">
      <c r="A11176" s="60">
        <v>41916</v>
      </c>
      <c r="B11176" s="61" t="s">
        <v>1136</v>
      </c>
      <c r="C11176" s="62">
        <v>0</v>
      </c>
      <c r="D11176" s="62" t="str">
        <f t="shared" si="186"/>
        <v>L7zxcZS-中山教师F[问句]-PM</v>
      </c>
      <c r="E11176" s="58"/>
      <c r="L11176" s="51"/>
      <c r="M11176" s="50"/>
      <c r="N11176" s="52"/>
      <c r="Y11176" s="50"/>
      <c r="AA11176" s="52"/>
      <c r="AL11176" s="50"/>
    </row>
    <row r="11177" spans="1:38" x14ac:dyDescent="0.3">
      <c r="A11177" s="65">
        <v>41918</v>
      </c>
      <c r="B11177" s="66" t="s">
        <v>1136</v>
      </c>
      <c r="C11177" s="67">
        <v>0</v>
      </c>
      <c r="D11177" s="67" t="str">
        <f t="shared" si="186"/>
        <v>L7zxcZS-中山教师F[问句]-PM</v>
      </c>
      <c r="E11177" s="58"/>
      <c r="L11177" s="51"/>
      <c r="M11177" s="50"/>
      <c r="N11177" s="52"/>
      <c r="Y11177" s="50"/>
      <c r="AA11177" s="52"/>
      <c r="AL11177" s="50"/>
    </row>
    <row r="11178" spans="1:38" x14ac:dyDescent="0.3">
      <c r="A11178" s="60">
        <v>41920</v>
      </c>
      <c r="B11178" s="61" t="s">
        <v>1136</v>
      </c>
      <c r="C11178" s="62">
        <v>0.46</v>
      </c>
      <c r="D11178" s="62" t="str">
        <f t="shared" si="186"/>
        <v>L7zxcZS-中山教师F[问句]-PM</v>
      </c>
      <c r="E11178" s="58"/>
      <c r="L11178" s="51"/>
      <c r="M11178" s="50"/>
      <c r="N11178" s="52"/>
      <c r="Y11178" s="50"/>
      <c r="AA11178" s="52"/>
      <c r="AL11178" s="50"/>
    </row>
    <row r="11179" spans="1:38" x14ac:dyDescent="0.3">
      <c r="A11179" s="65">
        <v>41922</v>
      </c>
      <c r="B11179" s="66" t="s">
        <v>1136</v>
      </c>
      <c r="C11179" s="67">
        <v>0</v>
      </c>
      <c r="D11179" s="67" t="str">
        <f t="shared" si="186"/>
        <v>L7zxcZS-中山教师F[问句]-PM</v>
      </c>
      <c r="E11179" s="58"/>
      <c r="L11179" s="51"/>
      <c r="M11179" s="50"/>
      <c r="N11179" s="52"/>
      <c r="Y11179" s="50"/>
      <c r="AA11179" s="52"/>
      <c r="AL11179" s="50"/>
    </row>
    <row r="11180" spans="1:38" x14ac:dyDescent="0.3">
      <c r="A11180" s="60">
        <v>41923</v>
      </c>
      <c r="B11180" s="61" t="s">
        <v>1136</v>
      </c>
      <c r="C11180" s="62">
        <v>0.3</v>
      </c>
      <c r="D11180" s="62" t="str">
        <f t="shared" si="186"/>
        <v>L7zxcZS-中山教师F[问句]-PM</v>
      </c>
      <c r="E11180" s="58"/>
      <c r="L11180" s="51"/>
      <c r="M11180" s="50"/>
      <c r="N11180" s="52"/>
      <c r="Y11180" s="50"/>
      <c r="AA11180" s="52"/>
      <c r="AL11180" s="50"/>
    </row>
    <row r="11181" spans="1:38" x14ac:dyDescent="0.3">
      <c r="A11181" s="65">
        <v>41924</v>
      </c>
      <c r="B11181" s="66" t="s">
        <v>1136</v>
      </c>
      <c r="C11181" s="67">
        <v>0</v>
      </c>
      <c r="D11181" s="67" t="str">
        <f t="shared" si="186"/>
        <v>L7zxcZS-中山教师F[问句]-PM</v>
      </c>
      <c r="E11181" s="58"/>
      <c r="L11181" s="51"/>
      <c r="M11181" s="50"/>
      <c r="N11181" s="52"/>
      <c r="Y11181" s="50"/>
      <c r="AA11181" s="52"/>
      <c r="AL11181" s="50"/>
    </row>
    <row r="11182" spans="1:38" x14ac:dyDescent="0.3">
      <c r="A11182" s="60">
        <v>41925</v>
      </c>
      <c r="B11182" s="61" t="s">
        <v>1136</v>
      </c>
      <c r="C11182" s="62">
        <v>0.71</v>
      </c>
      <c r="D11182" s="62" t="str">
        <f t="shared" si="186"/>
        <v>L7zxcZS-中山教师F[问句]-PM</v>
      </c>
      <c r="E11182" s="58"/>
      <c r="L11182" s="51"/>
      <c r="M11182" s="50"/>
      <c r="N11182" s="52"/>
      <c r="Y11182" s="50"/>
      <c r="AA11182" s="52"/>
      <c r="AL11182" s="50"/>
    </row>
    <row r="11183" spans="1:38" x14ac:dyDescent="0.3">
      <c r="A11183" s="65">
        <v>41926</v>
      </c>
      <c r="B11183" s="66" t="s">
        <v>1136</v>
      </c>
      <c r="C11183" s="67">
        <v>4.0199999999999996</v>
      </c>
      <c r="D11183" s="67" t="str">
        <f t="shared" si="186"/>
        <v>L7zxcZS-中山教师F[问句]-PM</v>
      </c>
      <c r="E11183" s="58"/>
      <c r="L11183" s="51"/>
      <c r="M11183" s="50"/>
      <c r="N11183" s="52"/>
      <c r="Y11183" s="50"/>
      <c r="AA11183" s="52"/>
      <c r="AL11183" s="50"/>
    </row>
    <row r="11184" spans="1:38" x14ac:dyDescent="0.3">
      <c r="A11184" s="60">
        <v>41927</v>
      </c>
      <c r="B11184" s="61" t="s">
        <v>1136</v>
      </c>
      <c r="C11184" s="62">
        <v>1.1399999999999999</v>
      </c>
      <c r="D11184" s="62" t="str">
        <f t="shared" si="186"/>
        <v>L7zxcZS-中山教师F[问句]-PM</v>
      </c>
      <c r="E11184" s="58"/>
      <c r="L11184" s="51"/>
      <c r="M11184" s="50"/>
      <c r="N11184" s="52"/>
      <c r="Y11184" s="50"/>
      <c r="AA11184" s="52"/>
      <c r="AL11184" s="50"/>
    </row>
    <row r="11185" spans="1:38" x14ac:dyDescent="0.3">
      <c r="A11185" s="65">
        <v>41928</v>
      </c>
      <c r="B11185" s="66" t="s">
        <v>1136</v>
      </c>
      <c r="C11185" s="67">
        <v>0.76</v>
      </c>
      <c r="D11185" s="67" t="str">
        <f t="shared" si="186"/>
        <v>L7zxcZS-中山教师F[问句]-PM</v>
      </c>
      <c r="E11185" s="58"/>
      <c r="L11185" s="51"/>
      <c r="M11185" s="50"/>
      <c r="N11185" s="52"/>
      <c r="Y11185" s="50"/>
      <c r="AA11185" s="52"/>
      <c r="AL11185" s="50"/>
    </row>
    <row r="11186" spans="1:38" x14ac:dyDescent="0.3">
      <c r="A11186" s="60">
        <v>41929</v>
      </c>
      <c r="B11186" s="61" t="s">
        <v>1136</v>
      </c>
      <c r="C11186" s="62">
        <v>0.56000000000000005</v>
      </c>
      <c r="D11186" s="62" t="str">
        <f t="shared" si="186"/>
        <v>L7zxcZS-中山教师F[问句]-PM</v>
      </c>
      <c r="E11186" s="58"/>
      <c r="L11186" s="51"/>
      <c r="M11186" s="50"/>
      <c r="N11186" s="52"/>
      <c r="Y11186" s="50"/>
      <c r="AA11186" s="52"/>
      <c r="AL11186" s="50"/>
    </row>
    <row r="11187" spans="1:38" x14ac:dyDescent="0.3">
      <c r="A11187" s="65">
        <v>41930</v>
      </c>
      <c r="B11187" s="66" t="s">
        <v>1136</v>
      </c>
      <c r="C11187" s="67">
        <v>1.45</v>
      </c>
      <c r="D11187" s="67" t="str">
        <f t="shared" si="186"/>
        <v>L7zxcZS-中山教师F[问句]-PM</v>
      </c>
      <c r="E11187" s="58"/>
      <c r="L11187" s="51"/>
      <c r="M11187" s="50"/>
      <c r="N11187" s="52"/>
      <c r="Y11187" s="50"/>
      <c r="AA11187" s="52"/>
      <c r="AL11187" s="50"/>
    </row>
    <row r="11188" spans="1:38" x14ac:dyDescent="0.3">
      <c r="A11188" s="60">
        <v>41931</v>
      </c>
      <c r="B11188" s="61" t="s">
        <v>1136</v>
      </c>
      <c r="C11188" s="62">
        <v>0.28000000000000003</v>
      </c>
      <c r="D11188" s="62" t="str">
        <f t="shared" si="186"/>
        <v>L7zxcZS-中山教师F[问句]-PM</v>
      </c>
      <c r="E11188" s="58"/>
      <c r="L11188" s="51"/>
      <c r="M11188" s="50"/>
      <c r="N11188" s="52"/>
      <c r="Y11188" s="50"/>
      <c r="AA11188" s="52"/>
      <c r="AL11188" s="50"/>
    </row>
    <row r="11189" spans="1:38" x14ac:dyDescent="0.3">
      <c r="A11189" s="65">
        <v>41932</v>
      </c>
      <c r="B11189" s="66" t="s">
        <v>1136</v>
      </c>
      <c r="C11189" s="67">
        <v>1.29</v>
      </c>
      <c r="D11189" s="67" t="str">
        <f t="shared" si="186"/>
        <v>L7zxcZS-中山教师F[问句]-PM</v>
      </c>
      <c r="E11189" s="58"/>
      <c r="L11189" s="51"/>
      <c r="M11189" s="50"/>
      <c r="N11189" s="52"/>
      <c r="Y11189" s="50"/>
      <c r="AA11189" s="52"/>
      <c r="AL11189" s="50"/>
    </row>
    <row r="11190" spans="1:38" x14ac:dyDescent="0.3">
      <c r="A11190" s="60">
        <v>41933</v>
      </c>
      <c r="B11190" s="61" t="s">
        <v>1136</v>
      </c>
      <c r="C11190" s="62">
        <v>0.3</v>
      </c>
      <c r="D11190" s="62" t="str">
        <f t="shared" si="186"/>
        <v>L7zxcZS-中山教师F[问句]-PM</v>
      </c>
      <c r="E11190" s="58"/>
      <c r="L11190" s="51"/>
      <c r="M11190" s="50"/>
      <c r="N11190" s="52"/>
      <c r="Y11190" s="50"/>
      <c r="AA11190" s="52"/>
      <c r="AL11190" s="50"/>
    </row>
    <row r="11191" spans="1:38" x14ac:dyDescent="0.3">
      <c r="A11191" s="65">
        <v>41934</v>
      </c>
      <c r="B11191" s="66" t="s">
        <v>1136</v>
      </c>
      <c r="C11191" s="67">
        <v>1.74</v>
      </c>
      <c r="D11191" s="67" t="str">
        <f t="shared" si="186"/>
        <v>L7zxcZS-中山教师F[问句]-PM</v>
      </c>
      <c r="E11191" s="58"/>
      <c r="L11191" s="51"/>
      <c r="M11191" s="50"/>
      <c r="N11191" s="52"/>
      <c r="Y11191" s="50"/>
      <c r="AA11191" s="52"/>
      <c r="AL11191" s="50"/>
    </row>
    <row r="11192" spans="1:38" x14ac:dyDescent="0.3">
      <c r="A11192" s="60">
        <v>41935</v>
      </c>
      <c r="B11192" s="61" t="s">
        <v>1136</v>
      </c>
      <c r="C11192" s="62">
        <v>5.77</v>
      </c>
      <c r="D11192" s="62" t="str">
        <f t="shared" si="186"/>
        <v>L7zxcZS-中山教师F[问句]-PM</v>
      </c>
      <c r="E11192" s="58"/>
      <c r="L11192" s="51"/>
      <c r="M11192" s="50"/>
      <c r="N11192" s="52"/>
      <c r="Y11192" s="50"/>
      <c r="AA11192" s="52"/>
      <c r="AL11192" s="50"/>
    </row>
    <row r="11193" spans="1:38" x14ac:dyDescent="0.3">
      <c r="A11193" s="65">
        <v>41936</v>
      </c>
      <c r="B11193" s="66" t="s">
        <v>1136</v>
      </c>
      <c r="C11193" s="67">
        <v>0</v>
      </c>
      <c r="D11193" s="67" t="str">
        <f t="shared" si="186"/>
        <v>L7zxcZS-中山教师F[问句]-PM</v>
      </c>
      <c r="E11193" s="58"/>
      <c r="L11193" s="51"/>
      <c r="M11193" s="50"/>
      <c r="N11193" s="52"/>
      <c r="Y11193" s="50"/>
      <c r="AA11193" s="52"/>
      <c r="AL11193" s="50"/>
    </row>
    <row r="11194" spans="1:38" x14ac:dyDescent="0.3">
      <c r="A11194" s="60">
        <v>41937</v>
      </c>
      <c r="B11194" s="61" t="s">
        <v>1136</v>
      </c>
      <c r="C11194" s="62">
        <v>1.19</v>
      </c>
      <c r="D11194" s="62" t="str">
        <f t="shared" si="186"/>
        <v>L7zxcZS-中山教师F[问句]-PM</v>
      </c>
      <c r="E11194" s="58"/>
      <c r="L11194" s="51"/>
      <c r="M11194" s="50"/>
      <c r="N11194" s="52"/>
      <c r="Y11194" s="50"/>
      <c r="AA11194" s="52"/>
      <c r="AL11194" s="50"/>
    </row>
    <row r="11195" spans="1:38" x14ac:dyDescent="0.3">
      <c r="A11195" s="65">
        <v>41938</v>
      </c>
      <c r="B11195" s="66" t="s">
        <v>1136</v>
      </c>
      <c r="C11195" s="67">
        <v>3.39</v>
      </c>
      <c r="D11195" s="67" t="str">
        <f t="shared" si="186"/>
        <v>L7zxcZS-中山教师F[问句]-PM</v>
      </c>
      <c r="E11195" s="58"/>
      <c r="L11195" s="51"/>
      <c r="M11195" s="50"/>
      <c r="N11195" s="52"/>
      <c r="Y11195" s="50"/>
      <c r="AA11195" s="52"/>
      <c r="AL11195" s="50"/>
    </row>
    <row r="11196" spans="1:38" x14ac:dyDescent="0.3">
      <c r="A11196" s="60">
        <v>41939</v>
      </c>
      <c r="B11196" s="61" t="s">
        <v>1136</v>
      </c>
      <c r="C11196" s="62">
        <v>2.68</v>
      </c>
      <c r="D11196" s="62" t="str">
        <f t="shared" si="186"/>
        <v>L7zxcZS-中山教师F[问句]-PM</v>
      </c>
      <c r="E11196" s="58"/>
      <c r="L11196" s="51"/>
      <c r="M11196" s="50"/>
      <c r="N11196" s="52"/>
      <c r="Y11196" s="50"/>
      <c r="AA11196" s="52"/>
      <c r="AL11196" s="50"/>
    </row>
    <row r="11197" spans="1:38" x14ac:dyDescent="0.3">
      <c r="A11197" s="65">
        <v>41940</v>
      </c>
      <c r="B11197" s="66" t="s">
        <v>1136</v>
      </c>
      <c r="C11197" s="67">
        <v>2.4700000000000002</v>
      </c>
      <c r="D11197" s="67" t="str">
        <f t="shared" si="186"/>
        <v>L7zxcZS-中山教师F[问句]-PM</v>
      </c>
      <c r="E11197" s="58"/>
      <c r="L11197" s="51"/>
      <c r="M11197" s="50"/>
      <c r="N11197" s="52"/>
      <c r="Y11197" s="50"/>
      <c r="AA11197" s="52"/>
      <c r="AL11197" s="50"/>
    </row>
    <row r="11198" spans="1:38" x14ac:dyDescent="0.3">
      <c r="A11198" s="60">
        <v>41941</v>
      </c>
      <c r="B11198" s="61" t="s">
        <v>1136</v>
      </c>
      <c r="C11198" s="62">
        <v>0.57999999999999996</v>
      </c>
      <c r="D11198" s="62" t="str">
        <f t="shared" si="186"/>
        <v>L7zxcZS-中山教师F[问句]-PM</v>
      </c>
      <c r="E11198" s="58"/>
      <c r="L11198" s="51"/>
      <c r="M11198" s="50"/>
      <c r="N11198" s="52"/>
      <c r="Y11198" s="50"/>
      <c r="AA11198" s="52"/>
      <c r="AL11198" s="50"/>
    </row>
    <row r="11199" spans="1:38" x14ac:dyDescent="0.3">
      <c r="A11199" s="65">
        <v>41942</v>
      </c>
      <c r="B11199" s="66" t="s">
        <v>1136</v>
      </c>
      <c r="C11199" s="67">
        <v>6.29</v>
      </c>
      <c r="D11199" s="67" t="str">
        <f t="shared" si="186"/>
        <v>L7zxcZS-中山教师F[问句]-PM</v>
      </c>
      <c r="E11199" s="58"/>
      <c r="L11199" s="51"/>
      <c r="M11199" s="50"/>
      <c r="N11199" s="52"/>
      <c r="Y11199" s="50"/>
      <c r="AA11199" s="52"/>
      <c r="AL11199" s="50"/>
    </row>
    <row r="11200" spans="1:38" x14ac:dyDescent="0.3">
      <c r="A11200" s="60">
        <v>41943</v>
      </c>
      <c r="B11200" s="61" t="s">
        <v>1136</v>
      </c>
      <c r="C11200" s="62">
        <v>3.61</v>
      </c>
      <c r="D11200" s="62" t="str">
        <f t="shared" si="186"/>
        <v>L7zxcZS-中山教师F[问句]-PM</v>
      </c>
      <c r="E11200" s="58"/>
      <c r="L11200" s="51"/>
      <c r="M11200" s="50"/>
      <c r="N11200" s="52"/>
      <c r="Y11200" s="50"/>
      <c r="AA11200" s="52"/>
      <c r="AL11200" s="50"/>
    </row>
    <row r="11201" spans="1:38" x14ac:dyDescent="0.3">
      <c r="A11201" s="65">
        <v>41913</v>
      </c>
      <c r="B11201" s="66" t="s">
        <v>1137</v>
      </c>
      <c r="C11201" s="67">
        <v>0</v>
      </c>
      <c r="D11201" s="67" t="str">
        <f t="shared" si="186"/>
        <v>L7zxcZS-中山教师G[证类]-EM</v>
      </c>
      <c r="E11201" s="58"/>
      <c r="L11201" s="51"/>
      <c r="M11201" s="50"/>
      <c r="N11201" s="52"/>
      <c r="Y11201" s="50"/>
      <c r="AA11201" s="52"/>
      <c r="AL11201" s="50"/>
    </row>
    <row r="11202" spans="1:38" x14ac:dyDescent="0.3">
      <c r="A11202" s="60">
        <v>41914</v>
      </c>
      <c r="B11202" s="61" t="s">
        <v>1137</v>
      </c>
      <c r="C11202" s="62">
        <v>0</v>
      </c>
      <c r="D11202" s="62" t="str">
        <f t="shared" si="186"/>
        <v>L7zxcZS-中山教师G[证类]-EM</v>
      </c>
      <c r="E11202" s="58"/>
      <c r="L11202" s="51"/>
      <c r="M11202" s="50"/>
      <c r="N11202" s="52"/>
      <c r="Y11202" s="50"/>
      <c r="AA11202" s="52"/>
      <c r="AL11202" s="50"/>
    </row>
    <row r="11203" spans="1:38" x14ac:dyDescent="0.3">
      <c r="A11203" s="65">
        <v>41915</v>
      </c>
      <c r="B11203" s="66" t="s">
        <v>1137</v>
      </c>
      <c r="C11203" s="67">
        <v>0</v>
      </c>
      <c r="D11203" s="67" t="str">
        <f t="shared" si="186"/>
        <v>L7zxcZS-中山教师G[证类]-EM</v>
      </c>
      <c r="E11203" s="58"/>
      <c r="L11203" s="51"/>
      <c r="M11203" s="50"/>
      <c r="N11203" s="52"/>
      <c r="Y11203" s="50"/>
      <c r="AA11203" s="52"/>
      <c r="AL11203" s="50"/>
    </row>
    <row r="11204" spans="1:38" x14ac:dyDescent="0.3">
      <c r="A11204" s="60">
        <v>41916</v>
      </c>
      <c r="B11204" s="61" t="s">
        <v>1137</v>
      </c>
      <c r="C11204" s="62">
        <v>0</v>
      </c>
      <c r="D11204" s="62" t="str">
        <f t="shared" si="186"/>
        <v>L7zxcZS-中山教师G[证类]-EM</v>
      </c>
      <c r="E11204" s="58"/>
      <c r="L11204" s="51"/>
      <c r="M11204" s="50"/>
      <c r="N11204" s="52"/>
      <c r="Y11204" s="50"/>
      <c r="AA11204" s="52"/>
      <c r="AL11204" s="50"/>
    </row>
    <row r="11205" spans="1:38" x14ac:dyDescent="0.3">
      <c r="A11205" s="65">
        <v>41917</v>
      </c>
      <c r="B11205" s="66" t="s">
        <v>1137</v>
      </c>
      <c r="C11205" s="67">
        <v>0</v>
      </c>
      <c r="D11205" s="67" t="str">
        <f t="shared" si="186"/>
        <v>L7zxcZS-中山教师G[证类]-EM</v>
      </c>
      <c r="E11205" s="58"/>
      <c r="L11205" s="51"/>
      <c r="M11205" s="50"/>
      <c r="N11205" s="52"/>
      <c r="Y11205" s="50"/>
      <c r="AA11205" s="52"/>
      <c r="AL11205" s="50"/>
    </row>
    <row r="11206" spans="1:38" x14ac:dyDescent="0.3">
      <c r="A11206" s="60">
        <v>41918</v>
      </c>
      <c r="B11206" s="61" t="s">
        <v>1137</v>
      </c>
      <c r="C11206" s="62">
        <v>0.41</v>
      </c>
      <c r="D11206" s="62" t="str">
        <f t="shared" ref="D11206:D11269" si="187">LEFT(B11206,2)&amp;"zxc"&amp;MID(B11206,4,100)</f>
        <v>L7zxcZS-中山教师G[证类]-EM</v>
      </c>
      <c r="E11206" s="58"/>
      <c r="L11206" s="51"/>
      <c r="M11206" s="50"/>
      <c r="N11206" s="52"/>
      <c r="Y11206" s="50"/>
      <c r="AA11206" s="52"/>
      <c r="AL11206" s="50"/>
    </row>
    <row r="11207" spans="1:38" x14ac:dyDescent="0.3">
      <c r="A11207" s="65">
        <v>41919</v>
      </c>
      <c r="B11207" s="66" t="s">
        <v>1137</v>
      </c>
      <c r="C11207" s="67">
        <v>3.13</v>
      </c>
      <c r="D11207" s="67" t="str">
        <f t="shared" si="187"/>
        <v>L7zxcZS-中山教师G[证类]-EM</v>
      </c>
      <c r="E11207" s="58"/>
      <c r="L11207" s="51"/>
      <c r="M11207" s="50"/>
      <c r="N11207" s="52"/>
      <c r="Y11207" s="50"/>
      <c r="AA11207" s="52"/>
      <c r="AL11207" s="50"/>
    </row>
    <row r="11208" spans="1:38" x14ac:dyDescent="0.3">
      <c r="A11208" s="60">
        <v>41920</v>
      </c>
      <c r="B11208" s="61" t="s">
        <v>1137</v>
      </c>
      <c r="C11208" s="62">
        <v>0.55000000000000004</v>
      </c>
      <c r="D11208" s="62" t="str">
        <f t="shared" si="187"/>
        <v>L7zxcZS-中山教师G[证类]-EM</v>
      </c>
      <c r="E11208" s="58"/>
      <c r="L11208" s="51"/>
      <c r="M11208" s="50"/>
      <c r="N11208" s="52"/>
      <c r="Y11208" s="50"/>
      <c r="AA11208" s="52"/>
      <c r="AL11208" s="50"/>
    </row>
    <row r="11209" spans="1:38" x14ac:dyDescent="0.3">
      <c r="A11209" s="65">
        <v>41921</v>
      </c>
      <c r="B11209" s="66" t="s">
        <v>1137</v>
      </c>
      <c r="C11209" s="67">
        <v>0.69</v>
      </c>
      <c r="D11209" s="67" t="str">
        <f t="shared" si="187"/>
        <v>L7zxcZS-中山教师G[证类]-EM</v>
      </c>
      <c r="E11209" s="58"/>
      <c r="L11209" s="51"/>
      <c r="M11209" s="50"/>
      <c r="N11209" s="52"/>
      <c r="Y11209" s="50"/>
      <c r="AA11209" s="52"/>
      <c r="AL11209" s="50"/>
    </row>
    <row r="11210" spans="1:38" x14ac:dyDescent="0.3">
      <c r="A11210" s="60">
        <v>41922</v>
      </c>
      <c r="B11210" s="61" t="s">
        <v>1137</v>
      </c>
      <c r="C11210" s="62">
        <v>0</v>
      </c>
      <c r="D11210" s="62" t="str">
        <f t="shared" si="187"/>
        <v>L7zxcZS-中山教师G[证类]-EM</v>
      </c>
      <c r="E11210" s="58"/>
      <c r="L11210" s="51"/>
      <c r="M11210" s="50"/>
      <c r="N11210" s="52"/>
      <c r="Y11210" s="50"/>
      <c r="AA11210" s="52"/>
      <c r="AL11210" s="50"/>
    </row>
    <row r="11211" spans="1:38" x14ac:dyDescent="0.3">
      <c r="A11211" s="65">
        <v>41923</v>
      </c>
      <c r="B11211" s="66" t="s">
        <v>1137</v>
      </c>
      <c r="C11211" s="67">
        <v>1.26</v>
      </c>
      <c r="D11211" s="67" t="str">
        <f t="shared" si="187"/>
        <v>L7zxcZS-中山教师G[证类]-EM</v>
      </c>
      <c r="E11211" s="58"/>
      <c r="L11211" s="51"/>
      <c r="M11211" s="50"/>
      <c r="N11211" s="52"/>
      <c r="Y11211" s="50"/>
      <c r="AA11211" s="52"/>
      <c r="AL11211" s="50"/>
    </row>
    <row r="11212" spans="1:38" x14ac:dyDescent="0.3">
      <c r="A11212" s="60">
        <v>41924</v>
      </c>
      <c r="B11212" s="61" t="s">
        <v>1137</v>
      </c>
      <c r="C11212" s="62">
        <v>0</v>
      </c>
      <c r="D11212" s="62" t="str">
        <f t="shared" si="187"/>
        <v>L7zxcZS-中山教师G[证类]-EM</v>
      </c>
      <c r="E11212" s="58"/>
      <c r="L11212" s="51"/>
      <c r="M11212" s="50"/>
      <c r="N11212" s="52"/>
      <c r="Y11212" s="50"/>
      <c r="AA11212" s="52"/>
      <c r="AL11212" s="50"/>
    </row>
    <row r="11213" spans="1:38" x14ac:dyDescent="0.3">
      <c r="A11213" s="65">
        <v>41925</v>
      </c>
      <c r="B11213" s="66" t="s">
        <v>1137</v>
      </c>
      <c r="C11213" s="67">
        <v>0</v>
      </c>
      <c r="D11213" s="67" t="str">
        <f t="shared" si="187"/>
        <v>L7zxcZS-中山教师G[证类]-EM</v>
      </c>
      <c r="E11213" s="58"/>
      <c r="L11213" s="51"/>
      <c r="M11213" s="50"/>
      <c r="N11213" s="52"/>
      <c r="Y11213" s="50"/>
      <c r="AA11213" s="52"/>
      <c r="AL11213" s="50"/>
    </row>
    <row r="11214" spans="1:38" x14ac:dyDescent="0.3">
      <c r="A11214" s="60">
        <v>41926</v>
      </c>
      <c r="B11214" s="61" t="s">
        <v>1137</v>
      </c>
      <c r="C11214" s="62">
        <v>0</v>
      </c>
      <c r="D11214" s="62" t="str">
        <f t="shared" si="187"/>
        <v>L7zxcZS-中山教师G[证类]-EM</v>
      </c>
      <c r="E11214" s="58"/>
      <c r="L11214" s="51"/>
      <c r="M11214" s="50"/>
      <c r="N11214" s="52"/>
      <c r="Y11214" s="50"/>
      <c r="AA11214" s="52"/>
      <c r="AL11214" s="50"/>
    </row>
    <row r="11215" spans="1:38" x14ac:dyDescent="0.3">
      <c r="A11215" s="65">
        <v>41927</v>
      </c>
      <c r="B11215" s="66" t="s">
        <v>1137</v>
      </c>
      <c r="C11215" s="67">
        <v>0</v>
      </c>
      <c r="D11215" s="67" t="str">
        <f t="shared" si="187"/>
        <v>L7zxcZS-中山教师G[证类]-EM</v>
      </c>
      <c r="E11215" s="58"/>
      <c r="L11215" s="51"/>
      <c r="M11215" s="50"/>
      <c r="N11215" s="52"/>
      <c r="Y11215" s="50"/>
      <c r="AA11215" s="52"/>
      <c r="AL11215" s="50"/>
    </row>
    <row r="11216" spans="1:38" x14ac:dyDescent="0.3">
      <c r="A11216" s="60">
        <v>41928</v>
      </c>
      <c r="B11216" s="61" t="s">
        <v>1137</v>
      </c>
      <c r="C11216" s="62">
        <v>0</v>
      </c>
      <c r="D11216" s="62" t="str">
        <f t="shared" si="187"/>
        <v>L7zxcZS-中山教师G[证类]-EM</v>
      </c>
      <c r="E11216" s="58"/>
      <c r="L11216" s="51"/>
      <c r="M11216" s="50"/>
      <c r="N11216" s="52"/>
      <c r="Y11216" s="50"/>
      <c r="AA11216" s="52"/>
      <c r="AL11216" s="50"/>
    </row>
    <row r="11217" spans="1:38" x14ac:dyDescent="0.3">
      <c r="A11217" s="65">
        <v>41929</v>
      </c>
      <c r="B11217" s="66" t="s">
        <v>1137</v>
      </c>
      <c r="C11217" s="67">
        <v>5.95</v>
      </c>
      <c r="D11217" s="67" t="str">
        <f t="shared" si="187"/>
        <v>L7zxcZS-中山教师G[证类]-EM</v>
      </c>
      <c r="E11217" s="58"/>
      <c r="L11217" s="51"/>
      <c r="M11217" s="50"/>
      <c r="N11217" s="52"/>
      <c r="Y11217" s="50"/>
      <c r="AA11217" s="52"/>
      <c r="AL11217" s="50"/>
    </row>
    <row r="11218" spans="1:38" x14ac:dyDescent="0.3">
      <c r="A11218" s="60">
        <v>41930</v>
      </c>
      <c r="B11218" s="61" t="s">
        <v>1137</v>
      </c>
      <c r="C11218" s="62">
        <v>0.52</v>
      </c>
      <c r="D11218" s="62" t="str">
        <f t="shared" si="187"/>
        <v>L7zxcZS-中山教师G[证类]-EM</v>
      </c>
      <c r="E11218" s="58"/>
      <c r="L11218" s="51"/>
      <c r="M11218" s="50"/>
      <c r="N11218" s="52"/>
      <c r="Y11218" s="50"/>
      <c r="AA11218" s="52"/>
      <c r="AL11218" s="50"/>
    </row>
    <row r="11219" spans="1:38" x14ac:dyDescent="0.3">
      <c r="A11219" s="65">
        <v>41931</v>
      </c>
      <c r="B11219" s="66" t="s">
        <v>1137</v>
      </c>
      <c r="C11219" s="67">
        <v>0.28000000000000003</v>
      </c>
      <c r="D11219" s="67" t="str">
        <f t="shared" si="187"/>
        <v>L7zxcZS-中山教师G[证类]-EM</v>
      </c>
      <c r="E11219" s="58"/>
      <c r="L11219" s="51"/>
      <c r="M11219" s="50"/>
      <c r="N11219" s="52"/>
      <c r="Y11219" s="50"/>
      <c r="AA11219" s="52"/>
      <c r="AL11219" s="50"/>
    </row>
    <row r="11220" spans="1:38" x14ac:dyDescent="0.3">
      <c r="A11220" s="60">
        <v>41932</v>
      </c>
      <c r="B11220" s="61" t="s">
        <v>1137</v>
      </c>
      <c r="C11220" s="62">
        <v>0</v>
      </c>
      <c r="D11220" s="62" t="str">
        <f t="shared" si="187"/>
        <v>L7zxcZS-中山教师G[证类]-EM</v>
      </c>
      <c r="E11220" s="58"/>
      <c r="L11220" s="51"/>
      <c r="M11220" s="50"/>
      <c r="N11220" s="52"/>
      <c r="Y11220" s="50"/>
      <c r="AA11220" s="52"/>
      <c r="AL11220" s="50"/>
    </row>
    <row r="11221" spans="1:38" x14ac:dyDescent="0.3">
      <c r="A11221" s="65">
        <v>41933</v>
      </c>
      <c r="B11221" s="66" t="s">
        <v>1137</v>
      </c>
      <c r="C11221" s="67">
        <v>6.27</v>
      </c>
      <c r="D11221" s="67" t="str">
        <f t="shared" si="187"/>
        <v>L7zxcZS-中山教师G[证类]-EM</v>
      </c>
      <c r="E11221" s="58"/>
      <c r="L11221" s="51"/>
      <c r="M11221" s="50"/>
      <c r="N11221" s="52"/>
      <c r="Y11221" s="50"/>
      <c r="AA11221" s="52"/>
      <c r="AL11221" s="50"/>
    </row>
    <row r="11222" spans="1:38" x14ac:dyDescent="0.3">
      <c r="A11222" s="60">
        <v>41934</v>
      </c>
      <c r="B11222" s="61" t="s">
        <v>1137</v>
      </c>
      <c r="C11222" s="62">
        <v>0</v>
      </c>
      <c r="D11222" s="62" t="str">
        <f t="shared" si="187"/>
        <v>L7zxcZS-中山教师G[证类]-EM</v>
      </c>
      <c r="E11222" s="58"/>
      <c r="L11222" s="51"/>
      <c r="M11222" s="50"/>
      <c r="N11222" s="52"/>
      <c r="Y11222" s="50"/>
      <c r="AA11222" s="52"/>
      <c r="AL11222" s="50"/>
    </row>
    <row r="11223" spans="1:38" x14ac:dyDescent="0.3">
      <c r="A11223" s="65">
        <v>41935</v>
      </c>
      <c r="B11223" s="66" t="s">
        <v>1137</v>
      </c>
      <c r="C11223" s="67">
        <v>0.96</v>
      </c>
      <c r="D11223" s="67" t="str">
        <f t="shared" si="187"/>
        <v>L7zxcZS-中山教师G[证类]-EM</v>
      </c>
      <c r="E11223" s="58"/>
      <c r="L11223" s="51"/>
      <c r="M11223" s="50"/>
      <c r="N11223" s="52"/>
      <c r="Y11223" s="50"/>
      <c r="AA11223" s="52"/>
      <c r="AL11223" s="50"/>
    </row>
    <row r="11224" spans="1:38" x14ac:dyDescent="0.3">
      <c r="A11224" s="60">
        <v>41936</v>
      </c>
      <c r="B11224" s="61" t="s">
        <v>1137</v>
      </c>
      <c r="C11224" s="62">
        <v>7.15</v>
      </c>
      <c r="D11224" s="62" t="str">
        <f t="shared" si="187"/>
        <v>L7zxcZS-中山教师G[证类]-EM</v>
      </c>
      <c r="E11224" s="58"/>
      <c r="L11224" s="51"/>
      <c r="M11224" s="50"/>
      <c r="N11224" s="52"/>
      <c r="Y11224" s="50"/>
      <c r="AA11224" s="52"/>
      <c r="AL11224" s="50"/>
    </row>
    <row r="11225" spans="1:38" x14ac:dyDescent="0.3">
      <c r="A11225" s="65">
        <v>41937</v>
      </c>
      <c r="B11225" s="66" t="s">
        <v>1137</v>
      </c>
      <c r="C11225" s="67">
        <v>4.34</v>
      </c>
      <c r="D11225" s="67" t="str">
        <f t="shared" si="187"/>
        <v>L7zxcZS-中山教师G[证类]-EM</v>
      </c>
      <c r="E11225" s="58"/>
      <c r="L11225" s="51"/>
      <c r="M11225" s="50"/>
      <c r="N11225" s="52"/>
      <c r="Y11225" s="50"/>
      <c r="AA11225" s="52"/>
      <c r="AL11225" s="50"/>
    </row>
    <row r="11226" spans="1:38" x14ac:dyDescent="0.3">
      <c r="A11226" s="60">
        <v>41939</v>
      </c>
      <c r="B11226" s="61" t="s">
        <v>1137</v>
      </c>
      <c r="C11226" s="62">
        <v>0</v>
      </c>
      <c r="D11226" s="62" t="str">
        <f t="shared" si="187"/>
        <v>L7zxcZS-中山教师G[证类]-EM</v>
      </c>
      <c r="E11226" s="58"/>
      <c r="L11226" s="51"/>
      <c r="M11226" s="50"/>
      <c r="N11226" s="52"/>
      <c r="Y11226" s="50"/>
      <c r="AA11226" s="52"/>
      <c r="AL11226" s="50"/>
    </row>
    <row r="11227" spans="1:38" x14ac:dyDescent="0.3">
      <c r="A11227" s="65">
        <v>41940</v>
      </c>
      <c r="B11227" s="66" t="s">
        <v>1137</v>
      </c>
      <c r="C11227" s="67">
        <v>6.61</v>
      </c>
      <c r="D11227" s="67" t="str">
        <f t="shared" si="187"/>
        <v>L7zxcZS-中山教师G[证类]-EM</v>
      </c>
      <c r="E11227" s="58"/>
      <c r="L11227" s="51"/>
      <c r="M11227" s="50"/>
      <c r="N11227" s="52"/>
      <c r="Y11227" s="50"/>
      <c r="AA11227" s="52"/>
      <c r="AL11227" s="50"/>
    </row>
    <row r="11228" spans="1:38" x14ac:dyDescent="0.3">
      <c r="A11228" s="60">
        <v>41941</v>
      </c>
      <c r="B11228" s="61" t="s">
        <v>1137</v>
      </c>
      <c r="C11228" s="62">
        <v>3.11</v>
      </c>
      <c r="D11228" s="62" t="str">
        <f t="shared" si="187"/>
        <v>L7zxcZS-中山教师G[证类]-EM</v>
      </c>
      <c r="E11228" s="58"/>
      <c r="L11228" s="51"/>
      <c r="M11228" s="50"/>
      <c r="N11228" s="52"/>
      <c r="Y11228" s="50"/>
      <c r="AA11228" s="52"/>
      <c r="AL11228" s="50"/>
    </row>
    <row r="11229" spans="1:38" x14ac:dyDescent="0.3">
      <c r="A11229" s="65">
        <v>41942</v>
      </c>
      <c r="B11229" s="66" t="s">
        <v>1137</v>
      </c>
      <c r="C11229" s="67">
        <v>3.33</v>
      </c>
      <c r="D11229" s="67" t="str">
        <f t="shared" si="187"/>
        <v>L7zxcZS-中山教师G[证类]-EM</v>
      </c>
      <c r="E11229" s="58"/>
      <c r="L11229" s="51"/>
      <c r="M11229" s="50"/>
      <c r="N11229" s="52"/>
      <c r="Y11229" s="50"/>
      <c r="AA11229" s="52"/>
      <c r="AL11229" s="50"/>
    </row>
    <row r="11230" spans="1:38" x14ac:dyDescent="0.3">
      <c r="A11230" s="60">
        <v>41943</v>
      </c>
      <c r="B11230" s="61" t="s">
        <v>1137</v>
      </c>
      <c r="C11230" s="62">
        <v>8.68</v>
      </c>
      <c r="D11230" s="62" t="str">
        <f t="shared" si="187"/>
        <v>L7zxcZS-中山教师G[证类]-EM</v>
      </c>
      <c r="E11230" s="58"/>
      <c r="L11230" s="51"/>
      <c r="M11230" s="50"/>
      <c r="N11230" s="52"/>
      <c r="Y11230" s="50"/>
      <c r="AA11230" s="52"/>
      <c r="AL11230" s="50"/>
    </row>
    <row r="11231" spans="1:38" x14ac:dyDescent="0.3">
      <c r="A11231" s="65">
        <v>41913</v>
      </c>
      <c r="B11231" s="66" t="s">
        <v>1138</v>
      </c>
      <c r="C11231" s="67">
        <v>4.17</v>
      </c>
      <c r="D11231" s="67" t="str">
        <f t="shared" si="187"/>
        <v>L7zxcZS-中山教师G[证类]-PM</v>
      </c>
      <c r="E11231" s="58"/>
      <c r="L11231" s="51"/>
      <c r="M11231" s="50"/>
      <c r="N11231" s="52"/>
      <c r="Y11231" s="50"/>
      <c r="AA11231" s="52"/>
      <c r="AL11231" s="50"/>
    </row>
    <row r="11232" spans="1:38" x14ac:dyDescent="0.3">
      <c r="A11232" s="60">
        <v>41914</v>
      </c>
      <c r="B11232" s="61" t="s">
        <v>1138</v>
      </c>
      <c r="C11232" s="62">
        <v>9.51</v>
      </c>
      <c r="D11232" s="62" t="str">
        <f t="shared" si="187"/>
        <v>L7zxcZS-中山教师G[证类]-PM</v>
      </c>
      <c r="E11232" s="58"/>
      <c r="L11232" s="51"/>
      <c r="M11232" s="50"/>
      <c r="N11232" s="52"/>
      <c r="Y11232" s="50"/>
      <c r="AA11232" s="52"/>
      <c r="AL11232" s="50"/>
    </row>
    <row r="11233" spans="1:38" x14ac:dyDescent="0.3">
      <c r="A11233" s="65">
        <v>41915</v>
      </c>
      <c r="B11233" s="66" t="s">
        <v>1138</v>
      </c>
      <c r="C11233" s="67">
        <v>9.08</v>
      </c>
      <c r="D11233" s="67" t="str">
        <f t="shared" si="187"/>
        <v>L7zxcZS-中山教师G[证类]-PM</v>
      </c>
      <c r="E11233" s="58"/>
      <c r="L11233" s="51"/>
      <c r="M11233" s="50"/>
      <c r="N11233" s="52"/>
      <c r="Y11233" s="50"/>
      <c r="AA11233" s="52"/>
      <c r="AL11233" s="50"/>
    </row>
    <row r="11234" spans="1:38" x14ac:dyDescent="0.3">
      <c r="A11234" s="60">
        <v>41916</v>
      </c>
      <c r="B11234" s="61" t="s">
        <v>1138</v>
      </c>
      <c r="C11234" s="62">
        <v>3.18</v>
      </c>
      <c r="D11234" s="62" t="str">
        <f t="shared" si="187"/>
        <v>L7zxcZS-中山教师G[证类]-PM</v>
      </c>
      <c r="E11234" s="58"/>
      <c r="L11234" s="51"/>
      <c r="M11234" s="50"/>
      <c r="N11234" s="52"/>
      <c r="Y11234" s="50"/>
      <c r="AA11234" s="52"/>
      <c r="AL11234" s="50"/>
    </row>
    <row r="11235" spans="1:38" x14ac:dyDescent="0.3">
      <c r="A11235" s="65">
        <v>41917</v>
      </c>
      <c r="B11235" s="66" t="s">
        <v>1138</v>
      </c>
      <c r="C11235" s="67">
        <v>4.58</v>
      </c>
      <c r="D11235" s="67" t="str">
        <f t="shared" si="187"/>
        <v>L7zxcZS-中山教师G[证类]-PM</v>
      </c>
      <c r="E11235" s="58"/>
      <c r="L11235" s="51"/>
      <c r="M11235" s="50"/>
      <c r="N11235" s="52"/>
      <c r="Y11235" s="50"/>
      <c r="AA11235" s="52"/>
      <c r="AL11235" s="50"/>
    </row>
    <row r="11236" spans="1:38" x14ac:dyDescent="0.3">
      <c r="A11236" s="60">
        <v>41918</v>
      </c>
      <c r="B11236" s="61" t="s">
        <v>1138</v>
      </c>
      <c r="C11236" s="62">
        <v>12.52</v>
      </c>
      <c r="D11236" s="62" t="str">
        <f t="shared" si="187"/>
        <v>L7zxcZS-中山教师G[证类]-PM</v>
      </c>
      <c r="E11236" s="58"/>
      <c r="L11236" s="51"/>
      <c r="M11236" s="50"/>
      <c r="N11236" s="52"/>
      <c r="Y11236" s="50"/>
      <c r="AA11236" s="52"/>
      <c r="AL11236" s="50"/>
    </row>
    <row r="11237" spans="1:38" x14ac:dyDescent="0.3">
      <c r="A11237" s="65">
        <v>41919</v>
      </c>
      <c r="B11237" s="66" t="s">
        <v>1138</v>
      </c>
      <c r="C11237" s="67">
        <v>24.65</v>
      </c>
      <c r="D11237" s="67" t="str">
        <f t="shared" si="187"/>
        <v>L7zxcZS-中山教师G[证类]-PM</v>
      </c>
      <c r="E11237" s="58"/>
      <c r="L11237" s="51"/>
      <c r="M11237" s="50"/>
      <c r="N11237" s="52"/>
      <c r="Y11237" s="50"/>
      <c r="AA11237" s="52"/>
      <c r="AL11237" s="50"/>
    </row>
    <row r="11238" spans="1:38" x14ac:dyDescent="0.3">
      <c r="A11238" s="60">
        <v>41920</v>
      </c>
      <c r="B11238" s="61" t="s">
        <v>1138</v>
      </c>
      <c r="C11238" s="62">
        <v>41.57</v>
      </c>
      <c r="D11238" s="62" t="str">
        <f t="shared" si="187"/>
        <v>L7zxcZS-中山教师G[证类]-PM</v>
      </c>
      <c r="E11238" s="58"/>
      <c r="L11238" s="51"/>
      <c r="M11238" s="50"/>
      <c r="N11238" s="52"/>
      <c r="Y11238" s="50"/>
      <c r="AA11238" s="52"/>
      <c r="AL11238" s="50"/>
    </row>
    <row r="11239" spans="1:38" x14ac:dyDescent="0.3">
      <c r="A11239" s="65">
        <v>41921</v>
      </c>
      <c r="B11239" s="66" t="s">
        <v>1138</v>
      </c>
      <c r="C11239" s="67">
        <v>1.67</v>
      </c>
      <c r="D11239" s="67" t="str">
        <f t="shared" si="187"/>
        <v>L7zxcZS-中山教师G[证类]-PM</v>
      </c>
      <c r="E11239" s="58"/>
      <c r="L11239" s="51"/>
      <c r="M11239" s="50"/>
      <c r="N11239" s="52"/>
      <c r="Y11239" s="50"/>
      <c r="AA11239" s="52"/>
      <c r="AL11239" s="50"/>
    </row>
    <row r="11240" spans="1:38" x14ac:dyDescent="0.3">
      <c r="A11240" s="60">
        <v>41922</v>
      </c>
      <c r="B11240" s="61" t="s">
        <v>1138</v>
      </c>
      <c r="C11240" s="62">
        <v>1.41</v>
      </c>
      <c r="D11240" s="62" t="str">
        <f t="shared" si="187"/>
        <v>L7zxcZS-中山教师G[证类]-PM</v>
      </c>
      <c r="E11240" s="58"/>
      <c r="L11240" s="51"/>
      <c r="M11240" s="50"/>
      <c r="N11240" s="52"/>
      <c r="Y11240" s="50"/>
      <c r="AA11240" s="52"/>
      <c r="AL11240" s="50"/>
    </row>
    <row r="11241" spans="1:38" x14ac:dyDescent="0.3">
      <c r="A11241" s="65">
        <v>41923</v>
      </c>
      <c r="B11241" s="66" t="s">
        <v>1138</v>
      </c>
      <c r="C11241" s="67">
        <v>5.55</v>
      </c>
      <c r="D11241" s="67" t="str">
        <f t="shared" si="187"/>
        <v>L7zxcZS-中山教师G[证类]-PM</v>
      </c>
      <c r="E11241" s="58"/>
      <c r="L11241" s="51"/>
      <c r="M11241" s="50"/>
      <c r="N11241" s="52"/>
      <c r="Y11241" s="50"/>
      <c r="AA11241" s="52"/>
      <c r="AL11241" s="50"/>
    </row>
    <row r="11242" spans="1:38" x14ac:dyDescent="0.3">
      <c r="A11242" s="60">
        <v>41924</v>
      </c>
      <c r="B11242" s="61" t="s">
        <v>1138</v>
      </c>
      <c r="C11242" s="62">
        <v>2.85</v>
      </c>
      <c r="D11242" s="62" t="str">
        <f t="shared" si="187"/>
        <v>L7zxcZS-中山教师G[证类]-PM</v>
      </c>
      <c r="E11242" s="58"/>
      <c r="L11242" s="51"/>
      <c r="M11242" s="50"/>
      <c r="N11242" s="52"/>
      <c r="Y11242" s="50"/>
      <c r="AA11242" s="52"/>
      <c r="AL11242" s="50"/>
    </row>
    <row r="11243" spans="1:38" x14ac:dyDescent="0.3">
      <c r="A11243" s="65">
        <v>41925</v>
      </c>
      <c r="B11243" s="66" t="s">
        <v>1138</v>
      </c>
      <c r="C11243" s="67">
        <v>1.77</v>
      </c>
      <c r="D11243" s="67" t="str">
        <f t="shared" si="187"/>
        <v>L7zxcZS-中山教师G[证类]-PM</v>
      </c>
      <c r="E11243" s="58"/>
      <c r="L11243" s="51"/>
      <c r="M11243" s="50"/>
      <c r="N11243" s="52"/>
      <c r="Y11243" s="50"/>
      <c r="AA11243" s="52"/>
      <c r="AL11243" s="50"/>
    </row>
    <row r="11244" spans="1:38" x14ac:dyDescent="0.3">
      <c r="A11244" s="60">
        <v>41926</v>
      </c>
      <c r="B11244" s="61" t="s">
        <v>1138</v>
      </c>
      <c r="C11244" s="62">
        <v>11.76</v>
      </c>
      <c r="D11244" s="62" t="str">
        <f t="shared" si="187"/>
        <v>L7zxcZS-中山教师G[证类]-PM</v>
      </c>
      <c r="E11244" s="58"/>
      <c r="L11244" s="51"/>
      <c r="M11244" s="50"/>
      <c r="N11244" s="52"/>
      <c r="Y11244" s="50"/>
      <c r="AA11244" s="52"/>
      <c r="AL11244" s="50"/>
    </row>
    <row r="11245" spans="1:38" x14ac:dyDescent="0.3">
      <c r="A11245" s="65">
        <v>41927</v>
      </c>
      <c r="B11245" s="66" t="s">
        <v>1138</v>
      </c>
      <c r="C11245" s="67">
        <v>6.87</v>
      </c>
      <c r="D11245" s="67" t="str">
        <f t="shared" si="187"/>
        <v>L7zxcZS-中山教师G[证类]-PM</v>
      </c>
      <c r="E11245" s="58"/>
      <c r="L11245" s="51"/>
      <c r="M11245" s="50"/>
      <c r="N11245" s="52"/>
      <c r="Y11245" s="50"/>
      <c r="AA11245" s="52"/>
      <c r="AL11245" s="50"/>
    </row>
    <row r="11246" spans="1:38" x14ac:dyDescent="0.3">
      <c r="A11246" s="60">
        <v>41928</v>
      </c>
      <c r="B11246" s="61" t="s">
        <v>1138</v>
      </c>
      <c r="C11246" s="62">
        <v>11.03</v>
      </c>
      <c r="D11246" s="62" t="str">
        <f t="shared" si="187"/>
        <v>L7zxcZS-中山教师G[证类]-PM</v>
      </c>
      <c r="E11246" s="58"/>
      <c r="L11246" s="51"/>
      <c r="M11246" s="50"/>
      <c r="N11246" s="52"/>
      <c r="Y11246" s="50"/>
      <c r="AA11246" s="52"/>
      <c r="AL11246" s="50"/>
    </row>
    <row r="11247" spans="1:38" x14ac:dyDescent="0.3">
      <c r="A11247" s="65">
        <v>41929</v>
      </c>
      <c r="B11247" s="66" t="s">
        <v>1138</v>
      </c>
      <c r="C11247" s="67">
        <v>11.84</v>
      </c>
      <c r="D11247" s="67" t="str">
        <f t="shared" si="187"/>
        <v>L7zxcZS-中山教师G[证类]-PM</v>
      </c>
      <c r="E11247" s="58"/>
      <c r="L11247" s="51"/>
      <c r="M11247" s="50"/>
      <c r="N11247" s="52"/>
      <c r="Y11247" s="50"/>
      <c r="AA11247" s="52"/>
      <c r="AL11247" s="50"/>
    </row>
    <row r="11248" spans="1:38" x14ac:dyDescent="0.3">
      <c r="A11248" s="60">
        <v>41930</v>
      </c>
      <c r="B11248" s="61" t="s">
        <v>1138</v>
      </c>
      <c r="C11248" s="62">
        <v>3.03</v>
      </c>
      <c r="D11248" s="62" t="str">
        <f t="shared" si="187"/>
        <v>L7zxcZS-中山教师G[证类]-PM</v>
      </c>
      <c r="E11248" s="58"/>
      <c r="L11248" s="51"/>
      <c r="M11248" s="50"/>
      <c r="N11248" s="52"/>
      <c r="Y11248" s="50"/>
      <c r="AA11248" s="52"/>
      <c r="AL11248" s="50"/>
    </row>
    <row r="11249" spans="1:38" x14ac:dyDescent="0.3">
      <c r="A11249" s="65">
        <v>41931</v>
      </c>
      <c r="B11249" s="66" t="s">
        <v>1138</v>
      </c>
      <c r="C11249" s="67">
        <v>3.28</v>
      </c>
      <c r="D11249" s="67" t="str">
        <f t="shared" si="187"/>
        <v>L7zxcZS-中山教师G[证类]-PM</v>
      </c>
      <c r="E11249" s="58"/>
      <c r="L11249" s="51"/>
      <c r="M11249" s="50"/>
      <c r="N11249" s="52"/>
      <c r="Y11249" s="50"/>
      <c r="AA11249" s="52"/>
      <c r="AL11249" s="50"/>
    </row>
    <row r="11250" spans="1:38" x14ac:dyDescent="0.3">
      <c r="A11250" s="60">
        <v>41932</v>
      </c>
      <c r="B11250" s="61" t="s">
        <v>1138</v>
      </c>
      <c r="C11250" s="62">
        <v>9.65</v>
      </c>
      <c r="D11250" s="62" t="str">
        <f t="shared" si="187"/>
        <v>L7zxcZS-中山教师G[证类]-PM</v>
      </c>
      <c r="E11250" s="58"/>
      <c r="L11250" s="51"/>
      <c r="M11250" s="50"/>
      <c r="N11250" s="52"/>
      <c r="Y11250" s="50"/>
      <c r="AA11250" s="52"/>
      <c r="AL11250" s="50"/>
    </row>
    <row r="11251" spans="1:38" x14ac:dyDescent="0.3">
      <c r="A11251" s="65">
        <v>41933</v>
      </c>
      <c r="B11251" s="66" t="s">
        <v>1138</v>
      </c>
      <c r="C11251" s="67">
        <v>6</v>
      </c>
      <c r="D11251" s="67" t="str">
        <f t="shared" si="187"/>
        <v>L7zxcZS-中山教师G[证类]-PM</v>
      </c>
      <c r="E11251" s="58"/>
      <c r="L11251" s="51"/>
      <c r="M11251" s="50"/>
      <c r="N11251" s="52"/>
      <c r="Y11251" s="50"/>
      <c r="AA11251" s="52"/>
      <c r="AL11251" s="50"/>
    </row>
    <row r="11252" spans="1:38" x14ac:dyDescent="0.3">
      <c r="A11252" s="60">
        <v>41934</v>
      </c>
      <c r="B11252" s="61" t="s">
        <v>1138</v>
      </c>
      <c r="C11252" s="62">
        <v>37.46</v>
      </c>
      <c r="D11252" s="62" t="str">
        <f t="shared" si="187"/>
        <v>L7zxcZS-中山教师G[证类]-PM</v>
      </c>
      <c r="E11252" s="58"/>
      <c r="L11252" s="51"/>
      <c r="M11252" s="50"/>
      <c r="N11252" s="52"/>
      <c r="Y11252" s="50"/>
      <c r="AA11252" s="52"/>
      <c r="AL11252" s="50"/>
    </row>
    <row r="11253" spans="1:38" x14ac:dyDescent="0.3">
      <c r="A11253" s="65">
        <v>41935</v>
      </c>
      <c r="B11253" s="66" t="s">
        <v>1138</v>
      </c>
      <c r="C11253" s="67">
        <v>7.21</v>
      </c>
      <c r="D11253" s="67" t="str">
        <f t="shared" si="187"/>
        <v>L7zxcZS-中山教师G[证类]-PM</v>
      </c>
      <c r="E11253" s="58"/>
      <c r="L11253" s="51"/>
      <c r="M11253" s="50"/>
      <c r="N11253" s="52"/>
      <c r="Y11253" s="50"/>
      <c r="AA11253" s="52"/>
      <c r="AL11253" s="50"/>
    </row>
    <row r="11254" spans="1:38" x14ac:dyDescent="0.3">
      <c r="A11254" s="60">
        <v>41936</v>
      </c>
      <c r="B11254" s="61" t="s">
        <v>1138</v>
      </c>
      <c r="C11254" s="62">
        <v>6.59</v>
      </c>
      <c r="D11254" s="62" t="str">
        <f t="shared" si="187"/>
        <v>L7zxcZS-中山教师G[证类]-PM</v>
      </c>
      <c r="E11254" s="58"/>
      <c r="L11254" s="51"/>
      <c r="M11254" s="50"/>
      <c r="N11254" s="52"/>
      <c r="Y11254" s="50"/>
      <c r="AA11254" s="52"/>
      <c r="AL11254" s="50"/>
    </row>
    <row r="11255" spans="1:38" x14ac:dyDescent="0.3">
      <c r="A11255" s="65">
        <v>41937</v>
      </c>
      <c r="B11255" s="66" t="s">
        <v>1138</v>
      </c>
      <c r="C11255" s="67">
        <v>2.6</v>
      </c>
      <c r="D11255" s="67" t="str">
        <f t="shared" si="187"/>
        <v>L7zxcZS-中山教师G[证类]-PM</v>
      </c>
      <c r="E11255" s="58"/>
      <c r="L11255" s="51"/>
      <c r="M11255" s="50"/>
      <c r="N11255" s="52"/>
      <c r="Y11255" s="50"/>
      <c r="AA11255" s="52"/>
      <c r="AL11255" s="50"/>
    </row>
    <row r="11256" spans="1:38" x14ac:dyDescent="0.3">
      <c r="A11256" s="60">
        <v>41938</v>
      </c>
      <c r="B11256" s="61" t="s">
        <v>1138</v>
      </c>
      <c r="C11256" s="62">
        <v>12.94</v>
      </c>
      <c r="D11256" s="62" t="str">
        <f t="shared" si="187"/>
        <v>L7zxcZS-中山教师G[证类]-PM</v>
      </c>
      <c r="E11256" s="58"/>
      <c r="L11256" s="51"/>
      <c r="M11256" s="50"/>
      <c r="N11256" s="52"/>
      <c r="Y11256" s="50"/>
      <c r="AA11256" s="52"/>
      <c r="AL11256" s="50"/>
    </row>
    <row r="11257" spans="1:38" x14ac:dyDescent="0.3">
      <c r="A11257" s="65">
        <v>41939</v>
      </c>
      <c r="B11257" s="66" t="s">
        <v>1138</v>
      </c>
      <c r="C11257" s="67">
        <v>4.08</v>
      </c>
      <c r="D11257" s="67" t="str">
        <f t="shared" si="187"/>
        <v>L7zxcZS-中山教师G[证类]-PM</v>
      </c>
      <c r="E11257" s="58"/>
      <c r="L11257" s="51"/>
      <c r="M11257" s="50"/>
      <c r="N11257" s="52"/>
      <c r="Y11257" s="50"/>
      <c r="AA11257" s="52"/>
      <c r="AL11257" s="50"/>
    </row>
    <row r="11258" spans="1:38" x14ac:dyDescent="0.3">
      <c r="A11258" s="60">
        <v>41940</v>
      </c>
      <c r="B11258" s="61" t="s">
        <v>1138</v>
      </c>
      <c r="C11258" s="62">
        <v>1.87</v>
      </c>
      <c r="D11258" s="62" t="str">
        <f t="shared" si="187"/>
        <v>L7zxcZS-中山教师G[证类]-PM</v>
      </c>
      <c r="E11258" s="58"/>
      <c r="L11258" s="51"/>
      <c r="M11258" s="50"/>
      <c r="N11258" s="52"/>
      <c r="Y11258" s="50"/>
      <c r="AA11258" s="52"/>
      <c r="AL11258" s="50"/>
    </row>
    <row r="11259" spans="1:38" x14ac:dyDescent="0.3">
      <c r="A11259" s="65">
        <v>41941</v>
      </c>
      <c r="B11259" s="66" t="s">
        <v>1138</v>
      </c>
      <c r="C11259" s="67">
        <v>7.1</v>
      </c>
      <c r="D11259" s="67" t="str">
        <f t="shared" si="187"/>
        <v>L7zxcZS-中山教师G[证类]-PM</v>
      </c>
      <c r="E11259" s="58"/>
      <c r="L11259" s="51"/>
      <c r="M11259" s="50"/>
      <c r="N11259" s="52"/>
      <c r="Y11259" s="50"/>
      <c r="AA11259" s="52"/>
      <c r="AL11259" s="50"/>
    </row>
    <row r="11260" spans="1:38" x14ac:dyDescent="0.3">
      <c r="A11260" s="60">
        <v>41942</v>
      </c>
      <c r="B11260" s="61" t="s">
        <v>1138</v>
      </c>
      <c r="C11260" s="62">
        <v>10.46</v>
      </c>
      <c r="D11260" s="62" t="str">
        <f t="shared" si="187"/>
        <v>L7zxcZS-中山教师G[证类]-PM</v>
      </c>
      <c r="E11260" s="58"/>
      <c r="L11260" s="51"/>
      <c r="M11260" s="50"/>
      <c r="N11260" s="52"/>
      <c r="Y11260" s="50"/>
      <c r="AA11260" s="52"/>
      <c r="AL11260" s="50"/>
    </row>
    <row r="11261" spans="1:38" x14ac:dyDescent="0.3">
      <c r="A11261" s="65">
        <v>41943</v>
      </c>
      <c r="B11261" s="66" t="s">
        <v>1138</v>
      </c>
      <c r="C11261" s="67">
        <v>6.44</v>
      </c>
      <c r="D11261" s="67" t="str">
        <f t="shared" si="187"/>
        <v>L7zxcZS-中山教师G[证类]-PM</v>
      </c>
      <c r="E11261" s="58"/>
      <c r="L11261" s="51"/>
      <c r="M11261" s="50"/>
      <c r="N11261" s="52"/>
      <c r="Y11261" s="50"/>
      <c r="AA11261" s="52"/>
      <c r="AL11261" s="50"/>
    </row>
    <row r="11262" spans="1:38" x14ac:dyDescent="0.3">
      <c r="A11262" s="60">
        <v>41922</v>
      </c>
      <c r="B11262" s="61" t="s">
        <v>1139</v>
      </c>
      <c r="C11262" s="62">
        <v>0</v>
      </c>
      <c r="D11262" s="62" t="str">
        <f t="shared" si="187"/>
        <v>L7zxcZS-中山教师H[科目]-EM</v>
      </c>
      <c r="E11262" s="58"/>
      <c r="L11262" s="51"/>
      <c r="M11262" s="50"/>
      <c r="N11262" s="52"/>
      <c r="Y11262" s="50"/>
      <c r="AA11262" s="52"/>
      <c r="AL11262" s="50"/>
    </row>
    <row r="11263" spans="1:38" x14ac:dyDescent="0.3">
      <c r="A11263" s="65">
        <v>41923</v>
      </c>
      <c r="B11263" s="66" t="s">
        <v>1139</v>
      </c>
      <c r="C11263" s="67">
        <v>0</v>
      </c>
      <c r="D11263" s="67" t="str">
        <f t="shared" si="187"/>
        <v>L7zxcZS-中山教师H[科目]-EM</v>
      </c>
      <c r="E11263" s="58"/>
      <c r="L11263" s="51"/>
      <c r="M11263" s="50"/>
      <c r="N11263" s="52"/>
      <c r="Y11263" s="50"/>
      <c r="AA11263" s="52"/>
      <c r="AL11263" s="50"/>
    </row>
    <row r="11264" spans="1:38" x14ac:dyDescent="0.3">
      <c r="A11264" s="60">
        <v>41939</v>
      </c>
      <c r="B11264" s="61" t="s">
        <v>1140</v>
      </c>
      <c r="C11264" s="62">
        <v>0</v>
      </c>
      <c r="D11264" s="62" t="str">
        <f t="shared" si="187"/>
        <v>L7zxcZS-中山教师H[科目]-PM</v>
      </c>
      <c r="E11264" s="58"/>
      <c r="L11264" s="51"/>
      <c r="M11264" s="50"/>
      <c r="N11264" s="52"/>
      <c r="Y11264" s="50"/>
      <c r="AA11264" s="52"/>
      <c r="AL11264" s="50"/>
    </row>
    <row r="11265" spans="1:38" x14ac:dyDescent="0.3">
      <c r="A11265" s="65">
        <v>41941</v>
      </c>
      <c r="B11265" s="66" t="s">
        <v>1140</v>
      </c>
      <c r="C11265" s="67">
        <v>0</v>
      </c>
      <c r="D11265" s="67" t="str">
        <f t="shared" si="187"/>
        <v>L7zxcZS-中山教师H[科目]-PM</v>
      </c>
      <c r="E11265" s="58"/>
      <c r="L11265" s="51"/>
      <c r="M11265" s="50"/>
      <c r="N11265" s="52"/>
      <c r="Y11265" s="50"/>
      <c r="AA11265" s="52"/>
      <c r="AL11265" s="50"/>
    </row>
    <row r="11266" spans="1:38" x14ac:dyDescent="0.3">
      <c r="A11266" s="60">
        <v>41942</v>
      </c>
      <c r="B11266" s="61" t="s">
        <v>1140</v>
      </c>
      <c r="C11266" s="62">
        <v>0</v>
      </c>
      <c r="D11266" s="62" t="str">
        <f t="shared" si="187"/>
        <v>L7zxcZS-中山教师H[科目]-PM</v>
      </c>
      <c r="E11266" s="58"/>
      <c r="L11266" s="51"/>
      <c r="M11266" s="50"/>
      <c r="N11266" s="52"/>
      <c r="Y11266" s="50"/>
      <c r="AA11266" s="52"/>
      <c r="AL11266" s="50"/>
    </row>
    <row r="11267" spans="1:38" x14ac:dyDescent="0.3">
      <c r="A11267" s="65">
        <v>41913</v>
      </c>
      <c r="B11267" s="66" t="s">
        <v>1141</v>
      </c>
      <c r="C11267" s="67">
        <v>0</v>
      </c>
      <c r="D11267" s="67" t="str">
        <f t="shared" si="187"/>
        <v>L7zxcZS-中山教师I[网类入口]-EM</v>
      </c>
      <c r="E11267" s="58"/>
      <c r="L11267" s="51"/>
      <c r="M11267" s="50"/>
      <c r="N11267" s="52"/>
      <c r="Y11267" s="50"/>
      <c r="AA11267" s="52"/>
      <c r="AL11267" s="50"/>
    </row>
    <row r="11268" spans="1:38" x14ac:dyDescent="0.3">
      <c r="A11268" s="60">
        <v>41915</v>
      </c>
      <c r="B11268" s="61" t="s">
        <v>1141</v>
      </c>
      <c r="C11268" s="62">
        <v>0</v>
      </c>
      <c r="D11268" s="62" t="str">
        <f t="shared" si="187"/>
        <v>L7zxcZS-中山教师I[网类入口]-EM</v>
      </c>
      <c r="E11268" s="58"/>
      <c r="L11268" s="51"/>
      <c r="M11268" s="50"/>
      <c r="N11268" s="52"/>
      <c r="Y11268" s="50"/>
      <c r="AA11268" s="52"/>
      <c r="AL11268" s="50"/>
    </row>
    <row r="11269" spans="1:38" x14ac:dyDescent="0.3">
      <c r="A11269" s="65">
        <v>41917</v>
      </c>
      <c r="B11269" s="66" t="s">
        <v>1141</v>
      </c>
      <c r="C11269" s="67">
        <v>0</v>
      </c>
      <c r="D11269" s="67" t="str">
        <f t="shared" si="187"/>
        <v>L7zxcZS-中山教师I[网类入口]-EM</v>
      </c>
      <c r="E11269" s="58"/>
      <c r="L11269" s="51"/>
      <c r="M11269" s="50"/>
      <c r="N11269" s="52"/>
      <c r="Y11269" s="50"/>
      <c r="AA11269" s="52"/>
      <c r="AL11269" s="50"/>
    </row>
    <row r="11270" spans="1:38" x14ac:dyDescent="0.3">
      <c r="A11270" s="60">
        <v>41918</v>
      </c>
      <c r="B11270" s="61" t="s">
        <v>1141</v>
      </c>
      <c r="C11270" s="62">
        <v>0</v>
      </c>
      <c r="D11270" s="62" t="str">
        <f t="shared" ref="D11270:D11333" si="188">LEFT(B11270,2)&amp;"zxc"&amp;MID(B11270,4,100)</f>
        <v>L7zxcZS-中山教师I[网类入口]-EM</v>
      </c>
      <c r="E11270" s="58"/>
      <c r="L11270" s="51"/>
      <c r="M11270" s="50"/>
      <c r="N11270" s="52"/>
      <c r="Y11270" s="50"/>
      <c r="AA11270" s="52"/>
      <c r="AL11270" s="50"/>
    </row>
    <row r="11271" spans="1:38" x14ac:dyDescent="0.3">
      <c r="A11271" s="65">
        <v>41919</v>
      </c>
      <c r="B11271" s="66" t="s">
        <v>1141</v>
      </c>
      <c r="C11271" s="67">
        <v>0</v>
      </c>
      <c r="D11271" s="67" t="str">
        <f t="shared" si="188"/>
        <v>L7zxcZS-中山教师I[网类入口]-EM</v>
      </c>
      <c r="E11271" s="58"/>
      <c r="L11271" s="51"/>
      <c r="M11271" s="50"/>
      <c r="N11271" s="52"/>
      <c r="Y11271" s="50"/>
      <c r="AA11271" s="52"/>
      <c r="AL11271" s="50"/>
    </row>
    <row r="11272" spans="1:38" x14ac:dyDescent="0.3">
      <c r="A11272" s="60">
        <v>41920</v>
      </c>
      <c r="B11272" s="61" t="s">
        <v>1141</v>
      </c>
      <c r="C11272" s="62">
        <v>0.28000000000000003</v>
      </c>
      <c r="D11272" s="62" t="str">
        <f t="shared" si="188"/>
        <v>L7zxcZS-中山教师I[网类入口]-EM</v>
      </c>
      <c r="E11272" s="58"/>
      <c r="L11272" s="51"/>
      <c r="M11272" s="50"/>
      <c r="N11272" s="52"/>
      <c r="Y11272" s="50"/>
      <c r="AA11272" s="52"/>
      <c r="AL11272" s="50"/>
    </row>
    <row r="11273" spans="1:38" x14ac:dyDescent="0.3">
      <c r="A11273" s="65">
        <v>41921</v>
      </c>
      <c r="B11273" s="66" t="s">
        <v>1141</v>
      </c>
      <c r="C11273" s="67">
        <v>1.81</v>
      </c>
      <c r="D11273" s="67" t="str">
        <f t="shared" si="188"/>
        <v>L7zxcZS-中山教师I[网类入口]-EM</v>
      </c>
      <c r="E11273" s="58"/>
      <c r="L11273" s="51"/>
      <c r="M11273" s="50"/>
      <c r="N11273" s="52"/>
      <c r="Y11273" s="50"/>
      <c r="AA11273" s="52"/>
      <c r="AL11273" s="50"/>
    </row>
    <row r="11274" spans="1:38" x14ac:dyDescent="0.3">
      <c r="A11274" s="60">
        <v>41922</v>
      </c>
      <c r="B11274" s="61" t="s">
        <v>1141</v>
      </c>
      <c r="C11274" s="62">
        <v>1.0900000000000001</v>
      </c>
      <c r="D11274" s="62" t="str">
        <f t="shared" si="188"/>
        <v>L7zxcZS-中山教师I[网类入口]-EM</v>
      </c>
      <c r="E11274" s="58"/>
      <c r="L11274" s="51"/>
      <c r="M11274" s="50"/>
      <c r="N11274" s="52"/>
      <c r="Y11274" s="50"/>
      <c r="AA11274" s="52"/>
      <c r="AL11274" s="50"/>
    </row>
    <row r="11275" spans="1:38" x14ac:dyDescent="0.3">
      <c r="A11275" s="65">
        <v>41924</v>
      </c>
      <c r="B11275" s="66" t="s">
        <v>1141</v>
      </c>
      <c r="C11275" s="67">
        <v>0</v>
      </c>
      <c r="D11275" s="67" t="str">
        <f t="shared" si="188"/>
        <v>L7zxcZS-中山教师I[网类入口]-EM</v>
      </c>
      <c r="E11275" s="58"/>
      <c r="L11275" s="51"/>
      <c r="M11275" s="50"/>
      <c r="N11275" s="52"/>
      <c r="Y11275" s="50"/>
      <c r="AA11275" s="52"/>
      <c r="AL11275" s="50"/>
    </row>
    <row r="11276" spans="1:38" x14ac:dyDescent="0.3">
      <c r="A11276" s="60">
        <v>41926</v>
      </c>
      <c r="B11276" s="61" t="s">
        <v>1141</v>
      </c>
      <c r="C11276" s="62">
        <v>1.28</v>
      </c>
      <c r="D11276" s="62" t="str">
        <f t="shared" si="188"/>
        <v>L7zxcZS-中山教师I[网类入口]-EM</v>
      </c>
      <c r="E11276" s="58"/>
      <c r="L11276" s="51"/>
      <c r="M11276" s="50"/>
      <c r="N11276" s="52"/>
      <c r="Y11276" s="50"/>
      <c r="AA11276" s="52"/>
      <c r="AL11276" s="50"/>
    </row>
    <row r="11277" spans="1:38" x14ac:dyDescent="0.3">
      <c r="A11277" s="65">
        <v>41928</v>
      </c>
      <c r="B11277" s="66" t="s">
        <v>1141</v>
      </c>
      <c r="C11277" s="67">
        <v>0</v>
      </c>
      <c r="D11277" s="67" t="str">
        <f t="shared" si="188"/>
        <v>L7zxcZS-中山教师I[网类入口]-EM</v>
      </c>
      <c r="E11277" s="58"/>
      <c r="L11277" s="51"/>
      <c r="M11277" s="50"/>
      <c r="N11277" s="52"/>
      <c r="Y11277" s="50"/>
      <c r="AA11277" s="52"/>
      <c r="AL11277" s="50"/>
    </row>
    <row r="11278" spans="1:38" x14ac:dyDescent="0.3">
      <c r="A11278" s="60">
        <v>41930</v>
      </c>
      <c r="B11278" s="61" t="s">
        <v>1141</v>
      </c>
      <c r="C11278" s="62">
        <v>0.28000000000000003</v>
      </c>
      <c r="D11278" s="62" t="str">
        <f t="shared" si="188"/>
        <v>L7zxcZS-中山教师I[网类入口]-EM</v>
      </c>
      <c r="E11278" s="58"/>
      <c r="L11278" s="51"/>
      <c r="M11278" s="50"/>
      <c r="N11278" s="52"/>
      <c r="Y11278" s="50"/>
      <c r="AA11278" s="52"/>
      <c r="AL11278" s="50"/>
    </row>
    <row r="11279" spans="1:38" x14ac:dyDescent="0.3">
      <c r="A11279" s="65">
        <v>41931</v>
      </c>
      <c r="B11279" s="66" t="s">
        <v>1141</v>
      </c>
      <c r="C11279" s="67">
        <v>0</v>
      </c>
      <c r="D11279" s="67" t="str">
        <f t="shared" si="188"/>
        <v>L7zxcZS-中山教师I[网类入口]-EM</v>
      </c>
      <c r="E11279" s="58"/>
      <c r="L11279" s="51"/>
      <c r="M11279" s="50"/>
      <c r="N11279" s="52"/>
      <c r="Y11279" s="50"/>
      <c r="AA11279" s="52"/>
      <c r="AL11279" s="50"/>
    </row>
    <row r="11280" spans="1:38" x14ac:dyDescent="0.3">
      <c r="A11280" s="60">
        <v>41932</v>
      </c>
      <c r="B11280" s="61" t="s">
        <v>1141</v>
      </c>
      <c r="C11280" s="62">
        <v>0</v>
      </c>
      <c r="D11280" s="62" t="str">
        <f t="shared" si="188"/>
        <v>L7zxcZS-中山教师I[网类入口]-EM</v>
      </c>
      <c r="E11280" s="58"/>
      <c r="L11280" s="51"/>
      <c r="M11280" s="50"/>
      <c r="N11280" s="52"/>
      <c r="Y11280" s="50"/>
      <c r="AA11280" s="52"/>
      <c r="AL11280" s="50"/>
    </row>
    <row r="11281" spans="1:38" x14ac:dyDescent="0.3">
      <c r="A11281" s="65">
        <v>41934</v>
      </c>
      <c r="B11281" s="66" t="s">
        <v>1141</v>
      </c>
      <c r="C11281" s="67">
        <v>0</v>
      </c>
      <c r="D11281" s="67" t="str">
        <f t="shared" si="188"/>
        <v>L7zxcZS-中山教师I[网类入口]-EM</v>
      </c>
      <c r="E11281" s="58"/>
      <c r="L11281" s="51"/>
      <c r="M11281" s="50"/>
      <c r="N11281" s="52"/>
      <c r="Y11281" s="50"/>
      <c r="AA11281" s="52"/>
      <c r="AL11281" s="50"/>
    </row>
    <row r="11282" spans="1:38" x14ac:dyDescent="0.3">
      <c r="A11282" s="60">
        <v>41935</v>
      </c>
      <c r="B11282" s="61" t="s">
        <v>1141</v>
      </c>
      <c r="C11282" s="62">
        <v>0</v>
      </c>
      <c r="D11282" s="62" t="str">
        <f t="shared" si="188"/>
        <v>L7zxcZS-中山教师I[网类入口]-EM</v>
      </c>
      <c r="E11282" s="58"/>
      <c r="L11282" s="51"/>
      <c r="M11282" s="50"/>
      <c r="N11282" s="52"/>
      <c r="Y11282" s="50"/>
      <c r="AA11282" s="52"/>
      <c r="AL11282" s="50"/>
    </row>
    <row r="11283" spans="1:38" x14ac:dyDescent="0.3">
      <c r="A11283" s="65">
        <v>41936</v>
      </c>
      <c r="B11283" s="66" t="s">
        <v>1141</v>
      </c>
      <c r="C11283" s="67">
        <v>1.37</v>
      </c>
      <c r="D11283" s="67" t="str">
        <f t="shared" si="188"/>
        <v>L7zxcZS-中山教师I[网类入口]-EM</v>
      </c>
      <c r="E11283" s="58"/>
      <c r="L11283" s="51"/>
      <c r="M11283" s="50"/>
      <c r="N11283" s="52"/>
      <c r="Y11283" s="50"/>
      <c r="AA11283" s="52"/>
      <c r="AL11283" s="50"/>
    </row>
    <row r="11284" spans="1:38" x14ac:dyDescent="0.3">
      <c r="A11284" s="60">
        <v>41937</v>
      </c>
      <c r="B11284" s="61" t="s">
        <v>1141</v>
      </c>
      <c r="C11284" s="62">
        <v>0</v>
      </c>
      <c r="D11284" s="62" t="str">
        <f t="shared" si="188"/>
        <v>L7zxcZS-中山教师I[网类入口]-EM</v>
      </c>
      <c r="E11284" s="58"/>
      <c r="L11284" s="51"/>
      <c r="M11284" s="50"/>
      <c r="N11284" s="52"/>
      <c r="Y11284" s="50"/>
      <c r="AA11284" s="52"/>
      <c r="AL11284" s="50"/>
    </row>
    <row r="11285" spans="1:38" x14ac:dyDescent="0.3">
      <c r="A11285" s="65">
        <v>41939</v>
      </c>
      <c r="B11285" s="66" t="s">
        <v>1141</v>
      </c>
      <c r="C11285" s="67">
        <v>0</v>
      </c>
      <c r="D11285" s="67" t="str">
        <f t="shared" si="188"/>
        <v>L7zxcZS-中山教师I[网类入口]-EM</v>
      </c>
      <c r="E11285" s="58"/>
      <c r="L11285" s="51"/>
      <c r="M11285" s="50"/>
      <c r="N11285" s="52"/>
      <c r="Y11285" s="50"/>
      <c r="AA11285" s="52"/>
      <c r="AL11285" s="50"/>
    </row>
    <row r="11286" spans="1:38" x14ac:dyDescent="0.3">
      <c r="A11286" s="60">
        <v>41941</v>
      </c>
      <c r="B11286" s="61" t="s">
        <v>1141</v>
      </c>
      <c r="C11286" s="62">
        <v>0.77</v>
      </c>
      <c r="D11286" s="62" t="str">
        <f t="shared" si="188"/>
        <v>L7zxcZS-中山教师I[网类入口]-EM</v>
      </c>
      <c r="E11286" s="58"/>
      <c r="L11286" s="51"/>
      <c r="M11286" s="50"/>
      <c r="N11286" s="52"/>
      <c r="Y11286" s="50"/>
      <c r="AA11286" s="52"/>
      <c r="AL11286" s="50"/>
    </row>
    <row r="11287" spans="1:38" x14ac:dyDescent="0.3">
      <c r="A11287" s="65">
        <v>41942</v>
      </c>
      <c r="B11287" s="66" t="s">
        <v>1141</v>
      </c>
      <c r="C11287" s="67">
        <v>0</v>
      </c>
      <c r="D11287" s="67" t="str">
        <f t="shared" si="188"/>
        <v>L7zxcZS-中山教师I[网类入口]-EM</v>
      </c>
      <c r="E11287" s="58"/>
      <c r="L11287" s="51"/>
      <c r="M11287" s="50"/>
      <c r="N11287" s="52"/>
      <c r="Y11287" s="50"/>
      <c r="AA11287" s="52"/>
      <c r="AL11287" s="50"/>
    </row>
    <row r="11288" spans="1:38" x14ac:dyDescent="0.3">
      <c r="A11288" s="60">
        <v>41943</v>
      </c>
      <c r="B11288" s="61" t="s">
        <v>1141</v>
      </c>
      <c r="C11288" s="62">
        <v>0</v>
      </c>
      <c r="D11288" s="62" t="str">
        <f t="shared" si="188"/>
        <v>L7zxcZS-中山教师I[网类入口]-EM</v>
      </c>
      <c r="E11288" s="58"/>
      <c r="L11288" s="51"/>
      <c r="M11288" s="50"/>
      <c r="N11288" s="52"/>
      <c r="Y11288" s="50"/>
      <c r="AA11288" s="52"/>
      <c r="AL11288" s="50"/>
    </row>
    <row r="11289" spans="1:38" x14ac:dyDescent="0.3">
      <c r="A11289" s="65">
        <v>41920</v>
      </c>
      <c r="B11289" s="66" t="s">
        <v>1142</v>
      </c>
      <c r="C11289" s="67">
        <v>0</v>
      </c>
      <c r="D11289" s="67" t="str">
        <f t="shared" si="188"/>
        <v>L7zxcZS-中山教师I[网类入口]-PM</v>
      </c>
      <c r="E11289" s="58"/>
      <c r="L11289" s="51"/>
      <c r="M11289" s="50"/>
      <c r="N11289" s="52"/>
      <c r="Y11289" s="50"/>
      <c r="AA11289" s="52"/>
      <c r="AL11289" s="50"/>
    </row>
    <row r="11290" spans="1:38" x14ac:dyDescent="0.3">
      <c r="A11290" s="60">
        <v>41921</v>
      </c>
      <c r="B11290" s="61" t="s">
        <v>1142</v>
      </c>
      <c r="C11290" s="62">
        <v>0</v>
      </c>
      <c r="D11290" s="62" t="str">
        <f t="shared" si="188"/>
        <v>L7zxcZS-中山教师I[网类入口]-PM</v>
      </c>
      <c r="E11290" s="58"/>
      <c r="L11290" s="51"/>
      <c r="M11290" s="50"/>
      <c r="N11290" s="52"/>
      <c r="Y11290" s="50"/>
      <c r="AA11290" s="52"/>
      <c r="AL11290" s="50"/>
    </row>
    <row r="11291" spans="1:38" x14ac:dyDescent="0.3">
      <c r="A11291" s="65">
        <v>41924</v>
      </c>
      <c r="B11291" s="66" t="s">
        <v>1142</v>
      </c>
      <c r="C11291" s="67">
        <v>0</v>
      </c>
      <c r="D11291" s="67" t="str">
        <f t="shared" si="188"/>
        <v>L7zxcZS-中山教师I[网类入口]-PM</v>
      </c>
      <c r="E11291" s="58"/>
      <c r="L11291" s="51"/>
      <c r="M11291" s="50"/>
      <c r="N11291" s="52"/>
      <c r="Y11291" s="50"/>
      <c r="AA11291" s="52"/>
      <c r="AL11291" s="50"/>
    </row>
    <row r="11292" spans="1:38" x14ac:dyDescent="0.3">
      <c r="A11292" s="60">
        <v>41926</v>
      </c>
      <c r="B11292" s="61" t="s">
        <v>1142</v>
      </c>
      <c r="C11292" s="62">
        <v>0.63</v>
      </c>
      <c r="D11292" s="62" t="str">
        <f t="shared" si="188"/>
        <v>L7zxcZS-中山教师I[网类入口]-PM</v>
      </c>
      <c r="E11292" s="58"/>
      <c r="L11292" s="51"/>
      <c r="M11292" s="50"/>
      <c r="N11292" s="52"/>
      <c r="Y11292" s="50"/>
      <c r="AA11292" s="52"/>
      <c r="AL11292" s="50"/>
    </row>
    <row r="11293" spans="1:38" x14ac:dyDescent="0.3">
      <c r="A11293" s="65">
        <v>41927</v>
      </c>
      <c r="B11293" s="66" t="s">
        <v>1142</v>
      </c>
      <c r="C11293" s="67">
        <v>0</v>
      </c>
      <c r="D11293" s="67" t="str">
        <f t="shared" si="188"/>
        <v>L7zxcZS-中山教师I[网类入口]-PM</v>
      </c>
      <c r="E11293" s="58"/>
      <c r="L11293" s="51"/>
      <c r="M11293" s="50"/>
      <c r="N11293" s="52"/>
      <c r="Y11293" s="50"/>
      <c r="AA11293" s="52"/>
      <c r="AL11293" s="50"/>
    </row>
    <row r="11294" spans="1:38" x14ac:dyDescent="0.3">
      <c r="A11294" s="60">
        <v>41928</v>
      </c>
      <c r="B11294" s="61" t="s">
        <v>1142</v>
      </c>
      <c r="C11294" s="62">
        <v>0</v>
      </c>
      <c r="D11294" s="62" t="str">
        <f t="shared" si="188"/>
        <v>L7zxcZS-中山教师I[网类入口]-PM</v>
      </c>
      <c r="E11294" s="58"/>
      <c r="L11294" s="51"/>
      <c r="M11294" s="50"/>
      <c r="N11294" s="52"/>
      <c r="Y11294" s="50"/>
      <c r="AA11294" s="52"/>
      <c r="AL11294" s="50"/>
    </row>
    <row r="11295" spans="1:38" x14ac:dyDescent="0.3">
      <c r="A11295" s="65">
        <v>41929</v>
      </c>
      <c r="B11295" s="66" t="s">
        <v>1142</v>
      </c>
      <c r="C11295" s="67">
        <v>0</v>
      </c>
      <c r="D11295" s="67" t="str">
        <f t="shared" si="188"/>
        <v>L7zxcZS-中山教师I[网类入口]-PM</v>
      </c>
      <c r="E11295" s="58"/>
      <c r="L11295" s="51"/>
      <c r="M11295" s="50"/>
      <c r="N11295" s="52"/>
      <c r="Y11295" s="50"/>
      <c r="AA11295" s="52"/>
      <c r="AL11295" s="50"/>
    </row>
    <row r="11296" spans="1:38" x14ac:dyDescent="0.3">
      <c r="A11296" s="60">
        <v>41930</v>
      </c>
      <c r="B11296" s="61" t="s">
        <v>1142</v>
      </c>
      <c r="C11296" s="62">
        <v>0</v>
      </c>
      <c r="D11296" s="62" t="str">
        <f t="shared" si="188"/>
        <v>L7zxcZS-中山教师I[网类入口]-PM</v>
      </c>
      <c r="E11296" s="58"/>
      <c r="L11296" s="51"/>
      <c r="M11296" s="50"/>
      <c r="N11296" s="52"/>
      <c r="Y11296" s="50"/>
      <c r="AA11296" s="52"/>
      <c r="AL11296" s="50"/>
    </row>
    <row r="11297" spans="1:38" x14ac:dyDescent="0.3">
      <c r="A11297" s="65">
        <v>41931</v>
      </c>
      <c r="B11297" s="66" t="s">
        <v>1142</v>
      </c>
      <c r="C11297" s="67">
        <v>0.28000000000000003</v>
      </c>
      <c r="D11297" s="67" t="str">
        <f t="shared" si="188"/>
        <v>L7zxcZS-中山教师I[网类入口]-PM</v>
      </c>
      <c r="E11297" s="58"/>
      <c r="L11297" s="51"/>
      <c r="M11297" s="50"/>
      <c r="N11297" s="52"/>
      <c r="Y11297" s="50"/>
      <c r="AA11297" s="52"/>
      <c r="AL11297" s="50"/>
    </row>
    <row r="11298" spans="1:38" x14ac:dyDescent="0.3">
      <c r="A11298" s="60">
        <v>41932</v>
      </c>
      <c r="B11298" s="61" t="s">
        <v>1142</v>
      </c>
      <c r="C11298" s="62">
        <v>0.3</v>
      </c>
      <c r="D11298" s="62" t="str">
        <f t="shared" si="188"/>
        <v>L7zxcZS-中山教师I[网类入口]-PM</v>
      </c>
      <c r="E11298" s="58"/>
      <c r="L11298" s="51"/>
      <c r="M11298" s="50"/>
      <c r="N11298" s="52"/>
      <c r="Y11298" s="50"/>
      <c r="AA11298" s="52"/>
      <c r="AL11298" s="50"/>
    </row>
    <row r="11299" spans="1:38" x14ac:dyDescent="0.3">
      <c r="A11299" s="65">
        <v>41933</v>
      </c>
      <c r="B11299" s="66" t="s">
        <v>1142</v>
      </c>
      <c r="C11299" s="67">
        <v>4.76</v>
      </c>
      <c r="D11299" s="67" t="str">
        <f t="shared" si="188"/>
        <v>L7zxcZS-中山教师I[网类入口]-PM</v>
      </c>
      <c r="E11299" s="58"/>
      <c r="L11299" s="51"/>
      <c r="M11299" s="50"/>
      <c r="N11299" s="52"/>
      <c r="Y11299" s="50"/>
      <c r="AA11299" s="52"/>
      <c r="AL11299" s="50"/>
    </row>
    <row r="11300" spans="1:38" x14ac:dyDescent="0.3">
      <c r="A11300" s="60">
        <v>41934</v>
      </c>
      <c r="B11300" s="61" t="s">
        <v>1142</v>
      </c>
      <c r="C11300" s="62">
        <v>0</v>
      </c>
      <c r="D11300" s="62" t="str">
        <f t="shared" si="188"/>
        <v>L7zxcZS-中山教师I[网类入口]-PM</v>
      </c>
      <c r="E11300" s="58"/>
      <c r="L11300" s="51"/>
      <c r="M11300" s="50"/>
      <c r="N11300" s="52"/>
      <c r="Y11300" s="50"/>
      <c r="AA11300" s="52"/>
      <c r="AL11300" s="50"/>
    </row>
    <row r="11301" spans="1:38" x14ac:dyDescent="0.3">
      <c r="A11301" s="65">
        <v>41935</v>
      </c>
      <c r="B11301" s="66" t="s">
        <v>1142</v>
      </c>
      <c r="C11301" s="67">
        <v>0</v>
      </c>
      <c r="D11301" s="67" t="str">
        <f t="shared" si="188"/>
        <v>L7zxcZS-中山教师I[网类入口]-PM</v>
      </c>
      <c r="E11301" s="58"/>
      <c r="L11301" s="51"/>
      <c r="M11301" s="50"/>
      <c r="N11301" s="52"/>
      <c r="Y11301" s="50"/>
      <c r="AA11301" s="52"/>
      <c r="AL11301" s="50"/>
    </row>
    <row r="11302" spans="1:38" x14ac:dyDescent="0.3">
      <c r="A11302" s="60">
        <v>41936</v>
      </c>
      <c r="B11302" s="61" t="s">
        <v>1142</v>
      </c>
      <c r="C11302" s="62">
        <v>0</v>
      </c>
      <c r="D11302" s="62" t="str">
        <f t="shared" si="188"/>
        <v>L7zxcZS-中山教师I[网类入口]-PM</v>
      </c>
      <c r="E11302" s="58"/>
      <c r="L11302" s="51"/>
      <c r="M11302" s="50"/>
      <c r="N11302" s="52"/>
      <c r="Y11302" s="50"/>
      <c r="AA11302" s="52"/>
      <c r="AL11302" s="50"/>
    </row>
    <row r="11303" spans="1:38" x14ac:dyDescent="0.3">
      <c r="A11303" s="65">
        <v>41937</v>
      </c>
      <c r="B11303" s="66" t="s">
        <v>1142</v>
      </c>
      <c r="C11303" s="67">
        <v>0</v>
      </c>
      <c r="D11303" s="67" t="str">
        <f t="shared" si="188"/>
        <v>L7zxcZS-中山教师I[网类入口]-PM</v>
      </c>
      <c r="E11303" s="58"/>
      <c r="L11303" s="51"/>
      <c r="M11303" s="50"/>
      <c r="N11303" s="52"/>
      <c r="Y11303" s="50"/>
      <c r="AA11303" s="52"/>
      <c r="AL11303" s="50"/>
    </row>
    <row r="11304" spans="1:38" x14ac:dyDescent="0.3">
      <c r="A11304" s="60">
        <v>41938</v>
      </c>
      <c r="B11304" s="61" t="s">
        <v>1142</v>
      </c>
      <c r="C11304" s="62">
        <v>1.08</v>
      </c>
      <c r="D11304" s="62" t="str">
        <f t="shared" si="188"/>
        <v>L7zxcZS-中山教师I[网类入口]-PM</v>
      </c>
      <c r="E11304" s="58"/>
      <c r="L11304" s="51"/>
      <c r="M11304" s="50"/>
      <c r="N11304" s="52"/>
      <c r="Y11304" s="50"/>
      <c r="AA11304" s="52"/>
      <c r="AL11304" s="50"/>
    </row>
    <row r="11305" spans="1:38" x14ac:dyDescent="0.3">
      <c r="A11305" s="65">
        <v>41939</v>
      </c>
      <c r="B11305" s="66" t="s">
        <v>1142</v>
      </c>
      <c r="C11305" s="67">
        <v>4.54</v>
      </c>
      <c r="D11305" s="67" t="str">
        <f t="shared" si="188"/>
        <v>L7zxcZS-中山教师I[网类入口]-PM</v>
      </c>
      <c r="E11305" s="58"/>
      <c r="L11305" s="51"/>
      <c r="M11305" s="50"/>
      <c r="N11305" s="52"/>
      <c r="Y11305" s="50"/>
      <c r="AA11305" s="52"/>
      <c r="AL11305" s="50"/>
    </row>
    <row r="11306" spans="1:38" x14ac:dyDescent="0.3">
      <c r="A11306" s="60">
        <v>41940</v>
      </c>
      <c r="B11306" s="61" t="s">
        <v>1142</v>
      </c>
      <c r="C11306" s="62">
        <v>0</v>
      </c>
      <c r="D11306" s="62" t="str">
        <f t="shared" si="188"/>
        <v>L7zxcZS-中山教师I[网类入口]-PM</v>
      </c>
      <c r="E11306" s="58"/>
      <c r="L11306" s="51"/>
      <c r="M11306" s="50"/>
      <c r="N11306" s="52"/>
      <c r="Y11306" s="50"/>
      <c r="AA11306" s="52"/>
      <c r="AL11306" s="50"/>
    </row>
    <row r="11307" spans="1:38" x14ac:dyDescent="0.3">
      <c r="A11307" s="65">
        <v>41941</v>
      </c>
      <c r="B11307" s="66" t="s">
        <v>1142</v>
      </c>
      <c r="C11307" s="67">
        <v>0.32</v>
      </c>
      <c r="D11307" s="67" t="str">
        <f t="shared" si="188"/>
        <v>L7zxcZS-中山教师I[网类入口]-PM</v>
      </c>
      <c r="E11307" s="58"/>
      <c r="L11307" s="51"/>
      <c r="M11307" s="50"/>
      <c r="N11307" s="52"/>
      <c r="Y11307" s="50"/>
      <c r="AA11307" s="52"/>
      <c r="AL11307" s="50"/>
    </row>
    <row r="11308" spans="1:38" x14ac:dyDescent="0.3">
      <c r="A11308" s="60">
        <v>41942</v>
      </c>
      <c r="B11308" s="61" t="s">
        <v>1142</v>
      </c>
      <c r="C11308" s="62">
        <v>0</v>
      </c>
      <c r="D11308" s="62" t="str">
        <f t="shared" si="188"/>
        <v>L7zxcZS-中山教师I[网类入口]-PM</v>
      </c>
      <c r="E11308" s="58"/>
      <c r="L11308" s="51"/>
      <c r="M11308" s="50"/>
      <c r="N11308" s="52"/>
      <c r="Y11308" s="50"/>
      <c r="AA11308" s="52"/>
      <c r="AL11308" s="50"/>
    </row>
    <row r="11309" spans="1:38" x14ac:dyDescent="0.3">
      <c r="A11309" s="65">
        <v>41943</v>
      </c>
      <c r="B11309" s="66" t="s">
        <v>1142</v>
      </c>
      <c r="C11309" s="67">
        <v>0.28000000000000003</v>
      </c>
      <c r="D11309" s="67" t="str">
        <f t="shared" si="188"/>
        <v>L7zxcZS-中山教师I[网类入口]-PM</v>
      </c>
      <c r="E11309" s="58"/>
      <c r="L11309" s="51"/>
      <c r="M11309" s="50"/>
      <c r="N11309" s="52"/>
      <c r="Y11309" s="50"/>
      <c r="AA11309" s="52"/>
      <c r="AL11309" s="50"/>
    </row>
    <row r="11310" spans="1:38" x14ac:dyDescent="0.3">
      <c r="A11310" s="60">
        <v>41913</v>
      </c>
      <c r="B11310" s="61" t="s">
        <v>1143</v>
      </c>
      <c r="C11310" s="62">
        <v>0</v>
      </c>
      <c r="D11310" s="62" t="str">
        <f t="shared" si="188"/>
        <v>L7zxcZS-中山教师J[杂词]-EM</v>
      </c>
      <c r="E11310" s="58"/>
      <c r="L11310" s="51"/>
      <c r="M11310" s="50"/>
      <c r="N11310" s="52"/>
      <c r="Y11310" s="50"/>
      <c r="AA11310" s="52"/>
      <c r="AL11310" s="50"/>
    </row>
    <row r="11311" spans="1:38" x14ac:dyDescent="0.3">
      <c r="A11311" s="65">
        <v>41914</v>
      </c>
      <c r="B11311" s="66" t="s">
        <v>1143</v>
      </c>
      <c r="C11311" s="67">
        <v>0</v>
      </c>
      <c r="D11311" s="67" t="str">
        <f t="shared" si="188"/>
        <v>L7zxcZS-中山教师J[杂词]-EM</v>
      </c>
      <c r="E11311" s="58"/>
      <c r="L11311" s="51"/>
      <c r="M11311" s="50"/>
      <c r="N11311" s="52"/>
      <c r="Y11311" s="50"/>
      <c r="AA11311" s="52"/>
      <c r="AL11311" s="50"/>
    </row>
    <row r="11312" spans="1:38" x14ac:dyDescent="0.3">
      <c r="A11312" s="60">
        <v>41915</v>
      </c>
      <c r="B11312" s="61" t="s">
        <v>1143</v>
      </c>
      <c r="C11312" s="62">
        <v>0</v>
      </c>
      <c r="D11312" s="62" t="str">
        <f t="shared" si="188"/>
        <v>L7zxcZS-中山教师J[杂词]-EM</v>
      </c>
      <c r="E11312" s="58"/>
      <c r="L11312" s="51"/>
      <c r="M11312" s="50"/>
      <c r="N11312" s="52"/>
      <c r="Y11312" s="50"/>
      <c r="AA11312" s="52"/>
      <c r="AL11312" s="50"/>
    </row>
    <row r="11313" spans="1:38" x14ac:dyDescent="0.3">
      <c r="A11313" s="65">
        <v>41916</v>
      </c>
      <c r="B11313" s="66" t="s">
        <v>1143</v>
      </c>
      <c r="C11313" s="67">
        <v>0</v>
      </c>
      <c r="D11313" s="67" t="str">
        <f t="shared" si="188"/>
        <v>L7zxcZS-中山教师J[杂词]-EM</v>
      </c>
      <c r="E11313" s="58"/>
      <c r="L11313" s="51"/>
      <c r="M11313" s="50"/>
      <c r="N11313" s="52"/>
      <c r="Y11313" s="50"/>
      <c r="AA11313" s="52"/>
      <c r="AL11313" s="50"/>
    </row>
    <row r="11314" spans="1:38" x14ac:dyDescent="0.3">
      <c r="A11314" s="60">
        <v>41917</v>
      </c>
      <c r="B11314" s="61" t="s">
        <v>1143</v>
      </c>
      <c r="C11314" s="62">
        <v>0</v>
      </c>
      <c r="D11314" s="62" t="str">
        <f t="shared" si="188"/>
        <v>L7zxcZS-中山教师J[杂词]-EM</v>
      </c>
      <c r="E11314" s="58"/>
      <c r="L11314" s="51"/>
      <c r="M11314" s="50"/>
      <c r="N11314" s="52"/>
      <c r="Y11314" s="50"/>
      <c r="AA11314" s="52"/>
      <c r="AL11314" s="50"/>
    </row>
    <row r="11315" spans="1:38" x14ac:dyDescent="0.3">
      <c r="A11315" s="65">
        <v>41918</v>
      </c>
      <c r="B11315" s="66" t="s">
        <v>1143</v>
      </c>
      <c r="C11315" s="67">
        <v>0</v>
      </c>
      <c r="D11315" s="67" t="str">
        <f t="shared" si="188"/>
        <v>L7zxcZS-中山教师J[杂词]-EM</v>
      </c>
      <c r="E11315" s="58"/>
      <c r="L11315" s="51"/>
      <c r="M11315" s="50"/>
      <c r="N11315" s="52"/>
      <c r="Y11315" s="50"/>
      <c r="AA11315" s="52"/>
      <c r="AL11315" s="50"/>
    </row>
    <row r="11316" spans="1:38" x14ac:dyDescent="0.3">
      <c r="A11316" s="60">
        <v>41919</v>
      </c>
      <c r="B11316" s="61" t="s">
        <v>1143</v>
      </c>
      <c r="C11316" s="62">
        <v>0</v>
      </c>
      <c r="D11316" s="62" t="str">
        <f t="shared" si="188"/>
        <v>L7zxcZS-中山教师J[杂词]-EM</v>
      </c>
      <c r="E11316" s="58"/>
      <c r="L11316" s="51"/>
      <c r="M11316" s="50"/>
      <c r="N11316" s="52"/>
      <c r="Y11316" s="50"/>
      <c r="AA11316" s="52"/>
      <c r="AL11316" s="50"/>
    </row>
    <row r="11317" spans="1:38" x14ac:dyDescent="0.3">
      <c r="A11317" s="65">
        <v>41920</v>
      </c>
      <c r="B11317" s="66" t="s">
        <v>1143</v>
      </c>
      <c r="C11317" s="67">
        <v>0</v>
      </c>
      <c r="D11317" s="67" t="str">
        <f t="shared" si="188"/>
        <v>L7zxcZS-中山教师J[杂词]-EM</v>
      </c>
      <c r="E11317" s="58"/>
      <c r="L11317" s="51"/>
      <c r="M11317" s="50"/>
      <c r="N11317" s="52"/>
      <c r="Y11317" s="50"/>
      <c r="AA11317" s="52"/>
      <c r="AL11317" s="50"/>
    </row>
    <row r="11318" spans="1:38" x14ac:dyDescent="0.3">
      <c r="A11318" s="60">
        <v>41921</v>
      </c>
      <c r="B11318" s="61" t="s">
        <v>1143</v>
      </c>
      <c r="C11318" s="62">
        <v>0.55000000000000004</v>
      </c>
      <c r="D11318" s="62" t="str">
        <f t="shared" si="188"/>
        <v>L7zxcZS-中山教师J[杂词]-EM</v>
      </c>
      <c r="E11318" s="58"/>
      <c r="L11318" s="51"/>
      <c r="M11318" s="50"/>
      <c r="N11318" s="52"/>
      <c r="Y11318" s="50"/>
      <c r="AA11318" s="52"/>
      <c r="AL11318" s="50"/>
    </row>
    <row r="11319" spans="1:38" x14ac:dyDescent="0.3">
      <c r="A11319" s="65">
        <v>41922</v>
      </c>
      <c r="B11319" s="66" t="s">
        <v>1143</v>
      </c>
      <c r="C11319" s="67">
        <v>2.77</v>
      </c>
      <c r="D11319" s="67" t="str">
        <f t="shared" si="188"/>
        <v>L7zxcZS-中山教师J[杂词]-EM</v>
      </c>
      <c r="E11319" s="58"/>
      <c r="L11319" s="51"/>
      <c r="M11319" s="50"/>
      <c r="N11319" s="52"/>
      <c r="Y11319" s="50"/>
      <c r="AA11319" s="52"/>
      <c r="AL11319" s="50"/>
    </row>
    <row r="11320" spans="1:38" x14ac:dyDescent="0.3">
      <c r="A11320" s="60">
        <v>41923</v>
      </c>
      <c r="B11320" s="61" t="s">
        <v>1143</v>
      </c>
      <c r="C11320" s="62">
        <v>0.55000000000000004</v>
      </c>
      <c r="D11320" s="62" t="str">
        <f t="shared" si="188"/>
        <v>L7zxcZS-中山教师J[杂词]-EM</v>
      </c>
      <c r="E11320" s="58"/>
      <c r="L11320" s="51"/>
      <c r="M11320" s="50"/>
      <c r="N11320" s="52"/>
      <c r="Y11320" s="50"/>
      <c r="AA11320" s="52"/>
      <c r="AL11320" s="50"/>
    </row>
    <row r="11321" spans="1:38" x14ac:dyDescent="0.3">
      <c r="A11321" s="65">
        <v>41924</v>
      </c>
      <c r="B11321" s="66" t="s">
        <v>1143</v>
      </c>
      <c r="C11321" s="67">
        <v>1.36</v>
      </c>
      <c r="D11321" s="67" t="str">
        <f t="shared" si="188"/>
        <v>L7zxcZS-中山教师J[杂词]-EM</v>
      </c>
      <c r="E11321" s="58"/>
      <c r="L11321" s="51"/>
      <c r="M11321" s="50"/>
      <c r="N11321" s="52"/>
      <c r="Y11321" s="50"/>
      <c r="AA11321" s="52"/>
      <c r="AL11321" s="50"/>
    </row>
    <row r="11322" spans="1:38" x14ac:dyDescent="0.3">
      <c r="A11322" s="60">
        <v>41925</v>
      </c>
      <c r="B11322" s="61" t="s">
        <v>1143</v>
      </c>
      <c r="C11322" s="62">
        <v>2.9</v>
      </c>
      <c r="D11322" s="62" t="str">
        <f t="shared" si="188"/>
        <v>L7zxcZS-中山教师J[杂词]-EM</v>
      </c>
      <c r="E11322" s="58"/>
      <c r="L11322" s="51"/>
      <c r="M11322" s="50"/>
      <c r="N11322" s="52"/>
      <c r="Y11322" s="50"/>
      <c r="AA11322" s="52"/>
      <c r="AL11322" s="50"/>
    </row>
    <row r="11323" spans="1:38" x14ac:dyDescent="0.3">
      <c r="A11323" s="65">
        <v>41926</v>
      </c>
      <c r="B11323" s="66" t="s">
        <v>1143</v>
      </c>
      <c r="C11323" s="67">
        <v>1.74</v>
      </c>
      <c r="D11323" s="67" t="str">
        <f t="shared" si="188"/>
        <v>L7zxcZS-中山教师J[杂词]-EM</v>
      </c>
      <c r="E11323" s="58"/>
      <c r="L11323" s="51"/>
      <c r="M11323" s="50"/>
      <c r="N11323" s="52"/>
      <c r="Y11323" s="50"/>
      <c r="AA11323" s="52"/>
      <c r="AL11323" s="50"/>
    </row>
    <row r="11324" spans="1:38" x14ac:dyDescent="0.3">
      <c r="A11324" s="60">
        <v>41927</v>
      </c>
      <c r="B11324" s="61" t="s">
        <v>1143</v>
      </c>
      <c r="C11324" s="62">
        <v>0.6</v>
      </c>
      <c r="D11324" s="62" t="str">
        <f t="shared" si="188"/>
        <v>L7zxcZS-中山教师J[杂词]-EM</v>
      </c>
      <c r="E11324" s="58"/>
      <c r="L11324" s="51"/>
      <c r="M11324" s="50"/>
      <c r="N11324" s="52"/>
      <c r="Y11324" s="50"/>
      <c r="AA11324" s="52"/>
      <c r="AL11324" s="50"/>
    </row>
    <row r="11325" spans="1:38" x14ac:dyDescent="0.3">
      <c r="A11325" s="65">
        <v>41928</v>
      </c>
      <c r="B11325" s="66" t="s">
        <v>1143</v>
      </c>
      <c r="C11325" s="67">
        <v>0.92</v>
      </c>
      <c r="D11325" s="67" t="str">
        <f t="shared" si="188"/>
        <v>L7zxcZS-中山教师J[杂词]-EM</v>
      </c>
      <c r="E11325" s="58"/>
      <c r="L11325" s="51"/>
      <c r="M11325" s="50"/>
      <c r="N11325" s="52"/>
      <c r="Y11325" s="50"/>
      <c r="AA11325" s="52"/>
      <c r="AL11325" s="50"/>
    </row>
    <row r="11326" spans="1:38" x14ac:dyDescent="0.3">
      <c r="A11326" s="60">
        <v>41929</v>
      </c>
      <c r="B11326" s="61" t="s">
        <v>1143</v>
      </c>
      <c r="C11326" s="62">
        <v>0.36</v>
      </c>
      <c r="D11326" s="62" t="str">
        <f t="shared" si="188"/>
        <v>L7zxcZS-中山教师J[杂词]-EM</v>
      </c>
      <c r="E11326" s="58"/>
      <c r="L11326" s="51"/>
      <c r="M11326" s="50"/>
      <c r="N11326" s="52"/>
      <c r="Y11326" s="50"/>
      <c r="AA11326" s="52"/>
      <c r="AL11326" s="50"/>
    </row>
    <row r="11327" spans="1:38" x14ac:dyDescent="0.3">
      <c r="A11327" s="65">
        <v>41930</v>
      </c>
      <c r="B11327" s="66" t="s">
        <v>1143</v>
      </c>
      <c r="C11327" s="67">
        <v>0</v>
      </c>
      <c r="D11327" s="67" t="str">
        <f t="shared" si="188"/>
        <v>L7zxcZS-中山教师J[杂词]-EM</v>
      </c>
      <c r="E11327" s="58"/>
      <c r="L11327" s="51"/>
      <c r="M11327" s="50"/>
      <c r="N11327" s="52"/>
      <c r="Y11327" s="50"/>
      <c r="AA11327" s="52"/>
      <c r="AL11327" s="50"/>
    </row>
    <row r="11328" spans="1:38" x14ac:dyDescent="0.3">
      <c r="A11328" s="60">
        <v>41931</v>
      </c>
      <c r="B11328" s="61" t="s">
        <v>1143</v>
      </c>
      <c r="C11328" s="62">
        <v>0.84</v>
      </c>
      <c r="D11328" s="62" t="str">
        <f t="shared" si="188"/>
        <v>L7zxcZS-中山教师J[杂词]-EM</v>
      </c>
      <c r="E11328" s="58"/>
      <c r="L11328" s="51"/>
      <c r="M11328" s="50"/>
      <c r="N11328" s="52"/>
      <c r="Y11328" s="50"/>
      <c r="AA11328" s="52"/>
      <c r="AL11328" s="50"/>
    </row>
    <row r="11329" spans="1:38" x14ac:dyDescent="0.3">
      <c r="A11329" s="65">
        <v>41932</v>
      </c>
      <c r="B11329" s="66" t="s">
        <v>1143</v>
      </c>
      <c r="C11329" s="67">
        <v>7.98</v>
      </c>
      <c r="D11329" s="67" t="str">
        <f t="shared" si="188"/>
        <v>L7zxcZS-中山教师J[杂词]-EM</v>
      </c>
      <c r="E11329" s="58"/>
      <c r="L11329" s="51"/>
      <c r="M11329" s="50"/>
      <c r="N11329" s="52"/>
      <c r="Y11329" s="50"/>
      <c r="AA11329" s="52"/>
      <c r="AL11329" s="50"/>
    </row>
    <row r="11330" spans="1:38" x14ac:dyDescent="0.3">
      <c r="A11330" s="60">
        <v>41933</v>
      </c>
      <c r="B11330" s="61" t="s">
        <v>1143</v>
      </c>
      <c r="C11330" s="62">
        <v>3.07</v>
      </c>
      <c r="D11330" s="62" t="str">
        <f t="shared" si="188"/>
        <v>L7zxcZS-中山教师J[杂词]-EM</v>
      </c>
      <c r="E11330" s="58"/>
      <c r="L11330" s="51"/>
      <c r="M11330" s="50"/>
      <c r="N11330" s="52"/>
      <c r="Y11330" s="50"/>
      <c r="AA11330" s="52"/>
      <c r="AL11330" s="50"/>
    </row>
    <row r="11331" spans="1:38" x14ac:dyDescent="0.3">
      <c r="A11331" s="65">
        <v>41934</v>
      </c>
      <c r="B11331" s="66" t="s">
        <v>1143</v>
      </c>
      <c r="C11331" s="67">
        <v>0.67</v>
      </c>
      <c r="D11331" s="67" t="str">
        <f t="shared" si="188"/>
        <v>L7zxcZS-中山教师J[杂词]-EM</v>
      </c>
      <c r="E11331" s="58"/>
      <c r="L11331" s="51"/>
      <c r="M11331" s="50"/>
      <c r="N11331" s="52"/>
      <c r="Y11331" s="50"/>
      <c r="AA11331" s="52"/>
      <c r="AL11331" s="50"/>
    </row>
    <row r="11332" spans="1:38" x14ac:dyDescent="0.3">
      <c r="A11332" s="60">
        <v>41935</v>
      </c>
      <c r="B11332" s="61" t="s">
        <v>1143</v>
      </c>
      <c r="C11332" s="62">
        <v>3.32</v>
      </c>
      <c r="D11332" s="62" t="str">
        <f t="shared" si="188"/>
        <v>L7zxcZS-中山教师J[杂词]-EM</v>
      </c>
      <c r="E11332" s="58"/>
      <c r="L11332" s="51"/>
      <c r="M11332" s="50"/>
      <c r="N11332" s="52"/>
      <c r="Y11332" s="50"/>
      <c r="AA11332" s="52"/>
      <c r="AL11332" s="50"/>
    </row>
    <row r="11333" spans="1:38" x14ac:dyDescent="0.3">
      <c r="A11333" s="65">
        <v>41936</v>
      </c>
      <c r="B11333" s="66" t="s">
        <v>1143</v>
      </c>
      <c r="C11333" s="67">
        <v>1.93</v>
      </c>
      <c r="D11333" s="67" t="str">
        <f t="shared" si="188"/>
        <v>L7zxcZS-中山教师J[杂词]-EM</v>
      </c>
      <c r="E11333" s="58"/>
      <c r="L11333" s="51"/>
      <c r="M11333" s="50"/>
      <c r="N11333" s="52"/>
      <c r="Y11333" s="50"/>
      <c r="AA11333" s="52"/>
      <c r="AL11333" s="50"/>
    </row>
    <row r="11334" spans="1:38" x14ac:dyDescent="0.3">
      <c r="A11334" s="60">
        <v>41937</v>
      </c>
      <c r="B11334" s="61" t="s">
        <v>1143</v>
      </c>
      <c r="C11334" s="62">
        <v>0.91</v>
      </c>
      <c r="D11334" s="62" t="str">
        <f t="shared" ref="D11334:D11397" si="189">LEFT(B11334,2)&amp;"zxc"&amp;MID(B11334,4,100)</f>
        <v>L7zxcZS-中山教师J[杂词]-EM</v>
      </c>
      <c r="E11334" s="58"/>
      <c r="L11334" s="51"/>
      <c r="M11334" s="50"/>
      <c r="N11334" s="52"/>
      <c r="Y11334" s="50"/>
      <c r="AA11334" s="52"/>
      <c r="AL11334" s="50"/>
    </row>
    <row r="11335" spans="1:38" x14ac:dyDescent="0.3">
      <c r="A11335" s="65">
        <v>41938</v>
      </c>
      <c r="B11335" s="66" t="s">
        <v>1143</v>
      </c>
      <c r="C11335" s="67">
        <v>0</v>
      </c>
      <c r="D11335" s="67" t="str">
        <f t="shared" si="189"/>
        <v>L7zxcZS-中山教师J[杂词]-EM</v>
      </c>
      <c r="E11335" s="58"/>
      <c r="L11335" s="51"/>
      <c r="M11335" s="50"/>
      <c r="N11335" s="52"/>
      <c r="Y11335" s="50"/>
      <c r="AA11335" s="52"/>
      <c r="AL11335" s="50"/>
    </row>
    <row r="11336" spans="1:38" x14ac:dyDescent="0.3">
      <c r="A11336" s="60">
        <v>41939</v>
      </c>
      <c r="B11336" s="61" t="s">
        <v>1143</v>
      </c>
      <c r="C11336" s="62">
        <v>0.69</v>
      </c>
      <c r="D11336" s="62" t="str">
        <f t="shared" si="189"/>
        <v>L7zxcZS-中山教师J[杂词]-EM</v>
      </c>
      <c r="E11336" s="58"/>
      <c r="L11336" s="51"/>
      <c r="M11336" s="50"/>
      <c r="N11336" s="52"/>
      <c r="Y11336" s="50"/>
      <c r="AA11336" s="52"/>
      <c r="AL11336" s="50"/>
    </row>
    <row r="11337" spans="1:38" x14ac:dyDescent="0.3">
      <c r="A11337" s="65">
        <v>41940</v>
      </c>
      <c r="B11337" s="66" t="s">
        <v>1143</v>
      </c>
      <c r="C11337" s="67">
        <v>1.36</v>
      </c>
      <c r="D11337" s="67" t="str">
        <f t="shared" si="189"/>
        <v>L7zxcZS-中山教师J[杂词]-EM</v>
      </c>
      <c r="E11337" s="58"/>
      <c r="L11337" s="51"/>
      <c r="M11337" s="50"/>
      <c r="N11337" s="52"/>
      <c r="Y11337" s="50"/>
      <c r="AA11337" s="52"/>
      <c r="AL11337" s="50"/>
    </row>
    <row r="11338" spans="1:38" x14ac:dyDescent="0.3">
      <c r="A11338" s="60">
        <v>41941</v>
      </c>
      <c r="B11338" s="61" t="s">
        <v>1143</v>
      </c>
      <c r="C11338" s="62">
        <v>0.39</v>
      </c>
      <c r="D11338" s="62" t="str">
        <f t="shared" si="189"/>
        <v>L7zxcZS-中山教师J[杂词]-EM</v>
      </c>
      <c r="E11338" s="58"/>
      <c r="L11338" s="51"/>
      <c r="M11338" s="50"/>
      <c r="N11338" s="52"/>
      <c r="Y11338" s="50"/>
      <c r="AA11338" s="52"/>
      <c r="AL11338" s="50"/>
    </row>
    <row r="11339" spans="1:38" x14ac:dyDescent="0.3">
      <c r="A11339" s="65">
        <v>41942</v>
      </c>
      <c r="B11339" s="66" t="s">
        <v>1143</v>
      </c>
      <c r="C11339" s="67">
        <v>5.48</v>
      </c>
      <c r="D11339" s="67" t="str">
        <f t="shared" si="189"/>
        <v>L7zxcZS-中山教师J[杂词]-EM</v>
      </c>
      <c r="E11339" s="58"/>
      <c r="L11339" s="51"/>
      <c r="M11339" s="50"/>
      <c r="N11339" s="52"/>
      <c r="Y11339" s="50"/>
      <c r="AA11339" s="52"/>
      <c r="AL11339" s="50"/>
    </row>
    <row r="11340" spans="1:38" x14ac:dyDescent="0.3">
      <c r="A11340" s="60">
        <v>41943</v>
      </c>
      <c r="B11340" s="61" t="s">
        <v>1143</v>
      </c>
      <c r="C11340" s="62">
        <v>1.5</v>
      </c>
      <c r="D11340" s="62" t="str">
        <f t="shared" si="189"/>
        <v>L7zxcZS-中山教师J[杂词]-EM</v>
      </c>
      <c r="E11340" s="58"/>
      <c r="L11340" s="51"/>
      <c r="M11340" s="50"/>
      <c r="N11340" s="52"/>
      <c r="Y11340" s="50"/>
      <c r="AA11340" s="52"/>
      <c r="AL11340" s="50"/>
    </row>
    <row r="11341" spans="1:38" x14ac:dyDescent="0.3">
      <c r="A11341" s="65">
        <v>41913</v>
      </c>
      <c r="B11341" s="66" t="s">
        <v>1144</v>
      </c>
      <c r="C11341" s="67">
        <v>0</v>
      </c>
      <c r="D11341" s="67" t="str">
        <f t="shared" si="189"/>
        <v>L7zxcZS-中山教师J[杂词]-PM</v>
      </c>
      <c r="E11341" s="58"/>
      <c r="L11341" s="51"/>
      <c r="M11341" s="50"/>
      <c r="N11341" s="52"/>
      <c r="Y11341" s="50"/>
      <c r="AA11341" s="52"/>
      <c r="AL11341" s="50"/>
    </row>
    <row r="11342" spans="1:38" x14ac:dyDescent="0.3">
      <c r="A11342" s="60">
        <v>41914</v>
      </c>
      <c r="B11342" s="61" t="s">
        <v>1144</v>
      </c>
      <c r="C11342" s="62">
        <v>0.3</v>
      </c>
      <c r="D11342" s="62" t="str">
        <f t="shared" si="189"/>
        <v>L7zxcZS-中山教师J[杂词]-PM</v>
      </c>
      <c r="E11342" s="58"/>
      <c r="L11342" s="51"/>
      <c r="M11342" s="50"/>
      <c r="N11342" s="52"/>
      <c r="Y11342" s="50"/>
      <c r="AA11342" s="52"/>
      <c r="AL11342" s="50"/>
    </row>
    <row r="11343" spans="1:38" x14ac:dyDescent="0.3">
      <c r="A11343" s="65">
        <v>41915</v>
      </c>
      <c r="B11343" s="66" t="s">
        <v>1144</v>
      </c>
      <c r="C11343" s="67">
        <v>0</v>
      </c>
      <c r="D11343" s="67" t="str">
        <f t="shared" si="189"/>
        <v>L7zxcZS-中山教师J[杂词]-PM</v>
      </c>
      <c r="E11343" s="58"/>
      <c r="L11343" s="51"/>
      <c r="M11343" s="50"/>
      <c r="N11343" s="52"/>
      <c r="Y11343" s="50"/>
      <c r="AA11343" s="52"/>
      <c r="AL11343" s="50"/>
    </row>
    <row r="11344" spans="1:38" x14ac:dyDescent="0.3">
      <c r="A11344" s="60">
        <v>41916</v>
      </c>
      <c r="B11344" s="61" t="s">
        <v>1144</v>
      </c>
      <c r="C11344" s="62">
        <v>0</v>
      </c>
      <c r="D11344" s="62" t="str">
        <f t="shared" si="189"/>
        <v>L7zxcZS-中山教师J[杂词]-PM</v>
      </c>
      <c r="E11344" s="58"/>
      <c r="L11344" s="51"/>
      <c r="M11344" s="50"/>
      <c r="N11344" s="52"/>
      <c r="Y11344" s="50"/>
      <c r="AA11344" s="52"/>
      <c r="AL11344" s="50"/>
    </row>
    <row r="11345" spans="1:38" x14ac:dyDescent="0.3">
      <c r="A11345" s="65">
        <v>41917</v>
      </c>
      <c r="B11345" s="66" t="s">
        <v>1144</v>
      </c>
      <c r="C11345" s="67">
        <v>0</v>
      </c>
      <c r="D11345" s="67" t="str">
        <f t="shared" si="189"/>
        <v>L7zxcZS-中山教师J[杂词]-PM</v>
      </c>
      <c r="E11345" s="58"/>
      <c r="L11345" s="51"/>
      <c r="M11345" s="50"/>
      <c r="N11345" s="52"/>
      <c r="Y11345" s="50"/>
      <c r="AA11345" s="52"/>
      <c r="AL11345" s="50"/>
    </row>
    <row r="11346" spans="1:38" x14ac:dyDescent="0.3">
      <c r="A11346" s="60">
        <v>41918</v>
      </c>
      <c r="B11346" s="61" t="s">
        <v>1144</v>
      </c>
      <c r="C11346" s="62">
        <v>1.1100000000000001</v>
      </c>
      <c r="D11346" s="62" t="str">
        <f t="shared" si="189"/>
        <v>L7zxcZS-中山教师J[杂词]-PM</v>
      </c>
      <c r="E11346" s="58"/>
      <c r="L11346" s="51"/>
      <c r="M11346" s="50"/>
      <c r="N11346" s="52"/>
      <c r="Y11346" s="50"/>
      <c r="AA11346" s="52"/>
      <c r="AL11346" s="50"/>
    </row>
    <row r="11347" spans="1:38" x14ac:dyDescent="0.3">
      <c r="A11347" s="65">
        <v>41919</v>
      </c>
      <c r="B11347" s="66" t="s">
        <v>1144</v>
      </c>
      <c r="C11347" s="67">
        <v>1.57</v>
      </c>
      <c r="D11347" s="67" t="str">
        <f t="shared" si="189"/>
        <v>L7zxcZS-中山教师J[杂词]-PM</v>
      </c>
      <c r="E11347" s="58"/>
      <c r="L11347" s="51"/>
      <c r="M11347" s="50"/>
      <c r="N11347" s="52"/>
      <c r="Y11347" s="50"/>
      <c r="AA11347" s="52"/>
      <c r="AL11347" s="50"/>
    </row>
    <row r="11348" spans="1:38" x14ac:dyDescent="0.3">
      <c r="A11348" s="60">
        <v>41920</v>
      </c>
      <c r="B11348" s="61" t="s">
        <v>1144</v>
      </c>
      <c r="C11348" s="62">
        <v>0.94</v>
      </c>
      <c r="D11348" s="62" t="str">
        <f t="shared" si="189"/>
        <v>L7zxcZS-中山教师J[杂词]-PM</v>
      </c>
      <c r="E11348" s="58"/>
      <c r="L11348" s="51"/>
      <c r="M11348" s="50"/>
      <c r="N11348" s="52"/>
      <c r="Y11348" s="50"/>
      <c r="AA11348" s="52"/>
      <c r="AL11348" s="50"/>
    </row>
    <row r="11349" spans="1:38" x14ac:dyDescent="0.3">
      <c r="A11349" s="65">
        <v>41921</v>
      </c>
      <c r="B11349" s="66" t="s">
        <v>1144</v>
      </c>
      <c r="C11349" s="67">
        <v>2.61</v>
      </c>
      <c r="D11349" s="67" t="str">
        <f t="shared" si="189"/>
        <v>L7zxcZS-中山教师J[杂词]-PM</v>
      </c>
      <c r="E11349" s="58"/>
      <c r="L11349" s="51"/>
      <c r="M11349" s="50"/>
      <c r="N11349" s="52"/>
      <c r="Y11349" s="50"/>
      <c r="AA11349" s="52"/>
      <c r="AL11349" s="50"/>
    </row>
    <row r="11350" spans="1:38" x14ac:dyDescent="0.3">
      <c r="A11350" s="60">
        <v>41922</v>
      </c>
      <c r="B11350" s="61" t="s">
        <v>1144</v>
      </c>
      <c r="C11350" s="62">
        <v>6.05</v>
      </c>
      <c r="D11350" s="62" t="str">
        <f t="shared" si="189"/>
        <v>L7zxcZS-中山教师J[杂词]-PM</v>
      </c>
      <c r="E11350" s="58"/>
      <c r="L11350" s="51"/>
      <c r="M11350" s="50"/>
      <c r="N11350" s="52"/>
      <c r="Y11350" s="50"/>
      <c r="AA11350" s="52"/>
      <c r="AL11350" s="50"/>
    </row>
    <row r="11351" spans="1:38" x14ac:dyDescent="0.3">
      <c r="A11351" s="65">
        <v>41923</v>
      </c>
      <c r="B11351" s="66" t="s">
        <v>1144</v>
      </c>
      <c r="C11351" s="67">
        <v>2.57</v>
      </c>
      <c r="D11351" s="67" t="str">
        <f t="shared" si="189"/>
        <v>L7zxcZS-中山教师J[杂词]-PM</v>
      </c>
      <c r="E11351" s="58"/>
      <c r="L11351" s="51"/>
      <c r="M11351" s="50"/>
      <c r="N11351" s="52"/>
      <c r="Y11351" s="50"/>
      <c r="AA11351" s="52"/>
      <c r="AL11351" s="50"/>
    </row>
    <row r="11352" spans="1:38" x14ac:dyDescent="0.3">
      <c r="A11352" s="60">
        <v>41924</v>
      </c>
      <c r="B11352" s="61" t="s">
        <v>1144</v>
      </c>
      <c r="C11352" s="62">
        <v>7.08</v>
      </c>
      <c r="D11352" s="62" t="str">
        <f t="shared" si="189"/>
        <v>L7zxcZS-中山教师J[杂词]-PM</v>
      </c>
      <c r="E11352" s="58"/>
      <c r="L11352" s="51"/>
      <c r="M11352" s="50"/>
      <c r="N11352" s="52"/>
      <c r="Y11352" s="50"/>
      <c r="AA11352" s="52"/>
      <c r="AL11352" s="50"/>
    </row>
    <row r="11353" spans="1:38" x14ac:dyDescent="0.3">
      <c r="A11353" s="65">
        <v>41925</v>
      </c>
      <c r="B11353" s="66" t="s">
        <v>1144</v>
      </c>
      <c r="C11353" s="67">
        <v>0.73</v>
      </c>
      <c r="D11353" s="67" t="str">
        <f t="shared" si="189"/>
        <v>L7zxcZS-中山教师J[杂词]-PM</v>
      </c>
      <c r="E11353" s="58"/>
      <c r="L11353" s="51"/>
      <c r="M11353" s="50"/>
      <c r="N11353" s="52"/>
      <c r="Y11353" s="50"/>
      <c r="AA11353" s="52"/>
      <c r="AL11353" s="50"/>
    </row>
    <row r="11354" spans="1:38" x14ac:dyDescent="0.3">
      <c r="A11354" s="60">
        <v>41926</v>
      </c>
      <c r="B11354" s="61" t="s">
        <v>1144</v>
      </c>
      <c r="C11354" s="62">
        <v>13.71</v>
      </c>
      <c r="D11354" s="62" t="str">
        <f t="shared" si="189"/>
        <v>L7zxcZS-中山教师J[杂词]-PM</v>
      </c>
      <c r="E11354" s="58"/>
      <c r="L11354" s="51"/>
      <c r="M11354" s="50"/>
      <c r="N11354" s="52"/>
      <c r="Y11354" s="50"/>
      <c r="AA11354" s="52"/>
      <c r="AL11354" s="50"/>
    </row>
    <row r="11355" spans="1:38" x14ac:dyDescent="0.3">
      <c r="A11355" s="65">
        <v>41927</v>
      </c>
      <c r="B11355" s="66" t="s">
        <v>1144</v>
      </c>
      <c r="C11355" s="67">
        <v>7.94</v>
      </c>
      <c r="D11355" s="67" t="str">
        <f t="shared" si="189"/>
        <v>L7zxcZS-中山教师J[杂词]-PM</v>
      </c>
      <c r="E11355" s="58"/>
      <c r="L11355" s="51"/>
      <c r="M11355" s="50"/>
      <c r="N11355" s="52"/>
      <c r="Y11355" s="50"/>
      <c r="AA11355" s="52"/>
      <c r="AL11355" s="50"/>
    </row>
    <row r="11356" spans="1:38" x14ac:dyDescent="0.3">
      <c r="A11356" s="60">
        <v>41928</v>
      </c>
      <c r="B11356" s="61" t="s">
        <v>1144</v>
      </c>
      <c r="C11356" s="62">
        <v>9.44</v>
      </c>
      <c r="D11356" s="62" t="str">
        <f t="shared" si="189"/>
        <v>L7zxcZS-中山教师J[杂词]-PM</v>
      </c>
      <c r="E11356" s="58"/>
      <c r="L11356" s="51"/>
      <c r="M11356" s="50"/>
      <c r="N11356" s="52"/>
      <c r="Y11356" s="50"/>
      <c r="AA11356" s="52"/>
      <c r="AL11356" s="50"/>
    </row>
    <row r="11357" spans="1:38" x14ac:dyDescent="0.3">
      <c r="A11357" s="65">
        <v>41929</v>
      </c>
      <c r="B11357" s="66" t="s">
        <v>1144</v>
      </c>
      <c r="C11357" s="67">
        <v>6.03</v>
      </c>
      <c r="D11357" s="67" t="str">
        <f t="shared" si="189"/>
        <v>L7zxcZS-中山教师J[杂词]-PM</v>
      </c>
      <c r="E11357" s="58"/>
      <c r="L11357" s="51"/>
      <c r="M11357" s="50"/>
      <c r="N11357" s="52"/>
      <c r="Y11357" s="50"/>
      <c r="AA11357" s="52"/>
      <c r="AL11357" s="50"/>
    </row>
    <row r="11358" spans="1:38" x14ac:dyDescent="0.3">
      <c r="A11358" s="60">
        <v>41930</v>
      </c>
      <c r="B11358" s="61" t="s">
        <v>1144</v>
      </c>
      <c r="C11358" s="62">
        <v>6.93</v>
      </c>
      <c r="D11358" s="62" t="str">
        <f t="shared" si="189"/>
        <v>L7zxcZS-中山教师J[杂词]-PM</v>
      </c>
      <c r="E11358" s="58"/>
      <c r="L11358" s="51"/>
      <c r="M11358" s="50"/>
      <c r="N11358" s="52"/>
      <c r="Y11358" s="50"/>
      <c r="AA11358" s="52"/>
      <c r="AL11358" s="50"/>
    </row>
    <row r="11359" spans="1:38" x14ac:dyDescent="0.3">
      <c r="A11359" s="65">
        <v>41931</v>
      </c>
      <c r="B11359" s="66" t="s">
        <v>1144</v>
      </c>
      <c r="C11359" s="67">
        <v>3.97</v>
      </c>
      <c r="D11359" s="67" t="str">
        <f t="shared" si="189"/>
        <v>L7zxcZS-中山教师J[杂词]-PM</v>
      </c>
      <c r="E11359" s="58"/>
      <c r="L11359" s="51"/>
      <c r="M11359" s="50"/>
      <c r="N11359" s="52"/>
      <c r="Y11359" s="50"/>
      <c r="AA11359" s="52"/>
      <c r="AL11359" s="50"/>
    </row>
    <row r="11360" spans="1:38" x14ac:dyDescent="0.3">
      <c r="A11360" s="60">
        <v>41932</v>
      </c>
      <c r="B11360" s="61" t="s">
        <v>1144</v>
      </c>
      <c r="C11360" s="62">
        <v>5.38</v>
      </c>
      <c r="D11360" s="62" t="str">
        <f t="shared" si="189"/>
        <v>L7zxcZS-中山教师J[杂词]-PM</v>
      </c>
      <c r="E11360" s="58"/>
      <c r="L11360" s="51"/>
      <c r="M11360" s="50"/>
      <c r="N11360" s="52"/>
      <c r="Y11360" s="50"/>
      <c r="AA11360" s="52"/>
      <c r="AL11360" s="50"/>
    </row>
    <row r="11361" spans="1:38" x14ac:dyDescent="0.3">
      <c r="A11361" s="65">
        <v>41933</v>
      </c>
      <c r="B11361" s="66" t="s">
        <v>1144</v>
      </c>
      <c r="C11361" s="67">
        <v>11.53</v>
      </c>
      <c r="D11361" s="67" t="str">
        <f t="shared" si="189"/>
        <v>L7zxcZS-中山教师J[杂词]-PM</v>
      </c>
      <c r="E11361" s="58"/>
      <c r="L11361" s="51"/>
      <c r="M11361" s="50"/>
      <c r="N11361" s="52"/>
      <c r="Y11361" s="50"/>
      <c r="AA11361" s="52"/>
      <c r="AL11361" s="50"/>
    </row>
    <row r="11362" spans="1:38" x14ac:dyDescent="0.3">
      <c r="A11362" s="60">
        <v>41934</v>
      </c>
      <c r="B11362" s="61" t="s">
        <v>1144</v>
      </c>
      <c r="C11362" s="62">
        <v>9.59</v>
      </c>
      <c r="D11362" s="62" t="str">
        <f t="shared" si="189"/>
        <v>L7zxcZS-中山教师J[杂词]-PM</v>
      </c>
      <c r="E11362" s="58"/>
      <c r="L11362" s="51"/>
      <c r="M11362" s="50"/>
      <c r="N11362" s="52"/>
      <c r="Y11362" s="50"/>
      <c r="AA11362" s="52"/>
      <c r="AL11362" s="50"/>
    </row>
    <row r="11363" spans="1:38" x14ac:dyDescent="0.3">
      <c r="A11363" s="65">
        <v>41935</v>
      </c>
      <c r="B11363" s="66" t="s">
        <v>1144</v>
      </c>
      <c r="C11363" s="67">
        <v>9</v>
      </c>
      <c r="D11363" s="67" t="str">
        <f t="shared" si="189"/>
        <v>L7zxcZS-中山教师J[杂词]-PM</v>
      </c>
      <c r="E11363" s="58"/>
      <c r="L11363" s="51"/>
      <c r="M11363" s="50"/>
      <c r="N11363" s="52"/>
      <c r="Y11363" s="50"/>
      <c r="AA11363" s="52"/>
      <c r="AL11363" s="50"/>
    </row>
    <row r="11364" spans="1:38" x14ac:dyDescent="0.3">
      <c r="A11364" s="60">
        <v>41936</v>
      </c>
      <c r="B11364" s="61" t="s">
        <v>1144</v>
      </c>
      <c r="C11364" s="62">
        <v>12.01</v>
      </c>
      <c r="D11364" s="62" t="str">
        <f t="shared" si="189"/>
        <v>L7zxcZS-中山教师J[杂词]-PM</v>
      </c>
      <c r="E11364" s="58"/>
      <c r="L11364" s="51"/>
      <c r="M11364" s="50"/>
      <c r="N11364" s="52"/>
      <c r="Y11364" s="50"/>
      <c r="AA11364" s="52"/>
      <c r="AL11364" s="50"/>
    </row>
    <row r="11365" spans="1:38" x14ac:dyDescent="0.3">
      <c r="A11365" s="65">
        <v>41937</v>
      </c>
      <c r="B11365" s="66" t="s">
        <v>1144</v>
      </c>
      <c r="C11365" s="67">
        <v>5.28</v>
      </c>
      <c r="D11365" s="67" t="str">
        <f t="shared" si="189"/>
        <v>L7zxcZS-中山教师J[杂词]-PM</v>
      </c>
      <c r="E11365" s="58"/>
      <c r="L11365" s="51"/>
      <c r="M11365" s="50"/>
      <c r="N11365" s="52"/>
      <c r="Y11365" s="50"/>
      <c r="AA11365" s="52"/>
      <c r="AL11365" s="50"/>
    </row>
    <row r="11366" spans="1:38" x14ac:dyDescent="0.3">
      <c r="A11366" s="60">
        <v>41938</v>
      </c>
      <c r="B11366" s="61" t="s">
        <v>1144</v>
      </c>
      <c r="C11366" s="62">
        <v>2.06</v>
      </c>
      <c r="D11366" s="62" t="str">
        <f t="shared" si="189"/>
        <v>L7zxcZS-中山教师J[杂词]-PM</v>
      </c>
      <c r="E11366" s="58"/>
      <c r="L11366" s="51"/>
      <c r="M11366" s="50"/>
      <c r="N11366" s="52"/>
      <c r="Y11366" s="50"/>
      <c r="AA11366" s="52"/>
      <c r="AL11366" s="50"/>
    </row>
    <row r="11367" spans="1:38" x14ac:dyDescent="0.3">
      <c r="A11367" s="65">
        <v>41939</v>
      </c>
      <c r="B11367" s="66" t="s">
        <v>1144</v>
      </c>
      <c r="C11367" s="67">
        <v>15.24</v>
      </c>
      <c r="D11367" s="67" t="str">
        <f t="shared" si="189"/>
        <v>L7zxcZS-中山教师J[杂词]-PM</v>
      </c>
      <c r="E11367" s="58"/>
      <c r="L11367" s="51"/>
      <c r="M11367" s="50"/>
      <c r="N11367" s="52"/>
      <c r="Y11367" s="50"/>
      <c r="AA11367" s="52"/>
      <c r="AL11367" s="50"/>
    </row>
    <row r="11368" spans="1:38" x14ac:dyDescent="0.3">
      <c r="A11368" s="60">
        <v>41940</v>
      </c>
      <c r="B11368" s="61" t="s">
        <v>1144</v>
      </c>
      <c r="C11368" s="62">
        <v>15.27</v>
      </c>
      <c r="D11368" s="62" t="str">
        <f t="shared" si="189"/>
        <v>L7zxcZS-中山教师J[杂词]-PM</v>
      </c>
      <c r="E11368" s="58"/>
      <c r="L11368" s="51"/>
      <c r="M11368" s="50"/>
      <c r="N11368" s="52"/>
      <c r="Y11368" s="50"/>
      <c r="AA11368" s="52"/>
      <c r="AL11368" s="50"/>
    </row>
    <row r="11369" spans="1:38" x14ac:dyDescent="0.3">
      <c r="A11369" s="65">
        <v>41941</v>
      </c>
      <c r="B11369" s="66" t="s">
        <v>1144</v>
      </c>
      <c r="C11369" s="67">
        <v>8.33</v>
      </c>
      <c r="D11369" s="67" t="str">
        <f t="shared" si="189"/>
        <v>L7zxcZS-中山教师J[杂词]-PM</v>
      </c>
      <c r="E11369" s="58"/>
      <c r="L11369" s="51"/>
      <c r="M11369" s="50"/>
      <c r="N11369" s="52"/>
      <c r="Y11369" s="50"/>
      <c r="AA11369" s="52"/>
      <c r="AL11369" s="50"/>
    </row>
    <row r="11370" spans="1:38" x14ac:dyDescent="0.3">
      <c r="A11370" s="60">
        <v>41942</v>
      </c>
      <c r="B11370" s="61" t="s">
        <v>1144</v>
      </c>
      <c r="C11370" s="62">
        <v>16.66</v>
      </c>
      <c r="D11370" s="62" t="str">
        <f t="shared" si="189"/>
        <v>L7zxcZS-中山教师J[杂词]-PM</v>
      </c>
      <c r="E11370" s="58"/>
      <c r="L11370" s="51"/>
      <c r="M11370" s="50"/>
      <c r="N11370" s="52"/>
      <c r="Y11370" s="50"/>
      <c r="AA11370" s="52"/>
      <c r="AL11370" s="50"/>
    </row>
    <row r="11371" spans="1:38" x14ac:dyDescent="0.3">
      <c r="A11371" s="65">
        <v>41943</v>
      </c>
      <c r="B11371" s="66" t="s">
        <v>1144</v>
      </c>
      <c r="C11371" s="67">
        <v>16.14</v>
      </c>
      <c r="D11371" s="67" t="str">
        <f t="shared" si="189"/>
        <v>L7zxcZS-中山教师J[杂词]-PM</v>
      </c>
      <c r="E11371" s="58"/>
      <c r="L11371" s="51"/>
      <c r="M11371" s="50"/>
      <c r="N11371" s="52"/>
      <c r="Y11371" s="50"/>
      <c r="AA11371" s="52"/>
      <c r="AL11371" s="50"/>
    </row>
    <row r="11372" spans="1:38" x14ac:dyDescent="0.3">
      <c r="A11372" s="60">
        <v>41934</v>
      </c>
      <c r="B11372" s="61" t="s">
        <v>1145</v>
      </c>
      <c r="C11372" s="62">
        <v>36.5</v>
      </c>
      <c r="D11372" s="62" t="str">
        <f t="shared" si="189"/>
        <v>L7zxcZZ-教师证A-EM</v>
      </c>
      <c r="E11372" s="58"/>
      <c r="L11372" s="51"/>
      <c r="M11372" s="50"/>
      <c r="N11372" s="52"/>
      <c r="Y11372" s="50"/>
      <c r="AA11372" s="52"/>
      <c r="AL11372" s="50"/>
    </row>
    <row r="11373" spans="1:38" x14ac:dyDescent="0.3">
      <c r="A11373" s="65">
        <v>41935</v>
      </c>
      <c r="B11373" s="66" t="s">
        <v>1145</v>
      </c>
      <c r="C11373" s="67">
        <v>186.91</v>
      </c>
      <c r="D11373" s="67" t="str">
        <f t="shared" si="189"/>
        <v>L7zxcZZ-教师证A-EM</v>
      </c>
      <c r="E11373" s="58"/>
      <c r="L11373" s="51"/>
      <c r="M11373" s="50"/>
      <c r="N11373" s="52"/>
      <c r="Y11373" s="50"/>
      <c r="AA11373" s="52"/>
      <c r="AL11373" s="50"/>
    </row>
    <row r="11374" spans="1:38" x14ac:dyDescent="0.3">
      <c r="A11374" s="60">
        <v>41936</v>
      </c>
      <c r="B11374" s="61" t="s">
        <v>1145</v>
      </c>
      <c r="C11374" s="62">
        <v>328.05</v>
      </c>
      <c r="D11374" s="62" t="str">
        <f t="shared" si="189"/>
        <v>L7zxcZZ-教师证A-EM</v>
      </c>
      <c r="E11374" s="58"/>
      <c r="L11374" s="51"/>
      <c r="M11374" s="50"/>
      <c r="N11374" s="52"/>
      <c r="Y11374" s="50"/>
      <c r="AA11374" s="52"/>
      <c r="AL11374" s="50"/>
    </row>
    <row r="11375" spans="1:38" x14ac:dyDescent="0.3">
      <c r="A11375" s="65">
        <v>41937</v>
      </c>
      <c r="B11375" s="66" t="s">
        <v>1145</v>
      </c>
      <c r="C11375" s="67">
        <v>191.6</v>
      </c>
      <c r="D11375" s="67" t="str">
        <f t="shared" si="189"/>
        <v>L7zxcZZ-教师证A-EM</v>
      </c>
      <c r="E11375" s="58"/>
      <c r="L11375" s="51"/>
      <c r="M11375" s="50"/>
      <c r="N11375" s="52"/>
      <c r="Y11375" s="50"/>
      <c r="AA11375" s="52"/>
      <c r="AL11375" s="50"/>
    </row>
    <row r="11376" spans="1:38" x14ac:dyDescent="0.3">
      <c r="A11376" s="60">
        <v>41938</v>
      </c>
      <c r="B11376" s="61" t="s">
        <v>1145</v>
      </c>
      <c r="C11376" s="62">
        <v>254.86</v>
      </c>
      <c r="D11376" s="62" t="str">
        <f t="shared" si="189"/>
        <v>L7zxcZZ-教师证A-EM</v>
      </c>
      <c r="E11376" s="58"/>
      <c r="L11376" s="51"/>
      <c r="M11376" s="50"/>
      <c r="N11376" s="52"/>
      <c r="Y11376" s="50"/>
      <c r="AA11376" s="52"/>
      <c r="AL11376" s="50"/>
    </row>
    <row r="11377" spans="1:38" x14ac:dyDescent="0.3">
      <c r="A11377" s="65">
        <v>41939</v>
      </c>
      <c r="B11377" s="66" t="s">
        <v>1145</v>
      </c>
      <c r="C11377" s="67">
        <v>498.25</v>
      </c>
      <c r="D11377" s="67" t="str">
        <f t="shared" si="189"/>
        <v>L7zxcZZ-教师证A-EM</v>
      </c>
      <c r="E11377" s="58"/>
      <c r="L11377" s="51"/>
      <c r="M11377" s="50"/>
      <c r="N11377" s="52"/>
      <c r="Y11377" s="50"/>
      <c r="AA11377" s="52"/>
      <c r="AL11377" s="50"/>
    </row>
    <row r="11378" spans="1:38" x14ac:dyDescent="0.3">
      <c r="A11378" s="60">
        <v>41940</v>
      </c>
      <c r="B11378" s="61" t="s">
        <v>1145</v>
      </c>
      <c r="C11378" s="62">
        <v>543.57000000000005</v>
      </c>
      <c r="D11378" s="62" t="str">
        <f t="shared" si="189"/>
        <v>L7zxcZZ-教师证A-EM</v>
      </c>
      <c r="E11378" s="58"/>
      <c r="L11378" s="51"/>
      <c r="M11378" s="50"/>
      <c r="N11378" s="52"/>
      <c r="Y11378" s="50"/>
      <c r="AA11378" s="52"/>
      <c r="AL11378" s="50"/>
    </row>
    <row r="11379" spans="1:38" x14ac:dyDescent="0.3">
      <c r="A11379" s="65">
        <v>41941</v>
      </c>
      <c r="B11379" s="66" t="s">
        <v>1145</v>
      </c>
      <c r="C11379" s="67">
        <v>381.1</v>
      </c>
      <c r="D11379" s="67" t="str">
        <f t="shared" si="189"/>
        <v>L7zxcZZ-教师证A-EM</v>
      </c>
      <c r="E11379" s="58"/>
      <c r="L11379" s="51"/>
      <c r="M11379" s="50"/>
      <c r="N11379" s="52"/>
      <c r="Y11379" s="50"/>
      <c r="AA11379" s="52"/>
      <c r="AL11379" s="50"/>
    </row>
    <row r="11380" spans="1:38" x14ac:dyDescent="0.3">
      <c r="A11380" s="60">
        <v>41942</v>
      </c>
      <c r="B11380" s="61" t="s">
        <v>1145</v>
      </c>
      <c r="C11380" s="62">
        <v>293.02</v>
      </c>
      <c r="D11380" s="62" t="str">
        <f t="shared" si="189"/>
        <v>L7zxcZZ-教师证A-EM</v>
      </c>
      <c r="E11380" s="58"/>
      <c r="L11380" s="51"/>
      <c r="M11380" s="50"/>
      <c r="N11380" s="52"/>
      <c r="Y11380" s="50"/>
      <c r="AA11380" s="52"/>
      <c r="AL11380" s="50"/>
    </row>
    <row r="11381" spans="1:38" x14ac:dyDescent="0.3">
      <c r="A11381" s="65">
        <v>41943</v>
      </c>
      <c r="B11381" s="66" t="s">
        <v>1145</v>
      </c>
      <c r="C11381" s="67">
        <v>242.64</v>
      </c>
      <c r="D11381" s="67" t="str">
        <f t="shared" si="189"/>
        <v>L7zxcZZ-教师证A-EM</v>
      </c>
      <c r="E11381" s="58"/>
      <c r="L11381" s="51"/>
      <c r="M11381" s="50"/>
      <c r="N11381" s="52"/>
      <c r="Y11381" s="50"/>
      <c r="AA11381" s="52"/>
      <c r="AL11381" s="50"/>
    </row>
    <row r="11382" spans="1:38" x14ac:dyDescent="0.3">
      <c r="A11382" s="60">
        <v>41934</v>
      </c>
      <c r="B11382" s="61" t="s">
        <v>1146</v>
      </c>
      <c r="C11382" s="62">
        <v>2.04</v>
      </c>
      <c r="D11382" s="62" t="str">
        <f t="shared" si="189"/>
        <v>L7zxcZZ-教师证A-PM</v>
      </c>
      <c r="E11382" s="58"/>
      <c r="L11382" s="51"/>
      <c r="M11382" s="50"/>
      <c r="N11382" s="52"/>
      <c r="Y11382" s="50"/>
      <c r="AA11382" s="52"/>
      <c r="AL11382" s="50"/>
    </row>
    <row r="11383" spans="1:38" x14ac:dyDescent="0.3">
      <c r="A11383" s="65">
        <v>41935</v>
      </c>
      <c r="B11383" s="66" t="s">
        <v>1146</v>
      </c>
      <c r="C11383" s="67">
        <v>24.72</v>
      </c>
      <c r="D11383" s="67" t="str">
        <f t="shared" si="189"/>
        <v>L7zxcZZ-教师证A-PM</v>
      </c>
      <c r="E11383" s="58"/>
      <c r="L11383" s="51"/>
      <c r="M11383" s="50"/>
      <c r="N11383" s="52"/>
      <c r="Y11383" s="50"/>
      <c r="AA11383" s="52"/>
      <c r="AL11383" s="50"/>
    </row>
    <row r="11384" spans="1:38" x14ac:dyDescent="0.3">
      <c r="A11384" s="60">
        <v>41936</v>
      </c>
      <c r="B11384" s="61" t="s">
        <v>1146</v>
      </c>
      <c r="C11384" s="62">
        <v>51.31</v>
      </c>
      <c r="D11384" s="62" t="str">
        <f t="shared" si="189"/>
        <v>L7zxcZZ-教师证A-PM</v>
      </c>
      <c r="E11384" s="58"/>
      <c r="L11384" s="51"/>
      <c r="M11384" s="50"/>
      <c r="N11384" s="52"/>
      <c r="Y11384" s="50"/>
      <c r="AA11384" s="52"/>
      <c r="AL11384" s="50"/>
    </row>
    <row r="11385" spans="1:38" x14ac:dyDescent="0.3">
      <c r="A11385" s="65">
        <v>41937</v>
      </c>
      <c r="B11385" s="66" t="s">
        <v>1146</v>
      </c>
      <c r="C11385" s="67">
        <v>67.66</v>
      </c>
      <c r="D11385" s="67" t="str">
        <f t="shared" si="189"/>
        <v>L7zxcZZ-教师证A-PM</v>
      </c>
      <c r="E11385" s="58"/>
      <c r="L11385" s="51"/>
      <c r="M11385" s="50"/>
      <c r="N11385" s="52"/>
      <c r="Y11385" s="50"/>
      <c r="AA11385" s="52"/>
      <c r="AL11385" s="50"/>
    </row>
    <row r="11386" spans="1:38" x14ac:dyDescent="0.3">
      <c r="A11386" s="60">
        <v>41938</v>
      </c>
      <c r="B11386" s="61" t="s">
        <v>1146</v>
      </c>
      <c r="C11386" s="62">
        <v>28.25</v>
      </c>
      <c r="D11386" s="62" t="str">
        <f t="shared" si="189"/>
        <v>L7zxcZZ-教师证A-PM</v>
      </c>
      <c r="E11386" s="58"/>
      <c r="L11386" s="51"/>
      <c r="M11386" s="50"/>
      <c r="N11386" s="52"/>
      <c r="Y11386" s="50"/>
      <c r="AA11386" s="52"/>
      <c r="AL11386" s="50"/>
    </row>
    <row r="11387" spans="1:38" x14ac:dyDescent="0.3">
      <c r="A11387" s="65">
        <v>41939</v>
      </c>
      <c r="B11387" s="66" t="s">
        <v>1146</v>
      </c>
      <c r="C11387" s="67">
        <v>54.49</v>
      </c>
      <c r="D11387" s="67" t="str">
        <f t="shared" si="189"/>
        <v>L7zxcZZ-教师证A-PM</v>
      </c>
      <c r="E11387" s="58"/>
      <c r="L11387" s="51"/>
      <c r="M11387" s="50"/>
      <c r="N11387" s="52"/>
      <c r="Y11387" s="50"/>
      <c r="AA11387" s="52"/>
      <c r="AL11387" s="50"/>
    </row>
    <row r="11388" spans="1:38" x14ac:dyDescent="0.3">
      <c r="A11388" s="60">
        <v>41940</v>
      </c>
      <c r="B11388" s="61" t="s">
        <v>1146</v>
      </c>
      <c r="C11388" s="62">
        <v>74.19</v>
      </c>
      <c r="D11388" s="62" t="str">
        <f t="shared" si="189"/>
        <v>L7zxcZZ-教师证A-PM</v>
      </c>
      <c r="E11388" s="58"/>
      <c r="L11388" s="51"/>
      <c r="M11388" s="50"/>
      <c r="N11388" s="52"/>
      <c r="Y11388" s="50"/>
      <c r="AA11388" s="52"/>
      <c r="AL11388" s="50"/>
    </row>
    <row r="11389" spans="1:38" x14ac:dyDescent="0.3">
      <c r="A11389" s="65">
        <v>41941</v>
      </c>
      <c r="B11389" s="66" t="s">
        <v>1146</v>
      </c>
      <c r="C11389" s="67">
        <v>68.41</v>
      </c>
      <c r="D11389" s="67" t="str">
        <f t="shared" si="189"/>
        <v>L7zxcZZ-教师证A-PM</v>
      </c>
      <c r="E11389" s="58"/>
      <c r="L11389" s="51"/>
      <c r="M11389" s="50"/>
      <c r="N11389" s="52"/>
      <c r="Y11389" s="50"/>
      <c r="AA11389" s="52"/>
      <c r="AL11389" s="50"/>
    </row>
    <row r="11390" spans="1:38" x14ac:dyDescent="0.3">
      <c r="A11390" s="60">
        <v>41942</v>
      </c>
      <c r="B11390" s="61" t="s">
        <v>1146</v>
      </c>
      <c r="C11390" s="62">
        <v>40.64</v>
      </c>
      <c r="D11390" s="62" t="str">
        <f t="shared" si="189"/>
        <v>L7zxcZZ-教师证A-PM</v>
      </c>
      <c r="E11390" s="58"/>
      <c r="L11390" s="51"/>
      <c r="M11390" s="50"/>
      <c r="N11390" s="52"/>
      <c r="Y11390" s="50"/>
      <c r="AA11390" s="52"/>
      <c r="AL11390" s="50"/>
    </row>
    <row r="11391" spans="1:38" x14ac:dyDescent="0.3">
      <c r="A11391" s="65">
        <v>41943</v>
      </c>
      <c r="B11391" s="66" t="s">
        <v>1146</v>
      </c>
      <c r="C11391" s="67">
        <v>45.9</v>
      </c>
      <c r="D11391" s="67" t="str">
        <f t="shared" si="189"/>
        <v>L7zxcZZ-教师证A-PM</v>
      </c>
      <c r="E11391" s="58"/>
      <c r="L11391" s="51"/>
      <c r="M11391" s="50"/>
      <c r="N11391" s="52"/>
      <c r="Y11391" s="50"/>
      <c r="AA11391" s="52"/>
      <c r="AL11391" s="50"/>
    </row>
    <row r="11392" spans="1:38" x14ac:dyDescent="0.3">
      <c r="A11392" s="60">
        <v>41934</v>
      </c>
      <c r="B11392" s="61" t="s">
        <v>1147</v>
      </c>
      <c r="C11392" s="62">
        <v>4.58</v>
      </c>
      <c r="D11392" s="62" t="str">
        <f t="shared" si="189"/>
        <v>L7zxcZZ-教师证B-EM</v>
      </c>
      <c r="E11392" s="58"/>
      <c r="L11392" s="51"/>
      <c r="M11392" s="50"/>
      <c r="N11392" s="52"/>
      <c r="Y11392" s="50"/>
      <c r="AA11392" s="52"/>
      <c r="AL11392" s="50"/>
    </row>
    <row r="11393" spans="1:38" x14ac:dyDescent="0.3">
      <c r="A11393" s="65">
        <v>41935</v>
      </c>
      <c r="B11393" s="66" t="s">
        <v>1147</v>
      </c>
      <c r="C11393" s="67">
        <v>26.13</v>
      </c>
      <c r="D11393" s="67" t="str">
        <f t="shared" si="189"/>
        <v>L7zxcZZ-教师证B-EM</v>
      </c>
      <c r="E11393" s="58"/>
      <c r="L11393" s="51"/>
      <c r="M11393" s="50"/>
      <c r="N11393" s="52"/>
      <c r="Y11393" s="50"/>
      <c r="AA11393" s="52"/>
      <c r="AL11393" s="50"/>
    </row>
    <row r="11394" spans="1:38" x14ac:dyDescent="0.3">
      <c r="A11394" s="60">
        <v>41936</v>
      </c>
      <c r="B11394" s="61" t="s">
        <v>1147</v>
      </c>
      <c r="C11394" s="62">
        <v>47.03</v>
      </c>
      <c r="D11394" s="62" t="str">
        <f t="shared" si="189"/>
        <v>L7zxcZZ-教师证B-EM</v>
      </c>
      <c r="E11394" s="58"/>
      <c r="L11394" s="51"/>
      <c r="M11394" s="50"/>
      <c r="N11394" s="52"/>
      <c r="Y11394" s="50"/>
      <c r="AA11394" s="52"/>
      <c r="AL11394" s="50"/>
    </row>
    <row r="11395" spans="1:38" x14ac:dyDescent="0.3">
      <c r="A11395" s="65">
        <v>41937</v>
      </c>
      <c r="B11395" s="66" t="s">
        <v>1147</v>
      </c>
      <c r="C11395" s="67">
        <v>13.85</v>
      </c>
      <c r="D11395" s="67" t="str">
        <f t="shared" si="189"/>
        <v>L7zxcZZ-教师证B-EM</v>
      </c>
      <c r="E11395" s="58"/>
      <c r="L11395" s="51"/>
      <c r="M11395" s="50"/>
      <c r="N11395" s="52"/>
      <c r="Y11395" s="50"/>
      <c r="AA11395" s="52"/>
      <c r="AL11395" s="50"/>
    </row>
    <row r="11396" spans="1:38" x14ac:dyDescent="0.3">
      <c r="A11396" s="60">
        <v>41938</v>
      </c>
      <c r="B11396" s="61" t="s">
        <v>1147</v>
      </c>
      <c r="C11396" s="62">
        <v>25.59</v>
      </c>
      <c r="D11396" s="62" t="str">
        <f t="shared" si="189"/>
        <v>L7zxcZZ-教师证B-EM</v>
      </c>
      <c r="E11396" s="58"/>
      <c r="L11396" s="51"/>
      <c r="M11396" s="50"/>
      <c r="N11396" s="52"/>
      <c r="Y11396" s="50"/>
      <c r="AA11396" s="52"/>
      <c r="AL11396" s="50"/>
    </row>
    <row r="11397" spans="1:38" x14ac:dyDescent="0.3">
      <c r="A11397" s="65">
        <v>41939</v>
      </c>
      <c r="B11397" s="66" t="s">
        <v>1147</v>
      </c>
      <c r="C11397" s="67">
        <v>144.03</v>
      </c>
      <c r="D11397" s="67" t="str">
        <f t="shared" si="189"/>
        <v>L7zxcZZ-教师证B-EM</v>
      </c>
      <c r="E11397" s="58"/>
      <c r="L11397" s="51"/>
      <c r="M11397" s="50"/>
      <c r="N11397" s="52"/>
      <c r="Y11397" s="50"/>
      <c r="AA11397" s="52"/>
      <c r="AL11397" s="50"/>
    </row>
    <row r="11398" spans="1:38" x14ac:dyDescent="0.3">
      <c r="A11398" s="60">
        <v>41940</v>
      </c>
      <c r="B11398" s="61" t="s">
        <v>1147</v>
      </c>
      <c r="C11398" s="62">
        <v>82.82</v>
      </c>
      <c r="D11398" s="62" t="str">
        <f t="shared" ref="D11398:D11461" si="190">LEFT(B11398,2)&amp;"zxc"&amp;MID(B11398,4,100)</f>
        <v>L7zxcZZ-教师证B-EM</v>
      </c>
      <c r="E11398" s="58"/>
      <c r="L11398" s="51"/>
      <c r="M11398" s="50"/>
      <c r="N11398" s="52"/>
      <c r="Y11398" s="50"/>
      <c r="AA11398" s="52"/>
      <c r="AL11398" s="50"/>
    </row>
    <row r="11399" spans="1:38" x14ac:dyDescent="0.3">
      <c r="A11399" s="65">
        <v>41941</v>
      </c>
      <c r="B11399" s="66" t="s">
        <v>1147</v>
      </c>
      <c r="C11399" s="67">
        <v>52.26</v>
      </c>
      <c r="D11399" s="67" t="str">
        <f t="shared" si="190"/>
        <v>L7zxcZZ-教师证B-EM</v>
      </c>
      <c r="E11399" s="58"/>
      <c r="L11399" s="51"/>
      <c r="M11399" s="50"/>
      <c r="N11399" s="52"/>
      <c r="Y11399" s="50"/>
      <c r="AA11399" s="52"/>
      <c r="AL11399" s="50"/>
    </row>
    <row r="11400" spans="1:38" x14ac:dyDescent="0.3">
      <c r="A11400" s="60">
        <v>41942</v>
      </c>
      <c r="B11400" s="61" t="s">
        <v>1147</v>
      </c>
      <c r="C11400" s="62">
        <v>61.73</v>
      </c>
      <c r="D11400" s="62" t="str">
        <f t="shared" si="190"/>
        <v>L7zxcZZ-教师证B-EM</v>
      </c>
      <c r="E11400" s="58"/>
      <c r="L11400" s="51"/>
      <c r="M11400" s="50"/>
      <c r="N11400" s="52"/>
      <c r="Y11400" s="50"/>
      <c r="AA11400" s="52"/>
      <c r="AL11400" s="50"/>
    </row>
    <row r="11401" spans="1:38" x14ac:dyDescent="0.3">
      <c r="A11401" s="65">
        <v>41943</v>
      </c>
      <c r="B11401" s="66" t="s">
        <v>1147</v>
      </c>
      <c r="C11401" s="67">
        <v>50.91</v>
      </c>
      <c r="D11401" s="67" t="str">
        <f t="shared" si="190"/>
        <v>L7zxcZZ-教师证B-EM</v>
      </c>
      <c r="E11401" s="58"/>
      <c r="L11401" s="51"/>
      <c r="M11401" s="50"/>
      <c r="N11401" s="52"/>
      <c r="Y11401" s="50"/>
      <c r="AA11401" s="52"/>
      <c r="AL11401" s="50"/>
    </row>
    <row r="11402" spans="1:38" x14ac:dyDescent="0.3">
      <c r="A11402" s="60">
        <v>41934</v>
      </c>
      <c r="B11402" s="61" t="s">
        <v>1148</v>
      </c>
      <c r="C11402" s="62">
        <v>0</v>
      </c>
      <c r="D11402" s="62" t="str">
        <f t="shared" si="190"/>
        <v>L7zxcZZ-教师证B-PM</v>
      </c>
      <c r="E11402" s="58"/>
      <c r="L11402" s="51"/>
      <c r="M11402" s="50"/>
      <c r="N11402" s="52"/>
      <c r="Y11402" s="50"/>
      <c r="AA11402" s="52"/>
      <c r="AL11402" s="50"/>
    </row>
    <row r="11403" spans="1:38" x14ac:dyDescent="0.3">
      <c r="A11403" s="65">
        <v>41935</v>
      </c>
      <c r="B11403" s="66" t="s">
        <v>1148</v>
      </c>
      <c r="C11403" s="67">
        <v>1.59</v>
      </c>
      <c r="D11403" s="67" t="str">
        <f t="shared" si="190"/>
        <v>L7zxcZZ-教师证B-PM</v>
      </c>
      <c r="E11403" s="58"/>
      <c r="L11403" s="51"/>
      <c r="M11403" s="50"/>
      <c r="N11403" s="52"/>
      <c r="Y11403" s="50"/>
      <c r="AA11403" s="52"/>
      <c r="AL11403" s="50"/>
    </row>
    <row r="11404" spans="1:38" x14ac:dyDescent="0.3">
      <c r="A11404" s="60">
        <v>41936</v>
      </c>
      <c r="B11404" s="61" t="s">
        <v>1148</v>
      </c>
      <c r="C11404" s="62">
        <v>7.72</v>
      </c>
      <c r="D11404" s="62" t="str">
        <f t="shared" si="190"/>
        <v>L7zxcZZ-教师证B-PM</v>
      </c>
      <c r="E11404" s="58"/>
      <c r="L11404" s="51"/>
      <c r="M11404" s="50"/>
      <c r="N11404" s="52"/>
      <c r="Y11404" s="50"/>
      <c r="AA11404" s="52"/>
      <c r="AL11404" s="50"/>
    </row>
    <row r="11405" spans="1:38" x14ac:dyDescent="0.3">
      <c r="A11405" s="65">
        <v>41937</v>
      </c>
      <c r="B11405" s="66" t="s">
        <v>1148</v>
      </c>
      <c r="C11405" s="67">
        <v>2.69</v>
      </c>
      <c r="D11405" s="67" t="str">
        <f t="shared" si="190"/>
        <v>L7zxcZZ-教师证B-PM</v>
      </c>
      <c r="E11405" s="58"/>
      <c r="L11405" s="51"/>
      <c r="M11405" s="50"/>
      <c r="N11405" s="52"/>
      <c r="Y11405" s="50"/>
      <c r="AA11405" s="52"/>
      <c r="AL11405" s="50"/>
    </row>
    <row r="11406" spans="1:38" x14ac:dyDescent="0.3">
      <c r="A11406" s="60">
        <v>41938</v>
      </c>
      <c r="B11406" s="61" t="s">
        <v>1148</v>
      </c>
      <c r="C11406" s="62">
        <v>2.87</v>
      </c>
      <c r="D11406" s="62" t="str">
        <f t="shared" si="190"/>
        <v>L7zxcZZ-教师证B-PM</v>
      </c>
      <c r="E11406" s="58"/>
      <c r="L11406" s="51"/>
      <c r="M11406" s="50"/>
      <c r="N11406" s="52"/>
      <c r="Y11406" s="50"/>
      <c r="AA11406" s="52"/>
      <c r="AL11406" s="50"/>
    </row>
    <row r="11407" spans="1:38" x14ac:dyDescent="0.3">
      <c r="A11407" s="65">
        <v>41939</v>
      </c>
      <c r="B11407" s="66" t="s">
        <v>1148</v>
      </c>
      <c r="C11407" s="67">
        <v>12.93</v>
      </c>
      <c r="D11407" s="67" t="str">
        <f t="shared" si="190"/>
        <v>L7zxcZZ-教师证B-PM</v>
      </c>
      <c r="E11407" s="58"/>
      <c r="L11407" s="51"/>
      <c r="M11407" s="50"/>
      <c r="N11407" s="52"/>
      <c r="Y11407" s="50"/>
      <c r="AA11407" s="52"/>
      <c r="AL11407" s="50"/>
    </row>
    <row r="11408" spans="1:38" x14ac:dyDescent="0.3">
      <c r="A11408" s="60">
        <v>41940</v>
      </c>
      <c r="B11408" s="61" t="s">
        <v>1148</v>
      </c>
      <c r="C11408" s="62">
        <v>9.69</v>
      </c>
      <c r="D11408" s="62" t="str">
        <f t="shared" si="190"/>
        <v>L7zxcZZ-教师证B-PM</v>
      </c>
      <c r="E11408" s="58"/>
      <c r="L11408" s="51"/>
      <c r="M11408" s="50"/>
      <c r="N11408" s="52"/>
      <c r="Y11408" s="50"/>
      <c r="AA11408" s="52"/>
      <c r="AL11408" s="50"/>
    </row>
    <row r="11409" spans="1:38" x14ac:dyDescent="0.3">
      <c r="A11409" s="65">
        <v>41941</v>
      </c>
      <c r="B11409" s="66" t="s">
        <v>1148</v>
      </c>
      <c r="C11409" s="67">
        <v>4.53</v>
      </c>
      <c r="D11409" s="67" t="str">
        <f t="shared" si="190"/>
        <v>L7zxcZZ-教师证B-PM</v>
      </c>
      <c r="E11409" s="58"/>
      <c r="L11409" s="51"/>
      <c r="M11409" s="50"/>
      <c r="N11409" s="52"/>
      <c r="Y11409" s="50"/>
      <c r="AA11409" s="52"/>
      <c r="AL11409" s="50"/>
    </row>
    <row r="11410" spans="1:38" x14ac:dyDescent="0.3">
      <c r="A11410" s="60">
        <v>41942</v>
      </c>
      <c r="B11410" s="61" t="s">
        <v>1148</v>
      </c>
      <c r="C11410" s="62">
        <v>9.2799999999999994</v>
      </c>
      <c r="D11410" s="62" t="str">
        <f t="shared" si="190"/>
        <v>L7zxcZZ-教师证B-PM</v>
      </c>
      <c r="E11410" s="58"/>
      <c r="L11410" s="51"/>
      <c r="M11410" s="50"/>
      <c r="N11410" s="52"/>
      <c r="Y11410" s="50"/>
      <c r="AA11410" s="52"/>
      <c r="AL11410" s="50"/>
    </row>
    <row r="11411" spans="1:38" x14ac:dyDescent="0.3">
      <c r="A11411" s="65">
        <v>41943</v>
      </c>
      <c r="B11411" s="66" t="s">
        <v>1148</v>
      </c>
      <c r="C11411" s="67">
        <v>10.32</v>
      </c>
      <c r="D11411" s="67" t="str">
        <f t="shared" si="190"/>
        <v>L7zxcZZ-教师证B-PM</v>
      </c>
      <c r="E11411" s="58"/>
      <c r="L11411" s="51"/>
      <c r="M11411" s="50"/>
      <c r="N11411" s="52"/>
      <c r="Y11411" s="50"/>
      <c r="AA11411" s="52"/>
      <c r="AL11411" s="50"/>
    </row>
    <row r="11412" spans="1:38" x14ac:dyDescent="0.3">
      <c r="A11412" s="60">
        <v>41934</v>
      </c>
      <c r="B11412" s="61" t="s">
        <v>1149</v>
      </c>
      <c r="C11412" s="62">
        <v>17.14</v>
      </c>
      <c r="D11412" s="62" t="str">
        <f t="shared" si="190"/>
        <v>L7zxcZZ-教师证C-EM</v>
      </c>
      <c r="E11412" s="58"/>
      <c r="L11412" s="51"/>
      <c r="M11412" s="50"/>
      <c r="N11412" s="52"/>
      <c r="Y11412" s="50"/>
      <c r="AA11412" s="52"/>
      <c r="AL11412" s="50"/>
    </row>
    <row r="11413" spans="1:38" x14ac:dyDescent="0.3">
      <c r="A11413" s="65">
        <v>41935</v>
      </c>
      <c r="B11413" s="66" t="s">
        <v>1149</v>
      </c>
      <c r="C11413" s="67">
        <v>134.65</v>
      </c>
      <c r="D11413" s="67" t="str">
        <f t="shared" si="190"/>
        <v>L7zxcZZ-教师证C-EM</v>
      </c>
      <c r="E11413" s="58"/>
      <c r="L11413" s="51"/>
      <c r="M11413" s="50"/>
      <c r="N11413" s="52"/>
      <c r="Y11413" s="50"/>
      <c r="AA11413" s="52"/>
      <c r="AL11413" s="50"/>
    </row>
    <row r="11414" spans="1:38" x14ac:dyDescent="0.3">
      <c r="A11414" s="60">
        <v>41936</v>
      </c>
      <c r="B11414" s="61" t="s">
        <v>1149</v>
      </c>
      <c r="C11414" s="62">
        <v>226.5</v>
      </c>
      <c r="D11414" s="62" t="str">
        <f t="shared" si="190"/>
        <v>L7zxcZZ-教师证C-EM</v>
      </c>
      <c r="E11414" s="58"/>
      <c r="L11414" s="51"/>
      <c r="M11414" s="50"/>
      <c r="N11414" s="52"/>
      <c r="Y11414" s="50"/>
      <c r="AA11414" s="52"/>
      <c r="AL11414" s="50"/>
    </row>
    <row r="11415" spans="1:38" x14ac:dyDescent="0.3">
      <c r="A11415" s="65">
        <v>41937</v>
      </c>
      <c r="B11415" s="66" t="s">
        <v>1149</v>
      </c>
      <c r="C11415" s="67">
        <v>123.52</v>
      </c>
      <c r="D11415" s="67" t="str">
        <f t="shared" si="190"/>
        <v>L7zxcZZ-教师证C-EM</v>
      </c>
      <c r="E11415" s="58"/>
      <c r="L11415" s="51"/>
      <c r="M11415" s="50"/>
      <c r="N11415" s="52"/>
      <c r="Y11415" s="50"/>
      <c r="AA11415" s="52"/>
      <c r="AL11415" s="50"/>
    </row>
    <row r="11416" spans="1:38" x14ac:dyDescent="0.3">
      <c r="A11416" s="60">
        <v>41938</v>
      </c>
      <c r="B11416" s="61" t="s">
        <v>1149</v>
      </c>
      <c r="C11416" s="62">
        <v>132.55000000000001</v>
      </c>
      <c r="D11416" s="62" t="str">
        <f t="shared" si="190"/>
        <v>L7zxcZZ-教师证C-EM</v>
      </c>
      <c r="E11416" s="58"/>
      <c r="L11416" s="51"/>
      <c r="M11416" s="50"/>
      <c r="N11416" s="52"/>
      <c r="Y11416" s="50"/>
      <c r="AA11416" s="52"/>
      <c r="AL11416" s="50"/>
    </row>
    <row r="11417" spans="1:38" x14ac:dyDescent="0.3">
      <c r="A11417" s="65">
        <v>41939</v>
      </c>
      <c r="B11417" s="66" t="s">
        <v>1149</v>
      </c>
      <c r="C11417" s="67">
        <v>293.20999999999998</v>
      </c>
      <c r="D11417" s="67" t="str">
        <f t="shared" si="190"/>
        <v>L7zxcZZ-教师证C-EM</v>
      </c>
      <c r="E11417" s="58"/>
      <c r="L11417" s="51"/>
      <c r="M11417" s="50"/>
      <c r="N11417" s="52"/>
      <c r="Y11417" s="50"/>
      <c r="AA11417" s="52"/>
      <c r="AL11417" s="50"/>
    </row>
    <row r="11418" spans="1:38" x14ac:dyDescent="0.3">
      <c r="A11418" s="60">
        <v>41940</v>
      </c>
      <c r="B11418" s="61" t="s">
        <v>1149</v>
      </c>
      <c r="C11418" s="62">
        <v>310.88</v>
      </c>
      <c r="D11418" s="62" t="str">
        <f t="shared" si="190"/>
        <v>L7zxcZZ-教师证C-EM</v>
      </c>
      <c r="E11418" s="58"/>
      <c r="L11418" s="51"/>
      <c r="M11418" s="50"/>
      <c r="N11418" s="52"/>
      <c r="Y11418" s="50"/>
      <c r="AA11418" s="52"/>
      <c r="AL11418" s="50"/>
    </row>
    <row r="11419" spans="1:38" x14ac:dyDescent="0.3">
      <c r="A11419" s="65">
        <v>41941</v>
      </c>
      <c r="B11419" s="66" t="s">
        <v>1149</v>
      </c>
      <c r="C11419" s="67">
        <v>217.66</v>
      </c>
      <c r="D11419" s="67" t="str">
        <f t="shared" si="190"/>
        <v>L7zxcZZ-教师证C-EM</v>
      </c>
      <c r="E11419" s="58"/>
      <c r="L11419" s="51"/>
      <c r="M11419" s="50"/>
      <c r="N11419" s="52"/>
      <c r="Y11419" s="50"/>
      <c r="AA11419" s="52"/>
      <c r="AL11419" s="50"/>
    </row>
    <row r="11420" spans="1:38" x14ac:dyDescent="0.3">
      <c r="A11420" s="60">
        <v>41942</v>
      </c>
      <c r="B11420" s="61" t="s">
        <v>1149</v>
      </c>
      <c r="C11420" s="62">
        <v>213.13</v>
      </c>
      <c r="D11420" s="62" t="str">
        <f t="shared" si="190"/>
        <v>L7zxcZZ-教师证C-EM</v>
      </c>
      <c r="E11420" s="58"/>
      <c r="L11420" s="51"/>
      <c r="M11420" s="50"/>
      <c r="N11420" s="52"/>
      <c r="Y11420" s="50"/>
      <c r="AA11420" s="52"/>
      <c r="AL11420" s="50"/>
    </row>
    <row r="11421" spans="1:38" x14ac:dyDescent="0.3">
      <c r="A11421" s="65">
        <v>41943</v>
      </c>
      <c r="B11421" s="66" t="s">
        <v>1149</v>
      </c>
      <c r="C11421" s="67">
        <v>222.12</v>
      </c>
      <c r="D11421" s="67" t="str">
        <f t="shared" si="190"/>
        <v>L7zxcZZ-教师证C-EM</v>
      </c>
      <c r="E11421" s="58"/>
      <c r="L11421" s="51"/>
      <c r="M11421" s="50"/>
      <c r="N11421" s="52"/>
      <c r="Y11421" s="50"/>
      <c r="AA11421" s="52"/>
      <c r="AL11421" s="50"/>
    </row>
    <row r="11422" spans="1:38" x14ac:dyDescent="0.3">
      <c r="A11422" s="60">
        <v>41934</v>
      </c>
      <c r="B11422" s="61" t="s">
        <v>1150</v>
      </c>
      <c r="C11422" s="62">
        <v>1.32</v>
      </c>
      <c r="D11422" s="62" t="str">
        <f t="shared" si="190"/>
        <v>L7zxcZZ-教师证C-PM</v>
      </c>
      <c r="E11422" s="58"/>
      <c r="L11422" s="51"/>
      <c r="M11422" s="50"/>
      <c r="N11422" s="52"/>
      <c r="Y11422" s="50"/>
      <c r="AA11422" s="52"/>
      <c r="AL11422" s="50"/>
    </row>
    <row r="11423" spans="1:38" x14ac:dyDescent="0.3">
      <c r="A11423" s="65">
        <v>41935</v>
      </c>
      <c r="B11423" s="66" t="s">
        <v>1150</v>
      </c>
      <c r="C11423" s="67">
        <v>29.59</v>
      </c>
      <c r="D11423" s="67" t="str">
        <f t="shared" si="190"/>
        <v>L7zxcZZ-教师证C-PM</v>
      </c>
      <c r="E11423" s="58"/>
      <c r="L11423" s="51"/>
      <c r="M11423" s="50"/>
      <c r="N11423" s="52"/>
      <c r="Y11423" s="50"/>
      <c r="AA11423" s="52"/>
      <c r="AL11423" s="50"/>
    </row>
    <row r="11424" spans="1:38" x14ac:dyDescent="0.3">
      <c r="A11424" s="60">
        <v>41936</v>
      </c>
      <c r="B11424" s="61" t="s">
        <v>1150</v>
      </c>
      <c r="C11424" s="62">
        <v>52.67</v>
      </c>
      <c r="D11424" s="62" t="str">
        <f t="shared" si="190"/>
        <v>L7zxcZZ-教师证C-PM</v>
      </c>
      <c r="E11424" s="58"/>
      <c r="L11424" s="51"/>
      <c r="M11424" s="50"/>
      <c r="N11424" s="52"/>
      <c r="Y11424" s="50"/>
      <c r="AA11424" s="52"/>
      <c r="AL11424" s="50"/>
    </row>
    <row r="11425" spans="1:38" x14ac:dyDescent="0.3">
      <c r="A11425" s="65">
        <v>41937</v>
      </c>
      <c r="B11425" s="66" t="s">
        <v>1150</v>
      </c>
      <c r="C11425" s="67">
        <v>43.15</v>
      </c>
      <c r="D11425" s="67" t="str">
        <f t="shared" si="190"/>
        <v>L7zxcZZ-教师证C-PM</v>
      </c>
      <c r="E11425" s="58"/>
      <c r="L11425" s="51"/>
      <c r="M11425" s="50"/>
      <c r="N11425" s="52"/>
      <c r="Y11425" s="50"/>
      <c r="AA11425" s="52"/>
      <c r="AL11425" s="50"/>
    </row>
    <row r="11426" spans="1:38" x14ac:dyDescent="0.3">
      <c r="A11426" s="60">
        <v>41938</v>
      </c>
      <c r="B11426" s="61" t="s">
        <v>1150</v>
      </c>
      <c r="C11426" s="62">
        <v>31.54</v>
      </c>
      <c r="D11426" s="62" t="str">
        <f t="shared" si="190"/>
        <v>L7zxcZZ-教师证C-PM</v>
      </c>
      <c r="E11426" s="58"/>
      <c r="L11426" s="51"/>
      <c r="M11426" s="50"/>
      <c r="N11426" s="52"/>
      <c r="Y11426" s="50"/>
      <c r="AA11426" s="52"/>
      <c r="AL11426" s="50"/>
    </row>
    <row r="11427" spans="1:38" x14ac:dyDescent="0.3">
      <c r="A11427" s="65">
        <v>41939</v>
      </c>
      <c r="B11427" s="66" t="s">
        <v>1150</v>
      </c>
      <c r="C11427" s="67">
        <v>66.38</v>
      </c>
      <c r="D11427" s="67" t="str">
        <f t="shared" si="190"/>
        <v>L7zxcZZ-教师证C-PM</v>
      </c>
      <c r="E11427" s="58"/>
      <c r="L11427" s="51"/>
      <c r="M11427" s="50"/>
      <c r="N11427" s="52"/>
      <c r="Y11427" s="50"/>
      <c r="AA11427" s="52"/>
      <c r="AL11427" s="50"/>
    </row>
    <row r="11428" spans="1:38" x14ac:dyDescent="0.3">
      <c r="A11428" s="60">
        <v>41940</v>
      </c>
      <c r="B11428" s="61" t="s">
        <v>1150</v>
      </c>
      <c r="C11428" s="62">
        <v>124.69</v>
      </c>
      <c r="D11428" s="62" t="str">
        <f t="shared" si="190"/>
        <v>L7zxcZZ-教师证C-PM</v>
      </c>
      <c r="E11428" s="58"/>
      <c r="L11428" s="51"/>
      <c r="M11428" s="50"/>
      <c r="N11428" s="52"/>
      <c r="Y11428" s="50"/>
      <c r="AA11428" s="52"/>
      <c r="AL11428" s="50"/>
    </row>
    <row r="11429" spans="1:38" x14ac:dyDescent="0.3">
      <c r="A11429" s="65">
        <v>41941</v>
      </c>
      <c r="B11429" s="66" t="s">
        <v>1150</v>
      </c>
      <c r="C11429" s="67">
        <v>76.37</v>
      </c>
      <c r="D11429" s="67" t="str">
        <f t="shared" si="190"/>
        <v>L7zxcZZ-教师证C-PM</v>
      </c>
      <c r="E11429" s="58"/>
      <c r="L11429" s="51"/>
      <c r="M11429" s="50"/>
      <c r="N11429" s="52"/>
      <c r="Y11429" s="50"/>
      <c r="AA11429" s="52"/>
      <c r="AL11429" s="50"/>
    </row>
    <row r="11430" spans="1:38" x14ac:dyDescent="0.3">
      <c r="A11430" s="60">
        <v>41942</v>
      </c>
      <c r="B11430" s="61" t="s">
        <v>1150</v>
      </c>
      <c r="C11430" s="62">
        <v>63.14</v>
      </c>
      <c r="D11430" s="62" t="str">
        <f t="shared" si="190"/>
        <v>L7zxcZZ-教师证C-PM</v>
      </c>
      <c r="E11430" s="58"/>
      <c r="L11430" s="51"/>
      <c r="M11430" s="50"/>
      <c r="N11430" s="52"/>
      <c r="Y11430" s="50"/>
      <c r="AA11430" s="52"/>
      <c r="AL11430" s="50"/>
    </row>
    <row r="11431" spans="1:38" x14ac:dyDescent="0.3">
      <c r="A11431" s="65">
        <v>41943</v>
      </c>
      <c r="B11431" s="66" t="s">
        <v>1150</v>
      </c>
      <c r="C11431" s="67">
        <v>73.39</v>
      </c>
      <c r="D11431" s="67" t="str">
        <f t="shared" si="190"/>
        <v>L7zxcZZ-教师证C-PM</v>
      </c>
      <c r="E11431" s="58"/>
      <c r="L11431" s="51"/>
      <c r="M11431" s="50"/>
      <c r="N11431" s="52"/>
      <c r="Y11431" s="50"/>
      <c r="AA11431" s="52"/>
      <c r="AL11431" s="50"/>
    </row>
    <row r="11432" spans="1:38" x14ac:dyDescent="0.3">
      <c r="A11432" s="60">
        <v>41935</v>
      </c>
      <c r="B11432" s="61" t="s">
        <v>1151</v>
      </c>
      <c r="C11432" s="62">
        <v>0</v>
      </c>
      <c r="D11432" s="62" t="str">
        <f t="shared" si="190"/>
        <v>L7zxcZZ-教师证竞品-EM</v>
      </c>
      <c r="E11432" s="58"/>
      <c r="L11432" s="51"/>
      <c r="M11432" s="50"/>
      <c r="N11432" s="52"/>
      <c r="Y11432" s="50"/>
      <c r="AA11432" s="52"/>
      <c r="AL11432" s="50"/>
    </row>
    <row r="11433" spans="1:38" x14ac:dyDescent="0.3">
      <c r="A11433" s="65">
        <v>41936</v>
      </c>
      <c r="B11433" s="66" t="s">
        <v>1151</v>
      </c>
      <c r="C11433" s="67">
        <v>0.97</v>
      </c>
      <c r="D11433" s="67" t="str">
        <f t="shared" si="190"/>
        <v>L7zxcZZ-教师证竞品-EM</v>
      </c>
      <c r="E11433" s="58"/>
      <c r="L11433" s="51"/>
      <c r="M11433" s="50"/>
      <c r="N11433" s="52"/>
      <c r="Y11433" s="50"/>
      <c r="AA11433" s="52"/>
      <c r="AL11433" s="50"/>
    </row>
    <row r="11434" spans="1:38" x14ac:dyDescent="0.3">
      <c r="A11434" s="60">
        <v>41937</v>
      </c>
      <c r="B11434" s="61" t="s">
        <v>1151</v>
      </c>
      <c r="C11434" s="62">
        <v>0</v>
      </c>
      <c r="D11434" s="62" t="str">
        <f t="shared" si="190"/>
        <v>L7zxcZZ-教师证竞品-EM</v>
      </c>
      <c r="E11434" s="58"/>
      <c r="L11434" s="51"/>
      <c r="M11434" s="50"/>
      <c r="N11434" s="52"/>
      <c r="Y11434" s="50"/>
      <c r="AA11434" s="52"/>
      <c r="AL11434" s="50"/>
    </row>
    <row r="11435" spans="1:38" x14ac:dyDescent="0.3">
      <c r="A11435" s="65">
        <v>41938</v>
      </c>
      <c r="B11435" s="66" t="s">
        <v>1151</v>
      </c>
      <c r="C11435" s="67">
        <v>0</v>
      </c>
      <c r="D11435" s="67" t="str">
        <f t="shared" si="190"/>
        <v>L7zxcZZ-教师证竞品-EM</v>
      </c>
      <c r="E11435" s="58"/>
      <c r="L11435" s="51"/>
      <c r="M11435" s="50"/>
      <c r="N11435" s="52"/>
      <c r="Y11435" s="50"/>
      <c r="AA11435" s="52"/>
      <c r="AL11435" s="50"/>
    </row>
    <row r="11436" spans="1:38" x14ac:dyDescent="0.3">
      <c r="A11436" s="60">
        <v>41939</v>
      </c>
      <c r="B11436" s="61" t="s">
        <v>1151</v>
      </c>
      <c r="C11436" s="62">
        <v>2.4700000000000002</v>
      </c>
      <c r="D11436" s="62" t="str">
        <f t="shared" si="190"/>
        <v>L7zxcZZ-教师证竞品-EM</v>
      </c>
      <c r="E11436" s="58"/>
      <c r="L11436" s="51"/>
      <c r="M11436" s="50"/>
      <c r="N11436" s="52"/>
      <c r="Y11436" s="50"/>
      <c r="AA11436" s="52"/>
      <c r="AL11436" s="50"/>
    </row>
    <row r="11437" spans="1:38" x14ac:dyDescent="0.3">
      <c r="A11437" s="65">
        <v>41940</v>
      </c>
      <c r="B11437" s="66" t="s">
        <v>1151</v>
      </c>
      <c r="C11437" s="67">
        <v>4.72</v>
      </c>
      <c r="D11437" s="67" t="str">
        <f t="shared" si="190"/>
        <v>L7zxcZZ-教师证竞品-EM</v>
      </c>
      <c r="E11437" s="58"/>
      <c r="L11437" s="51"/>
      <c r="M11437" s="50"/>
      <c r="N11437" s="52"/>
      <c r="Y11437" s="50"/>
      <c r="AA11437" s="52"/>
      <c r="AL11437" s="50"/>
    </row>
    <row r="11438" spans="1:38" x14ac:dyDescent="0.3">
      <c r="A11438" s="60">
        <v>41941</v>
      </c>
      <c r="B11438" s="61" t="s">
        <v>1151</v>
      </c>
      <c r="C11438" s="62">
        <v>4.42</v>
      </c>
      <c r="D11438" s="62" t="str">
        <f t="shared" si="190"/>
        <v>L7zxcZZ-教师证竞品-EM</v>
      </c>
      <c r="E11438" s="58"/>
      <c r="L11438" s="51"/>
      <c r="M11438" s="50"/>
      <c r="N11438" s="52"/>
      <c r="Y11438" s="50"/>
      <c r="AA11438" s="52"/>
      <c r="AL11438" s="50"/>
    </row>
    <row r="11439" spans="1:38" x14ac:dyDescent="0.3">
      <c r="A11439" s="65">
        <v>41942</v>
      </c>
      <c r="B11439" s="66" t="s">
        <v>1151</v>
      </c>
      <c r="C11439" s="67">
        <v>4.42</v>
      </c>
      <c r="D11439" s="67" t="str">
        <f t="shared" si="190"/>
        <v>L7zxcZZ-教师证竞品-EM</v>
      </c>
      <c r="E11439" s="58"/>
      <c r="L11439" s="51"/>
      <c r="M11439" s="50"/>
      <c r="N11439" s="52"/>
      <c r="Y11439" s="50"/>
      <c r="AA11439" s="52"/>
      <c r="AL11439" s="50"/>
    </row>
    <row r="11440" spans="1:38" x14ac:dyDescent="0.3">
      <c r="A11440" s="60">
        <v>41943</v>
      </c>
      <c r="B11440" s="61" t="s">
        <v>1151</v>
      </c>
      <c r="C11440" s="62">
        <v>4.42</v>
      </c>
      <c r="D11440" s="62" t="str">
        <f t="shared" si="190"/>
        <v>L7zxcZZ-教师证竞品-EM</v>
      </c>
      <c r="E11440" s="58"/>
      <c r="L11440" s="51"/>
      <c r="M11440" s="50"/>
      <c r="N11440" s="52"/>
      <c r="Y11440" s="50"/>
      <c r="AA11440" s="52"/>
      <c r="AL11440" s="50"/>
    </row>
    <row r="11441" spans="1:38" x14ac:dyDescent="0.3">
      <c r="A11441" s="65">
        <v>41934</v>
      </c>
      <c r="B11441" s="66" t="s">
        <v>1152</v>
      </c>
      <c r="C11441" s="67">
        <v>1.02</v>
      </c>
      <c r="D11441" s="67" t="str">
        <f t="shared" si="190"/>
        <v>L7zxcZZ-教师证竞品-PM</v>
      </c>
      <c r="E11441" s="58"/>
      <c r="L11441" s="51"/>
      <c r="M11441" s="50"/>
      <c r="N11441" s="52"/>
      <c r="Y11441" s="50"/>
      <c r="AA11441" s="52"/>
      <c r="AL11441" s="50"/>
    </row>
    <row r="11442" spans="1:38" x14ac:dyDescent="0.3">
      <c r="A11442" s="60">
        <v>41935</v>
      </c>
      <c r="B11442" s="61" t="s">
        <v>1152</v>
      </c>
      <c r="C11442" s="62">
        <v>0</v>
      </c>
      <c r="D11442" s="62" t="str">
        <f t="shared" si="190"/>
        <v>L7zxcZZ-教师证竞品-PM</v>
      </c>
      <c r="E11442" s="58"/>
      <c r="L11442" s="51"/>
      <c r="M11442" s="50"/>
      <c r="N11442" s="52"/>
      <c r="Y11442" s="50"/>
      <c r="AA11442" s="52"/>
      <c r="AL11442" s="50"/>
    </row>
    <row r="11443" spans="1:38" x14ac:dyDescent="0.3">
      <c r="A11443" s="65">
        <v>41936</v>
      </c>
      <c r="B11443" s="66" t="s">
        <v>1152</v>
      </c>
      <c r="C11443" s="67">
        <v>1.02</v>
      </c>
      <c r="D11443" s="67" t="str">
        <f t="shared" si="190"/>
        <v>L7zxcZZ-教师证竞品-PM</v>
      </c>
      <c r="E11443" s="58"/>
      <c r="L11443" s="51"/>
      <c r="M11443" s="50"/>
      <c r="N11443" s="52"/>
      <c r="Y11443" s="50"/>
      <c r="AA11443" s="52"/>
      <c r="AL11443" s="50"/>
    </row>
    <row r="11444" spans="1:38" x14ac:dyDescent="0.3">
      <c r="A11444" s="60">
        <v>41939</v>
      </c>
      <c r="B11444" s="61" t="s">
        <v>1152</v>
      </c>
      <c r="C11444" s="62">
        <v>1.02</v>
      </c>
      <c r="D11444" s="62" t="str">
        <f t="shared" si="190"/>
        <v>L7zxcZZ-教师证竞品-PM</v>
      </c>
      <c r="E11444" s="58"/>
      <c r="L11444" s="51"/>
      <c r="M11444" s="50"/>
      <c r="N11444" s="52"/>
      <c r="Y11444" s="50"/>
      <c r="AA11444" s="52"/>
      <c r="AL11444" s="50"/>
    </row>
    <row r="11445" spans="1:38" x14ac:dyDescent="0.3">
      <c r="A11445" s="65">
        <v>41942</v>
      </c>
      <c r="B11445" s="66" t="s">
        <v>1152</v>
      </c>
      <c r="C11445" s="67">
        <v>0</v>
      </c>
      <c r="D11445" s="67" t="str">
        <f t="shared" si="190"/>
        <v>L7zxcZZ-教师证竞品-PM</v>
      </c>
      <c r="E11445" s="58"/>
      <c r="L11445" s="51"/>
      <c r="M11445" s="50"/>
      <c r="N11445" s="52"/>
      <c r="Y11445" s="50"/>
      <c r="AA11445" s="52"/>
      <c r="AL11445" s="50"/>
    </row>
    <row r="11446" spans="1:38" x14ac:dyDescent="0.3">
      <c r="A11446" s="60">
        <v>41943</v>
      </c>
      <c r="B11446" s="61" t="s">
        <v>1152</v>
      </c>
      <c r="C11446" s="62">
        <v>0.77</v>
      </c>
      <c r="D11446" s="62" t="str">
        <f t="shared" si="190"/>
        <v>L7zxcZZ-教师证竞品-PM</v>
      </c>
      <c r="E11446" s="58"/>
      <c r="L11446" s="51"/>
      <c r="M11446" s="50"/>
      <c r="N11446" s="52"/>
      <c r="Y11446" s="50"/>
      <c r="AA11446" s="52"/>
      <c r="AL11446" s="50"/>
    </row>
    <row r="11447" spans="1:38" x14ac:dyDescent="0.3">
      <c r="A11447" s="65">
        <v>41934</v>
      </c>
      <c r="B11447" s="66" t="s">
        <v>1153</v>
      </c>
      <c r="C11447" s="67">
        <v>0</v>
      </c>
      <c r="D11447" s="67" t="str">
        <f t="shared" si="190"/>
        <v>L7zxcZZ-教师证新扩词EM</v>
      </c>
      <c r="E11447" s="58"/>
      <c r="L11447" s="51"/>
      <c r="M11447" s="50"/>
      <c r="N11447" s="52"/>
      <c r="Y11447" s="50"/>
      <c r="AA11447" s="52"/>
      <c r="AL11447" s="50"/>
    </row>
    <row r="11448" spans="1:38" x14ac:dyDescent="0.3">
      <c r="A11448" s="60">
        <v>41935</v>
      </c>
      <c r="B11448" s="61" t="s">
        <v>1153</v>
      </c>
      <c r="C11448" s="62">
        <v>12.07</v>
      </c>
      <c r="D11448" s="62" t="str">
        <f t="shared" si="190"/>
        <v>L7zxcZZ-教师证新扩词EM</v>
      </c>
      <c r="E11448" s="58"/>
      <c r="L11448" s="51"/>
      <c r="M11448" s="50"/>
      <c r="N11448" s="52"/>
      <c r="Y11448" s="50"/>
      <c r="AA11448" s="52"/>
      <c r="AL11448" s="50"/>
    </row>
    <row r="11449" spans="1:38" x14ac:dyDescent="0.3">
      <c r="A11449" s="65">
        <v>41936</v>
      </c>
      <c r="B11449" s="66" t="s">
        <v>1153</v>
      </c>
      <c r="C11449" s="67">
        <v>26.75</v>
      </c>
      <c r="D11449" s="67" t="str">
        <f t="shared" si="190"/>
        <v>L7zxcZZ-教师证新扩词EM</v>
      </c>
      <c r="E11449" s="58"/>
      <c r="L11449" s="51"/>
      <c r="M11449" s="50"/>
      <c r="N11449" s="52"/>
      <c r="Y11449" s="50"/>
      <c r="AA11449" s="52"/>
      <c r="AL11449" s="50"/>
    </row>
    <row r="11450" spans="1:38" x14ac:dyDescent="0.3">
      <c r="A11450" s="60">
        <v>41937</v>
      </c>
      <c r="B11450" s="61" t="s">
        <v>1153</v>
      </c>
      <c r="C11450" s="62">
        <v>22.03</v>
      </c>
      <c r="D11450" s="62" t="str">
        <f t="shared" si="190"/>
        <v>L7zxcZZ-教师证新扩词EM</v>
      </c>
      <c r="E11450" s="58"/>
      <c r="L11450" s="51"/>
      <c r="M11450" s="50"/>
      <c r="N11450" s="52"/>
      <c r="Y11450" s="50"/>
      <c r="AA11450" s="52"/>
      <c r="AL11450" s="50"/>
    </row>
    <row r="11451" spans="1:38" x14ac:dyDescent="0.3">
      <c r="A11451" s="65">
        <v>41938</v>
      </c>
      <c r="B11451" s="66" t="s">
        <v>1153</v>
      </c>
      <c r="C11451" s="67">
        <v>31.85</v>
      </c>
      <c r="D11451" s="67" t="str">
        <f t="shared" si="190"/>
        <v>L7zxcZZ-教师证新扩词EM</v>
      </c>
      <c r="E11451" s="58"/>
      <c r="L11451" s="51"/>
      <c r="M11451" s="50"/>
      <c r="N11451" s="52"/>
      <c r="Y11451" s="50"/>
      <c r="AA11451" s="52"/>
      <c r="AL11451" s="50"/>
    </row>
    <row r="11452" spans="1:38" x14ac:dyDescent="0.3">
      <c r="A11452" s="60">
        <v>41939</v>
      </c>
      <c r="B11452" s="61" t="s">
        <v>1153</v>
      </c>
      <c r="C11452" s="62">
        <v>42.02</v>
      </c>
      <c r="D11452" s="62" t="str">
        <f t="shared" si="190"/>
        <v>L7zxcZZ-教师证新扩词EM</v>
      </c>
      <c r="E11452" s="58"/>
      <c r="L11452" s="51"/>
      <c r="M11452" s="50"/>
      <c r="N11452" s="52"/>
      <c r="Y11452" s="50"/>
      <c r="AA11452" s="52"/>
      <c r="AL11452" s="50"/>
    </row>
    <row r="11453" spans="1:38" x14ac:dyDescent="0.3">
      <c r="A11453" s="65">
        <v>41940</v>
      </c>
      <c r="B11453" s="66" t="s">
        <v>1153</v>
      </c>
      <c r="C11453" s="67">
        <v>31.93</v>
      </c>
      <c r="D11453" s="67" t="str">
        <f t="shared" si="190"/>
        <v>L7zxcZZ-教师证新扩词EM</v>
      </c>
      <c r="E11453" s="58"/>
      <c r="L11453" s="51"/>
      <c r="M11453" s="50"/>
      <c r="N11453" s="52"/>
      <c r="Y11453" s="50"/>
      <c r="AA11453" s="52"/>
      <c r="AL11453" s="50"/>
    </row>
    <row r="11454" spans="1:38" x14ac:dyDescent="0.3">
      <c r="A11454" s="60">
        <v>41941</v>
      </c>
      <c r="B11454" s="61" t="s">
        <v>1153</v>
      </c>
      <c r="C11454" s="62">
        <v>42.17</v>
      </c>
      <c r="D11454" s="62" t="str">
        <f t="shared" si="190"/>
        <v>L7zxcZZ-教师证新扩词EM</v>
      </c>
      <c r="E11454" s="58"/>
      <c r="L11454" s="51"/>
      <c r="M11454" s="50"/>
      <c r="N11454" s="52"/>
      <c r="Y11454" s="50"/>
      <c r="AA11454" s="52"/>
      <c r="AL11454" s="50"/>
    </row>
    <row r="11455" spans="1:38" x14ac:dyDescent="0.3">
      <c r="A11455" s="65">
        <v>41942</v>
      </c>
      <c r="B11455" s="66" t="s">
        <v>1153</v>
      </c>
      <c r="C11455" s="67">
        <v>19.11</v>
      </c>
      <c r="D11455" s="67" t="str">
        <f t="shared" si="190"/>
        <v>L7zxcZZ-教师证新扩词EM</v>
      </c>
      <c r="E11455" s="58"/>
      <c r="L11455" s="51"/>
      <c r="M11455" s="50"/>
      <c r="N11455" s="52"/>
      <c r="Y11455" s="50"/>
      <c r="AA11455" s="52"/>
      <c r="AL11455" s="50"/>
    </row>
    <row r="11456" spans="1:38" x14ac:dyDescent="0.3">
      <c r="A11456" s="60">
        <v>41943</v>
      </c>
      <c r="B11456" s="61" t="s">
        <v>1153</v>
      </c>
      <c r="C11456" s="62">
        <v>20.04</v>
      </c>
      <c r="D11456" s="62" t="str">
        <f t="shared" si="190"/>
        <v>L7zxcZZ-教师证新扩词EM</v>
      </c>
      <c r="E11456" s="58"/>
      <c r="L11456" s="51"/>
      <c r="M11456" s="50"/>
      <c r="N11456" s="52"/>
      <c r="Y11456" s="50"/>
      <c r="AA11456" s="52"/>
      <c r="AL11456" s="50"/>
    </row>
    <row r="11457" spans="1:38" x14ac:dyDescent="0.3">
      <c r="A11457" s="65">
        <v>41934</v>
      </c>
      <c r="B11457" s="66" t="s">
        <v>1154</v>
      </c>
      <c r="C11457" s="67">
        <v>1.28</v>
      </c>
      <c r="D11457" s="67" t="str">
        <f t="shared" si="190"/>
        <v>L7zxcZZ-教师证长尾-EM</v>
      </c>
      <c r="E11457" s="58"/>
      <c r="L11457" s="51"/>
      <c r="M11457" s="50"/>
      <c r="N11457" s="52"/>
      <c r="Y11457" s="50"/>
      <c r="AA11457" s="52"/>
      <c r="AL11457" s="50"/>
    </row>
    <row r="11458" spans="1:38" x14ac:dyDescent="0.3">
      <c r="A11458" s="60">
        <v>41935</v>
      </c>
      <c r="B11458" s="61" t="s">
        <v>1154</v>
      </c>
      <c r="C11458" s="62">
        <v>113.64</v>
      </c>
      <c r="D11458" s="62" t="str">
        <f t="shared" si="190"/>
        <v>L7zxcZZ-教师证长尾-EM</v>
      </c>
      <c r="E11458" s="58"/>
      <c r="L11458" s="51"/>
      <c r="M11458" s="50"/>
      <c r="N11458" s="52"/>
      <c r="Y11458" s="50"/>
      <c r="AA11458" s="52"/>
      <c r="AL11458" s="50"/>
    </row>
    <row r="11459" spans="1:38" x14ac:dyDescent="0.3">
      <c r="A11459" s="65">
        <v>41936</v>
      </c>
      <c r="B11459" s="66" t="s">
        <v>1154</v>
      </c>
      <c r="C11459" s="67">
        <v>272.08999999999997</v>
      </c>
      <c r="D11459" s="67" t="str">
        <f t="shared" si="190"/>
        <v>L7zxcZZ-教师证长尾-EM</v>
      </c>
      <c r="E11459" s="58"/>
      <c r="L11459" s="51"/>
      <c r="M11459" s="50"/>
      <c r="N11459" s="52"/>
      <c r="Y11459" s="50"/>
      <c r="AA11459" s="52"/>
      <c r="AL11459" s="50"/>
    </row>
    <row r="11460" spans="1:38" x14ac:dyDescent="0.3">
      <c r="A11460" s="60">
        <v>41937</v>
      </c>
      <c r="B11460" s="61" t="s">
        <v>1154</v>
      </c>
      <c r="C11460" s="62">
        <v>182.26</v>
      </c>
      <c r="D11460" s="62" t="str">
        <f t="shared" si="190"/>
        <v>L7zxcZZ-教师证长尾-EM</v>
      </c>
      <c r="E11460" s="58"/>
      <c r="L11460" s="51"/>
      <c r="M11460" s="50"/>
      <c r="N11460" s="52"/>
      <c r="Y11460" s="50"/>
      <c r="AA11460" s="52"/>
      <c r="AL11460" s="50"/>
    </row>
    <row r="11461" spans="1:38" x14ac:dyDescent="0.3">
      <c r="A11461" s="65">
        <v>41938</v>
      </c>
      <c r="B11461" s="66" t="s">
        <v>1154</v>
      </c>
      <c r="C11461" s="67">
        <v>164.36</v>
      </c>
      <c r="D11461" s="67" t="str">
        <f t="shared" si="190"/>
        <v>L7zxcZZ-教师证长尾-EM</v>
      </c>
      <c r="E11461" s="58"/>
      <c r="L11461" s="51"/>
      <c r="M11461" s="50"/>
      <c r="N11461" s="52"/>
      <c r="Y11461" s="50"/>
      <c r="AA11461" s="52"/>
      <c r="AL11461" s="50"/>
    </row>
    <row r="11462" spans="1:38" x14ac:dyDescent="0.3">
      <c r="A11462" s="60">
        <v>41939</v>
      </c>
      <c r="B11462" s="61" t="s">
        <v>1154</v>
      </c>
      <c r="C11462" s="62">
        <v>294.83</v>
      </c>
      <c r="D11462" s="62" t="str">
        <f t="shared" ref="D11462:D11525" si="191">LEFT(B11462,2)&amp;"zxc"&amp;MID(B11462,4,100)</f>
        <v>L7zxcZZ-教师证长尾-EM</v>
      </c>
      <c r="E11462" s="58"/>
      <c r="L11462" s="51"/>
      <c r="M11462" s="50"/>
      <c r="N11462" s="52"/>
      <c r="Y11462" s="50"/>
      <c r="AA11462" s="52"/>
      <c r="AL11462" s="50"/>
    </row>
    <row r="11463" spans="1:38" x14ac:dyDescent="0.3">
      <c r="A11463" s="65">
        <v>41940</v>
      </c>
      <c r="B11463" s="66" t="s">
        <v>1154</v>
      </c>
      <c r="C11463" s="67">
        <v>251.61</v>
      </c>
      <c r="D11463" s="67" t="str">
        <f t="shared" si="191"/>
        <v>L7zxcZZ-教师证长尾-EM</v>
      </c>
      <c r="E11463" s="58"/>
      <c r="L11463" s="51"/>
      <c r="M11463" s="50"/>
      <c r="N11463" s="52"/>
      <c r="Y11463" s="50"/>
      <c r="AA11463" s="52"/>
      <c r="AL11463" s="50"/>
    </row>
    <row r="11464" spans="1:38" x14ac:dyDescent="0.3">
      <c r="A11464" s="60">
        <v>41941</v>
      </c>
      <c r="B11464" s="61" t="s">
        <v>1154</v>
      </c>
      <c r="C11464" s="62">
        <v>276.83</v>
      </c>
      <c r="D11464" s="62" t="str">
        <f t="shared" si="191"/>
        <v>L7zxcZZ-教师证长尾-EM</v>
      </c>
      <c r="E11464" s="58"/>
      <c r="L11464" s="51"/>
      <c r="M11464" s="50"/>
      <c r="N11464" s="52"/>
      <c r="Y11464" s="50"/>
      <c r="AA11464" s="52"/>
      <c r="AL11464" s="50"/>
    </row>
    <row r="11465" spans="1:38" x14ac:dyDescent="0.3">
      <c r="A11465" s="65">
        <v>41942</v>
      </c>
      <c r="B11465" s="66" t="s">
        <v>1154</v>
      </c>
      <c r="C11465" s="67">
        <v>205.81</v>
      </c>
      <c r="D11465" s="67" t="str">
        <f t="shared" si="191"/>
        <v>L7zxcZZ-教师证长尾-EM</v>
      </c>
      <c r="E11465" s="58"/>
      <c r="L11465" s="51"/>
      <c r="M11465" s="50"/>
      <c r="N11465" s="52"/>
      <c r="Y11465" s="50"/>
      <c r="AA11465" s="52"/>
      <c r="AL11465" s="50"/>
    </row>
    <row r="11466" spans="1:38" x14ac:dyDescent="0.3">
      <c r="A11466" s="60">
        <v>41943</v>
      </c>
      <c r="B11466" s="61" t="s">
        <v>1154</v>
      </c>
      <c r="C11466" s="62">
        <v>159.78</v>
      </c>
      <c r="D11466" s="62" t="str">
        <f t="shared" si="191"/>
        <v>L7zxcZZ-教师证长尾-EM</v>
      </c>
      <c r="E11466" s="58"/>
      <c r="L11466" s="51"/>
      <c r="M11466" s="50"/>
      <c r="N11466" s="52"/>
      <c r="Y11466" s="50"/>
      <c r="AA11466" s="52"/>
      <c r="AL11466" s="50"/>
    </row>
    <row r="11467" spans="1:38" x14ac:dyDescent="0.3">
      <c r="A11467" s="65">
        <v>41934</v>
      </c>
      <c r="B11467" s="66" t="s">
        <v>1155</v>
      </c>
      <c r="C11467" s="67">
        <v>4.9800000000000004</v>
      </c>
      <c r="D11467" s="67" t="str">
        <f t="shared" si="191"/>
        <v>L7zxcZZ-教师证长尾-PM</v>
      </c>
      <c r="E11467" s="58"/>
      <c r="L11467" s="51"/>
      <c r="M11467" s="50"/>
      <c r="N11467" s="52"/>
      <c r="Y11467" s="50"/>
      <c r="AA11467" s="52"/>
      <c r="AL11467" s="50"/>
    </row>
    <row r="11468" spans="1:38" x14ac:dyDescent="0.3">
      <c r="A11468" s="60">
        <v>41935</v>
      </c>
      <c r="B11468" s="61" t="s">
        <v>1155</v>
      </c>
      <c r="C11468" s="62">
        <v>12.18</v>
      </c>
      <c r="D11468" s="62" t="str">
        <f t="shared" si="191"/>
        <v>L7zxcZZ-教师证长尾-PM</v>
      </c>
      <c r="E11468" s="58"/>
      <c r="L11468" s="51"/>
      <c r="M11468" s="50"/>
      <c r="N11468" s="52"/>
      <c r="Y11468" s="50"/>
      <c r="AA11468" s="52"/>
      <c r="AL11468" s="50"/>
    </row>
    <row r="11469" spans="1:38" x14ac:dyDescent="0.3">
      <c r="A11469" s="65">
        <v>41936</v>
      </c>
      <c r="B11469" s="66" t="s">
        <v>1155</v>
      </c>
      <c r="C11469" s="67">
        <v>39.43</v>
      </c>
      <c r="D11469" s="67" t="str">
        <f t="shared" si="191"/>
        <v>L7zxcZZ-教师证长尾-PM</v>
      </c>
      <c r="E11469" s="58"/>
      <c r="L11469" s="51"/>
      <c r="M11469" s="50"/>
      <c r="N11469" s="52"/>
      <c r="Y11469" s="50"/>
      <c r="AA11469" s="52"/>
      <c r="AL11469" s="50"/>
    </row>
    <row r="11470" spans="1:38" x14ac:dyDescent="0.3">
      <c r="A11470" s="60">
        <v>41937</v>
      </c>
      <c r="B11470" s="61" t="s">
        <v>1155</v>
      </c>
      <c r="C11470" s="62">
        <v>15.11</v>
      </c>
      <c r="D11470" s="62" t="str">
        <f t="shared" si="191"/>
        <v>L7zxcZZ-教师证长尾-PM</v>
      </c>
      <c r="E11470" s="58"/>
      <c r="L11470" s="51"/>
      <c r="M11470" s="50"/>
      <c r="N11470" s="52"/>
      <c r="Y11470" s="50"/>
      <c r="AA11470" s="52"/>
      <c r="AL11470" s="50"/>
    </row>
    <row r="11471" spans="1:38" x14ac:dyDescent="0.3">
      <c r="A11471" s="65">
        <v>41938</v>
      </c>
      <c r="B11471" s="66" t="s">
        <v>1155</v>
      </c>
      <c r="C11471" s="67">
        <v>31.48</v>
      </c>
      <c r="D11471" s="67" t="str">
        <f t="shared" si="191"/>
        <v>L7zxcZZ-教师证长尾-PM</v>
      </c>
      <c r="E11471" s="58"/>
      <c r="L11471" s="51"/>
      <c r="M11471" s="50"/>
      <c r="N11471" s="52"/>
      <c r="Y11471" s="50"/>
      <c r="AA11471" s="52"/>
      <c r="AL11471" s="50"/>
    </row>
    <row r="11472" spans="1:38" x14ac:dyDescent="0.3">
      <c r="A11472" s="60">
        <v>41939</v>
      </c>
      <c r="B11472" s="61" t="s">
        <v>1155</v>
      </c>
      <c r="C11472" s="62">
        <v>28.33</v>
      </c>
      <c r="D11472" s="62" t="str">
        <f t="shared" si="191"/>
        <v>L7zxcZZ-教师证长尾-PM</v>
      </c>
      <c r="E11472" s="58"/>
      <c r="L11472" s="51"/>
      <c r="M11472" s="50"/>
      <c r="N11472" s="52"/>
      <c r="Y11472" s="50"/>
      <c r="AA11472" s="52"/>
      <c r="AL11472" s="50"/>
    </row>
    <row r="11473" spans="1:38" x14ac:dyDescent="0.3">
      <c r="A11473" s="65">
        <v>41940</v>
      </c>
      <c r="B11473" s="66" t="s">
        <v>1155</v>
      </c>
      <c r="C11473" s="67">
        <v>48.38</v>
      </c>
      <c r="D11473" s="67" t="str">
        <f t="shared" si="191"/>
        <v>L7zxcZZ-教师证长尾-PM</v>
      </c>
      <c r="E11473" s="58"/>
      <c r="L11473" s="51"/>
      <c r="M11473" s="50"/>
      <c r="N11473" s="52"/>
      <c r="Y11473" s="50"/>
      <c r="AA11473" s="52"/>
      <c r="AL11473" s="50"/>
    </row>
    <row r="11474" spans="1:38" x14ac:dyDescent="0.3">
      <c r="A11474" s="60">
        <v>41941</v>
      </c>
      <c r="B11474" s="61" t="s">
        <v>1155</v>
      </c>
      <c r="C11474" s="62">
        <v>32.08</v>
      </c>
      <c r="D11474" s="62" t="str">
        <f t="shared" si="191"/>
        <v>L7zxcZZ-教师证长尾-PM</v>
      </c>
      <c r="E11474" s="58"/>
      <c r="L11474" s="51"/>
      <c r="M11474" s="50"/>
      <c r="N11474" s="52"/>
      <c r="Y11474" s="50"/>
      <c r="AA11474" s="52"/>
      <c r="AL11474" s="50"/>
    </row>
    <row r="11475" spans="1:38" x14ac:dyDescent="0.3">
      <c r="A11475" s="65">
        <v>41942</v>
      </c>
      <c r="B11475" s="66" t="s">
        <v>1155</v>
      </c>
      <c r="C11475" s="67">
        <v>22.32</v>
      </c>
      <c r="D11475" s="67" t="str">
        <f t="shared" si="191"/>
        <v>L7zxcZZ-教师证长尾-PM</v>
      </c>
      <c r="E11475" s="58"/>
      <c r="L11475" s="51"/>
      <c r="M11475" s="50"/>
      <c r="N11475" s="52"/>
      <c r="Y11475" s="50"/>
      <c r="AA11475" s="52"/>
      <c r="AL11475" s="50"/>
    </row>
    <row r="11476" spans="1:38" x14ac:dyDescent="0.3">
      <c r="A11476" s="60">
        <v>41943</v>
      </c>
      <c r="B11476" s="61" t="s">
        <v>1155</v>
      </c>
      <c r="C11476" s="62">
        <v>15.08</v>
      </c>
      <c r="D11476" s="62" t="str">
        <f t="shared" si="191"/>
        <v>L7zxcZZ-教师证长尾-PM</v>
      </c>
      <c r="E11476" s="58"/>
      <c r="L11476" s="51"/>
      <c r="M11476" s="50"/>
      <c r="N11476" s="52"/>
      <c r="Y11476" s="50"/>
      <c r="AA11476" s="52"/>
      <c r="AL11476" s="50"/>
    </row>
    <row r="11477" spans="1:38" x14ac:dyDescent="0.3">
      <c r="A11477" s="65">
        <v>41920</v>
      </c>
      <c r="B11477" s="66" t="s">
        <v>1156</v>
      </c>
      <c r="C11477" s="67">
        <v>11.05</v>
      </c>
      <c r="D11477" s="67" t="str">
        <f t="shared" si="191"/>
        <v>R1zxcCD-[EM]成都会计-地域词</v>
      </c>
      <c r="E11477" s="58"/>
      <c r="L11477" s="51"/>
      <c r="M11477" s="50"/>
      <c r="N11477" s="52"/>
      <c r="Y11477" s="50"/>
      <c r="AA11477" s="52"/>
      <c r="AL11477" s="50"/>
    </row>
    <row r="11478" spans="1:38" x14ac:dyDescent="0.3">
      <c r="A11478" s="60">
        <v>41921</v>
      </c>
      <c r="B11478" s="61" t="s">
        <v>1156</v>
      </c>
      <c r="C11478" s="62">
        <v>27.09</v>
      </c>
      <c r="D11478" s="62" t="str">
        <f t="shared" si="191"/>
        <v>R1zxcCD-[EM]成都会计-地域词</v>
      </c>
      <c r="E11478" s="58"/>
      <c r="L11478" s="51"/>
      <c r="M11478" s="50"/>
      <c r="N11478" s="52"/>
      <c r="Y11478" s="50"/>
      <c r="AA11478" s="52"/>
      <c r="AL11478" s="50"/>
    </row>
    <row r="11479" spans="1:38" x14ac:dyDescent="0.3">
      <c r="A11479" s="65">
        <v>41922</v>
      </c>
      <c r="B11479" s="66" t="s">
        <v>1156</v>
      </c>
      <c r="C11479" s="67">
        <v>12.42</v>
      </c>
      <c r="D11479" s="67" t="str">
        <f t="shared" si="191"/>
        <v>R1zxcCD-[EM]成都会计-地域词</v>
      </c>
      <c r="E11479" s="58"/>
      <c r="L11479" s="51"/>
      <c r="M11479" s="50"/>
      <c r="N11479" s="52"/>
      <c r="Y11479" s="50"/>
      <c r="AA11479" s="52"/>
      <c r="AL11479" s="50"/>
    </row>
    <row r="11480" spans="1:38" x14ac:dyDescent="0.3">
      <c r="A11480" s="60">
        <v>41923</v>
      </c>
      <c r="B11480" s="61" t="s">
        <v>1156</v>
      </c>
      <c r="C11480" s="62">
        <v>5.82</v>
      </c>
      <c r="D11480" s="62" t="str">
        <f t="shared" si="191"/>
        <v>R1zxcCD-[EM]成都会计-地域词</v>
      </c>
      <c r="E11480" s="58"/>
      <c r="L11480" s="51"/>
      <c r="M11480" s="50"/>
      <c r="N11480" s="52"/>
      <c r="Y11480" s="50"/>
      <c r="AA11480" s="52"/>
      <c r="AL11480" s="50"/>
    </row>
    <row r="11481" spans="1:38" x14ac:dyDescent="0.3">
      <c r="A11481" s="65">
        <v>41924</v>
      </c>
      <c r="B11481" s="66" t="s">
        <v>1156</v>
      </c>
      <c r="C11481" s="67">
        <v>5.31</v>
      </c>
      <c r="D11481" s="67" t="str">
        <f t="shared" si="191"/>
        <v>R1zxcCD-[EM]成都会计-地域词</v>
      </c>
      <c r="E11481" s="58"/>
      <c r="L11481" s="51"/>
      <c r="M11481" s="50"/>
      <c r="N11481" s="52"/>
      <c r="Y11481" s="50"/>
      <c r="AA11481" s="52"/>
      <c r="AL11481" s="50"/>
    </row>
    <row r="11482" spans="1:38" x14ac:dyDescent="0.3">
      <c r="A11482" s="60">
        <v>41925</v>
      </c>
      <c r="B11482" s="61" t="s">
        <v>1156</v>
      </c>
      <c r="C11482" s="62">
        <v>11.66</v>
      </c>
      <c r="D11482" s="62" t="str">
        <f t="shared" si="191"/>
        <v>R1zxcCD-[EM]成都会计-地域词</v>
      </c>
      <c r="E11482" s="58"/>
      <c r="L11482" s="51"/>
      <c r="M11482" s="50"/>
      <c r="N11482" s="52"/>
      <c r="Y11482" s="50"/>
      <c r="AA11482" s="52"/>
      <c r="AL11482" s="50"/>
    </row>
    <row r="11483" spans="1:38" x14ac:dyDescent="0.3">
      <c r="A11483" s="65">
        <v>41926</v>
      </c>
      <c r="B11483" s="66" t="s">
        <v>1156</v>
      </c>
      <c r="C11483" s="67">
        <v>8.17</v>
      </c>
      <c r="D11483" s="67" t="str">
        <f t="shared" si="191"/>
        <v>R1zxcCD-[EM]成都会计-地域词</v>
      </c>
      <c r="E11483" s="58"/>
      <c r="L11483" s="51"/>
      <c r="M11483" s="50"/>
      <c r="N11483" s="52"/>
      <c r="Y11483" s="50"/>
      <c r="AA11483" s="52"/>
      <c r="AL11483" s="50"/>
    </row>
    <row r="11484" spans="1:38" x14ac:dyDescent="0.3">
      <c r="A11484" s="60">
        <v>41927</v>
      </c>
      <c r="B11484" s="61" t="s">
        <v>1156</v>
      </c>
      <c r="C11484" s="62">
        <v>35.46</v>
      </c>
      <c r="D11484" s="62" t="str">
        <f t="shared" si="191"/>
        <v>R1zxcCD-[EM]成都会计-地域词</v>
      </c>
      <c r="E11484" s="58"/>
      <c r="L11484" s="51"/>
      <c r="M11484" s="50"/>
      <c r="N11484" s="52"/>
      <c r="Y11484" s="50"/>
      <c r="AA11484" s="52"/>
      <c r="AL11484" s="50"/>
    </row>
    <row r="11485" spans="1:38" x14ac:dyDescent="0.3">
      <c r="A11485" s="65">
        <v>41928</v>
      </c>
      <c r="B11485" s="66" t="s">
        <v>1156</v>
      </c>
      <c r="C11485" s="67">
        <v>33.64</v>
      </c>
      <c r="D11485" s="67" t="str">
        <f t="shared" si="191"/>
        <v>R1zxcCD-[EM]成都会计-地域词</v>
      </c>
      <c r="E11485" s="58"/>
      <c r="L11485" s="51"/>
      <c r="M11485" s="50"/>
      <c r="N11485" s="52"/>
      <c r="Y11485" s="50"/>
      <c r="AA11485" s="52"/>
      <c r="AL11485" s="50"/>
    </row>
    <row r="11486" spans="1:38" x14ac:dyDescent="0.3">
      <c r="A11486" s="60">
        <v>41929</v>
      </c>
      <c r="B11486" s="61" t="s">
        <v>1156</v>
      </c>
      <c r="C11486" s="62">
        <v>39.18</v>
      </c>
      <c r="D11486" s="62" t="str">
        <f t="shared" si="191"/>
        <v>R1zxcCD-[EM]成都会计-地域词</v>
      </c>
      <c r="E11486" s="58"/>
      <c r="L11486" s="51"/>
      <c r="M11486" s="50"/>
      <c r="N11486" s="52"/>
      <c r="Y11486" s="50"/>
      <c r="AA11486" s="52"/>
      <c r="AL11486" s="50"/>
    </row>
    <row r="11487" spans="1:38" x14ac:dyDescent="0.3">
      <c r="A11487" s="65">
        <v>41930</v>
      </c>
      <c r="B11487" s="66" t="s">
        <v>1156</v>
      </c>
      <c r="C11487" s="67">
        <v>10.5</v>
      </c>
      <c r="D11487" s="67" t="str">
        <f t="shared" si="191"/>
        <v>R1zxcCD-[EM]成都会计-地域词</v>
      </c>
      <c r="E11487" s="58"/>
      <c r="L11487" s="51"/>
      <c r="M11487" s="50"/>
      <c r="N11487" s="52"/>
      <c r="Y11487" s="50"/>
      <c r="AA11487" s="52"/>
      <c r="AL11487" s="50"/>
    </row>
    <row r="11488" spans="1:38" x14ac:dyDescent="0.3">
      <c r="A11488" s="60">
        <v>41931</v>
      </c>
      <c r="B11488" s="61" t="s">
        <v>1156</v>
      </c>
      <c r="C11488" s="62">
        <v>12.73</v>
      </c>
      <c r="D11488" s="62" t="str">
        <f t="shared" si="191"/>
        <v>R1zxcCD-[EM]成都会计-地域词</v>
      </c>
      <c r="E11488" s="58"/>
      <c r="L11488" s="51"/>
      <c r="M11488" s="50"/>
      <c r="N11488" s="52"/>
      <c r="Y11488" s="50"/>
      <c r="AA11488" s="52"/>
      <c r="AL11488" s="50"/>
    </row>
    <row r="11489" spans="1:38" x14ac:dyDescent="0.3">
      <c r="A11489" s="65">
        <v>41932</v>
      </c>
      <c r="B11489" s="66" t="s">
        <v>1156</v>
      </c>
      <c r="C11489" s="67">
        <v>25.82</v>
      </c>
      <c r="D11489" s="67" t="str">
        <f t="shared" si="191"/>
        <v>R1zxcCD-[EM]成都会计-地域词</v>
      </c>
      <c r="E11489" s="58"/>
      <c r="L11489" s="51"/>
      <c r="M11489" s="50"/>
      <c r="N11489" s="52"/>
      <c r="Y11489" s="50"/>
      <c r="AA11489" s="52"/>
      <c r="AL11489" s="50"/>
    </row>
    <row r="11490" spans="1:38" x14ac:dyDescent="0.3">
      <c r="A11490" s="60">
        <v>41933</v>
      </c>
      <c r="B11490" s="61" t="s">
        <v>1156</v>
      </c>
      <c r="C11490" s="62">
        <v>10.51</v>
      </c>
      <c r="D11490" s="62" t="str">
        <f t="shared" si="191"/>
        <v>R1zxcCD-[EM]成都会计-地域词</v>
      </c>
      <c r="E11490" s="58"/>
      <c r="L11490" s="51"/>
      <c r="M11490" s="50"/>
      <c r="N11490" s="52"/>
      <c r="Y11490" s="50"/>
      <c r="AA11490" s="52"/>
      <c r="AL11490" s="50"/>
    </row>
    <row r="11491" spans="1:38" x14ac:dyDescent="0.3">
      <c r="A11491" s="65">
        <v>41934</v>
      </c>
      <c r="B11491" s="66" t="s">
        <v>1156</v>
      </c>
      <c r="C11491" s="67">
        <v>9.09</v>
      </c>
      <c r="D11491" s="67" t="str">
        <f t="shared" si="191"/>
        <v>R1zxcCD-[EM]成都会计-地域词</v>
      </c>
      <c r="E11491" s="58"/>
      <c r="L11491" s="51"/>
      <c r="M11491" s="50"/>
      <c r="N11491" s="52"/>
      <c r="Y11491" s="50"/>
      <c r="AA11491" s="52"/>
      <c r="AL11491" s="50"/>
    </row>
    <row r="11492" spans="1:38" x14ac:dyDescent="0.3">
      <c r="A11492" s="60">
        <v>41935</v>
      </c>
      <c r="B11492" s="61" t="s">
        <v>1156</v>
      </c>
      <c r="C11492" s="62">
        <v>21.64</v>
      </c>
      <c r="D11492" s="62" t="str">
        <f t="shared" si="191"/>
        <v>R1zxcCD-[EM]成都会计-地域词</v>
      </c>
      <c r="E11492" s="58"/>
      <c r="L11492" s="51"/>
      <c r="M11492" s="50"/>
      <c r="N11492" s="52"/>
      <c r="Y11492" s="50"/>
      <c r="AA11492" s="52"/>
      <c r="AL11492" s="50"/>
    </row>
    <row r="11493" spans="1:38" x14ac:dyDescent="0.3">
      <c r="A11493" s="65">
        <v>41936</v>
      </c>
      <c r="B11493" s="66" t="s">
        <v>1156</v>
      </c>
      <c r="C11493" s="67">
        <v>23.42</v>
      </c>
      <c r="D11493" s="67" t="str">
        <f t="shared" si="191"/>
        <v>R1zxcCD-[EM]成都会计-地域词</v>
      </c>
      <c r="E11493" s="58"/>
      <c r="L11493" s="51"/>
      <c r="M11493" s="50"/>
      <c r="N11493" s="52"/>
      <c r="Y11493" s="50"/>
      <c r="AA11493" s="52"/>
      <c r="AL11493" s="50"/>
    </row>
    <row r="11494" spans="1:38" x14ac:dyDescent="0.3">
      <c r="A11494" s="60">
        <v>41937</v>
      </c>
      <c r="B11494" s="61" t="s">
        <v>1156</v>
      </c>
      <c r="C11494" s="62">
        <v>37.74</v>
      </c>
      <c r="D11494" s="62" t="str">
        <f t="shared" si="191"/>
        <v>R1zxcCD-[EM]成都会计-地域词</v>
      </c>
      <c r="E11494" s="58"/>
      <c r="L11494" s="51"/>
      <c r="M11494" s="50"/>
      <c r="N11494" s="52"/>
      <c r="Y11494" s="50"/>
      <c r="AA11494" s="52"/>
      <c r="AL11494" s="50"/>
    </row>
    <row r="11495" spans="1:38" x14ac:dyDescent="0.3">
      <c r="A11495" s="65">
        <v>41938</v>
      </c>
      <c r="B11495" s="66" t="s">
        <v>1156</v>
      </c>
      <c r="C11495" s="67">
        <v>16.329999999999998</v>
      </c>
      <c r="D11495" s="67" t="str">
        <f t="shared" si="191"/>
        <v>R1zxcCD-[EM]成都会计-地域词</v>
      </c>
      <c r="E11495" s="58"/>
      <c r="L11495" s="51"/>
      <c r="M11495" s="50"/>
      <c r="N11495" s="52"/>
      <c r="Y11495" s="50"/>
      <c r="AA11495" s="52"/>
      <c r="AL11495" s="50"/>
    </row>
    <row r="11496" spans="1:38" x14ac:dyDescent="0.3">
      <c r="A11496" s="60">
        <v>41939</v>
      </c>
      <c r="B11496" s="61" t="s">
        <v>1156</v>
      </c>
      <c r="C11496" s="62">
        <v>19.96</v>
      </c>
      <c r="D11496" s="62" t="str">
        <f t="shared" si="191"/>
        <v>R1zxcCD-[EM]成都会计-地域词</v>
      </c>
      <c r="E11496" s="58"/>
      <c r="L11496" s="51"/>
      <c r="M11496" s="50"/>
      <c r="N11496" s="52"/>
      <c r="Y11496" s="50"/>
      <c r="AA11496" s="52"/>
      <c r="AL11496" s="50"/>
    </row>
    <row r="11497" spans="1:38" x14ac:dyDescent="0.3">
      <c r="A11497" s="65">
        <v>41940</v>
      </c>
      <c r="B11497" s="66" t="s">
        <v>1156</v>
      </c>
      <c r="C11497" s="67">
        <v>50.22</v>
      </c>
      <c r="D11497" s="67" t="str">
        <f t="shared" si="191"/>
        <v>R1zxcCD-[EM]成都会计-地域词</v>
      </c>
      <c r="E11497" s="58"/>
      <c r="L11497" s="51"/>
      <c r="M11497" s="50"/>
      <c r="N11497" s="52"/>
      <c r="Y11497" s="50"/>
      <c r="AA11497" s="52"/>
      <c r="AL11497" s="50"/>
    </row>
    <row r="11498" spans="1:38" x14ac:dyDescent="0.3">
      <c r="A11498" s="60">
        <v>41941</v>
      </c>
      <c r="B11498" s="61" t="s">
        <v>1156</v>
      </c>
      <c r="C11498" s="62">
        <v>9.4700000000000006</v>
      </c>
      <c r="D11498" s="62" t="str">
        <f t="shared" si="191"/>
        <v>R1zxcCD-[EM]成都会计-地域词</v>
      </c>
      <c r="E11498" s="58"/>
      <c r="L11498" s="51"/>
      <c r="M11498" s="50"/>
      <c r="N11498" s="52"/>
      <c r="Y11498" s="50"/>
      <c r="AA11498" s="52"/>
      <c r="AL11498" s="50"/>
    </row>
    <row r="11499" spans="1:38" x14ac:dyDescent="0.3">
      <c r="A11499" s="65">
        <v>41942</v>
      </c>
      <c r="B11499" s="66" t="s">
        <v>1156</v>
      </c>
      <c r="C11499" s="67">
        <v>11.25</v>
      </c>
      <c r="D11499" s="67" t="str">
        <f t="shared" si="191"/>
        <v>R1zxcCD-[EM]成都会计-地域词</v>
      </c>
      <c r="E11499" s="58"/>
      <c r="L11499" s="51"/>
      <c r="M11499" s="50"/>
      <c r="N11499" s="52"/>
      <c r="Y11499" s="50"/>
      <c r="AA11499" s="52"/>
      <c r="AL11499" s="50"/>
    </row>
    <row r="11500" spans="1:38" x14ac:dyDescent="0.3">
      <c r="A11500" s="60">
        <v>41943</v>
      </c>
      <c r="B11500" s="61" t="s">
        <v>1156</v>
      </c>
      <c r="C11500" s="62">
        <v>6.58</v>
      </c>
      <c r="D11500" s="62" t="str">
        <f t="shared" si="191"/>
        <v>R1zxcCD-[EM]成都会计-地域词</v>
      </c>
      <c r="E11500" s="58"/>
      <c r="L11500" s="51"/>
      <c r="M11500" s="50"/>
      <c r="N11500" s="52"/>
      <c r="Y11500" s="50"/>
      <c r="AA11500" s="52"/>
      <c r="AL11500" s="50"/>
    </row>
    <row r="11501" spans="1:38" x14ac:dyDescent="0.3">
      <c r="A11501" s="65">
        <v>41920</v>
      </c>
      <c r="B11501" s="66" t="s">
        <v>1157</v>
      </c>
      <c r="C11501" s="67">
        <v>0</v>
      </c>
      <c r="D11501" s="67" t="str">
        <f t="shared" si="191"/>
        <v>R1zxcCD-[EM]会计-品牌词/竞品词</v>
      </c>
      <c r="E11501" s="58"/>
      <c r="L11501" s="51"/>
      <c r="M11501" s="50"/>
      <c r="N11501" s="52"/>
      <c r="Y11501" s="50"/>
      <c r="AA11501" s="52"/>
      <c r="AL11501" s="50"/>
    </row>
    <row r="11502" spans="1:38" x14ac:dyDescent="0.3">
      <c r="A11502" s="60">
        <v>41921</v>
      </c>
      <c r="B11502" s="61" t="s">
        <v>1157</v>
      </c>
      <c r="C11502" s="62">
        <v>0</v>
      </c>
      <c r="D11502" s="62" t="str">
        <f t="shared" si="191"/>
        <v>R1zxcCD-[EM]会计-品牌词/竞品词</v>
      </c>
      <c r="E11502" s="58"/>
      <c r="L11502" s="51"/>
      <c r="M11502" s="50"/>
      <c r="N11502" s="52"/>
      <c r="Y11502" s="50"/>
      <c r="AA11502" s="52"/>
      <c r="AL11502" s="50"/>
    </row>
    <row r="11503" spans="1:38" x14ac:dyDescent="0.3">
      <c r="A11503" s="65">
        <v>41922</v>
      </c>
      <c r="B11503" s="66" t="s">
        <v>1157</v>
      </c>
      <c r="C11503" s="67">
        <v>0</v>
      </c>
      <c r="D11503" s="67" t="str">
        <f t="shared" si="191"/>
        <v>R1zxcCD-[EM]会计-品牌词/竞品词</v>
      </c>
      <c r="E11503" s="58"/>
      <c r="L11503" s="51"/>
      <c r="M11503" s="50"/>
      <c r="N11503" s="52"/>
      <c r="Y11503" s="50"/>
      <c r="AA11503" s="52"/>
      <c r="AL11503" s="50"/>
    </row>
    <row r="11504" spans="1:38" x14ac:dyDescent="0.3">
      <c r="A11504" s="60">
        <v>41923</v>
      </c>
      <c r="B11504" s="61" t="s">
        <v>1157</v>
      </c>
      <c r="C11504" s="62">
        <v>0</v>
      </c>
      <c r="D11504" s="62" t="str">
        <f t="shared" si="191"/>
        <v>R1zxcCD-[EM]会计-品牌词/竞品词</v>
      </c>
      <c r="E11504" s="58"/>
      <c r="L11504" s="51"/>
      <c r="M11504" s="50"/>
      <c r="N11504" s="52"/>
      <c r="Y11504" s="50"/>
      <c r="AA11504" s="52"/>
      <c r="AL11504" s="50"/>
    </row>
    <row r="11505" spans="1:38" x14ac:dyDescent="0.3">
      <c r="A11505" s="65">
        <v>41924</v>
      </c>
      <c r="B11505" s="66" t="s">
        <v>1157</v>
      </c>
      <c r="C11505" s="67">
        <v>0</v>
      </c>
      <c r="D11505" s="67" t="str">
        <f t="shared" si="191"/>
        <v>R1zxcCD-[EM]会计-品牌词/竞品词</v>
      </c>
      <c r="E11505" s="58"/>
      <c r="L11505" s="51"/>
      <c r="M11505" s="50"/>
      <c r="N11505" s="52"/>
      <c r="Y11505" s="50"/>
      <c r="AA11505" s="52"/>
      <c r="AL11505" s="50"/>
    </row>
    <row r="11506" spans="1:38" x14ac:dyDescent="0.3">
      <c r="A11506" s="60">
        <v>41925</v>
      </c>
      <c r="B11506" s="61" t="s">
        <v>1157</v>
      </c>
      <c r="C11506" s="62">
        <v>0</v>
      </c>
      <c r="D11506" s="62" t="str">
        <f t="shared" si="191"/>
        <v>R1zxcCD-[EM]会计-品牌词/竞品词</v>
      </c>
      <c r="E11506" s="58"/>
      <c r="L11506" s="51"/>
      <c r="M11506" s="50"/>
      <c r="N11506" s="52"/>
      <c r="Y11506" s="50"/>
      <c r="AA11506" s="52"/>
      <c r="AL11506" s="50"/>
    </row>
    <row r="11507" spans="1:38" x14ac:dyDescent="0.3">
      <c r="A11507" s="65">
        <v>41926</v>
      </c>
      <c r="B11507" s="66" t="s">
        <v>1157</v>
      </c>
      <c r="C11507" s="67">
        <v>0</v>
      </c>
      <c r="D11507" s="67" t="str">
        <f t="shared" si="191"/>
        <v>R1zxcCD-[EM]会计-品牌词/竞品词</v>
      </c>
      <c r="E11507" s="58"/>
      <c r="L11507" s="51"/>
      <c r="M11507" s="50"/>
      <c r="N11507" s="52"/>
      <c r="Y11507" s="50"/>
      <c r="AA11507" s="52"/>
      <c r="AL11507" s="50"/>
    </row>
    <row r="11508" spans="1:38" x14ac:dyDescent="0.3">
      <c r="A11508" s="60">
        <v>41927</v>
      </c>
      <c r="B11508" s="61" t="s">
        <v>1157</v>
      </c>
      <c r="C11508" s="62">
        <v>0</v>
      </c>
      <c r="D11508" s="62" t="str">
        <f t="shared" si="191"/>
        <v>R1zxcCD-[EM]会计-品牌词/竞品词</v>
      </c>
      <c r="E11508" s="58"/>
      <c r="L11508" s="51"/>
      <c r="M11508" s="50"/>
      <c r="N11508" s="52"/>
      <c r="Y11508" s="50"/>
      <c r="AA11508" s="52"/>
      <c r="AL11508" s="50"/>
    </row>
    <row r="11509" spans="1:38" x14ac:dyDescent="0.3">
      <c r="A11509" s="65">
        <v>41928</v>
      </c>
      <c r="B11509" s="66" t="s">
        <v>1157</v>
      </c>
      <c r="C11509" s="67">
        <v>0</v>
      </c>
      <c r="D11509" s="67" t="str">
        <f t="shared" si="191"/>
        <v>R1zxcCD-[EM]会计-品牌词/竞品词</v>
      </c>
      <c r="E11509" s="58"/>
      <c r="L11509" s="51"/>
      <c r="M11509" s="50"/>
      <c r="N11509" s="52"/>
      <c r="Y11509" s="50"/>
      <c r="AA11509" s="52"/>
      <c r="AL11509" s="50"/>
    </row>
    <row r="11510" spans="1:38" x14ac:dyDescent="0.3">
      <c r="A11510" s="60">
        <v>41929</v>
      </c>
      <c r="B11510" s="61" t="s">
        <v>1157</v>
      </c>
      <c r="C11510" s="62">
        <v>0</v>
      </c>
      <c r="D11510" s="62" t="str">
        <f t="shared" si="191"/>
        <v>R1zxcCD-[EM]会计-品牌词/竞品词</v>
      </c>
      <c r="E11510" s="58"/>
      <c r="L11510" s="51"/>
      <c r="M11510" s="50"/>
      <c r="N11510" s="52"/>
      <c r="Y11510" s="50"/>
      <c r="AA11510" s="52"/>
      <c r="AL11510" s="50"/>
    </row>
    <row r="11511" spans="1:38" x14ac:dyDescent="0.3">
      <c r="A11511" s="65">
        <v>41930</v>
      </c>
      <c r="B11511" s="66" t="s">
        <v>1157</v>
      </c>
      <c r="C11511" s="67">
        <v>0</v>
      </c>
      <c r="D11511" s="67" t="str">
        <f t="shared" si="191"/>
        <v>R1zxcCD-[EM]会计-品牌词/竞品词</v>
      </c>
      <c r="E11511" s="58"/>
      <c r="L11511" s="51"/>
      <c r="M11511" s="50"/>
      <c r="N11511" s="52"/>
      <c r="Y11511" s="50"/>
      <c r="AA11511" s="52"/>
      <c r="AL11511" s="50"/>
    </row>
    <row r="11512" spans="1:38" x14ac:dyDescent="0.3">
      <c r="A11512" s="60">
        <v>41931</v>
      </c>
      <c r="B11512" s="61" t="s">
        <v>1157</v>
      </c>
      <c r="C11512" s="62">
        <v>0</v>
      </c>
      <c r="D11512" s="62" t="str">
        <f t="shared" si="191"/>
        <v>R1zxcCD-[EM]会计-品牌词/竞品词</v>
      </c>
      <c r="E11512" s="58"/>
      <c r="L11512" s="51"/>
      <c r="M11512" s="50"/>
      <c r="N11512" s="52"/>
      <c r="Y11512" s="50"/>
      <c r="AA11512" s="52"/>
      <c r="AL11512" s="50"/>
    </row>
    <row r="11513" spans="1:38" x14ac:dyDescent="0.3">
      <c r="A11513" s="65">
        <v>41932</v>
      </c>
      <c r="B11513" s="66" t="s">
        <v>1157</v>
      </c>
      <c r="C11513" s="67">
        <v>0</v>
      </c>
      <c r="D11513" s="67" t="str">
        <f t="shared" si="191"/>
        <v>R1zxcCD-[EM]会计-品牌词/竞品词</v>
      </c>
      <c r="E11513" s="58"/>
      <c r="L11513" s="51"/>
      <c r="M11513" s="50"/>
      <c r="N11513" s="52"/>
      <c r="Y11513" s="50"/>
      <c r="AA11513" s="52"/>
      <c r="AL11513" s="50"/>
    </row>
    <row r="11514" spans="1:38" x14ac:dyDescent="0.3">
      <c r="A11514" s="60">
        <v>41933</v>
      </c>
      <c r="B11514" s="61" t="s">
        <v>1157</v>
      </c>
      <c r="C11514" s="62">
        <v>0</v>
      </c>
      <c r="D11514" s="62" t="str">
        <f t="shared" si="191"/>
        <v>R1zxcCD-[EM]会计-品牌词/竞品词</v>
      </c>
      <c r="E11514" s="58"/>
      <c r="L11514" s="51"/>
      <c r="M11514" s="50"/>
      <c r="N11514" s="52"/>
      <c r="Y11514" s="50"/>
      <c r="AA11514" s="52"/>
      <c r="AL11514" s="50"/>
    </row>
    <row r="11515" spans="1:38" x14ac:dyDescent="0.3">
      <c r="A11515" s="65">
        <v>41934</v>
      </c>
      <c r="B11515" s="66" t="s">
        <v>1157</v>
      </c>
      <c r="C11515" s="67">
        <v>0</v>
      </c>
      <c r="D11515" s="67" t="str">
        <f t="shared" si="191"/>
        <v>R1zxcCD-[EM]会计-品牌词/竞品词</v>
      </c>
      <c r="E11515" s="58"/>
      <c r="L11515" s="51"/>
      <c r="M11515" s="50"/>
      <c r="N11515" s="52"/>
      <c r="Y11515" s="50"/>
      <c r="AA11515" s="52"/>
      <c r="AL11515" s="50"/>
    </row>
    <row r="11516" spans="1:38" x14ac:dyDescent="0.3">
      <c r="A11516" s="60">
        <v>41935</v>
      </c>
      <c r="B11516" s="61" t="s">
        <v>1157</v>
      </c>
      <c r="C11516" s="62">
        <v>0</v>
      </c>
      <c r="D11516" s="62" t="str">
        <f t="shared" si="191"/>
        <v>R1zxcCD-[EM]会计-品牌词/竞品词</v>
      </c>
      <c r="E11516" s="58"/>
      <c r="L11516" s="51"/>
      <c r="M11516" s="50"/>
      <c r="N11516" s="52"/>
      <c r="Y11516" s="50"/>
      <c r="AA11516" s="52"/>
      <c r="AL11516" s="50"/>
    </row>
    <row r="11517" spans="1:38" x14ac:dyDescent="0.3">
      <c r="A11517" s="65">
        <v>41936</v>
      </c>
      <c r="B11517" s="66" t="s">
        <v>1157</v>
      </c>
      <c r="C11517" s="67">
        <v>0.71</v>
      </c>
      <c r="D11517" s="67" t="str">
        <f t="shared" si="191"/>
        <v>R1zxcCD-[EM]会计-品牌词/竞品词</v>
      </c>
      <c r="E11517" s="58"/>
      <c r="L11517" s="51"/>
      <c r="M11517" s="50"/>
      <c r="N11517" s="52"/>
      <c r="Y11517" s="50"/>
      <c r="AA11517" s="52"/>
      <c r="AL11517" s="50"/>
    </row>
    <row r="11518" spans="1:38" x14ac:dyDescent="0.3">
      <c r="A11518" s="60">
        <v>41937</v>
      </c>
      <c r="B11518" s="61" t="s">
        <v>1157</v>
      </c>
      <c r="C11518" s="62">
        <v>0.81</v>
      </c>
      <c r="D11518" s="62" t="str">
        <f t="shared" si="191"/>
        <v>R1zxcCD-[EM]会计-品牌词/竞品词</v>
      </c>
      <c r="E11518" s="58"/>
      <c r="L11518" s="51"/>
      <c r="M11518" s="50"/>
      <c r="N11518" s="52"/>
      <c r="Y11518" s="50"/>
      <c r="AA11518" s="52"/>
      <c r="AL11518" s="50"/>
    </row>
    <row r="11519" spans="1:38" x14ac:dyDescent="0.3">
      <c r="A11519" s="65">
        <v>41938</v>
      </c>
      <c r="B11519" s="66" t="s">
        <v>1157</v>
      </c>
      <c r="C11519" s="67">
        <v>0</v>
      </c>
      <c r="D11519" s="67" t="str">
        <f t="shared" si="191"/>
        <v>R1zxcCD-[EM]会计-品牌词/竞品词</v>
      </c>
      <c r="E11519" s="58"/>
      <c r="L11519" s="51"/>
      <c r="M11519" s="50"/>
      <c r="N11519" s="52"/>
      <c r="Y11519" s="50"/>
      <c r="AA11519" s="52"/>
      <c r="AL11519" s="50"/>
    </row>
    <row r="11520" spans="1:38" x14ac:dyDescent="0.3">
      <c r="A11520" s="60">
        <v>41939</v>
      </c>
      <c r="B11520" s="61" t="s">
        <v>1157</v>
      </c>
      <c r="C11520" s="62">
        <v>0.81</v>
      </c>
      <c r="D11520" s="62" t="str">
        <f t="shared" si="191"/>
        <v>R1zxcCD-[EM]会计-品牌词/竞品词</v>
      </c>
      <c r="E11520" s="58"/>
      <c r="L11520" s="51"/>
      <c r="M11520" s="50"/>
      <c r="N11520" s="52"/>
      <c r="Y11520" s="50"/>
      <c r="AA11520" s="52"/>
      <c r="AL11520" s="50"/>
    </row>
    <row r="11521" spans="1:38" x14ac:dyDescent="0.3">
      <c r="A11521" s="65">
        <v>41940</v>
      </c>
      <c r="B11521" s="66" t="s">
        <v>1157</v>
      </c>
      <c r="C11521" s="67">
        <v>0</v>
      </c>
      <c r="D11521" s="67" t="str">
        <f t="shared" si="191"/>
        <v>R1zxcCD-[EM]会计-品牌词/竞品词</v>
      </c>
      <c r="E11521" s="58"/>
      <c r="L11521" s="51"/>
      <c r="M11521" s="50"/>
      <c r="N11521" s="52"/>
      <c r="Y11521" s="50"/>
      <c r="AA11521" s="52"/>
      <c r="AL11521" s="50"/>
    </row>
    <row r="11522" spans="1:38" x14ac:dyDescent="0.3">
      <c r="A11522" s="60">
        <v>41941</v>
      </c>
      <c r="B11522" s="61" t="s">
        <v>1157</v>
      </c>
      <c r="C11522" s="62">
        <v>0</v>
      </c>
      <c r="D11522" s="62" t="str">
        <f t="shared" si="191"/>
        <v>R1zxcCD-[EM]会计-品牌词/竞品词</v>
      </c>
      <c r="E11522" s="58"/>
      <c r="L11522" s="51"/>
      <c r="M11522" s="50"/>
      <c r="N11522" s="52"/>
      <c r="Y11522" s="50"/>
      <c r="AA11522" s="52"/>
      <c r="AL11522" s="50"/>
    </row>
    <row r="11523" spans="1:38" x14ac:dyDescent="0.3">
      <c r="A11523" s="65">
        <v>41942</v>
      </c>
      <c r="B11523" s="66" t="s">
        <v>1157</v>
      </c>
      <c r="C11523" s="67">
        <v>0</v>
      </c>
      <c r="D11523" s="67" t="str">
        <f t="shared" si="191"/>
        <v>R1zxcCD-[EM]会计-品牌词/竞品词</v>
      </c>
      <c r="E11523" s="58"/>
      <c r="L11523" s="51"/>
      <c r="M11523" s="50"/>
      <c r="N11523" s="52"/>
      <c r="Y11523" s="50"/>
      <c r="AA11523" s="52"/>
      <c r="AL11523" s="50"/>
    </row>
    <row r="11524" spans="1:38" x14ac:dyDescent="0.3">
      <c r="A11524" s="60">
        <v>41943</v>
      </c>
      <c r="B11524" s="61" t="s">
        <v>1157</v>
      </c>
      <c r="C11524" s="62">
        <v>0</v>
      </c>
      <c r="D11524" s="62" t="str">
        <f t="shared" si="191"/>
        <v>R1zxcCD-[EM]会计-品牌词/竞品词</v>
      </c>
      <c r="E11524" s="58"/>
      <c r="L11524" s="51"/>
      <c r="M11524" s="50"/>
      <c r="N11524" s="52"/>
      <c r="Y11524" s="50"/>
      <c r="AA11524" s="52"/>
      <c r="AL11524" s="50"/>
    </row>
    <row r="11525" spans="1:38" x14ac:dyDescent="0.3">
      <c r="A11525" s="65">
        <v>41920</v>
      </c>
      <c r="B11525" s="66" t="s">
        <v>1158</v>
      </c>
      <c r="C11525" s="67">
        <v>3.45</v>
      </c>
      <c r="D11525" s="67" t="str">
        <f t="shared" si="191"/>
        <v>R1zxcCD-[PM]成都会计-地域词</v>
      </c>
      <c r="E11525" s="58"/>
      <c r="L11525" s="51"/>
      <c r="M11525" s="50"/>
      <c r="N11525" s="52"/>
      <c r="Y11525" s="50"/>
      <c r="AA11525" s="52"/>
      <c r="AL11525" s="50"/>
    </row>
    <row r="11526" spans="1:38" x14ac:dyDescent="0.3">
      <c r="A11526" s="60">
        <v>41921</v>
      </c>
      <c r="B11526" s="61" t="s">
        <v>1158</v>
      </c>
      <c r="C11526" s="62">
        <v>2.2999999999999998</v>
      </c>
      <c r="D11526" s="62" t="str">
        <f t="shared" ref="D11526:D11589" si="192">LEFT(B11526,2)&amp;"zxc"&amp;MID(B11526,4,100)</f>
        <v>R1zxcCD-[PM]成都会计-地域词</v>
      </c>
      <c r="E11526" s="58"/>
      <c r="L11526" s="51"/>
      <c r="M11526" s="50"/>
      <c r="N11526" s="52"/>
      <c r="Y11526" s="50"/>
      <c r="AA11526" s="52"/>
      <c r="AL11526" s="50"/>
    </row>
    <row r="11527" spans="1:38" x14ac:dyDescent="0.3">
      <c r="A11527" s="65">
        <v>41922</v>
      </c>
      <c r="B11527" s="66" t="s">
        <v>1158</v>
      </c>
      <c r="C11527" s="67">
        <v>3.15</v>
      </c>
      <c r="D11527" s="67" t="str">
        <f t="shared" si="192"/>
        <v>R1zxcCD-[PM]成都会计-地域词</v>
      </c>
      <c r="E11527" s="58"/>
      <c r="L11527" s="51"/>
      <c r="M11527" s="50"/>
      <c r="N11527" s="52"/>
      <c r="Y11527" s="50"/>
      <c r="AA11527" s="52"/>
      <c r="AL11527" s="50"/>
    </row>
    <row r="11528" spans="1:38" x14ac:dyDescent="0.3">
      <c r="A11528" s="60">
        <v>41923</v>
      </c>
      <c r="B11528" s="61" t="s">
        <v>1158</v>
      </c>
      <c r="C11528" s="62">
        <v>3.14</v>
      </c>
      <c r="D11528" s="62" t="str">
        <f t="shared" si="192"/>
        <v>R1zxcCD-[PM]成都会计-地域词</v>
      </c>
      <c r="E11528" s="58"/>
      <c r="L11528" s="51"/>
      <c r="M11528" s="50"/>
      <c r="N11528" s="52"/>
      <c r="Y11528" s="50"/>
      <c r="AA11528" s="52"/>
      <c r="AL11528" s="50"/>
    </row>
    <row r="11529" spans="1:38" x14ac:dyDescent="0.3">
      <c r="A11529" s="65">
        <v>41924</v>
      </c>
      <c r="B11529" s="66" t="s">
        <v>1158</v>
      </c>
      <c r="C11529" s="67">
        <v>2.0299999999999998</v>
      </c>
      <c r="D11529" s="67" t="str">
        <f t="shared" si="192"/>
        <v>R1zxcCD-[PM]成都会计-地域词</v>
      </c>
      <c r="E11529" s="58"/>
      <c r="L11529" s="51"/>
      <c r="M11529" s="50"/>
      <c r="N11529" s="52"/>
      <c r="Y11529" s="50"/>
      <c r="AA11529" s="52"/>
      <c r="AL11529" s="50"/>
    </row>
    <row r="11530" spans="1:38" x14ac:dyDescent="0.3">
      <c r="A11530" s="60">
        <v>41925</v>
      </c>
      <c r="B11530" s="61" t="s">
        <v>1158</v>
      </c>
      <c r="C11530" s="62">
        <v>8</v>
      </c>
      <c r="D11530" s="62" t="str">
        <f t="shared" si="192"/>
        <v>R1zxcCD-[PM]成都会计-地域词</v>
      </c>
      <c r="E11530" s="58"/>
      <c r="L11530" s="51"/>
      <c r="M11530" s="50"/>
      <c r="N11530" s="52"/>
      <c r="Y11530" s="50"/>
      <c r="AA11530" s="52"/>
      <c r="AL11530" s="50"/>
    </row>
    <row r="11531" spans="1:38" x14ac:dyDescent="0.3">
      <c r="A11531" s="65">
        <v>41926</v>
      </c>
      <c r="B11531" s="66" t="s">
        <v>1158</v>
      </c>
      <c r="C11531" s="67">
        <v>1.96</v>
      </c>
      <c r="D11531" s="67" t="str">
        <f t="shared" si="192"/>
        <v>R1zxcCD-[PM]成都会计-地域词</v>
      </c>
      <c r="E11531" s="58"/>
      <c r="L11531" s="51"/>
      <c r="M11531" s="50"/>
      <c r="N11531" s="52"/>
      <c r="Y11531" s="50"/>
      <c r="AA11531" s="52"/>
      <c r="AL11531" s="50"/>
    </row>
    <row r="11532" spans="1:38" x14ac:dyDescent="0.3">
      <c r="A11532" s="60">
        <v>41927</v>
      </c>
      <c r="B11532" s="61" t="s">
        <v>1158</v>
      </c>
      <c r="C11532" s="62">
        <v>2.98</v>
      </c>
      <c r="D11532" s="62" t="str">
        <f t="shared" si="192"/>
        <v>R1zxcCD-[PM]成都会计-地域词</v>
      </c>
      <c r="E11532" s="58"/>
      <c r="L11532" s="51"/>
      <c r="M11532" s="50"/>
      <c r="N11532" s="52"/>
      <c r="Y11532" s="50"/>
      <c r="AA11532" s="52"/>
      <c r="AL11532" s="50"/>
    </row>
    <row r="11533" spans="1:38" x14ac:dyDescent="0.3">
      <c r="A11533" s="65">
        <v>41928</v>
      </c>
      <c r="B11533" s="66" t="s">
        <v>1158</v>
      </c>
      <c r="C11533" s="67">
        <v>1.98</v>
      </c>
      <c r="D11533" s="67" t="str">
        <f t="shared" si="192"/>
        <v>R1zxcCD-[PM]成都会计-地域词</v>
      </c>
      <c r="E11533" s="58"/>
      <c r="L11533" s="51"/>
      <c r="M11533" s="50"/>
      <c r="N11533" s="52"/>
      <c r="Y11533" s="50"/>
      <c r="AA11533" s="52"/>
      <c r="AL11533" s="50"/>
    </row>
    <row r="11534" spans="1:38" x14ac:dyDescent="0.3">
      <c r="A11534" s="60">
        <v>41929</v>
      </c>
      <c r="B11534" s="61" t="s">
        <v>1158</v>
      </c>
      <c r="C11534" s="62">
        <v>1.84</v>
      </c>
      <c r="D11534" s="62" t="str">
        <f t="shared" si="192"/>
        <v>R1zxcCD-[PM]成都会计-地域词</v>
      </c>
      <c r="E11534" s="58"/>
      <c r="L11534" s="51"/>
      <c r="M11534" s="50"/>
      <c r="N11534" s="52"/>
      <c r="Y11534" s="50"/>
      <c r="AA11534" s="52"/>
      <c r="AL11534" s="50"/>
    </row>
    <row r="11535" spans="1:38" x14ac:dyDescent="0.3">
      <c r="A11535" s="65">
        <v>41930</v>
      </c>
      <c r="B11535" s="66" t="s">
        <v>1158</v>
      </c>
      <c r="C11535" s="67">
        <v>0</v>
      </c>
      <c r="D11535" s="67" t="str">
        <f t="shared" si="192"/>
        <v>R1zxcCD-[PM]成都会计-地域词</v>
      </c>
      <c r="E11535" s="58"/>
      <c r="L11535" s="51"/>
      <c r="M11535" s="50"/>
      <c r="N11535" s="52"/>
      <c r="Y11535" s="50"/>
      <c r="AA11535" s="52"/>
      <c r="AL11535" s="50"/>
    </row>
    <row r="11536" spans="1:38" x14ac:dyDescent="0.3">
      <c r="A11536" s="60">
        <v>41931</v>
      </c>
      <c r="B11536" s="61" t="s">
        <v>1158</v>
      </c>
      <c r="C11536" s="62">
        <v>0</v>
      </c>
      <c r="D11536" s="62" t="str">
        <f t="shared" si="192"/>
        <v>R1zxcCD-[PM]成都会计-地域词</v>
      </c>
      <c r="E11536" s="58"/>
      <c r="L11536" s="51"/>
      <c r="M11536" s="50"/>
      <c r="N11536" s="52"/>
      <c r="Y11536" s="50"/>
      <c r="AA11536" s="52"/>
      <c r="AL11536" s="50"/>
    </row>
    <row r="11537" spans="1:38" x14ac:dyDescent="0.3">
      <c r="A11537" s="65">
        <v>41932</v>
      </c>
      <c r="B11537" s="66" t="s">
        <v>1158</v>
      </c>
      <c r="C11537" s="67">
        <v>4.74</v>
      </c>
      <c r="D11537" s="67" t="str">
        <f t="shared" si="192"/>
        <v>R1zxcCD-[PM]成都会计-地域词</v>
      </c>
      <c r="E11537" s="58"/>
      <c r="L11537" s="51"/>
      <c r="M11537" s="50"/>
      <c r="N11537" s="52"/>
      <c r="Y11537" s="50"/>
      <c r="AA11537" s="52"/>
      <c r="AL11537" s="50"/>
    </row>
    <row r="11538" spans="1:38" x14ac:dyDescent="0.3">
      <c r="A11538" s="60">
        <v>41933</v>
      </c>
      <c r="B11538" s="61" t="s">
        <v>1158</v>
      </c>
      <c r="C11538" s="62">
        <v>2.2599999999999998</v>
      </c>
      <c r="D11538" s="62" t="str">
        <f t="shared" si="192"/>
        <v>R1zxcCD-[PM]成都会计-地域词</v>
      </c>
      <c r="E11538" s="58"/>
      <c r="L11538" s="51"/>
      <c r="M11538" s="50"/>
      <c r="N11538" s="52"/>
      <c r="Y11538" s="50"/>
      <c r="AA11538" s="52"/>
      <c r="AL11538" s="50"/>
    </row>
    <row r="11539" spans="1:38" x14ac:dyDescent="0.3">
      <c r="A11539" s="65">
        <v>41934</v>
      </c>
      <c r="B11539" s="66" t="s">
        <v>1158</v>
      </c>
      <c r="C11539" s="67">
        <v>2</v>
      </c>
      <c r="D11539" s="67" t="str">
        <f t="shared" si="192"/>
        <v>R1zxcCD-[PM]成都会计-地域词</v>
      </c>
      <c r="E11539" s="58"/>
      <c r="L11539" s="51"/>
      <c r="M11539" s="50"/>
      <c r="N11539" s="52"/>
      <c r="Y11539" s="50"/>
      <c r="AA11539" s="52"/>
      <c r="AL11539" s="50"/>
    </row>
    <row r="11540" spans="1:38" x14ac:dyDescent="0.3">
      <c r="A11540" s="60">
        <v>41935</v>
      </c>
      <c r="B11540" s="61" t="s">
        <v>1158</v>
      </c>
      <c r="C11540" s="62">
        <v>1.89</v>
      </c>
      <c r="D11540" s="62" t="str">
        <f t="shared" si="192"/>
        <v>R1zxcCD-[PM]成都会计-地域词</v>
      </c>
      <c r="E11540" s="58"/>
      <c r="L11540" s="51"/>
      <c r="M11540" s="50"/>
      <c r="N11540" s="52"/>
      <c r="Y11540" s="50"/>
      <c r="AA11540" s="52"/>
      <c r="AL11540" s="50"/>
    </row>
    <row r="11541" spans="1:38" x14ac:dyDescent="0.3">
      <c r="A11541" s="65">
        <v>41936</v>
      </c>
      <c r="B11541" s="66" t="s">
        <v>1158</v>
      </c>
      <c r="C11541" s="67">
        <v>0.66</v>
      </c>
      <c r="D11541" s="67" t="str">
        <f t="shared" si="192"/>
        <v>R1zxcCD-[PM]成都会计-地域词</v>
      </c>
      <c r="E11541" s="58"/>
      <c r="L11541" s="51"/>
      <c r="M11541" s="50"/>
      <c r="N11541" s="52"/>
      <c r="Y11541" s="50"/>
      <c r="AA11541" s="52"/>
      <c r="AL11541" s="50"/>
    </row>
    <row r="11542" spans="1:38" x14ac:dyDescent="0.3">
      <c r="A11542" s="60">
        <v>41937</v>
      </c>
      <c r="B11542" s="61" t="s">
        <v>1158</v>
      </c>
      <c r="C11542" s="62">
        <v>1.71</v>
      </c>
      <c r="D11542" s="62" t="str">
        <f t="shared" si="192"/>
        <v>R1zxcCD-[PM]成都会计-地域词</v>
      </c>
      <c r="E11542" s="58"/>
      <c r="L11542" s="51"/>
      <c r="M11542" s="50"/>
      <c r="N11542" s="52"/>
      <c r="Y11542" s="50"/>
      <c r="AA11542" s="52"/>
      <c r="AL11542" s="50"/>
    </row>
    <row r="11543" spans="1:38" x14ac:dyDescent="0.3">
      <c r="A11543" s="65">
        <v>41938</v>
      </c>
      <c r="B11543" s="66" t="s">
        <v>1158</v>
      </c>
      <c r="C11543" s="67">
        <v>3.47</v>
      </c>
      <c r="D11543" s="67" t="str">
        <f t="shared" si="192"/>
        <v>R1zxcCD-[PM]成都会计-地域词</v>
      </c>
      <c r="E11543" s="58"/>
      <c r="L11543" s="51"/>
      <c r="M11543" s="50"/>
      <c r="N11543" s="52"/>
      <c r="Y11543" s="50"/>
      <c r="AA11543" s="52"/>
      <c r="AL11543" s="50"/>
    </row>
    <row r="11544" spans="1:38" x14ac:dyDescent="0.3">
      <c r="A11544" s="60">
        <v>41939</v>
      </c>
      <c r="B11544" s="61" t="s">
        <v>1158</v>
      </c>
      <c r="C11544" s="62">
        <v>3.82</v>
      </c>
      <c r="D11544" s="62" t="str">
        <f t="shared" si="192"/>
        <v>R1zxcCD-[PM]成都会计-地域词</v>
      </c>
      <c r="E11544" s="58"/>
      <c r="L11544" s="51"/>
      <c r="M11544" s="50"/>
      <c r="N11544" s="52"/>
      <c r="Y11544" s="50"/>
      <c r="AA11544" s="52"/>
      <c r="AL11544" s="50"/>
    </row>
    <row r="11545" spans="1:38" x14ac:dyDescent="0.3">
      <c r="A11545" s="65">
        <v>41940</v>
      </c>
      <c r="B11545" s="66" t="s">
        <v>1158</v>
      </c>
      <c r="C11545" s="67">
        <v>7.34</v>
      </c>
      <c r="D11545" s="67" t="str">
        <f t="shared" si="192"/>
        <v>R1zxcCD-[PM]成都会计-地域词</v>
      </c>
      <c r="E11545" s="58"/>
      <c r="L11545" s="51"/>
      <c r="M11545" s="50"/>
      <c r="N11545" s="52"/>
      <c r="Y11545" s="50"/>
      <c r="AA11545" s="52"/>
      <c r="AL11545" s="50"/>
    </row>
    <row r="11546" spans="1:38" x14ac:dyDescent="0.3">
      <c r="A11546" s="60">
        <v>41941</v>
      </c>
      <c r="B11546" s="61" t="s">
        <v>1158</v>
      </c>
      <c r="C11546" s="62">
        <v>3.68</v>
      </c>
      <c r="D11546" s="62" t="str">
        <f t="shared" si="192"/>
        <v>R1zxcCD-[PM]成都会计-地域词</v>
      </c>
      <c r="E11546" s="58"/>
      <c r="L11546" s="51"/>
      <c r="M11546" s="50"/>
      <c r="N11546" s="52"/>
      <c r="Y11546" s="50"/>
      <c r="AA11546" s="52"/>
      <c r="AL11546" s="50"/>
    </row>
    <row r="11547" spans="1:38" x14ac:dyDescent="0.3">
      <c r="A11547" s="65">
        <v>41942</v>
      </c>
      <c r="B11547" s="66" t="s">
        <v>1158</v>
      </c>
      <c r="C11547" s="67">
        <v>3.21</v>
      </c>
      <c r="D11547" s="67" t="str">
        <f t="shared" si="192"/>
        <v>R1zxcCD-[PM]成都会计-地域词</v>
      </c>
      <c r="E11547" s="58"/>
      <c r="L11547" s="51"/>
      <c r="M11547" s="50"/>
      <c r="N11547" s="52"/>
      <c r="Y11547" s="50"/>
      <c r="AA11547" s="52"/>
      <c r="AL11547" s="50"/>
    </row>
    <row r="11548" spans="1:38" x14ac:dyDescent="0.3">
      <c r="A11548" s="60">
        <v>41943</v>
      </c>
      <c r="B11548" s="61" t="s">
        <v>1158</v>
      </c>
      <c r="C11548" s="62">
        <v>6.06</v>
      </c>
      <c r="D11548" s="62" t="str">
        <f t="shared" si="192"/>
        <v>R1zxcCD-[PM]成都会计-地域词</v>
      </c>
      <c r="E11548" s="58"/>
      <c r="L11548" s="51"/>
      <c r="M11548" s="50"/>
      <c r="N11548" s="52"/>
      <c r="Y11548" s="50"/>
      <c r="AA11548" s="52"/>
      <c r="AL11548" s="50"/>
    </row>
    <row r="11549" spans="1:38" x14ac:dyDescent="0.3">
      <c r="A11549" s="65">
        <v>41920</v>
      </c>
      <c r="B11549" s="66" t="s">
        <v>1159</v>
      </c>
      <c r="C11549" s="67">
        <v>0</v>
      </c>
      <c r="D11549" s="67" t="str">
        <f t="shared" si="192"/>
        <v>R1zxcCD-[PM]会计-品牌词/竞品词</v>
      </c>
      <c r="E11549" s="58"/>
      <c r="L11549" s="51"/>
      <c r="M11549" s="50"/>
      <c r="N11549" s="52"/>
      <c r="Y11549" s="50"/>
      <c r="AA11549" s="52"/>
      <c r="AL11549" s="50"/>
    </row>
    <row r="11550" spans="1:38" x14ac:dyDescent="0.3">
      <c r="A11550" s="60">
        <v>41921</v>
      </c>
      <c r="B11550" s="61" t="s">
        <v>1159</v>
      </c>
      <c r="C11550" s="62">
        <v>0.81</v>
      </c>
      <c r="D11550" s="62" t="str">
        <f t="shared" si="192"/>
        <v>R1zxcCD-[PM]会计-品牌词/竞品词</v>
      </c>
      <c r="E11550" s="58"/>
      <c r="L11550" s="51"/>
      <c r="M11550" s="50"/>
      <c r="N11550" s="52"/>
      <c r="Y11550" s="50"/>
      <c r="AA11550" s="52"/>
      <c r="AL11550" s="50"/>
    </row>
    <row r="11551" spans="1:38" x14ac:dyDescent="0.3">
      <c r="A11551" s="65">
        <v>41922</v>
      </c>
      <c r="B11551" s="66" t="s">
        <v>1159</v>
      </c>
      <c r="C11551" s="67">
        <v>1.69</v>
      </c>
      <c r="D11551" s="67" t="str">
        <f t="shared" si="192"/>
        <v>R1zxcCD-[PM]会计-品牌词/竞品词</v>
      </c>
      <c r="E11551" s="58"/>
      <c r="L11551" s="51"/>
      <c r="M11551" s="50"/>
      <c r="N11551" s="52"/>
      <c r="Y11551" s="50"/>
      <c r="AA11551" s="52"/>
      <c r="AL11551" s="50"/>
    </row>
    <row r="11552" spans="1:38" x14ac:dyDescent="0.3">
      <c r="A11552" s="60">
        <v>41923</v>
      </c>
      <c r="B11552" s="61" t="s">
        <v>1159</v>
      </c>
      <c r="C11552" s="62">
        <v>0</v>
      </c>
      <c r="D11552" s="62" t="str">
        <f t="shared" si="192"/>
        <v>R1zxcCD-[PM]会计-品牌词/竞品词</v>
      </c>
      <c r="E11552" s="58"/>
      <c r="L11552" s="51"/>
      <c r="M11552" s="50"/>
      <c r="N11552" s="52"/>
      <c r="Y11552" s="50"/>
      <c r="AA11552" s="52"/>
      <c r="AL11552" s="50"/>
    </row>
    <row r="11553" spans="1:38" x14ac:dyDescent="0.3">
      <c r="A11553" s="65">
        <v>41924</v>
      </c>
      <c r="B11553" s="66" t="s">
        <v>1159</v>
      </c>
      <c r="C11553" s="67">
        <v>0.81</v>
      </c>
      <c r="D11553" s="67" t="str">
        <f t="shared" si="192"/>
        <v>R1zxcCD-[PM]会计-品牌词/竞品词</v>
      </c>
      <c r="E11553" s="58"/>
      <c r="L11553" s="51"/>
      <c r="M11553" s="50"/>
      <c r="N11553" s="52"/>
      <c r="Y11553" s="50"/>
      <c r="AA11553" s="52"/>
      <c r="AL11553" s="50"/>
    </row>
    <row r="11554" spans="1:38" x14ac:dyDescent="0.3">
      <c r="A11554" s="60">
        <v>41925</v>
      </c>
      <c r="B11554" s="61" t="s">
        <v>1159</v>
      </c>
      <c r="C11554" s="62">
        <v>5.32</v>
      </c>
      <c r="D11554" s="62" t="str">
        <f t="shared" si="192"/>
        <v>R1zxcCD-[PM]会计-品牌词/竞品词</v>
      </c>
      <c r="E11554" s="58"/>
      <c r="L11554" s="51"/>
      <c r="M11554" s="50"/>
      <c r="N11554" s="52"/>
      <c r="Y11554" s="50"/>
      <c r="AA11554" s="52"/>
      <c r="AL11554" s="50"/>
    </row>
    <row r="11555" spans="1:38" x14ac:dyDescent="0.3">
      <c r="A11555" s="65">
        <v>41926</v>
      </c>
      <c r="B11555" s="66" t="s">
        <v>1159</v>
      </c>
      <c r="C11555" s="67">
        <v>0.68</v>
      </c>
      <c r="D11555" s="67" t="str">
        <f t="shared" si="192"/>
        <v>R1zxcCD-[PM]会计-品牌词/竞品词</v>
      </c>
      <c r="E11555" s="58"/>
      <c r="L11555" s="51"/>
      <c r="M11555" s="50"/>
      <c r="N11555" s="52"/>
      <c r="Y11555" s="50"/>
      <c r="AA11555" s="52"/>
      <c r="AL11555" s="50"/>
    </row>
    <row r="11556" spans="1:38" x14ac:dyDescent="0.3">
      <c r="A11556" s="60">
        <v>41927</v>
      </c>
      <c r="B11556" s="61" t="s">
        <v>1159</v>
      </c>
      <c r="C11556" s="62">
        <v>1.49</v>
      </c>
      <c r="D11556" s="62" t="str">
        <f t="shared" si="192"/>
        <v>R1zxcCD-[PM]会计-品牌词/竞品词</v>
      </c>
      <c r="E11556" s="58"/>
      <c r="L11556" s="51"/>
      <c r="M11556" s="50"/>
      <c r="N11556" s="52"/>
      <c r="Y11556" s="50"/>
      <c r="AA11556" s="52"/>
      <c r="AL11556" s="50"/>
    </row>
    <row r="11557" spans="1:38" x14ac:dyDescent="0.3">
      <c r="A11557" s="65">
        <v>41928</v>
      </c>
      <c r="B11557" s="66" t="s">
        <v>1159</v>
      </c>
      <c r="C11557" s="67">
        <v>0</v>
      </c>
      <c r="D11557" s="67" t="str">
        <f t="shared" si="192"/>
        <v>R1zxcCD-[PM]会计-品牌词/竞品词</v>
      </c>
      <c r="E11557" s="58"/>
      <c r="L11557" s="51"/>
      <c r="M11557" s="50"/>
      <c r="N11557" s="52"/>
      <c r="Y11557" s="50"/>
      <c r="AA11557" s="52"/>
      <c r="AL11557" s="50"/>
    </row>
    <row r="11558" spans="1:38" x14ac:dyDescent="0.3">
      <c r="A11558" s="60">
        <v>41929</v>
      </c>
      <c r="B11558" s="61" t="s">
        <v>1159</v>
      </c>
      <c r="C11558" s="62">
        <v>1.6</v>
      </c>
      <c r="D11558" s="62" t="str">
        <f t="shared" si="192"/>
        <v>R1zxcCD-[PM]会计-品牌词/竞品词</v>
      </c>
      <c r="E11558" s="58"/>
      <c r="L11558" s="51"/>
      <c r="M11558" s="50"/>
      <c r="N11558" s="52"/>
      <c r="Y11558" s="50"/>
      <c r="AA11558" s="52"/>
      <c r="AL11558" s="50"/>
    </row>
    <row r="11559" spans="1:38" x14ac:dyDescent="0.3">
      <c r="A11559" s="65">
        <v>41930</v>
      </c>
      <c r="B11559" s="66" t="s">
        <v>1159</v>
      </c>
      <c r="C11559" s="67">
        <v>0</v>
      </c>
      <c r="D11559" s="67" t="str">
        <f t="shared" si="192"/>
        <v>R1zxcCD-[PM]会计-品牌词/竞品词</v>
      </c>
      <c r="E11559" s="58"/>
      <c r="L11559" s="51"/>
      <c r="M11559" s="50"/>
      <c r="N11559" s="52"/>
      <c r="Y11559" s="50"/>
      <c r="AA11559" s="52"/>
      <c r="AL11559" s="50"/>
    </row>
    <row r="11560" spans="1:38" x14ac:dyDescent="0.3">
      <c r="A11560" s="60">
        <v>41931</v>
      </c>
      <c r="B11560" s="61" t="s">
        <v>1159</v>
      </c>
      <c r="C11560" s="62">
        <v>1.76</v>
      </c>
      <c r="D11560" s="62" t="str">
        <f t="shared" si="192"/>
        <v>R1zxcCD-[PM]会计-品牌词/竞品词</v>
      </c>
      <c r="E11560" s="58"/>
      <c r="L11560" s="51"/>
      <c r="M11560" s="50"/>
      <c r="N11560" s="52"/>
      <c r="Y11560" s="50"/>
      <c r="AA11560" s="52"/>
      <c r="AL11560" s="50"/>
    </row>
    <row r="11561" spans="1:38" x14ac:dyDescent="0.3">
      <c r="A11561" s="65">
        <v>41932</v>
      </c>
      <c r="B11561" s="66" t="s">
        <v>1159</v>
      </c>
      <c r="C11561" s="67">
        <v>0.81</v>
      </c>
      <c r="D11561" s="67" t="str">
        <f t="shared" si="192"/>
        <v>R1zxcCD-[PM]会计-品牌词/竞品词</v>
      </c>
      <c r="E11561" s="58"/>
      <c r="L11561" s="51"/>
      <c r="M11561" s="50"/>
      <c r="N11561" s="52"/>
      <c r="Y11561" s="50"/>
      <c r="AA11561" s="52"/>
      <c r="AL11561" s="50"/>
    </row>
    <row r="11562" spans="1:38" x14ac:dyDescent="0.3">
      <c r="A11562" s="60">
        <v>41933</v>
      </c>
      <c r="B11562" s="61" t="s">
        <v>1159</v>
      </c>
      <c r="C11562" s="62">
        <v>0</v>
      </c>
      <c r="D11562" s="62" t="str">
        <f t="shared" si="192"/>
        <v>R1zxcCD-[PM]会计-品牌词/竞品词</v>
      </c>
      <c r="E11562" s="58"/>
      <c r="L11562" s="51"/>
      <c r="M11562" s="50"/>
      <c r="N11562" s="52"/>
      <c r="Y11562" s="50"/>
      <c r="AA11562" s="52"/>
      <c r="AL11562" s="50"/>
    </row>
    <row r="11563" spans="1:38" x14ac:dyDescent="0.3">
      <c r="A11563" s="65">
        <v>41934</v>
      </c>
      <c r="B11563" s="66" t="s">
        <v>1159</v>
      </c>
      <c r="C11563" s="67">
        <v>1.89</v>
      </c>
      <c r="D11563" s="67" t="str">
        <f t="shared" si="192"/>
        <v>R1zxcCD-[PM]会计-品牌词/竞品词</v>
      </c>
      <c r="E11563" s="58"/>
      <c r="L11563" s="51"/>
      <c r="M11563" s="50"/>
      <c r="N11563" s="52"/>
      <c r="Y11563" s="50"/>
      <c r="AA11563" s="52"/>
      <c r="AL11563" s="50"/>
    </row>
    <row r="11564" spans="1:38" x14ac:dyDescent="0.3">
      <c r="A11564" s="60">
        <v>41935</v>
      </c>
      <c r="B11564" s="61" t="s">
        <v>1159</v>
      </c>
      <c r="C11564" s="62">
        <v>0.81</v>
      </c>
      <c r="D11564" s="62" t="str">
        <f t="shared" si="192"/>
        <v>R1zxcCD-[PM]会计-品牌词/竞品词</v>
      </c>
      <c r="E11564" s="58"/>
      <c r="L11564" s="51"/>
      <c r="M11564" s="50"/>
      <c r="N11564" s="52"/>
      <c r="Y11564" s="50"/>
      <c r="AA11564" s="52"/>
      <c r="AL11564" s="50"/>
    </row>
    <row r="11565" spans="1:38" x14ac:dyDescent="0.3">
      <c r="A11565" s="65">
        <v>41936</v>
      </c>
      <c r="B11565" s="66" t="s">
        <v>1159</v>
      </c>
      <c r="C11565" s="67">
        <v>0.92</v>
      </c>
      <c r="D11565" s="67" t="str">
        <f t="shared" si="192"/>
        <v>R1zxcCD-[PM]会计-品牌词/竞品词</v>
      </c>
      <c r="E11565" s="58"/>
      <c r="L11565" s="51"/>
      <c r="M11565" s="50"/>
      <c r="N11565" s="52"/>
      <c r="Y11565" s="50"/>
      <c r="AA11565" s="52"/>
      <c r="AL11565" s="50"/>
    </row>
    <row r="11566" spans="1:38" x14ac:dyDescent="0.3">
      <c r="A11566" s="60">
        <v>41937</v>
      </c>
      <c r="B11566" s="61" t="s">
        <v>1159</v>
      </c>
      <c r="C11566" s="62">
        <v>1.33</v>
      </c>
      <c r="D11566" s="62" t="str">
        <f t="shared" si="192"/>
        <v>R1zxcCD-[PM]会计-品牌词/竞品词</v>
      </c>
      <c r="E11566" s="58"/>
      <c r="L11566" s="51"/>
      <c r="M11566" s="50"/>
      <c r="N11566" s="52"/>
      <c r="Y11566" s="50"/>
      <c r="AA11566" s="52"/>
      <c r="AL11566" s="50"/>
    </row>
    <row r="11567" spans="1:38" x14ac:dyDescent="0.3">
      <c r="A11567" s="65">
        <v>41938</v>
      </c>
      <c r="B11567" s="66" t="s">
        <v>1159</v>
      </c>
      <c r="C11567" s="67">
        <v>0.81</v>
      </c>
      <c r="D11567" s="67" t="str">
        <f t="shared" si="192"/>
        <v>R1zxcCD-[PM]会计-品牌词/竞品词</v>
      </c>
      <c r="E11567" s="58"/>
      <c r="L11567" s="51"/>
      <c r="M11567" s="50"/>
      <c r="N11567" s="52"/>
      <c r="Y11567" s="50"/>
      <c r="AA11567" s="52"/>
      <c r="AL11567" s="50"/>
    </row>
    <row r="11568" spans="1:38" x14ac:dyDescent="0.3">
      <c r="A11568" s="60">
        <v>41939</v>
      </c>
      <c r="B11568" s="61" t="s">
        <v>1159</v>
      </c>
      <c r="C11568" s="62">
        <v>0</v>
      </c>
      <c r="D11568" s="62" t="str">
        <f t="shared" si="192"/>
        <v>R1zxcCD-[PM]会计-品牌词/竞品词</v>
      </c>
      <c r="E11568" s="58"/>
      <c r="L11568" s="51"/>
      <c r="M11568" s="50"/>
      <c r="N11568" s="52"/>
      <c r="Y11568" s="50"/>
      <c r="AA11568" s="52"/>
      <c r="AL11568" s="50"/>
    </row>
    <row r="11569" spans="1:38" x14ac:dyDescent="0.3">
      <c r="A11569" s="65">
        <v>41940</v>
      </c>
      <c r="B11569" s="66" t="s">
        <v>1159</v>
      </c>
      <c r="C11569" s="67">
        <v>1.33</v>
      </c>
      <c r="D11569" s="67" t="str">
        <f t="shared" si="192"/>
        <v>R1zxcCD-[PM]会计-品牌词/竞品词</v>
      </c>
      <c r="E11569" s="58"/>
      <c r="L11569" s="51"/>
      <c r="M11569" s="50"/>
      <c r="N11569" s="52"/>
      <c r="Y11569" s="50"/>
      <c r="AA11569" s="52"/>
      <c r="AL11569" s="50"/>
    </row>
    <row r="11570" spans="1:38" x14ac:dyDescent="0.3">
      <c r="A11570" s="60">
        <v>41941</v>
      </c>
      <c r="B11570" s="61" t="s">
        <v>1159</v>
      </c>
      <c r="C11570" s="62">
        <v>0.68</v>
      </c>
      <c r="D11570" s="62" t="str">
        <f t="shared" si="192"/>
        <v>R1zxcCD-[PM]会计-品牌词/竞品词</v>
      </c>
      <c r="E11570" s="58"/>
      <c r="L11570" s="51"/>
      <c r="M11570" s="50"/>
      <c r="N11570" s="52"/>
      <c r="Y11570" s="50"/>
      <c r="AA11570" s="52"/>
      <c r="AL11570" s="50"/>
    </row>
    <row r="11571" spans="1:38" x14ac:dyDescent="0.3">
      <c r="A11571" s="65">
        <v>41942</v>
      </c>
      <c r="B11571" s="66" t="s">
        <v>1159</v>
      </c>
      <c r="C11571" s="67">
        <v>0</v>
      </c>
      <c r="D11571" s="67" t="str">
        <f t="shared" si="192"/>
        <v>R1zxcCD-[PM]会计-品牌词/竞品词</v>
      </c>
      <c r="E11571" s="58"/>
      <c r="L11571" s="51"/>
      <c r="M11571" s="50"/>
      <c r="N11571" s="52"/>
      <c r="Y11571" s="50"/>
      <c r="AA11571" s="52"/>
      <c r="AL11571" s="50"/>
    </row>
    <row r="11572" spans="1:38" x14ac:dyDescent="0.3">
      <c r="A11572" s="60">
        <v>41943</v>
      </c>
      <c r="B11572" s="61" t="s">
        <v>1159</v>
      </c>
      <c r="C11572" s="62">
        <v>0</v>
      </c>
      <c r="D11572" s="62" t="str">
        <f t="shared" si="192"/>
        <v>R1zxcCD-[PM]会计-品牌词/竞品词</v>
      </c>
      <c r="E11572" s="58"/>
      <c r="L11572" s="51"/>
      <c r="M11572" s="50"/>
      <c r="N11572" s="52"/>
      <c r="Y11572" s="50"/>
      <c r="AA11572" s="52"/>
      <c r="AL11572" s="50"/>
    </row>
    <row r="11573" spans="1:38" x14ac:dyDescent="0.3">
      <c r="A11573" s="65">
        <v>41920</v>
      </c>
      <c r="B11573" s="66" t="s">
        <v>1160</v>
      </c>
      <c r="C11573" s="67">
        <v>2.11</v>
      </c>
      <c r="D11573" s="67" t="str">
        <f t="shared" si="192"/>
        <v>R1zxcCD-2014*会计扩词 EM</v>
      </c>
      <c r="E11573" s="58"/>
      <c r="L11573" s="51"/>
      <c r="M11573" s="50"/>
      <c r="N11573" s="52"/>
      <c r="Y11573" s="50"/>
      <c r="AA11573" s="52"/>
      <c r="AL11573" s="50"/>
    </row>
    <row r="11574" spans="1:38" x14ac:dyDescent="0.3">
      <c r="A11574" s="60">
        <v>41921</v>
      </c>
      <c r="B11574" s="61" t="s">
        <v>1160</v>
      </c>
      <c r="C11574" s="62">
        <v>5.53</v>
      </c>
      <c r="D11574" s="62" t="str">
        <f t="shared" si="192"/>
        <v>R1zxcCD-2014*会计扩词 EM</v>
      </c>
      <c r="E11574" s="58"/>
      <c r="L11574" s="51"/>
      <c r="M11574" s="50"/>
      <c r="N11574" s="52"/>
      <c r="Y11574" s="50"/>
      <c r="AA11574" s="52"/>
      <c r="AL11574" s="50"/>
    </row>
    <row r="11575" spans="1:38" x14ac:dyDescent="0.3">
      <c r="A11575" s="65">
        <v>41922</v>
      </c>
      <c r="B11575" s="66" t="s">
        <v>1160</v>
      </c>
      <c r="C11575" s="67">
        <v>5.71</v>
      </c>
      <c r="D11575" s="67" t="str">
        <f t="shared" si="192"/>
        <v>R1zxcCD-2014*会计扩词 EM</v>
      </c>
      <c r="E11575" s="58"/>
      <c r="L11575" s="51"/>
      <c r="M11575" s="50"/>
      <c r="N11575" s="52"/>
      <c r="Y11575" s="50"/>
      <c r="AA11575" s="52"/>
      <c r="AL11575" s="50"/>
    </row>
    <row r="11576" spans="1:38" x14ac:dyDescent="0.3">
      <c r="A11576" s="60">
        <v>41923</v>
      </c>
      <c r="B11576" s="61" t="s">
        <v>1160</v>
      </c>
      <c r="C11576" s="62">
        <v>6.35</v>
      </c>
      <c r="D11576" s="62" t="str">
        <f t="shared" si="192"/>
        <v>R1zxcCD-2014*会计扩词 EM</v>
      </c>
      <c r="E11576" s="58"/>
      <c r="L11576" s="51"/>
      <c r="M11576" s="50"/>
      <c r="N11576" s="52"/>
      <c r="Y11576" s="50"/>
      <c r="AA11576" s="52"/>
      <c r="AL11576" s="50"/>
    </row>
    <row r="11577" spans="1:38" x14ac:dyDescent="0.3">
      <c r="A11577" s="65">
        <v>41924</v>
      </c>
      <c r="B11577" s="66" t="s">
        <v>1160</v>
      </c>
      <c r="C11577" s="67">
        <v>0</v>
      </c>
      <c r="D11577" s="67" t="str">
        <f t="shared" si="192"/>
        <v>R1zxcCD-2014*会计扩词 EM</v>
      </c>
      <c r="E11577" s="58"/>
      <c r="L11577" s="51"/>
      <c r="M11577" s="50"/>
      <c r="N11577" s="52"/>
      <c r="Y11577" s="50"/>
      <c r="AA11577" s="52"/>
      <c r="AL11577" s="50"/>
    </row>
    <row r="11578" spans="1:38" x14ac:dyDescent="0.3">
      <c r="A11578" s="60">
        <v>41925</v>
      </c>
      <c r="B11578" s="61" t="s">
        <v>1160</v>
      </c>
      <c r="C11578" s="62">
        <v>3.86</v>
      </c>
      <c r="D11578" s="62" t="str">
        <f t="shared" si="192"/>
        <v>R1zxcCD-2014*会计扩词 EM</v>
      </c>
      <c r="E11578" s="58"/>
      <c r="L11578" s="51"/>
      <c r="M11578" s="50"/>
      <c r="N11578" s="52"/>
      <c r="Y11578" s="50"/>
      <c r="AA11578" s="52"/>
      <c r="AL11578" s="50"/>
    </row>
    <row r="11579" spans="1:38" x14ac:dyDescent="0.3">
      <c r="A11579" s="65">
        <v>41926</v>
      </c>
      <c r="B11579" s="66" t="s">
        <v>1160</v>
      </c>
      <c r="C11579" s="67">
        <v>4.6100000000000003</v>
      </c>
      <c r="D11579" s="67" t="str">
        <f t="shared" si="192"/>
        <v>R1zxcCD-2014*会计扩词 EM</v>
      </c>
      <c r="E11579" s="58"/>
      <c r="L11579" s="51"/>
      <c r="M11579" s="50"/>
      <c r="N11579" s="52"/>
      <c r="Y11579" s="50"/>
      <c r="AA11579" s="52"/>
      <c r="AL11579" s="50"/>
    </row>
    <row r="11580" spans="1:38" x14ac:dyDescent="0.3">
      <c r="A11580" s="60">
        <v>41927</v>
      </c>
      <c r="B11580" s="61" t="s">
        <v>1160</v>
      </c>
      <c r="C11580" s="62">
        <v>1.7</v>
      </c>
      <c r="D11580" s="62" t="str">
        <f t="shared" si="192"/>
        <v>R1zxcCD-2014*会计扩词 EM</v>
      </c>
      <c r="E11580" s="58"/>
      <c r="L11580" s="51"/>
      <c r="M11580" s="50"/>
      <c r="N11580" s="52"/>
      <c r="Y11580" s="50"/>
      <c r="AA11580" s="52"/>
      <c r="AL11580" s="50"/>
    </row>
    <row r="11581" spans="1:38" x14ac:dyDescent="0.3">
      <c r="A11581" s="65">
        <v>41928</v>
      </c>
      <c r="B11581" s="66" t="s">
        <v>1160</v>
      </c>
      <c r="C11581" s="67">
        <v>1.03</v>
      </c>
      <c r="D11581" s="67" t="str">
        <f t="shared" si="192"/>
        <v>R1zxcCD-2014*会计扩词 EM</v>
      </c>
      <c r="E11581" s="58"/>
      <c r="L11581" s="51"/>
      <c r="M11581" s="50"/>
      <c r="N11581" s="52"/>
      <c r="Y11581" s="50"/>
      <c r="AA11581" s="52"/>
      <c r="AL11581" s="50"/>
    </row>
    <row r="11582" spans="1:38" x14ac:dyDescent="0.3">
      <c r="A11582" s="60">
        <v>41929</v>
      </c>
      <c r="B11582" s="61" t="s">
        <v>1160</v>
      </c>
      <c r="C11582" s="62">
        <v>0</v>
      </c>
      <c r="D11582" s="62" t="str">
        <f t="shared" si="192"/>
        <v>R1zxcCD-2014*会计扩词 EM</v>
      </c>
      <c r="E11582" s="58"/>
      <c r="L11582" s="51"/>
      <c r="M11582" s="50"/>
      <c r="N11582" s="52"/>
      <c r="Y11582" s="50"/>
      <c r="AA11582" s="52"/>
      <c r="AL11582" s="50"/>
    </row>
    <row r="11583" spans="1:38" x14ac:dyDescent="0.3">
      <c r="A11583" s="65">
        <v>41930</v>
      </c>
      <c r="B11583" s="66" t="s">
        <v>1160</v>
      </c>
      <c r="C11583" s="67">
        <v>0.4</v>
      </c>
      <c r="D11583" s="67" t="str">
        <f t="shared" si="192"/>
        <v>R1zxcCD-2014*会计扩词 EM</v>
      </c>
      <c r="E11583" s="58"/>
      <c r="L11583" s="51"/>
      <c r="M11583" s="50"/>
      <c r="N11583" s="52"/>
      <c r="Y11583" s="50"/>
      <c r="AA11583" s="52"/>
      <c r="AL11583" s="50"/>
    </row>
    <row r="11584" spans="1:38" x14ac:dyDescent="0.3">
      <c r="A11584" s="60">
        <v>41931</v>
      </c>
      <c r="B11584" s="61" t="s">
        <v>1160</v>
      </c>
      <c r="C11584" s="62">
        <v>3.96</v>
      </c>
      <c r="D11584" s="62" t="str">
        <f t="shared" si="192"/>
        <v>R1zxcCD-2014*会计扩词 EM</v>
      </c>
      <c r="E11584" s="58"/>
      <c r="L11584" s="51"/>
      <c r="M11584" s="50"/>
      <c r="N11584" s="52"/>
      <c r="Y11584" s="50"/>
      <c r="AA11584" s="52"/>
      <c r="AL11584" s="50"/>
    </row>
    <row r="11585" spans="1:38" x14ac:dyDescent="0.3">
      <c r="A11585" s="65">
        <v>41932</v>
      </c>
      <c r="B11585" s="66" t="s">
        <v>1160</v>
      </c>
      <c r="C11585" s="67">
        <v>4.3</v>
      </c>
      <c r="D11585" s="67" t="str">
        <f t="shared" si="192"/>
        <v>R1zxcCD-2014*会计扩词 EM</v>
      </c>
      <c r="E11585" s="58"/>
      <c r="L11585" s="51"/>
      <c r="M11585" s="50"/>
      <c r="N11585" s="52"/>
      <c r="Y11585" s="50"/>
      <c r="AA11585" s="52"/>
      <c r="AL11585" s="50"/>
    </row>
    <row r="11586" spans="1:38" x14ac:dyDescent="0.3">
      <c r="A11586" s="60">
        <v>41933</v>
      </c>
      <c r="B11586" s="61" t="s">
        <v>1160</v>
      </c>
      <c r="C11586" s="62">
        <v>2.0699999999999998</v>
      </c>
      <c r="D11586" s="62" t="str">
        <f t="shared" si="192"/>
        <v>R1zxcCD-2014*会计扩词 EM</v>
      </c>
      <c r="E11586" s="58"/>
      <c r="L11586" s="51"/>
      <c r="M11586" s="50"/>
      <c r="N11586" s="52"/>
      <c r="Y11586" s="50"/>
      <c r="AA11586" s="52"/>
      <c r="AL11586" s="50"/>
    </row>
    <row r="11587" spans="1:38" x14ac:dyDescent="0.3">
      <c r="A11587" s="65">
        <v>41934</v>
      </c>
      <c r="B11587" s="66" t="s">
        <v>1160</v>
      </c>
      <c r="C11587" s="67">
        <v>0</v>
      </c>
      <c r="D11587" s="67" t="str">
        <f t="shared" si="192"/>
        <v>R1zxcCD-2014*会计扩词 EM</v>
      </c>
      <c r="E11587" s="58"/>
      <c r="L11587" s="51"/>
      <c r="M11587" s="50"/>
      <c r="N11587" s="52"/>
      <c r="Y11587" s="50"/>
      <c r="AA11587" s="52"/>
      <c r="AL11587" s="50"/>
    </row>
    <row r="11588" spans="1:38" x14ac:dyDescent="0.3">
      <c r="A11588" s="60">
        <v>41935</v>
      </c>
      <c r="B11588" s="61" t="s">
        <v>1160</v>
      </c>
      <c r="C11588" s="62">
        <v>8.58</v>
      </c>
      <c r="D11588" s="62" t="str">
        <f t="shared" si="192"/>
        <v>R1zxcCD-2014*会计扩词 EM</v>
      </c>
      <c r="E11588" s="58"/>
      <c r="L11588" s="51"/>
      <c r="M11588" s="50"/>
      <c r="N11588" s="52"/>
      <c r="Y11588" s="50"/>
      <c r="AA11588" s="52"/>
      <c r="AL11588" s="50"/>
    </row>
    <row r="11589" spans="1:38" x14ac:dyDescent="0.3">
      <c r="A11589" s="65">
        <v>41936</v>
      </c>
      <c r="B11589" s="66" t="s">
        <v>1160</v>
      </c>
      <c r="C11589" s="67">
        <v>2.5099999999999998</v>
      </c>
      <c r="D11589" s="67" t="str">
        <f t="shared" si="192"/>
        <v>R1zxcCD-2014*会计扩词 EM</v>
      </c>
      <c r="E11589" s="58"/>
      <c r="L11589" s="51"/>
      <c r="M11589" s="50"/>
      <c r="N11589" s="52"/>
      <c r="Y11589" s="50"/>
      <c r="AA11589" s="52"/>
      <c r="AL11589" s="50"/>
    </row>
    <row r="11590" spans="1:38" x14ac:dyDescent="0.3">
      <c r="A11590" s="60">
        <v>41937</v>
      </c>
      <c r="B11590" s="61" t="s">
        <v>1160</v>
      </c>
      <c r="C11590" s="62">
        <v>3.81</v>
      </c>
      <c r="D11590" s="62" t="str">
        <f t="shared" ref="D11590:D11653" si="193">LEFT(B11590,2)&amp;"zxc"&amp;MID(B11590,4,100)</f>
        <v>R1zxcCD-2014*会计扩词 EM</v>
      </c>
      <c r="E11590" s="58"/>
      <c r="L11590" s="51"/>
      <c r="M11590" s="50"/>
      <c r="N11590" s="52"/>
      <c r="Y11590" s="50"/>
      <c r="AA11590" s="52"/>
      <c r="AL11590" s="50"/>
    </row>
    <row r="11591" spans="1:38" x14ac:dyDescent="0.3">
      <c r="A11591" s="65">
        <v>41938</v>
      </c>
      <c r="B11591" s="66" t="s">
        <v>1160</v>
      </c>
      <c r="C11591" s="67">
        <v>11.68</v>
      </c>
      <c r="D11591" s="67" t="str">
        <f t="shared" si="193"/>
        <v>R1zxcCD-2014*会计扩词 EM</v>
      </c>
      <c r="E11591" s="58"/>
      <c r="L11591" s="51"/>
      <c r="M11591" s="50"/>
      <c r="N11591" s="52"/>
      <c r="Y11591" s="50"/>
      <c r="AA11591" s="52"/>
      <c r="AL11591" s="50"/>
    </row>
    <row r="11592" spans="1:38" x14ac:dyDescent="0.3">
      <c r="A11592" s="60">
        <v>41939</v>
      </c>
      <c r="B11592" s="61" t="s">
        <v>1160</v>
      </c>
      <c r="C11592" s="62">
        <v>0</v>
      </c>
      <c r="D11592" s="62" t="str">
        <f t="shared" si="193"/>
        <v>R1zxcCD-2014*会计扩词 EM</v>
      </c>
      <c r="E11592" s="58"/>
      <c r="L11592" s="51"/>
      <c r="M11592" s="50"/>
      <c r="N11592" s="52"/>
      <c r="Y11592" s="50"/>
      <c r="AA11592" s="52"/>
      <c r="AL11592" s="50"/>
    </row>
    <row r="11593" spans="1:38" x14ac:dyDescent="0.3">
      <c r="A11593" s="65">
        <v>41940</v>
      </c>
      <c r="B11593" s="66" t="s">
        <v>1160</v>
      </c>
      <c r="C11593" s="67">
        <v>5.43</v>
      </c>
      <c r="D11593" s="67" t="str">
        <f t="shared" si="193"/>
        <v>R1zxcCD-2014*会计扩词 EM</v>
      </c>
      <c r="E11593" s="58"/>
      <c r="L11593" s="51"/>
      <c r="M11593" s="50"/>
      <c r="N11593" s="52"/>
      <c r="Y11593" s="50"/>
      <c r="AA11593" s="52"/>
      <c r="AL11593" s="50"/>
    </row>
    <row r="11594" spans="1:38" x14ac:dyDescent="0.3">
      <c r="A11594" s="60">
        <v>41941</v>
      </c>
      <c r="B11594" s="61" t="s">
        <v>1160</v>
      </c>
      <c r="C11594" s="62">
        <v>6.44</v>
      </c>
      <c r="D11594" s="62" t="str">
        <f t="shared" si="193"/>
        <v>R1zxcCD-2014*会计扩词 EM</v>
      </c>
      <c r="E11594" s="58"/>
      <c r="L11594" s="51"/>
      <c r="M11594" s="50"/>
      <c r="N11594" s="52"/>
      <c r="Y11594" s="50"/>
      <c r="AA11594" s="52"/>
      <c r="AL11594" s="50"/>
    </row>
    <row r="11595" spans="1:38" x14ac:dyDescent="0.3">
      <c r="A11595" s="65">
        <v>41942</v>
      </c>
      <c r="B11595" s="66" t="s">
        <v>1160</v>
      </c>
      <c r="C11595" s="67">
        <v>3.57</v>
      </c>
      <c r="D11595" s="67" t="str">
        <f t="shared" si="193"/>
        <v>R1zxcCD-2014*会计扩词 EM</v>
      </c>
      <c r="E11595" s="58"/>
      <c r="L11595" s="51"/>
      <c r="M11595" s="50"/>
      <c r="N11595" s="52"/>
      <c r="Y11595" s="50"/>
      <c r="AA11595" s="52"/>
      <c r="AL11595" s="50"/>
    </row>
    <row r="11596" spans="1:38" x14ac:dyDescent="0.3">
      <c r="A11596" s="60">
        <v>41943</v>
      </c>
      <c r="B11596" s="61" t="s">
        <v>1160</v>
      </c>
      <c r="C11596" s="62">
        <v>0</v>
      </c>
      <c r="D11596" s="62" t="str">
        <f t="shared" si="193"/>
        <v>R1zxcCD-2014*会计扩词 EM</v>
      </c>
      <c r="E11596" s="58"/>
      <c r="L11596" s="51"/>
      <c r="M11596" s="50"/>
      <c r="N11596" s="52"/>
      <c r="Y11596" s="50"/>
      <c r="AA11596" s="52"/>
      <c r="AL11596" s="50"/>
    </row>
    <row r="11597" spans="1:38" x14ac:dyDescent="0.3">
      <c r="A11597" s="65">
        <v>41920</v>
      </c>
      <c r="B11597" s="66" t="s">
        <v>1161</v>
      </c>
      <c r="C11597" s="67">
        <v>0.3</v>
      </c>
      <c r="D11597" s="67" t="str">
        <f t="shared" si="193"/>
        <v>R1zxcCD-北京新加词A1-EM</v>
      </c>
      <c r="E11597" s="58"/>
      <c r="L11597" s="51"/>
      <c r="M11597" s="50"/>
      <c r="N11597" s="52"/>
      <c r="Y11597" s="50"/>
      <c r="AA11597" s="52"/>
      <c r="AL11597" s="50"/>
    </row>
    <row r="11598" spans="1:38" x14ac:dyDescent="0.3">
      <c r="A11598" s="60">
        <v>41921</v>
      </c>
      <c r="B11598" s="61" t="s">
        <v>1161</v>
      </c>
      <c r="C11598" s="62">
        <v>0.24</v>
      </c>
      <c r="D11598" s="62" t="str">
        <f t="shared" si="193"/>
        <v>R1zxcCD-北京新加词A1-EM</v>
      </c>
      <c r="E11598" s="58"/>
      <c r="L11598" s="51"/>
      <c r="M11598" s="50"/>
      <c r="N11598" s="52"/>
      <c r="Y11598" s="50"/>
      <c r="AA11598" s="52"/>
      <c r="AL11598" s="50"/>
    </row>
    <row r="11599" spans="1:38" x14ac:dyDescent="0.3">
      <c r="A11599" s="65">
        <v>41922</v>
      </c>
      <c r="B11599" s="66" t="s">
        <v>1161</v>
      </c>
      <c r="C11599" s="67">
        <v>7.14</v>
      </c>
      <c r="D11599" s="67" t="str">
        <f t="shared" si="193"/>
        <v>R1zxcCD-北京新加词A1-EM</v>
      </c>
      <c r="E11599" s="58"/>
      <c r="L11599" s="51"/>
      <c r="M11599" s="50"/>
      <c r="N11599" s="52"/>
      <c r="Y11599" s="50"/>
      <c r="AA11599" s="52"/>
      <c r="AL11599" s="50"/>
    </row>
    <row r="11600" spans="1:38" x14ac:dyDescent="0.3">
      <c r="A11600" s="60">
        <v>41923</v>
      </c>
      <c r="B11600" s="61" t="s">
        <v>1161</v>
      </c>
      <c r="C11600" s="62">
        <v>0.84</v>
      </c>
      <c r="D11600" s="62" t="str">
        <f t="shared" si="193"/>
        <v>R1zxcCD-北京新加词A1-EM</v>
      </c>
      <c r="E11600" s="58"/>
      <c r="L11600" s="51"/>
      <c r="M11600" s="50"/>
      <c r="N11600" s="52"/>
      <c r="Y11600" s="50"/>
      <c r="AA11600" s="52"/>
      <c r="AL11600" s="50"/>
    </row>
    <row r="11601" spans="1:38" x14ac:dyDescent="0.3">
      <c r="A11601" s="65">
        <v>41924</v>
      </c>
      <c r="B11601" s="66" t="s">
        <v>1161</v>
      </c>
      <c r="C11601" s="67">
        <v>2.4700000000000002</v>
      </c>
      <c r="D11601" s="67" t="str">
        <f t="shared" si="193"/>
        <v>R1zxcCD-北京新加词A1-EM</v>
      </c>
      <c r="E11601" s="58"/>
      <c r="L11601" s="51"/>
      <c r="M11601" s="50"/>
      <c r="N11601" s="52"/>
      <c r="Y11601" s="50"/>
      <c r="AA11601" s="52"/>
      <c r="AL11601" s="50"/>
    </row>
    <row r="11602" spans="1:38" x14ac:dyDescent="0.3">
      <c r="A11602" s="60">
        <v>41925</v>
      </c>
      <c r="B11602" s="61" t="s">
        <v>1161</v>
      </c>
      <c r="C11602" s="62">
        <v>4.41</v>
      </c>
      <c r="D11602" s="62" t="str">
        <f t="shared" si="193"/>
        <v>R1zxcCD-北京新加词A1-EM</v>
      </c>
      <c r="E11602" s="58"/>
      <c r="L11602" s="51"/>
      <c r="M11602" s="50"/>
      <c r="N11602" s="52"/>
      <c r="Y11602" s="50"/>
      <c r="AA11602" s="52"/>
      <c r="AL11602" s="50"/>
    </row>
    <row r="11603" spans="1:38" x14ac:dyDescent="0.3">
      <c r="A11603" s="65">
        <v>41926</v>
      </c>
      <c r="B11603" s="66" t="s">
        <v>1161</v>
      </c>
      <c r="C11603" s="67">
        <v>2.2400000000000002</v>
      </c>
      <c r="D11603" s="67" t="str">
        <f t="shared" si="193"/>
        <v>R1zxcCD-北京新加词A1-EM</v>
      </c>
      <c r="E11603" s="58"/>
      <c r="L11603" s="51"/>
      <c r="M11603" s="50"/>
      <c r="N11603" s="52"/>
      <c r="Y11603" s="50"/>
      <c r="AA11603" s="52"/>
      <c r="AL11603" s="50"/>
    </row>
    <row r="11604" spans="1:38" x14ac:dyDescent="0.3">
      <c r="A11604" s="60">
        <v>41927</v>
      </c>
      <c r="B11604" s="61" t="s">
        <v>1161</v>
      </c>
      <c r="C11604" s="62">
        <v>0</v>
      </c>
      <c r="D11604" s="62" t="str">
        <f t="shared" si="193"/>
        <v>R1zxcCD-北京新加词A1-EM</v>
      </c>
      <c r="E11604" s="58"/>
      <c r="L11604" s="51"/>
      <c r="M11604" s="50"/>
      <c r="N11604" s="52"/>
      <c r="Y11604" s="50"/>
      <c r="AA11604" s="52"/>
      <c r="AL11604" s="50"/>
    </row>
    <row r="11605" spans="1:38" x14ac:dyDescent="0.3">
      <c r="A11605" s="65">
        <v>41928</v>
      </c>
      <c r="B11605" s="66" t="s">
        <v>1161</v>
      </c>
      <c r="C11605" s="67">
        <v>5.36</v>
      </c>
      <c r="D11605" s="67" t="str">
        <f t="shared" si="193"/>
        <v>R1zxcCD-北京新加词A1-EM</v>
      </c>
      <c r="E11605" s="58"/>
      <c r="L11605" s="51"/>
      <c r="M11605" s="50"/>
      <c r="N11605" s="52"/>
      <c r="Y11605" s="50"/>
      <c r="AA11605" s="52"/>
      <c r="AL11605" s="50"/>
    </row>
    <row r="11606" spans="1:38" x14ac:dyDescent="0.3">
      <c r="A11606" s="60">
        <v>41929</v>
      </c>
      <c r="B11606" s="61" t="s">
        <v>1161</v>
      </c>
      <c r="C11606" s="62">
        <v>6.2</v>
      </c>
      <c r="D11606" s="62" t="str">
        <f t="shared" si="193"/>
        <v>R1zxcCD-北京新加词A1-EM</v>
      </c>
      <c r="E11606" s="58"/>
      <c r="L11606" s="51"/>
      <c r="M11606" s="50"/>
      <c r="N11606" s="52"/>
      <c r="Y11606" s="50"/>
      <c r="AA11606" s="52"/>
      <c r="AL11606" s="50"/>
    </row>
    <row r="11607" spans="1:38" x14ac:dyDescent="0.3">
      <c r="A11607" s="65">
        <v>41930</v>
      </c>
      <c r="B11607" s="66" t="s">
        <v>1161</v>
      </c>
      <c r="C11607" s="67">
        <v>0.42</v>
      </c>
      <c r="D11607" s="67" t="str">
        <f t="shared" si="193"/>
        <v>R1zxcCD-北京新加词A1-EM</v>
      </c>
      <c r="E11607" s="58"/>
      <c r="L11607" s="51"/>
      <c r="M11607" s="50"/>
      <c r="N11607" s="52"/>
      <c r="Y11607" s="50"/>
      <c r="AA11607" s="52"/>
      <c r="AL11607" s="50"/>
    </row>
    <row r="11608" spans="1:38" x14ac:dyDescent="0.3">
      <c r="A11608" s="60">
        <v>41931</v>
      </c>
      <c r="B11608" s="61" t="s">
        <v>1161</v>
      </c>
      <c r="C11608" s="62">
        <v>2.2599999999999998</v>
      </c>
      <c r="D11608" s="62" t="str">
        <f t="shared" si="193"/>
        <v>R1zxcCD-北京新加词A1-EM</v>
      </c>
      <c r="E11608" s="58"/>
      <c r="L11608" s="51"/>
      <c r="M11608" s="50"/>
      <c r="N11608" s="52"/>
      <c r="Y11608" s="50"/>
      <c r="AA11608" s="52"/>
      <c r="AL11608" s="50"/>
    </row>
    <row r="11609" spans="1:38" x14ac:dyDescent="0.3">
      <c r="A11609" s="65">
        <v>41932</v>
      </c>
      <c r="B11609" s="66" t="s">
        <v>1161</v>
      </c>
      <c r="C11609" s="67">
        <v>5.36</v>
      </c>
      <c r="D11609" s="67" t="str">
        <f t="shared" si="193"/>
        <v>R1zxcCD-北京新加词A1-EM</v>
      </c>
      <c r="E11609" s="58"/>
      <c r="L11609" s="51"/>
      <c r="M11609" s="50"/>
      <c r="N11609" s="52"/>
      <c r="Y11609" s="50"/>
      <c r="AA11609" s="52"/>
      <c r="AL11609" s="50"/>
    </row>
    <row r="11610" spans="1:38" x14ac:dyDescent="0.3">
      <c r="A11610" s="60">
        <v>41933</v>
      </c>
      <c r="B11610" s="61" t="s">
        <v>1161</v>
      </c>
      <c r="C11610" s="62">
        <v>3.47</v>
      </c>
      <c r="D11610" s="62" t="str">
        <f t="shared" si="193"/>
        <v>R1zxcCD-北京新加词A1-EM</v>
      </c>
      <c r="E11610" s="58"/>
      <c r="L11610" s="51"/>
      <c r="M11610" s="50"/>
      <c r="N11610" s="52"/>
      <c r="Y11610" s="50"/>
      <c r="AA11610" s="52"/>
      <c r="AL11610" s="50"/>
    </row>
    <row r="11611" spans="1:38" x14ac:dyDescent="0.3">
      <c r="A11611" s="65">
        <v>41934</v>
      </c>
      <c r="B11611" s="66" t="s">
        <v>1161</v>
      </c>
      <c r="C11611" s="67">
        <v>3.7</v>
      </c>
      <c r="D11611" s="67" t="str">
        <f t="shared" si="193"/>
        <v>R1zxcCD-北京新加词A1-EM</v>
      </c>
      <c r="E11611" s="58"/>
      <c r="L11611" s="51"/>
      <c r="M11611" s="50"/>
      <c r="N11611" s="52"/>
      <c r="Y11611" s="50"/>
      <c r="AA11611" s="52"/>
      <c r="AL11611" s="50"/>
    </row>
    <row r="11612" spans="1:38" x14ac:dyDescent="0.3">
      <c r="A11612" s="60">
        <v>41935</v>
      </c>
      <c r="B11612" s="61" t="s">
        <v>1161</v>
      </c>
      <c r="C11612" s="62">
        <v>2.61</v>
      </c>
      <c r="D11612" s="62" t="str">
        <f t="shared" si="193"/>
        <v>R1zxcCD-北京新加词A1-EM</v>
      </c>
      <c r="E11612" s="58"/>
      <c r="L11612" s="51"/>
      <c r="M11612" s="50"/>
      <c r="N11612" s="52"/>
      <c r="Y11612" s="50"/>
      <c r="AA11612" s="52"/>
      <c r="AL11612" s="50"/>
    </row>
    <row r="11613" spans="1:38" x14ac:dyDescent="0.3">
      <c r="A11613" s="65">
        <v>41936</v>
      </c>
      <c r="B11613" s="66" t="s">
        <v>1161</v>
      </c>
      <c r="C11613" s="67">
        <v>3.11</v>
      </c>
      <c r="D11613" s="67" t="str">
        <f t="shared" si="193"/>
        <v>R1zxcCD-北京新加词A1-EM</v>
      </c>
      <c r="E11613" s="58"/>
      <c r="L11613" s="51"/>
      <c r="M11613" s="50"/>
      <c r="N11613" s="52"/>
      <c r="Y11613" s="50"/>
      <c r="AA11613" s="52"/>
      <c r="AL11613" s="50"/>
    </row>
    <row r="11614" spans="1:38" x14ac:dyDescent="0.3">
      <c r="A11614" s="60">
        <v>41937</v>
      </c>
      <c r="B11614" s="61" t="s">
        <v>1161</v>
      </c>
      <c r="C11614" s="62">
        <v>0</v>
      </c>
      <c r="D11614" s="62" t="str">
        <f t="shared" si="193"/>
        <v>R1zxcCD-北京新加词A1-EM</v>
      </c>
      <c r="E11614" s="58"/>
      <c r="L11614" s="51"/>
      <c r="M11614" s="50"/>
      <c r="N11614" s="52"/>
      <c r="Y11614" s="50"/>
      <c r="AA11614" s="52"/>
      <c r="AL11614" s="50"/>
    </row>
    <row r="11615" spans="1:38" x14ac:dyDescent="0.3">
      <c r="A11615" s="65">
        <v>41938</v>
      </c>
      <c r="B11615" s="66" t="s">
        <v>1161</v>
      </c>
      <c r="C11615" s="67">
        <v>4.92</v>
      </c>
      <c r="D11615" s="67" t="str">
        <f t="shared" si="193"/>
        <v>R1zxcCD-北京新加词A1-EM</v>
      </c>
      <c r="E11615" s="58"/>
      <c r="L11615" s="51"/>
      <c r="M11615" s="50"/>
      <c r="N11615" s="52"/>
      <c r="Y11615" s="50"/>
      <c r="AA11615" s="52"/>
      <c r="AL11615" s="50"/>
    </row>
    <row r="11616" spans="1:38" x14ac:dyDescent="0.3">
      <c r="A11616" s="60">
        <v>41939</v>
      </c>
      <c r="B11616" s="61" t="s">
        <v>1161</v>
      </c>
      <c r="C11616" s="62">
        <v>3.64</v>
      </c>
      <c r="D11616" s="62" t="str">
        <f t="shared" si="193"/>
        <v>R1zxcCD-北京新加词A1-EM</v>
      </c>
      <c r="E11616" s="58"/>
      <c r="L11616" s="51"/>
      <c r="M11616" s="50"/>
      <c r="N11616" s="52"/>
      <c r="Y11616" s="50"/>
      <c r="AA11616" s="52"/>
      <c r="AL11616" s="50"/>
    </row>
    <row r="11617" spans="1:38" x14ac:dyDescent="0.3">
      <c r="A11617" s="65">
        <v>41940</v>
      </c>
      <c r="B11617" s="66" t="s">
        <v>1161</v>
      </c>
      <c r="C11617" s="67">
        <v>3.16</v>
      </c>
      <c r="D11617" s="67" t="str">
        <f t="shared" si="193"/>
        <v>R1zxcCD-北京新加词A1-EM</v>
      </c>
      <c r="E11617" s="58"/>
      <c r="L11617" s="51"/>
      <c r="M11617" s="50"/>
      <c r="N11617" s="52"/>
      <c r="Y11617" s="50"/>
      <c r="AA11617" s="52"/>
      <c r="AL11617" s="50"/>
    </row>
    <row r="11618" spans="1:38" x14ac:dyDescent="0.3">
      <c r="A11618" s="60">
        <v>41941</v>
      </c>
      <c r="B11618" s="61" t="s">
        <v>1161</v>
      </c>
      <c r="C11618" s="62">
        <v>6.24</v>
      </c>
      <c r="D11618" s="62" t="str">
        <f t="shared" si="193"/>
        <v>R1zxcCD-北京新加词A1-EM</v>
      </c>
      <c r="E11618" s="58"/>
      <c r="L11618" s="51"/>
      <c r="M11618" s="50"/>
      <c r="N11618" s="52"/>
      <c r="Y11618" s="50"/>
      <c r="AA11618" s="52"/>
      <c r="AL11618" s="50"/>
    </row>
    <row r="11619" spans="1:38" x14ac:dyDescent="0.3">
      <c r="A11619" s="65">
        <v>41942</v>
      </c>
      <c r="B11619" s="66" t="s">
        <v>1161</v>
      </c>
      <c r="C11619" s="67">
        <v>0.95</v>
      </c>
      <c r="D11619" s="67" t="str">
        <f t="shared" si="193"/>
        <v>R1zxcCD-北京新加词A1-EM</v>
      </c>
      <c r="E11619" s="58"/>
      <c r="L11619" s="51"/>
      <c r="M11619" s="50"/>
      <c r="N11619" s="52"/>
      <c r="Y11619" s="50"/>
      <c r="AA11619" s="52"/>
      <c r="AL11619" s="50"/>
    </row>
    <row r="11620" spans="1:38" x14ac:dyDescent="0.3">
      <c r="A11620" s="60">
        <v>41943</v>
      </c>
      <c r="B11620" s="61" t="s">
        <v>1161</v>
      </c>
      <c r="C11620" s="62">
        <v>4.32</v>
      </c>
      <c r="D11620" s="62" t="str">
        <f t="shared" si="193"/>
        <v>R1zxcCD-北京新加词A1-EM</v>
      </c>
      <c r="E11620" s="58"/>
      <c r="L11620" s="51"/>
      <c r="M11620" s="50"/>
      <c r="N11620" s="52"/>
      <c r="Y11620" s="50"/>
      <c r="AA11620" s="52"/>
      <c r="AL11620" s="50"/>
    </row>
    <row r="11621" spans="1:38" x14ac:dyDescent="0.3">
      <c r="A11621" s="65">
        <v>41920</v>
      </c>
      <c r="B11621" s="66" t="s">
        <v>1162</v>
      </c>
      <c r="C11621" s="67">
        <v>0.3</v>
      </c>
      <c r="D11621" s="67" t="str">
        <f t="shared" si="193"/>
        <v>R1zxcCD-北京新加词A1-PM</v>
      </c>
      <c r="E11621" s="58"/>
      <c r="L11621" s="51"/>
      <c r="M11621" s="50"/>
      <c r="N11621" s="52"/>
      <c r="Y11621" s="50"/>
      <c r="AA11621" s="52"/>
      <c r="AL11621" s="50"/>
    </row>
    <row r="11622" spans="1:38" x14ac:dyDescent="0.3">
      <c r="A11622" s="60">
        <v>41921</v>
      </c>
      <c r="B11622" s="61" t="s">
        <v>1162</v>
      </c>
      <c r="C11622" s="62">
        <v>0</v>
      </c>
      <c r="D11622" s="62" t="str">
        <f t="shared" si="193"/>
        <v>R1zxcCD-北京新加词A1-PM</v>
      </c>
      <c r="E11622" s="58"/>
      <c r="L11622" s="51"/>
      <c r="M11622" s="50"/>
      <c r="N11622" s="52"/>
      <c r="Y11622" s="50"/>
      <c r="AA11622" s="52"/>
      <c r="AL11622" s="50"/>
    </row>
    <row r="11623" spans="1:38" x14ac:dyDescent="0.3">
      <c r="A11623" s="65">
        <v>41922</v>
      </c>
      <c r="B11623" s="66" t="s">
        <v>1162</v>
      </c>
      <c r="C11623" s="67">
        <v>0</v>
      </c>
      <c r="D11623" s="67" t="str">
        <f t="shared" si="193"/>
        <v>R1zxcCD-北京新加词A1-PM</v>
      </c>
      <c r="E11623" s="58"/>
      <c r="L11623" s="51"/>
      <c r="M11623" s="50"/>
      <c r="N11623" s="52"/>
      <c r="Y11623" s="50"/>
      <c r="AA11623" s="52"/>
      <c r="AL11623" s="50"/>
    </row>
    <row r="11624" spans="1:38" x14ac:dyDescent="0.3">
      <c r="A11624" s="60">
        <v>41923</v>
      </c>
      <c r="B11624" s="61" t="s">
        <v>1162</v>
      </c>
      <c r="C11624" s="62">
        <v>0</v>
      </c>
      <c r="D11624" s="62" t="str">
        <f t="shared" si="193"/>
        <v>R1zxcCD-北京新加词A1-PM</v>
      </c>
      <c r="E11624" s="58"/>
      <c r="L11624" s="51"/>
      <c r="M11624" s="50"/>
      <c r="N11624" s="52"/>
      <c r="Y11624" s="50"/>
      <c r="AA11624" s="52"/>
      <c r="AL11624" s="50"/>
    </row>
    <row r="11625" spans="1:38" x14ac:dyDescent="0.3">
      <c r="A11625" s="65">
        <v>41924</v>
      </c>
      <c r="B11625" s="66" t="s">
        <v>1162</v>
      </c>
      <c r="C11625" s="67">
        <v>0</v>
      </c>
      <c r="D11625" s="67" t="str">
        <f t="shared" si="193"/>
        <v>R1zxcCD-北京新加词A1-PM</v>
      </c>
      <c r="E11625" s="58"/>
      <c r="L11625" s="51"/>
      <c r="M11625" s="50"/>
      <c r="N11625" s="52"/>
      <c r="Y11625" s="50"/>
      <c r="AA11625" s="52"/>
      <c r="AL11625" s="50"/>
    </row>
    <row r="11626" spans="1:38" x14ac:dyDescent="0.3">
      <c r="A11626" s="60">
        <v>41925</v>
      </c>
      <c r="B11626" s="61" t="s">
        <v>1162</v>
      </c>
      <c r="C11626" s="62">
        <v>0</v>
      </c>
      <c r="D11626" s="62" t="str">
        <f t="shared" si="193"/>
        <v>R1zxcCD-北京新加词A1-PM</v>
      </c>
      <c r="E11626" s="58"/>
      <c r="L11626" s="51"/>
      <c r="M11626" s="50"/>
      <c r="N11626" s="52"/>
      <c r="Y11626" s="50"/>
      <c r="AA11626" s="52"/>
      <c r="AL11626" s="50"/>
    </row>
    <row r="11627" spans="1:38" x14ac:dyDescent="0.3">
      <c r="A11627" s="65">
        <v>41926</v>
      </c>
      <c r="B11627" s="66" t="s">
        <v>1162</v>
      </c>
      <c r="C11627" s="67">
        <v>2.36</v>
      </c>
      <c r="D11627" s="67" t="str">
        <f t="shared" si="193"/>
        <v>R1zxcCD-北京新加词A1-PM</v>
      </c>
      <c r="E11627" s="58"/>
      <c r="L11627" s="51"/>
      <c r="M11627" s="50"/>
      <c r="N11627" s="52"/>
      <c r="Y11627" s="50"/>
      <c r="AA11627" s="52"/>
      <c r="AL11627" s="50"/>
    </row>
    <row r="11628" spans="1:38" x14ac:dyDescent="0.3">
      <c r="A11628" s="60">
        <v>41927</v>
      </c>
      <c r="B11628" s="61" t="s">
        <v>1162</v>
      </c>
      <c r="C11628" s="62">
        <v>0</v>
      </c>
      <c r="D11628" s="62" t="str">
        <f t="shared" si="193"/>
        <v>R1zxcCD-北京新加词A1-PM</v>
      </c>
      <c r="E11628" s="58"/>
      <c r="L11628" s="51"/>
      <c r="M11628" s="50"/>
      <c r="N11628" s="52"/>
      <c r="Y11628" s="50"/>
      <c r="AA11628" s="52"/>
      <c r="AL11628" s="50"/>
    </row>
    <row r="11629" spans="1:38" x14ac:dyDescent="0.3">
      <c r="A11629" s="65">
        <v>41928</v>
      </c>
      <c r="B11629" s="66" t="s">
        <v>1162</v>
      </c>
      <c r="C11629" s="67">
        <v>0.3</v>
      </c>
      <c r="D11629" s="67" t="str">
        <f t="shared" si="193"/>
        <v>R1zxcCD-北京新加词A1-PM</v>
      </c>
      <c r="E11629" s="58"/>
      <c r="L11629" s="51"/>
      <c r="M11629" s="50"/>
      <c r="N11629" s="52"/>
      <c r="Y11629" s="50"/>
      <c r="AA11629" s="52"/>
      <c r="AL11629" s="50"/>
    </row>
    <row r="11630" spans="1:38" x14ac:dyDescent="0.3">
      <c r="A11630" s="60">
        <v>41929</v>
      </c>
      <c r="B11630" s="61" t="s">
        <v>1162</v>
      </c>
      <c r="C11630" s="62">
        <v>2.13</v>
      </c>
      <c r="D11630" s="62" t="str">
        <f t="shared" si="193"/>
        <v>R1zxcCD-北京新加词A1-PM</v>
      </c>
      <c r="E11630" s="58"/>
      <c r="L11630" s="51"/>
      <c r="M11630" s="50"/>
      <c r="N11630" s="52"/>
      <c r="Y11630" s="50"/>
      <c r="AA11630" s="52"/>
      <c r="AL11630" s="50"/>
    </row>
    <row r="11631" spans="1:38" x14ac:dyDescent="0.3">
      <c r="A11631" s="65">
        <v>41930</v>
      </c>
      <c r="B11631" s="66" t="s">
        <v>1162</v>
      </c>
      <c r="C11631" s="67">
        <v>0</v>
      </c>
      <c r="D11631" s="67" t="str">
        <f t="shared" si="193"/>
        <v>R1zxcCD-北京新加词A1-PM</v>
      </c>
      <c r="E11631" s="58"/>
      <c r="L11631" s="51"/>
      <c r="M11631" s="50"/>
      <c r="N11631" s="52"/>
      <c r="Y11631" s="50"/>
      <c r="AA11631" s="52"/>
      <c r="AL11631" s="50"/>
    </row>
    <row r="11632" spans="1:38" x14ac:dyDescent="0.3">
      <c r="A11632" s="60">
        <v>41931</v>
      </c>
      <c r="B11632" s="61" t="s">
        <v>1162</v>
      </c>
      <c r="C11632" s="62">
        <v>0.87</v>
      </c>
      <c r="D11632" s="62" t="str">
        <f t="shared" si="193"/>
        <v>R1zxcCD-北京新加词A1-PM</v>
      </c>
      <c r="E11632" s="58"/>
      <c r="L11632" s="51"/>
      <c r="M11632" s="50"/>
      <c r="N11632" s="52"/>
      <c r="Y11632" s="50"/>
      <c r="AA11632" s="52"/>
      <c r="AL11632" s="50"/>
    </row>
    <row r="11633" spans="1:38" x14ac:dyDescent="0.3">
      <c r="A11633" s="65">
        <v>41932</v>
      </c>
      <c r="B11633" s="66" t="s">
        <v>1162</v>
      </c>
      <c r="C11633" s="67">
        <v>0</v>
      </c>
      <c r="D11633" s="67" t="str">
        <f t="shared" si="193"/>
        <v>R1zxcCD-北京新加词A1-PM</v>
      </c>
      <c r="E11633" s="58"/>
      <c r="L11633" s="51"/>
      <c r="M11633" s="50"/>
      <c r="N11633" s="52"/>
      <c r="Y11633" s="50"/>
      <c r="AA11633" s="52"/>
      <c r="AL11633" s="50"/>
    </row>
    <row r="11634" spans="1:38" x14ac:dyDescent="0.3">
      <c r="A11634" s="60">
        <v>41933</v>
      </c>
      <c r="B11634" s="61" t="s">
        <v>1162</v>
      </c>
      <c r="C11634" s="62">
        <v>0.73</v>
      </c>
      <c r="D11634" s="62" t="str">
        <f t="shared" si="193"/>
        <v>R1zxcCD-北京新加词A1-PM</v>
      </c>
      <c r="E11634" s="58"/>
      <c r="L11634" s="51"/>
      <c r="M11634" s="50"/>
      <c r="N11634" s="52"/>
      <c r="Y11634" s="50"/>
      <c r="AA11634" s="52"/>
      <c r="AL11634" s="50"/>
    </row>
    <row r="11635" spans="1:38" x14ac:dyDescent="0.3">
      <c r="A11635" s="65">
        <v>41934</v>
      </c>
      <c r="B11635" s="66" t="s">
        <v>1162</v>
      </c>
      <c r="C11635" s="67">
        <v>0</v>
      </c>
      <c r="D11635" s="67" t="str">
        <f t="shared" si="193"/>
        <v>R1zxcCD-北京新加词A1-PM</v>
      </c>
      <c r="E11635" s="58"/>
      <c r="L11635" s="51"/>
      <c r="M11635" s="50"/>
      <c r="N11635" s="52"/>
      <c r="Y11635" s="50"/>
      <c r="AA11635" s="52"/>
      <c r="AL11635" s="50"/>
    </row>
    <row r="11636" spans="1:38" x14ac:dyDescent="0.3">
      <c r="A11636" s="60">
        <v>41935</v>
      </c>
      <c r="B11636" s="61" t="s">
        <v>1162</v>
      </c>
      <c r="C11636" s="62">
        <v>0</v>
      </c>
      <c r="D11636" s="62" t="str">
        <f t="shared" si="193"/>
        <v>R1zxcCD-北京新加词A1-PM</v>
      </c>
      <c r="E11636" s="58"/>
      <c r="L11636" s="51"/>
      <c r="M11636" s="50"/>
      <c r="N11636" s="52"/>
      <c r="Y11636" s="50"/>
      <c r="AA11636" s="52"/>
      <c r="AL11636" s="50"/>
    </row>
    <row r="11637" spans="1:38" x14ac:dyDescent="0.3">
      <c r="A11637" s="65">
        <v>41936</v>
      </c>
      <c r="B11637" s="66" t="s">
        <v>1162</v>
      </c>
      <c r="C11637" s="67">
        <v>3.91</v>
      </c>
      <c r="D11637" s="67" t="str">
        <f t="shared" si="193"/>
        <v>R1zxcCD-北京新加词A1-PM</v>
      </c>
      <c r="E11637" s="58"/>
      <c r="L11637" s="51"/>
      <c r="M11637" s="50"/>
      <c r="N11637" s="52"/>
      <c r="Y11637" s="50"/>
      <c r="AA11637" s="52"/>
      <c r="AL11637" s="50"/>
    </row>
    <row r="11638" spans="1:38" x14ac:dyDescent="0.3">
      <c r="A11638" s="60">
        <v>41937</v>
      </c>
      <c r="B11638" s="61" t="s">
        <v>1162</v>
      </c>
      <c r="C11638" s="62">
        <v>0</v>
      </c>
      <c r="D11638" s="62" t="str">
        <f t="shared" si="193"/>
        <v>R1zxcCD-北京新加词A1-PM</v>
      </c>
      <c r="E11638" s="58"/>
      <c r="L11638" s="51"/>
      <c r="M11638" s="50"/>
      <c r="N11638" s="52"/>
      <c r="Y11638" s="50"/>
      <c r="AA11638" s="52"/>
      <c r="AL11638" s="50"/>
    </row>
    <row r="11639" spans="1:38" x14ac:dyDescent="0.3">
      <c r="A11639" s="65">
        <v>41938</v>
      </c>
      <c r="B11639" s="66" t="s">
        <v>1162</v>
      </c>
      <c r="C11639" s="67">
        <v>0</v>
      </c>
      <c r="D11639" s="67" t="str">
        <f t="shared" si="193"/>
        <v>R1zxcCD-北京新加词A1-PM</v>
      </c>
      <c r="E11639" s="58"/>
      <c r="L11639" s="51"/>
      <c r="M11639" s="50"/>
      <c r="N11639" s="52"/>
      <c r="Y11639" s="50"/>
      <c r="AA11639" s="52"/>
      <c r="AL11639" s="50"/>
    </row>
    <row r="11640" spans="1:38" x14ac:dyDescent="0.3">
      <c r="A11640" s="60">
        <v>41939</v>
      </c>
      <c r="B11640" s="61" t="s">
        <v>1162</v>
      </c>
      <c r="C11640" s="62">
        <v>2.27</v>
      </c>
      <c r="D11640" s="62" t="str">
        <f t="shared" si="193"/>
        <v>R1zxcCD-北京新加词A1-PM</v>
      </c>
      <c r="E11640" s="58"/>
      <c r="L11640" s="51"/>
      <c r="M11640" s="50"/>
      <c r="N11640" s="52"/>
      <c r="Y11640" s="50"/>
      <c r="AA11640" s="52"/>
      <c r="AL11640" s="50"/>
    </row>
    <row r="11641" spans="1:38" x14ac:dyDescent="0.3">
      <c r="A11641" s="65">
        <v>41940</v>
      </c>
      <c r="B11641" s="66" t="s">
        <v>1162</v>
      </c>
      <c r="C11641" s="67">
        <v>0</v>
      </c>
      <c r="D11641" s="67" t="str">
        <f t="shared" si="193"/>
        <v>R1zxcCD-北京新加词A1-PM</v>
      </c>
      <c r="E11641" s="58"/>
      <c r="L11641" s="51"/>
      <c r="M11641" s="50"/>
      <c r="N11641" s="52"/>
      <c r="Y11641" s="50"/>
      <c r="AA11641" s="52"/>
      <c r="AL11641" s="50"/>
    </row>
    <row r="11642" spans="1:38" x14ac:dyDescent="0.3">
      <c r="A11642" s="60">
        <v>41941</v>
      </c>
      <c r="B11642" s="61" t="s">
        <v>1162</v>
      </c>
      <c r="C11642" s="62">
        <v>0</v>
      </c>
      <c r="D11642" s="62" t="str">
        <f t="shared" si="193"/>
        <v>R1zxcCD-北京新加词A1-PM</v>
      </c>
      <c r="E11642" s="58"/>
      <c r="L11642" s="51"/>
      <c r="M11642" s="50"/>
      <c r="N11642" s="52"/>
      <c r="Y11642" s="50"/>
      <c r="AA11642" s="52"/>
      <c r="AL11642" s="50"/>
    </row>
    <row r="11643" spans="1:38" x14ac:dyDescent="0.3">
      <c r="A11643" s="65">
        <v>41942</v>
      </c>
      <c r="B11643" s="66" t="s">
        <v>1162</v>
      </c>
      <c r="C11643" s="67">
        <v>0.3</v>
      </c>
      <c r="D11643" s="67" t="str">
        <f t="shared" si="193"/>
        <v>R1zxcCD-北京新加词A1-PM</v>
      </c>
      <c r="E11643" s="58"/>
      <c r="L11643" s="51"/>
      <c r="M11643" s="50"/>
      <c r="N11643" s="52"/>
      <c r="Y11643" s="50"/>
      <c r="AA11643" s="52"/>
      <c r="AL11643" s="50"/>
    </row>
    <row r="11644" spans="1:38" x14ac:dyDescent="0.3">
      <c r="A11644" s="60">
        <v>41943</v>
      </c>
      <c r="B11644" s="61" t="s">
        <v>1162</v>
      </c>
      <c r="C11644" s="62">
        <v>0</v>
      </c>
      <c r="D11644" s="62" t="str">
        <f t="shared" si="193"/>
        <v>R1zxcCD-北京新加词A1-PM</v>
      </c>
      <c r="E11644" s="58"/>
      <c r="L11644" s="51"/>
      <c r="M11644" s="50"/>
      <c r="N11644" s="52"/>
      <c r="Y11644" s="50"/>
      <c r="AA11644" s="52"/>
      <c r="AL11644" s="50"/>
    </row>
    <row r="11645" spans="1:38" x14ac:dyDescent="0.3">
      <c r="A11645" s="65">
        <v>41920</v>
      </c>
      <c r="B11645" s="66" t="s">
        <v>1163</v>
      </c>
      <c r="C11645" s="67">
        <v>0</v>
      </c>
      <c r="D11645" s="67" t="str">
        <f t="shared" si="193"/>
        <v>R1zxcCD-北京新加词A2-EM</v>
      </c>
      <c r="E11645" s="58"/>
      <c r="L11645" s="51"/>
      <c r="M11645" s="50"/>
      <c r="N11645" s="52"/>
      <c r="Y11645" s="50"/>
      <c r="AA11645" s="52"/>
      <c r="AL11645" s="50"/>
    </row>
    <row r="11646" spans="1:38" x14ac:dyDescent="0.3">
      <c r="A11646" s="60">
        <v>41921</v>
      </c>
      <c r="B11646" s="61" t="s">
        <v>1163</v>
      </c>
      <c r="C11646" s="62">
        <v>3.17</v>
      </c>
      <c r="D11646" s="62" t="str">
        <f t="shared" si="193"/>
        <v>R1zxcCD-北京新加词A2-EM</v>
      </c>
      <c r="E11646" s="58"/>
      <c r="L11646" s="51"/>
      <c r="M11646" s="50"/>
      <c r="N11646" s="52"/>
      <c r="Y11646" s="50"/>
      <c r="AA11646" s="52"/>
      <c r="AL11646" s="50"/>
    </row>
    <row r="11647" spans="1:38" x14ac:dyDescent="0.3">
      <c r="A11647" s="65">
        <v>41922</v>
      </c>
      <c r="B11647" s="66" t="s">
        <v>1163</v>
      </c>
      <c r="C11647" s="67">
        <v>0</v>
      </c>
      <c r="D11647" s="67" t="str">
        <f t="shared" si="193"/>
        <v>R1zxcCD-北京新加词A2-EM</v>
      </c>
      <c r="E11647" s="58"/>
      <c r="L11647" s="51"/>
      <c r="M11647" s="50"/>
      <c r="N11647" s="52"/>
      <c r="Y11647" s="50"/>
      <c r="AA11647" s="52"/>
      <c r="AL11647" s="50"/>
    </row>
    <row r="11648" spans="1:38" x14ac:dyDescent="0.3">
      <c r="A11648" s="60">
        <v>41923</v>
      </c>
      <c r="B11648" s="61" t="s">
        <v>1163</v>
      </c>
      <c r="C11648" s="62">
        <v>2.42</v>
      </c>
      <c r="D11648" s="62" t="str">
        <f t="shared" si="193"/>
        <v>R1zxcCD-北京新加词A2-EM</v>
      </c>
      <c r="E11648" s="58"/>
      <c r="L11648" s="51"/>
      <c r="M11648" s="50"/>
      <c r="N11648" s="52"/>
      <c r="Y11648" s="50"/>
      <c r="AA11648" s="52"/>
      <c r="AL11648" s="50"/>
    </row>
    <row r="11649" spans="1:38" x14ac:dyDescent="0.3">
      <c r="A11649" s="65">
        <v>41924</v>
      </c>
      <c r="B11649" s="66" t="s">
        <v>1163</v>
      </c>
      <c r="C11649" s="67">
        <v>0</v>
      </c>
      <c r="D11649" s="67" t="str">
        <f t="shared" si="193"/>
        <v>R1zxcCD-北京新加词A2-EM</v>
      </c>
      <c r="E11649" s="58"/>
      <c r="L11649" s="51"/>
      <c r="M11649" s="50"/>
      <c r="N11649" s="52"/>
      <c r="Y11649" s="50"/>
      <c r="AA11649" s="52"/>
      <c r="AL11649" s="50"/>
    </row>
    <row r="11650" spans="1:38" x14ac:dyDescent="0.3">
      <c r="A11650" s="60">
        <v>41925</v>
      </c>
      <c r="B11650" s="61" t="s">
        <v>1163</v>
      </c>
      <c r="C11650" s="62">
        <v>4.7699999999999996</v>
      </c>
      <c r="D11650" s="62" t="str">
        <f t="shared" si="193"/>
        <v>R1zxcCD-北京新加词A2-EM</v>
      </c>
      <c r="E11650" s="58"/>
      <c r="L11650" s="51"/>
      <c r="M11650" s="50"/>
      <c r="N11650" s="52"/>
      <c r="Y11650" s="50"/>
      <c r="AA11650" s="52"/>
      <c r="AL11650" s="50"/>
    </row>
    <row r="11651" spans="1:38" x14ac:dyDescent="0.3">
      <c r="A11651" s="65">
        <v>41926</v>
      </c>
      <c r="B11651" s="66" t="s">
        <v>1163</v>
      </c>
      <c r="C11651" s="67">
        <v>2.68</v>
      </c>
      <c r="D11651" s="67" t="str">
        <f t="shared" si="193"/>
        <v>R1zxcCD-北京新加词A2-EM</v>
      </c>
      <c r="E11651" s="58"/>
      <c r="L11651" s="51"/>
      <c r="M11651" s="50"/>
      <c r="N11651" s="52"/>
      <c r="Y11651" s="50"/>
      <c r="AA11651" s="52"/>
      <c r="AL11651" s="50"/>
    </row>
    <row r="11652" spans="1:38" x14ac:dyDescent="0.3">
      <c r="A11652" s="60">
        <v>41927</v>
      </c>
      <c r="B11652" s="61" t="s">
        <v>1163</v>
      </c>
      <c r="C11652" s="62">
        <v>2.31</v>
      </c>
      <c r="D11652" s="62" t="str">
        <f t="shared" si="193"/>
        <v>R1zxcCD-北京新加词A2-EM</v>
      </c>
      <c r="E11652" s="58"/>
      <c r="L11652" s="51"/>
      <c r="M11652" s="50"/>
      <c r="N11652" s="52"/>
      <c r="Y11652" s="50"/>
      <c r="AA11652" s="52"/>
      <c r="AL11652" s="50"/>
    </row>
    <row r="11653" spans="1:38" x14ac:dyDescent="0.3">
      <c r="A11653" s="65">
        <v>41928</v>
      </c>
      <c r="B11653" s="66" t="s">
        <v>1163</v>
      </c>
      <c r="C11653" s="67">
        <v>3.12</v>
      </c>
      <c r="D11653" s="67" t="str">
        <f t="shared" si="193"/>
        <v>R1zxcCD-北京新加词A2-EM</v>
      </c>
      <c r="E11653" s="58"/>
      <c r="L11653" s="51"/>
      <c r="M11653" s="50"/>
      <c r="N11653" s="52"/>
      <c r="Y11653" s="50"/>
      <c r="AA11653" s="52"/>
      <c r="AL11653" s="50"/>
    </row>
    <row r="11654" spans="1:38" x14ac:dyDescent="0.3">
      <c r="A11654" s="60">
        <v>41929</v>
      </c>
      <c r="B11654" s="61" t="s">
        <v>1163</v>
      </c>
      <c r="C11654" s="62">
        <v>3.35</v>
      </c>
      <c r="D11654" s="62" t="str">
        <f t="shared" ref="D11654:D11717" si="194">LEFT(B11654,2)&amp;"zxc"&amp;MID(B11654,4,100)</f>
        <v>R1zxcCD-北京新加词A2-EM</v>
      </c>
      <c r="E11654" s="58"/>
      <c r="L11654" s="51"/>
      <c r="M11654" s="50"/>
      <c r="N11654" s="52"/>
      <c r="Y11654" s="50"/>
      <c r="AA11654" s="52"/>
      <c r="AL11654" s="50"/>
    </row>
    <row r="11655" spans="1:38" x14ac:dyDescent="0.3">
      <c r="A11655" s="65">
        <v>41930</v>
      </c>
      <c r="B11655" s="66" t="s">
        <v>1163</v>
      </c>
      <c r="C11655" s="67">
        <v>0</v>
      </c>
      <c r="D11655" s="67" t="str">
        <f t="shared" si="194"/>
        <v>R1zxcCD-北京新加词A2-EM</v>
      </c>
      <c r="E11655" s="58"/>
      <c r="L11655" s="51"/>
      <c r="M11655" s="50"/>
      <c r="N11655" s="52"/>
      <c r="Y11655" s="50"/>
      <c r="AA11655" s="52"/>
      <c r="AL11655" s="50"/>
    </row>
    <row r="11656" spans="1:38" x14ac:dyDescent="0.3">
      <c r="A11656" s="60">
        <v>41931</v>
      </c>
      <c r="B11656" s="61" t="s">
        <v>1163</v>
      </c>
      <c r="C11656" s="62">
        <v>1.88</v>
      </c>
      <c r="D11656" s="62" t="str">
        <f t="shared" si="194"/>
        <v>R1zxcCD-北京新加词A2-EM</v>
      </c>
      <c r="E11656" s="58"/>
      <c r="L11656" s="51"/>
      <c r="M11656" s="50"/>
      <c r="N11656" s="52"/>
      <c r="Y11656" s="50"/>
      <c r="AA11656" s="52"/>
      <c r="AL11656" s="50"/>
    </row>
    <row r="11657" spans="1:38" x14ac:dyDescent="0.3">
      <c r="A11657" s="65">
        <v>41932</v>
      </c>
      <c r="B11657" s="66" t="s">
        <v>1163</v>
      </c>
      <c r="C11657" s="67">
        <v>2.11</v>
      </c>
      <c r="D11657" s="67" t="str">
        <f t="shared" si="194"/>
        <v>R1zxcCD-北京新加词A2-EM</v>
      </c>
      <c r="E11657" s="58"/>
      <c r="L11657" s="51"/>
      <c r="M11657" s="50"/>
      <c r="N11657" s="52"/>
      <c r="Y11657" s="50"/>
      <c r="AA11657" s="52"/>
      <c r="AL11657" s="50"/>
    </row>
    <row r="11658" spans="1:38" x14ac:dyDescent="0.3">
      <c r="A11658" s="60">
        <v>41933</v>
      </c>
      <c r="B11658" s="61" t="s">
        <v>1163</v>
      </c>
      <c r="C11658" s="62">
        <v>0</v>
      </c>
      <c r="D11658" s="62" t="str">
        <f t="shared" si="194"/>
        <v>R1zxcCD-北京新加词A2-EM</v>
      </c>
      <c r="E11658" s="58"/>
      <c r="L11658" s="51"/>
      <c r="M11658" s="50"/>
      <c r="N11658" s="52"/>
      <c r="Y11658" s="50"/>
      <c r="AA11658" s="52"/>
      <c r="AL11658" s="50"/>
    </row>
    <row r="11659" spans="1:38" x14ac:dyDescent="0.3">
      <c r="A11659" s="65">
        <v>41934</v>
      </c>
      <c r="B11659" s="66" t="s">
        <v>1163</v>
      </c>
      <c r="C11659" s="67">
        <v>0</v>
      </c>
      <c r="D11659" s="67" t="str">
        <f t="shared" si="194"/>
        <v>R1zxcCD-北京新加词A2-EM</v>
      </c>
      <c r="E11659" s="58"/>
      <c r="L11659" s="51"/>
      <c r="M11659" s="50"/>
      <c r="N11659" s="52"/>
      <c r="Y11659" s="50"/>
      <c r="AA11659" s="52"/>
      <c r="AL11659" s="50"/>
    </row>
    <row r="11660" spans="1:38" x14ac:dyDescent="0.3">
      <c r="A11660" s="60">
        <v>41935</v>
      </c>
      <c r="B11660" s="61" t="s">
        <v>1163</v>
      </c>
      <c r="C11660" s="62">
        <v>2.11</v>
      </c>
      <c r="D11660" s="62" t="str">
        <f t="shared" si="194"/>
        <v>R1zxcCD-北京新加词A2-EM</v>
      </c>
      <c r="E11660" s="58"/>
      <c r="L11660" s="51"/>
      <c r="M11660" s="50"/>
      <c r="N11660" s="52"/>
      <c r="Y11660" s="50"/>
      <c r="AA11660" s="52"/>
      <c r="AL11660" s="50"/>
    </row>
    <row r="11661" spans="1:38" x14ac:dyDescent="0.3">
      <c r="A11661" s="65">
        <v>41936</v>
      </c>
      <c r="B11661" s="66" t="s">
        <v>1163</v>
      </c>
      <c r="C11661" s="67">
        <v>0</v>
      </c>
      <c r="D11661" s="67" t="str">
        <f t="shared" si="194"/>
        <v>R1zxcCD-北京新加词A2-EM</v>
      </c>
      <c r="E11661" s="58"/>
      <c r="L11661" s="51"/>
      <c r="M11661" s="50"/>
      <c r="N11661" s="52"/>
      <c r="Y11661" s="50"/>
      <c r="AA11661" s="52"/>
      <c r="AL11661" s="50"/>
    </row>
    <row r="11662" spans="1:38" x14ac:dyDescent="0.3">
      <c r="A11662" s="60">
        <v>41937</v>
      </c>
      <c r="B11662" s="61" t="s">
        <v>1163</v>
      </c>
      <c r="C11662" s="62">
        <v>2.6</v>
      </c>
      <c r="D11662" s="62" t="str">
        <f t="shared" si="194"/>
        <v>R1zxcCD-北京新加词A2-EM</v>
      </c>
      <c r="E11662" s="58"/>
      <c r="L11662" s="51"/>
      <c r="M11662" s="50"/>
      <c r="N11662" s="52"/>
      <c r="Y11662" s="50"/>
      <c r="AA11662" s="52"/>
      <c r="AL11662" s="50"/>
    </row>
    <row r="11663" spans="1:38" x14ac:dyDescent="0.3">
      <c r="A11663" s="65">
        <v>41938</v>
      </c>
      <c r="B11663" s="66" t="s">
        <v>1163</v>
      </c>
      <c r="C11663" s="67">
        <v>0</v>
      </c>
      <c r="D11663" s="67" t="str">
        <f t="shared" si="194"/>
        <v>R1zxcCD-北京新加词A2-EM</v>
      </c>
      <c r="E11663" s="58"/>
      <c r="L11663" s="51"/>
      <c r="M11663" s="50"/>
      <c r="N11663" s="52"/>
      <c r="Y11663" s="50"/>
      <c r="AA11663" s="52"/>
      <c r="AL11663" s="50"/>
    </row>
    <row r="11664" spans="1:38" x14ac:dyDescent="0.3">
      <c r="A11664" s="60">
        <v>41939</v>
      </c>
      <c r="B11664" s="61" t="s">
        <v>1163</v>
      </c>
      <c r="C11664" s="62">
        <v>4.29</v>
      </c>
      <c r="D11664" s="62" t="str">
        <f t="shared" si="194"/>
        <v>R1zxcCD-北京新加词A2-EM</v>
      </c>
      <c r="E11664" s="58"/>
      <c r="L11664" s="51"/>
      <c r="M11664" s="50"/>
      <c r="N11664" s="52"/>
      <c r="Y11664" s="50"/>
      <c r="AA11664" s="52"/>
      <c r="AL11664" s="50"/>
    </row>
    <row r="11665" spans="1:38" x14ac:dyDescent="0.3">
      <c r="A11665" s="65">
        <v>41940</v>
      </c>
      <c r="B11665" s="66" t="s">
        <v>1163</v>
      </c>
      <c r="C11665" s="67">
        <v>1.1299999999999999</v>
      </c>
      <c r="D11665" s="67" t="str">
        <f t="shared" si="194"/>
        <v>R1zxcCD-北京新加词A2-EM</v>
      </c>
      <c r="E11665" s="58"/>
      <c r="L11665" s="51"/>
      <c r="M11665" s="50"/>
      <c r="N11665" s="52"/>
      <c r="Y11665" s="50"/>
      <c r="AA11665" s="52"/>
      <c r="AL11665" s="50"/>
    </row>
    <row r="11666" spans="1:38" x14ac:dyDescent="0.3">
      <c r="A11666" s="60">
        <v>41941</v>
      </c>
      <c r="B11666" s="61" t="s">
        <v>1163</v>
      </c>
      <c r="C11666" s="62">
        <v>8.32</v>
      </c>
      <c r="D11666" s="62" t="str">
        <f t="shared" si="194"/>
        <v>R1zxcCD-北京新加词A2-EM</v>
      </c>
      <c r="E11666" s="58"/>
      <c r="L11666" s="51"/>
      <c r="M11666" s="50"/>
      <c r="N11666" s="52"/>
      <c r="Y11666" s="50"/>
      <c r="AA11666" s="52"/>
      <c r="AL11666" s="50"/>
    </row>
    <row r="11667" spans="1:38" x14ac:dyDescent="0.3">
      <c r="A11667" s="65">
        <v>41942</v>
      </c>
      <c r="B11667" s="66" t="s">
        <v>1163</v>
      </c>
      <c r="C11667" s="67">
        <v>10.65</v>
      </c>
      <c r="D11667" s="67" t="str">
        <f t="shared" si="194"/>
        <v>R1zxcCD-北京新加词A2-EM</v>
      </c>
      <c r="E11667" s="58"/>
      <c r="L11667" s="51"/>
      <c r="M11667" s="50"/>
      <c r="N11667" s="52"/>
      <c r="Y11667" s="50"/>
      <c r="AA11667" s="52"/>
      <c r="AL11667" s="50"/>
    </row>
    <row r="11668" spans="1:38" x14ac:dyDescent="0.3">
      <c r="A11668" s="60">
        <v>41943</v>
      </c>
      <c r="B11668" s="61" t="s">
        <v>1163</v>
      </c>
      <c r="C11668" s="62">
        <v>3.44</v>
      </c>
      <c r="D11668" s="62" t="str">
        <f t="shared" si="194"/>
        <v>R1zxcCD-北京新加词A2-EM</v>
      </c>
      <c r="E11668" s="58"/>
      <c r="L11668" s="51"/>
      <c r="M11668" s="50"/>
      <c r="N11668" s="52"/>
      <c r="Y11668" s="50"/>
      <c r="AA11668" s="52"/>
      <c r="AL11668" s="50"/>
    </row>
    <row r="11669" spans="1:38" x14ac:dyDescent="0.3">
      <c r="A11669" s="65">
        <v>41920</v>
      </c>
      <c r="B11669" s="66" t="s">
        <v>1164</v>
      </c>
      <c r="C11669" s="67">
        <v>0.81</v>
      </c>
      <c r="D11669" s="67" t="str">
        <f t="shared" si="194"/>
        <v>R1zxcCD-北京新加词A2-PM</v>
      </c>
      <c r="E11669" s="58"/>
      <c r="L11669" s="51"/>
      <c r="M11669" s="50"/>
      <c r="N11669" s="52"/>
      <c r="Y11669" s="50"/>
      <c r="AA11669" s="52"/>
      <c r="AL11669" s="50"/>
    </row>
    <row r="11670" spans="1:38" x14ac:dyDescent="0.3">
      <c r="A11670" s="60">
        <v>41921</v>
      </c>
      <c r="B11670" s="61" t="s">
        <v>1164</v>
      </c>
      <c r="C11670" s="62">
        <v>1.36</v>
      </c>
      <c r="D11670" s="62" t="str">
        <f t="shared" si="194"/>
        <v>R1zxcCD-北京新加词A2-PM</v>
      </c>
      <c r="E11670" s="58"/>
      <c r="L11670" s="51"/>
      <c r="M11670" s="50"/>
      <c r="N11670" s="52"/>
      <c r="Y11670" s="50"/>
      <c r="AA11670" s="52"/>
      <c r="AL11670" s="50"/>
    </row>
    <row r="11671" spans="1:38" x14ac:dyDescent="0.3">
      <c r="A11671" s="65">
        <v>41922</v>
      </c>
      <c r="B11671" s="66" t="s">
        <v>1164</v>
      </c>
      <c r="C11671" s="67">
        <v>1.26</v>
      </c>
      <c r="D11671" s="67" t="str">
        <f t="shared" si="194"/>
        <v>R1zxcCD-北京新加词A2-PM</v>
      </c>
      <c r="E11671" s="58"/>
      <c r="L11671" s="51"/>
      <c r="M11671" s="50"/>
      <c r="N11671" s="52"/>
      <c r="Y11671" s="50"/>
      <c r="AA11671" s="52"/>
      <c r="AL11671" s="50"/>
    </row>
    <row r="11672" spans="1:38" x14ac:dyDescent="0.3">
      <c r="A11672" s="60">
        <v>41923</v>
      </c>
      <c r="B11672" s="61" t="s">
        <v>1164</v>
      </c>
      <c r="C11672" s="62">
        <v>1.38</v>
      </c>
      <c r="D11672" s="62" t="str">
        <f t="shared" si="194"/>
        <v>R1zxcCD-北京新加词A2-PM</v>
      </c>
      <c r="E11672" s="58"/>
      <c r="L11672" s="51"/>
      <c r="M11672" s="50"/>
      <c r="N11672" s="52"/>
      <c r="Y11672" s="50"/>
      <c r="AA11672" s="52"/>
      <c r="AL11672" s="50"/>
    </row>
    <row r="11673" spans="1:38" x14ac:dyDescent="0.3">
      <c r="A11673" s="65">
        <v>41924</v>
      </c>
      <c r="B11673" s="66" t="s">
        <v>1164</v>
      </c>
      <c r="C11673" s="67">
        <v>0</v>
      </c>
      <c r="D11673" s="67" t="str">
        <f t="shared" si="194"/>
        <v>R1zxcCD-北京新加词A2-PM</v>
      </c>
      <c r="E11673" s="58"/>
      <c r="L11673" s="51"/>
      <c r="M11673" s="50"/>
      <c r="N11673" s="52"/>
      <c r="Y11673" s="50"/>
      <c r="AA11673" s="52"/>
      <c r="AL11673" s="50"/>
    </row>
    <row r="11674" spans="1:38" x14ac:dyDescent="0.3">
      <c r="A11674" s="60">
        <v>41925</v>
      </c>
      <c r="B11674" s="61" t="s">
        <v>1164</v>
      </c>
      <c r="C11674" s="62">
        <v>0.92</v>
      </c>
      <c r="D11674" s="62" t="str">
        <f t="shared" si="194"/>
        <v>R1zxcCD-北京新加词A2-PM</v>
      </c>
      <c r="E11674" s="58"/>
      <c r="L11674" s="51"/>
      <c r="M11674" s="50"/>
      <c r="N11674" s="52"/>
      <c r="Y11674" s="50"/>
      <c r="AA11674" s="52"/>
      <c r="AL11674" s="50"/>
    </row>
    <row r="11675" spans="1:38" x14ac:dyDescent="0.3">
      <c r="A11675" s="65">
        <v>41926</v>
      </c>
      <c r="B11675" s="66" t="s">
        <v>1164</v>
      </c>
      <c r="C11675" s="67">
        <v>0.37</v>
      </c>
      <c r="D11675" s="67" t="str">
        <f t="shared" si="194"/>
        <v>R1zxcCD-北京新加词A2-PM</v>
      </c>
      <c r="E11675" s="58"/>
      <c r="L11675" s="51"/>
      <c r="M11675" s="50"/>
      <c r="N11675" s="52"/>
      <c r="Y11675" s="50"/>
      <c r="AA11675" s="52"/>
      <c r="AL11675" s="50"/>
    </row>
    <row r="11676" spans="1:38" x14ac:dyDescent="0.3">
      <c r="A11676" s="60">
        <v>41927</v>
      </c>
      <c r="B11676" s="61" t="s">
        <v>1164</v>
      </c>
      <c r="C11676" s="62">
        <v>1.49</v>
      </c>
      <c r="D11676" s="62" t="str">
        <f t="shared" si="194"/>
        <v>R1zxcCD-北京新加词A2-PM</v>
      </c>
      <c r="E11676" s="58"/>
      <c r="L11676" s="51"/>
      <c r="M11676" s="50"/>
      <c r="N11676" s="52"/>
      <c r="Y11676" s="50"/>
      <c r="AA11676" s="52"/>
      <c r="AL11676" s="50"/>
    </row>
    <row r="11677" spans="1:38" x14ac:dyDescent="0.3">
      <c r="A11677" s="65">
        <v>41928</v>
      </c>
      <c r="B11677" s="66" t="s">
        <v>1164</v>
      </c>
      <c r="C11677" s="67">
        <v>0.56999999999999995</v>
      </c>
      <c r="D11677" s="67" t="str">
        <f t="shared" si="194"/>
        <v>R1zxcCD-北京新加词A2-PM</v>
      </c>
      <c r="E11677" s="58"/>
      <c r="L11677" s="51"/>
      <c r="M11677" s="50"/>
      <c r="N11677" s="52"/>
      <c r="Y11677" s="50"/>
      <c r="AA11677" s="52"/>
      <c r="AL11677" s="50"/>
    </row>
    <row r="11678" spans="1:38" x14ac:dyDescent="0.3">
      <c r="A11678" s="60">
        <v>41929</v>
      </c>
      <c r="B11678" s="61" t="s">
        <v>1164</v>
      </c>
      <c r="C11678" s="62">
        <v>0.84</v>
      </c>
      <c r="D11678" s="62" t="str">
        <f t="shared" si="194"/>
        <v>R1zxcCD-北京新加词A2-PM</v>
      </c>
      <c r="E11678" s="58"/>
      <c r="L11678" s="51"/>
      <c r="M11678" s="50"/>
      <c r="N11678" s="52"/>
      <c r="Y11678" s="50"/>
      <c r="AA11678" s="52"/>
      <c r="AL11678" s="50"/>
    </row>
    <row r="11679" spans="1:38" x14ac:dyDescent="0.3">
      <c r="A11679" s="65">
        <v>41930</v>
      </c>
      <c r="B11679" s="66" t="s">
        <v>1164</v>
      </c>
      <c r="C11679" s="67">
        <v>1.76</v>
      </c>
      <c r="D11679" s="67" t="str">
        <f t="shared" si="194"/>
        <v>R1zxcCD-北京新加词A2-PM</v>
      </c>
      <c r="E11679" s="58"/>
      <c r="L11679" s="51"/>
      <c r="M11679" s="50"/>
      <c r="N11679" s="52"/>
      <c r="Y11679" s="50"/>
      <c r="AA11679" s="52"/>
      <c r="AL11679" s="50"/>
    </row>
    <row r="11680" spans="1:38" x14ac:dyDescent="0.3">
      <c r="A11680" s="60">
        <v>41931</v>
      </c>
      <c r="B11680" s="61" t="s">
        <v>1164</v>
      </c>
      <c r="C11680" s="62">
        <v>0</v>
      </c>
      <c r="D11680" s="62" t="str">
        <f t="shared" si="194"/>
        <v>R1zxcCD-北京新加词A2-PM</v>
      </c>
      <c r="E11680" s="58"/>
      <c r="L11680" s="51"/>
      <c r="M11680" s="50"/>
      <c r="N11680" s="52"/>
      <c r="Y11680" s="50"/>
      <c r="AA11680" s="52"/>
      <c r="AL11680" s="50"/>
    </row>
    <row r="11681" spans="1:38" x14ac:dyDescent="0.3">
      <c r="A11681" s="65">
        <v>41932</v>
      </c>
      <c r="B11681" s="66" t="s">
        <v>1164</v>
      </c>
      <c r="C11681" s="67">
        <v>1.68</v>
      </c>
      <c r="D11681" s="67" t="str">
        <f t="shared" si="194"/>
        <v>R1zxcCD-北京新加词A2-PM</v>
      </c>
      <c r="E11681" s="58"/>
      <c r="L11681" s="51"/>
      <c r="M11681" s="50"/>
      <c r="N11681" s="52"/>
      <c r="Y11681" s="50"/>
      <c r="AA11681" s="52"/>
      <c r="AL11681" s="50"/>
    </row>
    <row r="11682" spans="1:38" x14ac:dyDescent="0.3">
      <c r="A11682" s="60">
        <v>41933</v>
      </c>
      <c r="B11682" s="61" t="s">
        <v>1164</v>
      </c>
      <c r="C11682" s="62">
        <v>1.34</v>
      </c>
      <c r="D11682" s="62" t="str">
        <f t="shared" si="194"/>
        <v>R1zxcCD-北京新加词A2-PM</v>
      </c>
      <c r="E11682" s="58"/>
      <c r="L11682" s="51"/>
      <c r="M11682" s="50"/>
      <c r="N11682" s="52"/>
      <c r="Y11682" s="50"/>
      <c r="AA11682" s="52"/>
      <c r="AL11682" s="50"/>
    </row>
    <row r="11683" spans="1:38" x14ac:dyDescent="0.3">
      <c r="A11683" s="65">
        <v>41934</v>
      </c>
      <c r="B11683" s="66" t="s">
        <v>1164</v>
      </c>
      <c r="C11683" s="67">
        <v>1.27</v>
      </c>
      <c r="D11683" s="67" t="str">
        <f t="shared" si="194"/>
        <v>R1zxcCD-北京新加词A2-PM</v>
      </c>
      <c r="E11683" s="58"/>
      <c r="L11683" s="51"/>
      <c r="M11683" s="50"/>
      <c r="N11683" s="52"/>
      <c r="Y11683" s="50"/>
      <c r="AA11683" s="52"/>
      <c r="AL11683" s="50"/>
    </row>
    <row r="11684" spans="1:38" x14ac:dyDescent="0.3">
      <c r="A11684" s="60">
        <v>41935</v>
      </c>
      <c r="B11684" s="61" t="s">
        <v>1164</v>
      </c>
      <c r="C11684" s="62">
        <v>0</v>
      </c>
      <c r="D11684" s="62" t="str">
        <f t="shared" si="194"/>
        <v>R1zxcCD-北京新加词A2-PM</v>
      </c>
      <c r="E11684" s="58"/>
      <c r="L11684" s="51"/>
      <c r="M11684" s="50"/>
      <c r="N11684" s="52"/>
      <c r="Y11684" s="50"/>
      <c r="AA11684" s="52"/>
      <c r="AL11684" s="50"/>
    </row>
    <row r="11685" spans="1:38" x14ac:dyDescent="0.3">
      <c r="A11685" s="65">
        <v>41936</v>
      </c>
      <c r="B11685" s="66" t="s">
        <v>1164</v>
      </c>
      <c r="C11685" s="67">
        <v>3.16</v>
      </c>
      <c r="D11685" s="67" t="str">
        <f t="shared" si="194"/>
        <v>R1zxcCD-北京新加词A2-PM</v>
      </c>
      <c r="E11685" s="58"/>
      <c r="L11685" s="51"/>
      <c r="M11685" s="50"/>
      <c r="N11685" s="52"/>
      <c r="Y11685" s="50"/>
      <c r="AA11685" s="52"/>
      <c r="AL11685" s="50"/>
    </row>
    <row r="11686" spans="1:38" x14ac:dyDescent="0.3">
      <c r="A11686" s="60">
        <v>41937</v>
      </c>
      <c r="B11686" s="61" t="s">
        <v>1164</v>
      </c>
      <c r="C11686" s="62">
        <v>0.68</v>
      </c>
      <c r="D11686" s="62" t="str">
        <f t="shared" si="194"/>
        <v>R1zxcCD-北京新加词A2-PM</v>
      </c>
      <c r="E11686" s="58"/>
      <c r="L11686" s="51"/>
      <c r="M11686" s="50"/>
      <c r="N11686" s="52"/>
      <c r="Y11686" s="50"/>
      <c r="AA11686" s="52"/>
      <c r="AL11686" s="50"/>
    </row>
    <row r="11687" spans="1:38" x14ac:dyDescent="0.3">
      <c r="A11687" s="65">
        <v>41938</v>
      </c>
      <c r="B11687" s="66" t="s">
        <v>1164</v>
      </c>
      <c r="C11687" s="67">
        <v>0.56999999999999995</v>
      </c>
      <c r="D11687" s="67" t="str">
        <f t="shared" si="194"/>
        <v>R1zxcCD-北京新加词A2-PM</v>
      </c>
      <c r="E11687" s="58"/>
      <c r="L11687" s="51"/>
      <c r="M11687" s="50"/>
      <c r="N11687" s="52"/>
      <c r="Y11687" s="50"/>
      <c r="AA11687" s="52"/>
      <c r="AL11687" s="50"/>
    </row>
    <row r="11688" spans="1:38" x14ac:dyDescent="0.3">
      <c r="A11688" s="60">
        <v>41939</v>
      </c>
      <c r="B11688" s="61" t="s">
        <v>1164</v>
      </c>
      <c r="C11688" s="62">
        <v>0</v>
      </c>
      <c r="D11688" s="62" t="str">
        <f t="shared" si="194"/>
        <v>R1zxcCD-北京新加词A2-PM</v>
      </c>
      <c r="E11688" s="58"/>
      <c r="L11688" s="51"/>
      <c r="M11688" s="50"/>
      <c r="N11688" s="52"/>
      <c r="Y11688" s="50"/>
      <c r="AA11688" s="52"/>
      <c r="AL11688" s="50"/>
    </row>
    <row r="11689" spans="1:38" x14ac:dyDescent="0.3">
      <c r="A11689" s="65">
        <v>41940</v>
      </c>
      <c r="B11689" s="66" t="s">
        <v>1164</v>
      </c>
      <c r="C11689" s="67">
        <v>0</v>
      </c>
      <c r="D11689" s="67" t="str">
        <f t="shared" si="194"/>
        <v>R1zxcCD-北京新加词A2-PM</v>
      </c>
      <c r="E11689" s="58"/>
      <c r="L11689" s="51"/>
      <c r="M11689" s="50"/>
      <c r="N11689" s="52"/>
      <c r="Y11689" s="50"/>
      <c r="AA11689" s="52"/>
      <c r="AL11689" s="50"/>
    </row>
    <row r="11690" spans="1:38" x14ac:dyDescent="0.3">
      <c r="A11690" s="60">
        <v>41941</v>
      </c>
      <c r="B11690" s="61" t="s">
        <v>1164</v>
      </c>
      <c r="C11690" s="62">
        <v>1.33</v>
      </c>
      <c r="D11690" s="62" t="str">
        <f t="shared" si="194"/>
        <v>R1zxcCD-北京新加词A2-PM</v>
      </c>
      <c r="E11690" s="58"/>
      <c r="L11690" s="51"/>
      <c r="M11690" s="50"/>
      <c r="N11690" s="52"/>
      <c r="Y11690" s="50"/>
      <c r="AA11690" s="52"/>
      <c r="AL11690" s="50"/>
    </row>
    <row r="11691" spans="1:38" x14ac:dyDescent="0.3">
      <c r="A11691" s="65">
        <v>41942</v>
      </c>
      <c r="B11691" s="66" t="s">
        <v>1164</v>
      </c>
      <c r="C11691" s="67">
        <v>0.62</v>
      </c>
      <c r="D11691" s="67" t="str">
        <f t="shared" si="194"/>
        <v>R1zxcCD-北京新加词A2-PM</v>
      </c>
      <c r="E11691" s="58"/>
      <c r="L11691" s="51"/>
      <c r="M11691" s="50"/>
      <c r="N11691" s="52"/>
      <c r="Y11691" s="50"/>
      <c r="AA11691" s="52"/>
      <c r="AL11691" s="50"/>
    </row>
    <row r="11692" spans="1:38" x14ac:dyDescent="0.3">
      <c r="A11692" s="60">
        <v>41943</v>
      </c>
      <c r="B11692" s="61" t="s">
        <v>1164</v>
      </c>
      <c r="C11692" s="62">
        <v>0.81</v>
      </c>
      <c r="D11692" s="62" t="str">
        <f t="shared" si="194"/>
        <v>R1zxcCD-北京新加词A2-PM</v>
      </c>
      <c r="E11692" s="58"/>
      <c r="L11692" s="51"/>
      <c r="M11692" s="50"/>
      <c r="N11692" s="52"/>
      <c r="Y11692" s="50"/>
      <c r="AA11692" s="52"/>
      <c r="AL11692" s="50"/>
    </row>
    <row r="11693" spans="1:38" x14ac:dyDescent="0.3">
      <c r="A11693" s="65">
        <v>41920</v>
      </c>
      <c r="B11693" s="66" t="s">
        <v>1165</v>
      </c>
      <c r="C11693" s="67">
        <v>0</v>
      </c>
      <c r="D11693" s="67" t="str">
        <f t="shared" si="194"/>
        <v>R1zxcCD-北京新加词A3-EM</v>
      </c>
      <c r="E11693" s="58"/>
      <c r="L11693" s="51"/>
      <c r="M11693" s="50"/>
      <c r="N11693" s="52"/>
      <c r="Y11693" s="50"/>
      <c r="AA11693" s="52"/>
      <c r="AL11693" s="50"/>
    </row>
    <row r="11694" spans="1:38" x14ac:dyDescent="0.3">
      <c r="A11694" s="60">
        <v>41921</v>
      </c>
      <c r="B11694" s="61" t="s">
        <v>1165</v>
      </c>
      <c r="C11694" s="62">
        <v>0</v>
      </c>
      <c r="D11694" s="62" t="str">
        <f t="shared" si="194"/>
        <v>R1zxcCD-北京新加词A3-EM</v>
      </c>
      <c r="E11694" s="58"/>
      <c r="L11694" s="51"/>
      <c r="M11694" s="50"/>
      <c r="N11694" s="52"/>
      <c r="Y11694" s="50"/>
      <c r="AA11694" s="52"/>
      <c r="AL11694" s="50"/>
    </row>
    <row r="11695" spans="1:38" x14ac:dyDescent="0.3">
      <c r="A11695" s="65">
        <v>41922</v>
      </c>
      <c r="B11695" s="66" t="s">
        <v>1165</v>
      </c>
      <c r="C11695" s="67">
        <v>0.7</v>
      </c>
      <c r="D11695" s="67" t="str">
        <f t="shared" si="194"/>
        <v>R1zxcCD-北京新加词A3-EM</v>
      </c>
      <c r="E11695" s="58"/>
      <c r="L11695" s="51"/>
      <c r="M11695" s="50"/>
      <c r="N11695" s="52"/>
      <c r="Y11695" s="50"/>
      <c r="AA11695" s="52"/>
      <c r="AL11695" s="50"/>
    </row>
    <row r="11696" spans="1:38" x14ac:dyDescent="0.3">
      <c r="A11696" s="60">
        <v>41923</v>
      </c>
      <c r="B11696" s="61" t="s">
        <v>1165</v>
      </c>
      <c r="C11696" s="62">
        <v>9.81</v>
      </c>
      <c r="D11696" s="62" t="str">
        <f t="shared" si="194"/>
        <v>R1zxcCD-北京新加词A3-EM</v>
      </c>
      <c r="E11696" s="58"/>
      <c r="L11696" s="51"/>
      <c r="M11696" s="50"/>
      <c r="N11696" s="52"/>
      <c r="Y11696" s="50"/>
      <c r="AA11696" s="52"/>
      <c r="AL11696" s="50"/>
    </row>
    <row r="11697" spans="1:38" x14ac:dyDescent="0.3">
      <c r="A11697" s="65">
        <v>41924</v>
      </c>
      <c r="B11697" s="66" t="s">
        <v>1165</v>
      </c>
      <c r="C11697" s="67">
        <v>0</v>
      </c>
      <c r="D11697" s="67" t="str">
        <f t="shared" si="194"/>
        <v>R1zxcCD-北京新加词A3-EM</v>
      </c>
      <c r="E11697" s="58"/>
      <c r="L11697" s="51"/>
      <c r="M11697" s="50"/>
      <c r="N11697" s="52"/>
      <c r="Y11697" s="50"/>
      <c r="AA11697" s="52"/>
      <c r="AL11697" s="50"/>
    </row>
    <row r="11698" spans="1:38" x14ac:dyDescent="0.3">
      <c r="A11698" s="60">
        <v>41925</v>
      </c>
      <c r="B11698" s="61" t="s">
        <v>1165</v>
      </c>
      <c r="C11698" s="62">
        <v>0</v>
      </c>
      <c r="D11698" s="62" t="str">
        <f t="shared" si="194"/>
        <v>R1zxcCD-北京新加词A3-EM</v>
      </c>
      <c r="E11698" s="58"/>
      <c r="L11698" s="51"/>
      <c r="M11698" s="50"/>
      <c r="N11698" s="52"/>
      <c r="Y11698" s="50"/>
      <c r="AA11698" s="52"/>
      <c r="AL11698" s="50"/>
    </row>
    <row r="11699" spans="1:38" x14ac:dyDescent="0.3">
      <c r="A11699" s="65">
        <v>41926</v>
      </c>
      <c r="B11699" s="66" t="s">
        <v>1165</v>
      </c>
      <c r="C11699" s="67">
        <v>0</v>
      </c>
      <c r="D11699" s="67" t="str">
        <f t="shared" si="194"/>
        <v>R1zxcCD-北京新加词A3-EM</v>
      </c>
      <c r="E11699" s="58"/>
      <c r="L11699" s="51"/>
      <c r="M11699" s="50"/>
      <c r="N11699" s="52"/>
      <c r="Y11699" s="50"/>
      <c r="AA11699" s="52"/>
      <c r="AL11699" s="50"/>
    </row>
    <row r="11700" spans="1:38" x14ac:dyDescent="0.3">
      <c r="A11700" s="60">
        <v>41927</v>
      </c>
      <c r="B11700" s="61" t="s">
        <v>1165</v>
      </c>
      <c r="C11700" s="62">
        <v>0.52</v>
      </c>
      <c r="D11700" s="62" t="str">
        <f t="shared" si="194"/>
        <v>R1zxcCD-北京新加词A3-EM</v>
      </c>
      <c r="E11700" s="58"/>
      <c r="L11700" s="51"/>
      <c r="M11700" s="50"/>
      <c r="N11700" s="52"/>
      <c r="Y11700" s="50"/>
      <c r="AA11700" s="52"/>
      <c r="AL11700" s="50"/>
    </row>
    <row r="11701" spans="1:38" x14ac:dyDescent="0.3">
      <c r="A11701" s="65">
        <v>41928</v>
      </c>
      <c r="B11701" s="66" t="s">
        <v>1165</v>
      </c>
      <c r="C11701" s="67">
        <v>0</v>
      </c>
      <c r="D11701" s="67" t="str">
        <f t="shared" si="194"/>
        <v>R1zxcCD-北京新加词A3-EM</v>
      </c>
      <c r="E11701" s="58"/>
      <c r="L11701" s="51"/>
      <c r="M11701" s="50"/>
      <c r="N11701" s="52"/>
      <c r="Y11701" s="50"/>
      <c r="AA11701" s="52"/>
      <c r="AL11701" s="50"/>
    </row>
    <row r="11702" spans="1:38" x14ac:dyDescent="0.3">
      <c r="A11702" s="60">
        <v>41929</v>
      </c>
      <c r="B11702" s="61" t="s">
        <v>1165</v>
      </c>
      <c r="C11702" s="62">
        <v>0</v>
      </c>
      <c r="D11702" s="62" t="str">
        <f t="shared" si="194"/>
        <v>R1zxcCD-北京新加词A3-EM</v>
      </c>
      <c r="E11702" s="58"/>
      <c r="L11702" s="51"/>
      <c r="M11702" s="50"/>
      <c r="N11702" s="52"/>
      <c r="Y11702" s="50"/>
      <c r="AA11702" s="52"/>
      <c r="AL11702" s="50"/>
    </row>
    <row r="11703" spans="1:38" x14ac:dyDescent="0.3">
      <c r="A11703" s="65">
        <v>41930</v>
      </c>
      <c r="B11703" s="66" t="s">
        <v>1165</v>
      </c>
      <c r="C11703" s="67">
        <v>2.44</v>
      </c>
      <c r="D11703" s="67" t="str">
        <f t="shared" si="194"/>
        <v>R1zxcCD-北京新加词A3-EM</v>
      </c>
      <c r="E11703" s="58"/>
      <c r="L11703" s="51"/>
      <c r="M11703" s="50"/>
      <c r="N11703" s="52"/>
      <c r="Y11703" s="50"/>
      <c r="AA11703" s="52"/>
      <c r="AL11703" s="50"/>
    </row>
    <row r="11704" spans="1:38" x14ac:dyDescent="0.3">
      <c r="A11704" s="60">
        <v>41931</v>
      </c>
      <c r="B11704" s="61" t="s">
        <v>1165</v>
      </c>
      <c r="C11704" s="62">
        <v>0</v>
      </c>
      <c r="D11704" s="62" t="str">
        <f t="shared" si="194"/>
        <v>R1zxcCD-北京新加词A3-EM</v>
      </c>
      <c r="E11704" s="58"/>
      <c r="L11704" s="51"/>
      <c r="M11704" s="50"/>
      <c r="N11704" s="52"/>
      <c r="Y11704" s="50"/>
      <c r="AA11704" s="52"/>
      <c r="AL11704" s="50"/>
    </row>
    <row r="11705" spans="1:38" x14ac:dyDescent="0.3">
      <c r="A11705" s="65">
        <v>41932</v>
      </c>
      <c r="B11705" s="66" t="s">
        <v>1165</v>
      </c>
      <c r="C11705" s="67">
        <v>6.24</v>
      </c>
      <c r="D11705" s="67" t="str">
        <f t="shared" si="194"/>
        <v>R1zxcCD-北京新加词A3-EM</v>
      </c>
      <c r="E11705" s="58"/>
      <c r="L11705" s="51"/>
      <c r="M11705" s="50"/>
      <c r="N11705" s="52"/>
      <c r="Y11705" s="50"/>
      <c r="AA11705" s="52"/>
      <c r="AL11705" s="50"/>
    </row>
    <row r="11706" spans="1:38" x14ac:dyDescent="0.3">
      <c r="A11706" s="60">
        <v>41933</v>
      </c>
      <c r="B11706" s="61" t="s">
        <v>1165</v>
      </c>
      <c r="C11706" s="62">
        <v>5.59</v>
      </c>
      <c r="D11706" s="62" t="str">
        <f t="shared" si="194"/>
        <v>R1zxcCD-北京新加词A3-EM</v>
      </c>
      <c r="E11706" s="58"/>
      <c r="L11706" s="51"/>
      <c r="M11706" s="50"/>
      <c r="N11706" s="52"/>
      <c r="Y11706" s="50"/>
      <c r="AA11706" s="52"/>
      <c r="AL11706" s="50"/>
    </row>
    <row r="11707" spans="1:38" x14ac:dyDescent="0.3">
      <c r="A11707" s="65">
        <v>41934</v>
      </c>
      <c r="B11707" s="66" t="s">
        <v>1165</v>
      </c>
      <c r="C11707" s="67">
        <v>2.11</v>
      </c>
      <c r="D11707" s="67" t="str">
        <f t="shared" si="194"/>
        <v>R1zxcCD-北京新加词A3-EM</v>
      </c>
      <c r="E11707" s="58"/>
      <c r="L11707" s="51"/>
      <c r="M11707" s="50"/>
      <c r="N11707" s="52"/>
      <c r="Y11707" s="50"/>
      <c r="AA11707" s="52"/>
      <c r="AL11707" s="50"/>
    </row>
    <row r="11708" spans="1:38" x14ac:dyDescent="0.3">
      <c r="A11708" s="60">
        <v>41935</v>
      </c>
      <c r="B11708" s="61" t="s">
        <v>1165</v>
      </c>
      <c r="C11708" s="62">
        <v>0</v>
      </c>
      <c r="D11708" s="62" t="str">
        <f t="shared" si="194"/>
        <v>R1zxcCD-北京新加词A3-EM</v>
      </c>
      <c r="E11708" s="58"/>
      <c r="L11708" s="51"/>
      <c r="M11708" s="50"/>
      <c r="N11708" s="52"/>
      <c r="Y11708" s="50"/>
      <c r="AA11708" s="52"/>
      <c r="AL11708" s="50"/>
    </row>
    <row r="11709" spans="1:38" x14ac:dyDescent="0.3">
      <c r="A11709" s="65">
        <v>41936</v>
      </c>
      <c r="B11709" s="66" t="s">
        <v>1165</v>
      </c>
      <c r="C11709" s="67">
        <v>4.2699999999999996</v>
      </c>
      <c r="D11709" s="67" t="str">
        <f t="shared" si="194"/>
        <v>R1zxcCD-北京新加词A3-EM</v>
      </c>
      <c r="E11709" s="58"/>
      <c r="L11709" s="51"/>
      <c r="M11709" s="50"/>
      <c r="N11709" s="52"/>
      <c r="Y11709" s="50"/>
      <c r="AA11709" s="52"/>
      <c r="AL11709" s="50"/>
    </row>
    <row r="11710" spans="1:38" x14ac:dyDescent="0.3">
      <c r="A11710" s="60">
        <v>41937</v>
      </c>
      <c r="B11710" s="61" t="s">
        <v>1165</v>
      </c>
      <c r="C11710" s="62">
        <v>0</v>
      </c>
      <c r="D11710" s="62" t="str">
        <f t="shared" si="194"/>
        <v>R1zxcCD-北京新加词A3-EM</v>
      </c>
      <c r="E11710" s="58"/>
      <c r="L11710" s="51"/>
      <c r="M11710" s="50"/>
      <c r="N11710" s="52"/>
      <c r="Y11710" s="50"/>
      <c r="AA11710" s="52"/>
      <c r="AL11710" s="50"/>
    </row>
    <row r="11711" spans="1:38" x14ac:dyDescent="0.3">
      <c r="A11711" s="65">
        <v>41938</v>
      </c>
      <c r="B11711" s="66" t="s">
        <v>1165</v>
      </c>
      <c r="C11711" s="67">
        <v>0</v>
      </c>
      <c r="D11711" s="67" t="str">
        <f t="shared" si="194"/>
        <v>R1zxcCD-北京新加词A3-EM</v>
      </c>
      <c r="E11711" s="58"/>
      <c r="L11711" s="51"/>
      <c r="M11711" s="50"/>
      <c r="N11711" s="52"/>
      <c r="Y11711" s="50"/>
      <c r="AA11711" s="52"/>
      <c r="AL11711" s="50"/>
    </row>
    <row r="11712" spans="1:38" x14ac:dyDescent="0.3">
      <c r="A11712" s="60">
        <v>41939</v>
      </c>
      <c r="B11712" s="61" t="s">
        <v>1165</v>
      </c>
      <c r="C11712" s="62">
        <v>2.17</v>
      </c>
      <c r="D11712" s="62" t="str">
        <f t="shared" si="194"/>
        <v>R1zxcCD-北京新加词A3-EM</v>
      </c>
      <c r="E11712" s="58"/>
      <c r="L11712" s="51"/>
      <c r="M11712" s="50"/>
      <c r="N11712" s="52"/>
      <c r="Y11712" s="50"/>
      <c r="AA11712" s="52"/>
      <c r="AL11712" s="50"/>
    </row>
    <row r="11713" spans="1:38" x14ac:dyDescent="0.3">
      <c r="A11713" s="65">
        <v>41940</v>
      </c>
      <c r="B11713" s="66" t="s">
        <v>1165</v>
      </c>
      <c r="C11713" s="67">
        <v>0</v>
      </c>
      <c r="D11713" s="67" t="str">
        <f t="shared" si="194"/>
        <v>R1zxcCD-北京新加词A3-EM</v>
      </c>
      <c r="E11713" s="58"/>
      <c r="L11713" s="51"/>
      <c r="M11713" s="50"/>
      <c r="N11713" s="52"/>
      <c r="Y11713" s="50"/>
      <c r="AA11713" s="52"/>
      <c r="AL11713" s="50"/>
    </row>
    <row r="11714" spans="1:38" x14ac:dyDescent="0.3">
      <c r="A11714" s="60">
        <v>41941</v>
      </c>
      <c r="B11714" s="61" t="s">
        <v>1165</v>
      </c>
      <c r="C11714" s="62">
        <v>0</v>
      </c>
      <c r="D11714" s="62" t="str">
        <f t="shared" si="194"/>
        <v>R1zxcCD-北京新加词A3-EM</v>
      </c>
      <c r="E11714" s="58"/>
      <c r="L11714" s="51"/>
      <c r="M11714" s="50"/>
      <c r="N11714" s="52"/>
      <c r="Y11714" s="50"/>
      <c r="AA11714" s="52"/>
      <c r="AL11714" s="50"/>
    </row>
    <row r="11715" spans="1:38" x14ac:dyDescent="0.3">
      <c r="A11715" s="65">
        <v>41942</v>
      </c>
      <c r="B11715" s="66" t="s">
        <v>1165</v>
      </c>
      <c r="C11715" s="67">
        <v>2.36</v>
      </c>
      <c r="D11715" s="67" t="str">
        <f t="shared" si="194"/>
        <v>R1zxcCD-北京新加词A3-EM</v>
      </c>
      <c r="E11715" s="58"/>
      <c r="L11715" s="51"/>
      <c r="M11715" s="50"/>
      <c r="N11715" s="52"/>
      <c r="Y11715" s="50"/>
      <c r="AA11715" s="52"/>
      <c r="AL11715" s="50"/>
    </row>
    <row r="11716" spans="1:38" x14ac:dyDescent="0.3">
      <c r="A11716" s="60">
        <v>41943</v>
      </c>
      <c r="B11716" s="61" t="s">
        <v>1165</v>
      </c>
      <c r="C11716" s="62">
        <v>0</v>
      </c>
      <c r="D11716" s="62" t="str">
        <f t="shared" si="194"/>
        <v>R1zxcCD-北京新加词A3-EM</v>
      </c>
      <c r="E11716" s="58"/>
      <c r="L11716" s="51"/>
      <c r="M11716" s="50"/>
      <c r="N11716" s="52"/>
      <c r="Y11716" s="50"/>
      <c r="AA11716" s="52"/>
      <c r="AL11716" s="50"/>
    </row>
    <row r="11717" spans="1:38" x14ac:dyDescent="0.3">
      <c r="A11717" s="65">
        <v>41920</v>
      </c>
      <c r="B11717" s="66" t="s">
        <v>1166</v>
      </c>
      <c r="C11717" s="67">
        <v>1.93</v>
      </c>
      <c r="D11717" s="67" t="str">
        <f t="shared" si="194"/>
        <v>R1zxcCD-会计ABC移除词-EM</v>
      </c>
      <c r="E11717" s="58"/>
      <c r="L11717" s="51"/>
      <c r="M11717" s="50"/>
      <c r="N11717" s="52"/>
      <c r="Y11717" s="50"/>
      <c r="AA11717" s="52"/>
      <c r="AL11717" s="50"/>
    </row>
    <row r="11718" spans="1:38" x14ac:dyDescent="0.3">
      <c r="A11718" s="60">
        <v>41921</v>
      </c>
      <c r="B11718" s="61" t="s">
        <v>1166</v>
      </c>
      <c r="C11718" s="62">
        <v>0.31</v>
      </c>
      <c r="D11718" s="62" t="str">
        <f t="shared" ref="D11718:D11781" si="195">LEFT(B11718,2)&amp;"zxc"&amp;MID(B11718,4,100)</f>
        <v>R1zxcCD-会计ABC移除词-EM</v>
      </c>
      <c r="E11718" s="58"/>
      <c r="L11718" s="51"/>
      <c r="M11718" s="50"/>
      <c r="N11718" s="52"/>
      <c r="Y11718" s="50"/>
      <c r="AA11718" s="52"/>
      <c r="AL11718" s="50"/>
    </row>
    <row r="11719" spans="1:38" x14ac:dyDescent="0.3">
      <c r="A11719" s="65">
        <v>41922</v>
      </c>
      <c r="B11719" s="66" t="s">
        <v>1166</v>
      </c>
      <c r="C11719" s="67">
        <v>0.3</v>
      </c>
      <c r="D11719" s="67" t="str">
        <f t="shared" si="195"/>
        <v>R1zxcCD-会计ABC移除词-EM</v>
      </c>
      <c r="E11719" s="58"/>
      <c r="L11719" s="51"/>
      <c r="M11719" s="50"/>
      <c r="N11719" s="52"/>
      <c r="Y11719" s="50"/>
      <c r="AA11719" s="52"/>
      <c r="AL11719" s="50"/>
    </row>
    <row r="11720" spans="1:38" x14ac:dyDescent="0.3">
      <c r="A11720" s="60">
        <v>41923</v>
      </c>
      <c r="B11720" s="61" t="s">
        <v>1166</v>
      </c>
      <c r="C11720" s="62">
        <v>4.6399999999999997</v>
      </c>
      <c r="D11720" s="62" t="str">
        <f t="shared" si="195"/>
        <v>R1zxcCD-会计ABC移除词-EM</v>
      </c>
      <c r="E11720" s="58"/>
      <c r="L11720" s="51"/>
      <c r="M11720" s="50"/>
      <c r="N11720" s="52"/>
      <c r="Y11720" s="50"/>
      <c r="AA11720" s="52"/>
      <c r="AL11720" s="50"/>
    </row>
    <row r="11721" spans="1:38" x14ac:dyDescent="0.3">
      <c r="A11721" s="65">
        <v>41924</v>
      </c>
      <c r="B11721" s="66" t="s">
        <v>1166</v>
      </c>
      <c r="C11721" s="67">
        <v>2.71</v>
      </c>
      <c r="D11721" s="67" t="str">
        <f t="shared" si="195"/>
        <v>R1zxcCD-会计ABC移除词-EM</v>
      </c>
      <c r="E11721" s="58"/>
      <c r="L11721" s="51"/>
      <c r="M11721" s="50"/>
      <c r="N11721" s="52"/>
      <c r="Y11721" s="50"/>
      <c r="AA11721" s="52"/>
      <c r="AL11721" s="50"/>
    </row>
    <row r="11722" spans="1:38" x14ac:dyDescent="0.3">
      <c r="A11722" s="60">
        <v>41925</v>
      </c>
      <c r="B11722" s="61" t="s">
        <v>1166</v>
      </c>
      <c r="C11722" s="62">
        <v>0</v>
      </c>
      <c r="D11722" s="62" t="str">
        <f t="shared" si="195"/>
        <v>R1zxcCD-会计ABC移除词-EM</v>
      </c>
      <c r="E11722" s="58"/>
      <c r="L11722" s="51"/>
      <c r="M11722" s="50"/>
      <c r="N11722" s="52"/>
      <c r="Y11722" s="50"/>
      <c r="AA11722" s="52"/>
      <c r="AL11722" s="50"/>
    </row>
    <row r="11723" spans="1:38" x14ac:dyDescent="0.3">
      <c r="A11723" s="65">
        <v>41926</v>
      </c>
      <c r="B11723" s="66" t="s">
        <v>1166</v>
      </c>
      <c r="C11723" s="67">
        <v>7.86</v>
      </c>
      <c r="D11723" s="67" t="str">
        <f t="shared" si="195"/>
        <v>R1zxcCD-会计ABC移除词-EM</v>
      </c>
      <c r="E11723" s="58"/>
      <c r="L11723" s="51"/>
      <c r="M11723" s="50"/>
      <c r="N11723" s="52"/>
      <c r="Y11723" s="50"/>
      <c r="AA11723" s="52"/>
      <c r="AL11723" s="50"/>
    </row>
    <row r="11724" spans="1:38" x14ac:dyDescent="0.3">
      <c r="A11724" s="60">
        <v>41927</v>
      </c>
      <c r="B11724" s="61" t="s">
        <v>1166</v>
      </c>
      <c r="C11724" s="62">
        <v>12.51</v>
      </c>
      <c r="D11724" s="62" t="str">
        <f t="shared" si="195"/>
        <v>R1zxcCD-会计ABC移除词-EM</v>
      </c>
      <c r="E11724" s="58"/>
      <c r="L11724" s="51"/>
      <c r="M11724" s="50"/>
      <c r="N11724" s="52"/>
      <c r="Y11724" s="50"/>
      <c r="AA11724" s="52"/>
      <c r="AL11724" s="50"/>
    </row>
    <row r="11725" spans="1:38" x14ac:dyDescent="0.3">
      <c r="A11725" s="65">
        <v>41928</v>
      </c>
      <c r="B11725" s="66" t="s">
        <v>1166</v>
      </c>
      <c r="C11725" s="67">
        <v>1.98</v>
      </c>
      <c r="D11725" s="67" t="str">
        <f t="shared" si="195"/>
        <v>R1zxcCD-会计ABC移除词-EM</v>
      </c>
      <c r="E11725" s="58"/>
      <c r="L11725" s="51"/>
      <c r="M11725" s="50"/>
      <c r="N11725" s="52"/>
      <c r="Y11725" s="50"/>
      <c r="AA11725" s="52"/>
      <c r="AL11725" s="50"/>
    </row>
    <row r="11726" spans="1:38" x14ac:dyDescent="0.3">
      <c r="A11726" s="60">
        <v>41929</v>
      </c>
      <c r="B11726" s="61" t="s">
        <v>1166</v>
      </c>
      <c r="C11726" s="62">
        <v>0.3</v>
      </c>
      <c r="D11726" s="62" t="str">
        <f t="shared" si="195"/>
        <v>R1zxcCD-会计ABC移除词-EM</v>
      </c>
      <c r="E11726" s="58"/>
      <c r="L11726" s="51"/>
      <c r="M11726" s="50"/>
      <c r="N11726" s="52"/>
      <c r="Y11726" s="50"/>
      <c r="AA11726" s="52"/>
      <c r="AL11726" s="50"/>
    </row>
    <row r="11727" spans="1:38" x14ac:dyDescent="0.3">
      <c r="A11727" s="65">
        <v>41930</v>
      </c>
      <c r="B11727" s="66" t="s">
        <v>1166</v>
      </c>
      <c r="C11727" s="67">
        <v>3.05</v>
      </c>
      <c r="D11727" s="67" t="str">
        <f t="shared" si="195"/>
        <v>R1zxcCD-会计ABC移除词-EM</v>
      </c>
      <c r="E11727" s="58"/>
      <c r="L11727" s="51"/>
      <c r="M11727" s="50"/>
      <c r="N11727" s="52"/>
      <c r="Y11727" s="50"/>
      <c r="AA11727" s="52"/>
      <c r="AL11727" s="50"/>
    </row>
    <row r="11728" spans="1:38" x14ac:dyDescent="0.3">
      <c r="A11728" s="60">
        <v>41931</v>
      </c>
      <c r="B11728" s="61" t="s">
        <v>1166</v>
      </c>
      <c r="C11728" s="62">
        <v>0</v>
      </c>
      <c r="D11728" s="62" t="str">
        <f t="shared" si="195"/>
        <v>R1zxcCD-会计ABC移除词-EM</v>
      </c>
      <c r="E11728" s="58"/>
      <c r="L11728" s="51"/>
      <c r="M11728" s="50"/>
      <c r="N11728" s="52"/>
      <c r="Y11728" s="50"/>
      <c r="AA11728" s="52"/>
      <c r="AL11728" s="50"/>
    </row>
    <row r="11729" spans="1:38" x14ac:dyDescent="0.3">
      <c r="A11729" s="65">
        <v>41932</v>
      </c>
      <c r="B11729" s="66" t="s">
        <v>1166</v>
      </c>
      <c r="C11729" s="67">
        <v>7.44</v>
      </c>
      <c r="D11729" s="67" t="str">
        <f t="shared" si="195"/>
        <v>R1zxcCD-会计ABC移除词-EM</v>
      </c>
      <c r="E11729" s="58"/>
      <c r="L11729" s="51"/>
      <c r="M11729" s="50"/>
      <c r="N11729" s="52"/>
      <c r="Y11729" s="50"/>
      <c r="AA11729" s="52"/>
      <c r="AL11729" s="50"/>
    </row>
    <row r="11730" spans="1:38" x14ac:dyDescent="0.3">
      <c r="A11730" s="60">
        <v>41933</v>
      </c>
      <c r="B11730" s="61" t="s">
        <v>1166</v>
      </c>
      <c r="C11730" s="62">
        <v>3.07</v>
      </c>
      <c r="D11730" s="62" t="str">
        <f t="shared" si="195"/>
        <v>R1zxcCD-会计ABC移除词-EM</v>
      </c>
      <c r="E11730" s="58"/>
      <c r="L11730" s="51"/>
      <c r="M11730" s="50"/>
      <c r="N11730" s="52"/>
      <c r="Y11730" s="50"/>
      <c r="AA11730" s="52"/>
      <c r="AL11730" s="50"/>
    </row>
    <row r="11731" spans="1:38" x14ac:dyDescent="0.3">
      <c r="A11731" s="65">
        <v>41934</v>
      </c>
      <c r="B11731" s="66" t="s">
        <v>1166</v>
      </c>
      <c r="C11731" s="67">
        <v>6.84</v>
      </c>
      <c r="D11731" s="67" t="str">
        <f t="shared" si="195"/>
        <v>R1zxcCD-会计ABC移除词-EM</v>
      </c>
      <c r="E11731" s="58"/>
      <c r="L11731" s="51"/>
      <c r="M11731" s="50"/>
      <c r="N11731" s="52"/>
      <c r="Y11731" s="50"/>
      <c r="AA11731" s="52"/>
      <c r="AL11731" s="50"/>
    </row>
    <row r="11732" spans="1:38" x14ac:dyDescent="0.3">
      <c r="A11732" s="60">
        <v>41935</v>
      </c>
      <c r="B11732" s="61" t="s">
        <v>1166</v>
      </c>
      <c r="C11732" s="62">
        <v>2.27</v>
      </c>
      <c r="D11732" s="62" t="str">
        <f t="shared" si="195"/>
        <v>R1zxcCD-会计ABC移除词-EM</v>
      </c>
      <c r="E11732" s="58"/>
      <c r="L11732" s="51"/>
      <c r="M11732" s="50"/>
      <c r="N11732" s="52"/>
      <c r="Y11732" s="50"/>
      <c r="AA11732" s="52"/>
      <c r="AL11732" s="50"/>
    </row>
    <row r="11733" spans="1:38" x14ac:dyDescent="0.3">
      <c r="A11733" s="65">
        <v>41936</v>
      </c>
      <c r="B11733" s="66" t="s">
        <v>1166</v>
      </c>
      <c r="C11733" s="67">
        <v>3.33</v>
      </c>
      <c r="D11733" s="67" t="str">
        <f t="shared" si="195"/>
        <v>R1zxcCD-会计ABC移除词-EM</v>
      </c>
      <c r="E11733" s="58"/>
      <c r="L11733" s="51"/>
      <c r="M11733" s="50"/>
      <c r="N11733" s="52"/>
      <c r="Y11733" s="50"/>
      <c r="AA11733" s="52"/>
      <c r="AL11733" s="50"/>
    </row>
    <row r="11734" spans="1:38" x14ac:dyDescent="0.3">
      <c r="A11734" s="60">
        <v>41937</v>
      </c>
      <c r="B11734" s="61" t="s">
        <v>1166</v>
      </c>
      <c r="C11734" s="62">
        <v>0</v>
      </c>
      <c r="D11734" s="62" t="str">
        <f t="shared" si="195"/>
        <v>R1zxcCD-会计ABC移除词-EM</v>
      </c>
      <c r="E11734" s="58"/>
      <c r="L11734" s="51"/>
      <c r="M11734" s="50"/>
      <c r="N11734" s="52"/>
      <c r="Y11734" s="50"/>
      <c r="AA11734" s="52"/>
      <c r="AL11734" s="50"/>
    </row>
    <row r="11735" spans="1:38" x14ac:dyDescent="0.3">
      <c r="A11735" s="65">
        <v>41938</v>
      </c>
      <c r="B11735" s="66" t="s">
        <v>1166</v>
      </c>
      <c r="C11735" s="67">
        <v>0</v>
      </c>
      <c r="D11735" s="67" t="str">
        <f t="shared" si="195"/>
        <v>R1zxcCD-会计ABC移除词-EM</v>
      </c>
      <c r="E11735" s="58"/>
      <c r="L11735" s="51"/>
      <c r="M11735" s="50"/>
      <c r="N11735" s="52"/>
      <c r="Y11735" s="50"/>
      <c r="AA11735" s="52"/>
      <c r="AL11735" s="50"/>
    </row>
    <row r="11736" spans="1:38" x14ac:dyDescent="0.3">
      <c r="A11736" s="60">
        <v>41939</v>
      </c>
      <c r="B11736" s="61" t="s">
        <v>1166</v>
      </c>
      <c r="C11736" s="62">
        <v>5.55</v>
      </c>
      <c r="D11736" s="62" t="str">
        <f t="shared" si="195"/>
        <v>R1zxcCD-会计ABC移除词-EM</v>
      </c>
      <c r="E11736" s="58"/>
      <c r="L11736" s="51"/>
      <c r="M11736" s="50"/>
      <c r="N11736" s="52"/>
      <c r="Y11736" s="50"/>
      <c r="AA11736" s="52"/>
      <c r="AL11736" s="50"/>
    </row>
    <row r="11737" spans="1:38" x14ac:dyDescent="0.3">
      <c r="A11737" s="65">
        <v>41940</v>
      </c>
      <c r="B11737" s="66" t="s">
        <v>1166</v>
      </c>
      <c r="C11737" s="67">
        <v>4.84</v>
      </c>
      <c r="D11737" s="67" t="str">
        <f t="shared" si="195"/>
        <v>R1zxcCD-会计ABC移除词-EM</v>
      </c>
      <c r="E11737" s="58"/>
      <c r="L11737" s="51"/>
      <c r="M11737" s="50"/>
      <c r="N11737" s="52"/>
      <c r="Y11737" s="50"/>
      <c r="AA11737" s="52"/>
      <c r="AL11737" s="50"/>
    </row>
    <row r="11738" spans="1:38" x14ac:dyDescent="0.3">
      <c r="A11738" s="60">
        <v>41941</v>
      </c>
      <c r="B11738" s="61" t="s">
        <v>1166</v>
      </c>
      <c r="C11738" s="62">
        <v>2.31</v>
      </c>
      <c r="D11738" s="62" t="str">
        <f t="shared" si="195"/>
        <v>R1zxcCD-会计ABC移除词-EM</v>
      </c>
      <c r="E11738" s="58"/>
      <c r="L11738" s="51"/>
      <c r="M11738" s="50"/>
      <c r="N11738" s="52"/>
      <c r="Y11738" s="50"/>
      <c r="AA11738" s="52"/>
      <c r="AL11738" s="50"/>
    </row>
    <row r="11739" spans="1:38" x14ac:dyDescent="0.3">
      <c r="A11739" s="65">
        <v>41942</v>
      </c>
      <c r="B11739" s="66" t="s">
        <v>1166</v>
      </c>
      <c r="C11739" s="67">
        <v>2.36</v>
      </c>
      <c r="D11739" s="67" t="str">
        <f t="shared" si="195"/>
        <v>R1zxcCD-会计ABC移除词-EM</v>
      </c>
      <c r="E11739" s="58"/>
      <c r="L11739" s="51"/>
      <c r="M11739" s="50"/>
      <c r="N11739" s="52"/>
      <c r="Y11739" s="50"/>
      <c r="AA11739" s="52"/>
      <c r="AL11739" s="50"/>
    </row>
    <row r="11740" spans="1:38" x14ac:dyDescent="0.3">
      <c r="A11740" s="60">
        <v>41943</v>
      </c>
      <c r="B11740" s="61" t="s">
        <v>1166</v>
      </c>
      <c r="C11740" s="62">
        <v>4.6399999999999997</v>
      </c>
      <c r="D11740" s="62" t="str">
        <f t="shared" si="195"/>
        <v>R1zxcCD-会计ABC移除词-EM</v>
      </c>
      <c r="E11740" s="58"/>
      <c r="L11740" s="51"/>
      <c r="M11740" s="50"/>
      <c r="N11740" s="52"/>
      <c r="Y11740" s="50"/>
      <c r="AA11740" s="52"/>
      <c r="AL11740" s="50"/>
    </row>
    <row r="11741" spans="1:38" x14ac:dyDescent="0.3">
      <c r="A11741" s="65">
        <v>41920</v>
      </c>
      <c r="B11741" s="66" t="s">
        <v>1167</v>
      </c>
      <c r="C11741" s="67">
        <v>0</v>
      </c>
      <c r="D11741" s="67" t="str">
        <f t="shared" si="195"/>
        <v>R1zxcCD-会计ABC移除词-PM</v>
      </c>
      <c r="E11741" s="58"/>
      <c r="L11741" s="51"/>
      <c r="M11741" s="50"/>
      <c r="N11741" s="52"/>
      <c r="Y11741" s="50"/>
      <c r="AA11741" s="52"/>
      <c r="AL11741" s="50"/>
    </row>
    <row r="11742" spans="1:38" x14ac:dyDescent="0.3">
      <c r="A11742" s="60">
        <v>41921</v>
      </c>
      <c r="B11742" s="61" t="s">
        <v>1167</v>
      </c>
      <c r="C11742" s="62">
        <v>0</v>
      </c>
      <c r="D11742" s="62" t="str">
        <f t="shared" si="195"/>
        <v>R1zxcCD-会计ABC移除词-PM</v>
      </c>
      <c r="E11742" s="58"/>
      <c r="L11742" s="51"/>
      <c r="M11742" s="50"/>
      <c r="N11742" s="52"/>
      <c r="Y11742" s="50"/>
      <c r="AA11742" s="52"/>
      <c r="AL11742" s="50"/>
    </row>
    <row r="11743" spans="1:38" x14ac:dyDescent="0.3">
      <c r="A11743" s="65">
        <v>41922</v>
      </c>
      <c r="B11743" s="66" t="s">
        <v>1167</v>
      </c>
      <c r="C11743" s="67">
        <v>0.82</v>
      </c>
      <c r="D11743" s="67" t="str">
        <f t="shared" si="195"/>
        <v>R1zxcCD-会计ABC移除词-PM</v>
      </c>
      <c r="E11743" s="58"/>
      <c r="L11743" s="51"/>
      <c r="M11743" s="50"/>
      <c r="N11743" s="52"/>
      <c r="Y11743" s="50"/>
      <c r="AA11743" s="52"/>
      <c r="AL11743" s="50"/>
    </row>
    <row r="11744" spans="1:38" x14ac:dyDescent="0.3">
      <c r="A11744" s="60">
        <v>41923</v>
      </c>
      <c r="B11744" s="61" t="s">
        <v>1167</v>
      </c>
      <c r="C11744" s="62">
        <v>0</v>
      </c>
      <c r="D11744" s="62" t="str">
        <f t="shared" si="195"/>
        <v>R1zxcCD-会计ABC移除词-PM</v>
      </c>
      <c r="E11744" s="58"/>
      <c r="L11744" s="51"/>
      <c r="M11744" s="50"/>
      <c r="N11744" s="52"/>
      <c r="Y11744" s="50"/>
      <c r="AA11744" s="52"/>
      <c r="AL11744" s="50"/>
    </row>
    <row r="11745" spans="1:38" x14ac:dyDescent="0.3">
      <c r="A11745" s="65">
        <v>41924</v>
      </c>
      <c r="B11745" s="66" t="s">
        <v>1167</v>
      </c>
      <c r="C11745" s="67">
        <v>0</v>
      </c>
      <c r="D11745" s="67" t="str">
        <f t="shared" si="195"/>
        <v>R1zxcCD-会计ABC移除词-PM</v>
      </c>
      <c r="E11745" s="58"/>
      <c r="L11745" s="51"/>
      <c r="M11745" s="50"/>
      <c r="N11745" s="52"/>
      <c r="Y11745" s="50"/>
      <c r="AA11745" s="52"/>
      <c r="AL11745" s="50"/>
    </row>
    <row r="11746" spans="1:38" x14ac:dyDescent="0.3">
      <c r="A11746" s="60">
        <v>41925</v>
      </c>
      <c r="B11746" s="61" t="s">
        <v>1167</v>
      </c>
      <c r="C11746" s="62">
        <v>0</v>
      </c>
      <c r="D11746" s="62" t="str">
        <f t="shared" si="195"/>
        <v>R1zxcCD-会计ABC移除词-PM</v>
      </c>
      <c r="E11746" s="58"/>
      <c r="L11746" s="51"/>
      <c r="M11746" s="50"/>
      <c r="N11746" s="52"/>
      <c r="Y11746" s="50"/>
      <c r="AA11746" s="52"/>
      <c r="AL11746" s="50"/>
    </row>
    <row r="11747" spans="1:38" x14ac:dyDescent="0.3">
      <c r="A11747" s="65">
        <v>41926</v>
      </c>
      <c r="B11747" s="66" t="s">
        <v>1167</v>
      </c>
      <c r="C11747" s="67">
        <v>0</v>
      </c>
      <c r="D11747" s="67" t="str">
        <f t="shared" si="195"/>
        <v>R1zxcCD-会计ABC移除词-PM</v>
      </c>
      <c r="E11747" s="58"/>
      <c r="L11747" s="51"/>
      <c r="M11747" s="50"/>
      <c r="N11747" s="52"/>
      <c r="Y11747" s="50"/>
      <c r="AA11747" s="52"/>
      <c r="AL11747" s="50"/>
    </row>
    <row r="11748" spans="1:38" x14ac:dyDescent="0.3">
      <c r="A11748" s="60">
        <v>41927</v>
      </c>
      <c r="B11748" s="61" t="s">
        <v>1167</v>
      </c>
      <c r="C11748" s="62">
        <v>0</v>
      </c>
      <c r="D11748" s="62" t="str">
        <f t="shared" si="195"/>
        <v>R1zxcCD-会计ABC移除词-PM</v>
      </c>
      <c r="E11748" s="58"/>
      <c r="L11748" s="51"/>
      <c r="M11748" s="50"/>
      <c r="N11748" s="52"/>
      <c r="Y11748" s="50"/>
      <c r="AA11748" s="52"/>
      <c r="AL11748" s="50"/>
    </row>
    <row r="11749" spans="1:38" x14ac:dyDescent="0.3">
      <c r="A11749" s="65">
        <v>41928</v>
      </c>
      <c r="B11749" s="66" t="s">
        <v>1167</v>
      </c>
      <c r="C11749" s="67">
        <v>0</v>
      </c>
      <c r="D11749" s="67" t="str">
        <f t="shared" si="195"/>
        <v>R1zxcCD-会计ABC移除词-PM</v>
      </c>
      <c r="E11749" s="58"/>
      <c r="L11749" s="51"/>
      <c r="M11749" s="50"/>
      <c r="N11749" s="52"/>
      <c r="Y11749" s="50"/>
      <c r="AA11749" s="52"/>
      <c r="AL11749" s="50"/>
    </row>
    <row r="11750" spans="1:38" x14ac:dyDescent="0.3">
      <c r="A11750" s="60">
        <v>41929</v>
      </c>
      <c r="B11750" s="61" t="s">
        <v>1167</v>
      </c>
      <c r="C11750" s="62">
        <v>0</v>
      </c>
      <c r="D11750" s="62" t="str">
        <f t="shared" si="195"/>
        <v>R1zxcCD-会计ABC移除词-PM</v>
      </c>
      <c r="E11750" s="58"/>
      <c r="L11750" s="51"/>
      <c r="M11750" s="50"/>
      <c r="N11750" s="52"/>
      <c r="Y11750" s="50"/>
      <c r="AA11750" s="52"/>
      <c r="AL11750" s="50"/>
    </row>
    <row r="11751" spans="1:38" x14ac:dyDescent="0.3">
      <c r="A11751" s="65">
        <v>41930</v>
      </c>
      <c r="B11751" s="66" t="s">
        <v>1167</v>
      </c>
      <c r="C11751" s="67">
        <v>0</v>
      </c>
      <c r="D11751" s="67" t="str">
        <f t="shared" si="195"/>
        <v>R1zxcCD-会计ABC移除词-PM</v>
      </c>
      <c r="E11751" s="58"/>
      <c r="L11751" s="51"/>
      <c r="M11751" s="50"/>
      <c r="N11751" s="52"/>
      <c r="Y11751" s="50"/>
      <c r="AA11751" s="52"/>
      <c r="AL11751" s="50"/>
    </row>
    <row r="11752" spans="1:38" x14ac:dyDescent="0.3">
      <c r="A11752" s="60">
        <v>41931</v>
      </c>
      <c r="B11752" s="61" t="s">
        <v>1167</v>
      </c>
      <c r="C11752" s="62">
        <v>2.69</v>
      </c>
      <c r="D11752" s="62" t="str">
        <f t="shared" si="195"/>
        <v>R1zxcCD-会计ABC移除词-PM</v>
      </c>
      <c r="E11752" s="58"/>
      <c r="L11752" s="51"/>
      <c r="M11752" s="50"/>
      <c r="N11752" s="52"/>
      <c r="Y11752" s="50"/>
      <c r="AA11752" s="52"/>
      <c r="AL11752" s="50"/>
    </row>
    <row r="11753" spans="1:38" x14ac:dyDescent="0.3">
      <c r="A11753" s="65">
        <v>41932</v>
      </c>
      <c r="B11753" s="66" t="s">
        <v>1167</v>
      </c>
      <c r="C11753" s="67">
        <v>7.58</v>
      </c>
      <c r="D11753" s="67" t="str">
        <f t="shared" si="195"/>
        <v>R1zxcCD-会计ABC移除词-PM</v>
      </c>
      <c r="E11753" s="58"/>
      <c r="L11753" s="51"/>
      <c r="M11753" s="50"/>
      <c r="N11753" s="52"/>
      <c r="Y11753" s="50"/>
      <c r="AA11753" s="52"/>
      <c r="AL11753" s="50"/>
    </row>
    <row r="11754" spans="1:38" x14ac:dyDescent="0.3">
      <c r="A11754" s="60">
        <v>41933</v>
      </c>
      <c r="B11754" s="61" t="s">
        <v>1167</v>
      </c>
      <c r="C11754" s="62">
        <v>0</v>
      </c>
      <c r="D11754" s="62" t="str">
        <f t="shared" si="195"/>
        <v>R1zxcCD-会计ABC移除词-PM</v>
      </c>
      <c r="E11754" s="58"/>
      <c r="L11754" s="51"/>
      <c r="M11754" s="50"/>
      <c r="N11754" s="52"/>
      <c r="Y11754" s="50"/>
      <c r="AA11754" s="52"/>
      <c r="AL11754" s="50"/>
    </row>
    <row r="11755" spans="1:38" x14ac:dyDescent="0.3">
      <c r="A11755" s="65">
        <v>41934</v>
      </c>
      <c r="B11755" s="66" t="s">
        <v>1167</v>
      </c>
      <c r="C11755" s="67">
        <v>0</v>
      </c>
      <c r="D11755" s="67" t="str">
        <f t="shared" si="195"/>
        <v>R1zxcCD-会计ABC移除词-PM</v>
      </c>
      <c r="E11755" s="58"/>
      <c r="L11755" s="51"/>
      <c r="M11755" s="50"/>
      <c r="N11755" s="52"/>
      <c r="Y11755" s="50"/>
      <c r="AA11755" s="52"/>
      <c r="AL11755" s="50"/>
    </row>
    <row r="11756" spans="1:38" x14ac:dyDescent="0.3">
      <c r="A11756" s="60">
        <v>41935</v>
      </c>
      <c r="B11756" s="61" t="s">
        <v>1167</v>
      </c>
      <c r="C11756" s="62">
        <v>0</v>
      </c>
      <c r="D11756" s="62" t="str">
        <f t="shared" si="195"/>
        <v>R1zxcCD-会计ABC移除词-PM</v>
      </c>
      <c r="E11756" s="58"/>
      <c r="L11756" s="51"/>
      <c r="M11756" s="50"/>
      <c r="N11756" s="52"/>
      <c r="Y11756" s="50"/>
      <c r="AA11756" s="52"/>
      <c r="AL11756" s="50"/>
    </row>
    <row r="11757" spans="1:38" x14ac:dyDescent="0.3">
      <c r="A11757" s="65">
        <v>41936</v>
      </c>
      <c r="B11757" s="66" t="s">
        <v>1167</v>
      </c>
      <c r="C11757" s="67">
        <v>0</v>
      </c>
      <c r="D11757" s="67" t="str">
        <f t="shared" si="195"/>
        <v>R1zxcCD-会计ABC移除词-PM</v>
      </c>
      <c r="E11757" s="58"/>
      <c r="L11757" s="51"/>
      <c r="M11757" s="50"/>
      <c r="N11757" s="52"/>
      <c r="Y11757" s="50"/>
      <c r="AA11757" s="52"/>
      <c r="AL11757" s="50"/>
    </row>
    <row r="11758" spans="1:38" x14ac:dyDescent="0.3">
      <c r="A11758" s="60">
        <v>41937</v>
      </c>
      <c r="B11758" s="61" t="s">
        <v>1167</v>
      </c>
      <c r="C11758" s="62">
        <v>0</v>
      </c>
      <c r="D11758" s="62" t="str">
        <f t="shared" si="195"/>
        <v>R1zxcCD-会计ABC移除词-PM</v>
      </c>
      <c r="E11758" s="58"/>
      <c r="L11758" s="51"/>
      <c r="M11758" s="50"/>
      <c r="N11758" s="52"/>
      <c r="Y11758" s="50"/>
      <c r="AA11758" s="52"/>
      <c r="AL11758" s="50"/>
    </row>
    <row r="11759" spans="1:38" x14ac:dyDescent="0.3">
      <c r="A11759" s="65">
        <v>41938</v>
      </c>
      <c r="B11759" s="66" t="s">
        <v>1167</v>
      </c>
      <c r="C11759" s="67">
        <v>0</v>
      </c>
      <c r="D11759" s="67" t="str">
        <f t="shared" si="195"/>
        <v>R1zxcCD-会计ABC移除词-PM</v>
      </c>
      <c r="E11759" s="58"/>
      <c r="L11759" s="51"/>
      <c r="M11759" s="50"/>
      <c r="N11759" s="52"/>
      <c r="Y11759" s="50"/>
      <c r="AA11759" s="52"/>
      <c r="AL11759" s="50"/>
    </row>
    <row r="11760" spans="1:38" x14ac:dyDescent="0.3">
      <c r="A11760" s="60">
        <v>41939</v>
      </c>
      <c r="B11760" s="61" t="s">
        <v>1167</v>
      </c>
      <c r="C11760" s="62">
        <v>0</v>
      </c>
      <c r="D11760" s="62" t="str">
        <f t="shared" si="195"/>
        <v>R1zxcCD-会计ABC移除词-PM</v>
      </c>
      <c r="E11760" s="58"/>
      <c r="L11760" s="51"/>
      <c r="M11760" s="50"/>
      <c r="N11760" s="52"/>
      <c r="Y11760" s="50"/>
      <c r="AA11760" s="52"/>
      <c r="AL11760" s="50"/>
    </row>
    <row r="11761" spans="1:38" x14ac:dyDescent="0.3">
      <c r="A11761" s="65">
        <v>41940</v>
      </c>
      <c r="B11761" s="66" t="s">
        <v>1167</v>
      </c>
      <c r="C11761" s="67">
        <v>0.49</v>
      </c>
      <c r="D11761" s="67" t="str">
        <f t="shared" si="195"/>
        <v>R1zxcCD-会计ABC移除词-PM</v>
      </c>
      <c r="E11761" s="58"/>
      <c r="L11761" s="51"/>
      <c r="M11761" s="50"/>
      <c r="N11761" s="52"/>
      <c r="Y11761" s="50"/>
      <c r="AA11761" s="52"/>
      <c r="AL11761" s="50"/>
    </row>
    <row r="11762" spans="1:38" x14ac:dyDescent="0.3">
      <c r="A11762" s="60">
        <v>41941</v>
      </c>
      <c r="B11762" s="61" t="s">
        <v>1167</v>
      </c>
      <c r="C11762" s="62">
        <v>0</v>
      </c>
      <c r="D11762" s="62" t="str">
        <f t="shared" si="195"/>
        <v>R1zxcCD-会计ABC移除词-PM</v>
      </c>
      <c r="E11762" s="58"/>
      <c r="L11762" s="51"/>
      <c r="M11762" s="50"/>
      <c r="N11762" s="52"/>
      <c r="Y11762" s="50"/>
      <c r="AA11762" s="52"/>
      <c r="AL11762" s="50"/>
    </row>
    <row r="11763" spans="1:38" x14ac:dyDescent="0.3">
      <c r="A11763" s="65">
        <v>41942</v>
      </c>
      <c r="B11763" s="66" t="s">
        <v>1167</v>
      </c>
      <c r="C11763" s="67">
        <v>0</v>
      </c>
      <c r="D11763" s="67" t="str">
        <f t="shared" si="195"/>
        <v>R1zxcCD-会计ABC移除词-PM</v>
      </c>
      <c r="E11763" s="58"/>
      <c r="L11763" s="51"/>
      <c r="M11763" s="50"/>
      <c r="N11763" s="52"/>
      <c r="Y11763" s="50"/>
      <c r="AA11763" s="52"/>
      <c r="AL11763" s="50"/>
    </row>
    <row r="11764" spans="1:38" x14ac:dyDescent="0.3">
      <c r="A11764" s="60">
        <v>41943</v>
      </c>
      <c r="B11764" s="61" t="s">
        <v>1167</v>
      </c>
      <c r="C11764" s="62">
        <v>0</v>
      </c>
      <c r="D11764" s="62" t="str">
        <f t="shared" si="195"/>
        <v>R1zxcCD-会计ABC移除词-PM</v>
      </c>
      <c r="E11764" s="58"/>
      <c r="L11764" s="51"/>
      <c r="M11764" s="50"/>
      <c r="N11764" s="52"/>
      <c r="Y11764" s="50"/>
      <c r="AA11764" s="52"/>
      <c r="AL11764" s="50"/>
    </row>
    <row r="11765" spans="1:38" x14ac:dyDescent="0.3">
      <c r="A11765" s="65">
        <v>41920</v>
      </c>
      <c r="B11765" s="66" t="s">
        <v>1168</v>
      </c>
      <c r="C11765" s="67">
        <v>157.33000000000001</v>
      </c>
      <c r="D11765" s="67" t="str">
        <f t="shared" si="195"/>
        <v>R1zxcCD-会计A-EM</v>
      </c>
      <c r="E11765" s="58"/>
      <c r="L11765" s="51"/>
      <c r="M11765" s="50"/>
      <c r="N11765" s="52"/>
      <c r="Y11765" s="50"/>
      <c r="AA11765" s="52"/>
      <c r="AL11765" s="50"/>
    </row>
    <row r="11766" spans="1:38" x14ac:dyDescent="0.3">
      <c r="A11766" s="60">
        <v>41921</v>
      </c>
      <c r="B11766" s="61" t="s">
        <v>1168</v>
      </c>
      <c r="C11766" s="62">
        <v>291.88</v>
      </c>
      <c r="D11766" s="62" t="str">
        <f t="shared" si="195"/>
        <v>R1zxcCD-会计A-EM</v>
      </c>
      <c r="E11766" s="58"/>
      <c r="L11766" s="51"/>
      <c r="M11766" s="50"/>
      <c r="N11766" s="52"/>
      <c r="Y11766" s="50"/>
      <c r="AA11766" s="52"/>
      <c r="AL11766" s="50"/>
    </row>
    <row r="11767" spans="1:38" x14ac:dyDescent="0.3">
      <c r="A11767" s="65">
        <v>41922</v>
      </c>
      <c r="B11767" s="66" t="s">
        <v>1168</v>
      </c>
      <c r="C11767" s="67">
        <v>199.87</v>
      </c>
      <c r="D11767" s="67" t="str">
        <f t="shared" si="195"/>
        <v>R1zxcCD-会计A-EM</v>
      </c>
      <c r="E11767" s="58"/>
      <c r="L11767" s="51"/>
      <c r="M11767" s="50"/>
      <c r="N11767" s="52"/>
      <c r="Y11767" s="50"/>
      <c r="AA11767" s="52"/>
      <c r="AL11767" s="50"/>
    </row>
    <row r="11768" spans="1:38" x14ac:dyDescent="0.3">
      <c r="A11768" s="60">
        <v>41923</v>
      </c>
      <c r="B11768" s="61" t="s">
        <v>1168</v>
      </c>
      <c r="C11768" s="62">
        <v>159.84</v>
      </c>
      <c r="D11768" s="62" t="str">
        <f t="shared" si="195"/>
        <v>R1zxcCD-会计A-EM</v>
      </c>
      <c r="E11768" s="58"/>
      <c r="L11768" s="51"/>
      <c r="M11768" s="50"/>
      <c r="N11768" s="52"/>
      <c r="Y11768" s="50"/>
      <c r="AA11768" s="52"/>
      <c r="AL11768" s="50"/>
    </row>
    <row r="11769" spans="1:38" x14ac:dyDescent="0.3">
      <c r="A11769" s="65">
        <v>41924</v>
      </c>
      <c r="B11769" s="66" t="s">
        <v>1168</v>
      </c>
      <c r="C11769" s="67">
        <v>123.39</v>
      </c>
      <c r="D11769" s="67" t="str">
        <f t="shared" si="195"/>
        <v>R1zxcCD-会计A-EM</v>
      </c>
      <c r="E11769" s="58"/>
      <c r="L11769" s="51"/>
      <c r="M11769" s="50"/>
      <c r="N11769" s="52"/>
      <c r="Y11769" s="50"/>
      <c r="AA11769" s="52"/>
      <c r="AL11769" s="50"/>
    </row>
    <row r="11770" spans="1:38" x14ac:dyDescent="0.3">
      <c r="A11770" s="60">
        <v>41925</v>
      </c>
      <c r="B11770" s="61" t="s">
        <v>1168</v>
      </c>
      <c r="C11770" s="62">
        <v>222.3</v>
      </c>
      <c r="D11770" s="62" t="str">
        <f t="shared" si="195"/>
        <v>R1zxcCD-会计A-EM</v>
      </c>
      <c r="E11770" s="58"/>
      <c r="L11770" s="51"/>
      <c r="M11770" s="50"/>
      <c r="N11770" s="52"/>
      <c r="Y11770" s="50"/>
      <c r="AA11770" s="52"/>
      <c r="AL11770" s="50"/>
    </row>
    <row r="11771" spans="1:38" x14ac:dyDescent="0.3">
      <c r="A11771" s="65">
        <v>41926</v>
      </c>
      <c r="B11771" s="66" t="s">
        <v>1168</v>
      </c>
      <c r="C11771" s="67">
        <v>182.64</v>
      </c>
      <c r="D11771" s="67" t="str">
        <f t="shared" si="195"/>
        <v>R1zxcCD-会计A-EM</v>
      </c>
      <c r="E11771" s="58"/>
      <c r="L11771" s="51"/>
      <c r="M11771" s="50"/>
      <c r="N11771" s="52"/>
      <c r="Y11771" s="50"/>
      <c r="AA11771" s="52"/>
      <c r="AL11771" s="50"/>
    </row>
    <row r="11772" spans="1:38" x14ac:dyDescent="0.3">
      <c r="A11772" s="60">
        <v>41927</v>
      </c>
      <c r="B11772" s="61" t="s">
        <v>1168</v>
      </c>
      <c r="C11772" s="62">
        <v>271.39999999999998</v>
      </c>
      <c r="D11772" s="62" t="str">
        <f t="shared" si="195"/>
        <v>R1zxcCD-会计A-EM</v>
      </c>
      <c r="E11772" s="58"/>
      <c r="L11772" s="51"/>
      <c r="M11772" s="50"/>
      <c r="N11772" s="52"/>
      <c r="Y11772" s="50"/>
      <c r="AA11772" s="52"/>
      <c r="AL11772" s="50"/>
    </row>
    <row r="11773" spans="1:38" x14ac:dyDescent="0.3">
      <c r="A11773" s="65">
        <v>41928</v>
      </c>
      <c r="B11773" s="66" t="s">
        <v>1168</v>
      </c>
      <c r="C11773" s="67">
        <v>308.45999999999998</v>
      </c>
      <c r="D11773" s="67" t="str">
        <f t="shared" si="195"/>
        <v>R1zxcCD-会计A-EM</v>
      </c>
      <c r="E11773" s="58"/>
      <c r="L11773" s="51"/>
      <c r="M11773" s="50"/>
      <c r="N11773" s="52"/>
      <c r="Y11773" s="50"/>
      <c r="AA11773" s="52"/>
      <c r="AL11773" s="50"/>
    </row>
    <row r="11774" spans="1:38" x14ac:dyDescent="0.3">
      <c r="A11774" s="60">
        <v>41929</v>
      </c>
      <c r="B11774" s="61" t="s">
        <v>1168</v>
      </c>
      <c r="C11774" s="62">
        <v>226.96</v>
      </c>
      <c r="D11774" s="62" t="str">
        <f t="shared" si="195"/>
        <v>R1zxcCD-会计A-EM</v>
      </c>
      <c r="E11774" s="58"/>
      <c r="L11774" s="51"/>
      <c r="M11774" s="50"/>
      <c r="N11774" s="52"/>
      <c r="Y11774" s="50"/>
      <c r="AA11774" s="52"/>
      <c r="AL11774" s="50"/>
    </row>
    <row r="11775" spans="1:38" x14ac:dyDescent="0.3">
      <c r="A11775" s="65">
        <v>41930</v>
      </c>
      <c r="B11775" s="66" t="s">
        <v>1168</v>
      </c>
      <c r="C11775" s="67">
        <v>89.11</v>
      </c>
      <c r="D11775" s="67" t="str">
        <f t="shared" si="195"/>
        <v>R1zxcCD-会计A-EM</v>
      </c>
      <c r="E11775" s="58"/>
      <c r="L11775" s="51"/>
      <c r="M11775" s="50"/>
      <c r="N11775" s="52"/>
      <c r="Y11775" s="50"/>
      <c r="AA11775" s="52"/>
      <c r="AL11775" s="50"/>
    </row>
    <row r="11776" spans="1:38" x14ac:dyDescent="0.3">
      <c r="A11776" s="60">
        <v>41931</v>
      </c>
      <c r="B11776" s="61" t="s">
        <v>1168</v>
      </c>
      <c r="C11776" s="62">
        <v>141.12</v>
      </c>
      <c r="D11776" s="62" t="str">
        <f t="shared" si="195"/>
        <v>R1zxcCD-会计A-EM</v>
      </c>
      <c r="E11776" s="58"/>
      <c r="L11776" s="51"/>
      <c r="M11776" s="50"/>
      <c r="N11776" s="52"/>
      <c r="Y11776" s="50"/>
      <c r="AA11776" s="52"/>
      <c r="AL11776" s="50"/>
    </row>
    <row r="11777" spans="1:38" x14ac:dyDescent="0.3">
      <c r="A11777" s="65">
        <v>41932</v>
      </c>
      <c r="B11777" s="66" t="s">
        <v>1168</v>
      </c>
      <c r="C11777" s="67">
        <v>252.75</v>
      </c>
      <c r="D11777" s="67" t="str">
        <f t="shared" si="195"/>
        <v>R1zxcCD-会计A-EM</v>
      </c>
      <c r="E11777" s="58"/>
      <c r="L11777" s="51"/>
      <c r="M11777" s="50"/>
      <c r="N11777" s="52"/>
      <c r="Y11777" s="50"/>
      <c r="AA11777" s="52"/>
      <c r="AL11777" s="50"/>
    </row>
    <row r="11778" spans="1:38" x14ac:dyDescent="0.3">
      <c r="A11778" s="60">
        <v>41933</v>
      </c>
      <c r="B11778" s="61" t="s">
        <v>1168</v>
      </c>
      <c r="C11778" s="62">
        <v>305.58</v>
      </c>
      <c r="D11778" s="62" t="str">
        <f t="shared" si="195"/>
        <v>R1zxcCD-会计A-EM</v>
      </c>
      <c r="E11778" s="58"/>
      <c r="L11778" s="51"/>
      <c r="M11778" s="50"/>
      <c r="N11778" s="52"/>
      <c r="Y11778" s="50"/>
      <c r="AA11778" s="52"/>
      <c r="AL11778" s="50"/>
    </row>
    <row r="11779" spans="1:38" x14ac:dyDescent="0.3">
      <c r="A11779" s="65">
        <v>41934</v>
      </c>
      <c r="B11779" s="66" t="s">
        <v>1168</v>
      </c>
      <c r="C11779" s="67">
        <v>298.16000000000003</v>
      </c>
      <c r="D11779" s="67" t="str">
        <f t="shared" si="195"/>
        <v>R1zxcCD-会计A-EM</v>
      </c>
      <c r="E11779" s="58"/>
      <c r="L11779" s="51"/>
      <c r="M11779" s="50"/>
      <c r="N11779" s="52"/>
      <c r="Y11779" s="50"/>
      <c r="AA11779" s="52"/>
      <c r="AL11779" s="50"/>
    </row>
    <row r="11780" spans="1:38" x14ac:dyDescent="0.3">
      <c r="A11780" s="60">
        <v>41935</v>
      </c>
      <c r="B11780" s="61" t="s">
        <v>1168</v>
      </c>
      <c r="C11780" s="62">
        <v>278.31</v>
      </c>
      <c r="D11780" s="62" t="str">
        <f t="shared" si="195"/>
        <v>R1zxcCD-会计A-EM</v>
      </c>
      <c r="E11780" s="58"/>
      <c r="L11780" s="51"/>
      <c r="M11780" s="50"/>
      <c r="N11780" s="52"/>
      <c r="Y11780" s="50"/>
      <c r="AA11780" s="52"/>
      <c r="AL11780" s="50"/>
    </row>
    <row r="11781" spans="1:38" x14ac:dyDescent="0.3">
      <c r="A11781" s="65">
        <v>41936</v>
      </c>
      <c r="B11781" s="66" t="s">
        <v>1168</v>
      </c>
      <c r="C11781" s="67">
        <v>238.91</v>
      </c>
      <c r="D11781" s="67" t="str">
        <f t="shared" si="195"/>
        <v>R1zxcCD-会计A-EM</v>
      </c>
      <c r="E11781" s="58"/>
      <c r="L11781" s="51"/>
      <c r="M11781" s="50"/>
      <c r="N11781" s="52"/>
      <c r="Y11781" s="50"/>
      <c r="AA11781" s="52"/>
      <c r="AL11781" s="50"/>
    </row>
    <row r="11782" spans="1:38" x14ac:dyDescent="0.3">
      <c r="A11782" s="60">
        <v>41937</v>
      </c>
      <c r="B11782" s="61" t="s">
        <v>1168</v>
      </c>
      <c r="C11782" s="62">
        <v>78.010000000000005</v>
      </c>
      <c r="D11782" s="62" t="str">
        <f t="shared" ref="D11782:D11845" si="196">LEFT(B11782,2)&amp;"zxc"&amp;MID(B11782,4,100)</f>
        <v>R1zxcCD-会计A-EM</v>
      </c>
      <c r="E11782" s="58"/>
      <c r="L11782" s="51"/>
      <c r="M11782" s="50"/>
      <c r="N11782" s="52"/>
      <c r="Y11782" s="50"/>
      <c r="AA11782" s="52"/>
      <c r="AL11782" s="50"/>
    </row>
    <row r="11783" spans="1:38" x14ac:dyDescent="0.3">
      <c r="A11783" s="65">
        <v>41938</v>
      </c>
      <c r="B11783" s="66" t="s">
        <v>1168</v>
      </c>
      <c r="C11783" s="67">
        <v>103.34</v>
      </c>
      <c r="D11783" s="67" t="str">
        <f t="shared" si="196"/>
        <v>R1zxcCD-会计A-EM</v>
      </c>
      <c r="E11783" s="58"/>
      <c r="L11783" s="51"/>
      <c r="M11783" s="50"/>
      <c r="N11783" s="52"/>
      <c r="Y11783" s="50"/>
      <c r="AA11783" s="52"/>
      <c r="AL11783" s="50"/>
    </row>
    <row r="11784" spans="1:38" x14ac:dyDescent="0.3">
      <c r="A11784" s="60">
        <v>41939</v>
      </c>
      <c r="B11784" s="61" t="s">
        <v>1168</v>
      </c>
      <c r="C11784" s="62">
        <v>286.47000000000003</v>
      </c>
      <c r="D11784" s="62" t="str">
        <f t="shared" si="196"/>
        <v>R1zxcCD-会计A-EM</v>
      </c>
      <c r="E11784" s="58"/>
      <c r="L11784" s="51"/>
      <c r="M11784" s="50"/>
      <c r="N11784" s="52"/>
      <c r="Y11784" s="50"/>
      <c r="AA11784" s="52"/>
      <c r="AL11784" s="50"/>
    </row>
    <row r="11785" spans="1:38" x14ac:dyDescent="0.3">
      <c r="A11785" s="65">
        <v>41940</v>
      </c>
      <c r="B11785" s="66" t="s">
        <v>1168</v>
      </c>
      <c r="C11785" s="67">
        <v>288.14</v>
      </c>
      <c r="D11785" s="67" t="str">
        <f t="shared" si="196"/>
        <v>R1zxcCD-会计A-EM</v>
      </c>
      <c r="E11785" s="58"/>
      <c r="L11785" s="51"/>
      <c r="M11785" s="50"/>
      <c r="N11785" s="52"/>
      <c r="Y11785" s="50"/>
      <c r="AA11785" s="52"/>
      <c r="AL11785" s="50"/>
    </row>
    <row r="11786" spans="1:38" x14ac:dyDescent="0.3">
      <c r="A11786" s="60">
        <v>41941</v>
      </c>
      <c r="B11786" s="61" t="s">
        <v>1168</v>
      </c>
      <c r="C11786" s="62">
        <v>239.55</v>
      </c>
      <c r="D11786" s="62" t="str">
        <f t="shared" si="196"/>
        <v>R1zxcCD-会计A-EM</v>
      </c>
      <c r="E11786" s="58"/>
      <c r="L11786" s="51"/>
      <c r="M11786" s="50"/>
      <c r="N11786" s="52"/>
      <c r="Y11786" s="50"/>
      <c r="AA11786" s="52"/>
      <c r="AL11786" s="50"/>
    </row>
    <row r="11787" spans="1:38" x14ac:dyDescent="0.3">
      <c r="A11787" s="65">
        <v>41942</v>
      </c>
      <c r="B11787" s="66" t="s">
        <v>1168</v>
      </c>
      <c r="C11787" s="67">
        <v>198.31</v>
      </c>
      <c r="D11787" s="67" t="str">
        <f t="shared" si="196"/>
        <v>R1zxcCD-会计A-EM</v>
      </c>
      <c r="E11787" s="58"/>
      <c r="L11787" s="51"/>
      <c r="M11787" s="50"/>
      <c r="N11787" s="52"/>
      <c r="Y11787" s="50"/>
      <c r="AA11787" s="52"/>
      <c r="AL11787" s="50"/>
    </row>
    <row r="11788" spans="1:38" x14ac:dyDescent="0.3">
      <c r="A11788" s="60">
        <v>41943</v>
      </c>
      <c r="B11788" s="61" t="s">
        <v>1168</v>
      </c>
      <c r="C11788" s="62">
        <v>144.69999999999999</v>
      </c>
      <c r="D11788" s="62" t="str">
        <f t="shared" si="196"/>
        <v>R1zxcCD-会计A-EM</v>
      </c>
      <c r="E11788" s="58"/>
      <c r="L11788" s="51"/>
      <c r="M11788" s="50"/>
      <c r="N11788" s="52"/>
      <c r="Y11788" s="50"/>
      <c r="AA11788" s="52"/>
      <c r="AL11788" s="50"/>
    </row>
    <row r="11789" spans="1:38" x14ac:dyDescent="0.3">
      <c r="A11789" s="65">
        <v>41920</v>
      </c>
      <c r="B11789" s="66" t="s">
        <v>1169</v>
      </c>
      <c r="C11789" s="67">
        <v>29.3</v>
      </c>
      <c r="D11789" s="67" t="str">
        <f t="shared" si="196"/>
        <v>R1zxcCD-会计A-PM</v>
      </c>
      <c r="E11789" s="58"/>
      <c r="L11789" s="51"/>
      <c r="M11789" s="50"/>
      <c r="N11789" s="52"/>
      <c r="Y11789" s="50"/>
      <c r="AA11789" s="52"/>
      <c r="AL11789" s="50"/>
    </row>
    <row r="11790" spans="1:38" x14ac:dyDescent="0.3">
      <c r="A11790" s="60">
        <v>41921</v>
      </c>
      <c r="B11790" s="61" t="s">
        <v>1169</v>
      </c>
      <c r="C11790" s="62">
        <v>75.25</v>
      </c>
      <c r="D11790" s="62" t="str">
        <f t="shared" si="196"/>
        <v>R1zxcCD-会计A-PM</v>
      </c>
      <c r="E11790" s="58"/>
      <c r="L11790" s="51"/>
      <c r="M11790" s="50"/>
      <c r="N11790" s="52"/>
      <c r="Y11790" s="50"/>
      <c r="AA11790" s="52"/>
      <c r="AL11790" s="50"/>
    </row>
    <row r="11791" spans="1:38" x14ac:dyDescent="0.3">
      <c r="A11791" s="65">
        <v>41922</v>
      </c>
      <c r="B11791" s="66" t="s">
        <v>1169</v>
      </c>
      <c r="C11791" s="67">
        <v>70.81</v>
      </c>
      <c r="D11791" s="67" t="str">
        <f t="shared" si="196"/>
        <v>R1zxcCD-会计A-PM</v>
      </c>
      <c r="E11791" s="58"/>
      <c r="L11791" s="51"/>
      <c r="M11791" s="50"/>
      <c r="N11791" s="52"/>
      <c r="Y11791" s="50"/>
      <c r="AA11791" s="52"/>
      <c r="AL11791" s="50"/>
    </row>
    <row r="11792" spans="1:38" x14ac:dyDescent="0.3">
      <c r="A11792" s="60">
        <v>41923</v>
      </c>
      <c r="B11792" s="61" t="s">
        <v>1169</v>
      </c>
      <c r="C11792" s="62">
        <v>42.75</v>
      </c>
      <c r="D11792" s="62" t="str">
        <f t="shared" si="196"/>
        <v>R1zxcCD-会计A-PM</v>
      </c>
      <c r="E11792" s="58"/>
      <c r="L11792" s="51"/>
      <c r="M11792" s="50"/>
      <c r="N11792" s="52"/>
      <c r="Y11792" s="50"/>
      <c r="AA11792" s="52"/>
      <c r="AL11792" s="50"/>
    </row>
    <row r="11793" spans="1:38" x14ac:dyDescent="0.3">
      <c r="A11793" s="65">
        <v>41924</v>
      </c>
      <c r="B11793" s="66" t="s">
        <v>1169</v>
      </c>
      <c r="C11793" s="67">
        <v>30.26</v>
      </c>
      <c r="D11793" s="67" t="str">
        <f t="shared" si="196"/>
        <v>R1zxcCD-会计A-PM</v>
      </c>
      <c r="E11793" s="58"/>
      <c r="L11793" s="51"/>
      <c r="M11793" s="50"/>
      <c r="N11793" s="52"/>
      <c r="Y11793" s="50"/>
      <c r="AA11793" s="52"/>
      <c r="AL11793" s="50"/>
    </row>
    <row r="11794" spans="1:38" x14ac:dyDescent="0.3">
      <c r="A11794" s="60">
        <v>41925</v>
      </c>
      <c r="B11794" s="61" t="s">
        <v>1169</v>
      </c>
      <c r="C11794" s="62">
        <v>91.04</v>
      </c>
      <c r="D11794" s="62" t="str">
        <f t="shared" si="196"/>
        <v>R1zxcCD-会计A-PM</v>
      </c>
      <c r="E11794" s="58"/>
      <c r="L11794" s="51"/>
      <c r="M11794" s="50"/>
      <c r="N11794" s="52"/>
      <c r="Y11794" s="50"/>
      <c r="AA11794" s="52"/>
      <c r="AL11794" s="50"/>
    </row>
    <row r="11795" spans="1:38" x14ac:dyDescent="0.3">
      <c r="A11795" s="65">
        <v>41926</v>
      </c>
      <c r="B11795" s="66" t="s">
        <v>1169</v>
      </c>
      <c r="C11795" s="67">
        <v>52.98</v>
      </c>
      <c r="D11795" s="67" t="str">
        <f t="shared" si="196"/>
        <v>R1zxcCD-会计A-PM</v>
      </c>
      <c r="E11795" s="58"/>
      <c r="L11795" s="51"/>
      <c r="M11795" s="50"/>
      <c r="N11795" s="52"/>
      <c r="Y11795" s="50"/>
      <c r="AA11795" s="52"/>
      <c r="AL11795" s="50"/>
    </row>
    <row r="11796" spans="1:38" x14ac:dyDescent="0.3">
      <c r="A11796" s="60">
        <v>41927</v>
      </c>
      <c r="B11796" s="61" t="s">
        <v>1169</v>
      </c>
      <c r="C11796" s="62">
        <v>65.11</v>
      </c>
      <c r="D11796" s="62" t="str">
        <f t="shared" si="196"/>
        <v>R1zxcCD-会计A-PM</v>
      </c>
      <c r="E11796" s="58"/>
      <c r="L11796" s="51"/>
      <c r="M11796" s="50"/>
      <c r="N11796" s="52"/>
      <c r="Y11796" s="50"/>
      <c r="AA11796" s="52"/>
      <c r="AL11796" s="50"/>
    </row>
    <row r="11797" spans="1:38" x14ac:dyDescent="0.3">
      <c r="A11797" s="65">
        <v>41928</v>
      </c>
      <c r="B11797" s="66" t="s">
        <v>1169</v>
      </c>
      <c r="C11797" s="67">
        <v>101.76</v>
      </c>
      <c r="D11797" s="67" t="str">
        <f t="shared" si="196"/>
        <v>R1zxcCD-会计A-PM</v>
      </c>
      <c r="E11797" s="58"/>
      <c r="L11797" s="51"/>
      <c r="M11797" s="50"/>
      <c r="N11797" s="52"/>
      <c r="Y11797" s="50"/>
      <c r="AA11797" s="52"/>
      <c r="AL11797" s="50"/>
    </row>
    <row r="11798" spans="1:38" x14ac:dyDescent="0.3">
      <c r="A11798" s="60">
        <v>41929</v>
      </c>
      <c r="B11798" s="61" t="s">
        <v>1169</v>
      </c>
      <c r="C11798" s="62">
        <v>51.43</v>
      </c>
      <c r="D11798" s="62" t="str">
        <f t="shared" si="196"/>
        <v>R1zxcCD-会计A-PM</v>
      </c>
      <c r="E11798" s="58"/>
      <c r="L11798" s="51"/>
      <c r="M11798" s="50"/>
      <c r="N11798" s="52"/>
      <c r="Y11798" s="50"/>
      <c r="AA11798" s="52"/>
      <c r="AL11798" s="50"/>
    </row>
    <row r="11799" spans="1:38" x14ac:dyDescent="0.3">
      <c r="A11799" s="65">
        <v>41930</v>
      </c>
      <c r="B11799" s="66" t="s">
        <v>1169</v>
      </c>
      <c r="C11799" s="67">
        <v>37.659999999999997</v>
      </c>
      <c r="D11799" s="67" t="str">
        <f t="shared" si="196"/>
        <v>R1zxcCD-会计A-PM</v>
      </c>
      <c r="E11799" s="58"/>
      <c r="L11799" s="51"/>
      <c r="M11799" s="50"/>
      <c r="N11799" s="52"/>
      <c r="Y11799" s="50"/>
      <c r="AA11799" s="52"/>
      <c r="AL11799" s="50"/>
    </row>
    <row r="11800" spans="1:38" x14ac:dyDescent="0.3">
      <c r="A11800" s="60">
        <v>41931</v>
      </c>
      <c r="B11800" s="61" t="s">
        <v>1169</v>
      </c>
      <c r="C11800" s="62">
        <v>41.88</v>
      </c>
      <c r="D11800" s="62" t="str">
        <f t="shared" si="196"/>
        <v>R1zxcCD-会计A-PM</v>
      </c>
      <c r="E11800" s="58"/>
      <c r="L11800" s="51"/>
      <c r="M11800" s="50"/>
      <c r="N11800" s="52"/>
      <c r="Y11800" s="50"/>
      <c r="AA11800" s="52"/>
      <c r="AL11800" s="50"/>
    </row>
    <row r="11801" spans="1:38" x14ac:dyDescent="0.3">
      <c r="A11801" s="65">
        <v>41932</v>
      </c>
      <c r="B11801" s="66" t="s">
        <v>1169</v>
      </c>
      <c r="C11801" s="67">
        <v>77.77</v>
      </c>
      <c r="D11801" s="67" t="str">
        <f t="shared" si="196"/>
        <v>R1zxcCD-会计A-PM</v>
      </c>
      <c r="E11801" s="58"/>
      <c r="L11801" s="51"/>
      <c r="M11801" s="50"/>
      <c r="N11801" s="52"/>
      <c r="Y11801" s="50"/>
      <c r="AA11801" s="52"/>
      <c r="AL11801" s="50"/>
    </row>
    <row r="11802" spans="1:38" x14ac:dyDescent="0.3">
      <c r="A11802" s="60">
        <v>41933</v>
      </c>
      <c r="B11802" s="61" t="s">
        <v>1169</v>
      </c>
      <c r="C11802" s="62">
        <v>88.67</v>
      </c>
      <c r="D11802" s="62" t="str">
        <f t="shared" si="196"/>
        <v>R1zxcCD-会计A-PM</v>
      </c>
      <c r="E11802" s="58"/>
      <c r="L11802" s="51"/>
      <c r="M11802" s="50"/>
      <c r="N11802" s="52"/>
      <c r="Y11802" s="50"/>
      <c r="AA11802" s="52"/>
      <c r="AL11802" s="50"/>
    </row>
    <row r="11803" spans="1:38" x14ac:dyDescent="0.3">
      <c r="A11803" s="65">
        <v>41934</v>
      </c>
      <c r="B11803" s="66" t="s">
        <v>1169</v>
      </c>
      <c r="C11803" s="67">
        <v>82.04</v>
      </c>
      <c r="D11803" s="67" t="str">
        <f t="shared" si="196"/>
        <v>R1zxcCD-会计A-PM</v>
      </c>
      <c r="E11803" s="58"/>
      <c r="L11803" s="51"/>
      <c r="M11803" s="50"/>
      <c r="N11803" s="52"/>
      <c r="Y11803" s="50"/>
      <c r="AA11803" s="52"/>
      <c r="AL11803" s="50"/>
    </row>
    <row r="11804" spans="1:38" x14ac:dyDescent="0.3">
      <c r="A11804" s="60">
        <v>41935</v>
      </c>
      <c r="B11804" s="61" t="s">
        <v>1169</v>
      </c>
      <c r="C11804" s="62">
        <v>61.07</v>
      </c>
      <c r="D11804" s="62" t="str">
        <f t="shared" si="196"/>
        <v>R1zxcCD-会计A-PM</v>
      </c>
      <c r="E11804" s="58"/>
      <c r="L11804" s="51"/>
      <c r="M11804" s="50"/>
      <c r="N11804" s="52"/>
      <c r="Y11804" s="50"/>
      <c r="AA11804" s="52"/>
      <c r="AL11804" s="50"/>
    </row>
    <row r="11805" spans="1:38" x14ac:dyDescent="0.3">
      <c r="A11805" s="65">
        <v>41936</v>
      </c>
      <c r="B11805" s="66" t="s">
        <v>1169</v>
      </c>
      <c r="C11805" s="67">
        <v>46.07</v>
      </c>
      <c r="D11805" s="67" t="str">
        <f t="shared" si="196"/>
        <v>R1zxcCD-会计A-PM</v>
      </c>
      <c r="E11805" s="58"/>
      <c r="L11805" s="51"/>
      <c r="M11805" s="50"/>
      <c r="N11805" s="52"/>
      <c r="Y11805" s="50"/>
      <c r="AA11805" s="52"/>
      <c r="AL11805" s="50"/>
    </row>
    <row r="11806" spans="1:38" x14ac:dyDescent="0.3">
      <c r="A11806" s="60">
        <v>41937</v>
      </c>
      <c r="B11806" s="61" t="s">
        <v>1169</v>
      </c>
      <c r="C11806" s="62">
        <v>18.739999999999998</v>
      </c>
      <c r="D11806" s="62" t="str">
        <f t="shared" si="196"/>
        <v>R1zxcCD-会计A-PM</v>
      </c>
      <c r="E11806" s="58"/>
      <c r="L11806" s="51"/>
      <c r="M11806" s="50"/>
      <c r="N11806" s="52"/>
      <c r="Y11806" s="50"/>
      <c r="AA11806" s="52"/>
      <c r="AL11806" s="50"/>
    </row>
    <row r="11807" spans="1:38" x14ac:dyDescent="0.3">
      <c r="A11807" s="65">
        <v>41938</v>
      </c>
      <c r="B11807" s="66" t="s">
        <v>1169</v>
      </c>
      <c r="C11807" s="67">
        <v>19.670000000000002</v>
      </c>
      <c r="D11807" s="67" t="str">
        <f t="shared" si="196"/>
        <v>R1zxcCD-会计A-PM</v>
      </c>
      <c r="E11807" s="58"/>
      <c r="L11807" s="51"/>
      <c r="M11807" s="50"/>
      <c r="N11807" s="52"/>
      <c r="Y11807" s="50"/>
      <c r="AA11807" s="52"/>
      <c r="AL11807" s="50"/>
    </row>
    <row r="11808" spans="1:38" x14ac:dyDescent="0.3">
      <c r="A11808" s="60">
        <v>41939</v>
      </c>
      <c r="B11808" s="61" t="s">
        <v>1169</v>
      </c>
      <c r="C11808" s="62">
        <v>89.09</v>
      </c>
      <c r="D11808" s="62" t="str">
        <f t="shared" si="196"/>
        <v>R1zxcCD-会计A-PM</v>
      </c>
      <c r="E11808" s="58"/>
      <c r="L11808" s="51"/>
      <c r="M11808" s="50"/>
      <c r="N11808" s="52"/>
      <c r="Y11808" s="50"/>
      <c r="AA11808" s="52"/>
      <c r="AL11808" s="50"/>
    </row>
    <row r="11809" spans="1:38" x14ac:dyDescent="0.3">
      <c r="A11809" s="65">
        <v>41940</v>
      </c>
      <c r="B11809" s="66" t="s">
        <v>1169</v>
      </c>
      <c r="C11809" s="67">
        <v>51.03</v>
      </c>
      <c r="D11809" s="67" t="str">
        <f t="shared" si="196"/>
        <v>R1zxcCD-会计A-PM</v>
      </c>
      <c r="E11809" s="58"/>
      <c r="L11809" s="51"/>
      <c r="M11809" s="50"/>
      <c r="N11809" s="52"/>
      <c r="Y11809" s="50"/>
      <c r="AA11809" s="52"/>
      <c r="AL11809" s="50"/>
    </row>
    <row r="11810" spans="1:38" x14ac:dyDescent="0.3">
      <c r="A11810" s="60">
        <v>41941</v>
      </c>
      <c r="B11810" s="61" t="s">
        <v>1169</v>
      </c>
      <c r="C11810" s="62">
        <v>33.81</v>
      </c>
      <c r="D11810" s="62" t="str">
        <f t="shared" si="196"/>
        <v>R1zxcCD-会计A-PM</v>
      </c>
      <c r="E11810" s="58"/>
      <c r="L11810" s="51"/>
      <c r="M11810" s="50"/>
      <c r="N11810" s="52"/>
      <c r="Y11810" s="50"/>
      <c r="AA11810" s="52"/>
      <c r="AL11810" s="50"/>
    </row>
    <row r="11811" spans="1:38" x14ac:dyDescent="0.3">
      <c r="A11811" s="65">
        <v>41942</v>
      </c>
      <c r="B11811" s="66" t="s">
        <v>1169</v>
      </c>
      <c r="C11811" s="67">
        <v>28.63</v>
      </c>
      <c r="D11811" s="67" t="str">
        <f t="shared" si="196"/>
        <v>R1zxcCD-会计A-PM</v>
      </c>
      <c r="E11811" s="58"/>
      <c r="L11811" s="51"/>
      <c r="M11811" s="50"/>
      <c r="N11811" s="52"/>
      <c r="Y11811" s="50"/>
      <c r="AA11811" s="52"/>
      <c r="AL11811" s="50"/>
    </row>
    <row r="11812" spans="1:38" x14ac:dyDescent="0.3">
      <c r="A11812" s="60">
        <v>41943</v>
      </c>
      <c r="B11812" s="61" t="s">
        <v>1169</v>
      </c>
      <c r="C11812" s="62">
        <v>16.25</v>
      </c>
      <c r="D11812" s="62" t="str">
        <f t="shared" si="196"/>
        <v>R1zxcCD-会计A-PM</v>
      </c>
      <c r="E11812" s="58"/>
      <c r="L11812" s="51"/>
      <c r="M11812" s="50"/>
      <c r="N11812" s="52"/>
      <c r="Y11812" s="50"/>
      <c r="AA11812" s="52"/>
      <c r="AL11812" s="50"/>
    </row>
    <row r="11813" spans="1:38" x14ac:dyDescent="0.3">
      <c r="A11813" s="65">
        <v>41920</v>
      </c>
      <c r="B11813" s="66" t="s">
        <v>1170</v>
      </c>
      <c r="C11813" s="67">
        <v>184.13</v>
      </c>
      <c r="D11813" s="67" t="str">
        <f t="shared" si="196"/>
        <v>R1zxcCD-会计B-EM</v>
      </c>
      <c r="E11813" s="58"/>
      <c r="L11813" s="51"/>
      <c r="M11813" s="50"/>
      <c r="N11813" s="52"/>
      <c r="Y11813" s="50"/>
      <c r="AA11813" s="52"/>
      <c r="AL11813" s="50"/>
    </row>
    <row r="11814" spans="1:38" x14ac:dyDescent="0.3">
      <c r="A11814" s="60">
        <v>41921</v>
      </c>
      <c r="B11814" s="61" t="s">
        <v>1170</v>
      </c>
      <c r="C11814" s="62">
        <v>211.98</v>
      </c>
      <c r="D11814" s="62" t="str">
        <f t="shared" si="196"/>
        <v>R1zxcCD-会计B-EM</v>
      </c>
      <c r="E11814" s="58"/>
      <c r="L11814" s="51"/>
      <c r="M11814" s="50"/>
      <c r="N11814" s="52"/>
      <c r="Y11814" s="50"/>
      <c r="AA11814" s="52"/>
      <c r="AL11814" s="50"/>
    </row>
    <row r="11815" spans="1:38" x14ac:dyDescent="0.3">
      <c r="A11815" s="65">
        <v>41922</v>
      </c>
      <c r="B11815" s="66" t="s">
        <v>1170</v>
      </c>
      <c r="C11815" s="67">
        <v>145.38</v>
      </c>
      <c r="D11815" s="67" t="str">
        <f t="shared" si="196"/>
        <v>R1zxcCD-会计B-EM</v>
      </c>
      <c r="E11815" s="58"/>
      <c r="L11815" s="51"/>
      <c r="M11815" s="50"/>
      <c r="N11815" s="52"/>
      <c r="Y11815" s="50"/>
      <c r="AA11815" s="52"/>
      <c r="AL11815" s="50"/>
    </row>
    <row r="11816" spans="1:38" x14ac:dyDescent="0.3">
      <c r="A11816" s="60">
        <v>41923</v>
      </c>
      <c r="B11816" s="61" t="s">
        <v>1170</v>
      </c>
      <c r="C11816" s="62">
        <v>107.91</v>
      </c>
      <c r="D11816" s="62" t="str">
        <f t="shared" si="196"/>
        <v>R1zxcCD-会计B-EM</v>
      </c>
      <c r="E11816" s="58"/>
      <c r="L11816" s="51"/>
      <c r="M11816" s="50"/>
      <c r="N11816" s="52"/>
      <c r="Y11816" s="50"/>
      <c r="AA11816" s="52"/>
      <c r="AL11816" s="50"/>
    </row>
    <row r="11817" spans="1:38" x14ac:dyDescent="0.3">
      <c r="A11817" s="65">
        <v>41924</v>
      </c>
      <c r="B11817" s="66" t="s">
        <v>1170</v>
      </c>
      <c r="C11817" s="67">
        <v>85.83</v>
      </c>
      <c r="D11817" s="67" t="str">
        <f t="shared" si="196"/>
        <v>R1zxcCD-会计B-EM</v>
      </c>
      <c r="E11817" s="58"/>
      <c r="L11817" s="51"/>
      <c r="M11817" s="50"/>
      <c r="N11817" s="52"/>
      <c r="Y11817" s="50"/>
      <c r="AA11817" s="52"/>
      <c r="AL11817" s="50"/>
    </row>
    <row r="11818" spans="1:38" x14ac:dyDescent="0.3">
      <c r="A11818" s="60">
        <v>41925</v>
      </c>
      <c r="B11818" s="61" t="s">
        <v>1170</v>
      </c>
      <c r="C11818" s="62">
        <v>156.75</v>
      </c>
      <c r="D11818" s="62" t="str">
        <f t="shared" si="196"/>
        <v>R1zxcCD-会计B-EM</v>
      </c>
      <c r="E11818" s="58"/>
      <c r="L11818" s="51"/>
      <c r="M11818" s="50"/>
      <c r="N11818" s="52"/>
      <c r="Y11818" s="50"/>
      <c r="AA11818" s="52"/>
      <c r="AL11818" s="50"/>
    </row>
    <row r="11819" spans="1:38" x14ac:dyDescent="0.3">
      <c r="A11819" s="65">
        <v>41926</v>
      </c>
      <c r="B11819" s="66" t="s">
        <v>1170</v>
      </c>
      <c r="C11819" s="67">
        <v>88.41</v>
      </c>
      <c r="D11819" s="67" t="str">
        <f t="shared" si="196"/>
        <v>R1zxcCD-会计B-EM</v>
      </c>
      <c r="E11819" s="58"/>
      <c r="L11819" s="51"/>
      <c r="M11819" s="50"/>
      <c r="N11819" s="52"/>
      <c r="Y11819" s="50"/>
      <c r="AA11819" s="52"/>
      <c r="AL11819" s="50"/>
    </row>
    <row r="11820" spans="1:38" x14ac:dyDescent="0.3">
      <c r="A11820" s="60">
        <v>41927</v>
      </c>
      <c r="B11820" s="61" t="s">
        <v>1170</v>
      </c>
      <c r="C11820" s="62">
        <v>181.76</v>
      </c>
      <c r="D11820" s="62" t="str">
        <f t="shared" si="196"/>
        <v>R1zxcCD-会计B-EM</v>
      </c>
      <c r="E11820" s="58"/>
      <c r="L11820" s="51"/>
      <c r="M11820" s="50"/>
      <c r="N11820" s="52"/>
      <c r="Y11820" s="50"/>
      <c r="AA11820" s="52"/>
      <c r="AL11820" s="50"/>
    </row>
    <row r="11821" spans="1:38" x14ac:dyDescent="0.3">
      <c r="A11821" s="65">
        <v>41928</v>
      </c>
      <c r="B11821" s="66" t="s">
        <v>1170</v>
      </c>
      <c r="C11821" s="67">
        <v>122.33</v>
      </c>
      <c r="D11821" s="67" t="str">
        <f t="shared" si="196"/>
        <v>R1zxcCD-会计B-EM</v>
      </c>
      <c r="E11821" s="58"/>
      <c r="L11821" s="51"/>
      <c r="M11821" s="50"/>
      <c r="N11821" s="52"/>
      <c r="Y11821" s="50"/>
      <c r="AA11821" s="52"/>
      <c r="AL11821" s="50"/>
    </row>
    <row r="11822" spans="1:38" x14ac:dyDescent="0.3">
      <c r="A11822" s="60">
        <v>41929</v>
      </c>
      <c r="B11822" s="61" t="s">
        <v>1170</v>
      </c>
      <c r="C11822" s="62">
        <v>127.81</v>
      </c>
      <c r="D11822" s="62" t="str">
        <f t="shared" si="196"/>
        <v>R1zxcCD-会计B-EM</v>
      </c>
      <c r="E11822" s="58"/>
      <c r="L11822" s="51"/>
      <c r="M11822" s="50"/>
      <c r="N11822" s="52"/>
      <c r="Y11822" s="50"/>
      <c r="AA11822" s="52"/>
      <c r="AL11822" s="50"/>
    </row>
    <row r="11823" spans="1:38" x14ac:dyDescent="0.3">
      <c r="A11823" s="65">
        <v>41930</v>
      </c>
      <c r="B11823" s="66" t="s">
        <v>1170</v>
      </c>
      <c r="C11823" s="67">
        <v>65.709999999999994</v>
      </c>
      <c r="D11823" s="67" t="str">
        <f t="shared" si="196"/>
        <v>R1zxcCD-会计B-EM</v>
      </c>
      <c r="E11823" s="58"/>
      <c r="L11823" s="51"/>
      <c r="M11823" s="50"/>
      <c r="N11823" s="52"/>
      <c r="Y11823" s="50"/>
      <c r="AA11823" s="52"/>
      <c r="AL11823" s="50"/>
    </row>
    <row r="11824" spans="1:38" x14ac:dyDescent="0.3">
      <c r="A11824" s="60">
        <v>41931</v>
      </c>
      <c r="B11824" s="61" t="s">
        <v>1170</v>
      </c>
      <c r="C11824" s="62">
        <v>55.74</v>
      </c>
      <c r="D11824" s="62" t="str">
        <f t="shared" si="196"/>
        <v>R1zxcCD-会计B-EM</v>
      </c>
      <c r="E11824" s="58"/>
      <c r="L11824" s="51"/>
      <c r="M11824" s="50"/>
      <c r="N11824" s="52"/>
      <c r="Y11824" s="50"/>
      <c r="AA11824" s="52"/>
      <c r="AL11824" s="50"/>
    </row>
    <row r="11825" spans="1:38" x14ac:dyDescent="0.3">
      <c r="A11825" s="65">
        <v>41932</v>
      </c>
      <c r="B11825" s="66" t="s">
        <v>1170</v>
      </c>
      <c r="C11825" s="67">
        <v>138.9</v>
      </c>
      <c r="D11825" s="67" t="str">
        <f t="shared" si="196"/>
        <v>R1zxcCD-会计B-EM</v>
      </c>
      <c r="E11825" s="58"/>
      <c r="L11825" s="51"/>
      <c r="M11825" s="50"/>
      <c r="N11825" s="52"/>
      <c r="Y11825" s="50"/>
      <c r="AA11825" s="52"/>
      <c r="AL11825" s="50"/>
    </row>
    <row r="11826" spans="1:38" x14ac:dyDescent="0.3">
      <c r="A11826" s="60">
        <v>41933</v>
      </c>
      <c r="B11826" s="61" t="s">
        <v>1170</v>
      </c>
      <c r="C11826" s="62">
        <v>140</v>
      </c>
      <c r="D11826" s="62" t="str">
        <f t="shared" si="196"/>
        <v>R1zxcCD-会计B-EM</v>
      </c>
      <c r="E11826" s="58"/>
      <c r="L11826" s="51"/>
      <c r="M11826" s="50"/>
      <c r="N11826" s="52"/>
      <c r="Y11826" s="50"/>
      <c r="AA11826" s="52"/>
      <c r="AL11826" s="50"/>
    </row>
    <row r="11827" spans="1:38" x14ac:dyDescent="0.3">
      <c r="A11827" s="65">
        <v>41934</v>
      </c>
      <c r="B11827" s="66" t="s">
        <v>1170</v>
      </c>
      <c r="C11827" s="67">
        <v>160.63999999999999</v>
      </c>
      <c r="D11827" s="67" t="str">
        <f t="shared" si="196"/>
        <v>R1zxcCD-会计B-EM</v>
      </c>
      <c r="E11827" s="58"/>
      <c r="L11827" s="51"/>
      <c r="M11827" s="50"/>
      <c r="N11827" s="52"/>
      <c r="Y11827" s="50"/>
      <c r="AA11827" s="52"/>
      <c r="AL11827" s="50"/>
    </row>
    <row r="11828" spans="1:38" x14ac:dyDescent="0.3">
      <c r="A11828" s="60">
        <v>41935</v>
      </c>
      <c r="B11828" s="61" t="s">
        <v>1170</v>
      </c>
      <c r="C11828" s="62">
        <v>122.84</v>
      </c>
      <c r="D11828" s="62" t="str">
        <f t="shared" si="196"/>
        <v>R1zxcCD-会计B-EM</v>
      </c>
      <c r="E11828" s="58"/>
      <c r="L11828" s="51"/>
      <c r="M11828" s="50"/>
      <c r="N11828" s="52"/>
      <c r="Y11828" s="50"/>
      <c r="AA11828" s="52"/>
      <c r="AL11828" s="50"/>
    </row>
    <row r="11829" spans="1:38" x14ac:dyDescent="0.3">
      <c r="A11829" s="65">
        <v>41936</v>
      </c>
      <c r="B11829" s="66" t="s">
        <v>1170</v>
      </c>
      <c r="C11829" s="67">
        <v>113.86</v>
      </c>
      <c r="D11829" s="67" t="str">
        <f t="shared" si="196"/>
        <v>R1zxcCD-会计B-EM</v>
      </c>
      <c r="E11829" s="58"/>
      <c r="L11829" s="51"/>
      <c r="M11829" s="50"/>
      <c r="N11829" s="52"/>
      <c r="Y11829" s="50"/>
      <c r="AA11829" s="52"/>
      <c r="AL11829" s="50"/>
    </row>
    <row r="11830" spans="1:38" x14ac:dyDescent="0.3">
      <c r="A11830" s="60">
        <v>41937</v>
      </c>
      <c r="B11830" s="61" t="s">
        <v>1170</v>
      </c>
      <c r="C11830" s="62">
        <v>28.55</v>
      </c>
      <c r="D11830" s="62" t="str">
        <f t="shared" si="196"/>
        <v>R1zxcCD-会计B-EM</v>
      </c>
      <c r="E11830" s="58"/>
      <c r="L11830" s="51"/>
      <c r="M11830" s="50"/>
      <c r="N11830" s="52"/>
      <c r="Y11830" s="50"/>
      <c r="AA11830" s="52"/>
      <c r="AL11830" s="50"/>
    </row>
    <row r="11831" spans="1:38" x14ac:dyDescent="0.3">
      <c r="A11831" s="65">
        <v>41938</v>
      </c>
      <c r="B11831" s="66" t="s">
        <v>1170</v>
      </c>
      <c r="C11831" s="67">
        <v>65.959999999999994</v>
      </c>
      <c r="D11831" s="67" t="str">
        <f t="shared" si="196"/>
        <v>R1zxcCD-会计B-EM</v>
      </c>
      <c r="E11831" s="58"/>
      <c r="L11831" s="51"/>
      <c r="M11831" s="50"/>
      <c r="N11831" s="52"/>
      <c r="Y11831" s="50"/>
      <c r="AA11831" s="52"/>
      <c r="AL11831" s="50"/>
    </row>
    <row r="11832" spans="1:38" x14ac:dyDescent="0.3">
      <c r="A11832" s="60">
        <v>41939</v>
      </c>
      <c r="B11832" s="61" t="s">
        <v>1170</v>
      </c>
      <c r="C11832" s="62">
        <v>150.62</v>
      </c>
      <c r="D11832" s="62" t="str">
        <f t="shared" si="196"/>
        <v>R1zxcCD-会计B-EM</v>
      </c>
      <c r="E11832" s="58"/>
      <c r="L11832" s="51"/>
      <c r="M11832" s="50"/>
      <c r="N11832" s="52"/>
      <c r="Y11832" s="50"/>
      <c r="AA11832" s="52"/>
      <c r="AL11832" s="50"/>
    </row>
    <row r="11833" spans="1:38" x14ac:dyDescent="0.3">
      <c r="A11833" s="65">
        <v>41940</v>
      </c>
      <c r="B11833" s="66" t="s">
        <v>1170</v>
      </c>
      <c r="C11833" s="67">
        <v>103.59</v>
      </c>
      <c r="D11833" s="67" t="str">
        <f t="shared" si="196"/>
        <v>R1zxcCD-会计B-EM</v>
      </c>
      <c r="E11833" s="58"/>
      <c r="L11833" s="51"/>
      <c r="M11833" s="50"/>
      <c r="N11833" s="52"/>
      <c r="Y11833" s="50"/>
      <c r="AA11833" s="52"/>
      <c r="AL11833" s="50"/>
    </row>
    <row r="11834" spans="1:38" x14ac:dyDescent="0.3">
      <c r="A11834" s="60">
        <v>41941</v>
      </c>
      <c r="B11834" s="61" t="s">
        <v>1170</v>
      </c>
      <c r="C11834" s="62">
        <v>118.73</v>
      </c>
      <c r="D11834" s="62" t="str">
        <f t="shared" si="196"/>
        <v>R1zxcCD-会计B-EM</v>
      </c>
      <c r="E11834" s="58"/>
      <c r="L11834" s="51"/>
      <c r="M11834" s="50"/>
      <c r="N11834" s="52"/>
      <c r="Y11834" s="50"/>
      <c r="AA11834" s="52"/>
      <c r="AL11834" s="50"/>
    </row>
    <row r="11835" spans="1:38" x14ac:dyDescent="0.3">
      <c r="A11835" s="65">
        <v>41942</v>
      </c>
      <c r="B11835" s="66" t="s">
        <v>1170</v>
      </c>
      <c r="C11835" s="67">
        <v>66.48</v>
      </c>
      <c r="D11835" s="67" t="str">
        <f t="shared" si="196"/>
        <v>R1zxcCD-会计B-EM</v>
      </c>
      <c r="E11835" s="58"/>
      <c r="L11835" s="51"/>
      <c r="M11835" s="50"/>
      <c r="N11835" s="52"/>
      <c r="Y11835" s="50"/>
      <c r="AA11835" s="52"/>
      <c r="AL11835" s="50"/>
    </row>
    <row r="11836" spans="1:38" x14ac:dyDescent="0.3">
      <c r="A11836" s="60">
        <v>41943</v>
      </c>
      <c r="B11836" s="61" t="s">
        <v>1170</v>
      </c>
      <c r="C11836" s="62">
        <v>37.549999999999997</v>
      </c>
      <c r="D11836" s="62" t="str">
        <f t="shared" si="196"/>
        <v>R1zxcCD-会计B-EM</v>
      </c>
      <c r="E11836" s="58"/>
      <c r="L11836" s="51"/>
      <c r="M11836" s="50"/>
      <c r="N11836" s="52"/>
      <c r="Y11836" s="50"/>
      <c r="AA11836" s="52"/>
      <c r="AL11836" s="50"/>
    </row>
    <row r="11837" spans="1:38" x14ac:dyDescent="0.3">
      <c r="A11837" s="65">
        <v>41920</v>
      </c>
      <c r="B11837" s="66" t="s">
        <v>1171</v>
      </c>
      <c r="C11837" s="67">
        <v>34.21</v>
      </c>
      <c r="D11837" s="67" t="str">
        <f t="shared" si="196"/>
        <v>R1zxcCD-会计B-PM</v>
      </c>
      <c r="E11837" s="58"/>
      <c r="L11837" s="51"/>
      <c r="M11837" s="50"/>
      <c r="N11837" s="52"/>
      <c r="Y11837" s="50"/>
      <c r="AA11837" s="52"/>
      <c r="AL11837" s="50"/>
    </row>
    <row r="11838" spans="1:38" x14ac:dyDescent="0.3">
      <c r="A11838" s="60">
        <v>41921</v>
      </c>
      <c r="B11838" s="61" t="s">
        <v>1171</v>
      </c>
      <c r="C11838" s="62">
        <v>37.6</v>
      </c>
      <c r="D11838" s="62" t="str">
        <f t="shared" si="196"/>
        <v>R1zxcCD-会计B-PM</v>
      </c>
      <c r="E11838" s="58"/>
      <c r="L11838" s="51"/>
      <c r="M11838" s="50"/>
      <c r="N11838" s="52"/>
      <c r="Y11838" s="50"/>
      <c r="AA11838" s="52"/>
      <c r="AL11838" s="50"/>
    </row>
    <row r="11839" spans="1:38" x14ac:dyDescent="0.3">
      <c r="A11839" s="65">
        <v>41922</v>
      </c>
      <c r="B11839" s="66" t="s">
        <v>1171</v>
      </c>
      <c r="C11839" s="67">
        <v>30.04</v>
      </c>
      <c r="D11839" s="67" t="str">
        <f t="shared" si="196"/>
        <v>R1zxcCD-会计B-PM</v>
      </c>
      <c r="E11839" s="58"/>
      <c r="L11839" s="51"/>
      <c r="M11839" s="50"/>
      <c r="N11839" s="52"/>
      <c r="Y11839" s="50"/>
      <c r="AA11839" s="52"/>
      <c r="AL11839" s="50"/>
    </row>
    <row r="11840" spans="1:38" x14ac:dyDescent="0.3">
      <c r="A11840" s="60">
        <v>41923</v>
      </c>
      <c r="B11840" s="61" t="s">
        <v>1171</v>
      </c>
      <c r="C11840" s="62">
        <v>43.73</v>
      </c>
      <c r="D11840" s="62" t="str">
        <f t="shared" si="196"/>
        <v>R1zxcCD-会计B-PM</v>
      </c>
      <c r="E11840" s="58"/>
      <c r="L11840" s="51"/>
      <c r="M11840" s="50"/>
      <c r="N11840" s="52"/>
      <c r="Y11840" s="50"/>
      <c r="AA11840" s="52"/>
      <c r="AL11840" s="50"/>
    </row>
    <row r="11841" spans="1:38" x14ac:dyDescent="0.3">
      <c r="A11841" s="65">
        <v>41924</v>
      </c>
      <c r="B11841" s="66" t="s">
        <v>1171</v>
      </c>
      <c r="C11841" s="67">
        <v>7.33</v>
      </c>
      <c r="D11841" s="67" t="str">
        <f t="shared" si="196"/>
        <v>R1zxcCD-会计B-PM</v>
      </c>
      <c r="E11841" s="58"/>
      <c r="L11841" s="51"/>
      <c r="M11841" s="50"/>
      <c r="N11841" s="52"/>
      <c r="Y11841" s="50"/>
      <c r="AA11841" s="52"/>
      <c r="AL11841" s="50"/>
    </row>
    <row r="11842" spans="1:38" x14ac:dyDescent="0.3">
      <c r="A11842" s="60">
        <v>41925</v>
      </c>
      <c r="B11842" s="61" t="s">
        <v>1171</v>
      </c>
      <c r="C11842" s="62">
        <v>29.25</v>
      </c>
      <c r="D11842" s="62" t="str">
        <f t="shared" si="196"/>
        <v>R1zxcCD-会计B-PM</v>
      </c>
      <c r="E11842" s="58"/>
      <c r="L11842" s="51"/>
      <c r="M11842" s="50"/>
      <c r="N11842" s="52"/>
      <c r="Y11842" s="50"/>
      <c r="AA11842" s="52"/>
      <c r="AL11842" s="50"/>
    </row>
    <row r="11843" spans="1:38" x14ac:dyDescent="0.3">
      <c r="A11843" s="65">
        <v>41926</v>
      </c>
      <c r="B11843" s="66" t="s">
        <v>1171</v>
      </c>
      <c r="C11843" s="67">
        <v>31.61</v>
      </c>
      <c r="D11843" s="67" t="str">
        <f t="shared" si="196"/>
        <v>R1zxcCD-会计B-PM</v>
      </c>
      <c r="E11843" s="58"/>
      <c r="L11843" s="51"/>
      <c r="M11843" s="50"/>
      <c r="N11843" s="52"/>
      <c r="Y11843" s="50"/>
      <c r="AA11843" s="52"/>
      <c r="AL11843" s="50"/>
    </row>
    <row r="11844" spans="1:38" x14ac:dyDescent="0.3">
      <c r="A11844" s="60">
        <v>41927</v>
      </c>
      <c r="B11844" s="61" t="s">
        <v>1171</v>
      </c>
      <c r="C11844" s="62">
        <v>44.17</v>
      </c>
      <c r="D11844" s="62" t="str">
        <f t="shared" si="196"/>
        <v>R1zxcCD-会计B-PM</v>
      </c>
      <c r="E11844" s="58"/>
      <c r="L11844" s="51"/>
      <c r="M11844" s="50"/>
      <c r="N11844" s="52"/>
      <c r="Y11844" s="50"/>
      <c r="AA11844" s="52"/>
      <c r="AL11844" s="50"/>
    </row>
    <row r="11845" spans="1:38" x14ac:dyDescent="0.3">
      <c r="A11845" s="65">
        <v>41928</v>
      </c>
      <c r="B11845" s="66" t="s">
        <v>1171</v>
      </c>
      <c r="C11845" s="67">
        <v>16.45</v>
      </c>
      <c r="D11845" s="67" t="str">
        <f t="shared" si="196"/>
        <v>R1zxcCD-会计B-PM</v>
      </c>
      <c r="E11845" s="58"/>
      <c r="L11845" s="51"/>
      <c r="M11845" s="50"/>
      <c r="N11845" s="52"/>
      <c r="Y11845" s="50"/>
      <c r="AA11845" s="52"/>
      <c r="AL11845" s="50"/>
    </row>
    <row r="11846" spans="1:38" x14ac:dyDescent="0.3">
      <c r="A11846" s="60">
        <v>41929</v>
      </c>
      <c r="B11846" s="61" t="s">
        <v>1171</v>
      </c>
      <c r="C11846" s="62">
        <v>20.73</v>
      </c>
      <c r="D11846" s="62" t="str">
        <f t="shared" ref="D11846:D11909" si="197">LEFT(B11846,2)&amp;"zxc"&amp;MID(B11846,4,100)</f>
        <v>R1zxcCD-会计B-PM</v>
      </c>
      <c r="E11846" s="58"/>
      <c r="L11846" s="51"/>
      <c r="M11846" s="50"/>
      <c r="N11846" s="52"/>
      <c r="Y11846" s="50"/>
      <c r="AA11846" s="52"/>
      <c r="AL11846" s="50"/>
    </row>
    <row r="11847" spans="1:38" x14ac:dyDescent="0.3">
      <c r="A11847" s="65">
        <v>41930</v>
      </c>
      <c r="B11847" s="66" t="s">
        <v>1171</v>
      </c>
      <c r="C11847" s="67">
        <v>16.670000000000002</v>
      </c>
      <c r="D11847" s="67" t="str">
        <f t="shared" si="197"/>
        <v>R1zxcCD-会计B-PM</v>
      </c>
      <c r="E11847" s="58"/>
      <c r="L11847" s="51"/>
      <c r="M11847" s="50"/>
      <c r="N11847" s="52"/>
      <c r="Y11847" s="50"/>
      <c r="AA11847" s="52"/>
      <c r="AL11847" s="50"/>
    </row>
    <row r="11848" spans="1:38" x14ac:dyDescent="0.3">
      <c r="A11848" s="60">
        <v>41931</v>
      </c>
      <c r="B11848" s="61" t="s">
        <v>1171</v>
      </c>
      <c r="C11848" s="62">
        <v>14.22</v>
      </c>
      <c r="D11848" s="62" t="str">
        <f t="shared" si="197"/>
        <v>R1zxcCD-会计B-PM</v>
      </c>
      <c r="E11848" s="58"/>
      <c r="L11848" s="51"/>
      <c r="M11848" s="50"/>
      <c r="N11848" s="52"/>
      <c r="Y11848" s="50"/>
      <c r="AA11848" s="52"/>
      <c r="AL11848" s="50"/>
    </row>
    <row r="11849" spans="1:38" x14ac:dyDescent="0.3">
      <c r="A11849" s="65">
        <v>41932</v>
      </c>
      <c r="B11849" s="66" t="s">
        <v>1171</v>
      </c>
      <c r="C11849" s="67">
        <v>46.14</v>
      </c>
      <c r="D11849" s="67" t="str">
        <f t="shared" si="197"/>
        <v>R1zxcCD-会计B-PM</v>
      </c>
      <c r="E11849" s="58"/>
      <c r="L11849" s="51"/>
      <c r="M11849" s="50"/>
      <c r="N11849" s="52"/>
      <c r="Y11849" s="50"/>
      <c r="AA11849" s="52"/>
      <c r="AL11849" s="50"/>
    </row>
    <row r="11850" spans="1:38" x14ac:dyDescent="0.3">
      <c r="A11850" s="60">
        <v>41933</v>
      </c>
      <c r="B11850" s="61" t="s">
        <v>1171</v>
      </c>
      <c r="C11850" s="62">
        <v>47.25</v>
      </c>
      <c r="D11850" s="62" t="str">
        <f t="shared" si="197"/>
        <v>R1zxcCD-会计B-PM</v>
      </c>
      <c r="E11850" s="58"/>
      <c r="L11850" s="51"/>
      <c r="M11850" s="50"/>
      <c r="N11850" s="52"/>
      <c r="Y11850" s="50"/>
      <c r="AA11850" s="52"/>
      <c r="AL11850" s="50"/>
    </row>
    <row r="11851" spans="1:38" x14ac:dyDescent="0.3">
      <c r="A11851" s="65">
        <v>41934</v>
      </c>
      <c r="B11851" s="66" t="s">
        <v>1171</v>
      </c>
      <c r="C11851" s="67">
        <v>24.77</v>
      </c>
      <c r="D11851" s="67" t="str">
        <f t="shared" si="197"/>
        <v>R1zxcCD-会计B-PM</v>
      </c>
      <c r="E11851" s="58"/>
      <c r="L11851" s="51"/>
      <c r="M11851" s="50"/>
      <c r="N11851" s="52"/>
      <c r="Y11851" s="50"/>
      <c r="AA11851" s="52"/>
      <c r="AL11851" s="50"/>
    </row>
    <row r="11852" spans="1:38" x14ac:dyDescent="0.3">
      <c r="A11852" s="60">
        <v>41935</v>
      </c>
      <c r="B11852" s="61" t="s">
        <v>1171</v>
      </c>
      <c r="C11852" s="62">
        <v>29.78</v>
      </c>
      <c r="D11852" s="62" t="str">
        <f t="shared" si="197"/>
        <v>R1zxcCD-会计B-PM</v>
      </c>
      <c r="E11852" s="58"/>
      <c r="L11852" s="51"/>
      <c r="M11852" s="50"/>
      <c r="N11852" s="52"/>
      <c r="Y11852" s="50"/>
      <c r="AA11852" s="52"/>
      <c r="AL11852" s="50"/>
    </row>
    <row r="11853" spans="1:38" x14ac:dyDescent="0.3">
      <c r="A11853" s="65">
        <v>41936</v>
      </c>
      <c r="B11853" s="66" t="s">
        <v>1171</v>
      </c>
      <c r="C11853" s="67">
        <v>9.89</v>
      </c>
      <c r="D11853" s="67" t="str">
        <f t="shared" si="197"/>
        <v>R1zxcCD-会计B-PM</v>
      </c>
      <c r="E11853" s="58"/>
      <c r="L11853" s="51"/>
      <c r="M11853" s="50"/>
      <c r="N11853" s="52"/>
      <c r="Y11853" s="50"/>
      <c r="AA11853" s="52"/>
      <c r="AL11853" s="50"/>
    </row>
    <row r="11854" spans="1:38" x14ac:dyDescent="0.3">
      <c r="A11854" s="60">
        <v>41937</v>
      </c>
      <c r="B11854" s="61" t="s">
        <v>1171</v>
      </c>
      <c r="C11854" s="62">
        <v>10.33</v>
      </c>
      <c r="D11854" s="62" t="str">
        <f t="shared" si="197"/>
        <v>R1zxcCD-会计B-PM</v>
      </c>
      <c r="E11854" s="58"/>
      <c r="L11854" s="51"/>
      <c r="M11854" s="50"/>
      <c r="N11854" s="52"/>
      <c r="Y11854" s="50"/>
      <c r="AA11854" s="52"/>
      <c r="AL11854" s="50"/>
    </row>
    <row r="11855" spans="1:38" x14ac:dyDescent="0.3">
      <c r="A11855" s="65">
        <v>41938</v>
      </c>
      <c r="B11855" s="66" t="s">
        <v>1171</v>
      </c>
      <c r="C11855" s="67">
        <v>4.66</v>
      </c>
      <c r="D11855" s="67" t="str">
        <f t="shared" si="197"/>
        <v>R1zxcCD-会计B-PM</v>
      </c>
      <c r="E11855" s="58"/>
      <c r="L11855" s="51"/>
      <c r="M11855" s="50"/>
      <c r="N11855" s="52"/>
      <c r="Y11855" s="50"/>
      <c r="AA11855" s="52"/>
      <c r="AL11855" s="50"/>
    </row>
    <row r="11856" spans="1:38" x14ac:dyDescent="0.3">
      <c r="A11856" s="60">
        <v>41939</v>
      </c>
      <c r="B11856" s="61" t="s">
        <v>1171</v>
      </c>
      <c r="C11856" s="62">
        <v>23</v>
      </c>
      <c r="D11856" s="62" t="str">
        <f t="shared" si="197"/>
        <v>R1zxcCD-会计B-PM</v>
      </c>
      <c r="E11856" s="58"/>
      <c r="L11856" s="51"/>
      <c r="M11856" s="50"/>
      <c r="N11856" s="52"/>
      <c r="Y11856" s="50"/>
      <c r="AA11856" s="52"/>
      <c r="AL11856" s="50"/>
    </row>
    <row r="11857" spans="1:38" x14ac:dyDescent="0.3">
      <c r="A11857" s="65">
        <v>41940</v>
      </c>
      <c r="B11857" s="66" t="s">
        <v>1171</v>
      </c>
      <c r="C11857" s="67">
        <v>41.51</v>
      </c>
      <c r="D11857" s="67" t="str">
        <f t="shared" si="197"/>
        <v>R1zxcCD-会计B-PM</v>
      </c>
      <c r="E11857" s="58"/>
      <c r="L11857" s="51"/>
      <c r="M11857" s="50"/>
      <c r="N11857" s="52"/>
      <c r="Y11857" s="50"/>
      <c r="AA11857" s="52"/>
      <c r="AL11857" s="50"/>
    </row>
    <row r="11858" spans="1:38" x14ac:dyDescent="0.3">
      <c r="A11858" s="60">
        <v>41941</v>
      </c>
      <c r="B11858" s="61" t="s">
        <v>1171</v>
      </c>
      <c r="C11858" s="62">
        <v>17.96</v>
      </c>
      <c r="D11858" s="62" t="str">
        <f t="shared" si="197"/>
        <v>R1zxcCD-会计B-PM</v>
      </c>
      <c r="E11858" s="58"/>
      <c r="L11858" s="51"/>
      <c r="M11858" s="50"/>
      <c r="N11858" s="52"/>
      <c r="Y11858" s="50"/>
      <c r="AA11858" s="52"/>
      <c r="AL11858" s="50"/>
    </row>
    <row r="11859" spans="1:38" x14ac:dyDescent="0.3">
      <c r="A11859" s="65">
        <v>41942</v>
      </c>
      <c r="B11859" s="66" t="s">
        <v>1171</v>
      </c>
      <c r="C11859" s="67">
        <v>20.04</v>
      </c>
      <c r="D11859" s="67" t="str">
        <f t="shared" si="197"/>
        <v>R1zxcCD-会计B-PM</v>
      </c>
      <c r="E11859" s="58"/>
      <c r="L11859" s="51"/>
      <c r="M11859" s="50"/>
      <c r="N11859" s="52"/>
      <c r="Y11859" s="50"/>
      <c r="AA11859" s="52"/>
      <c r="AL11859" s="50"/>
    </row>
    <row r="11860" spans="1:38" x14ac:dyDescent="0.3">
      <c r="A11860" s="60">
        <v>41943</v>
      </c>
      <c r="B11860" s="61" t="s">
        <v>1171</v>
      </c>
      <c r="C11860" s="62">
        <v>14.95</v>
      </c>
      <c r="D11860" s="62" t="str">
        <f t="shared" si="197"/>
        <v>R1zxcCD-会计B-PM</v>
      </c>
      <c r="E11860" s="58"/>
      <c r="L11860" s="51"/>
      <c r="M11860" s="50"/>
      <c r="N11860" s="52"/>
      <c r="Y11860" s="50"/>
      <c r="AA11860" s="52"/>
      <c r="AL11860" s="50"/>
    </row>
    <row r="11861" spans="1:38" x14ac:dyDescent="0.3">
      <c r="A11861" s="65">
        <v>41920</v>
      </c>
      <c r="B11861" s="66" t="s">
        <v>1172</v>
      </c>
      <c r="C11861" s="67">
        <v>155.9</v>
      </c>
      <c r="D11861" s="67" t="str">
        <f t="shared" si="197"/>
        <v>R1zxcCD-会计C-EM</v>
      </c>
      <c r="E11861" s="58"/>
      <c r="L11861" s="51"/>
      <c r="M11861" s="50"/>
      <c r="N11861" s="52"/>
      <c r="Y11861" s="50"/>
      <c r="AA11861" s="52"/>
      <c r="AL11861" s="50"/>
    </row>
    <row r="11862" spans="1:38" x14ac:dyDescent="0.3">
      <c r="A11862" s="60">
        <v>41921</v>
      </c>
      <c r="B11862" s="61" t="s">
        <v>1172</v>
      </c>
      <c r="C11862" s="62">
        <v>176.01</v>
      </c>
      <c r="D11862" s="62" t="str">
        <f t="shared" si="197"/>
        <v>R1zxcCD-会计C-EM</v>
      </c>
      <c r="E11862" s="58"/>
      <c r="L11862" s="51"/>
      <c r="M11862" s="50"/>
      <c r="N11862" s="52"/>
      <c r="Y11862" s="50"/>
      <c r="AA11862" s="52"/>
      <c r="AL11862" s="50"/>
    </row>
    <row r="11863" spans="1:38" x14ac:dyDescent="0.3">
      <c r="A11863" s="65">
        <v>41922</v>
      </c>
      <c r="B11863" s="66" t="s">
        <v>1172</v>
      </c>
      <c r="C11863" s="67">
        <v>140.81</v>
      </c>
      <c r="D11863" s="67" t="str">
        <f t="shared" si="197"/>
        <v>R1zxcCD-会计C-EM</v>
      </c>
      <c r="E11863" s="58"/>
      <c r="L11863" s="51"/>
      <c r="M11863" s="50"/>
      <c r="N11863" s="52"/>
      <c r="Y11863" s="50"/>
      <c r="AA11863" s="52"/>
      <c r="AL11863" s="50"/>
    </row>
    <row r="11864" spans="1:38" x14ac:dyDescent="0.3">
      <c r="A11864" s="60">
        <v>41923</v>
      </c>
      <c r="B11864" s="61" t="s">
        <v>1172</v>
      </c>
      <c r="C11864" s="62">
        <v>123.42</v>
      </c>
      <c r="D11864" s="62" t="str">
        <f t="shared" si="197"/>
        <v>R1zxcCD-会计C-EM</v>
      </c>
      <c r="E11864" s="58"/>
      <c r="L11864" s="51"/>
      <c r="M11864" s="50"/>
      <c r="N11864" s="52"/>
      <c r="Y11864" s="50"/>
      <c r="AA11864" s="52"/>
      <c r="AL11864" s="50"/>
    </row>
    <row r="11865" spans="1:38" x14ac:dyDescent="0.3">
      <c r="A11865" s="65">
        <v>41924</v>
      </c>
      <c r="B11865" s="66" t="s">
        <v>1172</v>
      </c>
      <c r="C11865" s="67">
        <v>61.86</v>
      </c>
      <c r="D11865" s="67" t="str">
        <f t="shared" si="197"/>
        <v>R1zxcCD-会计C-EM</v>
      </c>
      <c r="E11865" s="58"/>
      <c r="L11865" s="51"/>
      <c r="M11865" s="50"/>
      <c r="N11865" s="52"/>
      <c r="Y11865" s="50"/>
      <c r="AA11865" s="52"/>
      <c r="AL11865" s="50"/>
    </row>
    <row r="11866" spans="1:38" x14ac:dyDescent="0.3">
      <c r="A11866" s="60">
        <v>41925</v>
      </c>
      <c r="B11866" s="61" t="s">
        <v>1172</v>
      </c>
      <c r="C11866" s="62">
        <v>149.08000000000001</v>
      </c>
      <c r="D11866" s="62" t="str">
        <f t="shared" si="197"/>
        <v>R1zxcCD-会计C-EM</v>
      </c>
      <c r="E11866" s="58"/>
      <c r="L11866" s="51"/>
      <c r="M11866" s="50"/>
      <c r="N11866" s="52"/>
      <c r="Y11866" s="50"/>
      <c r="AA11866" s="52"/>
      <c r="AL11866" s="50"/>
    </row>
    <row r="11867" spans="1:38" x14ac:dyDescent="0.3">
      <c r="A11867" s="65">
        <v>41926</v>
      </c>
      <c r="B11867" s="66" t="s">
        <v>1172</v>
      </c>
      <c r="C11867" s="67">
        <v>147.38999999999999</v>
      </c>
      <c r="D11867" s="67" t="str">
        <f t="shared" si="197"/>
        <v>R1zxcCD-会计C-EM</v>
      </c>
      <c r="E11867" s="58"/>
      <c r="L11867" s="51"/>
      <c r="M11867" s="50"/>
      <c r="N11867" s="52"/>
      <c r="Y11867" s="50"/>
      <c r="AA11867" s="52"/>
      <c r="AL11867" s="50"/>
    </row>
    <row r="11868" spans="1:38" x14ac:dyDescent="0.3">
      <c r="A11868" s="60">
        <v>41927</v>
      </c>
      <c r="B11868" s="61" t="s">
        <v>1172</v>
      </c>
      <c r="C11868" s="62">
        <v>128.72</v>
      </c>
      <c r="D11868" s="62" t="str">
        <f t="shared" si="197"/>
        <v>R1zxcCD-会计C-EM</v>
      </c>
      <c r="E11868" s="58"/>
      <c r="L11868" s="51"/>
      <c r="M11868" s="50"/>
      <c r="N11868" s="52"/>
      <c r="Y11868" s="50"/>
      <c r="AA11868" s="52"/>
      <c r="AL11868" s="50"/>
    </row>
    <row r="11869" spans="1:38" x14ac:dyDescent="0.3">
      <c r="A11869" s="65">
        <v>41928</v>
      </c>
      <c r="B11869" s="66" t="s">
        <v>1172</v>
      </c>
      <c r="C11869" s="67">
        <v>124.35</v>
      </c>
      <c r="D11869" s="67" t="str">
        <f t="shared" si="197"/>
        <v>R1zxcCD-会计C-EM</v>
      </c>
      <c r="E11869" s="58"/>
      <c r="L11869" s="51"/>
      <c r="M11869" s="50"/>
      <c r="N11869" s="52"/>
      <c r="Y11869" s="50"/>
      <c r="AA11869" s="52"/>
      <c r="AL11869" s="50"/>
    </row>
    <row r="11870" spans="1:38" x14ac:dyDescent="0.3">
      <c r="A11870" s="60">
        <v>41929</v>
      </c>
      <c r="B11870" s="61" t="s">
        <v>1172</v>
      </c>
      <c r="C11870" s="62">
        <v>104.86</v>
      </c>
      <c r="D11870" s="62" t="str">
        <f t="shared" si="197"/>
        <v>R1zxcCD-会计C-EM</v>
      </c>
      <c r="E11870" s="58"/>
      <c r="L11870" s="51"/>
      <c r="M11870" s="50"/>
      <c r="N11870" s="52"/>
      <c r="Y11870" s="50"/>
      <c r="AA11870" s="52"/>
      <c r="AL11870" s="50"/>
    </row>
    <row r="11871" spans="1:38" x14ac:dyDescent="0.3">
      <c r="A11871" s="65">
        <v>41930</v>
      </c>
      <c r="B11871" s="66" t="s">
        <v>1172</v>
      </c>
      <c r="C11871" s="67">
        <v>63.42</v>
      </c>
      <c r="D11871" s="67" t="str">
        <f t="shared" si="197"/>
        <v>R1zxcCD-会计C-EM</v>
      </c>
      <c r="E11871" s="58"/>
      <c r="L11871" s="51"/>
      <c r="M11871" s="50"/>
      <c r="N11871" s="52"/>
      <c r="Y11871" s="50"/>
      <c r="AA11871" s="52"/>
      <c r="AL11871" s="50"/>
    </row>
    <row r="11872" spans="1:38" x14ac:dyDescent="0.3">
      <c r="A11872" s="60">
        <v>41931</v>
      </c>
      <c r="B11872" s="61" t="s">
        <v>1172</v>
      </c>
      <c r="C11872" s="62">
        <v>59.02</v>
      </c>
      <c r="D11872" s="62" t="str">
        <f t="shared" si="197"/>
        <v>R1zxcCD-会计C-EM</v>
      </c>
      <c r="E11872" s="58"/>
      <c r="L11872" s="51"/>
      <c r="M11872" s="50"/>
      <c r="N11872" s="52"/>
      <c r="Y11872" s="50"/>
      <c r="AA11872" s="52"/>
      <c r="AL11872" s="50"/>
    </row>
    <row r="11873" spans="1:38" x14ac:dyDescent="0.3">
      <c r="A11873" s="65">
        <v>41932</v>
      </c>
      <c r="B11873" s="66" t="s">
        <v>1172</v>
      </c>
      <c r="C11873" s="67">
        <v>145.72</v>
      </c>
      <c r="D11873" s="67" t="str">
        <f t="shared" si="197"/>
        <v>R1zxcCD-会计C-EM</v>
      </c>
      <c r="E11873" s="58"/>
      <c r="L11873" s="51"/>
      <c r="M11873" s="50"/>
      <c r="N11873" s="52"/>
      <c r="Y11873" s="50"/>
      <c r="AA11873" s="52"/>
      <c r="AL11873" s="50"/>
    </row>
    <row r="11874" spans="1:38" x14ac:dyDescent="0.3">
      <c r="A11874" s="60">
        <v>41933</v>
      </c>
      <c r="B11874" s="61" t="s">
        <v>1172</v>
      </c>
      <c r="C11874" s="62">
        <v>145.02000000000001</v>
      </c>
      <c r="D11874" s="62" t="str">
        <f t="shared" si="197"/>
        <v>R1zxcCD-会计C-EM</v>
      </c>
      <c r="E11874" s="58"/>
      <c r="L11874" s="51"/>
      <c r="M11874" s="50"/>
      <c r="N11874" s="52"/>
      <c r="Y11874" s="50"/>
      <c r="AA11874" s="52"/>
      <c r="AL11874" s="50"/>
    </row>
    <row r="11875" spans="1:38" x14ac:dyDescent="0.3">
      <c r="A11875" s="65">
        <v>41934</v>
      </c>
      <c r="B11875" s="66" t="s">
        <v>1172</v>
      </c>
      <c r="C11875" s="67">
        <v>105.29</v>
      </c>
      <c r="D11875" s="67" t="str">
        <f t="shared" si="197"/>
        <v>R1zxcCD-会计C-EM</v>
      </c>
      <c r="E11875" s="58"/>
      <c r="L11875" s="51"/>
      <c r="M11875" s="50"/>
      <c r="N11875" s="52"/>
      <c r="Y11875" s="50"/>
      <c r="AA11875" s="52"/>
      <c r="AL11875" s="50"/>
    </row>
    <row r="11876" spans="1:38" x14ac:dyDescent="0.3">
      <c r="A11876" s="60">
        <v>41935</v>
      </c>
      <c r="B11876" s="61" t="s">
        <v>1172</v>
      </c>
      <c r="C11876" s="62">
        <v>108.93</v>
      </c>
      <c r="D11876" s="62" t="str">
        <f t="shared" si="197"/>
        <v>R1zxcCD-会计C-EM</v>
      </c>
      <c r="E11876" s="58"/>
      <c r="L11876" s="51"/>
      <c r="M11876" s="50"/>
      <c r="N11876" s="52"/>
      <c r="Y11876" s="50"/>
      <c r="AA11876" s="52"/>
      <c r="AL11876" s="50"/>
    </row>
    <row r="11877" spans="1:38" x14ac:dyDescent="0.3">
      <c r="A11877" s="65">
        <v>41936</v>
      </c>
      <c r="B11877" s="66" t="s">
        <v>1172</v>
      </c>
      <c r="C11877" s="67">
        <v>115.22</v>
      </c>
      <c r="D11877" s="67" t="str">
        <f t="shared" si="197"/>
        <v>R1zxcCD-会计C-EM</v>
      </c>
      <c r="E11877" s="58"/>
      <c r="L11877" s="51"/>
      <c r="M11877" s="50"/>
      <c r="N11877" s="52"/>
      <c r="Y11877" s="50"/>
      <c r="AA11877" s="52"/>
      <c r="AL11877" s="50"/>
    </row>
    <row r="11878" spans="1:38" x14ac:dyDescent="0.3">
      <c r="A11878" s="60">
        <v>41937</v>
      </c>
      <c r="B11878" s="61" t="s">
        <v>1172</v>
      </c>
      <c r="C11878" s="62">
        <v>83.92</v>
      </c>
      <c r="D11878" s="62" t="str">
        <f t="shared" si="197"/>
        <v>R1zxcCD-会计C-EM</v>
      </c>
      <c r="E11878" s="58"/>
      <c r="L11878" s="51"/>
      <c r="M11878" s="50"/>
      <c r="N11878" s="52"/>
      <c r="Y11878" s="50"/>
      <c r="AA11878" s="52"/>
      <c r="AL11878" s="50"/>
    </row>
    <row r="11879" spans="1:38" x14ac:dyDescent="0.3">
      <c r="A11879" s="65">
        <v>41938</v>
      </c>
      <c r="B11879" s="66" t="s">
        <v>1172</v>
      </c>
      <c r="C11879" s="67">
        <v>99.73</v>
      </c>
      <c r="D11879" s="67" t="str">
        <f t="shared" si="197"/>
        <v>R1zxcCD-会计C-EM</v>
      </c>
      <c r="E11879" s="58"/>
      <c r="L11879" s="51"/>
      <c r="M11879" s="50"/>
      <c r="N11879" s="52"/>
      <c r="Y11879" s="50"/>
      <c r="AA11879" s="52"/>
      <c r="AL11879" s="50"/>
    </row>
    <row r="11880" spans="1:38" x14ac:dyDescent="0.3">
      <c r="A11880" s="60">
        <v>41939</v>
      </c>
      <c r="B11880" s="61" t="s">
        <v>1172</v>
      </c>
      <c r="C11880" s="62">
        <v>120.21</v>
      </c>
      <c r="D11880" s="62" t="str">
        <f t="shared" si="197"/>
        <v>R1zxcCD-会计C-EM</v>
      </c>
      <c r="E11880" s="58"/>
      <c r="L11880" s="51"/>
      <c r="M11880" s="50"/>
      <c r="N11880" s="52"/>
      <c r="Y11880" s="50"/>
      <c r="AA11880" s="52"/>
      <c r="AL11880" s="50"/>
    </row>
    <row r="11881" spans="1:38" x14ac:dyDescent="0.3">
      <c r="A11881" s="65">
        <v>41940</v>
      </c>
      <c r="B11881" s="66" t="s">
        <v>1172</v>
      </c>
      <c r="C11881" s="67">
        <v>102.01</v>
      </c>
      <c r="D11881" s="67" t="str">
        <f t="shared" si="197"/>
        <v>R1zxcCD-会计C-EM</v>
      </c>
      <c r="E11881" s="58"/>
      <c r="L11881" s="51"/>
      <c r="M11881" s="50"/>
      <c r="N11881" s="52"/>
      <c r="Y11881" s="50"/>
      <c r="AA11881" s="52"/>
      <c r="AL11881" s="50"/>
    </row>
    <row r="11882" spans="1:38" x14ac:dyDescent="0.3">
      <c r="A11882" s="60">
        <v>41941</v>
      </c>
      <c r="B11882" s="61" t="s">
        <v>1172</v>
      </c>
      <c r="C11882" s="62">
        <v>161.15</v>
      </c>
      <c r="D11882" s="62" t="str">
        <f t="shared" si="197"/>
        <v>R1zxcCD-会计C-EM</v>
      </c>
      <c r="E11882" s="58"/>
      <c r="L11882" s="51"/>
      <c r="M11882" s="50"/>
      <c r="N11882" s="52"/>
      <c r="Y11882" s="50"/>
      <c r="AA11882" s="52"/>
      <c r="AL11882" s="50"/>
    </row>
    <row r="11883" spans="1:38" x14ac:dyDescent="0.3">
      <c r="A11883" s="65">
        <v>41942</v>
      </c>
      <c r="B11883" s="66" t="s">
        <v>1172</v>
      </c>
      <c r="C11883" s="67">
        <v>103.69</v>
      </c>
      <c r="D11883" s="67" t="str">
        <f t="shared" si="197"/>
        <v>R1zxcCD-会计C-EM</v>
      </c>
      <c r="E11883" s="58"/>
      <c r="L11883" s="51"/>
      <c r="M11883" s="50"/>
      <c r="N11883" s="52"/>
      <c r="Y11883" s="50"/>
      <c r="AA11883" s="52"/>
      <c r="AL11883" s="50"/>
    </row>
    <row r="11884" spans="1:38" x14ac:dyDescent="0.3">
      <c r="A11884" s="60">
        <v>41943</v>
      </c>
      <c r="B11884" s="61" t="s">
        <v>1172</v>
      </c>
      <c r="C11884" s="62">
        <v>81.16</v>
      </c>
      <c r="D11884" s="62" t="str">
        <f t="shared" si="197"/>
        <v>R1zxcCD-会计C-EM</v>
      </c>
      <c r="E11884" s="58"/>
      <c r="L11884" s="51"/>
      <c r="M11884" s="50"/>
      <c r="N11884" s="52"/>
      <c r="Y11884" s="50"/>
      <c r="AA11884" s="52"/>
      <c r="AL11884" s="50"/>
    </row>
    <row r="11885" spans="1:38" x14ac:dyDescent="0.3">
      <c r="A11885" s="65">
        <v>41920</v>
      </c>
      <c r="B11885" s="66" t="s">
        <v>1173</v>
      </c>
      <c r="C11885" s="67">
        <v>1.73</v>
      </c>
      <c r="D11885" s="67" t="str">
        <f t="shared" si="197"/>
        <v>R1zxcCD-会计C-PM</v>
      </c>
      <c r="E11885" s="58"/>
      <c r="L11885" s="51"/>
      <c r="M11885" s="50"/>
      <c r="N11885" s="52"/>
      <c r="Y11885" s="50"/>
      <c r="AA11885" s="52"/>
      <c r="AL11885" s="50"/>
    </row>
    <row r="11886" spans="1:38" x14ac:dyDescent="0.3">
      <c r="A11886" s="60">
        <v>41921</v>
      </c>
      <c r="B11886" s="61" t="s">
        <v>1173</v>
      </c>
      <c r="C11886" s="62">
        <v>2.96</v>
      </c>
      <c r="D11886" s="62" t="str">
        <f t="shared" si="197"/>
        <v>R1zxcCD-会计C-PM</v>
      </c>
      <c r="E11886" s="58"/>
      <c r="L11886" s="51"/>
      <c r="M11886" s="50"/>
      <c r="N11886" s="52"/>
      <c r="Y11886" s="50"/>
      <c r="AA11886" s="52"/>
      <c r="AL11886" s="50"/>
    </row>
    <row r="11887" spans="1:38" x14ac:dyDescent="0.3">
      <c r="A11887" s="65">
        <v>41922</v>
      </c>
      <c r="B11887" s="66" t="s">
        <v>1173</v>
      </c>
      <c r="C11887" s="67">
        <v>5.35</v>
      </c>
      <c r="D11887" s="67" t="str">
        <f t="shared" si="197"/>
        <v>R1zxcCD-会计C-PM</v>
      </c>
      <c r="E11887" s="58"/>
      <c r="L11887" s="51"/>
      <c r="M11887" s="50"/>
      <c r="N11887" s="52"/>
      <c r="Y11887" s="50"/>
      <c r="AA11887" s="52"/>
      <c r="AL11887" s="50"/>
    </row>
    <row r="11888" spans="1:38" x14ac:dyDescent="0.3">
      <c r="A11888" s="60">
        <v>41923</v>
      </c>
      <c r="B11888" s="61" t="s">
        <v>1173</v>
      </c>
      <c r="C11888" s="62">
        <v>1.99</v>
      </c>
      <c r="D11888" s="62" t="str">
        <f t="shared" si="197"/>
        <v>R1zxcCD-会计C-PM</v>
      </c>
      <c r="E11888" s="58"/>
      <c r="L11888" s="51"/>
      <c r="M11888" s="50"/>
      <c r="N11888" s="52"/>
      <c r="Y11888" s="50"/>
      <c r="AA11888" s="52"/>
      <c r="AL11888" s="50"/>
    </row>
    <row r="11889" spans="1:38" x14ac:dyDescent="0.3">
      <c r="A11889" s="65">
        <v>41924</v>
      </c>
      <c r="B11889" s="66" t="s">
        <v>1173</v>
      </c>
      <c r="C11889" s="67">
        <v>0</v>
      </c>
      <c r="D11889" s="67" t="str">
        <f t="shared" si="197"/>
        <v>R1zxcCD-会计C-PM</v>
      </c>
      <c r="E11889" s="58"/>
      <c r="L11889" s="51"/>
      <c r="M11889" s="50"/>
      <c r="N11889" s="52"/>
      <c r="Y11889" s="50"/>
      <c r="AA11889" s="52"/>
      <c r="AL11889" s="50"/>
    </row>
    <row r="11890" spans="1:38" x14ac:dyDescent="0.3">
      <c r="A11890" s="60">
        <v>41925</v>
      </c>
      <c r="B11890" s="61" t="s">
        <v>1173</v>
      </c>
      <c r="C11890" s="62">
        <v>0.54</v>
      </c>
      <c r="D11890" s="62" t="str">
        <f t="shared" si="197"/>
        <v>R1zxcCD-会计C-PM</v>
      </c>
      <c r="E11890" s="58"/>
      <c r="L11890" s="51"/>
      <c r="M11890" s="50"/>
      <c r="N11890" s="52"/>
      <c r="Y11890" s="50"/>
      <c r="AA11890" s="52"/>
      <c r="AL11890" s="50"/>
    </row>
    <row r="11891" spans="1:38" x14ac:dyDescent="0.3">
      <c r="A11891" s="65">
        <v>41926</v>
      </c>
      <c r="B11891" s="66" t="s">
        <v>1173</v>
      </c>
      <c r="C11891" s="67">
        <v>0</v>
      </c>
      <c r="D11891" s="67" t="str">
        <f t="shared" si="197"/>
        <v>R1zxcCD-会计C-PM</v>
      </c>
      <c r="E11891" s="58"/>
      <c r="L11891" s="51"/>
      <c r="M11891" s="50"/>
      <c r="N11891" s="52"/>
      <c r="Y11891" s="50"/>
      <c r="AA11891" s="52"/>
      <c r="AL11891" s="50"/>
    </row>
    <row r="11892" spans="1:38" x14ac:dyDescent="0.3">
      <c r="A11892" s="60">
        <v>41927</v>
      </c>
      <c r="B11892" s="61" t="s">
        <v>1173</v>
      </c>
      <c r="C11892" s="62">
        <v>2.4</v>
      </c>
      <c r="D11892" s="62" t="str">
        <f t="shared" si="197"/>
        <v>R1zxcCD-会计C-PM</v>
      </c>
      <c r="E11892" s="58"/>
      <c r="L11892" s="51"/>
      <c r="M11892" s="50"/>
      <c r="N11892" s="52"/>
      <c r="Y11892" s="50"/>
      <c r="AA11892" s="52"/>
      <c r="AL11892" s="50"/>
    </row>
    <row r="11893" spans="1:38" x14ac:dyDescent="0.3">
      <c r="A11893" s="65">
        <v>41928</v>
      </c>
      <c r="B11893" s="66" t="s">
        <v>1173</v>
      </c>
      <c r="C11893" s="67">
        <v>4.0999999999999996</v>
      </c>
      <c r="D11893" s="67" t="str">
        <f t="shared" si="197"/>
        <v>R1zxcCD-会计C-PM</v>
      </c>
      <c r="E11893" s="58"/>
      <c r="L11893" s="51"/>
      <c r="M11893" s="50"/>
      <c r="N11893" s="52"/>
      <c r="Y11893" s="50"/>
      <c r="AA11893" s="52"/>
      <c r="AL11893" s="50"/>
    </row>
    <row r="11894" spans="1:38" x14ac:dyDescent="0.3">
      <c r="A11894" s="60">
        <v>41929</v>
      </c>
      <c r="B11894" s="61" t="s">
        <v>1173</v>
      </c>
      <c r="C11894" s="62">
        <v>1.64</v>
      </c>
      <c r="D11894" s="62" t="str">
        <f t="shared" si="197"/>
        <v>R1zxcCD-会计C-PM</v>
      </c>
      <c r="E11894" s="58"/>
      <c r="L11894" s="51"/>
      <c r="M11894" s="50"/>
      <c r="N11894" s="52"/>
      <c r="Y11894" s="50"/>
      <c r="AA11894" s="52"/>
      <c r="AL11894" s="50"/>
    </row>
    <row r="11895" spans="1:38" x14ac:dyDescent="0.3">
      <c r="A11895" s="65">
        <v>41930</v>
      </c>
      <c r="B11895" s="66" t="s">
        <v>1173</v>
      </c>
      <c r="C11895" s="67">
        <v>3.53</v>
      </c>
      <c r="D11895" s="67" t="str">
        <f t="shared" si="197"/>
        <v>R1zxcCD-会计C-PM</v>
      </c>
      <c r="E11895" s="58"/>
      <c r="L11895" s="51"/>
      <c r="M11895" s="50"/>
      <c r="N11895" s="52"/>
      <c r="Y11895" s="50"/>
      <c r="AA11895" s="52"/>
      <c r="AL11895" s="50"/>
    </row>
    <row r="11896" spans="1:38" x14ac:dyDescent="0.3">
      <c r="A11896" s="60">
        <v>41931</v>
      </c>
      <c r="B11896" s="61" t="s">
        <v>1173</v>
      </c>
      <c r="C11896" s="62">
        <v>2.66</v>
      </c>
      <c r="D11896" s="62" t="str">
        <f t="shared" si="197"/>
        <v>R1zxcCD-会计C-PM</v>
      </c>
      <c r="E11896" s="58"/>
      <c r="L11896" s="51"/>
      <c r="M11896" s="50"/>
      <c r="N11896" s="52"/>
      <c r="Y11896" s="50"/>
      <c r="AA11896" s="52"/>
      <c r="AL11896" s="50"/>
    </row>
    <row r="11897" spans="1:38" x14ac:dyDescent="0.3">
      <c r="A11897" s="65">
        <v>41932</v>
      </c>
      <c r="B11897" s="66" t="s">
        <v>1173</v>
      </c>
      <c r="C11897" s="67">
        <v>3.67</v>
      </c>
      <c r="D11897" s="67" t="str">
        <f t="shared" si="197"/>
        <v>R1zxcCD-会计C-PM</v>
      </c>
      <c r="E11897" s="58"/>
      <c r="L11897" s="51"/>
      <c r="M11897" s="50"/>
      <c r="N11897" s="52"/>
      <c r="Y11897" s="50"/>
      <c r="AA11897" s="52"/>
      <c r="AL11897" s="50"/>
    </row>
    <row r="11898" spans="1:38" x14ac:dyDescent="0.3">
      <c r="A11898" s="60">
        <v>41933</v>
      </c>
      <c r="B11898" s="61" t="s">
        <v>1173</v>
      </c>
      <c r="C11898" s="62">
        <v>0</v>
      </c>
      <c r="D11898" s="62" t="str">
        <f t="shared" si="197"/>
        <v>R1zxcCD-会计C-PM</v>
      </c>
      <c r="E11898" s="58"/>
      <c r="L11898" s="51"/>
      <c r="M11898" s="50"/>
      <c r="N11898" s="52"/>
      <c r="Y11898" s="50"/>
      <c r="AA11898" s="52"/>
      <c r="AL11898" s="50"/>
    </row>
    <row r="11899" spans="1:38" x14ac:dyDescent="0.3">
      <c r="A11899" s="65">
        <v>41934</v>
      </c>
      <c r="B11899" s="66" t="s">
        <v>1173</v>
      </c>
      <c r="C11899" s="67">
        <v>1.8</v>
      </c>
      <c r="D11899" s="67" t="str">
        <f t="shared" si="197"/>
        <v>R1zxcCD-会计C-PM</v>
      </c>
      <c r="E11899" s="58"/>
      <c r="L11899" s="51"/>
      <c r="M11899" s="50"/>
      <c r="N11899" s="52"/>
      <c r="Y11899" s="50"/>
      <c r="AA11899" s="52"/>
      <c r="AL11899" s="50"/>
    </row>
    <row r="11900" spans="1:38" x14ac:dyDescent="0.3">
      <c r="A11900" s="60">
        <v>41935</v>
      </c>
      <c r="B11900" s="61" t="s">
        <v>1173</v>
      </c>
      <c r="C11900" s="62">
        <v>1.94</v>
      </c>
      <c r="D11900" s="62" t="str">
        <f t="shared" si="197"/>
        <v>R1zxcCD-会计C-PM</v>
      </c>
      <c r="E11900" s="58"/>
      <c r="L11900" s="51"/>
      <c r="M11900" s="50"/>
      <c r="N11900" s="52"/>
      <c r="Y11900" s="50"/>
      <c r="AA11900" s="52"/>
      <c r="AL11900" s="50"/>
    </row>
    <row r="11901" spans="1:38" x14ac:dyDescent="0.3">
      <c r="A11901" s="65">
        <v>41936</v>
      </c>
      <c r="B11901" s="66" t="s">
        <v>1173</v>
      </c>
      <c r="C11901" s="67">
        <v>1.85</v>
      </c>
      <c r="D11901" s="67" t="str">
        <f t="shared" si="197"/>
        <v>R1zxcCD-会计C-PM</v>
      </c>
      <c r="E11901" s="58"/>
      <c r="L11901" s="51"/>
      <c r="M11901" s="50"/>
      <c r="N11901" s="52"/>
      <c r="Y11901" s="50"/>
      <c r="AA11901" s="52"/>
      <c r="AL11901" s="50"/>
    </row>
    <row r="11902" spans="1:38" x14ac:dyDescent="0.3">
      <c r="A11902" s="60">
        <v>41937</v>
      </c>
      <c r="B11902" s="61" t="s">
        <v>1173</v>
      </c>
      <c r="C11902" s="62">
        <v>1.05</v>
      </c>
      <c r="D11902" s="62" t="str">
        <f t="shared" si="197"/>
        <v>R1zxcCD-会计C-PM</v>
      </c>
      <c r="E11902" s="58"/>
      <c r="L11902" s="51"/>
      <c r="M11902" s="50"/>
      <c r="N11902" s="52"/>
      <c r="Y11902" s="50"/>
      <c r="AA11902" s="52"/>
      <c r="AL11902" s="50"/>
    </row>
    <row r="11903" spans="1:38" x14ac:dyDescent="0.3">
      <c r="A11903" s="65">
        <v>41938</v>
      </c>
      <c r="B11903" s="66" t="s">
        <v>1173</v>
      </c>
      <c r="C11903" s="67">
        <v>0.81</v>
      </c>
      <c r="D11903" s="67" t="str">
        <f t="shared" si="197"/>
        <v>R1zxcCD-会计C-PM</v>
      </c>
      <c r="E11903" s="58"/>
      <c r="L11903" s="51"/>
      <c r="M11903" s="50"/>
      <c r="N11903" s="52"/>
      <c r="Y11903" s="50"/>
      <c r="AA11903" s="52"/>
      <c r="AL11903" s="50"/>
    </row>
    <row r="11904" spans="1:38" x14ac:dyDescent="0.3">
      <c r="A11904" s="60">
        <v>41939</v>
      </c>
      <c r="B11904" s="61" t="s">
        <v>1173</v>
      </c>
      <c r="C11904" s="62">
        <v>1.83</v>
      </c>
      <c r="D11904" s="62" t="str">
        <f t="shared" si="197"/>
        <v>R1zxcCD-会计C-PM</v>
      </c>
      <c r="E11904" s="58"/>
      <c r="L11904" s="51"/>
      <c r="M11904" s="50"/>
      <c r="N11904" s="52"/>
      <c r="Y11904" s="50"/>
      <c r="AA11904" s="52"/>
      <c r="AL11904" s="50"/>
    </row>
    <row r="11905" spans="1:38" x14ac:dyDescent="0.3">
      <c r="A11905" s="65">
        <v>41940</v>
      </c>
      <c r="B11905" s="66" t="s">
        <v>1173</v>
      </c>
      <c r="C11905" s="67">
        <v>2.4700000000000002</v>
      </c>
      <c r="D11905" s="67" t="str">
        <f t="shared" si="197"/>
        <v>R1zxcCD-会计C-PM</v>
      </c>
      <c r="E11905" s="58"/>
      <c r="L11905" s="51"/>
      <c r="M11905" s="50"/>
      <c r="N11905" s="52"/>
      <c r="Y11905" s="50"/>
      <c r="AA11905" s="52"/>
      <c r="AL11905" s="50"/>
    </row>
    <row r="11906" spans="1:38" x14ac:dyDescent="0.3">
      <c r="A11906" s="60">
        <v>41941</v>
      </c>
      <c r="B11906" s="61" t="s">
        <v>1173</v>
      </c>
      <c r="C11906" s="62">
        <v>5.92</v>
      </c>
      <c r="D11906" s="62" t="str">
        <f t="shared" si="197"/>
        <v>R1zxcCD-会计C-PM</v>
      </c>
      <c r="E11906" s="58"/>
      <c r="L11906" s="51"/>
      <c r="M11906" s="50"/>
      <c r="N11906" s="52"/>
      <c r="Y11906" s="50"/>
      <c r="AA11906" s="52"/>
      <c r="AL11906" s="50"/>
    </row>
    <row r="11907" spans="1:38" x14ac:dyDescent="0.3">
      <c r="A11907" s="65">
        <v>41942</v>
      </c>
      <c r="B11907" s="66" t="s">
        <v>1173</v>
      </c>
      <c r="C11907" s="67">
        <v>2.44</v>
      </c>
      <c r="D11907" s="67" t="str">
        <f t="shared" si="197"/>
        <v>R1zxcCD-会计C-PM</v>
      </c>
      <c r="E11907" s="58"/>
      <c r="L11907" s="51"/>
      <c r="M11907" s="50"/>
      <c r="N11907" s="52"/>
      <c r="Y11907" s="50"/>
      <c r="AA11907" s="52"/>
      <c r="AL11907" s="50"/>
    </row>
    <row r="11908" spans="1:38" x14ac:dyDescent="0.3">
      <c r="A11908" s="60">
        <v>41943</v>
      </c>
      <c r="B11908" s="61" t="s">
        <v>1173</v>
      </c>
      <c r="C11908" s="62">
        <v>0.59</v>
      </c>
      <c r="D11908" s="62" t="str">
        <f t="shared" si="197"/>
        <v>R1zxcCD-会计C-PM</v>
      </c>
      <c r="E11908" s="58"/>
      <c r="L11908" s="51"/>
      <c r="M11908" s="50"/>
      <c r="N11908" s="52"/>
      <c r="Y11908" s="50"/>
      <c r="AA11908" s="52"/>
      <c r="AL11908" s="50"/>
    </row>
    <row r="11909" spans="1:38" x14ac:dyDescent="0.3">
      <c r="A11909" s="65">
        <v>41920</v>
      </c>
      <c r="B11909" s="66" t="s">
        <v>1174</v>
      </c>
      <c r="C11909" s="67">
        <v>6.28</v>
      </c>
      <c r="D11909" s="67" t="str">
        <f t="shared" si="197"/>
        <v>R1zxcCD-会计D 报名-EM</v>
      </c>
      <c r="E11909" s="58"/>
      <c r="L11909" s="51"/>
      <c r="M11909" s="50"/>
      <c r="N11909" s="52"/>
      <c r="Y11909" s="50"/>
      <c r="AA11909" s="52"/>
      <c r="AL11909" s="50"/>
    </row>
    <row r="11910" spans="1:38" x14ac:dyDescent="0.3">
      <c r="A11910" s="60">
        <v>41921</v>
      </c>
      <c r="B11910" s="61" t="s">
        <v>1174</v>
      </c>
      <c r="C11910" s="62">
        <v>6.97</v>
      </c>
      <c r="D11910" s="62" t="str">
        <f t="shared" ref="D11910:D11973" si="198">LEFT(B11910,2)&amp;"zxc"&amp;MID(B11910,4,100)</f>
        <v>R1zxcCD-会计D 报名-EM</v>
      </c>
      <c r="E11910" s="58"/>
      <c r="L11910" s="51"/>
      <c r="M11910" s="50"/>
      <c r="N11910" s="52"/>
      <c r="Y11910" s="50"/>
      <c r="AA11910" s="52"/>
      <c r="AL11910" s="50"/>
    </row>
    <row r="11911" spans="1:38" x14ac:dyDescent="0.3">
      <c r="A11911" s="65">
        <v>41922</v>
      </c>
      <c r="B11911" s="66" t="s">
        <v>1174</v>
      </c>
      <c r="C11911" s="67">
        <v>6.46</v>
      </c>
      <c r="D11911" s="67" t="str">
        <f t="shared" si="198"/>
        <v>R1zxcCD-会计D 报名-EM</v>
      </c>
      <c r="E11911" s="58"/>
      <c r="L11911" s="51"/>
      <c r="M11911" s="50"/>
      <c r="N11911" s="52"/>
      <c r="Y11911" s="50"/>
      <c r="AA11911" s="52"/>
      <c r="AL11911" s="50"/>
    </row>
    <row r="11912" spans="1:38" x14ac:dyDescent="0.3">
      <c r="A11912" s="60">
        <v>41923</v>
      </c>
      <c r="B11912" s="61" t="s">
        <v>1174</v>
      </c>
      <c r="C11912" s="62">
        <v>2.2000000000000002</v>
      </c>
      <c r="D11912" s="62" t="str">
        <f t="shared" si="198"/>
        <v>R1zxcCD-会计D 报名-EM</v>
      </c>
      <c r="E11912" s="58"/>
      <c r="L11912" s="51"/>
      <c r="M11912" s="50"/>
      <c r="N11912" s="52"/>
      <c r="Y11912" s="50"/>
      <c r="AA11912" s="52"/>
      <c r="AL11912" s="50"/>
    </row>
    <row r="11913" spans="1:38" x14ac:dyDescent="0.3">
      <c r="A11913" s="65">
        <v>41924</v>
      </c>
      <c r="B11913" s="66" t="s">
        <v>1174</v>
      </c>
      <c r="C11913" s="67">
        <v>2.4500000000000002</v>
      </c>
      <c r="D11913" s="67" t="str">
        <f t="shared" si="198"/>
        <v>R1zxcCD-会计D 报名-EM</v>
      </c>
      <c r="E11913" s="58"/>
      <c r="L11913" s="51"/>
      <c r="M11913" s="50"/>
      <c r="N11913" s="52"/>
      <c r="Y11913" s="50"/>
      <c r="AA11913" s="52"/>
      <c r="AL11913" s="50"/>
    </row>
    <row r="11914" spans="1:38" x14ac:dyDescent="0.3">
      <c r="A11914" s="60">
        <v>41925</v>
      </c>
      <c r="B11914" s="61" t="s">
        <v>1174</v>
      </c>
      <c r="C11914" s="62">
        <v>7.16</v>
      </c>
      <c r="D11914" s="62" t="str">
        <f t="shared" si="198"/>
        <v>R1zxcCD-会计D 报名-EM</v>
      </c>
      <c r="E11914" s="58"/>
      <c r="L11914" s="51"/>
      <c r="M11914" s="50"/>
      <c r="N11914" s="52"/>
      <c r="Y11914" s="50"/>
      <c r="AA11914" s="52"/>
      <c r="AL11914" s="50"/>
    </row>
    <row r="11915" spans="1:38" x14ac:dyDescent="0.3">
      <c r="A11915" s="65">
        <v>41926</v>
      </c>
      <c r="B11915" s="66" t="s">
        <v>1174</v>
      </c>
      <c r="C11915" s="67">
        <v>3.16</v>
      </c>
      <c r="D11915" s="67" t="str">
        <f t="shared" si="198"/>
        <v>R1zxcCD-会计D 报名-EM</v>
      </c>
      <c r="E11915" s="58"/>
      <c r="L11915" s="51"/>
      <c r="M11915" s="50"/>
      <c r="N11915" s="52"/>
      <c r="Y11915" s="50"/>
      <c r="AA11915" s="52"/>
      <c r="AL11915" s="50"/>
    </row>
    <row r="11916" spans="1:38" x14ac:dyDescent="0.3">
      <c r="A11916" s="60">
        <v>41927</v>
      </c>
      <c r="B11916" s="61" t="s">
        <v>1174</v>
      </c>
      <c r="C11916" s="62">
        <v>16.079999999999998</v>
      </c>
      <c r="D11916" s="62" t="str">
        <f t="shared" si="198"/>
        <v>R1zxcCD-会计D 报名-EM</v>
      </c>
      <c r="E11916" s="58"/>
      <c r="L11916" s="51"/>
      <c r="M11916" s="50"/>
      <c r="N11916" s="52"/>
      <c r="Y11916" s="50"/>
      <c r="AA11916" s="52"/>
      <c r="AL11916" s="50"/>
    </row>
    <row r="11917" spans="1:38" x14ac:dyDescent="0.3">
      <c r="A11917" s="65">
        <v>41928</v>
      </c>
      <c r="B11917" s="66" t="s">
        <v>1174</v>
      </c>
      <c r="C11917" s="67">
        <v>10.96</v>
      </c>
      <c r="D11917" s="67" t="str">
        <f t="shared" si="198"/>
        <v>R1zxcCD-会计D 报名-EM</v>
      </c>
      <c r="E11917" s="58"/>
      <c r="L11917" s="51"/>
      <c r="M11917" s="50"/>
      <c r="N11917" s="52"/>
      <c r="Y11917" s="50"/>
      <c r="AA11917" s="52"/>
      <c r="AL11917" s="50"/>
    </row>
    <row r="11918" spans="1:38" x14ac:dyDescent="0.3">
      <c r="A11918" s="60">
        <v>41929</v>
      </c>
      <c r="B11918" s="61" t="s">
        <v>1174</v>
      </c>
      <c r="C11918" s="62">
        <v>5.62</v>
      </c>
      <c r="D11918" s="62" t="str">
        <f t="shared" si="198"/>
        <v>R1zxcCD-会计D 报名-EM</v>
      </c>
      <c r="E11918" s="58"/>
      <c r="L11918" s="51"/>
      <c r="M11918" s="50"/>
      <c r="N11918" s="52"/>
      <c r="Y11918" s="50"/>
      <c r="AA11918" s="52"/>
      <c r="AL11918" s="50"/>
    </row>
    <row r="11919" spans="1:38" x14ac:dyDescent="0.3">
      <c r="A11919" s="65">
        <v>41930</v>
      </c>
      <c r="B11919" s="66" t="s">
        <v>1174</v>
      </c>
      <c r="C11919" s="67">
        <v>14.25</v>
      </c>
      <c r="D11919" s="67" t="str">
        <f t="shared" si="198"/>
        <v>R1zxcCD-会计D 报名-EM</v>
      </c>
      <c r="E11919" s="58"/>
      <c r="L11919" s="51"/>
      <c r="M11919" s="50"/>
      <c r="N11919" s="52"/>
      <c r="Y11919" s="50"/>
      <c r="AA11919" s="52"/>
      <c r="AL11919" s="50"/>
    </row>
    <row r="11920" spans="1:38" x14ac:dyDescent="0.3">
      <c r="A11920" s="60">
        <v>41931</v>
      </c>
      <c r="B11920" s="61" t="s">
        <v>1174</v>
      </c>
      <c r="C11920" s="62">
        <v>5.21</v>
      </c>
      <c r="D11920" s="62" t="str">
        <f t="shared" si="198"/>
        <v>R1zxcCD-会计D 报名-EM</v>
      </c>
      <c r="E11920" s="58"/>
      <c r="L11920" s="51"/>
      <c r="M11920" s="50"/>
      <c r="N11920" s="52"/>
      <c r="Y11920" s="50"/>
      <c r="AA11920" s="52"/>
      <c r="AL11920" s="50"/>
    </row>
    <row r="11921" spans="1:38" x14ac:dyDescent="0.3">
      <c r="A11921" s="65">
        <v>41932</v>
      </c>
      <c r="B11921" s="66" t="s">
        <v>1174</v>
      </c>
      <c r="C11921" s="67">
        <v>14.14</v>
      </c>
      <c r="D11921" s="67" t="str">
        <f t="shared" si="198"/>
        <v>R1zxcCD-会计D 报名-EM</v>
      </c>
      <c r="E11921" s="58"/>
      <c r="L11921" s="51"/>
      <c r="M11921" s="50"/>
      <c r="N11921" s="52"/>
      <c r="Y11921" s="50"/>
      <c r="AA11921" s="52"/>
      <c r="AL11921" s="50"/>
    </row>
    <row r="11922" spans="1:38" x14ac:dyDescent="0.3">
      <c r="A11922" s="60">
        <v>41933</v>
      </c>
      <c r="B11922" s="61" t="s">
        <v>1174</v>
      </c>
      <c r="C11922" s="62">
        <v>14.97</v>
      </c>
      <c r="D11922" s="62" t="str">
        <f t="shared" si="198"/>
        <v>R1zxcCD-会计D 报名-EM</v>
      </c>
      <c r="E11922" s="58"/>
      <c r="L11922" s="51"/>
      <c r="M11922" s="50"/>
      <c r="N11922" s="52"/>
      <c r="Y11922" s="50"/>
      <c r="AA11922" s="52"/>
      <c r="AL11922" s="50"/>
    </row>
    <row r="11923" spans="1:38" x14ac:dyDescent="0.3">
      <c r="A11923" s="65">
        <v>41934</v>
      </c>
      <c r="B11923" s="66" t="s">
        <v>1174</v>
      </c>
      <c r="C11923" s="67">
        <v>9.86</v>
      </c>
      <c r="D11923" s="67" t="str">
        <f t="shared" si="198"/>
        <v>R1zxcCD-会计D 报名-EM</v>
      </c>
      <c r="E11923" s="58"/>
      <c r="L11923" s="51"/>
      <c r="M11923" s="50"/>
      <c r="N11923" s="52"/>
      <c r="Y11923" s="50"/>
      <c r="AA11923" s="52"/>
      <c r="AL11923" s="50"/>
    </row>
    <row r="11924" spans="1:38" x14ac:dyDescent="0.3">
      <c r="A11924" s="60">
        <v>41935</v>
      </c>
      <c r="B11924" s="61" t="s">
        <v>1174</v>
      </c>
      <c r="C11924" s="62">
        <v>22.93</v>
      </c>
      <c r="D11924" s="62" t="str">
        <f t="shared" si="198"/>
        <v>R1zxcCD-会计D 报名-EM</v>
      </c>
      <c r="E11924" s="58"/>
      <c r="L11924" s="51"/>
      <c r="M11924" s="50"/>
      <c r="N11924" s="52"/>
      <c r="Y11924" s="50"/>
      <c r="AA11924" s="52"/>
      <c r="AL11924" s="50"/>
    </row>
    <row r="11925" spans="1:38" x14ac:dyDescent="0.3">
      <c r="A11925" s="65">
        <v>41936</v>
      </c>
      <c r="B11925" s="66" t="s">
        <v>1174</v>
      </c>
      <c r="C11925" s="67">
        <v>1.97</v>
      </c>
      <c r="D11925" s="67" t="str">
        <f t="shared" si="198"/>
        <v>R1zxcCD-会计D 报名-EM</v>
      </c>
      <c r="E11925" s="58"/>
      <c r="L11925" s="51"/>
      <c r="M11925" s="50"/>
      <c r="N11925" s="52"/>
      <c r="Y11925" s="50"/>
      <c r="AA11925" s="52"/>
      <c r="AL11925" s="50"/>
    </row>
    <row r="11926" spans="1:38" x14ac:dyDescent="0.3">
      <c r="A11926" s="60">
        <v>41937</v>
      </c>
      <c r="B11926" s="61" t="s">
        <v>1174</v>
      </c>
      <c r="C11926" s="62">
        <v>3.2</v>
      </c>
      <c r="D11926" s="62" t="str">
        <f t="shared" si="198"/>
        <v>R1zxcCD-会计D 报名-EM</v>
      </c>
      <c r="E11926" s="58"/>
      <c r="L11926" s="51"/>
      <c r="M11926" s="50"/>
      <c r="N11926" s="52"/>
      <c r="Y11926" s="50"/>
      <c r="AA11926" s="52"/>
      <c r="AL11926" s="50"/>
    </row>
    <row r="11927" spans="1:38" x14ac:dyDescent="0.3">
      <c r="A11927" s="65">
        <v>41938</v>
      </c>
      <c r="B11927" s="66" t="s">
        <v>1174</v>
      </c>
      <c r="C11927" s="67">
        <v>6.04</v>
      </c>
      <c r="D11927" s="67" t="str">
        <f t="shared" si="198"/>
        <v>R1zxcCD-会计D 报名-EM</v>
      </c>
      <c r="E11927" s="58"/>
      <c r="L11927" s="51"/>
      <c r="M11927" s="50"/>
      <c r="N11927" s="52"/>
      <c r="Y11927" s="50"/>
      <c r="AA11927" s="52"/>
      <c r="AL11927" s="50"/>
    </row>
    <row r="11928" spans="1:38" x14ac:dyDescent="0.3">
      <c r="A11928" s="60">
        <v>41939</v>
      </c>
      <c r="B11928" s="61" t="s">
        <v>1174</v>
      </c>
      <c r="C11928" s="62">
        <v>8.9700000000000006</v>
      </c>
      <c r="D11928" s="62" t="str">
        <f t="shared" si="198"/>
        <v>R1zxcCD-会计D 报名-EM</v>
      </c>
      <c r="E11928" s="58"/>
      <c r="L11928" s="51"/>
      <c r="M11928" s="50"/>
      <c r="N11928" s="52"/>
      <c r="Y11928" s="50"/>
      <c r="AA11928" s="52"/>
      <c r="AL11928" s="50"/>
    </row>
    <row r="11929" spans="1:38" x14ac:dyDescent="0.3">
      <c r="A11929" s="65">
        <v>41940</v>
      </c>
      <c r="B11929" s="66" t="s">
        <v>1174</v>
      </c>
      <c r="C11929" s="67">
        <v>5.63</v>
      </c>
      <c r="D11929" s="67" t="str">
        <f t="shared" si="198"/>
        <v>R1zxcCD-会计D 报名-EM</v>
      </c>
      <c r="E11929" s="58"/>
      <c r="L11929" s="51"/>
      <c r="M11929" s="50"/>
      <c r="N11929" s="52"/>
      <c r="Y11929" s="50"/>
      <c r="AA11929" s="52"/>
      <c r="AL11929" s="50"/>
    </row>
    <row r="11930" spans="1:38" x14ac:dyDescent="0.3">
      <c r="A11930" s="60">
        <v>41941</v>
      </c>
      <c r="B11930" s="61" t="s">
        <v>1174</v>
      </c>
      <c r="C11930" s="62">
        <v>9.5500000000000007</v>
      </c>
      <c r="D11930" s="62" t="str">
        <f t="shared" si="198"/>
        <v>R1zxcCD-会计D 报名-EM</v>
      </c>
      <c r="E11930" s="58"/>
      <c r="L11930" s="51"/>
      <c r="M11930" s="50"/>
      <c r="N11930" s="52"/>
      <c r="Y11930" s="50"/>
      <c r="AA11930" s="52"/>
      <c r="AL11930" s="50"/>
    </row>
    <row r="11931" spans="1:38" x14ac:dyDescent="0.3">
      <c r="A11931" s="65">
        <v>41942</v>
      </c>
      <c r="B11931" s="66" t="s">
        <v>1174</v>
      </c>
      <c r="C11931" s="67">
        <v>3.73</v>
      </c>
      <c r="D11931" s="67" t="str">
        <f t="shared" si="198"/>
        <v>R1zxcCD-会计D 报名-EM</v>
      </c>
      <c r="E11931" s="58"/>
      <c r="L11931" s="51"/>
      <c r="M11931" s="50"/>
      <c r="N11931" s="52"/>
      <c r="Y11931" s="50"/>
      <c r="AA11931" s="52"/>
      <c r="AL11931" s="50"/>
    </row>
    <row r="11932" spans="1:38" x14ac:dyDescent="0.3">
      <c r="A11932" s="60">
        <v>41943</v>
      </c>
      <c r="B11932" s="61" t="s">
        <v>1174</v>
      </c>
      <c r="C11932" s="62">
        <v>3.85</v>
      </c>
      <c r="D11932" s="62" t="str">
        <f t="shared" si="198"/>
        <v>R1zxcCD-会计D 报名-EM</v>
      </c>
      <c r="E11932" s="58"/>
      <c r="L11932" s="51"/>
      <c r="M11932" s="50"/>
      <c r="N11932" s="52"/>
      <c r="Y11932" s="50"/>
      <c r="AA11932" s="52"/>
      <c r="AL11932" s="50"/>
    </row>
    <row r="11933" spans="1:38" x14ac:dyDescent="0.3">
      <c r="A11933" s="65">
        <v>41920</v>
      </c>
      <c r="B11933" s="66" t="s">
        <v>1175</v>
      </c>
      <c r="C11933" s="67">
        <v>1.1299999999999999</v>
      </c>
      <c r="D11933" s="67" t="str">
        <f t="shared" si="198"/>
        <v>R1zxcCD-会计D 报名-PM</v>
      </c>
      <c r="E11933" s="58"/>
      <c r="L11933" s="51"/>
      <c r="M11933" s="50"/>
      <c r="N11933" s="52"/>
      <c r="Y11933" s="50"/>
      <c r="AA11933" s="52"/>
      <c r="AL11933" s="50"/>
    </row>
    <row r="11934" spans="1:38" x14ac:dyDescent="0.3">
      <c r="A11934" s="60">
        <v>41921</v>
      </c>
      <c r="B11934" s="61" t="s">
        <v>1175</v>
      </c>
      <c r="C11934" s="62">
        <v>0.67</v>
      </c>
      <c r="D11934" s="62" t="str">
        <f t="shared" si="198"/>
        <v>R1zxcCD-会计D 报名-PM</v>
      </c>
      <c r="E11934" s="58"/>
      <c r="L11934" s="51"/>
      <c r="M11934" s="50"/>
      <c r="N11934" s="52"/>
      <c r="Y11934" s="50"/>
      <c r="AA11934" s="52"/>
      <c r="AL11934" s="50"/>
    </row>
    <row r="11935" spans="1:38" x14ac:dyDescent="0.3">
      <c r="A11935" s="65">
        <v>41922</v>
      </c>
      <c r="B11935" s="66" t="s">
        <v>1175</v>
      </c>
      <c r="C11935" s="67">
        <v>2.37</v>
      </c>
      <c r="D11935" s="67" t="str">
        <f t="shared" si="198"/>
        <v>R1zxcCD-会计D 报名-PM</v>
      </c>
      <c r="E11935" s="58"/>
      <c r="L11935" s="51"/>
      <c r="M11935" s="50"/>
      <c r="N11935" s="52"/>
      <c r="Y11935" s="50"/>
      <c r="AA11935" s="52"/>
      <c r="AL11935" s="50"/>
    </row>
    <row r="11936" spans="1:38" x14ac:dyDescent="0.3">
      <c r="A11936" s="60">
        <v>41923</v>
      </c>
      <c r="B11936" s="61" t="s">
        <v>1175</v>
      </c>
      <c r="C11936" s="62">
        <v>0.56999999999999995</v>
      </c>
      <c r="D11936" s="62" t="str">
        <f t="shared" si="198"/>
        <v>R1zxcCD-会计D 报名-PM</v>
      </c>
      <c r="E11936" s="58"/>
      <c r="L11936" s="51"/>
      <c r="M11936" s="50"/>
      <c r="N11936" s="52"/>
      <c r="Y11936" s="50"/>
      <c r="AA11936" s="52"/>
      <c r="AL11936" s="50"/>
    </row>
    <row r="11937" spans="1:38" x14ac:dyDescent="0.3">
      <c r="A11937" s="65">
        <v>41924</v>
      </c>
      <c r="B11937" s="66" t="s">
        <v>1175</v>
      </c>
      <c r="C11937" s="67">
        <v>0</v>
      </c>
      <c r="D11937" s="67" t="str">
        <f t="shared" si="198"/>
        <v>R1zxcCD-会计D 报名-PM</v>
      </c>
      <c r="E11937" s="58"/>
      <c r="L11937" s="51"/>
      <c r="M11937" s="50"/>
      <c r="N11937" s="52"/>
      <c r="Y11937" s="50"/>
      <c r="AA11937" s="52"/>
      <c r="AL11937" s="50"/>
    </row>
    <row r="11938" spans="1:38" x14ac:dyDescent="0.3">
      <c r="A11938" s="60">
        <v>41925</v>
      </c>
      <c r="B11938" s="61" t="s">
        <v>1175</v>
      </c>
      <c r="C11938" s="62">
        <v>1.46</v>
      </c>
      <c r="D11938" s="62" t="str">
        <f t="shared" si="198"/>
        <v>R1zxcCD-会计D 报名-PM</v>
      </c>
      <c r="E11938" s="58"/>
      <c r="L11938" s="51"/>
      <c r="M11938" s="50"/>
      <c r="N11938" s="52"/>
      <c r="Y11938" s="50"/>
      <c r="AA11938" s="52"/>
      <c r="AL11938" s="50"/>
    </row>
    <row r="11939" spans="1:38" x14ac:dyDescent="0.3">
      <c r="A11939" s="65">
        <v>41926</v>
      </c>
      <c r="B11939" s="66" t="s">
        <v>1175</v>
      </c>
      <c r="C11939" s="67">
        <v>0.61</v>
      </c>
      <c r="D11939" s="67" t="str">
        <f t="shared" si="198"/>
        <v>R1zxcCD-会计D 报名-PM</v>
      </c>
      <c r="E11939" s="58"/>
      <c r="L11939" s="51"/>
      <c r="M11939" s="50"/>
      <c r="N11939" s="52"/>
      <c r="Y11939" s="50"/>
      <c r="AA11939" s="52"/>
      <c r="AL11939" s="50"/>
    </row>
    <row r="11940" spans="1:38" x14ac:dyDescent="0.3">
      <c r="A11940" s="60">
        <v>41927</v>
      </c>
      <c r="B11940" s="61" t="s">
        <v>1175</v>
      </c>
      <c r="C11940" s="62">
        <v>0</v>
      </c>
      <c r="D11940" s="62" t="str">
        <f t="shared" si="198"/>
        <v>R1zxcCD-会计D 报名-PM</v>
      </c>
      <c r="E11940" s="58"/>
      <c r="L11940" s="51"/>
      <c r="M11940" s="50"/>
      <c r="N11940" s="52"/>
      <c r="Y11940" s="50"/>
      <c r="AA11940" s="52"/>
      <c r="AL11940" s="50"/>
    </row>
    <row r="11941" spans="1:38" x14ac:dyDescent="0.3">
      <c r="A11941" s="65">
        <v>41928</v>
      </c>
      <c r="B11941" s="66" t="s">
        <v>1175</v>
      </c>
      <c r="C11941" s="67">
        <v>0</v>
      </c>
      <c r="D11941" s="67" t="str">
        <f t="shared" si="198"/>
        <v>R1zxcCD-会计D 报名-PM</v>
      </c>
      <c r="E11941" s="58"/>
      <c r="L11941" s="51"/>
      <c r="M11941" s="50"/>
      <c r="N11941" s="52"/>
      <c r="Y11941" s="50"/>
      <c r="AA11941" s="52"/>
      <c r="AL11941" s="50"/>
    </row>
    <row r="11942" spans="1:38" x14ac:dyDescent="0.3">
      <c r="A11942" s="60">
        <v>41929</v>
      </c>
      <c r="B11942" s="61" t="s">
        <v>1175</v>
      </c>
      <c r="C11942" s="62">
        <v>0</v>
      </c>
      <c r="D11942" s="62" t="str">
        <f t="shared" si="198"/>
        <v>R1zxcCD-会计D 报名-PM</v>
      </c>
      <c r="E11942" s="58"/>
      <c r="L11942" s="51"/>
      <c r="M11942" s="50"/>
      <c r="N11942" s="52"/>
      <c r="Y11942" s="50"/>
      <c r="AA11942" s="52"/>
      <c r="AL11942" s="50"/>
    </row>
    <row r="11943" spans="1:38" x14ac:dyDescent="0.3">
      <c r="A11943" s="65">
        <v>41930</v>
      </c>
      <c r="B11943" s="66" t="s">
        <v>1175</v>
      </c>
      <c r="C11943" s="67">
        <v>1.18</v>
      </c>
      <c r="D11943" s="67" t="str">
        <f t="shared" si="198"/>
        <v>R1zxcCD-会计D 报名-PM</v>
      </c>
      <c r="E11943" s="58"/>
      <c r="L11943" s="51"/>
      <c r="M11943" s="50"/>
      <c r="N11943" s="52"/>
      <c r="Y11943" s="50"/>
      <c r="AA11943" s="52"/>
      <c r="AL11943" s="50"/>
    </row>
    <row r="11944" spans="1:38" x14ac:dyDescent="0.3">
      <c r="A11944" s="60">
        <v>41931</v>
      </c>
      <c r="B11944" s="61" t="s">
        <v>1175</v>
      </c>
      <c r="C11944" s="62">
        <v>0</v>
      </c>
      <c r="D11944" s="62" t="str">
        <f t="shared" si="198"/>
        <v>R1zxcCD-会计D 报名-PM</v>
      </c>
      <c r="E11944" s="58"/>
      <c r="L11944" s="51"/>
      <c r="M11944" s="50"/>
      <c r="N11944" s="52"/>
      <c r="Y11944" s="50"/>
      <c r="AA11944" s="52"/>
      <c r="AL11944" s="50"/>
    </row>
    <row r="11945" spans="1:38" x14ac:dyDescent="0.3">
      <c r="A11945" s="65">
        <v>41932</v>
      </c>
      <c r="B11945" s="66" t="s">
        <v>1175</v>
      </c>
      <c r="C11945" s="67">
        <v>0</v>
      </c>
      <c r="D11945" s="67" t="str">
        <f t="shared" si="198"/>
        <v>R1zxcCD-会计D 报名-PM</v>
      </c>
      <c r="E11945" s="58"/>
      <c r="L11945" s="51"/>
      <c r="M11945" s="50"/>
      <c r="N11945" s="52"/>
      <c r="Y11945" s="50"/>
      <c r="AA11945" s="52"/>
      <c r="AL11945" s="50"/>
    </row>
    <row r="11946" spans="1:38" x14ac:dyDescent="0.3">
      <c r="A11946" s="60">
        <v>41933</v>
      </c>
      <c r="B11946" s="61" t="s">
        <v>1175</v>
      </c>
      <c r="C11946" s="62">
        <v>0.56999999999999995</v>
      </c>
      <c r="D11946" s="62" t="str">
        <f t="shared" si="198"/>
        <v>R1zxcCD-会计D 报名-PM</v>
      </c>
      <c r="E11946" s="58"/>
      <c r="L11946" s="51"/>
      <c r="M11946" s="50"/>
      <c r="N11946" s="52"/>
      <c r="Y11946" s="50"/>
      <c r="AA11946" s="52"/>
      <c r="AL11946" s="50"/>
    </row>
    <row r="11947" spans="1:38" x14ac:dyDescent="0.3">
      <c r="A11947" s="65">
        <v>41934</v>
      </c>
      <c r="B11947" s="66" t="s">
        <v>1175</v>
      </c>
      <c r="C11947" s="67">
        <v>1.08</v>
      </c>
      <c r="D11947" s="67" t="str">
        <f t="shared" si="198"/>
        <v>R1zxcCD-会计D 报名-PM</v>
      </c>
      <c r="E11947" s="58"/>
      <c r="L11947" s="51"/>
      <c r="M11947" s="50"/>
      <c r="N11947" s="52"/>
      <c r="Y11947" s="50"/>
      <c r="AA11947" s="52"/>
      <c r="AL11947" s="50"/>
    </row>
    <row r="11948" spans="1:38" x14ac:dyDescent="0.3">
      <c r="A11948" s="60">
        <v>41935</v>
      </c>
      <c r="B11948" s="61" t="s">
        <v>1175</v>
      </c>
      <c r="C11948" s="62">
        <v>0</v>
      </c>
      <c r="D11948" s="62" t="str">
        <f t="shared" si="198"/>
        <v>R1zxcCD-会计D 报名-PM</v>
      </c>
      <c r="E11948" s="58"/>
      <c r="L11948" s="51"/>
      <c r="M11948" s="50"/>
      <c r="N11948" s="52"/>
      <c r="Y11948" s="50"/>
      <c r="AA11948" s="52"/>
      <c r="AL11948" s="50"/>
    </row>
    <row r="11949" spans="1:38" x14ac:dyDescent="0.3">
      <c r="A11949" s="65">
        <v>41937</v>
      </c>
      <c r="B11949" s="66" t="s">
        <v>1175</v>
      </c>
      <c r="C11949" s="67">
        <v>0</v>
      </c>
      <c r="D11949" s="67" t="str">
        <f t="shared" si="198"/>
        <v>R1zxcCD-会计D 报名-PM</v>
      </c>
      <c r="E11949" s="58"/>
      <c r="L11949" s="51"/>
      <c r="M11949" s="50"/>
      <c r="N11949" s="52"/>
      <c r="Y11949" s="50"/>
      <c r="AA11949" s="52"/>
      <c r="AL11949" s="50"/>
    </row>
    <row r="11950" spans="1:38" x14ac:dyDescent="0.3">
      <c r="A11950" s="60">
        <v>41940</v>
      </c>
      <c r="B11950" s="61" t="s">
        <v>1175</v>
      </c>
      <c r="C11950" s="62">
        <v>0</v>
      </c>
      <c r="D11950" s="62" t="str">
        <f t="shared" si="198"/>
        <v>R1zxcCD-会计D 报名-PM</v>
      </c>
      <c r="E11950" s="58"/>
      <c r="L11950" s="51"/>
      <c r="M11950" s="50"/>
      <c r="N11950" s="52"/>
      <c r="Y11950" s="50"/>
      <c r="AA11950" s="52"/>
      <c r="AL11950" s="50"/>
    </row>
    <row r="11951" spans="1:38" x14ac:dyDescent="0.3">
      <c r="A11951" s="65">
        <v>41941</v>
      </c>
      <c r="B11951" s="66" t="s">
        <v>1175</v>
      </c>
      <c r="C11951" s="67">
        <v>0</v>
      </c>
      <c r="D11951" s="67" t="str">
        <f t="shared" si="198"/>
        <v>R1zxcCD-会计D 报名-PM</v>
      </c>
      <c r="E11951" s="58"/>
      <c r="L11951" s="51"/>
      <c r="M11951" s="50"/>
      <c r="N11951" s="52"/>
      <c r="Y11951" s="50"/>
      <c r="AA11951" s="52"/>
      <c r="AL11951" s="50"/>
    </row>
    <row r="11952" spans="1:38" x14ac:dyDescent="0.3">
      <c r="A11952" s="60">
        <v>41942</v>
      </c>
      <c r="B11952" s="61" t="s">
        <v>1175</v>
      </c>
      <c r="C11952" s="62">
        <v>0</v>
      </c>
      <c r="D11952" s="62" t="str">
        <f t="shared" si="198"/>
        <v>R1zxcCD-会计D 报名-PM</v>
      </c>
      <c r="E11952" s="58"/>
      <c r="L11952" s="51"/>
      <c r="M11952" s="50"/>
      <c r="N11952" s="52"/>
      <c r="Y11952" s="50"/>
      <c r="AA11952" s="52"/>
      <c r="AL11952" s="50"/>
    </row>
    <row r="11953" spans="1:38" x14ac:dyDescent="0.3">
      <c r="A11953" s="65">
        <v>41920</v>
      </c>
      <c r="B11953" s="66" t="s">
        <v>1176</v>
      </c>
      <c r="C11953" s="67">
        <v>33.32</v>
      </c>
      <c r="D11953" s="67" t="str">
        <f t="shared" si="198"/>
        <v>R1zxcCD-会计E 报时-EM</v>
      </c>
      <c r="E11953" s="58"/>
      <c r="L11953" s="51"/>
      <c r="M11953" s="50"/>
      <c r="N11953" s="52"/>
      <c r="Y11953" s="50"/>
      <c r="AA11953" s="52"/>
      <c r="AL11953" s="50"/>
    </row>
    <row r="11954" spans="1:38" x14ac:dyDescent="0.3">
      <c r="A11954" s="60">
        <v>41921</v>
      </c>
      <c r="B11954" s="61" t="s">
        <v>1176</v>
      </c>
      <c r="C11954" s="62">
        <v>50.4</v>
      </c>
      <c r="D11954" s="62" t="str">
        <f t="shared" si="198"/>
        <v>R1zxcCD-会计E 报时-EM</v>
      </c>
      <c r="E11954" s="58"/>
      <c r="L11954" s="51"/>
      <c r="M11954" s="50"/>
      <c r="N11954" s="52"/>
      <c r="Y11954" s="50"/>
      <c r="AA11954" s="52"/>
      <c r="AL11954" s="50"/>
    </row>
    <row r="11955" spans="1:38" x14ac:dyDescent="0.3">
      <c r="A11955" s="65">
        <v>41922</v>
      </c>
      <c r="B11955" s="66" t="s">
        <v>1176</v>
      </c>
      <c r="C11955" s="67">
        <v>27.08</v>
      </c>
      <c r="D11955" s="67" t="str">
        <f t="shared" si="198"/>
        <v>R1zxcCD-会计E 报时-EM</v>
      </c>
      <c r="E11955" s="58"/>
      <c r="L11955" s="51"/>
      <c r="M11955" s="50"/>
      <c r="N11955" s="52"/>
      <c r="Y11955" s="50"/>
      <c r="AA11955" s="52"/>
      <c r="AL11955" s="50"/>
    </row>
    <row r="11956" spans="1:38" x14ac:dyDescent="0.3">
      <c r="A11956" s="60">
        <v>41923</v>
      </c>
      <c r="B11956" s="61" t="s">
        <v>1176</v>
      </c>
      <c r="C11956" s="62">
        <v>20.86</v>
      </c>
      <c r="D11956" s="62" t="str">
        <f t="shared" si="198"/>
        <v>R1zxcCD-会计E 报时-EM</v>
      </c>
      <c r="E11956" s="58"/>
      <c r="L11956" s="51"/>
      <c r="M11956" s="50"/>
      <c r="N11956" s="52"/>
      <c r="Y11956" s="50"/>
      <c r="AA11956" s="52"/>
      <c r="AL11956" s="50"/>
    </row>
    <row r="11957" spans="1:38" x14ac:dyDescent="0.3">
      <c r="A11957" s="65">
        <v>41924</v>
      </c>
      <c r="B11957" s="66" t="s">
        <v>1176</v>
      </c>
      <c r="C11957" s="67">
        <v>13.51</v>
      </c>
      <c r="D11957" s="67" t="str">
        <f t="shared" si="198"/>
        <v>R1zxcCD-会计E 报时-EM</v>
      </c>
      <c r="E11957" s="58"/>
      <c r="L11957" s="51"/>
      <c r="M11957" s="50"/>
      <c r="N11957" s="52"/>
      <c r="Y11957" s="50"/>
      <c r="AA11957" s="52"/>
      <c r="AL11957" s="50"/>
    </row>
    <row r="11958" spans="1:38" x14ac:dyDescent="0.3">
      <c r="A11958" s="60">
        <v>41925</v>
      </c>
      <c r="B11958" s="61" t="s">
        <v>1176</v>
      </c>
      <c r="C11958" s="62">
        <v>17.87</v>
      </c>
      <c r="D11958" s="62" t="str">
        <f t="shared" si="198"/>
        <v>R1zxcCD-会计E 报时-EM</v>
      </c>
      <c r="E11958" s="58"/>
      <c r="L11958" s="51"/>
      <c r="M11958" s="50"/>
      <c r="N11958" s="52"/>
      <c r="Y11958" s="50"/>
      <c r="AA11958" s="52"/>
      <c r="AL11958" s="50"/>
    </row>
    <row r="11959" spans="1:38" x14ac:dyDescent="0.3">
      <c r="A11959" s="65">
        <v>41926</v>
      </c>
      <c r="B11959" s="66" t="s">
        <v>1176</v>
      </c>
      <c r="C11959" s="67">
        <v>9.09</v>
      </c>
      <c r="D11959" s="67" t="str">
        <f t="shared" si="198"/>
        <v>R1zxcCD-会计E 报时-EM</v>
      </c>
      <c r="E11959" s="58"/>
      <c r="L11959" s="51"/>
      <c r="M11959" s="50"/>
      <c r="N11959" s="52"/>
      <c r="Y11959" s="50"/>
      <c r="AA11959" s="52"/>
      <c r="AL11959" s="50"/>
    </row>
    <row r="11960" spans="1:38" x14ac:dyDescent="0.3">
      <c r="A11960" s="60">
        <v>41927</v>
      </c>
      <c r="B11960" s="61" t="s">
        <v>1176</v>
      </c>
      <c r="C11960" s="62">
        <v>18.07</v>
      </c>
      <c r="D11960" s="62" t="str">
        <f t="shared" si="198"/>
        <v>R1zxcCD-会计E 报时-EM</v>
      </c>
      <c r="E11960" s="58"/>
      <c r="L11960" s="51"/>
      <c r="M11960" s="50"/>
      <c r="N11960" s="52"/>
      <c r="Y11960" s="50"/>
      <c r="AA11960" s="52"/>
      <c r="AL11960" s="50"/>
    </row>
    <row r="11961" spans="1:38" x14ac:dyDescent="0.3">
      <c r="A11961" s="65">
        <v>41928</v>
      </c>
      <c r="B11961" s="66" t="s">
        <v>1176</v>
      </c>
      <c r="C11961" s="67">
        <v>19.690000000000001</v>
      </c>
      <c r="D11961" s="67" t="str">
        <f t="shared" si="198"/>
        <v>R1zxcCD-会计E 报时-EM</v>
      </c>
      <c r="E11961" s="58"/>
      <c r="L11961" s="51"/>
      <c r="M11961" s="50"/>
      <c r="N11961" s="52"/>
      <c r="Y11961" s="50"/>
      <c r="AA11961" s="52"/>
      <c r="AL11961" s="50"/>
    </row>
    <row r="11962" spans="1:38" x14ac:dyDescent="0.3">
      <c r="A11962" s="60">
        <v>41929</v>
      </c>
      <c r="B11962" s="61" t="s">
        <v>1176</v>
      </c>
      <c r="C11962" s="62">
        <v>12.35</v>
      </c>
      <c r="D11962" s="62" t="str">
        <f t="shared" si="198"/>
        <v>R1zxcCD-会计E 报时-EM</v>
      </c>
      <c r="E11962" s="58"/>
      <c r="L11962" s="51"/>
      <c r="M11962" s="50"/>
      <c r="N11962" s="52"/>
      <c r="Y11962" s="50"/>
      <c r="AA11962" s="52"/>
      <c r="AL11962" s="50"/>
    </row>
    <row r="11963" spans="1:38" x14ac:dyDescent="0.3">
      <c r="A11963" s="65">
        <v>41930</v>
      </c>
      <c r="B11963" s="66" t="s">
        <v>1176</v>
      </c>
      <c r="C11963" s="67">
        <v>7.25</v>
      </c>
      <c r="D11963" s="67" t="str">
        <f t="shared" si="198"/>
        <v>R1zxcCD-会计E 报时-EM</v>
      </c>
      <c r="E11963" s="58"/>
      <c r="L11963" s="51"/>
      <c r="M11963" s="50"/>
      <c r="N11963" s="52"/>
      <c r="Y11963" s="50"/>
      <c r="AA11963" s="52"/>
      <c r="AL11963" s="50"/>
    </row>
    <row r="11964" spans="1:38" x14ac:dyDescent="0.3">
      <c r="A11964" s="60">
        <v>41931</v>
      </c>
      <c r="B11964" s="61" t="s">
        <v>1176</v>
      </c>
      <c r="C11964" s="62">
        <v>9.25</v>
      </c>
      <c r="D11964" s="62" t="str">
        <f t="shared" si="198"/>
        <v>R1zxcCD-会计E 报时-EM</v>
      </c>
      <c r="E11964" s="58"/>
      <c r="L11964" s="51"/>
      <c r="M11964" s="50"/>
      <c r="N11964" s="52"/>
      <c r="Y11964" s="50"/>
      <c r="AA11964" s="52"/>
      <c r="AL11964" s="50"/>
    </row>
    <row r="11965" spans="1:38" x14ac:dyDescent="0.3">
      <c r="A11965" s="65">
        <v>41932</v>
      </c>
      <c r="B11965" s="66" t="s">
        <v>1176</v>
      </c>
      <c r="C11965" s="67">
        <v>24.73</v>
      </c>
      <c r="D11965" s="67" t="str">
        <f t="shared" si="198"/>
        <v>R1zxcCD-会计E 报时-EM</v>
      </c>
      <c r="E11965" s="58"/>
      <c r="L11965" s="51"/>
      <c r="M11965" s="50"/>
      <c r="N11965" s="52"/>
      <c r="Y11965" s="50"/>
      <c r="AA11965" s="52"/>
      <c r="AL11965" s="50"/>
    </row>
    <row r="11966" spans="1:38" x14ac:dyDescent="0.3">
      <c r="A11966" s="60">
        <v>41933</v>
      </c>
      <c r="B11966" s="61" t="s">
        <v>1176</v>
      </c>
      <c r="C11966" s="62">
        <v>12.81</v>
      </c>
      <c r="D11966" s="62" t="str">
        <f t="shared" si="198"/>
        <v>R1zxcCD-会计E 报时-EM</v>
      </c>
      <c r="E11966" s="58"/>
      <c r="L11966" s="51"/>
      <c r="M11966" s="50"/>
      <c r="N11966" s="52"/>
      <c r="Y11966" s="50"/>
      <c r="AA11966" s="52"/>
      <c r="AL11966" s="50"/>
    </row>
    <row r="11967" spans="1:38" x14ac:dyDescent="0.3">
      <c r="A11967" s="65">
        <v>41934</v>
      </c>
      <c r="B11967" s="66" t="s">
        <v>1176</v>
      </c>
      <c r="C11967" s="67">
        <v>14.16</v>
      </c>
      <c r="D11967" s="67" t="str">
        <f t="shared" si="198"/>
        <v>R1zxcCD-会计E 报时-EM</v>
      </c>
      <c r="E11967" s="58"/>
      <c r="L11967" s="51"/>
      <c r="M11967" s="50"/>
      <c r="N11967" s="52"/>
      <c r="Y11967" s="50"/>
      <c r="AA11967" s="52"/>
      <c r="AL11967" s="50"/>
    </row>
    <row r="11968" spans="1:38" x14ac:dyDescent="0.3">
      <c r="A11968" s="60">
        <v>41935</v>
      </c>
      <c r="B11968" s="61" t="s">
        <v>1176</v>
      </c>
      <c r="C11968" s="62">
        <v>18.53</v>
      </c>
      <c r="D11968" s="62" t="str">
        <f t="shared" si="198"/>
        <v>R1zxcCD-会计E 报时-EM</v>
      </c>
      <c r="E11968" s="58"/>
      <c r="L11968" s="51"/>
      <c r="M11968" s="50"/>
      <c r="N11968" s="52"/>
      <c r="Y11968" s="50"/>
      <c r="AA11968" s="52"/>
      <c r="AL11968" s="50"/>
    </row>
    <row r="11969" spans="1:38" x14ac:dyDescent="0.3">
      <c r="A11969" s="65">
        <v>41936</v>
      </c>
      <c r="B11969" s="66" t="s">
        <v>1176</v>
      </c>
      <c r="C11969" s="67">
        <v>20.61</v>
      </c>
      <c r="D11969" s="67" t="str">
        <f t="shared" si="198"/>
        <v>R1zxcCD-会计E 报时-EM</v>
      </c>
      <c r="E11969" s="58"/>
      <c r="L11969" s="51"/>
      <c r="M11969" s="50"/>
      <c r="N11969" s="52"/>
      <c r="Y11969" s="50"/>
      <c r="AA11969" s="52"/>
      <c r="AL11969" s="50"/>
    </row>
    <row r="11970" spans="1:38" x14ac:dyDescent="0.3">
      <c r="A11970" s="60">
        <v>41937</v>
      </c>
      <c r="B11970" s="61" t="s">
        <v>1176</v>
      </c>
      <c r="C11970" s="62">
        <v>12.05</v>
      </c>
      <c r="D11970" s="62" t="str">
        <f t="shared" si="198"/>
        <v>R1zxcCD-会计E 报时-EM</v>
      </c>
      <c r="E11970" s="58"/>
      <c r="L11970" s="51"/>
      <c r="M11970" s="50"/>
      <c r="N11970" s="52"/>
      <c r="Y11970" s="50"/>
      <c r="AA11970" s="52"/>
      <c r="AL11970" s="50"/>
    </row>
    <row r="11971" spans="1:38" x14ac:dyDescent="0.3">
      <c r="A11971" s="65">
        <v>41938</v>
      </c>
      <c r="B11971" s="66" t="s">
        <v>1176</v>
      </c>
      <c r="C11971" s="67">
        <v>11.4</v>
      </c>
      <c r="D11971" s="67" t="str">
        <f t="shared" si="198"/>
        <v>R1zxcCD-会计E 报时-EM</v>
      </c>
      <c r="E11971" s="58"/>
      <c r="L11971" s="51"/>
      <c r="M11971" s="50"/>
      <c r="N11971" s="52"/>
      <c r="Y11971" s="50"/>
      <c r="AA11971" s="52"/>
      <c r="AL11971" s="50"/>
    </row>
    <row r="11972" spans="1:38" x14ac:dyDescent="0.3">
      <c r="A11972" s="60">
        <v>41939</v>
      </c>
      <c r="B11972" s="61" t="s">
        <v>1176</v>
      </c>
      <c r="C11972" s="62">
        <v>14.31</v>
      </c>
      <c r="D11972" s="62" t="str">
        <f t="shared" si="198"/>
        <v>R1zxcCD-会计E 报时-EM</v>
      </c>
      <c r="E11972" s="58"/>
      <c r="L11972" s="51"/>
      <c r="M11972" s="50"/>
      <c r="N11972" s="52"/>
      <c r="Y11972" s="50"/>
      <c r="AA11972" s="52"/>
      <c r="AL11972" s="50"/>
    </row>
    <row r="11973" spans="1:38" x14ac:dyDescent="0.3">
      <c r="A11973" s="65">
        <v>41940</v>
      </c>
      <c r="B11973" s="66" t="s">
        <v>1176</v>
      </c>
      <c r="C11973" s="67">
        <v>11.82</v>
      </c>
      <c r="D11973" s="67" t="str">
        <f t="shared" si="198"/>
        <v>R1zxcCD-会计E 报时-EM</v>
      </c>
      <c r="E11973" s="58"/>
      <c r="L11973" s="51"/>
      <c r="M11973" s="50"/>
      <c r="N11973" s="52"/>
      <c r="Y11973" s="50"/>
      <c r="AA11973" s="52"/>
      <c r="AL11973" s="50"/>
    </row>
    <row r="11974" spans="1:38" x14ac:dyDescent="0.3">
      <c r="A11974" s="60">
        <v>41941</v>
      </c>
      <c r="B11974" s="61" t="s">
        <v>1176</v>
      </c>
      <c r="C11974" s="62">
        <v>16.690000000000001</v>
      </c>
      <c r="D11974" s="62" t="str">
        <f t="shared" ref="D11974:D12037" si="199">LEFT(B11974,2)&amp;"zxc"&amp;MID(B11974,4,100)</f>
        <v>R1zxcCD-会计E 报时-EM</v>
      </c>
      <c r="E11974" s="58"/>
      <c r="L11974" s="51"/>
      <c r="M11974" s="50"/>
      <c r="N11974" s="52"/>
      <c r="Y11974" s="50"/>
      <c r="AA11974" s="52"/>
      <c r="AL11974" s="50"/>
    </row>
    <row r="11975" spans="1:38" x14ac:dyDescent="0.3">
      <c r="A11975" s="65">
        <v>41942</v>
      </c>
      <c r="B11975" s="66" t="s">
        <v>1176</v>
      </c>
      <c r="C11975" s="67">
        <v>11.45</v>
      </c>
      <c r="D11975" s="67" t="str">
        <f t="shared" si="199"/>
        <v>R1zxcCD-会计E 报时-EM</v>
      </c>
      <c r="E11975" s="58"/>
      <c r="L11975" s="51"/>
      <c r="M11975" s="50"/>
      <c r="N11975" s="52"/>
      <c r="Y11975" s="50"/>
      <c r="AA11975" s="52"/>
      <c r="AL11975" s="50"/>
    </row>
    <row r="11976" spans="1:38" x14ac:dyDescent="0.3">
      <c r="A11976" s="60">
        <v>41943</v>
      </c>
      <c r="B11976" s="61" t="s">
        <v>1176</v>
      </c>
      <c r="C11976" s="62">
        <v>9.73</v>
      </c>
      <c r="D11976" s="62" t="str">
        <f t="shared" si="199"/>
        <v>R1zxcCD-会计E 报时-EM</v>
      </c>
      <c r="E11976" s="58"/>
      <c r="L11976" s="51"/>
      <c r="M11976" s="50"/>
      <c r="N11976" s="52"/>
      <c r="Y11976" s="50"/>
      <c r="AA11976" s="52"/>
      <c r="AL11976" s="50"/>
    </row>
    <row r="11977" spans="1:38" x14ac:dyDescent="0.3">
      <c r="A11977" s="65">
        <v>41940</v>
      </c>
      <c r="B11977" s="66" t="s">
        <v>1177</v>
      </c>
      <c r="C11977" s="67">
        <v>0</v>
      </c>
      <c r="D11977" s="67" t="str">
        <f t="shared" si="199"/>
        <v>R1zxcCD-会计E 报时-PM</v>
      </c>
      <c r="E11977" s="58"/>
      <c r="L11977" s="51"/>
      <c r="M11977" s="50"/>
      <c r="N11977" s="52"/>
      <c r="Y11977" s="50"/>
      <c r="AA11977" s="52"/>
      <c r="AL11977" s="50"/>
    </row>
    <row r="11978" spans="1:38" x14ac:dyDescent="0.3">
      <c r="A11978" s="60">
        <v>41920</v>
      </c>
      <c r="B11978" s="61" t="s">
        <v>1178</v>
      </c>
      <c r="C11978" s="62">
        <v>6.93</v>
      </c>
      <c r="D11978" s="62" t="str">
        <f t="shared" si="199"/>
        <v>R1zxcCD-会计F 考试-EM</v>
      </c>
      <c r="E11978" s="58"/>
      <c r="L11978" s="51"/>
      <c r="M11978" s="50"/>
      <c r="N11978" s="52"/>
      <c r="Y11978" s="50"/>
      <c r="AA11978" s="52"/>
      <c r="AL11978" s="50"/>
    </row>
    <row r="11979" spans="1:38" x14ac:dyDescent="0.3">
      <c r="A11979" s="65">
        <v>41921</v>
      </c>
      <c r="B11979" s="66" t="s">
        <v>1178</v>
      </c>
      <c r="C11979" s="67">
        <v>7.8</v>
      </c>
      <c r="D11979" s="67" t="str">
        <f t="shared" si="199"/>
        <v>R1zxcCD-会计F 考试-EM</v>
      </c>
      <c r="E11979" s="58"/>
      <c r="L11979" s="51"/>
      <c r="M11979" s="50"/>
      <c r="N11979" s="52"/>
      <c r="Y11979" s="50"/>
      <c r="AA11979" s="52"/>
      <c r="AL11979" s="50"/>
    </row>
    <row r="11980" spans="1:38" x14ac:dyDescent="0.3">
      <c r="A11980" s="60">
        <v>41922</v>
      </c>
      <c r="B11980" s="61" t="s">
        <v>1178</v>
      </c>
      <c r="C11980" s="62">
        <v>2.8</v>
      </c>
      <c r="D11980" s="62" t="str">
        <f t="shared" si="199"/>
        <v>R1zxcCD-会计F 考试-EM</v>
      </c>
      <c r="E11980" s="58"/>
      <c r="L11980" s="51"/>
      <c r="M11980" s="50"/>
      <c r="N11980" s="52"/>
      <c r="Y11980" s="50"/>
      <c r="AA11980" s="52"/>
      <c r="AL11980" s="50"/>
    </row>
    <row r="11981" spans="1:38" x14ac:dyDescent="0.3">
      <c r="A11981" s="65">
        <v>41923</v>
      </c>
      <c r="B11981" s="66" t="s">
        <v>1178</v>
      </c>
      <c r="C11981" s="67">
        <v>2.4500000000000002</v>
      </c>
      <c r="D11981" s="67" t="str">
        <f t="shared" si="199"/>
        <v>R1zxcCD-会计F 考试-EM</v>
      </c>
      <c r="E11981" s="58"/>
      <c r="L11981" s="51"/>
      <c r="M11981" s="50"/>
      <c r="N11981" s="52"/>
      <c r="Y11981" s="50"/>
      <c r="AA11981" s="52"/>
      <c r="AL11981" s="50"/>
    </row>
    <row r="11982" spans="1:38" x14ac:dyDescent="0.3">
      <c r="A11982" s="60">
        <v>41924</v>
      </c>
      <c r="B11982" s="61" t="s">
        <v>1178</v>
      </c>
      <c r="C11982" s="62">
        <v>10</v>
      </c>
      <c r="D11982" s="62" t="str">
        <f t="shared" si="199"/>
        <v>R1zxcCD-会计F 考试-EM</v>
      </c>
      <c r="E11982" s="58"/>
      <c r="L11982" s="51"/>
      <c r="M11982" s="50"/>
      <c r="N11982" s="52"/>
      <c r="Y11982" s="50"/>
      <c r="AA11982" s="52"/>
      <c r="AL11982" s="50"/>
    </row>
    <row r="11983" spans="1:38" x14ac:dyDescent="0.3">
      <c r="A11983" s="65">
        <v>41925</v>
      </c>
      <c r="B11983" s="66" t="s">
        <v>1178</v>
      </c>
      <c r="C11983" s="67">
        <v>23.55</v>
      </c>
      <c r="D11983" s="67" t="str">
        <f t="shared" si="199"/>
        <v>R1zxcCD-会计F 考试-EM</v>
      </c>
      <c r="E11983" s="58"/>
      <c r="L11983" s="51"/>
      <c r="M11983" s="50"/>
      <c r="N11983" s="52"/>
      <c r="Y11983" s="50"/>
      <c r="AA11983" s="52"/>
      <c r="AL11983" s="50"/>
    </row>
    <row r="11984" spans="1:38" x14ac:dyDescent="0.3">
      <c r="A11984" s="60">
        <v>41926</v>
      </c>
      <c r="B11984" s="61" t="s">
        <v>1178</v>
      </c>
      <c r="C11984" s="62">
        <v>8.2100000000000009</v>
      </c>
      <c r="D11984" s="62" t="str">
        <f t="shared" si="199"/>
        <v>R1zxcCD-会计F 考试-EM</v>
      </c>
      <c r="E11984" s="58"/>
      <c r="L11984" s="51"/>
      <c r="M11984" s="50"/>
      <c r="N11984" s="52"/>
      <c r="Y11984" s="50"/>
      <c r="AA11984" s="52"/>
      <c r="AL11984" s="50"/>
    </row>
    <row r="11985" spans="1:38" x14ac:dyDescent="0.3">
      <c r="A11985" s="65">
        <v>41927</v>
      </c>
      <c r="B11985" s="66" t="s">
        <v>1178</v>
      </c>
      <c r="C11985" s="67">
        <v>16.100000000000001</v>
      </c>
      <c r="D11985" s="67" t="str">
        <f t="shared" si="199"/>
        <v>R1zxcCD-会计F 考试-EM</v>
      </c>
      <c r="E11985" s="58"/>
      <c r="L11985" s="51"/>
      <c r="M11985" s="50"/>
      <c r="N11985" s="52"/>
      <c r="Y11985" s="50"/>
      <c r="AA11985" s="52"/>
      <c r="AL11985" s="50"/>
    </row>
    <row r="11986" spans="1:38" x14ac:dyDescent="0.3">
      <c r="A11986" s="60">
        <v>41928</v>
      </c>
      <c r="B11986" s="61" t="s">
        <v>1178</v>
      </c>
      <c r="C11986" s="62">
        <v>2.36</v>
      </c>
      <c r="D11986" s="62" t="str">
        <f t="shared" si="199"/>
        <v>R1zxcCD-会计F 考试-EM</v>
      </c>
      <c r="E11986" s="58"/>
      <c r="L11986" s="51"/>
      <c r="M11986" s="50"/>
      <c r="N11986" s="52"/>
      <c r="Y11986" s="50"/>
      <c r="AA11986" s="52"/>
      <c r="AL11986" s="50"/>
    </row>
    <row r="11987" spans="1:38" x14ac:dyDescent="0.3">
      <c r="A11987" s="65">
        <v>41929</v>
      </c>
      <c r="B11987" s="66" t="s">
        <v>1178</v>
      </c>
      <c r="C11987" s="67">
        <v>9.7899999999999991</v>
      </c>
      <c r="D11987" s="67" t="str">
        <f t="shared" si="199"/>
        <v>R1zxcCD-会计F 考试-EM</v>
      </c>
      <c r="E11987" s="58"/>
      <c r="L11987" s="51"/>
      <c r="M11987" s="50"/>
      <c r="N11987" s="52"/>
      <c r="Y11987" s="50"/>
      <c r="AA11987" s="52"/>
      <c r="AL11987" s="50"/>
    </row>
    <row r="11988" spans="1:38" x14ac:dyDescent="0.3">
      <c r="A11988" s="60">
        <v>41930</v>
      </c>
      <c r="B11988" s="61" t="s">
        <v>1178</v>
      </c>
      <c r="C11988" s="62">
        <v>4.13</v>
      </c>
      <c r="D11988" s="62" t="str">
        <f t="shared" si="199"/>
        <v>R1zxcCD-会计F 考试-EM</v>
      </c>
      <c r="E11988" s="58"/>
      <c r="L11988" s="51"/>
      <c r="M11988" s="50"/>
      <c r="N11988" s="52"/>
      <c r="Y11988" s="50"/>
      <c r="AA11988" s="52"/>
      <c r="AL11988" s="50"/>
    </row>
    <row r="11989" spans="1:38" x14ac:dyDescent="0.3">
      <c r="A11989" s="65">
        <v>41931</v>
      </c>
      <c r="B11989" s="66" t="s">
        <v>1178</v>
      </c>
      <c r="C11989" s="67">
        <v>2.6</v>
      </c>
      <c r="D11989" s="67" t="str">
        <f t="shared" si="199"/>
        <v>R1zxcCD-会计F 考试-EM</v>
      </c>
      <c r="E11989" s="58"/>
      <c r="L11989" s="51"/>
      <c r="M11989" s="50"/>
      <c r="N11989" s="52"/>
      <c r="Y11989" s="50"/>
      <c r="AA11989" s="52"/>
      <c r="AL11989" s="50"/>
    </row>
    <row r="11990" spans="1:38" x14ac:dyDescent="0.3">
      <c r="A11990" s="60">
        <v>41932</v>
      </c>
      <c r="B11990" s="61" t="s">
        <v>1178</v>
      </c>
      <c r="C11990" s="62">
        <v>1.96</v>
      </c>
      <c r="D11990" s="62" t="str">
        <f t="shared" si="199"/>
        <v>R1zxcCD-会计F 考试-EM</v>
      </c>
      <c r="E11990" s="58"/>
      <c r="L11990" s="51"/>
      <c r="M11990" s="50"/>
      <c r="N11990" s="52"/>
      <c r="Y11990" s="50"/>
      <c r="AA11990" s="52"/>
      <c r="AL11990" s="50"/>
    </row>
    <row r="11991" spans="1:38" x14ac:dyDescent="0.3">
      <c r="A11991" s="65">
        <v>41933</v>
      </c>
      <c r="B11991" s="66" t="s">
        <v>1178</v>
      </c>
      <c r="C11991" s="67">
        <v>0</v>
      </c>
      <c r="D11991" s="67" t="str">
        <f t="shared" si="199"/>
        <v>R1zxcCD-会计F 考试-EM</v>
      </c>
      <c r="E11991" s="58"/>
      <c r="L11991" s="51"/>
      <c r="M11991" s="50"/>
      <c r="N11991" s="52"/>
      <c r="Y11991" s="50"/>
      <c r="AA11991" s="52"/>
      <c r="AL11991" s="50"/>
    </row>
    <row r="11992" spans="1:38" x14ac:dyDescent="0.3">
      <c r="A11992" s="60">
        <v>41934</v>
      </c>
      <c r="B11992" s="61" t="s">
        <v>1178</v>
      </c>
      <c r="C11992" s="62">
        <v>4.99</v>
      </c>
      <c r="D11992" s="62" t="str">
        <f t="shared" si="199"/>
        <v>R1zxcCD-会计F 考试-EM</v>
      </c>
      <c r="E11992" s="58"/>
      <c r="L11992" s="51"/>
      <c r="M11992" s="50"/>
      <c r="N11992" s="52"/>
      <c r="Y11992" s="50"/>
      <c r="AA11992" s="52"/>
      <c r="AL11992" s="50"/>
    </row>
    <row r="11993" spans="1:38" x14ac:dyDescent="0.3">
      <c r="A11993" s="65">
        <v>41935</v>
      </c>
      <c r="B11993" s="66" t="s">
        <v>1178</v>
      </c>
      <c r="C11993" s="67">
        <v>7.4</v>
      </c>
      <c r="D11993" s="67" t="str">
        <f t="shared" si="199"/>
        <v>R1zxcCD-会计F 考试-EM</v>
      </c>
      <c r="E11993" s="58"/>
      <c r="L11993" s="51"/>
      <c r="M11993" s="50"/>
      <c r="N11993" s="52"/>
      <c r="Y11993" s="50"/>
      <c r="AA11993" s="52"/>
      <c r="AL11993" s="50"/>
    </row>
    <row r="11994" spans="1:38" x14ac:dyDescent="0.3">
      <c r="A11994" s="60">
        <v>41936</v>
      </c>
      <c r="B11994" s="61" t="s">
        <v>1178</v>
      </c>
      <c r="C11994" s="62">
        <v>0</v>
      </c>
      <c r="D11994" s="62" t="str">
        <f t="shared" si="199"/>
        <v>R1zxcCD-会计F 考试-EM</v>
      </c>
      <c r="E11994" s="58"/>
      <c r="L11994" s="51"/>
      <c r="M11994" s="50"/>
      <c r="N11994" s="52"/>
      <c r="Y11994" s="50"/>
      <c r="AA11994" s="52"/>
      <c r="AL11994" s="50"/>
    </row>
    <row r="11995" spans="1:38" x14ac:dyDescent="0.3">
      <c r="A11995" s="65">
        <v>41937</v>
      </c>
      <c r="B11995" s="66" t="s">
        <v>1178</v>
      </c>
      <c r="C11995" s="67">
        <v>0</v>
      </c>
      <c r="D11995" s="67" t="str">
        <f t="shared" si="199"/>
        <v>R1zxcCD-会计F 考试-EM</v>
      </c>
      <c r="E11995" s="58"/>
      <c r="L11995" s="51"/>
      <c r="M11995" s="50"/>
      <c r="N11995" s="52"/>
      <c r="Y11995" s="50"/>
      <c r="AA11995" s="52"/>
      <c r="AL11995" s="50"/>
    </row>
    <row r="11996" spans="1:38" x14ac:dyDescent="0.3">
      <c r="A11996" s="60">
        <v>41938</v>
      </c>
      <c r="B11996" s="61" t="s">
        <v>1178</v>
      </c>
      <c r="C11996" s="62">
        <v>2.61</v>
      </c>
      <c r="D11996" s="62" t="str">
        <f t="shared" si="199"/>
        <v>R1zxcCD-会计F 考试-EM</v>
      </c>
      <c r="E11996" s="58"/>
      <c r="L11996" s="51"/>
      <c r="M11996" s="50"/>
      <c r="N11996" s="52"/>
      <c r="Y11996" s="50"/>
      <c r="AA11996" s="52"/>
      <c r="AL11996" s="50"/>
    </row>
    <row r="11997" spans="1:38" x14ac:dyDescent="0.3">
      <c r="A11997" s="65">
        <v>41939</v>
      </c>
      <c r="B11997" s="66" t="s">
        <v>1178</v>
      </c>
      <c r="C11997" s="67">
        <v>3.74</v>
      </c>
      <c r="D11997" s="67" t="str">
        <f t="shared" si="199"/>
        <v>R1zxcCD-会计F 考试-EM</v>
      </c>
      <c r="E11997" s="58"/>
      <c r="L11997" s="51"/>
      <c r="M11997" s="50"/>
      <c r="N11997" s="52"/>
      <c r="Y11997" s="50"/>
      <c r="AA11997" s="52"/>
      <c r="AL11997" s="50"/>
    </row>
    <row r="11998" spans="1:38" x14ac:dyDescent="0.3">
      <c r="A11998" s="60">
        <v>41940</v>
      </c>
      <c r="B11998" s="61" t="s">
        <v>1178</v>
      </c>
      <c r="C11998" s="62">
        <v>4.6500000000000004</v>
      </c>
      <c r="D11998" s="62" t="str">
        <f t="shared" si="199"/>
        <v>R1zxcCD-会计F 考试-EM</v>
      </c>
      <c r="E11998" s="58"/>
      <c r="L11998" s="51"/>
      <c r="M11998" s="50"/>
      <c r="N11998" s="52"/>
      <c r="Y11998" s="50"/>
      <c r="AA11998" s="52"/>
      <c r="AL11998" s="50"/>
    </row>
    <row r="11999" spans="1:38" x14ac:dyDescent="0.3">
      <c r="A11999" s="65">
        <v>41941</v>
      </c>
      <c r="B11999" s="66" t="s">
        <v>1178</v>
      </c>
      <c r="C11999" s="67">
        <v>2.12</v>
      </c>
      <c r="D11999" s="67" t="str">
        <f t="shared" si="199"/>
        <v>R1zxcCD-会计F 考试-EM</v>
      </c>
      <c r="E11999" s="58"/>
      <c r="L11999" s="51"/>
      <c r="M11999" s="50"/>
      <c r="N11999" s="52"/>
      <c r="Y11999" s="50"/>
      <c r="AA11999" s="52"/>
      <c r="AL11999" s="50"/>
    </row>
    <row r="12000" spans="1:38" x14ac:dyDescent="0.3">
      <c r="A12000" s="60">
        <v>41942</v>
      </c>
      <c r="B12000" s="61" t="s">
        <v>1178</v>
      </c>
      <c r="C12000" s="62">
        <v>0.59</v>
      </c>
      <c r="D12000" s="62" t="str">
        <f t="shared" si="199"/>
        <v>R1zxcCD-会计F 考试-EM</v>
      </c>
      <c r="E12000" s="58"/>
      <c r="L12000" s="51"/>
      <c r="M12000" s="50"/>
      <c r="N12000" s="52"/>
      <c r="Y12000" s="50"/>
      <c r="AA12000" s="52"/>
      <c r="AL12000" s="50"/>
    </row>
    <row r="12001" spans="1:38" x14ac:dyDescent="0.3">
      <c r="A12001" s="65">
        <v>41943</v>
      </c>
      <c r="B12001" s="66" t="s">
        <v>1178</v>
      </c>
      <c r="C12001" s="67">
        <v>6.77</v>
      </c>
      <c r="D12001" s="67" t="str">
        <f t="shared" si="199"/>
        <v>R1zxcCD-会计F 考试-EM</v>
      </c>
      <c r="E12001" s="58"/>
      <c r="L12001" s="51"/>
      <c r="M12001" s="50"/>
      <c r="N12001" s="52"/>
      <c r="Y12001" s="50"/>
      <c r="AA12001" s="52"/>
      <c r="AL12001" s="50"/>
    </row>
    <row r="12002" spans="1:38" x14ac:dyDescent="0.3">
      <c r="A12002" s="60">
        <v>41920</v>
      </c>
      <c r="B12002" s="61" t="s">
        <v>1179</v>
      </c>
      <c r="C12002" s="62">
        <v>3.92</v>
      </c>
      <c r="D12002" s="62" t="str">
        <f t="shared" si="199"/>
        <v>R1zxcCD-会计G 考时-EM</v>
      </c>
      <c r="E12002" s="58"/>
      <c r="L12002" s="51"/>
      <c r="M12002" s="50"/>
      <c r="N12002" s="52"/>
      <c r="Y12002" s="50"/>
      <c r="AA12002" s="52"/>
      <c r="AL12002" s="50"/>
    </row>
    <row r="12003" spans="1:38" x14ac:dyDescent="0.3">
      <c r="A12003" s="65">
        <v>41921</v>
      </c>
      <c r="B12003" s="66" t="s">
        <v>1179</v>
      </c>
      <c r="C12003" s="67">
        <v>5.36</v>
      </c>
      <c r="D12003" s="67" t="str">
        <f t="shared" si="199"/>
        <v>R1zxcCD-会计G 考时-EM</v>
      </c>
      <c r="E12003" s="58"/>
      <c r="L12003" s="51"/>
      <c r="M12003" s="50"/>
      <c r="N12003" s="52"/>
      <c r="Y12003" s="50"/>
      <c r="AA12003" s="52"/>
      <c r="AL12003" s="50"/>
    </row>
    <row r="12004" spans="1:38" x14ac:dyDescent="0.3">
      <c r="A12004" s="60">
        <v>41922</v>
      </c>
      <c r="B12004" s="61" t="s">
        <v>1179</v>
      </c>
      <c r="C12004" s="62">
        <v>6.38</v>
      </c>
      <c r="D12004" s="62" t="str">
        <f t="shared" si="199"/>
        <v>R1zxcCD-会计G 考时-EM</v>
      </c>
      <c r="E12004" s="58"/>
      <c r="L12004" s="51"/>
      <c r="M12004" s="50"/>
      <c r="N12004" s="52"/>
      <c r="Y12004" s="50"/>
      <c r="AA12004" s="52"/>
      <c r="AL12004" s="50"/>
    </row>
    <row r="12005" spans="1:38" x14ac:dyDescent="0.3">
      <c r="A12005" s="65">
        <v>41923</v>
      </c>
      <c r="B12005" s="66" t="s">
        <v>1179</v>
      </c>
      <c r="C12005" s="67">
        <v>5.05</v>
      </c>
      <c r="D12005" s="67" t="str">
        <f t="shared" si="199"/>
        <v>R1zxcCD-会计G 考时-EM</v>
      </c>
      <c r="E12005" s="58"/>
      <c r="L12005" s="51"/>
      <c r="M12005" s="50"/>
      <c r="N12005" s="52"/>
      <c r="Y12005" s="50"/>
      <c r="AA12005" s="52"/>
      <c r="AL12005" s="50"/>
    </row>
    <row r="12006" spans="1:38" x14ac:dyDescent="0.3">
      <c r="A12006" s="60">
        <v>41924</v>
      </c>
      <c r="B12006" s="61" t="s">
        <v>1179</v>
      </c>
      <c r="C12006" s="62">
        <v>0.28000000000000003</v>
      </c>
      <c r="D12006" s="62" t="str">
        <f t="shared" si="199"/>
        <v>R1zxcCD-会计G 考时-EM</v>
      </c>
      <c r="E12006" s="58"/>
      <c r="L12006" s="51"/>
      <c r="M12006" s="50"/>
      <c r="N12006" s="52"/>
      <c r="Y12006" s="50"/>
      <c r="AA12006" s="52"/>
      <c r="AL12006" s="50"/>
    </row>
    <row r="12007" spans="1:38" x14ac:dyDescent="0.3">
      <c r="A12007" s="65">
        <v>41925</v>
      </c>
      <c r="B12007" s="66" t="s">
        <v>1179</v>
      </c>
      <c r="C12007" s="67">
        <v>0.28000000000000003</v>
      </c>
      <c r="D12007" s="67" t="str">
        <f t="shared" si="199"/>
        <v>R1zxcCD-会计G 考时-EM</v>
      </c>
      <c r="E12007" s="58"/>
      <c r="L12007" s="51"/>
      <c r="M12007" s="50"/>
      <c r="N12007" s="52"/>
      <c r="Y12007" s="50"/>
      <c r="AA12007" s="52"/>
      <c r="AL12007" s="50"/>
    </row>
    <row r="12008" spans="1:38" x14ac:dyDescent="0.3">
      <c r="A12008" s="60">
        <v>41926</v>
      </c>
      <c r="B12008" s="61" t="s">
        <v>1179</v>
      </c>
      <c r="C12008" s="62">
        <v>3.18</v>
      </c>
      <c r="D12008" s="62" t="str">
        <f t="shared" si="199"/>
        <v>R1zxcCD-会计G 考时-EM</v>
      </c>
      <c r="E12008" s="58"/>
      <c r="L12008" s="51"/>
      <c r="M12008" s="50"/>
      <c r="N12008" s="52"/>
      <c r="Y12008" s="50"/>
      <c r="AA12008" s="52"/>
      <c r="AL12008" s="50"/>
    </row>
    <row r="12009" spans="1:38" x14ac:dyDescent="0.3">
      <c r="A12009" s="65">
        <v>41927</v>
      </c>
      <c r="B12009" s="66" t="s">
        <v>1179</v>
      </c>
      <c r="C12009" s="67">
        <v>0</v>
      </c>
      <c r="D12009" s="67" t="str">
        <f t="shared" si="199"/>
        <v>R1zxcCD-会计G 考时-EM</v>
      </c>
      <c r="E12009" s="58"/>
      <c r="L12009" s="51"/>
      <c r="M12009" s="50"/>
      <c r="N12009" s="52"/>
      <c r="Y12009" s="50"/>
      <c r="AA12009" s="52"/>
      <c r="AL12009" s="50"/>
    </row>
    <row r="12010" spans="1:38" x14ac:dyDescent="0.3">
      <c r="A12010" s="60">
        <v>41928</v>
      </c>
      <c r="B12010" s="61" t="s">
        <v>1179</v>
      </c>
      <c r="C12010" s="62">
        <v>5.05</v>
      </c>
      <c r="D12010" s="62" t="str">
        <f t="shared" si="199"/>
        <v>R1zxcCD-会计G 考时-EM</v>
      </c>
      <c r="E12010" s="58"/>
      <c r="L12010" s="51"/>
      <c r="M12010" s="50"/>
      <c r="N12010" s="52"/>
      <c r="Y12010" s="50"/>
      <c r="AA12010" s="52"/>
      <c r="AL12010" s="50"/>
    </row>
    <row r="12011" spans="1:38" x14ac:dyDescent="0.3">
      <c r="A12011" s="65">
        <v>41929</v>
      </c>
      <c r="B12011" s="66" t="s">
        <v>1179</v>
      </c>
      <c r="C12011" s="67">
        <v>0</v>
      </c>
      <c r="D12011" s="67" t="str">
        <f t="shared" si="199"/>
        <v>R1zxcCD-会计G 考时-EM</v>
      </c>
      <c r="E12011" s="58"/>
      <c r="L12011" s="51"/>
      <c r="M12011" s="50"/>
      <c r="N12011" s="52"/>
      <c r="Y12011" s="50"/>
      <c r="AA12011" s="52"/>
      <c r="AL12011" s="50"/>
    </row>
    <row r="12012" spans="1:38" x14ac:dyDescent="0.3">
      <c r="A12012" s="60">
        <v>41930</v>
      </c>
      <c r="B12012" s="61" t="s">
        <v>1179</v>
      </c>
      <c r="C12012" s="62">
        <v>0.9</v>
      </c>
      <c r="D12012" s="62" t="str">
        <f t="shared" si="199"/>
        <v>R1zxcCD-会计G 考时-EM</v>
      </c>
      <c r="E12012" s="58"/>
      <c r="L12012" s="51"/>
      <c r="M12012" s="50"/>
      <c r="N12012" s="52"/>
      <c r="Y12012" s="50"/>
      <c r="AA12012" s="52"/>
      <c r="AL12012" s="50"/>
    </row>
    <row r="12013" spans="1:38" x14ac:dyDescent="0.3">
      <c r="A12013" s="65">
        <v>41931</v>
      </c>
      <c r="B12013" s="66" t="s">
        <v>1179</v>
      </c>
      <c r="C12013" s="67">
        <v>3.25</v>
      </c>
      <c r="D12013" s="67" t="str">
        <f t="shared" si="199"/>
        <v>R1zxcCD-会计G 考时-EM</v>
      </c>
      <c r="E12013" s="58"/>
      <c r="L12013" s="51"/>
      <c r="M12013" s="50"/>
      <c r="N12013" s="52"/>
      <c r="Y12013" s="50"/>
      <c r="AA12013" s="52"/>
      <c r="AL12013" s="50"/>
    </row>
    <row r="12014" spans="1:38" x14ac:dyDescent="0.3">
      <c r="A12014" s="60">
        <v>41932</v>
      </c>
      <c r="B12014" s="61" t="s">
        <v>1179</v>
      </c>
      <c r="C12014" s="62">
        <v>2.2799999999999998</v>
      </c>
      <c r="D12014" s="62" t="str">
        <f t="shared" si="199"/>
        <v>R1zxcCD-会计G 考时-EM</v>
      </c>
      <c r="E12014" s="58"/>
      <c r="L12014" s="51"/>
      <c r="M12014" s="50"/>
      <c r="N12014" s="52"/>
      <c r="Y12014" s="50"/>
      <c r="AA12014" s="52"/>
      <c r="AL12014" s="50"/>
    </row>
    <row r="12015" spans="1:38" x14ac:dyDescent="0.3">
      <c r="A12015" s="65">
        <v>41933</v>
      </c>
      <c r="B12015" s="66" t="s">
        <v>1179</v>
      </c>
      <c r="C12015" s="67">
        <v>1.7</v>
      </c>
      <c r="D12015" s="67" t="str">
        <f t="shared" si="199"/>
        <v>R1zxcCD-会计G 考时-EM</v>
      </c>
      <c r="E12015" s="58"/>
      <c r="L12015" s="51"/>
      <c r="M12015" s="50"/>
      <c r="N12015" s="52"/>
      <c r="Y12015" s="50"/>
      <c r="AA12015" s="52"/>
      <c r="AL12015" s="50"/>
    </row>
    <row r="12016" spans="1:38" x14ac:dyDescent="0.3">
      <c r="A12016" s="60">
        <v>41934</v>
      </c>
      <c r="B12016" s="61" t="s">
        <v>1179</v>
      </c>
      <c r="C12016" s="62">
        <v>2.98</v>
      </c>
      <c r="D12016" s="62" t="str">
        <f t="shared" si="199"/>
        <v>R1zxcCD-会计G 考时-EM</v>
      </c>
      <c r="E12016" s="58"/>
      <c r="L12016" s="51"/>
      <c r="M12016" s="50"/>
      <c r="N12016" s="52"/>
      <c r="Y12016" s="50"/>
      <c r="AA12016" s="52"/>
      <c r="AL12016" s="50"/>
    </row>
    <row r="12017" spans="1:38" x14ac:dyDescent="0.3">
      <c r="A12017" s="65">
        <v>41935</v>
      </c>
      <c r="B12017" s="66" t="s">
        <v>1179</v>
      </c>
      <c r="C12017" s="67">
        <v>0.93</v>
      </c>
      <c r="D12017" s="67" t="str">
        <f t="shared" si="199"/>
        <v>R1zxcCD-会计G 考时-EM</v>
      </c>
      <c r="E12017" s="58"/>
      <c r="L12017" s="51"/>
      <c r="M12017" s="50"/>
      <c r="N12017" s="52"/>
      <c r="Y12017" s="50"/>
      <c r="AA12017" s="52"/>
      <c r="AL12017" s="50"/>
    </row>
    <row r="12018" spans="1:38" x14ac:dyDescent="0.3">
      <c r="A12018" s="60">
        <v>41936</v>
      </c>
      <c r="B12018" s="61" t="s">
        <v>1179</v>
      </c>
      <c r="C12018" s="62">
        <v>0.82</v>
      </c>
      <c r="D12018" s="62" t="str">
        <f t="shared" si="199"/>
        <v>R1zxcCD-会计G 考时-EM</v>
      </c>
      <c r="E12018" s="58"/>
      <c r="L12018" s="51"/>
      <c r="M12018" s="50"/>
      <c r="N12018" s="52"/>
      <c r="Y12018" s="50"/>
      <c r="AA12018" s="52"/>
      <c r="AL12018" s="50"/>
    </row>
    <row r="12019" spans="1:38" x14ac:dyDescent="0.3">
      <c r="A12019" s="65">
        <v>41937</v>
      </c>
      <c r="B12019" s="66" t="s">
        <v>1179</v>
      </c>
      <c r="C12019" s="67">
        <v>7.11</v>
      </c>
      <c r="D12019" s="67" t="str">
        <f t="shared" si="199"/>
        <v>R1zxcCD-会计G 考时-EM</v>
      </c>
      <c r="E12019" s="58"/>
      <c r="L12019" s="51"/>
      <c r="M12019" s="50"/>
      <c r="N12019" s="52"/>
      <c r="Y12019" s="50"/>
      <c r="AA12019" s="52"/>
      <c r="AL12019" s="50"/>
    </row>
    <row r="12020" spans="1:38" x14ac:dyDescent="0.3">
      <c r="A12020" s="60">
        <v>41938</v>
      </c>
      <c r="B12020" s="61" t="s">
        <v>1179</v>
      </c>
      <c r="C12020" s="62">
        <v>3.25</v>
      </c>
      <c r="D12020" s="62" t="str">
        <f t="shared" si="199"/>
        <v>R1zxcCD-会计G 考时-EM</v>
      </c>
      <c r="E12020" s="58"/>
      <c r="L12020" s="51"/>
      <c r="M12020" s="50"/>
      <c r="N12020" s="52"/>
      <c r="Y12020" s="50"/>
      <c r="AA12020" s="52"/>
      <c r="AL12020" s="50"/>
    </row>
    <row r="12021" spans="1:38" x14ac:dyDescent="0.3">
      <c r="A12021" s="65">
        <v>41939</v>
      </c>
      <c r="B12021" s="66" t="s">
        <v>1179</v>
      </c>
      <c r="C12021" s="67">
        <v>5.74</v>
      </c>
      <c r="D12021" s="67" t="str">
        <f t="shared" si="199"/>
        <v>R1zxcCD-会计G 考时-EM</v>
      </c>
      <c r="E12021" s="58"/>
      <c r="L12021" s="51"/>
      <c r="M12021" s="50"/>
      <c r="N12021" s="52"/>
      <c r="Y12021" s="50"/>
      <c r="AA12021" s="52"/>
      <c r="AL12021" s="50"/>
    </row>
    <row r="12022" spans="1:38" x14ac:dyDescent="0.3">
      <c r="A12022" s="60">
        <v>41940</v>
      </c>
      <c r="B12022" s="61" t="s">
        <v>1179</v>
      </c>
      <c r="C12022" s="62">
        <v>3.52</v>
      </c>
      <c r="D12022" s="62" t="str">
        <f t="shared" si="199"/>
        <v>R1zxcCD-会计G 考时-EM</v>
      </c>
      <c r="E12022" s="58"/>
      <c r="L12022" s="51"/>
      <c r="M12022" s="50"/>
      <c r="N12022" s="52"/>
      <c r="Y12022" s="50"/>
      <c r="AA12022" s="52"/>
      <c r="AL12022" s="50"/>
    </row>
    <row r="12023" spans="1:38" x14ac:dyDescent="0.3">
      <c r="A12023" s="65">
        <v>41941</v>
      </c>
      <c r="B12023" s="66" t="s">
        <v>1179</v>
      </c>
      <c r="C12023" s="67">
        <v>3.29</v>
      </c>
      <c r="D12023" s="67" t="str">
        <f t="shared" si="199"/>
        <v>R1zxcCD-会计G 考时-EM</v>
      </c>
      <c r="E12023" s="58"/>
      <c r="L12023" s="51"/>
      <c r="M12023" s="50"/>
      <c r="N12023" s="52"/>
      <c r="Y12023" s="50"/>
      <c r="AA12023" s="52"/>
      <c r="AL12023" s="50"/>
    </row>
    <row r="12024" spans="1:38" x14ac:dyDescent="0.3">
      <c r="A12024" s="60">
        <v>41942</v>
      </c>
      <c r="B12024" s="61" t="s">
        <v>1179</v>
      </c>
      <c r="C12024" s="62">
        <v>0</v>
      </c>
      <c r="D12024" s="62" t="str">
        <f t="shared" si="199"/>
        <v>R1zxcCD-会计G 考时-EM</v>
      </c>
      <c r="E12024" s="58"/>
      <c r="L12024" s="51"/>
      <c r="M12024" s="50"/>
      <c r="N12024" s="52"/>
      <c r="Y12024" s="50"/>
      <c r="AA12024" s="52"/>
      <c r="AL12024" s="50"/>
    </row>
    <row r="12025" spans="1:38" x14ac:dyDescent="0.3">
      <c r="A12025" s="65">
        <v>41943</v>
      </c>
      <c r="B12025" s="66" t="s">
        <v>1179</v>
      </c>
      <c r="C12025" s="67">
        <v>0.78</v>
      </c>
      <c r="D12025" s="67" t="str">
        <f t="shared" si="199"/>
        <v>R1zxcCD-会计G 考时-EM</v>
      </c>
      <c r="E12025" s="58"/>
      <c r="L12025" s="51"/>
      <c r="M12025" s="50"/>
      <c r="N12025" s="52"/>
      <c r="Y12025" s="50"/>
      <c r="AA12025" s="52"/>
      <c r="AL12025" s="50"/>
    </row>
    <row r="12026" spans="1:38" x14ac:dyDescent="0.3">
      <c r="A12026" s="60">
        <v>41920</v>
      </c>
      <c r="B12026" s="61" t="s">
        <v>1180</v>
      </c>
      <c r="C12026" s="62">
        <v>2.25</v>
      </c>
      <c r="D12026" s="62" t="str">
        <f t="shared" si="199"/>
        <v>R1zxcCD-会计G 考时-PM</v>
      </c>
      <c r="E12026" s="58"/>
      <c r="L12026" s="51"/>
      <c r="M12026" s="50"/>
      <c r="N12026" s="52"/>
      <c r="Y12026" s="50"/>
      <c r="AA12026" s="52"/>
      <c r="AL12026" s="50"/>
    </row>
    <row r="12027" spans="1:38" x14ac:dyDescent="0.3">
      <c r="A12027" s="65">
        <v>41922</v>
      </c>
      <c r="B12027" s="66" t="s">
        <v>1180</v>
      </c>
      <c r="C12027" s="67">
        <v>0</v>
      </c>
      <c r="D12027" s="67" t="str">
        <f t="shared" si="199"/>
        <v>R1zxcCD-会计G 考时-PM</v>
      </c>
      <c r="E12027" s="58"/>
      <c r="L12027" s="51"/>
      <c r="M12027" s="50"/>
      <c r="N12027" s="52"/>
      <c r="Y12027" s="50"/>
      <c r="AA12027" s="52"/>
      <c r="AL12027" s="50"/>
    </row>
    <row r="12028" spans="1:38" x14ac:dyDescent="0.3">
      <c r="A12028" s="60">
        <v>41924</v>
      </c>
      <c r="B12028" s="61" t="s">
        <v>1180</v>
      </c>
      <c r="C12028" s="62">
        <v>0.79</v>
      </c>
      <c r="D12028" s="62" t="str">
        <f t="shared" si="199"/>
        <v>R1zxcCD-会计G 考时-PM</v>
      </c>
      <c r="E12028" s="58"/>
      <c r="L12028" s="51"/>
      <c r="M12028" s="50"/>
      <c r="N12028" s="52"/>
      <c r="Y12028" s="50"/>
      <c r="AA12028" s="52"/>
      <c r="AL12028" s="50"/>
    </row>
    <row r="12029" spans="1:38" x14ac:dyDescent="0.3">
      <c r="A12029" s="65">
        <v>41925</v>
      </c>
      <c r="B12029" s="66" t="s">
        <v>1180</v>
      </c>
      <c r="C12029" s="67">
        <v>0</v>
      </c>
      <c r="D12029" s="67" t="str">
        <f t="shared" si="199"/>
        <v>R1zxcCD-会计G 考时-PM</v>
      </c>
      <c r="E12029" s="58"/>
      <c r="L12029" s="51"/>
      <c r="M12029" s="50"/>
      <c r="N12029" s="52"/>
      <c r="Y12029" s="50"/>
      <c r="AA12029" s="52"/>
      <c r="AL12029" s="50"/>
    </row>
    <row r="12030" spans="1:38" x14ac:dyDescent="0.3">
      <c r="A12030" s="60">
        <v>41926</v>
      </c>
      <c r="B12030" s="61" t="s">
        <v>1180</v>
      </c>
      <c r="C12030" s="62">
        <v>0</v>
      </c>
      <c r="D12030" s="62" t="str">
        <f t="shared" si="199"/>
        <v>R1zxcCD-会计G 考时-PM</v>
      </c>
      <c r="E12030" s="58"/>
      <c r="L12030" s="51"/>
      <c r="M12030" s="50"/>
      <c r="N12030" s="52"/>
      <c r="Y12030" s="50"/>
      <c r="AA12030" s="52"/>
      <c r="AL12030" s="50"/>
    </row>
    <row r="12031" spans="1:38" x14ac:dyDescent="0.3">
      <c r="A12031" s="65">
        <v>41927</v>
      </c>
      <c r="B12031" s="66" t="s">
        <v>1180</v>
      </c>
      <c r="C12031" s="67">
        <v>0</v>
      </c>
      <c r="D12031" s="67" t="str">
        <f t="shared" si="199"/>
        <v>R1zxcCD-会计G 考时-PM</v>
      </c>
      <c r="E12031" s="58"/>
      <c r="L12031" s="51"/>
      <c r="M12031" s="50"/>
      <c r="N12031" s="52"/>
      <c r="Y12031" s="50"/>
      <c r="AA12031" s="52"/>
      <c r="AL12031" s="50"/>
    </row>
    <row r="12032" spans="1:38" x14ac:dyDescent="0.3">
      <c r="A12032" s="60">
        <v>41928</v>
      </c>
      <c r="B12032" s="61" t="s">
        <v>1180</v>
      </c>
      <c r="C12032" s="62">
        <v>0</v>
      </c>
      <c r="D12032" s="62" t="str">
        <f t="shared" si="199"/>
        <v>R1zxcCD-会计G 考时-PM</v>
      </c>
      <c r="E12032" s="58"/>
      <c r="L12032" s="51"/>
      <c r="M12032" s="50"/>
      <c r="N12032" s="52"/>
      <c r="Y12032" s="50"/>
      <c r="AA12032" s="52"/>
      <c r="AL12032" s="50"/>
    </row>
    <row r="12033" spans="1:38" x14ac:dyDescent="0.3">
      <c r="A12033" s="65">
        <v>41930</v>
      </c>
      <c r="B12033" s="66" t="s">
        <v>1180</v>
      </c>
      <c r="C12033" s="67">
        <v>0.66</v>
      </c>
      <c r="D12033" s="67" t="str">
        <f t="shared" si="199"/>
        <v>R1zxcCD-会计G 考时-PM</v>
      </c>
      <c r="E12033" s="58"/>
      <c r="L12033" s="51"/>
      <c r="M12033" s="50"/>
      <c r="N12033" s="52"/>
      <c r="Y12033" s="50"/>
      <c r="AA12033" s="52"/>
      <c r="AL12033" s="50"/>
    </row>
    <row r="12034" spans="1:38" x14ac:dyDescent="0.3">
      <c r="A12034" s="60">
        <v>41932</v>
      </c>
      <c r="B12034" s="61" t="s">
        <v>1180</v>
      </c>
      <c r="C12034" s="62">
        <v>1.1200000000000001</v>
      </c>
      <c r="D12034" s="62" t="str">
        <f t="shared" si="199"/>
        <v>R1zxcCD-会计G 考时-PM</v>
      </c>
      <c r="E12034" s="58"/>
      <c r="L12034" s="51"/>
      <c r="M12034" s="50"/>
      <c r="N12034" s="52"/>
      <c r="Y12034" s="50"/>
      <c r="AA12034" s="52"/>
      <c r="AL12034" s="50"/>
    </row>
    <row r="12035" spans="1:38" x14ac:dyDescent="0.3">
      <c r="A12035" s="65">
        <v>41933</v>
      </c>
      <c r="B12035" s="66" t="s">
        <v>1180</v>
      </c>
      <c r="C12035" s="67">
        <v>0</v>
      </c>
      <c r="D12035" s="67" t="str">
        <f t="shared" si="199"/>
        <v>R1zxcCD-会计G 考时-PM</v>
      </c>
      <c r="E12035" s="58"/>
      <c r="L12035" s="51"/>
      <c r="M12035" s="50"/>
      <c r="N12035" s="52"/>
      <c r="Y12035" s="50"/>
      <c r="AA12035" s="52"/>
      <c r="AL12035" s="50"/>
    </row>
    <row r="12036" spans="1:38" x14ac:dyDescent="0.3">
      <c r="A12036" s="60">
        <v>41934</v>
      </c>
      <c r="B12036" s="61" t="s">
        <v>1180</v>
      </c>
      <c r="C12036" s="62">
        <v>0</v>
      </c>
      <c r="D12036" s="62" t="str">
        <f t="shared" si="199"/>
        <v>R1zxcCD-会计G 考时-PM</v>
      </c>
      <c r="E12036" s="58"/>
      <c r="L12036" s="51"/>
      <c r="M12036" s="50"/>
      <c r="N12036" s="52"/>
      <c r="Y12036" s="50"/>
      <c r="AA12036" s="52"/>
      <c r="AL12036" s="50"/>
    </row>
    <row r="12037" spans="1:38" x14ac:dyDescent="0.3">
      <c r="A12037" s="65">
        <v>41935</v>
      </c>
      <c r="B12037" s="66" t="s">
        <v>1180</v>
      </c>
      <c r="C12037" s="67">
        <v>0</v>
      </c>
      <c r="D12037" s="67" t="str">
        <f t="shared" si="199"/>
        <v>R1zxcCD-会计G 考时-PM</v>
      </c>
      <c r="E12037" s="58"/>
      <c r="L12037" s="51"/>
      <c r="M12037" s="50"/>
      <c r="N12037" s="52"/>
      <c r="Y12037" s="50"/>
      <c r="AA12037" s="52"/>
      <c r="AL12037" s="50"/>
    </row>
    <row r="12038" spans="1:38" x14ac:dyDescent="0.3">
      <c r="A12038" s="60">
        <v>41936</v>
      </c>
      <c r="B12038" s="61" t="s">
        <v>1180</v>
      </c>
      <c r="C12038" s="62">
        <v>0</v>
      </c>
      <c r="D12038" s="62" t="str">
        <f t="shared" ref="D12038:D12101" si="200">LEFT(B12038,2)&amp;"zxc"&amp;MID(B12038,4,100)</f>
        <v>R1zxcCD-会计G 考时-PM</v>
      </c>
      <c r="E12038" s="58"/>
      <c r="L12038" s="51"/>
      <c r="M12038" s="50"/>
      <c r="N12038" s="52"/>
      <c r="Y12038" s="50"/>
      <c r="AA12038" s="52"/>
      <c r="AL12038" s="50"/>
    </row>
    <row r="12039" spans="1:38" x14ac:dyDescent="0.3">
      <c r="A12039" s="65">
        <v>41938</v>
      </c>
      <c r="B12039" s="66" t="s">
        <v>1180</v>
      </c>
      <c r="C12039" s="67">
        <v>0.9</v>
      </c>
      <c r="D12039" s="67" t="str">
        <f t="shared" si="200"/>
        <v>R1zxcCD-会计G 考时-PM</v>
      </c>
      <c r="E12039" s="58"/>
      <c r="L12039" s="51"/>
      <c r="M12039" s="50"/>
      <c r="N12039" s="52"/>
      <c r="Y12039" s="50"/>
      <c r="AA12039" s="52"/>
      <c r="AL12039" s="50"/>
    </row>
    <row r="12040" spans="1:38" x14ac:dyDescent="0.3">
      <c r="A12040" s="60">
        <v>41941</v>
      </c>
      <c r="B12040" s="61" t="s">
        <v>1180</v>
      </c>
      <c r="C12040" s="62">
        <v>0</v>
      </c>
      <c r="D12040" s="62" t="str">
        <f t="shared" si="200"/>
        <v>R1zxcCD-会计G 考时-PM</v>
      </c>
      <c r="E12040" s="58"/>
      <c r="L12040" s="51"/>
      <c r="M12040" s="50"/>
      <c r="N12040" s="52"/>
      <c r="Y12040" s="50"/>
      <c r="AA12040" s="52"/>
      <c r="AL12040" s="50"/>
    </row>
    <row r="12041" spans="1:38" x14ac:dyDescent="0.3">
      <c r="A12041" s="65">
        <v>41942</v>
      </c>
      <c r="B12041" s="66" t="s">
        <v>1180</v>
      </c>
      <c r="C12041" s="67">
        <v>0.75</v>
      </c>
      <c r="D12041" s="67" t="str">
        <f t="shared" si="200"/>
        <v>R1zxcCD-会计G 考时-PM</v>
      </c>
      <c r="E12041" s="58"/>
      <c r="L12041" s="51"/>
      <c r="M12041" s="50"/>
      <c r="N12041" s="52"/>
      <c r="Y12041" s="50"/>
      <c r="AA12041" s="52"/>
      <c r="AL12041" s="50"/>
    </row>
    <row r="12042" spans="1:38" x14ac:dyDescent="0.3">
      <c r="A12042" s="60">
        <v>41943</v>
      </c>
      <c r="B12042" s="61" t="s">
        <v>1180</v>
      </c>
      <c r="C12042" s="62">
        <v>0</v>
      </c>
      <c r="D12042" s="62" t="str">
        <f t="shared" si="200"/>
        <v>R1zxcCD-会计G 考时-PM</v>
      </c>
      <c r="E12042" s="58"/>
      <c r="L12042" s="51"/>
      <c r="M12042" s="50"/>
      <c r="N12042" s="52"/>
      <c r="Y12042" s="50"/>
      <c r="AA12042" s="52"/>
      <c r="AL12042" s="50"/>
    </row>
    <row r="12043" spans="1:38" x14ac:dyDescent="0.3">
      <c r="A12043" s="65">
        <v>41920</v>
      </c>
      <c r="B12043" s="66" t="s">
        <v>1181</v>
      </c>
      <c r="C12043" s="67">
        <v>0</v>
      </c>
      <c r="D12043" s="67" t="str">
        <f t="shared" si="200"/>
        <v>R1zxcCD-会计H 时间-EM</v>
      </c>
      <c r="E12043" s="58"/>
      <c r="L12043" s="51"/>
      <c r="M12043" s="50"/>
      <c r="N12043" s="52"/>
      <c r="Y12043" s="50"/>
      <c r="AA12043" s="52"/>
      <c r="AL12043" s="50"/>
    </row>
    <row r="12044" spans="1:38" x14ac:dyDescent="0.3">
      <c r="A12044" s="60">
        <v>41922</v>
      </c>
      <c r="B12044" s="61" t="s">
        <v>1181</v>
      </c>
      <c r="C12044" s="62">
        <v>0</v>
      </c>
      <c r="D12044" s="62" t="str">
        <f t="shared" si="200"/>
        <v>R1zxcCD-会计H 时间-EM</v>
      </c>
      <c r="E12044" s="58"/>
      <c r="L12044" s="51"/>
      <c r="M12044" s="50"/>
      <c r="N12044" s="52"/>
      <c r="Y12044" s="50"/>
      <c r="AA12044" s="52"/>
      <c r="AL12044" s="50"/>
    </row>
    <row r="12045" spans="1:38" x14ac:dyDescent="0.3">
      <c r="A12045" s="65">
        <v>41924</v>
      </c>
      <c r="B12045" s="66" t="s">
        <v>1181</v>
      </c>
      <c r="C12045" s="67">
        <v>0</v>
      </c>
      <c r="D12045" s="67" t="str">
        <f t="shared" si="200"/>
        <v>R1zxcCD-会计H 时间-EM</v>
      </c>
      <c r="E12045" s="58"/>
      <c r="L12045" s="51"/>
      <c r="M12045" s="50"/>
      <c r="N12045" s="52"/>
      <c r="Y12045" s="50"/>
      <c r="AA12045" s="52"/>
      <c r="AL12045" s="50"/>
    </row>
    <row r="12046" spans="1:38" x14ac:dyDescent="0.3">
      <c r="A12046" s="60">
        <v>41925</v>
      </c>
      <c r="B12046" s="61" t="s">
        <v>1181</v>
      </c>
      <c r="C12046" s="62">
        <v>0</v>
      </c>
      <c r="D12046" s="62" t="str">
        <f t="shared" si="200"/>
        <v>R1zxcCD-会计H 时间-EM</v>
      </c>
      <c r="E12046" s="58"/>
      <c r="L12046" s="51"/>
      <c r="M12046" s="50"/>
      <c r="N12046" s="52"/>
      <c r="Y12046" s="50"/>
      <c r="AA12046" s="52"/>
      <c r="AL12046" s="50"/>
    </row>
    <row r="12047" spans="1:38" x14ac:dyDescent="0.3">
      <c r="A12047" s="65">
        <v>41930</v>
      </c>
      <c r="B12047" s="66" t="s">
        <v>1181</v>
      </c>
      <c r="C12047" s="67">
        <v>0</v>
      </c>
      <c r="D12047" s="67" t="str">
        <f t="shared" si="200"/>
        <v>R1zxcCD-会计H 时间-EM</v>
      </c>
      <c r="E12047" s="58"/>
      <c r="L12047" s="51"/>
      <c r="M12047" s="50"/>
      <c r="N12047" s="52"/>
      <c r="Y12047" s="50"/>
      <c r="AA12047" s="52"/>
      <c r="AL12047" s="50"/>
    </row>
    <row r="12048" spans="1:38" x14ac:dyDescent="0.3">
      <c r="A12048" s="60">
        <v>41933</v>
      </c>
      <c r="B12048" s="61" t="s">
        <v>1181</v>
      </c>
      <c r="C12048" s="62">
        <v>3.24</v>
      </c>
      <c r="D12048" s="62" t="str">
        <f t="shared" si="200"/>
        <v>R1zxcCD-会计H 时间-EM</v>
      </c>
      <c r="E12048" s="58"/>
      <c r="L12048" s="51"/>
      <c r="M12048" s="50"/>
      <c r="N12048" s="52"/>
      <c r="Y12048" s="50"/>
      <c r="AA12048" s="52"/>
      <c r="AL12048" s="50"/>
    </row>
    <row r="12049" spans="1:38" x14ac:dyDescent="0.3">
      <c r="A12049" s="65">
        <v>41934</v>
      </c>
      <c r="B12049" s="66" t="s">
        <v>1181</v>
      </c>
      <c r="C12049" s="67">
        <v>4.33</v>
      </c>
      <c r="D12049" s="67" t="str">
        <f t="shared" si="200"/>
        <v>R1zxcCD-会计H 时间-EM</v>
      </c>
      <c r="E12049" s="58"/>
      <c r="L12049" s="51"/>
      <c r="M12049" s="50"/>
      <c r="N12049" s="52"/>
      <c r="Y12049" s="50"/>
      <c r="AA12049" s="52"/>
      <c r="AL12049" s="50"/>
    </row>
    <row r="12050" spans="1:38" x14ac:dyDescent="0.3">
      <c r="A12050" s="60">
        <v>41936</v>
      </c>
      <c r="B12050" s="61" t="s">
        <v>1181</v>
      </c>
      <c r="C12050" s="62">
        <v>2.42</v>
      </c>
      <c r="D12050" s="62" t="str">
        <f t="shared" si="200"/>
        <v>R1zxcCD-会计H 时间-EM</v>
      </c>
      <c r="E12050" s="58"/>
      <c r="L12050" s="51"/>
      <c r="M12050" s="50"/>
      <c r="N12050" s="52"/>
      <c r="Y12050" s="50"/>
      <c r="AA12050" s="52"/>
      <c r="AL12050" s="50"/>
    </row>
    <row r="12051" spans="1:38" x14ac:dyDescent="0.3">
      <c r="A12051" s="65">
        <v>41938</v>
      </c>
      <c r="B12051" s="66" t="s">
        <v>1181</v>
      </c>
      <c r="C12051" s="67">
        <v>0</v>
      </c>
      <c r="D12051" s="67" t="str">
        <f t="shared" si="200"/>
        <v>R1zxcCD-会计H 时间-EM</v>
      </c>
      <c r="E12051" s="58"/>
      <c r="L12051" s="51"/>
      <c r="M12051" s="50"/>
      <c r="N12051" s="52"/>
      <c r="Y12051" s="50"/>
      <c r="AA12051" s="52"/>
      <c r="AL12051" s="50"/>
    </row>
    <row r="12052" spans="1:38" x14ac:dyDescent="0.3">
      <c r="A12052" s="60">
        <v>41939</v>
      </c>
      <c r="B12052" s="61" t="s">
        <v>1181</v>
      </c>
      <c r="C12052" s="62">
        <v>0</v>
      </c>
      <c r="D12052" s="62" t="str">
        <f t="shared" si="200"/>
        <v>R1zxcCD-会计H 时间-EM</v>
      </c>
      <c r="E12052" s="58"/>
      <c r="L12052" s="51"/>
      <c r="M12052" s="50"/>
      <c r="N12052" s="52"/>
      <c r="Y12052" s="50"/>
      <c r="AA12052" s="52"/>
      <c r="AL12052" s="50"/>
    </row>
    <row r="12053" spans="1:38" x14ac:dyDescent="0.3">
      <c r="A12053" s="65">
        <v>41940</v>
      </c>
      <c r="B12053" s="66" t="s">
        <v>1181</v>
      </c>
      <c r="C12053" s="67">
        <v>0</v>
      </c>
      <c r="D12053" s="67" t="str">
        <f t="shared" si="200"/>
        <v>R1zxcCD-会计H 时间-EM</v>
      </c>
      <c r="E12053" s="58"/>
      <c r="L12053" s="51"/>
      <c r="M12053" s="50"/>
      <c r="N12053" s="52"/>
      <c r="Y12053" s="50"/>
      <c r="AA12053" s="52"/>
      <c r="AL12053" s="50"/>
    </row>
    <row r="12054" spans="1:38" x14ac:dyDescent="0.3">
      <c r="A12054" s="60">
        <v>41941</v>
      </c>
      <c r="B12054" s="61" t="s">
        <v>1181</v>
      </c>
      <c r="C12054" s="62">
        <v>0</v>
      </c>
      <c r="D12054" s="62" t="str">
        <f t="shared" si="200"/>
        <v>R1zxcCD-会计H 时间-EM</v>
      </c>
      <c r="E12054" s="58"/>
      <c r="L12054" s="51"/>
      <c r="M12054" s="50"/>
      <c r="N12054" s="52"/>
      <c r="Y12054" s="50"/>
      <c r="AA12054" s="52"/>
      <c r="AL12054" s="50"/>
    </row>
    <row r="12055" spans="1:38" x14ac:dyDescent="0.3">
      <c r="A12055" s="65">
        <v>41942</v>
      </c>
      <c r="B12055" s="66" t="s">
        <v>1181</v>
      </c>
      <c r="C12055" s="67">
        <v>0</v>
      </c>
      <c r="D12055" s="67" t="str">
        <f t="shared" si="200"/>
        <v>R1zxcCD-会计H 时间-EM</v>
      </c>
      <c r="E12055" s="58"/>
      <c r="L12055" s="51"/>
      <c r="M12055" s="50"/>
      <c r="N12055" s="52"/>
      <c r="Y12055" s="50"/>
      <c r="AA12055" s="52"/>
      <c r="AL12055" s="50"/>
    </row>
    <row r="12056" spans="1:38" x14ac:dyDescent="0.3">
      <c r="A12056" s="60">
        <v>41943</v>
      </c>
      <c r="B12056" s="61" t="s">
        <v>1181</v>
      </c>
      <c r="C12056" s="62">
        <v>1.08</v>
      </c>
      <c r="D12056" s="62" t="str">
        <f t="shared" si="200"/>
        <v>R1zxcCD-会计H 时间-EM</v>
      </c>
      <c r="E12056" s="58"/>
      <c r="L12056" s="51"/>
      <c r="M12056" s="50"/>
      <c r="N12056" s="52"/>
      <c r="Y12056" s="50"/>
      <c r="AA12056" s="52"/>
      <c r="AL12056" s="50"/>
    </row>
    <row r="12057" spans="1:38" x14ac:dyDescent="0.3">
      <c r="A12057" s="65">
        <v>41920</v>
      </c>
      <c r="B12057" s="66" t="s">
        <v>1182</v>
      </c>
      <c r="C12057" s="67">
        <v>0</v>
      </c>
      <c r="D12057" s="67" t="str">
        <f t="shared" si="200"/>
        <v>R1zxcCD-会计I 网&amp;报考-EM</v>
      </c>
      <c r="E12057" s="58"/>
      <c r="L12057" s="51"/>
      <c r="M12057" s="50"/>
      <c r="N12057" s="52"/>
      <c r="Y12057" s="50"/>
      <c r="AA12057" s="52"/>
      <c r="AL12057" s="50"/>
    </row>
    <row r="12058" spans="1:38" x14ac:dyDescent="0.3">
      <c r="A12058" s="60">
        <v>41921</v>
      </c>
      <c r="B12058" s="61" t="s">
        <v>1182</v>
      </c>
      <c r="C12058" s="62">
        <v>0</v>
      </c>
      <c r="D12058" s="62" t="str">
        <f t="shared" si="200"/>
        <v>R1zxcCD-会计I 网&amp;报考-EM</v>
      </c>
      <c r="E12058" s="58"/>
      <c r="L12058" s="51"/>
      <c r="M12058" s="50"/>
      <c r="N12058" s="52"/>
      <c r="Y12058" s="50"/>
      <c r="AA12058" s="52"/>
      <c r="AL12058" s="50"/>
    </row>
    <row r="12059" spans="1:38" x14ac:dyDescent="0.3">
      <c r="A12059" s="65">
        <v>41922</v>
      </c>
      <c r="B12059" s="66" t="s">
        <v>1182</v>
      </c>
      <c r="C12059" s="67">
        <v>0</v>
      </c>
      <c r="D12059" s="67" t="str">
        <f t="shared" si="200"/>
        <v>R1zxcCD-会计I 网&amp;报考-EM</v>
      </c>
      <c r="E12059" s="58"/>
      <c r="L12059" s="51"/>
      <c r="M12059" s="50"/>
      <c r="N12059" s="52"/>
      <c r="Y12059" s="50"/>
      <c r="AA12059" s="52"/>
      <c r="AL12059" s="50"/>
    </row>
    <row r="12060" spans="1:38" x14ac:dyDescent="0.3">
      <c r="A12060" s="60">
        <v>41923</v>
      </c>
      <c r="B12060" s="61" t="s">
        <v>1182</v>
      </c>
      <c r="C12060" s="62">
        <v>0</v>
      </c>
      <c r="D12060" s="62" t="str">
        <f t="shared" si="200"/>
        <v>R1zxcCD-会计I 网&amp;报考-EM</v>
      </c>
      <c r="E12060" s="58"/>
      <c r="L12060" s="51"/>
      <c r="M12060" s="50"/>
      <c r="N12060" s="52"/>
      <c r="Y12060" s="50"/>
      <c r="AA12060" s="52"/>
      <c r="AL12060" s="50"/>
    </row>
    <row r="12061" spans="1:38" x14ac:dyDescent="0.3">
      <c r="A12061" s="65">
        <v>41924</v>
      </c>
      <c r="B12061" s="66" t="s">
        <v>1182</v>
      </c>
      <c r="C12061" s="67">
        <v>0</v>
      </c>
      <c r="D12061" s="67" t="str">
        <f t="shared" si="200"/>
        <v>R1zxcCD-会计I 网&amp;报考-EM</v>
      </c>
      <c r="E12061" s="58"/>
      <c r="L12061" s="51"/>
      <c r="M12061" s="50"/>
      <c r="N12061" s="52"/>
      <c r="Y12061" s="50"/>
      <c r="AA12061" s="52"/>
      <c r="AL12061" s="50"/>
    </row>
    <row r="12062" spans="1:38" x14ac:dyDescent="0.3">
      <c r="A12062" s="60">
        <v>41925</v>
      </c>
      <c r="B12062" s="61" t="s">
        <v>1182</v>
      </c>
      <c r="C12062" s="62">
        <v>0</v>
      </c>
      <c r="D12062" s="62" t="str">
        <f t="shared" si="200"/>
        <v>R1zxcCD-会计I 网&amp;报考-EM</v>
      </c>
      <c r="E12062" s="58"/>
      <c r="L12062" s="51"/>
      <c r="M12062" s="50"/>
      <c r="N12062" s="52"/>
      <c r="Y12062" s="50"/>
      <c r="AA12062" s="52"/>
      <c r="AL12062" s="50"/>
    </row>
    <row r="12063" spans="1:38" x14ac:dyDescent="0.3">
      <c r="A12063" s="65">
        <v>41926</v>
      </c>
      <c r="B12063" s="66" t="s">
        <v>1182</v>
      </c>
      <c r="C12063" s="67">
        <v>0</v>
      </c>
      <c r="D12063" s="67" t="str">
        <f t="shared" si="200"/>
        <v>R1zxcCD-会计I 网&amp;报考-EM</v>
      </c>
      <c r="E12063" s="58"/>
      <c r="L12063" s="51"/>
      <c r="M12063" s="50"/>
      <c r="N12063" s="52"/>
      <c r="Y12063" s="50"/>
      <c r="AA12063" s="52"/>
      <c r="AL12063" s="50"/>
    </row>
    <row r="12064" spans="1:38" x14ac:dyDescent="0.3">
      <c r="A12064" s="60">
        <v>41927</v>
      </c>
      <c r="B12064" s="61" t="s">
        <v>1182</v>
      </c>
      <c r="C12064" s="62">
        <v>0</v>
      </c>
      <c r="D12064" s="62" t="str">
        <f t="shared" si="200"/>
        <v>R1zxcCD-会计I 网&amp;报考-EM</v>
      </c>
      <c r="E12064" s="58"/>
      <c r="L12064" s="51"/>
      <c r="M12064" s="50"/>
      <c r="N12064" s="52"/>
      <c r="Y12064" s="50"/>
      <c r="AA12064" s="52"/>
      <c r="AL12064" s="50"/>
    </row>
    <row r="12065" spans="1:38" x14ac:dyDescent="0.3">
      <c r="A12065" s="65">
        <v>41928</v>
      </c>
      <c r="B12065" s="66" t="s">
        <v>1182</v>
      </c>
      <c r="C12065" s="67">
        <v>5.75</v>
      </c>
      <c r="D12065" s="67" t="str">
        <f t="shared" si="200"/>
        <v>R1zxcCD-会计I 网&amp;报考-EM</v>
      </c>
      <c r="E12065" s="58"/>
      <c r="L12065" s="51"/>
      <c r="M12065" s="50"/>
      <c r="N12065" s="52"/>
      <c r="Y12065" s="50"/>
      <c r="AA12065" s="52"/>
      <c r="AL12065" s="50"/>
    </row>
    <row r="12066" spans="1:38" x14ac:dyDescent="0.3">
      <c r="A12066" s="60">
        <v>41929</v>
      </c>
      <c r="B12066" s="61" t="s">
        <v>1182</v>
      </c>
      <c r="C12066" s="62">
        <v>0</v>
      </c>
      <c r="D12066" s="62" t="str">
        <f t="shared" si="200"/>
        <v>R1zxcCD-会计I 网&amp;报考-EM</v>
      </c>
      <c r="E12066" s="58"/>
      <c r="L12066" s="51"/>
      <c r="M12066" s="50"/>
      <c r="N12066" s="52"/>
      <c r="Y12066" s="50"/>
      <c r="AA12066" s="52"/>
      <c r="AL12066" s="50"/>
    </row>
    <row r="12067" spans="1:38" x14ac:dyDescent="0.3">
      <c r="A12067" s="65">
        <v>41930</v>
      </c>
      <c r="B12067" s="66" t="s">
        <v>1182</v>
      </c>
      <c r="C12067" s="67">
        <v>0</v>
      </c>
      <c r="D12067" s="67" t="str">
        <f t="shared" si="200"/>
        <v>R1zxcCD-会计I 网&amp;报考-EM</v>
      </c>
      <c r="E12067" s="58"/>
      <c r="L12067" s="51"/>
      <c r="M12067" s="50"/>
      <c r="N12067" s="52"/>
      <c r="Y12067" s="50"/>
      <c r="AA12067" s="52"/>
      <c r="AL12067" s="50"/>
    </row>
    <row r="12068" spans="1:38" x14ac:dyDescent="0.3">
      <c r="A12068" s="60">
        <v>41931</v>
      </c>
      <c r="B12068" s="61" t="s">
        <v>1182</v>
      </c>
      <c r="C12068" s="62">
        <v>0</v>
      </c>
      <c r="D12068" s="62" t="str">
        <f t="shared" si="200"/>
        <v>R1zxcCD-会计I 网&amp;报考-EM</v>
      </c>
      <c r="E12068" s="58"/>
      <c r="L12068" s="51"/>
      <c r="M12068" s="50"/>
      <c r="N12068" s="52"/>
      <c r="Y12068" s="50"/>
      <c r="AA12068" s="52"/>
      <c r="AL12068" s="50"/>
    </row>
    <row r="12069" spans="1:38" x14ac:dyDescent="0.3">
      <c r="A12069" s="65">
        <v>41932</v>
      </c>
      <c r="B12069" s="66" t="s">
        <v>1182</v>
      </c>
      <c r="C12069" s="67">
        <v>0</v>
      </c>
      <c r="D12069" s="67" t="str">
        <f t="shared" si="200"/>
        <v>R1zxcCD-会计I 网&amp;报考-EM</v>
      </c>
      <c r="E12069" s="58"/>
      <c r="L12069" s="51"/>
      <c r="M12069" s="50"/>
      <c r="N12069" s="52"/>
      <c r="Y12069" s="50"/>
      <c r="AA12069" s="52"/>
      <c r="AL12069" s="50"/>
    </row>
    <row r="12070" spans="1:38" x14ac:dyDescent="0.3">
      <c r="A12070" s="60">
        <v>41933</v>
      </c>
      <c r="B12070" s="61" t="s">
        <v>1182</v>
      </c>
      <c r="C12070" s="62">
        <v>2.5</v>
      </c>
      <c r="D12070" s="62" t="str">
        <f t="shared" si="200"/>
        <v>R1zxcCD-会计I 网&amp;报考-EM</v>
      </c>
      <c r="E12070" s="58"/>
      <c r="L12070" s="51"/>
      <c r="M12070" s="50"/>
      <c r="N12070" s="52"/>
      <c r="Y12070" s="50"/>
      <c r="AA12070" s="52"/>
      <c r="AL12070" s="50"/>
    </row>
    <row r="12071" spans="1:38" x14ac:dyDescent="0.3">
      <c r="A12071" s="65">
        <v>41935</v>
      </c>
      <c r="B12071" s="66" t="s">
        <v>1182</v>
      </c>
      <c r="C12071" s="67">
        <v>3.28</v>
      </c>
      <c r="D12071" s="67" t="str">
        <f t="shared" si="200"/>
        <v>R1zxcCD-会计I 网&amp;报考-EM</v>
      </c>
      <c r="E12071" s="58"/>
      <c r="L12071" s="51"/>
      <c r="M12071" s="50"/>
      <c r="N12071" s="52"/>
      <c r="Y12071" s="50"/>
      <c r="AA12071" s="52"/>
      <c r="AL12071" s="50"/>
    </row>
    <row r="12072" spans="1:38" x14ac:dyDescent="0.3">
      <c r="A12072" s="60">
        <v>41936</v>
      </c>
      <c r="B12072" s="61" t="s">
        <v>1182</v>
      </c>
      <c r="C12072" s="62">
        <v>0</v>
      </c>
      <c r="D12072" s="62" t="str">
        <f t="shared" si="200"/>
        <v>R1zxcCD-会计I 网&amp;报考-EM</v>
      </c>
      <c r="E12072" s="58"/>
      <c r="L12072" s="51"/>
      <c r="M12072" s="50"/>
      <c r="N12072" s="52"/>
      <c r="Y12072" s="50"/>
      <c r="AA12072" s="52"/>
      <c r="AL12072" s="50"/>
    </row>
    <row r="12073" spans="1:38" x14ac:dyDescent="0.3">
      <c r="A12073" s="65">
        <v>41937</v>
      </c>
      <c r="B12073" s="66" t="s">
        <v>1182</v>
      </c>
      <c r="C12073" s="67">
        <v>0</v>
      </c>
      <c r="D12073" s="67" t="str">
        <f t="shared" si="200"/>
        <v>R1zxcCD-会计I 网&amp;报考-EM</v>
      </c>
      <c r="E12073" s="58"/>
      <c r="L12073" s="51"/>
      <c r="M12073" s="50"/>
      <c r="N12073" s="52"/>
      <c r="Y12073" s="50"/>
      <c r="AA12073" s="52"/>
      <c r="AL12073" s="50"/>
    </row>
    <row r="12074" spans="1:38" x14ac:dyDescent="0.3">
      <c r="A12074" s="60">
        <v>41938</v>
      </c>
      <c r="B12074" s="61" t="s">
        <v>1182</v>
      </c>
      <c r="C12074" s="62">
        <v>0</v>
      </c>
      <c r="D12074" s="62" t="str">
        <f t="shared" si="200"/>
        <v>R1zxcCD-会计I 网&amp;报考-EM</v>
      </c>
      <c r="E12074" s="58"/>
      <c r="L12074" s="51"/>
      <c r="M12074" s="50"/>
      <c r="N12074" s="52"/>
      <c r="Y12074" s="50"/>
      <c r="AA12074" s="52"/>
      <c r="AL12074" s="50"/>
    </row>
    <row r="12075" spans="1:38" x14ac:dyDescent="0.3">
      <c r="A12075" s="65">
        <v>41939</v>
      </c>
      <c r="B12075" s="66" t="s">
        <v>1182</v>
      </c>
      <c r="C12075" s="67">
        <v>2.17</v>
      </c>
      <c r="D12075" s="67" t="str">
        <f t="shared" si="200"/>
        <v>R1zxcCD-会计I 网&amp;报考-EM</v>
      </c>
      <c r="E12075" s="58"/>
      <c r="L12075" s="51"/>
      <c r="M12075" s="50"/>
      <c r="N12075" s="52"/>
      <c r="Y12075" s="50"/>
      <c r="AA12075" s="52"/>
      <c r="AL12075" s="50"/>
    </row>
    <row r="12076" spans="1:38" x14ac:dyDescent="0.3">
      <c r="A12076" s="60">
        <v>41940</v>
      </c>
      <c r="B12076" s="61" t="s">
        <v>1182</v>
      </c>
      <c r="C12076" s="62">
        <v>0</v>
      </c>
      <c r="D12076" s="62" t="str">
        <f t="shared" si="200"/>
        <v>R1zxcCD-会计I 网&amp;报考-EM</v>
      </c>
      <c r="E12076" s="58"/>
      <c r="L12076" s="51"/>
      <c r="M12076" s="50"/>
      <c r="N12076" s="52"/>
      <c r="Y12076" s="50"/>
      <c r="AA12076" s="52"/>
      <c r="AL12076" s="50"/>
    </row>
    <row r="12077" spans="1:38" x14ac:dyDescent="0.3">
      <c r="A12077" s="65">
        <v>41941</v>
      </c>
      <c r="B12077" s="66" t="s">
        <v>1182</v>
      </c>
      <c r="C12077" s="67">
        <v>5.37</v>
      </c>
      <c r="D12077" s="67" t="str">
        <f t="shared" si="200"/>
        <v>R1zxcCD-会计I 网&amp;报考-EM</v>
      </c>
      <c r="E12077" s="58"/>
      <c r="L12077" s="51"/>
      <c r="M12077" s="50"/>
      <c r="N12077" s="52"/>
      <c r="Y12077" s="50"/>
      <c r="AA12077" s="52"/>
      <c r="AL12077" s="50"/>
    </row>
    <row r="12078" spans="1:38" x14ac:dyDescent="0.3">
      <c r="A12078" s="60">
        <v>41942</v>
      </c>
      <c r="B12078" s="61" t="s">
        <v>1182</v>
      </c>
      <c r="C12078" s="62">
        <v>0</v>
      </c>
      <c r="D12078" s="62" t="str">
        <f t="shared" si="200"/>
        <v>R1zxcCD-会计I 网&amp;报考-EM</v>
      </c>
      <c r="E12078" s="58"/>
      <c r="L12078" s="51"/>
      <c r="M12078" s="50"/>
      <c r="N12078" s="52"/>
      <c r="Y12078" s="50"/>
      <c r="AA12078" s="52"/>
      <c r="AL12078" s="50"/>
    </row>
    <row r="12079" spans="1:38" x14ac:dyDescent="0.3">
      <c r="A12079" s="65">
        <v>41943</v>
      </c>
      <c r="B12079" s="66" t="s">
        <v>1182</v>
      </c>
      <c r="C12079" s="67">
        <v>0</v>
      </c>
      <c r="D12079" s="67" t="str">
        <f t="shared" si="200"/>
        <v>R1zxcCD-会计I 网&amp;报考-EM</v>
      </c>
      <c r="E12079" s="58"/>
      <c r="L12079" s="51"/>
      <c r="M12079" s="50"/>
      <c r="N12079" s="52"/>
      <c r="Y12079" s="50"/>
      <c r="AA12079" s="52"/>
      <c r="AL12079" s="50"/>
    </row>
    <row r="12080" spans="1:38" x14ac:dyDescent="0.3">
      <c r="A12080" s="60">
        <v>41922</v>
      </c>
      <c r="B12080" s="61" t="s">
        <v>1183</v>
      </c>
      <c r="C12080" s="62">
        <v>0</v>
      </c>
      <c r="D12080" s="62" t="str">
        <f t="shared" si="200"/>
        <v>R1zxcCD-会计J 竞品-PM</v>
      </c>
      <c r="E12080" s="58"/>
      <c r="L12080" s="51"/>
      <c r="M12080" s="50"/>
      <c r="N12080" s="52"/>
      <c r="Y12080" s="50"/>
      <c r="AA12080" s="52"/>
      <c r="AL12080" s="50"/>
    </row>
    <row r="12081" spans="1:38" x14ac:dyDescent="0.3">
      <c r="A12081" s="65">
        <v>41923</v>
      </c>
      <c r="B12081" s="66" t="s">
        <v>1183</v>
      </c>
      <c r="C12081" s="67">
        <v>0</v>
      </c>
      <c r="D12081" s="67" t="str">
        <f t="shared" si="200"/>
        <v>R1zxcCD-会计J 竞品-PM</v>
      </c>
      <c r="E12081" s="58"/>
      <c r="L12081" s="51"/>
      <c r="M12081" s="50"/>
      <c r="N12081" s="52"/>
      <c r="Y12081" s="50"/>
      <c r="AA12081" s="52"/>
      <c r="AL12081" s="50"/>
    </row>
    <row r="12082" spans="1:38" x14ac:dyDescent="0.3">
      <c r="A12082" s="60">
        <v>41925</v>
      </c>
      <c r="B12082" s="61" t="s">
        <v>1183</v>
      </c>
      <c r="C12082" s="62">
        <v>0</v>
      </c>
      <c r="D12082" s="62" t="str">
        <f t="shared" si="200"/>
        <v>R1zxcCD-会计J 竞品-PM</v>
      </c>
      <c r="E12082" s="58"/>
      <c r="L12082" s="51"/>
      <c r="M12082" s="50"/>
      <c r="N12082" s="52"/>
      <c r="Y12082" s="50"/>
      <c r="AA12082" s="52"/>
      <c r="AL12082" s="50"/>
    </row>
    <row r="12083" spans="1:38" x14ac:dyDescent="0.3">
      <c r="A12083" s="65">
        <v>41927</v>
      </c>
      <c r="B12083" s="66" t="s">
        <v>1183</v>
      </c>
      <c r="C12083" s="67">
        <v>0</v>
      </c>
      <c r="D12083" s="67" t="str">
        <f t="shared" si="200"/>
        <v>R1zxcCD-会计J 竞品-PM</v>
      </c>
      <c r="E12083" s="58"/>
      <c r="L12083" s="51"/>
      <c r="M12083" s="50"/>
      <c r="N12083" s="52"/>
      <c r="Y12083" s="50"/>
      <c r="AA12083" s="52"/>
      <c r="AL12083" s="50"/>
    </row>
    <row r="12084" spans="1:38" x14ac:dyDescent="0.3">
      <c r="A12084" s="60">
        <v>41928</v>
      </c>
      <c r="B12084" s="61" t="s">
        <v>1183</v>
      </c>
      <c r="C12084" s="62">
        <v>0</v>
      </c>
      <c r="D12084" s="62" t="str">
        <f t="shared" si="200"/>
        <v>R1zxcCD-会计J 竞品-PM</v>
      </c>
      <c r="E12084" s="58"/>
      <c r="L12084" s="51"/>
      <c r="M12084" s="50"/>
      <c r="N12084" s="52"/>
      <c r="Y12084" s="50"/>
      <c r="AA12084" s="52"/>
      <c r="AL12084" s="50"/>
    </row>
    <row r="12085" spans="1:38" x14ac:dyDescent="0.3">
      <c r="A12085" s="65">
        <v>41936</v>
      </c>
      <c r="B12085" s="66" t="s">
        <v>1183</v>
      </c>
      <c r="C12085" s="67">
        <v>0</v>
      </c>
      <c r="D12085" s="67" t="str">
        <f t="shared" si="200"/>
        <v>R1zxcCD-会计J 竞品-PM</v>
      </c>
      <c r="E12085" s="58"/>
      <c r="L12085" s="51"/>
      <c r="M12085" s="50"/>
      <c r="N12085" s="52"/>
      <c r="Y12085" s="50"/>
      <c r="AA12085" s="52"/>
      <c r="AL12085" s="50"/>
    </row>
    <row r="12086" spans="1:38" x14ac:dyDescent="0.3">
      <c r="A12086" s="60">
        <v>41940</v>
      </c>
      <c r="B12086" s="61" t="s">
        <v>1183</v>
      </c>
      <c r="C12086" s="62">
        <v>0</v>
      </c>
      <c r="D12086" s="62" t="str">
        <f t="shared" si="200"/>
        <v>R1zxcCD-会计J 竞品-PM</v>
      </c>
      <c r="E12086" s="58"/>
      <c r="L12086" s="51"/>
      <c r="M12086" s="50"/>
      <c r="N12086" s="52"/>
      <c r="Y12086" s="50"/>
      <c r="AA12086" s="52"/>
      <c r="AL12086" s="50"/>
    </row>
    <row r="12087" spans="1:38" x14ac:dyDescent="0.3">
      <c r="A12087" s="65">
        <v>41920</v>
      </c>
      <c r="B12087" s="66" t="s">
        <v>1184</v>
      </c>
      <c r="C12087" s="67">
        <v>0</v>
      </c>
      <c r="D12087" s="67" t="str">
        <f t="shared" si="200"/>
        <v>R1zxcCD-会计K 疑问-EM</v>
      </c>
      <c r="E12087" s="58"/>
      <c r="L12087" s="51"/>
      <c r="M12087" s="50"/>
      <c r="N12087" s="52"/>
      <c r="Y12087" s="50"/>
      <c r="AA12087" s="52"/>
      <c r="AL12087" s="50"/>
    </row>
    <row r="12088" spans="1:38" x14ac:dyDescent="0.3">
      <c r="A12088" s="60">
        <v>41921</v>
      </c>
      <c r="B12088" s="61" t="s">
        <v>1184</v>
      </c>
      <c r="C12088" s="62">
        <v>0</v>
      </c>
      <c r="D12088" s="62" t="str">
        <f t="shared" si="200"/>
        <v>R1zxcCD-会计K 疑问-EM</v>
      </c>
      <c r="E12088" s="58"/>
      <c r="L12088" s="51"/>
      <c r="M12088" s="50"/>
      <c r="N12088" s="52"/>
      <c r="Y12088" s="50"/>
      <c r="AA12088" s="52"/>
      <c r="AL12088" s="50"/>
    </row>
    <row r="12089" spans="1:38" x14ac:dyDescent="0.3">
      <c r="A12089" s="65">
        <v>41922</v>
      </c>
      <c r="B12089" s="66" t="s">
        <v>1184</v>
      </c>
      <c r="C12089" s="67">
        <v>5.94</v>
      </c>
      <c r="D12089" s="67" t="str">
        <f t="shared" si="200"/>
        <v>R1zxcCD-会计K 疑问-EM</v>
      </c>
      <c r="E12089" s="58"/>
      <c r="L12089" s="51"/>
      <c r="M12089" s="50"/>
      <c r="N12089" s="52"/>
      <c r="Y12089" s="50"/>
      <c r="AA12089" s="52"/>
      <c r="AL12089" s="50"/>
    </row>
    <row r="12090" spans="1:38" x14ac:dyDescent="0.3">
      <c r="A12090" s="60">
        <v>41923</v>
      </c>
      <c r="B12090" s="61" t="s">
        <v>1184</v>
      </c>
      <c r="C12090" s="62">
        <v>2.86</v>
      </c>
      <c r="D12090" s="62" t="str">
        <f t="shared" si="200"/>
        <v>R1zxcCD-会计K 疑问-EM</v>
      </c>
      <c r="E12090" s="58"/>
      <c r="L12090" s="51"/>
      <c r="M12090" s="50"/>
      <c r="N12090" s="52"/>
      <c r="Y12090" s="50"/>
      <c r="AA12090" s="52"/>
      <c r="AL12090" s="50"/>
    </row>
    <row r="12091" spans="1:38" x14ac:dyDescent="0.3">
      <c r="A12091" s="65">
        <v>41924</v>
      </c>
      <c r="B12091" s="66" t="s">
        <v>1184</v>
      </c>
      <c r="C12091" s="67">
        <v>0</v>
      </c>
      <c r="D12091" s="67" t="str">
        <f t="shared" si="200"/>
        <v>R1zxcCD-会计K 疑问-EM</v>
      </c>
      <c r="E12091" s="58"/>
      <c r="L12091" s="51"/>
      <c r="M12091" s="50"/>
      <c r="N12091" s="52"/>
      <c r="Y12091" s="50"/>
      <c r="AA12091" s="52"/>
      <c r="AL12091" s="50"/>
    </row>
    <row r="12092" spans="1:38" x14ac:dyDescent="0.3">
      <c r="A12092" s="60">
        <v>41925</v>
      </c>
      <c r="B12092" s="61" t="s">
        <v>1184</v>
      </c>
      <c r="C12092" s="62">
        <v>5.93</v>
      </c>
      <c r="D12092" s="62" t="str">
        <f t="shared" si="200"/>
        <v>R1zxcCD-会计K 疑问-EM</v>
      </c>
      <c r="E12092" s="58"/>
      <c r="L12092" s="51"/>
      <c r="M12092" s="50"/>
      <c r="N12092" s="52"/>
      <c r="Y12092" s="50"/>
      <c r="AA12092" s="52"/>
      <c r="AL12092" s="50"/>
    </row>
    <row r="12093" spans="1:38" x14ac:dyDescent="0.3">
      <c r="A12093" s="65">
        <v>41926</v>
      </c>
      <c r="B12093" s="66" t="s">
        <v>1184</v>
      </c>
      <c r="C12093" s="67">
        <v>5.89</v>
      </c>
      <c r="D12093" s="67" t="str">
        <f t="shared" si="200"/>
        <v>R1zxcCD-会计K 疑问-EM</v>
      </c>
      <c r="E12093" s="58"/>
      <c r="L12093" s="51"/>
      <c r="M12093" s="50"/>
      <c r="N12093" s="52"/>
      <c r="Y12093" s="50"/>
      <c r="AA12093" s="52"/>
      <c r="AL12093" s="50"/>
    </row>
    <row r="12094" spans="1:38" x14ac:dyDescent="0.3">
      <c r="A12094" s="60">
        <v>41927</v>
      </c>
      <c r="B12094" s="61" t="s">
        <v>1184</v>
      </c>
      <c r="C12094" s="62">
        <v>1.23</v>
      </c>
      <c r="D12094" s="62" t="str">
        <f t="shared" si="200"/>
        <v>R1zxcCD-会计K 疑问-EM</v>
      </c>
      <c r="E12094" s="58"/>
      <c r="L12094" s="51"/>
      <c r="M12094" s="50"/>
      <c r="N12094" s="52"/>
      <c r="Y12094" s="50"/>
      <c r="AA12094" s="52"/>
      <c r="AL12094" s="50"/>
    </row>
    <row r="12095" spans="1:38" x14ac:dyDescent="0.3">
      <c r="A12095" s="65">
        <v>41928</v>
      </c>
      <c r="B12095" s="66" t="s">
        <v>1184</v>
      </c>
      <c r="C12095" s="67">
        <v>2.27</v>
      </c>
      <c r="D12095" s="67" t="str">
        <f t="shared" si="200"/>
        <v>R1zxcCD-会计K 疑问-EM</v>
      </c>
      <c r="E12095" s="58"/>
      <c r="L12095" s="51"/>
      <c r="M12095" s="50"/>
      <c r="N12095" s="52"/>
      <c r="Y12095" s="50"/>
      <c r="AA12095" s="52"/>
      <c r="AL12095" s="50"/>
    </row>
    <row r="12096" spans="1:38" x14ac:dyDescent="0.3">
      <c r="A12096" s="60">
        <v>41929</v>
      </c>
      <c r="B12096" s="61" t="s">
        <v>1184</v>
      </c>
      <c r="C12096" s="62">
        <v>10.07</v>
      </c>
      <c r="D12096" s="62" t="str">
        <f t="shared" si="200"/>
        <v>R1zxcCD-会计K 疑问-EM</v>
      </c>
      <c r="E12096" s="58"/>
      <c r="L12096" s="51"/>
      <c r="M12096" s="50"/>
      <c r="N12096" s="52"/>
      <c r="Y12096" s="50"/>
      <c r="AA12096" s="52"/>
      <c r="AL12096" s="50"/>
    </row>
    <row r="12097" spans="1:38" x14ac:dyDescent="0.3">
      <c r="A12097" s="65">
        <v>41930</v>
      </c>
      <c r="B12097" s="66" t="s">
        <v>1184</v>
      </c>
      <c r="C12097" s="67">
        <v>10.24</v>
      </c>
      <c r="D12097" s="67" t="str">
        <f t="shared" si="200"/>
        <v>R1zxcCD-会计K 疑问-EM</v>
      </c>
      <c r="E12097" s="58"/>
      <c r="L12097" s="51"/>
      <c r="M12097" s="50"/>
      <c r="N12097" s="52"/>
      <c r="Y12097" s="50"/>
      <c r="AA12097" s="52"/>
      <c r="AL12097" s="50"/>
    </row>
    <row r="12098" spans="1:38" x14ac:dyDescent="0.3">
      <c r="A12098" s="60">
        <v>41931</v>
      </c>
      <c r="B12098" s="61" t="s">
        <v>1184</v>
      </c>
      <c r="C12098" s="62">
        <v>1.9</v>
      </c>
      <c r="D12098" s="62" t="str">
        <f t="shared" si="200"/>
        <v>R1zxcCD-会计K 疑问-EM</v>
      </c>
      <c r="E12098" s="58"/>
      <c r="L12098" s="51"/>
      <c r="M12098" s="50"/>
      <c r="N12098" s="52"/>
      <c r="Y12098" s="50"/>
      <c r="AA12098" s="52"/>
      <c r="AL12098" s="50"/>
    </row>
    <row r="12099" spans="1:38" x14ac:dyDescent="0.3">
      <c r="A12099" s="65">
        <v>41932</v>
      </c>
      <c r="B12099" s="66" t="s">
        <v>1184</v>
      </c>
      <c r="C12099" s="67">
        <v>2.79</v>
      </c>
      <c r="D12099" s="67" t="str">
        <f t="shared" si="200"/>
        <v>R1zxcCD-会计K 疑问-EM</v>
      </c>
      <c r="E12099" s="58"/>
      <c r="L12099" s="51"/>
      <c r="M12099" s="50"/>
      <c r="N12099" s="52"/>
      <c r="Y12099" s="50"/>
      <c r="AA12099" s="52"/>
      <c r="AL12099" s="50"/>
    </row>
    <row r="12100" spans="1:38" x14ac:dyDescent="0.3">
      <c r="A12100" s="60">
        <v>41933</v>
      </c>
      <c r="B12100" s="61" t="s">
        <v>1184</v>
      </c>
      <c r="C12100" s="62">
        <v>0</v>
      </c>
      <c r="D12100" s="62" t="str">
        <f t="shared" si="200"/>
        <v>R1zxcCD-会计K 疑问-EM</v>
      </c>
      <c r="E12100" s="58"/>
      <c r="L12100" s="51"/>
      <c r="M12100" s="50"/>
      <c r="N12100" s="52"/>
      <c r="Y12100" s="50"/>
      <c r="AA12100" s="52"/>
      <c r="AL12100" s="50"/>
    </row>
    <row r="12101" spans="1:38" x14ac:dyDescent="0.3">
      <c r="A12101" s="65">
        <v>41934</v>
      </c>
      <c r="B12101" s="66" t="s">
        <v>1184</v>
      </c>
      <c r="C12101" s="67">
        <v>15.51</v>
      </c>
      <c r="D12101" s="67" t="str">
        <f t="shared" si="200"/>
        <v>R1zxcCD-会计K 疑问-EM</v>
      </c>
      <c r="E12101" s="58"/>
      <c r="L12101" s="51"/>
      <c r="M12101" s="50"/>
      <c r="N12101" s="52"/>
      <c r="Y12101" s="50"/>
      <c r="AA12101" s="52"/>
      <c r="AL12101" s="50"/>
    </row>
    <row r="12102" spans="1:38" x14ac:dyDescent="0.3">
      <c r="A12102" s="60">
        <v>41935</v>
      </c>
      <c r="B12102" s="61" t="s">
        <v>1184</v>
      </c>
      <c r="C12102" s="62">
        <v>5.72</v>
      </c>
      <c r="D12102" s="62" t="str">
        <f t="shared" ref="D12102:D12165" si="201">LEFT(B12102,2)&amp;"zxc"&amp;MID(B12102,4,100)</f>
        <v>R1zxcCD-会计K 疑问-EM</v>
      </c>
      <c r="E12102" s="58"/>
      <c r="L12102" s="51"/>
      <c r="M12102" s="50"/>
      <c r="N12102" s="52"/>
      <c r="Y12102" s="50"/>
      <c r="AA12102" s="52"/>
      <c r="AL12102" s="50"/>
    </row>
    <row r="12103" spans="1:38" x14ac:dyDescent="0.3">
      <c r="A12103" s="65">
        <v>41936</v>
      </c>
      <c r="B12103" s="66" t="s">
        <v>1184</v>
      </c>
      <c r="C12103" s="67">
        <v>0</v>
      </c>
      <c r="D12103" s="67" t="str">
        <f t="shared" si="201"/>
        <v>R1zxcCD-会计K 疑问-EM</v>
      </c>
      <c r="E12103" s="58"/>
      <c r="L12103" s="51"/>
      <c r="M12103" s="50"/>
      <c r="N12103" s="52"/>
      <c r="Y12103" s="50"/>
      <c r="AA12103" s="52"/>
      <c r="AL12103" s="50"/>
    </row>
    <row r="12104" spans="1:38" x14ac:dyDescent="0.3">
      <c r="A12104" s="60">
        <v>41937</v>
      </c>
      <c r="B12104" s="61" t="s">
        <v>1184</v>
      </c>
      <c r="C12104" s="62">
        <v>0</v>
      </c>
      <c r="D12104" s="62" t="str">
        <f t="shared" si="201"/>
        <v>R1zxcCD-会计K 疑问-EM</v>
      </c>
      <c r="E12104" s="58"/>
      <c r="L12104" s="51"/>
      <c r="M12104" s="50"/>
      <c r="N12104" s="52"/>
      <c r="Y12104" s="50"/>
      <c r="AA12104" s="52"/>
      <c r="AL12104" s="50"/>
    </row>
    <row r="12105" spans="1:38" x14ac:dyDescent="0.3">
      <c r="A12105" s="65">
        <v>41938</v>
      </c>
      <c r="B12105" s="66" t="s">
        <v>1184</v>
      </c>
      <c r="C12105" s="67">
        <v>0</v>
      </c>
      <c r="D12105" s="67" t="str">
        <f t="shared" si="201"/>
        <v>R1zxcCD-会计K 疑问-EM</v>
      </c>
      <c r="E12105" s="58"/>
      <c r="L12105" s="51"/>
      <c r="M12105" s="50"/>
      <c r="N12105" s="52"/>
      <c r="Y12105" s="50"/>
      <c r="AA12105" s="52"/>
      <c r="AL12105" s="50"/>
    </row>
    <row r="12106" spans="1:38" x14ac:dyDescent="0.3">
      <c r="A12106" s="60">
        <v>41939</v>
      </c>
      <c r="B12106" s="61" t="s">
        <v>1184</v>
      </c>
      <c r="C12106" s="62">
        <v>7.63</v>
      </c>
      <c r="D12106" s="62" t="str">
        <f t="shared" si="201"/>
        <v>R1zxcCD-会计K 疑问-EM</v>
      </c>
      <c r="E12106" s="58"/>
      <c r="L12106" s="51"/>
      <c r="M12106" s="50"/>
      <c r="N12106" s="52"/>
      <c r="Y12106" s="50"/>
      <c r="AA12106" s="52"/>
      <c r="AL12106" s="50"/>
    </row>
    <row r="12107" spans="1:38" x14ac:dyDescent="0.3">
      <c r="A12107" s="65">
        <v>41940</v>
      </c>
      <c r="B12107" s="66" t="s">
        <v>1184</v>
      </c>
      <c r="C12107" s="67">
        <v>0</v>
      </c>
      <c r="D12107" s="67" t="str">
        <f t="shared" si="201"/>
        <v>R1zxcCD-会计K 疑问-EM</v>
      </c>
      <c r="E12107" s="58"/>
      <c r="L12107" s="51"/>
      <c r="M12107" s="50"/>
      <c r="N12107" s="52"/>
      <c r="Y12107" s="50"/>
      <c r="AA12107" s="52"/>
      <c r="AL12107" s="50"/>
    </row>
    <row r="12108" spans="1:38" x14ac:dyDescent="0.3">
      <c r="A12108" s="60">
        <v>41941</v>
      </c>
      <c r="B12108" s="61" t="s">
        <v>1184</v>
      </c>
      <c r="C12108" s="62">
        <v>3.67</v>
      </c>
      <c r="D12108" s="62" t="str">
        <f t="shared" si="201"/>
        <v>R1zxcCD-会计K 疑问-EM</v>
      </c>
      <c r="E12108" s="58"/>
      <c r="L12108" s="51"/>
      <c r="M12108" s="50"/>
      <c r="N12108" s="52"/>
      <c r="Y12108" s="50"/>
      <c r="AA12108" s="52"/>
      <c r="AL12108" s="50"/>
    </row>
    <row r="12109" spans="1:38" x14ac:dyDescent="0.3">
      <c r="A12109" s="65">
        <v>41942</v>
      </c>
      <c r="B12109" s="66" t="s">
        <v>1184</v>
      </c>
      <c r="C12109" s="67">
        <v>9.26</v>
      </c>
      <c r="D12109" s="67" t="str">
        <f t="shared" si="201"/>
        <v>R1zxcCD-会计K 疑问-EM</v>
      </c>
      <c r="E12109" s="58"/>
      <c r="L12109" s="51"/>
      <c r="M12109" s="50"/>
      <c r="N12109" s="52"/>
      <c r="Y12109" s="50"/>
      <c r="AA12109" s="52"/>
      <c r="AL12109" s="50"/>
    </row>
    <row r="12110" spans="1:38" x14ac:dyDescent="0.3">
      <c r="A12110" s="60">
        <v>41943</v>
      </c>
      <c r="B12110" s="61" t="s">
        <v>1184</v>
      </c>
      <c r="C12110" s="62">
        <v>0</v>
      </c>
      <c r="D12110" s="62" t="str">
        <f t="shared" si="201"/>
        <v>R1zxcCD-会计K 疑问-EM</v>
      </c>
      <c r="E12110" s="58"/>
      <c r="L12110" s="51"/>
      <c r="M12110" s="50"/>
      <c r="N12110" s="52"/>
      <c r="Y12110" s="50"/>
      <c r="AA12110" s="52"/>
      <c r="AL12110" s="50"/>
    </row>
    <row r="12111" spans="1:38" x14ac:dyDescent="0.3">
      <c r="A12111" s="65">
        <v>41924</v>
      </c>
      <c r="B12111" s="66" t="s">
        <v>1185</v>
      </c>
      <c r="C12111" s="67">
        <v>0</v>
      </c>
      <c r="D12111" s="67" t="str">
        <f t="shared" si="201"/>
        <v>R1zxcCD-会计K 疑问-PM</v>
      </c>
      <c r="E12111" s="58"/>
      <c r="L12111" s="51"/>
      <c r="M12111" s="50"/>
      <c r="N12111" s="52"/>
      <c r="Y12111" s="50"/>
      <c r="AA12111" s="52"/>
      <c r="AL12111" s="50"/>
    </row>
    <row r="12112" spans="1:38" x14ac:dyDescent="0.3">
      <c r="A12112" s="60">
        <v>41929</v>
      </c>
      <c r="B12112" s="61" t="s">
        <v>1185</v>
      </c>
      <c r="C12112" s="62">
        <v>0</v>
      </c>
      <c r="D12112" s="62" t="str">
        <f t="shared" si="201"/>
        <v>R1zxcCD-会计K 疑问-PM</v>
      </c>
      <c r="E12112" s="58"/>
      <c r="L12112" s="51"/>
      <c r="M12112" s="50"/>
      <c r="N12112" s="52"/>
      <c r="Y12112" s="50"/>
      <c r="AA12112" s="52"/>
      <c r="AL12112" s="50"/>
    </row>
    <row r="12113" spans="1:38" x14ac:dyDescent="0.3">
      <c r="A12113" s="65">
        <v>41933</v>
      </c>
      <c r="B12113" s="66" t="s">
        <v>1185</v>
      </c>
      <c r="C12113" s="67">
        <v>0</v>
      </c>
      <c r="D12113" s="67" t="str">
        <f t="shared" si="201"/>
        <v>R1zxcCD-会计K 疑问-PM</v>
      </c>
      <c r="E12113" s="58"/>
      <c r="L12113" s="51"/>
      <c r="M12113" s="50"/>
      <c r="N12113" s="52"/>
      <c r="Y12113" s="50"/>
      <c r="AA12113" s="52"/>
      <c r="AL12113" s="50"/>
    </row>
    <row r="12114" spans="1:38" x14ac:dyDescent="0.3">
      <c r="A12114" s="60">
        <v>41935</v>
      </c>
      <c r="B12114" s="61" t="s">
        <v>1185</v>
      </c>
      <c r="C12114" s="62">
        <v>0</v>
      </c>
      <c r="D12114" s="62" t="str">
        <f t="shared" si="201"/>
        <v>R1zxcCD-会计K 疑问-PM</v>
      </c>
      <c r="E12114" s="58"/>
      <c r="L12114" s="51"/>
      <c r="M12114" s="50"/>
      <c r="N12114" s="52"/>
      <c r="Y12114" s="50"/>
      <c r="AA12114" s="52"/>
      <c r="AL12114" s="50"/>
    </row>
    <row r="12115" spans="1:38" x14ac:dyDescent="0.3">
      <c r="A12115" s="65">
        <v>41940</v>
      </c>
      <c r="B12115" s="66" t="s">
        <v>1185</v>
      </c>
      <c r="C12115" s="67">
        <v>0</v>
      </c>
      <c r="D12115" s="67" t="str">
        <f t="shared" si="201"/>
        <v>R1zxcCD-会计K 疑问-PM</v>
      </c>
      <c r="E12115" s="58"/>
      <c r="L12115" s="51"/>
      <c r="M12115" s="50"/>
      <c r="N12115" s="52"/>
      <c r="Y12115" s="50"/>
      <c r="AA12115" s="52"/>
      <c r="AL12115" s="50"/>
    </row>
    <row r="12116" spans="1:38" x14ac:dyDescent="0.3">
      <c r="A12116" s="60">
        <v>41942</v>
      </c>
      <c r="B12116" s="61" t="s">
        <v>1185</v>
      </c>
      <c r="C12116" s="62">
        <v>0</v>
      </c>
      <c r="D12116" s="62" t="str">
        <f t="shared" si="201"/>
        <v>R1zxcCD-会计K 疑问-PM</v>
      </c>
      <c r="E12116" s="58"/>
      <c r="L12116" s="51"/>
      <c r="M12116" s="50"/>
      <c r="N12116" s="52"/>
      <c r="Y12116" s="50"/>
      <c r="AA12116" s="52"/>
      <c r="AL12116" s="50"/>
    </row>
    <row r="12117" spans="1:38" x14ac:dyDescent="0.3">
      <c r="A12117" s="65">
        <v>41920</v>
      </c>
      <c r="B12117" s="66" t="s">
        <v>1186</v>
      </c>
      <c r="C12117" s="67">
        <v>0</v>
      </c>
      <c r="D12117" s="67" t="str">
        <f t="shared" si="201"/>
        <v>R1zxcCD-会计L 班等-EM</v>
      </c>
      <c r="E12117" s="58"/>
      <c r="L12117" s="51"/>
      <c r="M12117" s="50"/>
      <c r="N12117" s="52"/>
      <c r="Y12117" s="50"/>
      <c r="AA12117" s="52"/>
      <c r="AL12117" s="50"/>
    </row>
    <row r="12118" spans="1:38" x14ac:dyDescent="0.3">
      <c r="A12118" s="60">
        <v>41921</v>
      </c>
      <c r="B12118" s="61" t="s">
        <v>1186</v>
      </c>
      <c r="C12118" s="62">
        <v>4.8899999999999997</v>
      </c>
      <c r="D12118" s="62" t="str">
        <f t="shared" si="201"/>
        <v>R1zxcCD-会计L 班等-EM</v>
      </c>
      <c r="E12118" s="58"/>
      <c r="L12118" s="51"/>
      <c r="M12118" s="50"/>
      <c r="N12118" s="52"/>
      <c r="Y12118" s="50"/>
      <c r="AA12118" s="52"/>
      <c r="AL12118" s="50"/>
    </row>
    <row r="12119" spans="1:38" x14ac:dyDescent="0.3">
      <c r="A12119" s="65">
        <v>41922</v>
      </c>
      <c r="B12119" s="66" t="s">
        <v>1186</v>
      </c>
      <c r="C12119" s="67">
        <v>0</v>
      </c>
      <c r="D12119" s="67" t="str">
        <f t="shared" si="201"/>
        <v>R1zxcCD-会计L 班等-EM</v>
      </c>
      <c r="E12119" s="58"/>
      <c r="L12119" s="51"/>
      <c r="M12119" s="50"/>
      <c r="N12119" s="52"/>
      <c r="Y12119" s="50"/>
      <c r="AA12119" s="52"/>
      <c r="AL12119" s="50"/>
    </row>
    <row r="12120" spans="1:38" x14ac:dyDescent="0.3">
      <c r="A12120" s="60">
        <v>41923</v>
      </c>
      <c r="B12120" s="61" t="s">
        <v>1186</v>
      </c>
      <c r="C12120" s="62">
        <v>0</v>
      </c>
      <c r="D12120" s="62" t="str">
        <f t="shared" si="201"/>
        <v>R1zxcCD-会计L 班等-EM</v>
      </c>
      <c r="E12120" s="58"/>
      <c r="L12120" s="51"/>
      <c r="M12120" s="50"/>
      <c r="N12120" s="52"/>
      <c r="Y12120" s="50"/>
      <c r="AA12120" s="52"/>
      <c r="AL12120" s="50"/>
    </row>
    <row r="12121" spans="1:38" x14ac:dyDescent="0.3">
      <c r="A12121" s="65">
        <v>41924</v>
      </c>
      <c r="B12121" s="66" t="s">
        <v>1186</v>
      </c>
      <c r="C12121" s="67">
        <v>0</v>
      </c>
      <c r="D12121" s="67" t="str">
        <f t="shared" si="201"/>
        <v>R1zxcCD-会计L 班等-EM</v>
      </c>
      <c r="E12121" s="58"/>
      <c r="L12121" s="51"/>
      <c r="M12121" s="50"/>
      <c r="N12121" s="52"/>
      <c r="Y12121" s="50"/>
      <c r="AA12121" s="52"/>
      <c r="AL12121" s="50"/>
    </row>
    <row r="12122" spans="1:38" x14ac:dyDescent="0.3">
      <c r="A12122" s="60">
        <v>41925</v>
      </c>
      <c r="B12122" s="61" t="s">
        <v>1186</v>
      </c>
      <c r="C12122" s="62">
        <v>0.56999999999999995</v>
      </c>
      <c r="D12122" s="62" t="str">
        <f t="shared" si="201"/>
        <v>R1zxcCD-会计L 班等-EM</v>
      </c>
      <c r="E12122" s="58"/>
      <c r="L12122" s="51"/>
      <c r="M12122" s="50"/>
      <c r="N12122" s="52"/>
      <c r="Y12122" s="50"/>
      <c r="AA12122" s="52"/>
      <c r="AL12122" s="50"/>
    </row>
    <row r="12123" spans="1:38" x14ac:dyDescent="0.3">
      <c r="A12123" s="65">
        <v>41926</v>
      </c>
      <c r="B12123" s="66" t="s">
        <v>1186</v>
      </c>
      <c r="C12123" s="67">
        <v>0</v>
      </c>
      <c r="D12123" s="67" t="str">
        <f t="shared" si="201"/>
        <v>R1zxcCD-会计L 班等-EM</v>
      </c>
      <c r="E12123" s="58"/>
      <c r="L12123" s="51"/>
      <c r="M12123" s="50"/>
      <c r="N12123" s="52"/>
      <c r="Y12123" s="50"/>
      <c r="AA12123" s="52"/>
      <c r="AL12123" s="50"/>
    </row>
    <row r="12124" spans="1:38" x14ac:dyDescent="0.3">
      <c r="A12124" s="60">
        <v>41927</v>
      </c>
      <c r="B12124" s="61" t="s">
        <v>1186</v>
      </c>
      <c r="C12124" s="62">
        <v>0</v>
      </c>
      <c r="D12124" s="62" t="str">
        <f t="shared" si="201"/>
        <v>R1zxcCD-会计L 班等-EM</v>
      </c>
      <c r="E12124" s="58"/>
      <c r="L12124" s="51"/>
      <c r="M12124" s="50"/>
      <c r="N12124" s="52"/>
      <c r="Y12124" s="50"/>
      <c r="AA12124" s="52"/>
      <c r="AL12124" s="50"/>
    </row>
    <row r="12125" spans="1:38" x14ac:dyDescent="0.3">
      <c r="A12125" s="65">
        <v>41928</v>
      </c>
      <c r="B12125" s="66" t="s">
        <v>1186</v>
      </c>
      <c r="C12125" s="67">
        <v>0</v>
      </c>
      <c r="D12125" s="67" t="str">
        <f t="shared" si="201"/>
        <v>R1zxcCD-会计L 班等-EM</v>
      </c>
      <c r="E12125" s="58"/>
      <c r="L12125" s="51"/>
      <c r="M12125" s="50"/>
      <c r="N12125" s="52"/>
      <c r="Y12125" s="50"/>
      <c r="AA12125" s="52"/>
      <c r="AL12125" s="50"/>
    </row>
    <row r="12126" spans="1:38" x14ac:dyDescent="0.3">
      <c r="A12126" s="60">
        <v>41929</v>
      </c>
      <c r="B12126" s="61" t="s">
        <v>1186</v>
      </c>
      <c r="C12126" s="62">
        <v>0</v>
      </c>
      <c r="D12126" s="62" t="str">
        <f t="shared" si="201"/>
        <v>R1zxcCD-会计L 班等-EM</v>
      </c>
      <c r="E12126" s="58"/>
      <c r="L12126" s="51"/>
      <c r="M12126" s="50"/>
      <c r="N12126" s="52"/>
      <c r="Y12126" s="50"/>
      <c r="AA12126" s="52"/>
      <c r="AL12126" s="50"/>
    </row>
    <row r="12127" spans="1:38" x14ac:dyDescent="0.3">
      <c r="A12127" s="65">
        <v>41930</v>
      </c>
      <c r="B12127" s="66" t="s">
        <v>1186</v>
      </c>
      <c r="C12127" s="67">
        <v>0.31</v>
      </c>
      <c r="D12127" s="67" t="str">
        <f t="shared" si="201"/>
        <v>R1zxcCD-会计L 班等-EM</v>
      </c>
      <c r="E12127" s="58"/>
      <c r="L12127" s="51"/>
      <c r="M12127" s="50"/>
      <c r="N12127" s="52"/>
      <c r="Y12127" s="50"/>
      <c r="AA12127" s="52"/>
      <c r="AL12127" s="50"/>
    </row>
    <row r="12128" spans="1:38" x14ac:dyDescent="0.3">
      <c r="A12128" s="60">
        <v>41931</v>
      </c>
      <c r="B12128" s="61" t="s">
        <v>1186</v>
      </c>
      <c r="C12128" s="62">
        <v>0</v>
      </c>
      <c r="D12128" s="62" t="str">
        <f t="shared" si="201"/>
        <v>R1zxcCD-会计L 班等-EM</v>
      </c>
      <c r="E12128" s="58"/>
      <c r="L12128" s="51"/>
      <c r="M12128" s="50"/>
      <c r="N12128" s="52"/>
      <c r="Y12128" s="50"/>
      <c r="AA12128" s="52"/>
      <c r="AL12128" s="50"/>
    </row>
    <row r="12129" spans="1:38" x14ac:dyDescent="0.3">
      <c r="A12129" s="65">
        <v>41932</v>
      </c>
      <c r="B12129" s="66" t="s">
        <v>1186</v>
      </c>
      <c r="C12129" s="67">
        <v>0</v>
      </c>
      <c r="D12129" s="67" t="str">
        <f t="shared" si="201"/>
        <v>R1zxcCD-会计L 班等-EM</v>
      </c>
      <c r="E12129" s="58"/>
      <c r="L12129" s="51"/>
      <c r="M12129" s="50"/>
      <c r="N12129" s="52"/>
      <c r="Y12129" s="50"/>
      <c r="AA12129" s="52"/>
      <c r="AL12129" s="50"/>
    </row>
    <row r="12130" spans="1:38" x14ac:dyDescent="0.3">
      <c r="A12130" s="60">
        <v>41933</v>
      </c>
      <c r="B12130" s="61" t="s">
        <v>1186</v>
      </c>
      <c r="C12130" s="62">
        <v>4.72</v>
      </c>
      <c r="D12130" s="62" t="str">
        <f t="shared" si="201"/>
        <v>R1zxcCD-会计L 班等-EM</v>
      </c>
      <c r="E12130" s="58"/>
      <c r="L12130" s="51"/>
      <c r="M12130" s="50"/>
      <c r="N12130" s="52"/>
      <c r="Y12130" s="50"/>
      <c r="AA12130" s="52"/>
      <c r="AL12130" s="50"/>
    </row>
    <row r="12131" spans="1:38" x14ac:dyDescent="0.3">
      <c r="A12131" s="65">
        <v>41934</v>
      </c>
      <c r="B12131" s="66" t="s">
        <v>1186</v>
      </c>
      <c r="C12131" s="67">
        <v>0.54</v>
      </c>
      <c r="D12131" s="67" t="str">
        <f t="shared" si="201"/>
        <v>R1zxcCD-会计L 班等-EM</v>
      </c>
      <c r="E12131" s="58"/>
      <c r="L12131" s="51"/>
      <c r="M12131" s="50"/>
      <c r="N12131" s="52"/>
      <c r="Y12131" s="50"/>
      <c r="AA12131" s="52"/>
      <c r="AL12131" s="50"/>
    </row>
    <row r="12132" spans="1:38" x14ac:dyDescent="0.3">
      <c r="A12132" s="60">
        <v>41935</v>
      </c>
      <c r="B12132" s="61" t="s">
        <v>1186</v>
      </c>
      <c r="C12132" s="62">
        <v>3.32</v>
      </c>
      <c r="D12132" s="62" t="str">
        <f t="shared" si="201"/>
        <v>R1zxcCD-会计L 班等-EM</v>
      </c>
      <c r="E12132" s="58"/>
      <c r="L12132" s="51"/>
      <c r="M12132" s="50"/>
      <c r="N12132" s="52"/>
      <c r="Y12132" s="50"/>
      <c r="AA12132" s="52"/>
      <c r="AL12132" s="50"/>
    </row>
    <row r="12133" spans="1:38" x14ac:dyDescent="0.3">
      <c r="A12133" s="65">
        <v>41936</v>
      </c>
      <c r="B12133" s="66" t="s">
        <v>1186</v>
      </c>
      <c r="C12133" s="67">
        <v>8.59</v>
      </c>
      <c r="D12133" s="67" t="str">
        <f t="shared" si="201"/>
        <v>R1zxcCD-会计L 班等-EM</v>
      </c>
      <c r="E12133" s="58"/>
      <c r="L12133" s="51"/>
      <c r="M12133" s="50"/>
      <c r="N12133" s="52"/>
      <c r="Y12133" s="50"/>
      <c r="AA12133" s="52"/>
      <c r="AL12133" s="50"/>
    </row>
    <row r="12134" spans="1:38" x14ac:dyDescent="0.3">
      <c r="A12134" s="60">
        <v>41937</v>
      </c>
      <c r="B12134" s="61" t="s">
        <v>1186</v>
      </c>
      <c r="C12134" s="62">
        <v>10.29</v>
      </c>
      <c r="D12134" s="62" t="str">
        <f t="shared" si="201"/>
        <v>R1zxcCD-会计L 班等-EM</v>
      </c>
      <c r="E12134" s="58"/>
      <c r="L12134" s="51"/>
      <c r="M12134" s="50"/>
      <c r="N12134" s="52"/>
      <c r="Y12134" s="50"/>
      <c r="AA12134" s="52"/>
      <c r="AL12134" s="50"/>
    </row>
    <row r="12135" spans="1:38" x14ac:dyDescent="0.3">
      <c r="A12135" s="65">
        <v>41938</v>
      </c>
      <c r="B12135" s="66" t="s">
        <v>1186</v>
      </c>
      <c r="C12135" s="67">
        <v>0</v>
      </c>
      <c r="D12135" s="67" t="str">
        <f t="shared" si="201"/>
        <v>R1zxcCD-会计L 班等-EM</v>
      </c>
      <c r="E12135" s="58"/>
      <c r="L12135" s="51"/>
      <c r="M12135" s="50"/>
      <c r="N12135" s="52"/>
      <c r="Y12135" s="50"/>
      <c r="AA12135" s="52"/>
      <c r="AL12135" s="50"/>
    </row>
    <row r="12136" spans="1:38" x14ac:dyDescent="0.3">
      <c r="A12136" s="60">
        <v>41939</v>
      </c>
      <c r="B12136" s="61" t="s">
        <v>1186</v>
      </c>
      <c r="C12136" s="62">
        <v>0</v>
      </c>
      <c r="D12136" s="62" t="str">
        <f t="shared" si="201"/>
        <v>R1zxcCD-会计L 班等-EM</v>
      </c>
      <c r="E12136" s="58"/>
      <c r="L12136" s="51"/>
      <c r="M12136" s="50"/>
      <c r="N12136" s="52"/>
      <c r="Y12136" s="50"/>
      <c r="AA12136" s="52"/>
      <c r="AL12136" s="50"/>
    </row>
    <row r="12137" spans="1:38" x14ac:dyDescent="0.3">
      <c r="A12137" s="65">
        <v>41940</v>
      </c>
      <c r="B12137" s="66" t="s">
        <v>1186</v>
      </c>
      <c r="C12137" s="67">
        <v>3.7</v>
      </c>
      <c r="D12137" s="67" t="str">
        <f t="shared" si="201"/>
        <v>R1zxcCD-会计L 班等-EM</v>
      </c>
      <c r="E12137" s="58"/>
      <c r="L12137" s="51"/>
      <c r="M12137" s="50"/>
      <c r="N12137" s="52"/>
      <c r="Y12137" s="50"/>
      <c r="AA12137" s="52"/>
      <c r="AL12137" s="50"/>
    </row>
    <row r="12138" spans="1:38" x14ac:dyDescent="0.3">
      <c r="A12138" s="60">
        <v>41941</v>
      </c>
      <c r="B12138" s="61" t="s">
        <v>1186</v>
      </c>
      <c r="C12138" s="62">
        <v>0</v>
      </c>
      <c r="D12138" s="62" t="str">
        <f t="shared" si="201"/>
        <v>R1zxcCD-会计L 班等-EM</v>
      </c>
      <c r="E12138" s="58"/>
      <c r="L12138" s="51"/>
      <c r="M12138" s="50"/>
      <c r="N12138" s="52"/>
      <c r="Y12138" s="50"/>
      <c r="AA12138" s="52"/>
      <c r="AL12138" s="50"/>
    </row>
    <row r="12139" spans="1:38" x14ac:dyDescent="0.3">
      <c r="A12139" s="65">
        <v>41942</v>
      </c>
      <c r="B12139" s="66" t="s">
        <v>1186</v>
      </c>
      <c r="C12139" s="67">
        <v>0</v>
      </c>
      <c r="D12139" s="67" t="str">
        <f t="shared" si="201"/>
        <v>R1zxcCD-会计L 班等-EM</v>
      </c>
      <c r="E12139" s="58"/>
      <c r="L12139" s="51"/>
      <c r="M12139" s="50"/>
      <c r="N12139" s="52"/>
      <c r="Y12139" s="50"/>
      <c r="AA12139" s="52"/>
      <c r="AL12139" s="50"/>
    </row>
    <row r="12140" spans="1:38" x14ac:dyDescent="0.3">
      <c r="A12140" s="60">
        <v>41943</v>
      </c>
      <c r="B12140" s="61" t="s">
        <v>1186</v>
      </c>
      <c r="C12140" s="62">
        <v>0</v>
      </c>
      <c r="D12140" s="62" t="str">
        <f t="shared" si="201"/>
        <v>R1zxcCD-会计L 班等-EM</v>
      </c>
      <c r="E12140" s="58"/>
      <c r="L12140" s="51"/>
      <c r="M12140" s="50"/>
      <c r="N12140" s="52"/>
      <c r="Y12140" s="50"/>
      <c r="AA12140" s="52"/>
      <c r="AL12140" s="50"/>
    </row>
    <row r="12141" spans="1:38" x14ac:dyDescent="0.3">
      <c r="A12141" s="65">
        <v>41920</v>
      </c>
      <c r="B12141" s="66" t="s">
        <v>1187</v>
      </c>
      <c r="C12141" s="67">
        <v>0.3</v>
      </c>
      <c r="D12141" s="67" t="str">
        <f t="shared" si="201"/>
        <v>R1zxcCD-会计L 班等-PM</v>
      </c>
      <c r="E12141" s="58"/>
      <c r="L12141" s="51"/>
      <c r="M12141" s="50"/>
      <c r="N12141" s="52"/>
      <c r="Y12141" s="50"/>
      <c r="AA12141" s="52"/>
      <c r="AL12141" s="50"/>
    </row>
    <row r="12142" spans="1:38" x14ac:dyDescent="0.3">
      <c r="A12142" s="60">
        <v>41921</v>
      </c>
      <c r="B12142" s="61" t="s">
        <v>1187</v>
      </c>
      <c r="C12142" s="62">
        <v>0</v>
      </c>
      <c r="D12142" s="62" t="str">
        <f t="shared" si="201"/>
        <v>R1zxcCD-会计L 班等-PM</v>
      </c>
      <c r="E12142" s="58"/>
      <c r="L12142" s="51"/>
      <c r="M12142" s="50"/>
      <c r="N12142" s="52"/>
      <c r="Y12142" s="50"/>
      <c r="AA12142" s="52"/>
      <c r="AL12142" s="50"/>
    </row>
    <row r="12143" spans="1:38" x14ac:dyDescent="0.3">
      <c r="A12143" s="65">
        <v>41922</v>
      </c>
      <c r="B12143" s="66" t="s">
        <v>1187</v>
      </c>
      <c r="C12143" s="67">
        <v>0</v>
      </c>
      <c r="D12143" s="67" t="str">
        <f t="shared" si="201"/>
        <v>R1zxcCD-会计L 班等-PM</v>
      </c>
      <c r="E12143" s="58"/>
      <c r="L12143" s="51"/>
      <c r="M12143" s="50"/>
      <c r="N12143" s="52"/>
      <c r="Y12143" s="50"/>
      <c r="AA12143" s="52"/>
      <c r="AL12143" s="50"/>
    </row>
    <row r="12144" spans="1:38" x14ac:dyDescent="0.3">
      <c r="A12144" s="60">
        <v>41923</v>
      </c>
      <c r="B12144" s="61" t="s">
        <v>1187</v>
      </c>
      <c r="C12144" s="62">
        <v>0</v>
      </c>
      <c r="D12144" s="62" t="str">
        <f t="shared" si="201"/>
        <v>R1zxcCD-会计L 班等-PM</v>
      </c>
      <c r="E12144" s="58"/>
      <c r="L12144" s="51"/>
      <c r="M12144" s="50"/>
      <c r="N12144" s="52"/>
      <c r="Y12144" s="50"/>
      <c r="AA12144" s="52"/>
      <c r="AL12144" s="50"/>
    </row>
    <row r="12145" spans="1:38" x14ac:dyDescent="0.3">
      <c r="A12145" s="65">
        <v>41924</v>
      </c>
      <c r="B12145" s="66" t="s">
        <v>1187</v>
      </c>
      <c r="C12145" s="67">
        <v>0</v>
      </c>
      <c r="D12145" s="67" t="str">
        <f t="shared" si="201"/>
        <v>R1zxcCD-会计L 班等-PM</v>
      </c>
      <c r="E12145" s="58"/>
      <c r="L12145" s="51"/>
      <c r="M12145" s="50"/>
      <c r="N12145" s="52"/>
      <c r="Y12145" s="50"/>
      <c r="AA12145" s="52"/>
      <c r="AL12145" s="50"/>
    </row>
    <row r="12146" spans="1:38" x14ac:dyDescent="0.3">
      <c r="A12146" s="60">
        <v>41925</v>
      </c>
      <c r="B12146" s="61" t="s">
        <v>1187</v>
      </c>
      <c r="C12146" s="62">
        <v>2.33</v>
      </c>
      <c r="D12146" s="62" t="str">
        <f t="shared" si="201"/>
        <v>R1zxcCD-会计L 班等-PM</v>
      </c>
      <c r="E12146" s="58"/>
      <c r="L12146" s="51"/>
      <c r="M12146" s="50"/>
      <c r="N12146" s="52"/>
      <c r="Y12146" s="50"/>
      <c r="AA12146" s="52"/>
      <c r="AL12146" s="50"/>
    </row>
    <row r="12147" spans="1:38" x14ac:dyDescent="0.3">
      <c r="A12147" s="65">
        <v>41926</v>
      </c>
      <c r="B12147" s="66" t="s">
        <v>1187</v>
      </c>
      <c r="C12147" s="67">
        <v>1.08</v>
      </c>
      <c r="D12147" s="67" t="str">
        <f t="shared" si="201"/>
        <v>R1zxcCD-会计L 班等-PM</v>
      </c>
      <c r="E12147" s="58"/>
      <c r="L12147" s="51"/>
      <c r="M12147" s="50"/>
      <c r="N12147" s="52"/>
      <c r="Y12147" s="50"/>
      <c r="AA12147" s="52"/>
      <c r="AL12147" s="50"/>
    </row>
    <row r="12148" spans="1:38" x14ac:dyDescent="0.3">
      <c r="A12148" s="60">
        <v>41927</v>
      </c>
      <c r="B12148" s="61" t="s">
        <v>1187</v>
      </c>
      <c r="C12148" s="62">
        <v>0</v>
      </c>
      <c r="D12148" s="62" t="str">
        <f t="shared" si="201"/>
        <v>R1zxcCD-会计L 班等-PM</v>
      </c>
      <c r="E12148" s="58"/>
      <c r="L12148" s="51"/>
      <c r="M12148" s="50"/>
      <c r="N12148" s="52"/>
      <c r="Y12148" s="50"/>
      <c r="AA12148" s="52"/>
      <c r="AL12148" s="50"/>
    </row>
    <row r="12149" spans="1:38" x14ac:dyDescent="0.3">
      <c r="A12149" s="65">
        <v>41928</v>
      </c>
      <c r="B12149" s="66" t="s">
        <v>1187</v>
      </c>
      <c r="C12149" s="67">
        <v>0</v>
      </c>
      <c r="D12149" s="67" t="str">
        <f t="shared" si="201"/>
        <v>R1zxcCD-会计L 班等-PM</v>
      </c>
      <c r="E12149" s="58"/>
      <c r="L12149" s="51"/>
      <c r="M12149" s="50"/>
      <c r="N12149" s="52"/>
      <c r="Y12149" s="50"/>
      <c r="AA12149" s="52"/>
      <c r="AL12149" s="50"/>
    </row>
    <row r="12150" spans="1:38" x14ac:dyDescent="0.3">
      <c r="A12150" s="60">
        <v>41929</v>
      </c>
      <c r="B12150" s="61" t="s">
        <v>1187</v>
      </c>
      <c r="C12150" s="62">
        <v>0</v>
      </c>
      <c r="D12150" s="62" t="str">
        <f t="shared" si="201"/>
        <v>R1zxcCD-会计L 班等-PM</v>
      </c>
      <c r="E12150" s="58"/>
      <c r="L12150" s="51"/>
      <c r="M12150" s="50"/>
      <c r="N12150" s="52"/>
      <c r="Y12150" s="50"/>
      <c r="AA12150" s="52"/>
      <c r="AL12150" s="50"/>
    </row>
    <row r="12151" spans="1:38" x14ac:dyDescent="0.3">
      <c r="A12151" s="65">
        <v>41930</v>
      </c>
      <c r="B12151" s="66" t="s">
        <v>1187</v>
      </c>
      <c r="C12151" s="67">
        <v>0</v>
      </c>
      <c r="D12151" s="67" t="str">
        <f t="shared" si="201"/>
        <v>R1zxcCD-会计L 班等-PM</v>
      </c>
      <c r="E12151" s="58"/>
      <c r="L12151" s="51"/>
      <c r="M12151" s="50"/>
      <c r="N12151" s="52"/>
      <c r="Y12151" s="50"/>
      <c r="AA12151" s="52"/>
      <c r="AL12151" s="50"/>
    </row>
    <row r="12152" spans="1:38" x14ac:dyDescent="0.3">
      <c r="A12152" s="60">
        <v>41931</v>
      </c>
      <c r="B12152" s="61" t="s">
        <v>1187</v>
      </c>
      <c r="C12152" s="62">
        <v>0</v>
      </c>
      <c r="D12152" s="62" t="str">
        <f t="shared" si="201"/>
        <v>R1zxcCD-会计L 班等-PM</v>
      </c>
      <c r="E12152" s="58"/>
      <c r="L12152" s="51"/>
      <c r="M12152" s="50"/>
      <c r="N12152" s="52"/>
      <c r="Y12152" s="50"/>
      <c r="AA12152" s="52"/>
      <c r="AL12152" s="50"/>
    </row>
    <row r="12153" spans="1:38" x14ac:dyDescent="0.3">
      <c r="A12153" s="65">
        <v>41932</v>
      </c>
      <c r="B12153" s="66" t="s">
        <v>1187</v>
      </c>
      <c r="C12153" s="67">
        <v>5.28</v>
      </c>
      <c r="D12153" s="67" t="str">
        <f t="shared" si="201"/>
        <v>R1zxcCD-会计L 班等-PM</v>
      </c>
      <c r="E12153" s="58"/>
      <c r="L12153" s="51"/>
      <c r="M12153" s="50"/>
      <c r="N12153" s="52"/>
      <c r="Y12153" s="50"/>
      <c r="AA12153" s="52"/>
      <c r="AL12153" s="50"/>
    </row>
    <row r="12154" spans="1:38" x14ac:dyDescent="0.3">
      <c r="A12154" s="60">
        <v>41933</v>
      </c>
      <c r="B12154" s="61" t="s">
        <v>1187</v>
      </c>
      <c r="C12154" s="62">
        <v>1.57</v>
      </c>
      <c r="D12154" s="62" t="str">
        <f t="shared" si="201"/>
        <v>R1zxcCD-会计L 班等-PM</v>
      </c>
      <c r="E12154" s="58"/>
      <c r="L12154" s="51"/>
      <c r="M12154" s="50"/>
      <c r="N12154" s="52"/>
      <c r="Y12154" s="50"/>
      <c r="AA12154" s="52"/>
      <c r="AL12154" s="50"/>
    </row>
    <row r="12155" spans="1:38" x14ac:dyDescent="0.3">
      <c r="A12155" s="65">
        <v>41934</v>
      </c>
      <c r="B12155" s="66" t="s">
        <v>1187</v>
      </c>
      <c r="C12155" s="67">
        <v>0.3</v>
      </c>
      <c r="D12155" s="67" t="str">
        <f t="shared" si="201"/>
        <v>R1zxcCD-会计L 班等-PM</v>
      </c>
      <c r="E12155" s="58"/>
      <c r="L12155" s="51"/>
      <c r="M12155" s="50"/>
      <c r="N12155" s="52"/>
      <c r="Y12155" s="50"/>
      <c r="AA12155" s="52"/>
      <c r="AL12155" s="50"/>
    </row>
    <row r="12156" spans="1:38" x14ac:dyDescent="0.3">
      <c r="A12156" s="60">
        <v>41935</v>
      </c>
      <c r="B12156" s="61" t="s">
        <v>1187</v>
      </c>
      <c r="C12156" s="62">
        <v>2.2400000000000002</v>
      </c>
      <c r="D12156" s="62" t="str">
        <f t="shared" si="201"/>
        <v>R1zxcCD-会计L 班等-PM</v>
      </c>
      <c r="E12156" s="58"/>
      <c r="L12156" s="51"/>
      <c r="M12156" s="50"/>
      <c r="N12156" s="52"/>
      <c r="Y12156" s="50"/>
      <c r="AA12156" s="52"/>
      <c r="AL12156" s="50"/>
    </row>
    <row r="12157" spans="1:38" x14ac:dyDescent="0.3">
      <c r="A12157" s="65">
        <v>41936</v>
      </c>
      <c r="B12157" s="66" t="s">
        <v>1187</v>
      </c>
      <c r="C12157" s="67">
        <v>0.3</v>
      </c>
      <c r="D12157" s="67" t="str">
        <f t="shared" si="201"/>
        <v>R1zxcCD-会计L 班等-PM</v>
      </c>
      <c r="E12157" s="58"/>
      <c r="L12157" s="51"/>
      <c r="M12157" s="50"/>
      <c r="N12157" s="52"/>
      <c r="Y12157" s="50"/>
      <c r="AA12157" s="52"/>
      <c r="AL12157" s="50"/>
    </row>
    <row r="12158" spans="1:38" x14ac:dyDescent="0.3">
      <c r="A12158" s="60">
        <v>41937</v>
      </c>
      <c r="B12158" s="61" t="s">
        <v>1187</v>
      </c>
      <c r="C12158" s="62">
        <v>0</v>
      </c>
      <c r="D12158" s="62" t="str">
        <f t="shared" si="201"/>
        <v>R1zxcCD-会计L 班等-PM</v>
      </c>
      <c r="E12158" s="58"/>
      <c r="L12158" s="51"/>
      <c r="M12158" s="50"/>
      <c r="N12158" s="52"/>
      <c r="Y12158" s="50"/>
      <c r="AA12158" s="52"/>
      <c r="AL12158" s="50"/>
    </row>
    <row r="12159" spans="1:38" x14ac:dyDescent="0.3">
      <c r="A12159" s="65">
        <v>41938</v>
      </c>
      <c r="B12159" s="66" t="s">
        <v>1187</v>
      </c>
      <c r="C12159" s="67">
        <v>0</v>
      </c>
      <c r="D12159" s="67" t="str">
        <f t="shared" si="201"/>
        <v>R1zxcCD-会计L 班等-PM</v>
      </c>
      <c r="E12159" s="58"/>
      <c r="L12159" s="51"/>
      <c r="M12159" s="50"/>
      <c r="N12159" s="52"/>
      <c r="Y12159" s="50"/>
      <c r="AA12159" s="52"/>
      <c r="AL12159" s="50"/>
    </row>
    <row r="12160" spans="1:38" x14ac:dyDescent="0.3">
      <c r="A12160" s="60">
        <v>41939</v>
      </c>
      <c r="B12160" s="61" t="s">
        <v>1187</v>
      </c>
      <c r="C12160" s="62">
        <v>6.53</v>
      </c>
      <c r="D12160" s="62" t="str">
        <f t="shared" si="201"/>
        <v>R1zxcCD-会计L 班等-PM</v>
      </c>
      <c r="E12160" s="58"/>
      <c r="L12160" s="51"/>
      <c r="M12160" s="50"/>
      <c r="N12160" s="52"/>
      <c r="Y12160" s="50"/>
      <c r="AA12160" s="52"/>
      <c r="AL12160" s="50"/>
    </row>
    <row r="12161" spans="1:38" x14ac:dyDescent="0.3">
      <c r="A12161" s="65">
        <v>41940</v>
      </c>
      <c r="B12161" s="66" t="s">
        <v>1187</v>
      </c>
      <c r="C12161" s="67">
        <v>0</v>
      </c>
      <c r="D12161" s="67" t="str">
        <f t="shared" si="201"/>
        <v>R1zxcCD-会计L 班等-PM</v>
      </c>
      <c r="E12161" s="58"/>
      <c r="L12161" s="51"/>
      <c r="M12161" s="50"/>
      <c r="N12161" s="52"/>
      <c r="Y12161" s="50"/>
      <c r="AA12161" s="52"/>
      <c r="AL12161" s="50"/>
    </row>
    <row r="12162" spans="1:38" x14ac:dyDescent="0.3">
      <c r="A12162" s="60">
        <v>41941</v>
      </c>
      <c r="B12162" s="61" t="s">
        <v>1187</v>
      </c>
      <c r="C12162" s="62">
        <v>0</v>
      </c>
      <c r="D12162" s="62" t="str">
        <f t="shared" si="201"/>
        <v>R1zxcCD-会计L 班等-PM</v>
      </c>
      <c r="E12162" s="58"/>
      <c r="L12162" s="51"/>
      <c r="M12162" s="50"/>
      <c r="N12162" s="52"/>
      <c r="Y12162" s="50"/>
      <c r="AA12162" s="52"/>
      <c r="AL12162" s="50"/>
    </row>
    <row r="12163" spans="1:38" x14ac:dyDescent="0.3">
      <c r="A12163" s="65">
        <v>41942</v>
      </c>
      <c r="B12163" s="66" t="s">
        <v>1187</v>
      </c>
      <c r="C12163" s="67">
        <v>8.02</v>
      </c>
      <c r="D12163" s="67" t="str">
        <f t="shared" si="201"/>
        <v>R1zxcCD-会计L 班等-PM</v>
      </c>
      <c r="E12163" s="58"/>
      <c r="L12163" s="51"/>
      <c r="M12163" s="50"/>
      <c r="N12163" s="52"/>
      <c r="Y12163" s="50"/>
      <c r="AA12163" s="52"/>
      <c r="AL12163" s="50"/>
    </row>
    <row r="12164" spans="1:38" x14ac:dyDescent="0.3">
      <c r="A12164" s="60">
        <v>41943</v>
      </c>
      <c r="B12164" s="61" t="s">
        <v>1187</v>
      </c>
      <c r="C12164" s="62">
        <v>0</v>
      </c>
      <c r="D12164" s="62" t="str">
        <f t="shared" si="201"/>
        <v>R1zxcCD-会计L 班等-PM</v>
      </c>
      <c r="E12164" s="58"/>
      <c r="L12164" s="51"/>
      <c r="M12164" s="50"/>
      <c r="N12164" s="52"/>
      <c r="Y12164" s="50"/>
      <c r="AA12164" s="52"/>
      <c r="AL12164" s="50"/>
    </row>
    <row r="12165" spans="1:38" x14ac:dyDescent="0.3">
      <c r="A12165" s="65">
        <v>41920</v>
      </c>
      <c r="B12165" s="66" t="s">
        <v>1188</v>
      </c>
      <c r="C12165" s="67">
        <v>0</v>
      </c>
      <c r="D12165" s="67" t="str">
        <f t="shared" si="201"/>
        <v>R1zxcCD-会计N 条件-EM</v>
      </c>
      <c r="E12165" s="58"/>
      <c r="L12165" s="51"/>
      <c r="M12165" s="50"/>
      <c r="N12165" s="52"/>
      <c r="Y12165" s="50"/>
      <c r="AA12165" s="52"/>
      <c r="AL12165" s="50"/>
    </row>
    <row r="12166" spans="1:38" x14ac:dyDescent="0.3">
      <c r="A12166" s="60">
        <v>41921</v>
      </c>
      <c r="B12166" s="61" t="s">
        <v>1188</v>
      </c>
      <c r="C12166" s="62">
        <v>0</v>
      </c>
      <c r="D12166" s="62" t="str">
        <f t="shared" ref="D12166:D12229" si="202">LEFT(B12166,2)&amp;"zxc"&amp;MID(B12166,4,100)</f>
        <v>R1zxcCD-会计N 条件-EM</v>
      </c>
      <c r="E12166" s="58"/>
      <c r="L12166" s="51"/>
      <c r="M12166" s="50"/>
      <c r="N12166" s="52"/>
      <c r="Y12166" s="50"/>
      <c r="AA12166" s="52"/>
      <c r="AL12166" s="50"/>
    </row>
    <row r="12167" spans="1:38" x14ac:dyDescent="0.3">
      <c r="A12167" s="65">
        <v>41922</v>
      </c>
      <c r="B12167" s="66" t="s">
        <v>1188</v>
      </c>
      <c r="C12167" s="67">
        <v>0.34</v>
      </c>
      <c r="D12167" s="67" t="str">
        <f t="shared" si="202"/>
        <v>R1zxcCD-会计N 条件-EM</v>
      </c>
      <c r="E12167" s="58"/>
      <c r="L12167" s="51"/>
      <c r="M12167" s="50"/>
      <c r="N12167" s="52"/>
      <c r="Y12167" s="50"/>
      <c r="AA12167" s="52"/>
      <c r="AL12167" s="50"/>
    </row>
    <row r="12168" spans="1:38" x14ac:dyDescent="0.3">
      <c r="A12168" s="60">
        <v>41923</v>
      </c>
      <c r="B12168" s="61" t="s">
        <v>1188</v>
      </c>
      <c r="C12168" s="62">
        <v>0</v>
      </c>
      <c r="D12168" s="62" t="str">
        <f t="shared" si="202"/>
        <v>R1zxcCD-会计N 条件-EM</v>
      </c>
      <c r="E12168" s="58"/>
      <c r="L12168" s="51"/>
      <c r="M12168" s="50"/>
      <c r="N12168" s="52"/>
      <c r="Y12168" s="50"/>
      <c r="AA12168" s="52"/>
      <c r="AL12168" s="50"/>
    </row>
    <row r="12169" spans="1:38" x14ac:dyDescent="0.3">
      <c r="A12169" s="65">
        <v>41924</v>
      </c>
      <c r="B12169" s="66" t="s">
        <v>1188</v>
      </c>
      <c r="C12169" s="67">
        <v>0.92</v>
      </c>
      <c r="D12169" s="67" t="str">
        <f t="shared" si="202"/>
        <v>R1zxcCD-会计N 条件-EM</v>
      </c>
      <c r="E12169" s="58"/>
      <c r="L12169" s="51"/>
      <c r="M12169" s="50"/>
      <c r="N12169" s="52"/>
      <c r="Y12169" s="50"/>
      <c r="AA12169" s="52"/>
      <c r="AL12169" s="50"/>
    </row>
    <row r="12170" spans="1:38" x14ac:dyDescent="0.3">
      <c r="A12170" s="60">
        <v>41926</v>
      </c>
      <c r="B12170" s="61" t="s">
        <v>1188</v>
      </c>
      <c r="C12170" s="62">
        <v>0</v>
      </c>
      <c r="D12170" s="62" t="str">
        <f t="shared" si="202"/>
        <v>R1zxcCD-会计N 条件-EM</v>
      </c>
      <c r="E12170" s="58"/>
      <c r="L12170" s="51"/>
      <c r="M12170" s="50"/>
      <c r="N12170" s="52"/>
      <c r="Y12170" s="50"/>
      <c r="AA12170" s="52"/>
      <c r="AL12170" s="50"/>
    </row>
    <row r="12171" spans="1:38" x14ac:dyDescent="0.3">
      <c r="A12171" s="65">
        <v>41927</v>
      </c>
      <c r="B12171" s="66" t="s">
        <v>1188</v>
      </c>
      <c r="C12171" s="67">
        <v>0</v>
      </c>
      <c r="D12171" s="67" t="str">
        <f t="shared" si="202"/>
        <v>R1zxcCD-会计N 条件-EM</v>
      </c>
      <c r="E12171" s="58"/>
      <c r="L12171" s="51"/>
      <c r="M12171" s="50"/>
      <c r="N12171" s="52"/>
      <c r="Y12171" s="50"/>
      <c r="AA12171" s="52"/>
      <c r="AL12171" s="50"/>
    </row>
    <row r="12172" spans="1:38" x14ac:dyDescent="0.3">
      <c r="A12172" s="60">
        <v>41928</v>
      </c>
      <c r="B12172" s="61" t="s">
        <v>1188</v>
      </c>
      <c r="C12172" s="62">
        <v>0</v>
      </c>
      <c r="D12172" s="62" t="str">
        <f t="shared" si="202"/>
        <v>R1zxcCD-会计N 条件-EM</v>
      </c>
      <c r="E12172" s="58"/>
      <c r="L12172" s="51"/>
      <c r="M12172" s="50"/>
      <c r="N12172" s="52"/>
      <c r="Y12172" s="50"/>
      <c r="AA12172" s="52"/>
      <c r="AL12172" s="50"/>
    </row>
    <row r="12173" spans="1:38" x14ac:dyDescent="0.3">
      <c r="A12173" s="65">
        <v>41929</v>
      </c>
      <c r="B12173" s="66" t="s">
        <v>1188</v>
      </c>
      <c r="C12173" s="67">
        <v>0</v>
      </c>
      <c r="D12173" s="67" t="str">
        <f t="shared" si="202"/>
        <v>R1zxcCD-会计N 条件-EM</v>
      </c>
      <c r="E12173" s="58"/>
      <c r="L12173" s="51"/>
      <c r="M12173" s="50"/>
      <c r="N12173" s="52"/>
      <c r="Y12173" s="50"/>
      <c r="AA12173" s="52"/>
      <c r="AL12173" s="50"/>
    </row>
    <row r="12174" spans="1:38" x14ac:dyDescent="0.3">
      <c r="A12174" s="60">
        <v>41932</v>
      </c>
      <c r="B12174" s="61" t="s">
        <v>1188</v>
      </c>
      <c r="C12174" s="62">
        <v>0</v>
      </c>
      <c r="D12174" s="62" t="str">
        <f t="shared" si="202"/>
        <v>R1zxcCD-会计N 条件-EM</v>
      </c>
      <c r="E12174" s="58"/>
      <c r="L12174" s="51"/>
      <c r="M12174" s="50"/>
      <c r="N12174" s="52"/>
      <c r="Y12174" s="50"/>
      <c r="AA12174" s="52"/>
      <c r="AL12174" s="50"/>
    </row>
    <row r="12175" spans="1:38" x14ac:dyDescent="0.3">
      <c r="A12175" s="65">
        <v>41933</v>
      </c>
      <c r="B12175" s="66" t="s">
        <v>1188</v>
      </c>
      <c r="C12175" s="67">
        <v>0</v>
      </c>
      <c r="D12175" s="67" t="str">
        <f t="shared" si="202"/>
        <v>R1zxcCD-会计N 条件-EM</v>
      </c>
      <c r="E12175" s="58"/>
      <c r="L12175" s="51"/>
      <c r="M12175" s="50"/>
      <c r="N12175" s="52"/>
      <c r="Y12175" s="50"/>
      <c r="AA12175" s="52"/>
      <c r="AL12175" s="50"/>
    </row>
    <row r="12176" spans="1:38" x14ac:dyDescent="0.3">
      <c r="A12176" s="60">
        <v>41934</v>
      </c>
      <c r="B12176" s="61" t="s">
        <v>1188</v>
      </c>
      <c r="C12176" s="62">
        <v>0</v>
      </c>
      <c r="D12176" s="62" t="str">
        <f t="shared" si="202"/>
        <v>R1zxcCD-会计N 条件-EM</v>
      </c>
      <c r="E12176" s="58"/>
      <c r="L12176" s="51"/>
      <c r="M12176" s="50"/>
      <c r="N12176" s="52"/>
      <c r="Y12176" s="50"/>
      <c r="AA12176" s="52"/>
      <c r="AL12176" s="50"/>
    </row>
    <row r="12177" spans="1:38" x14ac:dyDescent="0.3">
      <c r="A12177" s="65">
        <v>41935</v>
      </c>
      <c r="B12177" s="66" t="s">
        <v>1188</v>
      </c>
      <c r="C12177" s="67">
        <v>0</v>
      </c>
      <c r="D12177" s="67" t="str">
        <f t="shared" si="202"/>
        <v>R1zxcCD-会计N 条件-EM</v>
      </c>
      <c r="E12177" s="58"/>
      <c r="L12177" s="51"/>
      <c r="M12177" s="50"/>
      <c r="N12177" s="52"/>
      <c r="Y12177" s="50"/>
      <c r="AA12177" s="52"/>
      <c r="AL12177" s="50"/>
    </row>
    <row r="12178" spans="1:38" x14ac:dyDescent="0.3">
      <c r="A12178" s="60">
        <v>41936</v>
      </c>
      <c r="B12178" s="61" t="s">
        <v>1188</v>
      </c>
      <c r="C12178" s="62">
        <v>0</v>
      </c>
      <c r="D12178" s="62" t="str">
        <f t="shared" si="202"/>
        <v>R1zxcCD-会计N 条件-EM</v>
      </c>
      <c r="E12178" s="58"/>
      <c r="L12178" s="51"/>
      <c r="M12178" s="50"/>
      <c r="N12178" s="52"/>
      <c r="Y12178" s="50"/>
      <c r="AA12178" s="52"/>
      <c r="AL12178" s="50"/>
    </row>
    <row r="12179" spans="1:38" x14ac:dyDescent="0.3">
      <c r="A12179" s="65">
        <v>41937</v>
      </c>
      <c r="B12179" s="66" t="s">
        <v>1188</v>
      </c>
      <c r="C12179" s="67">
        <v>1.65</v>
      </c>
      <c r="D12179" s="67" t="str">
        <f t="shared" si="202"/>
        <v>R1zxcCD-会计N 条件-EM</v>
      </c>
      <c r="E12179" s="58"/>
      <c r="L12179" s="51"/>
      <c r="M12179" s="50"/>
      <c r="N12179" s="52"/>
      <c r="Y12179" s="50"/>
      <c r="AA12179" s="52"/>
      <c r="AL12179" s="50"/>
    </row>
    <row r="12180" spans="1:38" x14ac:dyDescent="0.3">
      <c r="A12180" s="60">
        <v>41939</v>
      </c>
      <c r="B12180" s="61" t="s">
        <v>1188</v>
      </c>
      <c r="C12180" s="62">
        <v>0</v>
      </c>
      <c r="D12180" s="62" t="str">
        <f t="shared" si="202"/>
        <v>R1zxcCD-会计N 条件-EM</v>
      </c>
      <c r="E12180" s="58"/>
      <c r="L12180" s="51"/>
      <c r="M12180" s="50"/>
      <c r="N12180" s="52"/>
      <c r="Y12180" s="50"/>
      <c r="AA12180" s="52"/>
      <c r="AL12180" s="50"/>
    </row>
    <row r="12181" spans="1:38" x14ac:dyDescent="0.3">
      <c r="A12181" s="65">
        <v>41940</v>
      </c>
      <c r="B12181" s="66" t="s">
        <v>1188</v>
      </c>
      <c r="C12181" s="67">
        <v>2.1</v>
      </c>
      <c r="D12181" s="67" t="str">
        <f t="shared" si="202"/>
        <v>R1zxcCD-会计N 条件-EM</v>
      </c>
      <c r="E12181" s="58"/>
      <c r="L12181" s="51"/>
      <c r="M12181" s="50"/>
      <c r="N12181" s="52"/>
      <c r="Y12181" s="50"/>
      <c r="AA12181" s="52"/>
      <c r="AL12181" s="50"/>
    </row>
    <row r="12182" spans="1:38" x14ac:dyDescent="0.3">
      <c r="A12182" s="60">
        <v>41941</v>
      </c>
      <c r="B12182" s="61" t="s">
        <v>1188</v>
      </c>
      <c r="C12182" s="62">
        <v>2.65</v>
      </c>
      <c r="D12182" s="62" t="str">
        <f t="shared" si="202"/>
        <v>R1zxcCD-会计N 条件-EM</v>
      </c>
      <c r="E12182" s="58"/>
      <c r="L12182" s="51"/>
      <c r="M12182" s="50"/>
      <c r="N12182" s="52"/>
      <c r="Y12182" s="50"/>
      <c r="AA12182" s="52"/>
      <c r="AL12182" s="50"/>
    </row>
    <row r="12183" spans="1:38" x14ac:dyDescent="0.3">
      <c r="A12183" s="65">
        <v>41943</v>
      </c>
      <c r="B12183" s="66" t="s">
        <v>1188</v>
      </c>
      <c r="C12183" s="67">
        <v>0</v>
      </c>
      <c r="D12183" s="67" t="str">
        <f t="shared" si="202"/>
        <v>R1zxcCD-会计N 条件-EM</v>
      </c>
      <c r="E12183" s="58"/>
      <c r="L12183" s="51"/>
      <c r="M12183" s="50"/>
      <c r="N12183" s="52"/>
      <c r="Y12183" s="50"/>
      <c r="AA12183" s="52"/>
      <c r="AL12183" s="50"/>
    </row>
    <row r="12184" spans="1:38" x14ac:dyDescent="0.3">
      <c r="A12184" s="60">
        <v>41921</v>
      </c>
      <c r="B12184" s="61" t="s">
        <v>1189</v>
      </c>
      <c r="C12184" s="62">
        <v>0</v>
      </c>
      <c r="D12184" s="62" t="str">
        <f t="shared" si="202"/>
        <v>R1zxcCD-会计N 条件-PM</v>
      </c>
      <c r="E12184" s="58"/>
      <c r="L12184" s="51"/>
      <c r="M12184" s="50"/>
      <c r="N12184" s="52"/>
      <c r="Y12184" s="50"/>
      <c r="AA12184" s="52"/>
      <c r="AL12184" s="50"/>
    </row>
    <row r="12185" spans="1:38" x14ac:dyDescent="0.3">
      <c r="A12185" s="65">
        <v>41925</v>
      </c>
      <c r="B12185" s="66" t="s">
        <v>1189</v>
      </c>
      <c r="C12185" s="67">
        <v>0</v>
      </c>
      <c r="D12185" s="67" t="str">
        <f t="shared" si="202"/>
        <v>R1zxcCD-会计N 条件-PM</v>
      </c>
      <c r="E12185" s="58"/>
      <c r="L12185" s="51"/>
      <c r="M12185" s="50"/>
      <c r="N12185" s="52"/>
      <c r="Y12185" s="50"/>
      <c r="AA12185" s="52"/>
      <c r="AL12185" s="50"/>
    </row>
    <row r="12186" spans="1:38" x14ac:dyDescent="0.3">
      <c r="A12186" s="60">
        <v>41927</v>
      </c>
      <c r="B12186" s="61" t="s">
        <v>1189</v>
      </c>
      <c r="C12186" s="62">
        <v>0</v>
      </c>
      <c r="D12186" s="62" t="str">
        <f t="shared" si="202"/>
        <v>R1zxcCD-会计N 条件-PM</v>
      </c>
      <c r="E12186" s="58"/>
      <c r="L12186" s="51"/>
      <c r="M12186" s="50"/>
      <c r="N12186" s="52"/>
      <c r="Y12186" s="50"/>
      <c r="AA12186" s="52"/>
      <c r="AL12186" s="50"/>
    </row>
    <row r="12187" spans="1:38" x14ac:dyDescent="0.3">
      <c r="A12187" s="65">
        <v>41930</v>
      </c>
      <c r="B12187" s="66" t="s">
        <v>1189</v>
      </c>
      <c r="C12187" s="67">
        <v>0</v>
      </c>
      <c r="D12187" s="67" t="str">
        <f t="shared" si="202"/>
        <v>R1zxcCD-会计N 条件-PM</v>
      </c>
      <c r="E12187" s="58"/>
      <c r="L12187" s="51"/>
      <c r="M12187" s="50"/>
      <c r="N12187" s="52"/>
      <c r="Y12187" s="50"/>
      <c r="AA12187" s="52"/>
      <c r="AL12187" s="50"/>
    </row>
    <row r="12188" spans="1:38" x14ac:dyDescent="0.3">
      <c r="A12188" s="60">
        <v>41932</v>
      </c>
      <c r="B12188" s="61" t="s">
        <v>1189</v>
      </c>
      <c r="C12188" s="62">
        <v>1.04</v>
      </c>
      <c r="D12188" s="62" t="str">
        <f t="shared" si="202"/>
        <v>R1zxcCD-会计N 条件-PM</v>
      </c>
      <c r="E12188" s="58"/>
      <c r="L12188" s="51"/>
      <c r="M12188" s="50"/>
      <c r="N12188" s="52"/>
      <c r="Y12188" s="50"/>
      <c r="AA12188" s="52"/>
      <c r="AL12188" s="50"/>
    </row>
    <row r="12189" spans="1:38" x14ac:dyDescent="0.3">
      <c r="A12189" s="65">
        <v>41939</v>
      </c>
      <c r="B12189" s="66" t="s">
        <v>1189</v>
      </c>
      <c r="C12189" s="67">
        <v>0</v>
      </c>
      <c r="D12189" s="67" t="str">
        <f t="shared" si="202"/>
        <v>R1zxcCD-会计N 条件-PM</v>
      </c>
      <c r="E12189" s="58"/>
      <c r="L12189" s="51"/>
      <c r="M12189" s="50"/>
      <c r="N12189" s="52"/>
      <c r="Y12189" s="50"/>
      <c r="AA12189" s="52"/>
      <c r="AL12189" s="50"/>
    </row>
    <row r="12190" spans="1:38" x14ac:dyDescent="0.3">
      <c r="A12190" s="60">
        <v>41940</v>
      </c>
      <c r="B12190" s="61" t="s">
        <v>1189</v>
      </c>
      <c r="C12190" s="62">
        <v>0</v>
      </c>
      <c r="D12190" s="62" t="str">
        <f t="shared" si="202"/>
        <v>R1zxcCD-会计N 条件-PM</v>
      </c>
      <c r="E12190" s="58"/>
      <c r="L12190" s="51"/>
      <c r="M12190" s="50"/>
      <c r="N12190" s="52"/>
      <c r="Y12190" s="50"/>
      <c r="AA12190" s="52"/>
      <c r="AL12190" s="50"/>
    </row>
    <row r="12191" spans="1:38" x14ac:dyDescent="0.3">
      <c r="A12191" s="65">
        <v>41920</v>
      </c>
      <c r="B12191" s="66" t="s">
        <v>1190</v>
      </c>
      <c r="C12191" s="67">
        <v>2.61</v>
      </c>
      <c r="D12191" s="67" t="str">
        <f t="shared" si="202"/>
        <v>R1zxcCD-会计O 杂-EM</v>
      </c>
      <c r="E12191" s="58"/>
      <c r="L12191" s="51"/>
      <c r="M12191" s="50"/>
      <c r="N12191" s="52"/>
      <c r="Y12191" s="50"/>
      <c r="AA12191" s="52"/>
      <c r="AL12191" s="50"/>
    </row>
    <row r="12192" spans="1:38" x14ac:dyDescent="0.3">
      <c r="A12192" s="60">
        <v>41921</v>
      </c>
      <c r="B12192" s="61" t="s">
        <v>1190</v>
      </c>
      <c r="C12192" s="62">
        <v>0</v>
      </c>
      <c r="D12192" s="62" t="str">
        <f t="shared" si="202"/>
        <v>R1zxcCD-会计O 杂-EM</v>
      </c>
      <c r="E12192" s="58"/>
      <c r="L12192" s="51"/>
      <c r="M12192" s="50"/>
      <c r="N12192" s="52"/>
      <c r="Y12192" s="50"/>
      <c r="AA12192" s="52"/>
      <c r="AL12192" s="50"/>
    </row>
    <row r="12193" spans="1:38" x14ac:dyDescent="0.3">
      <c r="A12193" s="65">
        <v>41922</v>
      </c>
      <c r="B12193" s="66" t="s">
        <v>1190</v>
      </c>
      <c r="C12193" s="67">
        <v>1.08</v>
      </c>
      <c r="D12193" s="67" t="str">
        <f t="shared" si="202"/>
        <v>R1zxcCD-会计O 杂-EM</v>
      </c>
      <c r="E12193" s="58"/>
      <c r="L12193" s="51"/>
      <c r="M12193" s="50"/>
      <c r="N12193" s="52"/>
      <c r="Y12193" s="50"/>
      <c r="AA12193" s="52"/>
      <c r="AL12193" s="50"/>
    </row>
    <row r="12194" spans="1:38" x14ac:dyDescent="0.3">
      <c r="A12194" s="60">
        <v>41923</v>
      </c>
      <c r="B12194" s="61" t="s">
        <v>1190</v>
      </c>
      <c r="C12194" s="62">
        <v>0</v>
      </c>
      <c r="D12194" s="62" t="str">
        <f t="shared" si="202"/>
        <v>R1zxcCD-会计O 杂-EM</v>
      </c>
      <c r="E12194" s="58"/>
      <c r="L12194" s="51"/>
      <c r="M12194" s="50"/>
      <c r="N12194" s="52"/>
      <c r="Y12194" s="50"/>
      <c r="AA12194" s="52"/>
      <c r="AL12194" s="50"/>
    </row>
    <row r="12195" spans="1:38" x14ac:dyDescent="0.3">
      <c r="A12195" s="65">
        <v>41924</v>
      </c>
      <c r="B12195" s="66" t="s">
        <v>1190</v>
      </c>
      <c r="C12195" s="67">
        <v>0</v>
      </c>
      <c r="D12195" s="67" t="str">
        <f t="shared" si="202"/>
        <v>R1zxcCD-会计O 杂-EM</v>
      </c>
      <c r="E12195" s="58"/>
      <c r="L12195" s="51"/>
      <c r="M12195" s="50"/>
      <c r="N12195" s="52"/>
      <c r="Y12195" s="50"/>
      <c r="AA12195" s="52"/>
      <c r="AL12195" s="50"/>
    </row>
    <row r="12196" spans="1:38" x14ac:dyDescent="0.3">
      <c r="A12196" s="60">
        <v>41925</v>
      </c>
      <c r="B12196" s="61" t="s">
        <v>1190</v>
      </c>
      <c r="C12196" s="62">
        <v>0</v>
      </c>
      <c r="D12196" s="62" t="str">
        <f t="shared" si="202"/>
        <v>R1zxcCD-会计O 杂-EM</v>
      </c>
      <c r="E12196" s="58"/>
      <c r="L12196" s="51"/>
      <c r="M12196" s="50"/>
      <c r="N12196" s="52"/>
      <c r="Y12196" s="50"/>
      <c r="AA12196" s="52"/>
      <c r="AL12196" s="50"/>
    </row>
    <row r="12197" spans="1:38" x14ac:dyDescent="0.3">
      <c r="A12197" s="65">
        <v>41926</v>
      </c>
      <c r="B12197" s="66" t="s">
        <v>1190</v>
      </c>
      <c r="C12197" s="67">
        <v>5.04</v>
      </c>
      <c r="D12197" s="67" t="str">
        <f t="shared" si="202"/>
        <v>R1zxcCD-会计O 杂-EM</v>
      </c>
      <c r="E12197" s="58"/>
      <c r="L12197" s="51"/>
      <c r="M12197" s="50"/>
      <c r="N12197" s="52"/>
      <c r="Y12197" s="50"/>
      <c r="AA12197" s="52"/>
      <c r="AL12197" s="50"/>
    </row>
    <row r="12198" spans="1:38" x14ac:dyDescent="0.3">
      <c r="A12198" s="60">
        <v>41927</v>
      </c>
      <c r="B12198" s="61" t="s">
        <v>1190</v>
      </c>
      <c r="C12198" s="62">
        <v>0</v>
      </c>
      <c r="D12198" s="62" t="str">
        <f t="shared" si="202"/>
        <v>R1zxcCD-会计O 杂-EM</v>
      </c>
      <c r="E12198" s="58"/>
      <c r="L12198" s="51"/>
      <c r="M12198" s="50"/>
      <c r="N12198" s="52"/>
      <c r="Y12198" s="50"/>
      <c r="AA12198" s="52"/>
      <c r="AL12198" s="50"/>
    </row>
    <row r="12199" spans="1:38" x14ac:dyDescent="0.3">
      <c r="A12199" s="65">
        <v>41928</v>
      </c>
      <c r="B12199" s="66" t="s">
        <v>1190</v>
      </c>
      <c r="C12199" s="67">
        <v>5.1100000000000003</v>
      </c>
      <c r="D12199" s="67" t="str">
        <f t="shared" si="202"/>
        <v>R1zxcCD-会计O 杂-EM</v>
      </c>
      <c r="E12199" s="58"/>
      <c r="L12199" s="51"/>
      <c r="M12199" s="50"/>
      <c r="N12199" s="52"/>
      <c r="Y12199" s="50"/>
      <c r="AA12199" s="52"/>
      <c r="AL12199" s="50"/>
    </row>
    <row r="12200" spans="1:38" x14ac:dyDescent="0.3">
      <c r="A12200" s="60">
        <v>41929</v>
      </c>
      <c r="B12200" s="61" t="s">
        <v>1190</v>
      </c>
      <c r="C12200" s="62">
        <v>3.57</v>
      </c>
      <c r="D12200" s="62" t="str">
        <f t="shared" si="202"/>
        <v>R1zxcCD-会计O 杂-EM</v>
      </c>
      <c r="E12200" s="58"/>
      <c r="L12200" s="51"/>
      <c r="M12200" s="50"/>
      <c r="N12200" s="52"/>
      <c r="Y12200" s="50"/>
      <c r="AA12200" s="52"/>
      <c r="AL12200" s="50"/>
    </row>
    <row r="12201" spans="1:38" x14ac:dyDescent="0.3">
      <c r="A12201" s="65">
        <v>41930</v>
      </c>
      <c r="B12201" s="66" t="s">
        <v>1190</v>
      </c>
      <c r="C12201" s="67">
        <v>1.08</v>
      </c>
      <c r="D12201" s="67" t="str">
        <f t="shared" si="202"/>
        <v>R1zxcCD-会计O 杂-EM</v>
      </c>
      <c r="E12201" s="58"/>
      <c r="L12201" s="51"/>
      <c r="M12201" s="50"/>
      <c r="N12201" s="52"/>
      <c r="Y12201" s="50"/>
      <c r="AA12201" s="52"/>
      <c r="AL12201" s="50"/>
    </row>
    <row r="12202" spans="1:38" x14ac:dyDescent="0.3">
      <c r="A12202" s="60">
        <v>41931</v>
      </c>
      <c r="B12202" s="61" t="s">
        <v>1190</v>
      </c>
      <c r="C12202" s="62">
        <v>2.57</v>
      </c>
      <c r="D12202" s="62" t="str">
        <f t="shared" si="202"/>
        <v>R1zxcCD-会计O 杂-EM</v>
      </c>
      <c r="E12202" s="58"/>
      <c r="L12202" s="51"/>
      <c r="M12202" s="50"/>
      <c r="N12202" s="52"/>
      <c r="Y12202" s="50"/>
      <c r="AA12202" s="52"/>
      <c r="AL12202" s="50"/>
    </row>
    <row r="12203" spans="1:38" x14ac:dyDescent="0.3">
      <c r="A12203" s="65">
        <v>41932</v>
      </c>
      <c r="B12203" s="66" t="s">
        <v>1190</v>
      </c>
      <c r="C12203" s="67">
        <v>6.14</v>
      </c>
      <c r="D12203" s="67" t="str">
        <f t="shared" si="202"/>
        <v>R1zxcCD-会计O 杂-EM</v>
      </c>
      <c r="E12203" s="58"/>
      <c r="L12203" s="51"/>
      <c r="M12203" s="50"/>
      <c r="N12203" s="52"/>
      <c r="Y12203" s="50"/>
      <c r="AA12203" s="52"/>
      <c r="AL12203" s="50"/>
    </row>
    <row r="12204" spans="1:38" x14ac:dyDescent="0.3">
      <c r="A12204" s="60">
        <v>41933</v>
      </c>
      <c r="B12204" s="61" t="s">
        <v>1190</v>
      </c>
      <c r="C12204" s="62">
        <v>3.89</v>
      </c>
      <c r="D12204" s="62" t="str">
        <f t="shared" si="202"/>
        <v>R1zxcCD-会计O 杂-EM</v>
      </c>
      <c r="E12204" s="58"/>
      <c r="L12204" s="51"/>
      <c r="M12204" s="50"/>
      <c r="N12204" s="52"/>
      <c r="Y12204" s="50"/>
      <c r="AA12204" s="52"/>
      <c r="AL12204" s="50"/>
    </row>
    <row r="12205" spans="1:38" x14ac:dyDescent="0.3">
      <c r="A12205" s="65">
        <v>41934</v>
      </c>
      <c r="B12205" s="66" t="s">
        <v>1190</v>
      </c>
      <c r="C12205" s="67">
        <v>0.32</v>
      </c>
      <c r="D12205" s="67" t="str">
        <f t="shared" si="202"/>
        <v>R1zxcCD-会计O 杂-EM</v>
      </c>
      <c r="E12205" s="58"/>
      <c r="L12205" s="51"/>
      <c r="M12205" s="50"/>
      <c r="N12205" s="52"/>
      <c r="Y12205" s="50"/>
      <c r="AA12205" s="52"/>
      <c r="AL12205" s="50"/>
    </row>
    <row r="12206" spans="1:38" x14ac:dyDescent="0.3">
      <c r="A12206" s="60">
        <v>41935</v>
      </c>
      <c r="B12206" s="61" t="s">
        <v>1190</v>
      </c>
      <c r="C12206" s="62">
        <v>1.48</v>
      </c>
      <c r="D12206" s="62" t="str">
        <f t="shared" si="202"/>
        <v>R1zxcCD-会计O 杂-EM</v>
      </c>
      <c r="E12206" s="58"/>
      <c r="L12206" s="51"/>
      <c r="M12206" s="50"/>
      <c r="N12206" s="52"/>
      <c r="Y12206" s="50"/>
      <c r="AA12206" s="52"/>
      <c r="AL12206" s="50"/>
    </row>
    <row r="12207" spans="1:38" x14ac:dyDescent="0.3">
      <c r="A12207" s="65">
        <v>41936</v>
      </c>
      <c r="B12207" s="66" t="s">
        <v>1190</v>
      </c>
      <c r="C12207" s="67">
        <v>1.45</v>
      </c>
      <c r="D12207" s="67" t="str">
        <f t="shared" si="202"/>
        <v>R1zxcCD-会计O 杂-EM</v>
      </c>
      <c r="E12207" s="58"/>
      <c r="L12207" s="51"/>
      <c r="M12207" s="50"/>
      <c r="N12207" s="52"/>
      <c r="Y12207" s="50"/>
      <c r="AA12207" s="52"/>
      <c r="AL12207" s="50"/>
    </row>
    <row r="12208" spans="1:38" x14ac:dyDescent="0.3">
      <c r="A12208" s="60">
        <v>41937</v>
      </c>
      <c r="B12208" s="61" t="s">
        <v>1190</v>
      </c>
      <c r="C12208" s="62">
        <v>8.4</v>
      </c>
      <c r="D12208" s="62" t="str">
        <f t="shared" si="202"/>
        <v>R1zxcCD-会计O 杂-EM</v>
      </c>
      <c r="E12208" s="58"/>
      <c r="L12208" s="51"/>
      <c r="M12208" s="50"/>
      <c r="N12208" s="52"/>
      <c r="Y12208" s="50"/>
      <c r="AA12208" s="52"/>
      <c r="AL12208" s="50"/>
    </row>
    <row r="12209" spans="1:38" x14ac:dyDescent="0.3">
      <c r="A12209" s="65">
        <v>41938</v>
      </c>
      <c r="B12209" s="66" t="s">
        <v>1190</v>
      </c>
      <c r="C12209" s="67">
        <v>0</v>
      </c>
      <c r="D12209" s="67" t="str">
        <f t="shared" si="202"/>
        <v>R1zxcCD-会计O 杂-EM</v>
      </c>
      <c r="E12209" s="58"/>
      <c r="L12209" s="51"/>
      <c r="M12209" s="50"/>
      <c r="N12209" s="52"/>
      <c r="Y12209" s="50"/>
      <c r="AA12209" s="52"/>
      <c r="AL12209" s="50"/>
    </row>
    <row r="12210" spans="1:38" x14ac:dyDescent="0.3">
      <c r="A12210" s="60">
        <v>41939</v>
      </c>
      <c r="B12210" s="61" t="s">
        <v>1190</v>
      </c>
      <c r="C12210" s="62">
        <v>0</v>
      </c>
      <c r="D12210" s="62" t="str">
        <f t="shared" si="202"/>
        <v>R1zxcCD-会计O 杂-EM</v>
      </c>
      <c r="E12210" s="58"/>
      <c r="L12210" s="51"/>
      <c r="M12210" s="50"/>
      <c r="N12210" s="52"/>
      <c r="Y12210" s="50"/>
      <c r="AA12210" s="52"/>
      <c r="AL12210" s="50"/>
    </row>
    <row r="12211" spans="1:38" x14ac:dyDescent="0.3">
      <c r="A12211" s="65">
        <v>41940</v>
      </c>
      <c r="B12211" s="66" t="s">
        <v>1190</v>
      </c>
      <c r="C12211" s="67">
        <v>9.7899999999999991</v>
      </c>
      <c r="D12211" s="67" t="str">
        <f t="shared" si="202"/>
        <v>R1zxcCD-会计O 杂-EM</v>
      </c>
      <c r="E12211" s="58"/>
      <c r="L12211" s="51"/>
      <c r="M12211" s="50"/>
      <c r="N12211" s="52"/>
      <c r="Y12211" s="50"/>
      <c r="AA12211" s="52"/>
      <c r="AL12211" s="50"/>
    </row>
    <row r="12212" spans="1:38" x14ac:dyDescent="0.3">
      <c r="A12212" s="60">
        <v>41941</v>
      </c>
      <c r="B12212" s="61" t="s">
        <v>1190</v>
      </c>
      <c r="C12212" s="62">
        <v>0.69</v>
      </c>
      <c r="D12212" s="62" t="str">
        <f t="shared" si="202"/>
        <v>R1zxcCD-会计O 杂-EM</v>
      </c>
      <c r="E12212" s="58"/>
      <c r="L12212" s="51"/>
      <c r="M12212" s="50"/>
      <c r="N12212" s="52"/>
      <c r="Y12212" s="50"/>
      <c r="AA12212" s="52"/>
      <c r="AL12212" s="50"/>
    </row>
    <row r="12213" spans="1:38" x14ac:dyDescent="0.3">
      <c r="A12213" s="65">
        <v>41942</v>
      </c>
      <c r="B12213" s="66" t="s">
        <v>1190</v>
      </c>
      <c r="C12213" s="67">
        <v>0</v>
      </c>
      <c r="D12213" s="67" t="str">
        <f t="shared" si="202"/>
        <v>R1zxcCD-会计O 杂-EM</v>
      </c>
      <c r="E12213" s="58"/>
      <c r="L12213" s="51"/>
      <c r="M12213" s="50"/>
      <c r="N12213" s="52"/>
      <c r="Y12213" s="50"/>
      <c r="AA12213" s="52"/>
      <c r="AL12213" s="50"/>
    </row>
    <row r="12214" spans="1:38" x14ac:dyDescent="0.3">
      <c r="A12214" s="60">
        <v>41943</v>
      </c>
      <c r="B12214" s="61" t="s">
        <v>1190</v>
      </c>
      <c r="C12214" s="62">
        <v>0.3</v>
      </c>
      <c r="D12214" s="62" t="str">
        <f t="shared" si="202"/>
        <v>R1zxcCD-会计O 杂-EM</v>
      </c>
      <c r="E12214" s="58"/>
      <c r="L12214" s="51"/>
      <c r="M12214" s="50"/>
      <c r="N12214" s="52"/>
      <c r="Y12214" s="50"/>
      <c r="AA12214" s="52"/>
      <c r="AL12214" s="50"/>
    </row>
    <row r="12215" spans="1:38" x14ac:dyDescent="0.3">
      <c r="A12215" s="65">
        <v>41920</v>
      </c>
      <c r="B12215" s="66" t="s">
        <v>1191</v>
      </c>
      <c r="C12215" s="67">
        <v>1.24</v>
      </c>
      <c r="D12215" s="67" t="str">
        <f t="shared" si="202"/>
        <v>R1zxcCD-会计O 杂-PM</v>
      </c>
      <c r="E12215" s="58"/>
      <c r="L12215" s="51"/>
      <c r="M12215" s="50"/>
      <c r="N12215" s="52"/>
      <c r="Y12215" s="50"/>
      <c r="AA12215" s="52"/>
      <c r="AL12215" s="50"/>
    </row>
    <row r="12216" spans="1:38" x14ac:dyDescent="0.3">
      <c r="A12216" s="60">
        <v>41921</v>
      </c>
      <c r="B12216" s="61" t="s">
        <v>1191</v>
      </c>
      <c r="C12216" s="62">
        <v>9.2200000000000006</v>
      </c>
      <c r="D12216" s="62" t="str">
        <f t="shared" si="202"/>
        <v>R1zxcCD-会计O 杂-PM</v>
      </c>
      <c r="E12216" s="58"/>
      <c r="L12216" s="51"/>
      <c r="M12216" s="50"/>
      <c r="N12216" s="52"/>
      <c r="Y12216" s="50"/>
      <c r="AA12216" s="52"/>
      <c r="AL12216" s="50"/>
    </row>
    <row r="12217" spans="1:38" x14ac:dyDescent="0.3">
      <c r="A12217" s="65">
        <v>41922</v>
      </c>
      <c r="B12217" s="66" t="s">
        <v>1191</v>
      </c>
      <c r="C12217" s="67">
        <v>2.99</v>
      </c>
      <c r="D12217" s="67" t="str">
        <f t="shared" si="202"/>
        <v>R1zxcCD-会计O 杂-PM</v>
      </c>
      <c r="E12217" s="58"/>
      <c r="L12217" s="51"/>
      <c r="M12217" s="50"/>
      <c r="N12217" s="52"/>
      <c r="Y12217" s="50"/>
      <c r="AA12217" s="52"/>
      <c r="AL12217" s="50"/>
    </row>
    <row r="12218" spans="1:38" x14ac:dyDescent="0.3">
      <c r="A12218" s="60">
        <v>41923</v>
      </c>
      <c r="B12218" s="61" t="s">
        <v>1191</v>
      </c>
      <c r="C12218" s="62">
        <v>0.71</v>
      </c>
      <c r="D12218" s="62" t="str">
        <f t="shared" si="202"/>
        <v>R1zxcCD-会计O 杂-PM</v>
      </c>
      <c r="E12218" s="58"/>
      <c r="L12218" s="51"/>
      <c r="M12218" s="50"/>
      <c r="N12218" s="52"/>
      <c r="Y12218" s="50"/>
      <c r="AA12218" s="52"/>
      <c r="AL12218" s="50"/>
    </row>
    <row r="12219" spans="1:38" x14ac:dyDescent="0.3">
      <c r="A12219" s="65">
        <v>41924</v>
      </c>
      <c r="B12219" s="66" t="s">
        <v>1191</v>
      </c>
      <c r="C12219" s="67">
        <v>0</v>
      </c>
      <c r="D12219" s="67" t="str">
        <f t="shared" si="202"/>
        <v>R1zxcCD-会计O 杂-PM</v>
      </c>
      <c r="E12219" s="58"/>
      <c r="L12219" s="51"/>
      <c r="M12219" s="50"/>
      <c r="N12219" s="52"/>
      <c r="Y12219" s="50"/>
      <c r="AA12219" s="52"/>
      <c r="AL12219" s="50"/>
    </row>
    <row r="12220" spans="1:38" x14ac:dyDescent="0.3">
      <c r="A12220" s="60">
        <v>41925</v>
      </c>
      <c r="B12220" s="61" t="s">
        <v>1191</v>
      </c>
      <c r="C12220" s="62">
        <v>7.16</v>
      </c>
      <c r="D12220" s="62" t="str">
        <f t="shared" si="202"/>
        <v>R1zxcCD-会计O 杂-PM</v>
      </c>
      <c r="E12220" s="58"/>
      <c r="L12220" s="51"/>
      <c r="M12220" s="50"/>
      <c r="N12220" s="52"/>
      <c r="Y12220" s="50"/>
      <c r="AA12220" s="52"/>
      <c r="AL12220" s="50"/>
    </row>
    <row r="12221" spans="1:38" x14ac:dyDescent="0.3">
      <c r="A12221" s="65">
        <v>41926</v>
      </c>
      <c r="B12221" s="66" t="s">
        <v>1191</v>
      </c>
      <c r="C12221" s="67">
        <v>7.54</v>
      </c>
      <c r="D12221" s="67" t="str">
        <f t="shared" si="202"/>
        <v>R1zxcCD-会计O 杂-PM</v>
      </c>
      <c r="E12221" s="58"/>
      <c r="L12221" s="51"/>
      <c r="M12221" s="50"/>
      <c r="N12221" s="52"/>
      <c r="Y12221" s="50"/>
      <c r="AA12221" s="52"/>
      <c r="AL12221" s="50"/>
    </row>
    <row r="12222" spans="1:38" x14ac:dyDescent="0.3">
      <c r="A12222" s="60">
        <v>41927</v>
      </c>
      <c r="B12222" s="61" t="s">
        <v>1191</v>
      </c>
      <c r="C12222" s="62">
        <v>3.98</v>
      </c>
      <c r="D12222" s="62" t="str">
        <f t="shared" si="202"/>
        <v>R1zxcCD-会计O 杂-PM</v>
      </c>
      <c r="E12222" s="58"/>
      <c r="L12222" s="51"/>
      <c r="M12222" s="50"/>
      <c r="N12222" s="52"/>
      <c r="Y12222" s="50"/>
      <c r="AA12222" s="52"/>
      <c r="AL12222" s="50"/>
    </row>
    <row r="12223" spans="1:38" x14ac:dyDescent="0.3">
      <c r="A12223" s="65">
        <v>41928</v>
      </c>
      <c r="B12223" s="66" t="s">
        <v>1191</v>
      </c>
      <c r="C12223" s="67">
        <v>7.95</v>
      </c>
      <c r="D12223" s="67" t="str">
        <f t="shared" si="202"/>
        <v>R1zxcCD-会计O 杂-PM</v>
      </c>
      <c r="E12223" s="58"/>
      <c r="L12223" s="51"/>
      <c r="M12223" s="50"/>
      <c r="N12223" s="52"/>
      <c r="Y12223" s="50"/>
      <c r="AA12223" s="52"/>
      <c r="AL12223" s="50"/>
    </row>
    <row r="12224" spans="1:38" x14ac:dyDescent="0.3">
      <c r="A12224" s="60">
        <v>41929</v>
      </c>
      <c r="B12224" s="61" t="s">
        <v>1191</v>
      </c>
      <c r="C12224" s="62">
        <v>3.23</v>
      </c>
      <c r="D12224" s="62" t="str">
        <f t="shared" si="202"/>
        <v>R1zxcCD-会计O 杂-PM</v>
      </c>
      <c r="E12224" s="58"/>
      <c r="L12224" s="51"/>
      <c r="M12224" s="50"/>
      <c r="N12224" s="52"/>
      <c r="Y12224" s="50"/>
      <c r="AA12224" s="52"/>
      <c r="AL12224" s="50"/>
    </row>
    <row r="12225" spans="1:38" x14ac:dyDescent="0.3">
      <c r="A12225" s="65">
        <v>41930</v>
      </c>
      <c r="B12225" s="66" t="s">
        <v>1191</v>
      </c>
      <c r="C12225" s="67">
        <v>0</v>
      </c>
      <c r="D12225" s="67" t="str">
        <f t="shared" si="202"/>
        <v>R1zxcCD-会计O 杂-PM</v>
      </c>
      <c r="E12225" s="58"/>
      <c r="L12225" s="51"/>
      <c r="M12225" s="50"/>
      <c r="N12225" s="52"/>
      <c r="Y12225" s="50"/>
      <c r="AA12225" s="52"/>
      <c r="AL12225" s="50"/>
    </row>
    <row r="12226" spans="1:38" x14ac:dyDescent="0.3">
      <c r="A12226" s="60">
        <v>41931</v>
      </c>
      <c r="B12226" s="61" t="s">
        <v>1191</v>
      </c>
      <c r="C12226" s="62">
        <v>0</v>
      </c>
      <c r="D12226" s="62" t="str">
        <f t="shared" si="202"/>
        <v>R1zxcCD-会计O 杂-PM</v>
      </c>
      <c r="E12226" s="58"/>
      <c r="L12226" s="51"/>
      <c r="M12226" s="50"/>
      <c r="N12226" s="52"/>
      <c r="Y12226" s="50"/>
      <c r="AA12226" s="52"/>
      <c r="AL12226" s="50"/>
    </row>
    <row r="12227" spans="1:38" x14ac:dyDescent="0.3">
      <c r="A12227" s="65">
        <v>41932</v>
      </c>
      <c r="B12227" s="66" t="s">
        <v>1191</v>
      </c>
      <c r="C12227" s="67">
        <v>6.07</v>
      </c>
      <c r="D12227" s="67" t="str">
        <f t="shared" si="202"/>
        <v>R1zxcCD-会计O 杂-PM</v>
      </c>
      <c r="E12227" s="58"/>
      <c r="L12227" s="51"/>
      <c r="M12227" s="50"/>
      <c r="N12227" s="52"/>
      <c r="Y12227" s="50"/>
      <c r="AA12227" s="52"/>
      <c r="AL12227" s="50"/>
    </row>
    <row r="12228" spans="1:38" x14ac:dyDescent="0.3">
      <c r="A12228" s="60">
        <v>41933</v>
      </c>
      <c r="B12228" s="61" t="s">
        <v>1191</v>
      </c>
      <c r="C12228" s="62">
        <v>0</v>
      </c>
      <c r="D12228" s="62" t="str">
        <f t="shared" si="202"/>
        <v>R1zxcCD-会计O 杂-PM</v>
      </c>
      <c r="E12228" s="58"/>
      <c r="L12228" s="51"/>
      <c r="M12228" s="50"/>
      <c r="N12228" s="52"/>
      <c r="Y12228" s="50"/>
      <c r="AA12228" s="52"/>
      <c r="AL12228" s="50"/>
    </row>
    <row r="12229" spans="1:38" x14ac:dyDescent="0.3">
      <c r="A12229" s="65">
        <v>41934</v>
      </c>
      <c r="B12229" s="66" t="s">
        <v>1191</v>
      </c>
      <c r="C12229" s="67">
        <v>4.7699999999999996</v>
      </c>
      <c r="D12229" s="67" t="str">
        <f t="shared" si="202"/>
        <v>R1zxcCD-会计O 杂-PM</v>
      </c>
      <c r="E12229" s="58"/>
      <c r="L12229" s="51"/>
      <c r="M12229" s="50"/>
      <c r="N12229" s="52"/>
      <c r="Y12229" s="50"/>
      <c r="AA12229" s="52"/>
      <c r="AL12229" s="50"/>
    </row>
    <row r="12230" spans="1:38" x14ac:dyDescent="0.3">
      <c r="A12230" s="60">
        <v>41935</v>
      </c>
      <c r="B12230" s="61" t="s">
        <v>1191</v>
      </c>
      <c r="C12230" s="62">
        <v>3.08</v>
      </c>
      <c r="D12230" s="62" t="str">
        <f t="shared" ref="D12230:D12293" si="203">LEFT(B12230,2)&amp;"zxc"&amp;MID(B12230,4,100)</f>
        <v>R1zxcCD-会计O 杂-PM</v>
      </c>
      <c r="E12230" s="58"/>
      <c r="L12230" s="51"/>
      <c r="M12230" s="50"/>
      <c r="N12230" s="52"/>
      <c r="Y12230" s="50"/>
      <c r="AA12230" s="52"/>
      <c r="AL12230" s="50"/>
    </row>
    <row r="12231" spans="1:38" x14ac:dyDescent="0.3">
      <c r="A12231" s="65">
        <v>41936</v>
      </c>
      <c r="B12231" s="66" t="s">
        <v>1191</v>
      </c>
      <c r="C12231" s="67">
        <v>0.3</v>
      </c>
      <c r="D12231" s="67" t="str">
        <f t="shared" si="203"/>
        <v>R1zxcCD-会计O 杂-PM</v>
      </c>
      <c r="E12231" s="58"/>
      <c r="L12231" s="51"/>
      <c r="M12231" s="50"/>
      <c r="N12231" s="52"/>
      <c r="Y12231" s="50"/>
      <c r="AA12231" s="52"/>
      <c r="AL12231" s="50"/>
    </row>
    <row r="12232" spans="1:38" x14ac:dyDescent="0.3">
      <c r="A12232" s="60">
        <v>41937</v>
      </c>
      <c r="B12232" s="61" t="s">
        <v>1191</v>
      </c>
      <c r="C12232" s="62">
        <v>0</v>
      </c>
      <c r="D12232" s="62" t="str">
        <f t="shared" si="203"/>
        <v>R1zxcCD-会计O 杂-PM</v>
      </c>
      <c r="E12232" s="58"/>
      <c r="L12232" s="51"/>
      <c r="M12232" s="50"/>
      <c r="N12232" s="52"/>
      <c r="Y12232" s="50"/>
      <c r="AA12232" s="52"/>
      <c r="AL12232" s="50"/>
    </row>
    <row r="12233" spans="1:38" x14ac:dyDescent="0.3">
      <c r="A12233" s="65">
        <v>41938</v>
      </c>
      <c r="B12233" s="66" t="s">
        <v>1191</v>
      </c>
      <c r="C12233" s="67">
        <v>2.58</v>
      </c>
      <c r="D12233" s="67" t="str">
        <f t="shared" si="203"/>
        <v>R1zxcCD-会计O 杂-PM</v>
      </c>
      <c r="E12233" s="58"/>
      <c r="L12233" s="51"/>
      <c r="M12233" s="50"/>
      <c r="N12233" s="52"/>
      <c r="Y12233" s="50"/>
      <c r="AA12233" s="52"/>
      <c r="AL12233" s="50"/>
    </row>
    <row r="12234" spans="1:38" x14ac:dyDescent="0.3">
      <c r="A12234" s="60">
        <v>41939</v>
      </c>
      <c r="B12234" s="61" t="s">
        <v>1191</v>
      </c>
      <c r="C12234" s="62">
        <v>0</v>
      </c>
      <c r="D12234" s="62" t="str">
        <f t="shared" si="203"/>
        <v>R1zxcCD-会计O 杂-PM</v>
      </c>
      <c r="E12234" s="58"/>
      <c r="L12234" s="51"/>
      <c r="M12234" s="50"/>
      <c r="N12234" s="52"/>
      <c r="Y12234" s="50"/>
      <c r="AA12234" s="52"/>
      <c r="AL12234" s="50"/>
    </row>
    <row r="12235" spans="1:38" x14ac:dyDescent="0.3">
      <c r="A12235" s="65">
        <v>41940</v>
      </c>
      <c r="B12235" s="66" t="s">
        <v>1191</v>
      </c>
      <c r="C12235" s="67">
        <v>5.13</v>
      </c>
      <c r="D12235" s="67" t="str">
        <f t="shared" si="203"/>
        <v>R1zxcCD-会计O 杂-PM</v>
      </c>
      <c r="E12235" s="58"/>
      <c r="L12235" s="51"/>
      <c r="M12235" s="50"/>
      <c r="N12235" s="52"/>
      <c r="Y12235" s="50"/>
      <c r="AA12235" s="52"/>
      <c r="AL12235" s="50"/>
    </row>
    <row r="12236" spans="1:38" x14ac:dyDescent="0.3">
      <c r="A12236" s="60">
        <v>41941</v>
      </c>
      <c r="B12236" s="61" t="s">
        <v>1191</v>
      </c>
      <c r="C12236" s="62">
        <v>2.62</v>
      </c>
      <c r="D12236" s="62" t="str">
        <f t="shared" si="203"/>
        <v>R1zxcCD-会计O 杂-PM</v>
      </c>
      <c r="E12236" s="58"/>
      <c r="L12236" s="51"/>
      <c r="M12236" s="50"/>
      <c r="N12236" s="52"/>
      <c r="Y12236" s="50"/>
      <c r="AA12236" s="52"/>
      <c r="AL12236" s="50"/>
    </row>
    <row r="12237" spans="1:38" x14ac:dyDescent="0.3">
      <c r="A12237" s="65">
        <v>41942</v>
      </c>
      <c r="B12237" s="66" t="s">
        <v>1191</v>
      </c>
      <c r="C12237" s="67">
        <v>1.74</v>
      </c>
      <c r="D12237" s="67" t="str">
        <f t="shared" si="203"/>
        <v>R1zxcCD-会计O 杂-PM</v>
      </c>
      <c r="E12237" s="58"/>
      <c r="L12237" s="51"/>
      <c r="M12237" s="50"/>
      <c r="N12237" s="52"/>
      <c r="Y12237" s="50"/>
      <c r="AA12237" s="52"/>
      <c r="AL12237" s="50"/>
    </row>
    <row r="12238" spans="1:38" x14ac:dyDescent="0.3">
      <c r="A12238" s="60">
        <v>41943</v>
      </c>
      <c r="B12238" s="61" t="s">
        <v>1191</v>
      </c>
      <c r="C12238" s="62">
        <v>2.83</v>
      </c>
      <c r="D12238" s="62" t="str">
        <f t="shared" si="203"/>
        <v>R1zxcCD-会计O 杂-PM</v>
      </c>
      <c r="E12238" s="58"/>
      <c r="L12238" s="51"/>
      <c r="M12238" s="50"/>
      <c r="N12238" s="52"/>
      <c r="Y12238" s="50"/>
      <c r="AA12238" s="52"/>
      <c r="AL12238" s="50"/>
    </row>
    <row r="12239" spans="1:38" x14ac:dyDescent="0.3">
      <c r="A12239" s="65">
        <v>41920</v>
      </c>
      <c r="B12239" s="66" t="s">
        <v>1192</v>
      </c>
      <c r="C12239" s="67">
        <v>20.48</v>
      </c>
      <c r="D12239" s="67" t="str">
        <f t="shared" si="203"/>
        <v>R1zxcCD-会计P1 未展现-EM</v>
      </c>
      <c r="E12239" s="58"/>
      <c r="L12239" s="51"/>
      <c r="M12239" s="50"/>
      <c r="N12239" s="52"/>
      <c r="Y12239" s="50"/>
      <c r="AA12239" s="52"/>
      <c r="AL12239" s="50"/>
    </row>
    <row r="12240" spans="1:38" x14ac:dyDescent="0.3">
      <c r="A12240" s="60">
        <v>41921</v>
      </c>
      <c r="B12240" s="61" t="s">
        <v>1192</v>
      </c>
      <c r="C12240" s="62">
        <v>13.96</v>
      </c>
      <c r="D12240" s="62" t="str">
        <f t="shared" si="203"/>
        <v>R1zxcCD-会计P1 未展现-EM</v>
      </c>
      <c r="E12240" s="58"/>
      <c r="L12240" s="51"/>
      <c r="M12240" s="50"/>
      <c r="N12240" s="52"/>
      <c r="Y12240" s="50"/>
      <c r="AA12240" s="52"/>
      <c r="AL12240" s="50"/>
    </row>
    <row r="12241" spans="1:38" x14ac:dyDescent="0.3">
      <c r="A12241" s="65">
        <v>41922</v>
      </c>
      <c r="B12241" s="66" t="s">
        <v>1192</v>
      </c>
      <c r="C12241" s="67">
        <v>15.05</v>
      </c>
      <c r="D12241" s="67" t="str">
        <f t="shared" si="203"/>
        <v>R1zxcCD-会计P1 未展现-EM</v>
      </c>
      <c r="E12241" s="58"/>
      <c r="L12241" s="51"/>
      <c r="M12241" s="50"/>
      <c r="N12241" s="52"/>
      <c r="Y12241" s="50"/>
      <c r="AA12241" s="52"/>
      <c r="AL12241" s="50"/>
    </row>
    <row r="12242" spans="1:38" x14ac:dyDescent="0.3">
      <c r="A12242" s="60">
        <v>41923</v>
      </c>
      <c r="B12242" s="61" t="s">
        <v>1192</v>
      </c>
      <c r="C12242" s="62">
        <v>13.01</v>
      </c>
      <c r="D12242" s="62" t="str">
        <f t="shared" si="203"/>
        <v>R1zxcCD-会计P1 未展现-EM</v>
      </c>
      <c r="E12242" s="58"/>
      <c r="L12242" s="51"/>
      <c r="M12242" s="50"/>
      <c r="N12242" s="52"/>
      <c r="Y12242" s="50"/>
      <c r="AA12242" s="52"/>
      <c r="AL12242" s="50"/>
    </row>
    <row r="12243" spans="1:38" x14ac:dyDescent="0.3">
      <c r="A12243" s="65">
        <v>41924</v>
      </c>
      <c r="B12243" s="66" t="s">
        <v>1192</v>
      </c>
      <c r="C12243" s="67">
        <v>22.64</v>
      </c>
      <c r="D12243" s="67" t="str">
        <f t="shared" si="203"/>
        <v>R1zxcCD-会计P1 未展现-EM</v>
      </c>
      <c r="E12243" s="58"/>
      <c r="L12243" s="51"/>
      <c r="M12243" s="50"/>
      <c r="N12243" s="52"/>
      <c r="Y12243" s="50"/>
      <c r="AA12243" s="52"/>
      <c r="AL12243" s="50"/>
    </row>
    <row r="12244" spans="1:38" x14ac:dyDescent="0.3">
      <c r="A12244" s="60">
        <v>41925</v>
      </c>
      <c r="B12244" s="61" t="s">
        <v>1192</v>
      </c>
      <c r="C12244" s="62">
        <v>26.91</v>
      </c>
      <c r="D12244" s="62" t="str">
        <f t="shared" si="203"/>
        <v>R1zxcCD-会计P1 未展现-EM</v>
      </c>
      <c r="E12244" s="58"/>
      <c r="L12244" s="51"/>
      <c r="M12244" s="50"/>
      <c r="N12244" s="52"/>
      <c r="Y12244" s="50"/>
      <c r="AA12244" s="52"/>
      <c r="AL12244" s="50"/>
    </row>
    <row r="12245" spans="1:38" x14ac:dyDescent="0.3">
      <c r="A12245" s="65">
        <v>41926</v>
      </c>
      <c r="B12245" s="66" t="s">
        <v>1192</v>
      </c>
      <c r="C12245" s="67">
        <v>9.7799999999999994</v>
      </c>
      <c r="D12245" s="67" t="str">
        <f t="shared" si="203"/>
        <v>R1zxcCD-会计P1 未展现-EM</v>
      </c>
      <c r="E12245" s="58"/>
      <c r="L12245" s="51"/>
      <c r="M12245" s="50"/>
      <c r="N12245" s="52"/>
      <c r="Y12245" s="50"/>
      <c r="AA12245" s="52"/>
      <c r="AL12245" s="50"/>
    </row>
    <row r="12246" spans="1:38" x14ac:dyDescent="0.3">
      <c r="A12246" s="60">
        <v>41927</v>
      </c>
      <c r="B12246" s="61" t="s">
        <v>1192</v>
      </c>
      <c r="C12246" s="62">
        <v>8.8800000000000008</v>
      </c>
      <c r="D12246" s="62" t="str">
        <f t="shared" si="203"/>
        <v>R1zxcCD-会计P1 未展现-EM</v>
      </c>
      <c r="E12246" s="58"/>
      <c r="L12246" s="51"/>
      <c r="M12246" s="50"/>
      <c r="N12246" s="52"/>
      <c r="Y12246" s="50"/>
      <c r="AA12246" s="52"/>
      <c r="AL12246" s="50"/>
    </row>
    <row r="12247" spans="1:38" x14ac:dyDescent="0.3">
      <c r="A12247" s="65">
        <v>41928</v>
      </c>
      <c r="B12247" s="66" t="s">
        <v>1192</v>
      </c>
      <c r="C12247" s="67">
        <v>13.69</v>
      </c>
      <c r="D12247" s="67" t="str">
        <f t="shared" si="203"/>
        <v>R1zxcCD-会计P1 未展现-EM</v>
      </c>
      <c r="E12247" s="58"/>
      <c r="L12247" s="51"/>
      <c r="M12247" s="50"/>
      <c r="N12247" s="52"/>
      <c r="Y12247" s="50"/>
      <c r="AA12247" s="52"/>
      <c r="AL12247" s="50"/>
    </row>
    <row r="12248" spans="1:38" x14ac:dyDescent="0.3">
      <c r="A12248" s="60">
        <v>41929</v>
      </c>
      <c r="B12248" s="61" t="s">
        <v>1192</v>
      </c>
      <c r="C12248" s="62">
        <v>13.76</v>
      </c>
      <c r="D12248" s="62" t="str">
        <f t="shared" si="203"/>
        <v>R1zxcCD-会计P1 未展现-EM</v>
      </c>
      <c r="E12248" s="58"/>
      <c r="L12248" s="51"/>
      <c r="M12248" s="50"/>
      <c r="N12248" s="52"/>
      <c r="Y12248" s="50"/>
      <c r="AA12248" s="52"/>
      <c r="AL12248" s="50"/>
    </row>
    <row r="12249" spans="1:38" x14ac:dyDescent="0.3">
      <c r="A12249" s="65">
        <v>41930</v>
      </c>
      <c r="B12249" s="66" t="s">
        <v>1192</v>
      </c>
      <c r="C12249" s="67">
        <v>6.58</v>
      </c>
      <c r="D12249" s="67" t="str">
        <f t="shared" si="203"/>
        <v>R1zxcCD-会计P1 未展现-EM</v>
      </c>
      <c r="E12249" s="58"/>
      <c r="L12249" s="51"/>
      <c r="M12249" s="50"/>
      <c r="N12249" s="52"/>
      <c r="Y12249" s="50"/>
      <c r="AA12249" s="52"/>
      <c r="AL12249" s="50"/>
    </row>
    <row r="12250" spans="1:38" x14ac:dyDescent="0.3">
      <c r="A12250" s="60">
        <v>41931</v>
      </c>
      <c r="B12250" s="61" t="s">
        <v>1192</v>
      </c>
      <c r="C12250" s="62">
        <v>9.27</v>
      </c>
      <c r="D12250" s="62" t="str">
        <f t="shared" si="203"/>
        <v>R1zxcCD-会计P1 未展现-EM</v>
      </c>
      <c r="E12250" s="58"/>
      <c r="L12250" s="51"/>
      <c r="M12250" s="50"/>
      <c r="N12250" s="52"/>
      <c r="Y12250" s="50"/>
      <c r="AA12250" s="52"/>
      <c r="AL12250" s="50"/>
    </row>
    <row r="12251" spans="1:38" x14ac:dyDescent="0.3">
      <c r="A12251" s="65">
        <v>41932</v>
      </c>
      <c r="B12251" s="66" t="s">
        <v>1192</v>
      </c>
      <c r="C12251" s="67">
        <v>7.19</v>
      </c>
      <c r="D12251" s="67" t="str">
        <f t="shared" si="203"/>
        <v>R1zxcCD-会计P1 未展现-EM</v>
      </c>
      <c r="E12251" s="58"/>
      <c r="L12251" s="51"/>
      <c r="M12251" s="50"/>
      <c r="N12251" s="52"/>
      <c r="Y12251" s="50"/>
      <c r="AA12251" s="52"/>
      <c r="AL12251" s="50"/>
    </row>
    <row r="12252" spans="1:38" x14ac:dyDescent="0.3">
      <c r="A12252" s="60">
        <v>41933</v>
      </c>
      <c r="B12252" s="61" t="s">
        <v>1192</v>
      </c>
      <c r="C12252" s="62">
        <v>22.72</v>
      </c>
      <c r="D12252" s="62" t="str">
        <f t="shared" si="203"/>
        <v>R1zxcCD-会计P1 未展现-EM</v>
      </c>
      <c r="E12252" s="58"/>
      <c r="L12252" s="51"/>
      <c r="M12252" s="50"/>
      <c r="N12252" s="52"/>
      <c r="Y12252" s="50"/>
      <c r="AA12252" s="52"/>
      <c r="AL12252" s="50"/>
    </row>
    <row r="12253" spans="1:38" x14ac:dyDescent="0.3">
      <c r="A12253" s="65">
        <v>41934</v>
      </c>
      <c r="B12253" s="66" t="s">
        <v>1192</v>
      </c>
      <c r="C12253" s="67">
        <v>19.649999999999999</v>
      </c>
      <c r="D12253" s="67" t="str">
        <f t="shared" si="203"/>
        <v>R1zxcCD-会计P1 未展现-EM</v>
      </c>
      <c r="E12253" s="58"/>
      <c r="L12253" s="51"/>
      <c r="M12253" s="50"/>
      <c r="N12253" s="52"/>
      <c r="Y12253" s="50"/>
      <c r="AA12253" s="52"/>
      <c r="AL12253" s="50"/>
    </row>
    <row r="12254" spans="1:38" x14ac:dyDescent="0.3">
      <c r="A12254" s="60">
        <v>41935</v>
      </c>
      <c r="B12254" s="61" t="s">
        <v>1192</v>
      </c>
      <c r="C12254" s="62">
        <v>16.66</v>
      </c>
      <c r="D12254" s="62" t="str">
        <f t="shared" si="203"/>
        <v>R1zxcCD-会计P1 未展现-EM</v>
      </c>
      <c r="E12254" s="58"/>
      <c r="L12254" s="51"/>
      <c r="M12254" s="50"/>
      <c r="N12254" s="52"/>
      <c r="Y12254" s="50"/>
      <c r="AA12254" s="52"/>
      <c r="AL12254" s="50"/>
    </row>
    <row r="12255" spans="1:38" x14ac:dyDescent="0.3">
      <c r="A12255" s="65">
        <v>41936</v>
      </c>
      <c r="B12255" s="66" t="s">
        <v>1192</v>
      </c>
      <c r="C12255" s="67">
        <v>14.65</v>
      </c>
      <c r="D12255" s="67" t="str">
        <f t="shared" si="203"/>
        <v>R1zxcCD-会计P1 未展现-EM</v>
      </c>
      <c r="E12255" s="58"/>
      <c r="L12255" s="51"/>
      <c r="M12255" s="50"/>
      <c r="N12255" s="52"/>
      <c r="Y12255" s="50"/>
      <c r="AA12255" s="52"/>
      <c r="AL12255" s="50"/>
    </row>
    <row r="12256" spans="1:38" x14ac:dyDescent="0.3">
      <c r="A12256" s="60">
        <v>41937</v>
      </c>
      <c r="B12256" s="61" t="s">
        <v>1192</v>
      </c>
      <c r="C12256" s="62">
        <v>26.22</v>
      </c>
      <c r="D12256" s="62" t="str">
        <f t="shared" si="203"/>
        <v>R1zxcCD-会计P1 未展现-EM</v>
      </c>
      <c r="E12256" s="58"/>
      <c r="L12256" s="51"/>
      <c r="M12256" s="50"/>
      <c r="N12256" s="52"/>
      <c r="Y12256" s="50"/>
      <c r="AA12256" s="52"/>
      <c r="AL12256" s="50"/>
    </row>
    <row r="12257" spans="1:38" x14ac:dyDescent="0.3">
      <c r="A12257" s="65">
        <v>41938</v>
      </c>
      <c r="B12257" s="66" t="s">
        <v>1192</v>
      </c>
      <c r="C12257" s="67">
        <v>1.86</v>
      </c>
      <c r="D12257" s="67" t="str">
        <f t="shared" si="203"/>
        <v>R1zxcCD-会计P1 未展现-EM</v>
      </c>
      <c r="E12257" s="58"/>
      <c r="L12257" s="51"/>
      <c r="M12257" s="50"/>
      <c r="N12257" s="52"/>
      <c r="Y12257" s="50"/>
      <c r="AA12257" s="52"/>
      <c r="AL12257" s="50"/>
    </row>
    <row r="12258" spans="1:38" x14ac:dyDescent="0.3">
      <c r="A12258" s="60">
        <v>41939</v>
      </c>
      <c r="B12258" s="61" t="s">
        <v>1192</v>
      </c>
      <c r="C12258" s="62">
        <v>29.15</v>
      </c>
      <c r="D12258" s="62" t="str">
        <f t="shared" si="203"/>
        <v>R1zxcCD-会计P1 未展现-EM</v>
      </c>
      <c r="E12258" s="58"/>
      <c r="L12258" s="51"/>
      <c r="M12258" s="50"/>
      <c r="N12258" s="52"/>
      <c r="Y12258" s="50"/>
      <c r="AA12258" s="52"/>
      <c r="AL12258" s="50"/>
    </row>
    <row r="12259" spans="1:38" x14ac:dyDescent="0.3">
      <c r="A12259" s="65">
        <v>41940</v>
      </c>
      <c r="B12259" s="66" t="s">
        <v>1192</v>
      </c>
      <c r="C12259" s="67">
        <v>27.71</v>
      </c>
      <c r="D12259" s="67" t="str">
        <f t="shared" si="203"/>
        <v>R1zxcCD-会计P1 未展现-EM</v>
      </c>
      <c r="E12259" s="58"/>
      <c r="L12259" s="51"/>
      <c r="M12259" s="50"/>
      <c r="N12259" s="52"/>
      <c r="Y12259" s="50"/>
      <c r="AA12259" s="52"/>
      <c r="AL12259" s="50"/>
    </row>
    <row r="12260" spans="1:38" x14ac:dyDescent="0.3">
      <c r="A12260" s="60">
        <v>41941</v>
      </c>
      <c r="B12260" s="61" t="s">
        <v>1192</v>
      </c>
      <c r="C12260" s="62">
        <v>11.5</v>
      </c>
      <c r="D12260" s="62" t="str">
        <f t="shared" si="203"/>
        <v>R1zxcCD-会计P1 未展现-EM</v>
      </c>
      <c r="E12260" s="58"/>
      <c r="L12260" s="51"/>
      <c r="M12260" s="50"/>
      <c r="N12260" s="52"/>
      <c r="Y12260" s="50"/>
      <c r="AA12260" s="52"/>
      <c r="AL12260" s="50"/>
    </row>
    <row r="12261" spans="1:38" x14ac:dyDescent="0.3">
      <c r="A12261" s="65">
        <v>41942</v>
      </c>
      <c r="B12261" s="66" t="s">
        <v>1192</v>
      </c>
      <c r="C12261" s="67">
        <v>3.59</v>
      </c>
      <c r="D12261" s="67" t="str">
        <f t="shared" si="203"/>
        <v>R1zxcCD-会计P1 未展现-EM</v>
      </c>
      <c r="E12261" s="58"/>
      <c r="L12261" s="51"/>
      <c r="M12261" s="50"/>
      <c r="N12261" s="52"/>
      <c r="Y12261" s="50"/>
      <c r="AA12261" s="52"/>
      <c r="AL12261" s="50"/>
    </row>
    <row r="12262" spans="1:38" x14ac:dyDescent="0.3">
      <c r="A12262" s="60">
        <v>41943</v>
      </c>
      <c r="B12262" s="61" t="s">
        <v>1192</v>
      </c>
      <c r="C12262" s="62">
        <v>9.2200000000000006</v>
      </c>
      <c r="D12262" s="62" t="str">
        <f t="shared" si="203"/>
        <v>R1zxcCD-会计P1 未展现-EM</v>
      </c>
      <c r="E12262" s="58"/>
      <c r="L12262" s="51"/>
      <c r="M12262" s="50"/>
      <c r="N12262" s="52"/>
      <c r="Y12262" s="50"/>
      <c r="AA12262" s="52"/>
      <c r="AL12262" s="50"/>
    </row>
    <row r="12263" spans="1:38" x14ac:dyDescent="0.3">
      <c r="A12263" s="65">
        <v>41920</v>
      </c>
      <c r="B12263" s="66" t="s">
        <v>1193</v>
      </c>
      <c r="C12263" s="67">
        <v>1.1599999999999999</v>
      </c>
      <c r="D12263" s="67" t="str">
        <f t="shared" si="203"/>
        <v>R1zxcCD-会计P1 未展现-PM</v>
      </c>
      <c r="E12263" s="58"/>
      <c r="L12263" s="51"/>
      <c r="M12263" s="50"/>
      <c r="N12263" s="52"/>
      <c r="Y12263" s="50"/>
      <c r="AA12263" s="52"/>
      <c r="AL12263" s="50"/>
    </row>
    <row r="12264" spans="1:38" x14ac:dyDescent="0.3">
      <c r="A12264" s="60">
        <v>41921</v>
      </c>
      <c r="B12264" s="61" t="s">
        <v>1193</v>
      </c>
      <c r="C12264" s="62">
        <v>0</v>
      </c>
      <c r="D12264" s="62" t="str">
        <f t="shared" si="203"/>
        <v>R1zxcCD-会计P1 未展现-PM</v>
      </c>
      <c r="E12264" s="58"/>
      <c r="L12264" s="51"/>
      <c r="M12264" s="50"/>
      <c r="N12264" s="52"/>
      <c r="Y12264" s="50"/>
      <c r="AA12264" s="52"/>
      <c r="AL12264" s="50"/>
    </row>
    <row r="12265" spans="1:38" x14ac:dyDescent="0.3">
      <c r="A12265" s="65">
        <v>41922</v>
      </c>
      <c r="B12265" s="66" t="s">
        <v>1193</v>
      </c>
      <c r="C12265" s="67">
        <v>1.23</v>
      </c>
      <c r="D12265" s="67" t="str">
        <f t="shared" si="203"/>
        <v>R1zxcCD-会计P1 未展现-PM</v>
      </c>
      <c r="E12265" s="58"/>
      <c r="L12265" s="51"/>
      <c r="M12265" s="50"/>
      <c r="N12265" s="52"/>
      <c r="Y12265" s="50"/>
      <c r="AA12265" s="52"/>
      <c r="AL12265" s="50"/>
    </row>
    <row r="12266" spans="1:38" x14ac:dyDescent="0.3">
      <c r="A12266" s="60">
        <v>41923</v>
      </c>
      <c r="B12266" s="61" t="s">
        <v>1193</v>
      </c>
      <c r="C12266" s="62">
        <v>1.32</v>
      </c>
      <c r="D12266" s="62" t="str">
        <f t="shared" si="203"/>
        <v>R1zxcCD-会计P1 未展现-PM</v>
      </c>
      <c r="E12266" s="58"/>
      <c r="L12266" s="51"/>
      <c r="M12266" s="50"/>
      <c r="N12266" s="52"/>
      <c r="Y12266" s="50"/>
      <c r="AA12266" s="52"/>
      <c r="AL12266" s="50"/>
    </row>
    <row r="12267" spans="1:38" x14ac:dyDescent="0.3">
      <c r="A12267" s="65">
        <v>41924</v>
      </c>
      <c r="B12267" s="66" t="s">
        <v>1193</v>
      </c>
      <c r="C12267" s="67">
        <v>0.9</v>
      </c>
      <c r="D12267" s="67" t="str">
        <f t="shared" si="203"/>
        <v>R1zxcCD-会计P1 未展现-PM</v>
      </c>
      <c r="E12267" s="58"/>
      <c r="L12267" s="51"/>
      <c r="M12267" s="50"/>
      <c r="N12267" s="52"/>
      <c r="Y12267" s="50"/>
      <c r="AA12267" s="52"/>
      <c r="AL12267" s="50"/>
    </row>
    <row r="12268" spans="1:38" x14ac:dyDescent="0.3">
      <c r="A12268" s="60">
        <v>41925</v>
      </c>
      <c r="B12268" s="61" t="s">
        <v>1193</v>
      </c>
      <c r="C12268" s="62">
        <v>0</v>
      </c>
      <c r="D12268" s="62" t="str">
        <f t="shared" si="203"/>
        <v>R1zxcCD-会计P1 未展现-PM</v>
      </c>
      <c r="E12268" s="58"/>
      <c r="L12268" s="51"/>
      <c r="M12268" s="50"/>
      <c r="N12268" s="52"/>
      <c r="Y12268" s="50"/>
      <c r="AA12268" s="52"/>
      <c r="AL12268" s="50"/>
    </row>
    <row r="12269" spans="1:38" x14ac:dyDescent="0.3">
      <c r="A12269" s="65">
        <v>41926</v>
      </c>
      <c r="B12269" s="66" t="s">
        <v>1193</v>
      </c>
      <c r="C12269" s="67">
        <v>2.44</v>
      </c>
      <c r="D12269" s="67" t="str">
        <f t="shared" si="203"/>
        <v>R1zxcCD-会计P1 未展现-PM</v>
      </c>
      <c r="E12269" s="58"/>
      <c r="L12269" s="51"/>
      <c r="M12269" s="50"/>
      <c r="N12269" s="52"/>
      <c r="Y12269" s="50"/>
      <c r="AA12269" s="52"/>
      <c r="AL12269" s="50"/>
    </row>
    <row r="12270" spans="1:38" x14ac:dyDescent="0.3">
      <c r="A12270" s="60">
        <v>41927</v>
      </c>
      <c r="B12270" s="61" t="s">
        <v>1193</v>
      </c>
      <c r="C12270" s="62">
        <v>0.9</v>
      </c>
      <c r="D12270" s="62" t="str">
        <f t="shared" si="203"/>
        <v>R1zxcCD-会计P1 未展现-PM</v>
      </c>
      <c r="E12270" s="58"/>
      <c r="L12270" s="51"/>
      <c r="M12270" s="50"/>
      <c r="N12270" s="52"/>
      <c r="Y12270" s="50"/>
      <c r="AA12270" s="52"/>
      <c r="AL12270" s="50"/>
    </row>
    <row r="12271" spans="1:38" x14ac:dyDescent="0.3">
      <c r="A12271" s="65">
        <v>41928</v>
      </c>
      <c r="B12271" s="66" t="s">
        <v>1193</v>
      </c>
      <c r="C12271" s="67">
        <v>0</v>
      </c>
      <c r="D12271" s="67" t="str">
        <f t="shared" si="203"/>
        <v>R1zxcCD-会计P1 未展现-PM</v>
      </c>
      <c r="E12271" s="58"/>
      <c r="L12271" s="51"/>
      <c r="M12271" s="50"/>
      <c r="N12271" s="52"/>
      <c r="Y12271" s="50"/>
      <c r="AA12271" s="52"/>
      <c r="AL12271" s="50"/>
    </row>
    <row r="12272" spans="1:38" x14ac:dyDescent="0.3">
      <c r="A12272" s="60">
        <v>41929</v>
      </c>
      <c r="B12272" s="61" t="s">
        <v>1193</v>
      </c>
      <c r="C12272" s="62">
        <v>0.56999999999999995</v>
      </c>
      <c r="D12272" s="62" t="str">
        <f t="shared" si="203"/>
        <v>R1zxcCD-会计P1 未展现-PM</v>
      </c>
      <c r="E12272" s="58"/>
      <c r="L12272" s="51"/>
      <c r="M12272" s="50"/>
      <c r="N12272" s="52"/>
      <c r="Y12272" s="50"/>
      <c r="AA12272" s="52"/>
      <c r="AL12272" s="50"/>
    </row>
    <row r="12273" spans="1:38" x14ac:dyDescent="0.3">
      <c r="A12273" s="65">
        <v>41930</v>
      </c>
      <c r="B12273" s="66" t="s">
        <v>1193</v>
      </c>
      <c r="C12273" s="67">
        <v>1.39</v>
      </c>
      <c r="D12273" s="67" t="str">
        <f t="shared" si="203"/>
        <v>R1zxcCD-会计P1 未展现-PM</v>
      </c>
      <c r="E12273" s="58"/>
      <c r="L12273" s="51"/>
      <c r="M12273" s="50"/>
      <c r="N12273" s="52"/>
      <c r="Y12273" s="50"/>
      <c r="AA12273" s="52"/>
      <c r="AL12273" s="50"/>
    </row>
    <row r="12274" spans="1:38" x14ac:dyDescent="0.3">
      <c r="A12274" s="60">
        <v>41931</v>
      </c>
      <c r="B12274" s="61" t="s">
        <v>1193</v>
      </c>
      <c r="C12274" s="62">
        <v>0</v>
      </c>
      <c r="D12274" s="62" t="str">
        <f t="shared" si="203"/>
        <v>R1zxcCD-会计P1 未展现-PM</v>
      </c>
      <c r="E12274" s="58"/>
      <c r="L12274" s="51"/>
      <c r="M12274" s="50"/>
      <c r="N12274" s="52"/>
      <c r="Y12274" s="50"/>
      <c r="AA12274" s="52"/>
      <c r="AL12274" s="50"/>
    </row>
    <row r="12275" spans="1:38" x14ac:dyDescent="0.3">
      <c r="A12275" s="65">
        <v>41932</v>
      </c>
      <c r="B12275" s="66" t="s">
        <v>1193</v>
      </c>
      <c r="C12275" s="67">
        <v>0.82</v>
      </c>
      <c r="D12275" s="67" t="str">
        <f t="shared" si="203"/>
        <v>R1zxcCD-会计P1 未展现-PM</v>
      </c>
      <c r="E12275" s="58"/>
      <c r="L12275" s="51"/>
      <c r="M12275" s="50"/>
      <c r="N12275" s="52"/>
      <c r="Y12275" s="50"/>
      <c r="AA12275" s="52"/>
      <c r="AL12275" s="50"/>
    </row>
    <row r="12276" spans="1:38" x14ac:dyDescent="0.3">
      <c r="A12276" s="60">
        <v>41933</v>
      </c>
      <c r="B12276" s="61" t="s">
        <v>1193</v>
      </c>
      <c r="C12276" s="62">
        <v>0</v>
      </c>
      <c r="D12276" s="62" t="str">
        <f t="shared" si="203"/>
        <v>R1zxcCD-会计P1 未展现-PM</v>
      </c>
      <c r="E12276" s="58"/>
      <c r="L12276" s="51"/>
      <c r="M12276" s="50"/>
      <c r="N12276" s="52"/>
      <c r="Y12276" s="50"/>
      <c r="AA12276" s="52"/>
      <c r="AL12276" s="50"/>
    </row>
    <row r="12277" spans="1:38" x14ac:dyDescent="0.3">
      <c r="A12277" s="65">
        <v>41934</v>
      </c>
      <c r="B12277" s="66" t="s">
        <v>1193</v>
      </c>
      <c r="C12277" s="67">
        <v>1.21</v>
      </c>
      <c r="D12277" s="67" t="str">
        <f t="shared" si="203"/>
        <v>R1zxcCD-会计P1 未展现-PM</v>
      </c>
      <c r="E12277" s="58"/>
      <c r="L12277" s="51"/>
      <c r="M12277" s="50"/>
      <c r="N12277" s="52"/>
      <c r="Y12277" s="50"/>
      <c r="AA12277" s="52"/>
      <c r="AL12277" s="50"/>
    </row>
    <row r="12278" spans="1:38" x14ac:dyDescent="0.3">
      <c r="A12278" s="60">
        <v>41935</v>
      </c>
      <c r="B12278" s="61" t="s">
        <v>1193</v>
      </c>
      <c r="C12278" s="62">
        <v>3</v>
      </c>
      <c r="D12278" s="62" t="str">
        <f t="shared" si="203"/>
        <v>R1zxcCD-会计P1 未展现-PM</v>
      </c>
      <c r="E12278" s="58"/>
      <c r="L12278" s="51"/>
      <c r="M12278" s="50"/>
      <c r="N12278" s="52"/>
      <c r="Y12278" s="50"/>
      <c r="AA12278" s="52"/>
      <c r="AL12278" s="50"/>
    </row>
    <row r="12279" spans="1:38" x14ac:dyDescent="0.3">
      <c r="A12279" s="65">
        <v>41936</v>
      </c>
      <c r="B12279" s="66" t="s">
        <v>1193</v>
      </c>
      <c r="C12279" s="67">
        <v>0.36</v>
      </c>
      <c r="D12279" s="67" t="str">
        <f t="shared" si="203"/>
        <v>R1zxcCD-会计P1 未展现-PM</v>
      </c>
      <c r="E12279" s="58"/>
      <c r="L12279" s="51"/>
      <c r="M12279" s="50"/>
      <c r="N12279" s="52"/>
      <c r="Y12279" s="50"/>
      <c r="AA12279" s="52"/>
      <c r="AL12279" s="50"/>
    </row>
    <row r="12280" spans="1:38" x14ac:dyDescent="0.3">
      <c r="A12280" s="60">
        <v>41937</v>
      </c>
      <c r="B12280" s="61" t="s">
        <v>1193</v>
      </c>
      <c r="C12280" s="62">
        <v>1.63</v>
      </c>
      <c r="D12280" s="62" t="str">
        <f t="shared" si="203"/>
        <v>R1zxcCD-会计P1 未展现-PM</v>
      </c>
      <c r="E12280" s="58"/>
      <c r="L12280" s="51"/>
      <c r="M12280" s="50"/>
      <c r="N12280" s="52"/>
      <c r="Y12280" s="50"/>
      <c r="AA12280" s="52"/>
      <c r="AL12280" s="50"/>
    </row>
    <row r="12281" spans="1:38" x14ac:dyDescent="0.3">
      <c r="A12281" s="65">
        <v>41938</v>
      </c>
      <c r="B12281" s="66" t="s">
        <v>1193</v>
      </c>
      <c r="C12281" s="67">
        <v>1.28</v>
      </c>
      <c r="D12281" s="67" t="str">
        <f t="shared" si="203"/>
        <v>R1zxcCD-会计P1 未展现-PM</v>
      </c>
      <c r="E12281" s="58"/>
      <c r="L12281" s="51"/>
      <c r="M12281" s="50"/>
      <c r="N12281" s="52"/>
      <c r="Y12281" s="50"/>
      <c r="AA12281" s="52"/>
      <c r="AL12281" s="50"/>
    </row>
    <row r="12282" spans="1:38" x14ac:dyDescent="0.3">
      <c r="A12282" s="60">
        <v>41939</v>
      </c>
      <c r="B12282" s="61" t="s">
        <v>1193</v>
      </c>
      <c r="C12282" s="62">
        <v>0</v>
      </c>
      <c r="D12282" s="62" t="str">
        <f t="shared" si="203"/>
        <v>R1zxcCD-会计P1 未展现-PM</v>
      </c>
      <c r="E12282" s="58"/>
      <c r="L12282" s="51"/>
      <c r="M12282" s="50"/>
      <c r="N12282" s="52"/>
      <c r="Y12282" s="50"/>
      <c r="AA12282" s="52"/>
      <c r="AL12282" s="50"/>
    </row>
    <row r="12283" spans="1:38" x14ac:dyDescent="0.3">
      <c r="A12283" s="65">
        <v>41940</v>
      </c>
      <c r="B12283" s="66" t="s">
        <v>1193</v>
      </c>
      <c r="C12283" s="67">
        <v>0</v>
      </c>
      <c r="D12283" s="67" t="str">
        <f t="shared" si="203"/>
        <v>R1zxcCD-会计P1 未展现-PM</v>
      </c>
      <c r="E12283" s="58"/>
      <c r="L12283" s="51"/>
      <c r="M12283" s="50"/>
      <c r="N12283" s="52"/>
      <c r="Y12283" s="50"/>
      <c r="AA12283" s="52"/>
      <c r="AL12283" s="50"/>
    </row>
    <row r="12284" spans="1:38" x14ac:dyDescent="0.3">
      <c r="A12284" s="60">
        <v>41941</v>
      </c>
      <c r="B12284" s="61" t="s">
        <v>1193</v>
      </c>
      <c r="C12284" s="62">
        <v>0</v>
      </c>
      <c r="D12284" s="62" t="str">
        <f t="shared" si="203"/>
        <v>R1zxcCD-会计P1 未展现-PM</v>
      </c>
      <c r="E12284" s="58"/>
      <c r="L12284" s="51"/>
      <c r="M12284" s="50"/>
      <c r="N12284" s="52"/>
      <c r="Y12284" s="50"/>
      <c r="AA12284" s="52"/>
      <c r="AL12284" s="50"/>
    </row>
    <row r="12285" spans="1:38" x14ac:dyDescent="0.3">
      <c r="A12285" s="65">
        <v>41942</v>
      </c>
      <c r="B12285" s="66" t="s">
        <v>1193</v>
      </c>
      <c r="C12285" s="67">
        <v>1.9</v>
      </c>
      <c r="D12285" s="67" t="str">
        <f t="shared" si="203"/>
        <v>R1zxcCD-会计P1 未展现-PM</v>
      </c>
      <c r="E12285" s="58"/>
      <c r="L12285" s="51"/>
      <c r="M12285" s="50"/>
      <c r="N12285" s="52"/>
      <c r="Y12285" s="50"/>
      <c r="AA12285" s="52"/>
      <c r="AL12285" s="50"/>
    </row>
    <row r="12286" spans="1:38" x14ac:dyDescent="0.3">
      <c r="A12286" s="60">
        <v>41943</v>
      </c>
      <c r="B12286" s="61" t="s">
        <v>1193</v>
      </c>
      <c r="C12286" s="62">
        <v>0</v>
      </c>
      <c r="D12286" s="62" t="str">
        <f t="shared" si="203"/>
        <v>R1zxcCD-会计P1 未展现-PM</v>
      </c>
      <c r="E12286" s="58"/>
      <c r="L12286" s="51"/>
      <c r="M12286" s="50"/>
      <c r="N12286" s="52"/>
      <c r="Y12286" s="50"/>
      <c r="AA12286" s="52"/>
      <c r="AL12286" s="50"/>
    </row>
    <row r="12287" spans="1:38" x14ac:dyDescent="0.3">
      <c r="A12287" s="65">
        <v>41920</v>
      </c>
      <c r="B12287" s="66" t="s">
        <v>1194</v>
      </c>
      <c r="C12287" s="67">
        <v>49.1</v>
      </c>
      <c r="D12287" s="67" t="str">
        <f t="shared" si="203"/>
        <v>R1zxcCD-会计P2 未展现-EM</v>
      </c>
      <c r="E12287" s="58"/>
      <c r="L12287" s="51"/>
      <c r="M12287" s="50"/>
      <c r="N12287" s="52"/>
      <c r="Y12287" s="50"/>
      <c r="AA12287" s="52"/>
      <c r="AL12287" s="50"/>
    </row>
    <row r="12288" spans="1:38" x14ac:dyDescent="0.3">
      <c r="A12288" s="60">
        <v>41921</v>
      </c>
      <c r="B12288" s="61" t="s">
        <v>1194</v>
      </c>
      <c r="C12288" s="62">
        <v>24.73</v>
      </c>
      <c r="D12288" s="62" t="str">
        <f t="shared" si="203"/>
        <v>R1zxcCD-会计P2 未展现-EM</v>
      </c>
      <c r="E12288" s="58"/>
      <c r="L12288" s="51"/>
      <c r="M12288" s="50"/>
      <c r="N12288" s="52"/>
      <c r="Y12288" s="50"/>
      <c r="AA12288" s="52"/>
      <c r="AL12288" s="50"/>
    </row>
    <row r="12289" spans="1:38" x14ac:dyDescent="0.3">
      <c r="A12289" s="65">
        <v>41922</v>
      </c>
      <c r="B12289" s="66" t="s">
        <v>1194</v>
      </c>
      <c r="C12289" s="67">
        <v>3.88</v>
      </c>
      <c r="D12289" s="67" t="str">
        <f t="shared" si="203"/>
        <v>R1zxcCD-会计P2 未展现-EM</v>
      </c>
      <c r="E12289" s="58"/>
      <c r="L12289" s="51"/>
      <c r="M12289" s="50"/>
      <c r="N12289" s="52"/>
      <c r="Y12289" s="50"/>
      <c r="AA12289" s="52"/>
      <c r="AL12289" s="50"/>
    </row>
    <row r="12290" spans="1:38" x14ac:dyDescent="0.3">
      <c r="A12290" s="60">
        <v>41923</v>
      </c>
      <c r="B12290" s="61" t="s">
        <v>1194</v>
      </c>
      <c r="C12290" s="62">
        <v>14.35</v>
      </c>
      <c r="D12290" s="62" t="str">
        <f t="shared" si="203"/>
        <v>R1zxcCD-会计P2 未展现-EM</v>
      </c>
      <c r="E12290" s="58"/>
      <c r="L12290" s="51"/>
      <c r="M12290" s="50"/>
      <c r="N12290" s="52"/>
      <c r="Y12290" s="50"/>
      <c r="AA12290" s="52"/>
      <c r="AL12290" s="50"/>
    </row>
    <row r="12291" spans="1:38" x14ac:dyDescent="0.3">
      <c r="A12291" s="65">
        <v>41924</v>
      </c>
      <c r="B12291" s="66" t="s">
        <v>1194</v>
      </c>
      <c r="C12291" s="67">
        <v>2.87</v>
      </c>
      <c r="D12291" s="67" t="str">
        <f t="shared" si="203"/>
        <v>R1zxcCD-会计P2 未展现-EM</v>
      </c>
      <c r="E12291" s="58"/>
      <c r="L12291" s="51"/>
      <c r="M12291" s="50"/>
      <c r="N12291" s="52"/>
      <c r="Y12291" s="50"/>
      <c r="AA12291" s="52"/>
      <c r="AL12291" s="50"/>
    </row>
    <row r="12292" spans="1:38" x14ac:dyDescent="0.3">
      <c r="A12292" s="60">
        <v>41925</v>
      </c>
      <c r="B12292" s="61" t="s">
        <v>1194</v>
      </c>
      <c r="C12292" s="62">
        <v>8</v>
      </c>
      <c r="D12292" s="62" t="str">
        <f t="shared" si="203"/>
        <v>R1zxcCD-会计P2 未展现-EM</v>
      </c>
      <c r="E12292" s="58"/>
      <c r="L12292" s="51"/>
      <c r="M12292" s="50"/>
      <c r="N12292" s="52"/>
      <c r="Y12292" s="50"/>
      <c r="AA12292" s="52"/>
      <c r="AL12292" s="50"/>
    </row>
    <row r="12293" spans="1:38" x14ac:dyDescent="0.3">
      <c r="A12293" s="65">
        <v>41926</v>
      </c>
      <c r="B12293" s="66" t="s">
        <v>1194</v>
      </c>
      <c r="C12293" s="67">
        <v>23.25</v>
      </c>
      <c r="D12293" s="67" t="str">
        <f t="shared" si="203"/>
        <v>R1zxcCD-会计P2 未展现-EM</v>
      </c>
      <c r="E12293" s="58"/>
      <c r="L12293" s="51"/>
      <c r="M12293" s="50"/>
      <c r="N12293" s="52"/>
      <c r="Y12293" s="50"/>
      <c r="AA12293" s="52"/>
      <c r="AL12293" s="50"/>
    </row>
    <row r="12294" spans="1:38" x14ac:dyDescent="0.3">
      <c r="A12294" s="60">
        <v>41927</v>
      </c>
      <c r="B12294" s="61" t="s">
        <v>1194</v>
      </c>
      <c r="C12294" s="62">
        <v>25.81</v>
      </c>
      <c r="D12294" s="62" t="str">
        <f t="shared" ref="D12294:D12357" si="204">LEFT(B12294,2)&amp;"zxc"&amp;MID(B12294,4,100)</f>
        <v>R1zxcCD-会计P2 未展现-EM</v>
      </c>
      <c r="E12294" s="58"/>
      <c r="L12294" s="51"/>
      <c r="M12294" s="50"/>
      <c r="N12294" s="52"/>
      <c r="Y12294" s="50"/>
      <c r="AA12294" s="52"/>
      <c r="AL12294" s="50"/>
    </row>
    <row r="12295" spans="1:38" x14ac:dyDescent="0.3">
      <c r="A12295" s="65">
        <v>41928</v>
      </c>
      <c r="B12295" s="66" t="s">
        <v>1194</v>
      </c>
      <c r="C12295" s="67">
        <v>16.14</v>
      </c>
      <c r="D12295" s="67" t="str">
        <f t="shared" si="204"/>
        <v>R1zxcCD-会计P2 未展现-EM</v>
      </c>
      <c r="E12295" s="58"/>
      <c r="L12295" s="51"/>
      <c r="M12295" s="50"/>
      <c r="N12295" s="52"/>
      <c r="Y12295" s="50"/>
      <c r="AA12295" s="52"/>
      <c r="AL12295" s="50"/>
    </row>
    <row r="12296" spans="1:38" x14ac:dyDescent="0.3">
      <c r="A12296" s="60">
        <v>41929</v>
      </c>
      <c r="B12296" s="61" t="s">
        <v>1194</v>
      </c>
      <c r="C12296" s="62">
        <v>12</v>
      </c>
      <c r="D12296" s="62" t="str">
        <f t="shared" si="204"/>
        <v>R1zxcCD-会计P2 未展现-EM</v>
      </c>
      <c r="E12296" s="58"/>
      <c r="L12296" s="51"/>
      <c r="M12296" s="50"/>
      <c r="N12296" s="52"/>
      <c r="Y12296" s="50"/>
      <c r="AA12296" s="52"/>
      <c r="AL12296" s="50"/>
    </row>
    <row r="12297" spans="1:38" x14ac:dyDescent="0.3">
      <c r="A12297" s="65">
        <v>41930</v>
      </c>
      <c r="B12297" s="66" t="s">
        <v>1194</v>
      </c>
      <c r="C12297" s="67">
        <v>7.07</v>
      </c>
      <c r="D12297" s="67" t="str">
        <f t="shared" si="204"/>
        <v>R1zxcCD-会计P2 未展现-EM</v>
      </c>
      <c r="E12297" s="58"/>
      <c r="L12297" s="51"/>
      <c r="M12297" s="50"/>
      <c r="N12297" s="52"/>
      <c r="Y12297" s="50"/>
      <c r="AA12297" s="52"/>
      <c r="AL12297" s="50"/>
    </row>
    <row r="12298" spans="1:38" x14ac:dyDescent="0.3">
      <c r="A12298" s="60">
        <v>41931</v>
      </c>
      <c r="B12298" s="61" t="s">
        <v>1194</v>
      </c>
      <c r="C12298" s="62">
        <v>8.66</v>
      </c>
      <c r="D12298" s="62" t="str">
        <f t="shared" si="204"/>
        <v>R1zxcCD-会计P2 未展现-EM</v>
      </c>
      <c r="E12298" s="58"/>
      <c r="L12298" s="51"/>
      <c r="M12298" s="50"/>
      <c r="N12298" s="52"/>
      <c r="Y12298" s="50"/>
      <c r="AA12298" s="52"/>
      <c r="AL12298" s="50"/>
    </row>
    <row r="12299" spans="1:38" x14ac:dyDescent="0.3">
      <c r="A12299" s="65">
        <v>41932</v>
      </c>
      <c r="B12299" s="66" t="s">
        <v>1194</v>
      </c>
      <c r="C12299" s="67">
        <v>30.76</v>
      </c>
      <c r="D12299" s="67" t="str">
        <f t="shared" si="204"/>
        <v>R1zxcCD-会计P2 未展现-EM</v>
      </c>
      <c r="E12299" s="58"/>
      <c r="L12299" s="51"/>
      <c r="M12299" s="50"/>
      <c r="N12299" s="52"/>
      <c r="Y12299" s="50"/>
      <c r="AA12299" s="52"/>
      <c r="AL12299" s="50"/>
    </row>
    <row r="12300" spans="1:38" x14ac:dyDescent="0.3">
      <c r="A12300" s="60">
        <v>41933</v>
      </c>
      <c r="B12300" s="61" t="s">
        <v>1194</v>
      </c>
      <c r="C12300" s="62">
        <v>26.69</v>
      </c>
      <c r="D12300" s="62" t="str">
        <f t="shared" si="204"/>
        <v>R1zxcCD-会计P2 未展现-EM</v>
      </c>
      <c r="E12300" s="58"/>
      <c r="L12300" s="51"/>
      <c r="M12300" s="50"/>
      <c r="N12300" s="52"/>
      <c r="Y12300" s="50"/>
      <c r="AA12300" s="52"/>
      <c r="AL12300" s="50"/>
    </row>
    <row r="12301" spans="1:38" x14ac:dyDescent="0.3">
      <c r="A12301" s="65">
        <v>41934</v>
      </c>
      <c r="B12301" s="66" t="s">
        <v>1194</v>
      </c>
      <c r="C12301" s="67">
        <v>4.0199999999999996</v>
      </c>
      <c r="D12301" s="67" t="str">
        <f t="shared" si="204"/>
        <v>R1zxcCD-会计P2 未展现-EM</v>
      </c>
      <c r="E12301" s="58"/>
      <c r="L12301" s="51"/>
      <c r="M12301" s="50"/>
      <c r="N12301" s="52"/>
      <c r="Y12301" s="50"/>
      <c r="AA12301" s="52"/>
      <c r="AL12301" s="50"/>
    </row>
    <row r="12302" spans="1:38" x14ac:dyDescent="0.3">
      <c r="A12302" s="60">
        <v>41935</v>
      </c>
      <c r="B12302" s="61" t="s">
        <v>1194</v>
      </c>
      <c r="C12302" s="62">
        <v>10.87</v>
      </c>
      <c r="D12302" s="62" t="str">
        <f t="shared" si="204"/>
        <v>R1zxcCD-会计P2 未展现-EM</v>
      </c>
      <c r="E12302" s="58"/>
      <c r="L12302" s="51"/>
      <c r="M12302" s="50"/>
      <c r="N12302" s="52"/>
      <c r="Y12302" s="50"/>
      <c r="AA12302" s="52"/>
      <c r="AL12302" s="50"/>
    </row>
    <row r="12303" spans="1:38" x14ac:dyDescent="0.3">
      <c r="A12303" s="65">
        <v>41936</v>
      </c>
      <c r="B12303" s="66" t="s">
        <v>1194</v>
      </c>
      <c r="C12303" s="67">
        <v>16.260000000000002</v>
      </c>
      <c r="D12303" s="67" t="str">
        <f t="shared" si="204"/>
        <v>R1zxcCD-会计P2 未展现-EM</v>
      </c>
      <c r="E12303" s="58"/>
      <c r="L12303" s="51"/>
      <c r="M12303" s="50"/>
      <c r="N12303" s="52"/>
      <c r="Y12303" s="50"/>
      <c r="AA12303" s="52"/>
      <c r="AL12303" s="50"/>
    </row>
    <row r="12304" spans="1:38" x14ac:dyDescent="0.3">
      <c r="A12304" s="60">
        <v>41937</v>
      </c>
      <c r="B12304" s="61" t="s">
        <v>1194</v>
      </c>
      <c r="C12304" s="62">
        <v>4.47</v>
      </c>
      <c r="D12304" s="62" t="str">
        <f t="shared" si="204"/>
        <v>R1zxcCD-会计P2 未展现-EM</v>
      </c>
      <c r="E12304" s="58"/>
      <c r="L12304" s="51"/>
      <c r="M12304" s="50"/>
      <c r="N12304" s="52"/>
      <c r="Y12304" s="50"/>
      <c r="AA12304" s="52"/>
      <c r="AL12304" s="50"/>
    </row>
    <row r="12305" spans="1:38" x14ac:dyDescent="0.3">
      <c r="A12305" s="65">
        <v>41938</v>
      </c>
      <c r="B12305" s="66" t="s">
        <v>1194</v>
      </c>
      <c r="C12305" s="67">
        <v>4.4400000000000004</v>
      </c>
      <c r="D12305" s="67" t="str">
        <f t="shared" si="204"/>
        <v>R1zxcCD-会计P2 未展现-EM</v>
      </c>
      <c r="E12305" s="58"/>
      <c r="L12305" s="51"/>
      <c r="M12305" s="50"/>
      <c r="N12305" s="52"/>
      <c r="Y12305" s="50"/>
      <c r="AA12305" s="52"/>
      <c r="AL12305" s="50"/>
    </row>
    <row r="12306" spans="1:38" x14ac:dyDescent="0.3">
      <c r="A12306" s="60">
        <v>41939</v>
      </c>
      <c r="B12306" s="61" t="s">
        <v>1194</v>
      </c>
      <c r="C12306" s="62">
        <v>3.95</v>
      </c>
      <c r="D12306" s="62" t="str">
        <f t="shared" si="204"/>
        <v>R1zxcCD-会计P2 未展现-EM</v>
      </c>
      <c r="E12306" s="58"/>
      <c r="L12306" s="51"/>
      <c r="M12306" s="50"/>
      <c r="N12306" s="52"/>
      <c r="Y12306" s="50"/>
      <c r="AA12306" s="52"/>
      <c r="AL12306" s="50"/>
    </row>
    <row r="12307" spans="1:38" x14ac:dyDescent="0.3">
      <c r="A12307" s="65">
        <v>41940</v>
      </c>
      <c r="B12307" s="66" t="s">
        <v>1194</v>
      </c>
      <c r="C12307" s="67">
        <v>7.38</v>
      </c>
      <c r="D12307" s="67" t="str">
        <f t="shared" si="204"/>
        <v>R1zxcCD-会计P2 未展现-EM</v>
      </c>
      <c r="E12307" s="58"/>
      <c r="L12307" s="51"/>
      <c r="M12307" s="50"/>
      <c r="N12307" s="52"/>
      <c r="Y12307" s="50"/>
      <c r="AA12307" s="52"/>
      <c r="AL12307" s="50"/>
    </row>
    <row r="12308" spans="1:38" x14ac:dyDescent="0.3">
      <c r="A12308" s="60">
        <v>41941</v>
      </c>
      <c r="B12308" s="61" t="s">
        <v>1194</v>
      </c>
      <c r="C12308" s="62">
        <v>13.73</v>
      </c>
      <c r="D12308" s="62" t="str">
        <f t="shared" si="204"/>
        <v>R1zxcCD-会计P2 未展现-EM</v>
      </c>
      <c r="E12308" s="58"/>
      <c r="L12308" s="51"/>
      <c r="M12308" s="50"/>
      <c r="N12308" s="52"/>
      <c r="Y12308" s="50"/>
      <c r="AA12308" s="52"/>
      <c r="AL12308" s="50"/>
    </row>
    <row r="12309" spans="1:38" x14ac:dyDescent="0.3">
      <c r="A12309" s="65">
        <v>41942</v>
      </c>
      <c r="B12309" s="66" t="s">
        <v>1194</v>
      </c>
      <c r="C12309" s="67">
        <v>0</v>
      </c>
      <c r="D12309" s="67" t="str">
        <f t="shared" si="204"/>
        <v>R1zxcCD-会计P2 未展现-EM</v>
      </c>
      <c r="E12309" s="58"/>
      <c r="L12309" s="51"/>
      <c r="M12309" s="50"/>
      <c r="N12309" s="52"/>
      <c r="Y12309" s="50"/>
      <c r="AA12309" s="52"/>
      <c r="AL12309" s="50"/>
    </row>
    <row r="12310" spans="1:38" x14ac:dyDescent="0.3">
      <c r="A12310" s="60">
        <v>41943</v>
      </c>
      <c r="B12310" s="61" t="s">
        <v>1194</v>
      </c>
      <c r="C12310" s="62">
        <v>0</v>
      </c>
      <c r="D12310" s="62" t="str">
        <f t="shared" si="204"/>
        <v>R1zxcCD-会计P2 未展现-EM</v>
      </c>
      <c r="E12310" s="58"/>
      <c r="L12310" s="51"/>
      <c r="M12310" s="50"/>
      <c r="N12310" s="52"/>
      <c r="Y12310" s="50"/>
      <c r="AA12310" s="52"/>
      <c r="AL12310" s="50"/>
    </row>
    <row r="12311" spans="1:38" x14ac:dyDescent="0.3">
      <c r="A12311" s="65">
        <v>41920</v>
      </c>
      <c r="B12311" s="66" t="s">
        <v>1195</v>
      </c>
      <c r="C12311" s="67">
        <v>1.42</v>
      </c>
      <c r="D12311" s="67" t="str">
        <f t="shared" si="204"/>
        <v>R1zxcCD-会计-报名结尾-EM</v>
      </c>
      <c r="E12311" s="58"/>
      <c r="L12311" s="51"/>
      <c r="M12311" s="50"/>
      <c r="N12311" s="52"/>
      <c r="Y12311" s="50"/>
      <c r="AA12311" s="52"/>
      <c r="AL12311" s="50"/>
    </row>
    <row r="12312" spans="1:38" x14ac:dyDescent="0.3">
      <c r="A12312" s="60">
        <v>41921</v>
      </c>
      <c r="B12312" s="61" t="s">
        <v>1195</v>
      </c>
      <c r="C12312" s="62">
        <v>0</v>
      </c>
      <c r="D12312" s="62" t="str">
        <f t="shared" si="204"/>
        <v>R1zxcCD-会计-报名结尾-EM</v>
      </c>
      <c r="E12312" s="58"/>
      <c r="L12312" s="51"/>
      <c r="M12312" s="50"/>
      <c r="N12312" s="52"/>
      <c r="Y12312" s="50"/>
      <c r="AA12312" s="52"/>
      <c r="AL12312" s="50"/>
    </row>
    <row r="12313" spans="1:38" x14ac:dyDescent="0.3">
      <c r="A12313" s="65">
        <v>41924</v>
      </c>
      <c r="B12313" s="66" t="s">
        <v>1195</v>
      </c>
      <c r="C12313" s="67">
        <v>0</v>
      </c>
      <c r="D12313" s="67" t="str">
        <f t="shared" si="204"/>
        <v>R1zxcCD-会计-报名结尾-EM</v>
      </c>
      <c r="E12313" s="58"/>
      <c r="L12313" s="51"/>
      <c r="M12313" s="50"/>
      <c r="N12313" s="52"/>
      <c r="Y12313" s="50"/>
      <c r="AA12313" s="52"/>
      <c r="AL12313" s="50"/>
    </row>
    <row r="12314" spans="1:38" x14ac:dyDescent="0.3">
      <c r="A12314" s="60">
        <v>41925</v>
      </c>
      <c r="B12314" s="61" t="s">
        <v>1195</v>
      </c>
      <c r="C12314" s="62">
        <v>0</v>
      </c>
      <c r="D12314" s="62" t="str">
        <f t="shared" si="204"/>
        <v>R1zxcCD-会计-报名结尾-EM</v>
      </c>
      <c r="E12314" s="58"/>
      <c r="L12314" s="51"/>
      <c r="M12314" s="50"/>
      <c r="N12314" s="52"/>
      <c r="Y12314" s="50"/>
      <c r="AA12314" s="52"/>
      <c r="AL12314" s="50"/>
    </row>
    <row r="12315" spans="1:38" x14ac:dyDescent="0.3">
      <c r="A12315" s="65">
        <v>41926</v>
      </c>
      <c r="B12315" s="66" t="s">
        <v>1195</v>
      </c>
      <c r="C12315" s="67">
        <v>0</v>
      </c>
      <c r="D12315" s="67" t="str">
        <f t="shared" si="204"/>
        <v>R1zxcCD-会计-报名结尾-EM</v>
      </c>
      <c r="E12315" s="58"/>
      <c r="L12315" s="51"/>
      <c r="M12315" s="50"/>
      <c r="N12315" s="52"/>
      <c r="Y12315" s="50"/>
      <c r="AA12315" s="52"/>
      <c r="AL12315" s="50"/>
    </row>
    <row r="12316" spans="1:38" x14ac:dyDescent="0.3">
      <c r="A12316" s="60">
        <v>41927</v>
      </c>
      <c r="B12316" s="61" t="s">
        <v>1195</v>
      </c>
      <c r="C12316" s="62">
        <v>0</v>
      </c>
      <c r="D12316" s="62" t="str">
        <f t="shared" si="204"/>
        <v>R1zxcCD-会计-报名结尾-EM</v>
      </c>
      <c r="E12316" s="58"/>
      <c r="L12316" s="51"/>
      <c r="M12316" s="50"/>
      <c r="N12316" s="52"/>
      <c r="Y12316" s="50"/>
      <c r="AA12316" s="52"/>
      <c r="AL12316" s="50"/>
    </row>
    <row r="12317" spans="1:38" x14ac:dyDescent="0.3">
      <c r="A12317" s="65">
        <v>41928</v>
      </c>
      <c r="B12317" s="66" t="s">
        <v>1195</v>
      </c>
      <c r="C12317" s="67">
        <v>0</v>
      </c>
      <c r="D12317" s="67" t="str">
        <f t="shared" si="204"/>
        <v>R1zxcCD-会计-报名结尾-EM</v>
      </c>
      <c r="E12317" s="58"/>
      <c r="L12317" s="51"/>
      <c r="M12317" s="50"/>
      <c r="N12317" s="52"/>
      <c r="Y12317" s="50"/>
      <c r="AA12317" s="52"/>
      <c r="AL12317" s="50"/>
    </row>
    <row r="12318" spans="1:38" x14ac:dyDescent="0.3">
      <c r="A12318" s="60">
        <v>41929</v>
      </c>
      <c r="B12318" s="61" t="s">
        <v>1195</v>
      </c>
      <c r="C12318" s="62">
        <v>0</v>
      </c>
      <c r="D12318" s="62" t="str">
        <f t="shared" si="204"/>
        <v>R1zxcCD-会计-报名结尾-EM</v>
      </c>
      <c r="E12318" s="58"/>
      <c r="L12318" s="51"/>
      <c r="M12318" s="50"/>
      <c r="N12318" s="52"/>
      <c r="Y12318" s="50"/>
      <c r="AA12318" s="52"/>
      <c r="AL12318" s="50"/>
    </row>
    <row r="12319" spans="1:38" x14ac:dyDescent="0.3">
      <c r="A12319" s="65">
        <v>41932</v>
      </c>
      <c r="B12319" s="66" t="s">
        <v>1195</v>
      </c>
      <c r="C12319" s="67">
        <v>0</v>
      </c>
      <c r="D12319" s="67" t="str">
        <f t="shared" si="204"/>
        <v>R1zxcCD-会计-报名结尾-EM</v>
      </c>
      <c r="E12319" s="58"/>
      <c r="L12319" s="51"/>
      <c r="M12319" s="50"/>
      <c r="N12319" s="52"/>
      <c r="Y12319" s="50"/>
      <c r="AA12319" s="52"/>
      <c r="AL12319" s="50"/>
    </row>
    <row r="12320" spans="1:38" x14ac:dyDescent="0.3">
      <c r="A12320" s="60">
        <v>41936</v>
      </c>
      <c r="B12320" s="61" t="s">
        <v>1195</v>
      </c>
      <c r="C12320" s="62">
        <v>0</v>
      </c>
      <c r="D12320" s="62" t="str">
        <f t="shared" si="204"/>
        <v>R1zxcCD-会计-报名结尾-EM</v>
      </c>
      <c r="E12320" s="58"/>
      <c r="L12320" s="51"/>
      <c r="M12320" s="50"/>
      <c r="N12320" s="52"/>
      <c r="Y12320" s="50"/>
      <c r="AA12320" s="52"/>
      <c r="AL12320" s="50"/>
    </row>
    <row r="12321" spans="1:38" x14ac:dyDescent="0.3">
      <c r="A12321" s="65">
        <v>41937</v>
      </c>
      <c r="B12321" s="66" t="s">
        <v>1195</v>
      </c>
      <c r="C12321" s="67">
        <v>1.94</v>
      </c>
      <c r="D12321" s="67" t="str">
        <f t="shared" si="204"/>
        <v>R1zxcCD-会计-报名结尾-EM</v>
      </c>
      <c r="E12321" s="58"/>
      <c r="L12321" s="51"/>
      <c r="M12321" s="50"/>
      <c r="N12321" s="52"/>
      <c r="Y12321" s="50"/>
      <c r="AA12321" s="52"/>
      <c r="AL12321" s="50"/>
    </row>
    <row r="12322" spans="1:38" x14ac:dyDescent="0.3">
      <c r="A12322" s="60">
        <v>41940</v>
      </c>
      <c r="B12322" s="61" t="s">
        <v>1195</v>
      </c>
      <c r="C12322" s="62">
        <v>2.16</v>
      </c>
      <c r="D12322" s="62" t="str">
        <f t="shared" si="204"/>
        <v>R1zxcCD-会计-报名结尾-EM</v>
      </c>
      <c r="E12322" s="58"/>
      <c r="L12322" s="51"/>
      <c r="M12322" s="50"/>
      <c r="N12322" s="52"/>
      <c r="Y12322" s="50"/>
      <c r="AA12322" s="52"/>
      <c r="AL12322" s="50"/>
    </row>
    <row r="12323" spans="1:38" x14ac:dyDescent="0.3">
      <c r="A12323" s="65">
        <v>41941</v>
      </c>
      <c r="B12323" s="66" t="s">
        <v>1195</v>
      </c>
      <c r="C12323" s="67">
        <v>0</v>
      </c>
      <c r="D12323" s="67" t="str">
        <f t="shared" si="204"/>
        <v>R1zxcCD-会计-报名结尾-EM</v>
      </c>
      <c r="E12323" s="58"/>
      <c r="L12323" s="51"/>
      <c r="M12323" s="50"/>
      <c r="N12323" s="52"/>
      <c r="Y12323" s="50"/>
      <c r="AA12323" s="52"/>
      <c r="AL12323" s="50"/>
    </row>
    <row r="12324" spans="1:38" x14ac:dyDescent="0.3">
      <c r="A12324" s="60">
        <v>41942</v>
      </c>
      <c r="B12324" s="61" t="s">
        <v>1195</v>
      </c>
      <c r="C12324" s="62">
        <v>0</v>
      </c>
      <c r="D12324" s="62" t="str">
        <f t="shared" si="204"/>
        <v>R1zxcCD-会计-报名结尾-EM</v>
      </c>
      <c r="E12324" s="58"/>
      <c r="L12324" s="51"/>
      <c r="M12324" s="50"/>
      <c r="N12324" s="52"/>
      <c r="Y12324" s="50"/>
      <c r="AA12324" s="52"/>
      <c r="AL12324" s="50"/>
    </row>
    <row r="12325" spans="1:38" x14ac:dyDescent="0.3">
      <c r="A12325" s="65">
        <v>41920</v>
      </c>
      <c r="B12325" s="66" t="s">
        <v>1196</v>
      </c>
      <c r="C12325" s="67">
        <v>7.84</v>
      </c>
      <c r="D12325" s="67" t="str">
        <f t="shared" si="204"/>
        <v>R1zxcCD-会计-报名时间结尾-EM</v>
      </c>
      <c r="E12325" s="58"/>
      <c r="L12325" s="51"/>
      <c r="M12325" s="50"/>
      <c r="N12325" s="52"/>
      <c r="Y12325" s="50"/>
      <c r="AA12325" s="52"/>
      <c r="AL12325" s="50"/>
    </row>
    <row r="12326" spans="1:38" x14ac:dyDescent="0.3">
      <c r="A12326" s="60">
        <v>41921</v>
      </c>
      <c r="B12326" s="61" t="s">
        <v>1196</v>
      </c>
      <c r="C12326" s="62">
        <v>13.66</v>
      </c>
      <c r="D12326" s="62" t="str">
        <f t="shared" si="204"/>
        <v>R1zxcCD-会计-报名时间结尾-EM</v>
      </c>
      <c r="E12326" s="58"/>
      <c r="L12326" s="51"/>
      <c r="M12326" s="50"/>
      <c r="N12326" s="52"/>
      <c r="Y12326" s="50"/>
      <c r="AA12326" s="52"/>
      <c r="AL12326" s="50"/>
    </row>
    <row r="12327" spans="1:38" x14ac:dyDescent="0.3">
      <c r="A12327" s="65">
        <v>41922</v>
      </c>
      <c r="B12327" s="66" t="s">
        <v>1196</v>
      </c>
      <c r="C12327" s="67">
        <v>22.6</v>
      </c>
      <c r="D12327" s="67" t="str">
        <f t="shared" si="204"/>
        <v>R1zxcCD-会计-报名时间结尾-EM</v>
      </c>
      <c r="E12327" s="58"/>
      <c r="L12327" s="51"/>
      <c r="M12327" s="50"/>
      <c r="N12327" s="52"/>
      <c r="Y12327" s="50"/>
      <c r="AA12327" s="52"/>
      <c r="AL12327" s="50"/>
    </row>
    <row r="12328" spans="1:38" x14ac:dyDescent="0.3">
      <c r="A12328" s="60">
        <v>41923</v>
      </c>
      <c r="B12328" s="61" t="s">
        <v>1196</v>
      </c>
      <c r="C12328" s="62">
        <v>27.13</v>
      </c>
      <c r="D12328" s="62" t="str">
        <f t="shared" si="204"/>
        <v>R1zxcCD-会计-报名时间结尾-EM</v>
      </c>
      <c r="E12328" s="58"/>
      <c r="L12328" s="51"/>
      <c r="M12328" s="50"/>
      <c r="N12328" s="52"/>
      <c r="Y12328" s="50"/>
      <c r="AA12328" s="52"/>
      <c r="AL12328" s="50"/>
    </row>
    <row r="12329" spans="1:38" x14ac:dyDescent="0.3">
      <c r="A12329" s="65">
        <v>41924</v>
      </c>
      <c r="B12329" s="66" t="s">
        <v>1196</v>
      </c>
      <c r="C12329" s="67">
        <v>7.39</v>
      </c>
      <c r="D12329" s="67" t="str">
        <f t="shared" si="204"/>
        <v>R1zxcCD-会计-报名时间结尾-EM</v>
      </c>
      <c r="E12329" s="58"/>
      <c r="L12329" s="51"/>
      <c r="M12329" s="50"/>
      <c r="N12329" s="52"/>
      <c r="Y12329" s="50"/>
      <c r="AA12329" s="52"/>
      <c r="AL12329" s="50"/>
    </row>
    <row r="12330" spans="1:38" x14ac:dyDescent="0.3">
      <c r="A12330" s="60">
        <v>41925</v>
      </c>
      <c r="B12330" s="61" t="s">
        <v>1196</v>
      </c>
      <c r="C12330" s="62">
        <v>15.87</v>
      </c>
      <c r="D12330" s="62" t="str">
        <f t="shared" si="204"/>
        <v>R1zxcCD-会计-报名时间结尾-EM</v>
      </c>
      <c r="E12330" s="58"/>
      <c r="L12330" s="51"/>
      <c r="M12330" s="50"/>
      <c r="N12330" s="52"/>
      <c r="Y12330" s="50"/>
      <c r="AA12330" s="52"/>
      <c r="AL12330" s="50"/>
    </row>
    <row r="12331" spans="1:38" x14ac:dyDescent="0.3">
      <c r="A12331" s="65">
        <v>41926</v>
      </c>
      <c r="B12331" s="66" t="s">
        <v>1196</v>
      </c>
      <c r="C12331" s="67">
        <v>13.96</v>
      </c>
      <c r="D12331" s="67" t="str">
        <f t="shared" si="204"/>
        <v>R1zxcCD-会计-报名时间结尾-EM</v>
      </c>
      <c r="E12331" s="58"/>
      <c r="L12331" s="51"/>
      <c r="M12331" s="50"/>
      <c r="N12331" s="52"/>
      <c r="Y12331" s="50"/>
      <c r="AA12331" s="52"/>
      <c r="AL12331" s="50"/>
    </row>
    <row r="12332" spans="1:38" x14ac:dyDescent="0.3">
      <c r="A12332" s="60">
        <v>41927</v>
      </c>
      <c r="B12332" s="61" t="s">
        <v>1196</v>
      </c>
      <c r="C12332" s="62">
        <v>32.51</v>
      </c>
      <c r="D12332" s="62" t="str">
        <f t="shared" si="204"/>
        <v>R1zxcCD-会计-报名时间结尾-EM</v>
      </c>
      <c r="E12332" s="58"/>
      <c r="L12332" s="51"/>
      <c r="M12332" s="50"/>
      <c r="N12332" s="52"/>
      <c r="Y12332" s="50"/>
      <c r="AA12332" s="52"/>
      <c r="AL12332" s="50"/>
    </row>
    <row r="12333" spans="1:38" x14ac:dyDescent="0.3">
      <c r="A12333" s="65">
        <v>41928</v>
      </c>
      <c r="B12333" s="66" t="s">
        <v>1196</v>
      </c>
      <c r="C12333" s="67">
        <v>13.89</v>
      </c>
      <c r="D12333" s="67" t="str">
        <f t="shared" si="204"/>
        <v>R1zxcCD-会计-报名时间结尾-EM</v>
      </c>
      <c r="E12333" s="58"/>
      <c r="L12333" s="51"/>
      <c r="M12333" s="50"/>
      <c r="N12333" s="52"/>
      <c r="Y12333" s="50"/>
      <c r="AA12333" s="52"/>
      <c r="AL12333" s="50"/>
    </row>
    <row r="12334" spans="1:38" x14ac:dyDescent="0.3">
      <c r="A12334" s="60">
        <v>41929</v>
      </c>
      <c r="B12334" s="61" t="s">
        <v>1196</v>
      </c>
      <c r="C12334" s="62">
        <v>35.700000000000003</v>
      </c>
      <c r="D12334" s="62" t="str">
        <f t="shared" si="204"/>
        <v>R1zxcCD-会计-报名时间结尾-EM</v>
      </c>
      <c r="E12334" s="58"/>
      <c r="L12334" s="51"/>
      <c r="M12334" s="50"/>
      <c r="N12334" s="52"/>
      <c r="Y12334" s="50"/>
      <c r="AA12334" s="52"/>
      <c r="AL12334" s="50"/>
    </row>
    <row r="12335" spans="1:38" x14ac:dyDescent="0.3">
      <c r="A12335" s="65">
        <v>41930</v>
      </c>
      <c r="B12335" s="66" t="s">
        <v>1196</v>
      </c>
      <c r="C12335" s="67">
        <v>8.08</v>
      </c>
      <c r="D12335" s="67" t="str">
        <f t="shared" si="204"/>
        <v>R1zxcCD-会计-报名时间结尾-EM</v>
      </c>
      <c r="E12335" s="58"/>
      <c r="L12335" s="51"/>
      <c r="M12335" s="50"/>
      <c r="N12335" s="52"/>
      <c r="Y12335" s="50"/>
      <c r="AA12335" s="52"/>
      <c r="AL12335" s="50"/>
    </row>
    <row r="12336" spans="1:38" x14ac:dyDescent="0.3">
      <c r="A12336" s="60">
        <v>41931</v>
      </c>
      <c r="B12336" s="61" t="s">
        <v>1196</v>
      </c>
      <c r="C12336" s="62">
        <v>11.68</v>
      </c>
      <c r="D12336" s="62" t="str">
        <f t="shared" si="204"/>
        <v>R1zxcCD-会计-报名时间结尾-EM</v>
      </c>
      <c r="E12336" s="58"/>
      <c r="L12336" s="51"/>
      <c r="M12336" s="50"/>
      <c r="N12336" s="52"/>
      <c r="Y12336" s="50"/>
      <c r="AA12336" s="52"/>
      <c r="AL12336" s="50"/>
    </row>
    <row r="12337" spans="1:38" x14ac:dyDescent="0.3">
      <c r="A12337" s="65">
        <v>41932</v>
      </c>
      <c r="B12337" s="66" t="s">
        <v>1196</v>
      </c>
      <c r="C12337" s="67">
        <v>37.18</v>
      </c>
      <c r="D12337" s="67" t="str">
        <f t="shared" si="204"/>
        <v>R1zxcCD-会计-报名时间结尾-EM</v>
      </c>
      <c r="E12337" s="58"/>
      <c r="L12337" s="51"/>
      <c r="M12337" s="50"/>
      <c r="N12337" s="52"/>
      <c r="Y12337" s="50"/>
      <c r="AA12337" s="52"/>
      <c r="AL12337" s="50"/>
    </row>
    <row r="12338" spans="1:38" x14ac:dyDescent="0.3">
      <c r="A12338" s="60">
        <v>41933</v>
      </c>
      <c r="B12338" s="61" t="s">
        <v>1196</v>
      </c>
      <c r="C12338" s="62">
        <v>28.96</v>
      </c>
      <c r="D12338" s="62" t="str">
        <f t="shared" si="204"/>
        <v>R1zxcCD-会计-报名时间结尾-EM</v>
      </c>
      <c r="E12338" s="58"/>
      <c r="L12338" s="51"/>
      <c r="M12338" s="50"/>
      <c r="N12338" s="52"/>
      <c r="Y12338" s="50"/>
      <c r="AA12338" s="52"/>
      <c r="AL12338" s="50"/>
    </row>
    <row r="12339" spans="1:38" x14ac:dyDescent="0.3">
      <c r="A12339" s="65">
        <v>41934</v>
      </c>
      <c r="B12339" s="66" t="s">
        <v>1196</v>
      </c>
      <c r="C12339" s="67">
        <v>42.97</v>
      </c>
      <c r="D12339" s="67" t="str">
        <f t="shared" si="204"/>
        <v>R1zxcCD-会计-报名时间结尾-EM</v>
      </c>
      <c r="E12339" s="58"/>
      <c r="L12339" s="51"/>
      <c r="M12339" s="50"/>
      <c r="N12339" s="52"/>
      <c r="Y12339" s="50"/>
      <c r="AA12339" s="52"/>
      <c r="AL12339" s="50"/>
    </row>
    <row r="12340" spans="1:38" x14ac:dyDescent="0.3">
      <c r="A12340" s="60">
        <v>41935</v>
      </c>
      <c r="B12340" s="61" t="s">
        <v>1196</v>
      </c>
      <c r="C12340" s="62">
        <v>36.82</v>
      </c>
      <c r="D12340" s="62" t="str">
        <f t="shared" si="204"/>
        <v>R1zxcCD-会计-报名时间结尾-EM</v>
      </c>
      <c r="E12340" s="58"/>
      <c r="L12340" s="51"/>
      <c r="M12340" s="50"/>
      <c r="N12340" s="52"/>
      <c r="Y12340" s="50"/>
      <c r="AA12340" s="52"/>
      <c r="AL12340" s="50"/>
    </row>
    <row r="12341" spans="1:38" x14ac:dyDescent="0.3">
      <c r="A12341" s="65">
        <v>41936</v>
      </c>
      <c r="B12341" s="66" t="s">
        <v>1196</v>
      </c>
      <c r="C12341" s="67">
        <v>19.13</v>
      </c>
      <c r="D12341" s="67" t="str">
        <f t="shared" si="204"/>
        <v>R1zxcCD-会计-报名时间结尾-EM</v>
      </c>
      <c r="E12341" s="58"/>
      <c r="L12341" s="51"/>
      <c r="M12341" s="50"/>
      <c r="N12341" s="52"/>
      <c r="Y12341" s="50"/>
      <c r="AA12341" s="52"/>
      <c r="AL12341" s="50"/>
    </row>
    <row r="12342" spans="1:38" x14ac:dyDescent="0.3">
      <c r="A12342" s="60">
        <v>41937</v>
      </c>
      <c r="B12342" s="61" t="s">
        <v>1196</v>
      </c>
      <c r="C12342" s="62">
        <v>21.8</v>
      </c>
      <c r="D12342" s="62" t="str">
        <f t="shared" si="204"/>
        <v>R1zxcCD-会计-报名时间结尾-EM</v>
      </c>
      <c r="E12342" s="58"/>
      <c r="L12342" s="51"/>
      <c r="M12342" s="50"/>
      <c r="N12342" s="52"/>
      <c r="Y12342" s="50"/>
      <c r="AA12342" s="52"/>
      <c r="AL12342" s="50"/>
    </row>
    <row r="12343" spans="1:38" x14ac:dyDescent="0.3">
      <c r="A12343" s="65">
        <v>41938</v>
      </c>
      <c r="B12343" s="66" t="s">
        <v>1196</v>
      </c>
      <c r="C12343" s="67">
        <v>4.29</v>
      </c>
      <c r="D12343" s="67" t="str">
        <f t="shared" si="204"/>
        <v>R1zxcCD-会计-报名时间结尾-EM</v>
      </c>
      <c r="E12343" s="58"/>
      <c r="L12343" s="51"/>
      <c r="M12343" s="50"/>
      <c r="N12343" s="52"/>
      <c r="Y12343" s="50"/>
      <c r="AA12343" s="52"/>
      <c r="AL12343" s="50"/>
    </row>
    <row r="12344" spans="1:38" x14ac:dyDescent="0.3">
      <c r="A12344" s="60">
        <v>41939</v>
      </c>
      <c r="B12344" s="61" t="s">
        <v>1196</v>
      </c>
      <c r="C12344" s="62">
        <v>34.78</v>
      </c>
      <c r="D12344" s="62" t="str">
        <f t="shared" si="204"/>
        <v>R1zxcCD-会计-报名时间结尾-EM</v>
      </c>
      <c r="E12344" s="58"/>
      <c r="L12344" s="51"/>
      <c r="M12344" s="50"/>
      <c r="N12344" s="52"/>
      <c r="Y12344" s="50"/>
      <c r="AA12344" s="52"/>
      <c r="AL12344" s="50"/>
    </row>
    <row r="12345" spans="1:38" x14ac:dyDescent="0.3">
      <c r="A12345" s="65">
        <v>41940</v>
      </c>
      <c r="B12345" s="66" t="s">
        <v>1196</v>
      </c>
      <c r="C12345" s="67">
        <v>18.329999999999998</v>
      </c>
      <c r="D12345" s="67" t="str">
        <f t="shared" si="204"/>
        <v>R1zxcCD-会计-报名时间结尾-EM</v>
      </c>
      <c r="E12345" s="58"/>
      <c r="L12345" s="51"/>
      <c r="M12345" s="50"/>
      <c r="N12345" s="52"/>
      <c r="Y12345" s="50"/>
      <c r="AA12345" s="52"/>
      <c r="AL12345" s="50"/>
    </row>
    <row r="12346" spans="1:38" x14ac:dyDescent="0.3">
      <c r="A12346" s="60">
        <v>41941</v>
      </c>
      <c r="B12346" s="61" t="s">
        <v>1196</v>
      </c>
      <c r="C12346" s="62">
        <v>25.54</v>
      </c>
      <c r="D12346" s="62" t="str">
        <f t="shared" si="204"/>
        <v>R1zxcCD-会计-报名时间结尾-EM</v>
      </c>
      <c r="E12346" s="58"/>
      <c r="L12346" s="51"/>
      <c r="M12346" s="50"/>
      <c r="N12346" s="52"/>
      <c r="Y12346" s="50"/>
      <c r="AA12346" s="52"/>
      <c r="AL12346" s="50"/>
    </row>
    <row r="12347" spans="1:38" x14ac:dyDescent="0.3">
      <c r="A12347" s="65">
        <v>41942</v>
      </c>
      <c r="B12347" s="66" t="s">
        <v>1196</v>
      </c>
      <c r="C12347" s="67">
        <v>15.46</v>
      </c>
      <c r="D12347" s="67" t="str">
        <f t="shared" si="204"/>
        <v>R1zxcCD-会计-报名时间结尾-EM</v>
      </c>
      <c r="E12347" s="58"/>
      <c r="L12347" s="51"/>
      <c r="M12347" s="50"/>
      <c r="N12347" s="52"/>
      <c r="Y12347" s="50"/>
      <c r="AA12347" s="52"/>
      <c r="AL12347" s="50"/>
    </row>
    <row r="12348" spans="1:38" x14ac:dyDescent="0.3">
      <c r="A12348" s="60">
        <v>41943</v>
      </c>
      <c r="B12348" s="61" t="s">
        <v>1196</v>
      </c>
      <c r="C12348" s="62">
        <v>12.51</v>
      </c>
      <c r="D12348" s="62" t="str">
        <f t="shared" si="204"/>
        <v>R1zxcCD-会计-报名时间结尾-EM</v>
      </c>
      <c r="E12348" s="58"/>
      <c r="L12348" s="51"/>
      <c r="M12348" s="50"/>
      <c r="N12348" s="52"/>
      <c r="Y12348" s="50"/>
      <c r="AA12348" s="52"/>
      <c r="AL12348" s="50"/>
    </row>
    <row r="12349" spans="1:38" x14ac:dyDescent="0.3">
      <c r="A12349" s="65">
        <v>41920</v>
      </c>
      <c r="B12349" s="66" t="s">
        <v>1197</v>
      </c>
      <c r="C12349" s="67">
        <v>0</v>
      </c>
      <c r="D12349" s="67" t="str">
        <f t="shared" si="204"/>
        <v>R1zxcCD-会计-考试结尾-EM</v>
      </c>
      <c r="E12349" s="58"/>
      <c r="L12349" s="51"/>
      <c r="M12349" s="50"/>
      <c r="N12349" s="52"/>
      <c r="Y12349" s="50"/>
      <c r="AA12349" s="52"/>
      <c r="AL12349" s="50"/>
    </row>
    <row r="12350" spans="1:38" x14ac:dyDescent="0.3">
      <c r="A12350" s="60">
        <v>41921</v>
      </c>
      <c r="B12350" s="61" t="s">
        <v>1197</v>
      </c>
      <c r="C12350" s="62">
        <v>0</v>
      </c>
      <c r="D12350" s="62" t="str">
        <f t="shared" si="204"/>
        <v>R1zxcCD-会计-考试结尾-EM</v>
      </c>
      <c r="E12350" s="58"/>
      <c r="L12350" s="51"/>
      <c r="M12350" s="50"/>
      <c r="N12350" s="52"/>
      <c r="Y12350" s="50"/>
      <c r="AA12350" s="52"/>
      <c r="AL12350" s="50"/>
    </row>
    <row r="12351" spans="1:38" x14ac:dyDescent="0.3">
      <c r="A12351" s="65">
        <v>41922</v>
      </c>
      <c r="B12351" s="66" t="s">
        <v>1197</v>
      </c>
      <c r="C12351" s="67">
        <v>0</v>
      </c>
      <c r="D12351" s="67" t="str">
        <f t="shared" si="204"/>
        <v>R1zxcCD-会计-考试结尾-EM</v>
      </c>
      <c r="E12351" s="58"/>
      <c r="L12351" s="51"/>
      <c r="M12351" s="50"/>
      <c r="N12351" s="52"/>
      <c r="Y12351" s="50"/>
      <c r="AA12351" s="52"/>
      <c r="AL12351" s="50"/>
    </row>
    <row r="12352" spans="1:38" x14ac:dyDescent="0.3">
      <c r="A12352" s="60">
        <v>41923</v>
      </c>
      <c r="B12352" s="61" t="s">
        <v>1197</v>
      </c>
      <c r="C12352" s="62">
        <v>1.53</v>
      </c>
      <c r="D12352" s="62" t="str">
        <f t="shared" si="204"/>
        <v>R1zxcCD-会计-考试结尾-EM</v>
      </c>
      <c r="E12352" s="58"/>
      <c r="L12352" s="51"/>
      <c r="M12352" s="50"/>
      <c r="N12352" s="52"/>
      <c r="Y12352" s="50"/>
      <c r="AA12352" s="52"/>
      <c r="AL12352" s="50"/>
    </row>
    <row r="12353" spans="1:38" x14ac:dyDescent="0.3">
      <c r="A12353" s="65">
        <v>41924</v>
      </c>
      <c r="B12353" s="66" t="s">
        <v>1197</v>
      </c>
      <c r="C12353" s="67">
        <v>0</v>
      </c>
      <c r="D12353" s="67" t="str">
        <f t="shared" si="204"/>
        <v>R1zxcCD-会计-考试结尾-EM</v>
      </c>
      <c r="E12353" s="58"/>
      <c r="L12353" s="51"/>
      <c r="M12353" s="50"/>
      <c r="N12353" s="52"/>
      <c r="Y12353" s="50"/>
      <c r="AA12353" s="52"/>
      <c r="AL12353" s="50"/>
    </row>
    <row r="12354" spans="1:38" x14ac:dyDescent="0.3">
      <c r="A12354" s="60">
        <v>41925</v>
      </c>
      <c r="B12354" s="61" t="s">
        <v>1197</v>
      </c>
      <c r="C12354" s="62">
        <v>0</v>
      </c>
      <c r="D12354" s="62" t="str">
        <f t="shared" si="204"/>
        <v>R1zxcCD-会计-考试结尾-EM</v>
      </c>
      <c r="E12354" s="58"/>
      <c r="L12354" s="51"/>
      <c r="M12354" s="50"/>
      <c r="N12354" s="52"/>
      <c r="Y12354" s="50"/>
      <c r="AA12354" s="52"/>
      <c r="AL12354" s="50"/>
    </row>
    <row r="12355" spans="1:38" x14ac:dyDescent="0.3">
      <c r="A12355" s="65">
        <v>41926</v>
      </c>
      <c r="B12355" s="66" t="s">
        <v>1197</v>
      </c>
      <c r="C12355" s="67">
        <v>0</v>
      </c>
      <c r="D12355" s="67" t="str">
        <f t="shared" si="204"/>
        <v>R1zxcCD-会计-考试结尾-EM</v>
      </c>
      <c r="E12355" s="58"/>
      <c r="L12355" s="51"/>
      <c r="M12355" s="50"/>
      <c r="N12355" s="52"/>
      <c r="Y12355" s="50"/>
      <c r="AA12355" s="52"/>
      <c r="AL12355" s="50"/>
    </row>
    <row r="12356" spans="1:38" x14ac:dyDescent="0.3">
      <c r="A12356" s="60">
        <v>41927</v>
      </c>
      <c r="B12356" s="61" t="s">
        <v>1197</v>
      </c>
      <c r="C12356" s="62">
        <v>0.91</v>
      </c>
      <c r="D12356" s="62" t="str">
        <f t="shared" si="204"/>
        <v>R1zxcCD-会计-考试结尾-EM</v>
      </c>
      <c r="E12356" s="58"/>
      <c r="L12356" s="51"/>
      <c r="M12356" s="50"/>
      <c r="N12356" s="52"/>
      <c r="Y12356" s="50"/>
      <c r="AA12356" s="52"/>
      <c r="AL12356" s="50"/>
    </row>
    <row r="12357" spans="1:38" x14ac:dyDescent="0.3">
      <c r="A12357" s="65">
        <v>41928</v>
      </c>
      <c r="B12357" s="66" t="s">
        <v>1197</v>
      </c>
      <c r="C12357" s="67">
        <v>0</v>
      </c>
      <c r="D12357" s="67" t="str">
        <f t="shared" si="204"/>
        <v>R1zxcCD-会计-考试结尾-EM</v>
      </c>
      <c r="E12357" s="58"/>
      <c r="L12357" s="51"/>
      <c r="M12357" s="50"/>
      <c r="N12357" s="52"/>
      <c r="Y12357" s="50"/>
      <c r="AA12357" s="52"/>
      <c r="AL12357" s="50"/>
    </row>
    <row r="12358" spans="1:38" x14ac:dyDescent="0.3">
      <c r="A12358" s="60">
        <v>41929</v>
      </c>
      <c r="B12358" s="61" t="s">
        <v>1197</v>
      </c>
      <c r="C12358" s="62">
        <v>0</v>
      </c>
      <c r="D12358" s="62" t="str">
        <f t="shared" ref="D12358:D12421" si="205">LEFT(B12358,2)&amp;"zxc"&amp;MID(B12358,4,100)</f>
        <v>R1zxcCD-会计-考试结尾-EM</v>
      </c>
      <c r="E12358" s="58"/>
      <c r="L12358" s="51"/>
      <c r="M12358" s="50"/>
      <c r="N12358" s="52"/>
      <c r="Y12358" s="50"/>
      <c r="AA12358" s="52"/>
      <c r="AL12358" s="50"/>
    </row>
    <row r="12359" spans="1:38" x14ac:dyDescent="0.3">
      <c r="A12359" s="65">
        <v>41930</v>
      </c>
      <c r="B12359" s="66" t="s">
        <v>1197</v>
      </c>
      <c r="C12359" s="67">
        <v>0</v>
      </c>
      <c r="D12359" s="67" t="str">
        <f t="shared" si="205"/>
        <v>R1zxcCD-会计-考试结尾-EM</v>
      </c>
      <c r="E12359" s="58"/>
      <c r="L12359" s="51"/>
      <c r="M12359" s="50"/>
      <c r="N12359" s="52"/>
      <c r="Y12359" s="50"/>
      <c r="AA12359" s="52"/>
      <c r="AL12359" s="50"/>
    </row>
    <row r="12360" spans="1:38" x14ac:dyDescent="0.3">
      <c r="A12360" s="60">
        <v>41932</v>
      </c>
      <c r="B12360" s="61" t="s">
        <v>1197</v>
      </c>
      <c r="C12360" s="62">
        <v>0</v>
      </c>
      <c r="D12360" s="62" t="str">
        <f t="shared" si="205"/>
        <v>R1zxcCD-会计-考试结尾-EM</v>
      </c>
      <c r="E12360" s="58"/>
      <c r="L12360" s="51"/>
      <c r="M12360" s="50"/>
      <c r="N12360" s="52"/>
      <c r="Y12360" s="50"/>
      <c r="AA12360" s="52"/>
      <c r="AL12360" s="50"/>
    </row>
    <row r="12361" spans="1:38" x14ac:dyDescent="0.3">
      <c r="A12361" s="65">
        <v>41934</v>
      </c>
      <c r="B12361" s="66" t="s">
        <v>1197</v>
      </c>
      <c r="C12361" s="67">
        <v>0.84</v>
      </c>
      <c r="D12361" s="67" t="str">
        <f t="shared" si="205"/>
        <v>R1zxcCD-会计-考试结尾-EM</v>
      </c>
      <c r="E12361" s="58"/>
      <c r="L12361" s="51"/>
      <c r="M12361" s="50"/>
      <c r="N12361" s="52"/>
      <c r="Y12361" s="50"/>
      <c r="AA12361" s="52"/>
      <c r="AL12361" s="50"/>
    </row>
    <row r="12362" spans="1:38" x14ac:dyDescent="0.3">
      <c r="A12362" s="60">
        <v>41935</v>
      </c>
      <c r="B12362" s="61" t="s">
        <v>1197</v>
      </c>
      <c r="C12362" s="62">
        <v>0</v>
      </c>
      <c r="D12362" s="62" t="str">
        <f t="shared" si="205"/>
        <v>R1zxcCD-会计-考试结尾-EM</v>
      </c>
      <c r="E12362" s="58"/>
      <c r="L12362" s="51"/>
      <c r="M12362" s="50"/>
      <c r="N12362" s="52"/>
      <c r="Y12362" s="50"/>
      <c r="AA12362" s="52"/>
      <c r="AL12362" s="50"/>
    </row>
    <row r="12363" spans="1:38" x14ac:dyDescent="0.3">
      <c r="A12363" s="65">
        <v>41936</v>
      </c>
      <c r="B12363" s="66" t="s">
        <v>1197</v>
      </c>
      <c r="C12363" s="67">
        <v>0</v>
      </c>
      <c r="D12363" s="67" t="str">
        <f t="shared" si="205"/>
        <v>R1zxcCD-会计-考试结尾-EM</v>
      </c>
      <c r="E12363" s="58"/>
      <c r="L12363" s="51"/>
      <c r="M12363" s="50"/>
      <c r="N12363" s="52"/>
      <c r="Y12363" s="50"/>
      <c r="AA12363" s="52"/>
      <c r="AL12363" s="50"/>
    </row>
    <row r="12364" spans="1:38" x14ac:dyDescent="0.3">
      <c r="A12364" s="60">
        <v>41939</v>
      </c>
      <c r="B12364" s="61" t="s">
        <v>1197</v>
      </c>
      <c r="C12364" s="62">
        <v>1.78</v>
      </c>
      <c r="D12364" s="62" t="str">
        <f t="shared" si="205"/>
        <v>R1zxcCD-会计-考试结尾-EM</v>
      </c>
      <c r="E12364" s="58"/>
      <c r="L12364" s="51"/>
      <c r="M12364" s="50"/>
      <c r="N12364" s="52"/>
      <c r="Y12364" s="50"/>
      <c r="AA12364" s="52"/>
      <c r="AL12364" s="50"/>
    </row>
    <row r="12365" spans="1:38" x14ac:dyDescent="0.3">
      <c r="A12365" s="65">
        <v>41940</v>
      </c>
      <c r="B12365" s="66" t="s">
        <v>1197</v>
      </c>
      <c r="C12365" s="67">
        <v>0</v>
      </c>
      <c r="D12365" s="67" t="str">
        <f t="shared" si="205"/>
        <v>R1zxcCD-会计-考试结尾-EM</v>
      </c>
      <c r="E12365" s="58"/>
      <c r="L12365" s="51"/>
      <c r="M12365" s="50"/>
      <c r="N12365" s="52"/>
      <c r="Y12365" s="50"/>
      <c r="AA12365" s="52"/>
      <c r="AL12365" s="50"/>
    </row>
    <row r="12366" spans="1:38" x14ac:dyDescent="0.3">
      <c r="A12366" s="60">
        <v>41941</v>
      </c>
      <c r="B12366" s="61" t="s">
        <v>1197</v>
      </c>
      <c r="C12366" s="62">
        <v>0</v>
      </c>
      <c r="D12366" s="62" t="str">
        <f t="shared" si="205"/>
        <v>R1zxcCD-会计-考试结尾-EM</v>
      </c>
      <c r="E12366" s="58"/>
      <c r="L12366" s="51"/>
      <c r="M12366" s="50"/>
      <c r="N12366" s="52"/>
      <c r="Y12366" s="50"/>
      <c r="AA12366" s="52"/>
      <c r="AL12366" s="50"/>
    </row>
    <row r="12367" spans="1:38" x14ac:dyDescent="0.3">
      <c r="A12367" s="65">
        <v>41942</v>
      </c>
      <c r="B12367" s="66" t="s">
        <v>1197</v>
      </c>
      <c r="C12367" s="67">
        <v>0</v>
      </c>
      <c r="D12367" s="67" t="str">
        <f t="shared" si="205"/>
        <v>R1zxcCD-会计-考试结尾-EM</v>
      </c>
      <c r="E12367" s="58"/>
      <c r="L12367" s="51"/>
      <c r="M12367" s="50"/>
      <c r="N12367" s="52"/>
      <c r="Y12367" s="50"/>
      <c r="AA12367" s="52"/>
      <c r="AL12367" s="50"/>
    </row>
    <row r="12368" spans="1:38" x14ac:dyDescent="0.3">
      <c r="A12368" s="60">
        <v>41920</v>
      </c>
      <c r="B12368" s="61" t="s">
        <v>1198</v>
      </c>
      <c r="C12368" s="62">
        <v>0.3</v>
      </c>
      <c r="D12368" s="62" t="str">
        <f t="shared" si="205"/>
        <v>R1zxcCD-会计-口语词-EM</v>
      </c>
      <c r="E12368" s="58"/>
      <c r="L12368" s="51"/>
      <c r="M12368" s="50"/>
      <c r="N12368" s="52"/>
      <c r="Y12368" s="50"/>
      <c r="AA12368" s="52"/>
      <c r="AL12368" s="50"/>
    </row>
    <row r="12369" spans="1:38" x14ac:dyDescent="0.3">
      <c r="A12369" s="65">
        <v>41921</v>
      </c>
      <c r="B12369" s="66" t="s">
        <v>1198</v>
      </c>
      <c r="C12369" s="67">
        <v>1.1399999999999999</v>
      </c>
      <c r="D12369" s="67" t="str">
        <f t="shared" si="205"/>
        <v>R1zxcCD-会计-口语词-EM</v>
      </c>
      <c r="E12369" s="58"/>
      <c r="L12369" s="51"/>
      <c r="M12369" s="50"/>
      <c r="N12369" s="52"/>
      <c r="Y12369" s="50"/>
      <c r="AA12369" s="52"/>
      <c r="AL12369" s="50"/>
    </row>
    <row r="12370" spans="1:38" x14ac:dyDescent="0.3">
      <c r="A12370" s="60">
        <v>41922</v>
      </c>
      <c r="B12370" s="61" t="s">
        <v>1198</v>
      </c>
      <c r="C12370" s="62">
        <v>0</v>
      </c>
      <c r="D12370" s="62" t="str">
        <f t="shared" si="205"/>
        <v>R1zxcCD-会计-口语词-EM</v>
      </c>
      <c r="E12370" s="58"/>
      <c r="L12370" s="51"/>
      <c r="M12370" s="50"/>
      <c r="N12370" s="52"/>
      <c r="Y12370" s="50"/>
      <c r="AA12370" s="52"/>
      <c r="AL12370" s="50"/>
    </row>
    <row r="12371" spans="1:38" x14ac:dyDescent="0.3">
      <c r="A12371" s="65">
        <v>41923</v>
      </c>
      <c r="B12371" s="66" t="s">
        <v>1198</v>
      </c>
      <c r="C12371" s="67">
        <v>0</v>
      </c>
      <c r="D12371" s="67" t="str">
        <f t="shared" si="205"/>
        <v>R1zxcCD-会计-口语词-EM</v>
      </c>
      <c r="E12371" s="58"/>
      <c r="L12371" s="51"/>
      <c r="M12371" s="50"/>
      <c r="N12371" s="52"/>
      <c r="Y12371" s="50"/>
      <c r="AA12371" s="52"/>
      <c r="AL12371" s="50"/>
    </row>
    <row r="12372" spans="1:38" x14ac:dyDescent="0.3">
      <c r="A12372" s="60">
        <v>41924</v>
      </c>
      <c r="B12372" s="61" t="s">
        <v>1198</v>
      </c>
      <c r="C12372" s="62">
        <v>0</v>
      </c>
      <c r="D12372" s="62" t="str">
        <f t="shared" si="205"/>
        <v>R1zxcCD-会计-口语词-EM</v>
      </c>
      <c r="E12372" s="58"/>
      <c r="L12372" s="51"/>
      <c r="M12372" s="50"/>
      <c r="N12372" s="52"/>
      <c r="Y12372" s="50"/>
      <c r="AA12372" s="52"/>
      <c r="AL12372" s="50"/>
    </row>
    <row r="12373" spans="1:38" x14ac:dyDescent="0.3">
      <c r="A12373" s="65">
        <v>41925</v>
      </c>
      <c r="B12373" s="66" t="s">
        <v>1198</v>
      </c>
      <c r="C12373" s="67">
        <v>2.79</v>
      </c>
      <c r="D12373" s="67" t="str">
        <f t="shared" si="205"/>
        <v>R1zxcCD-会计-口语词-EM</v>
      </c>
      <c r="E12373" s="58"/>
      <c r="L12373" s="51"/>
      <c r="M12373" s="50"/>
      <c r="N12373" s="52"/>
      <c r="Y12373" s="50"/>
      <c r="AA12373" s="52"/>
      <c r="AL12373" s="50"/>
    </row>
    <row r="12374" spans="1:38" x14ac:dyDescent="0.3">
      <c r="A12374" s="60">
        <v>41926</v>
      </c>
      <c r="B12374" s="61" t="s">
        <v>1198</v>
      </c>
      <c r="C12374" s="62">
        <v>2.12</v>
      </c>
      <c r="D12374" s="62" t="str">
        <f t="shared" si="205"/>
        <v>R1zxcCD-会计-口语词-EM</v>
      </c>
      <c r="E12374" s="58"/>
      <c r="L12374" s="51"/>
      <c r="M12374" s="50"/>
      <c r="N12374" s="52"/>
      <c r="Y12374" s="50"/>
      <c r="AA12374" s="52"/>
      <c r="AL12374" s="50"/>
    </row>
    <row r="12375" spans="1:38" x14ac:dyDescent="0.3">
      <c r="A12375" s="65">
        <v>41927</v>
      </c>
      <c r="B12375" s="66" t="s">
        <v>1198</v>
      </c>
      <c r="C12375" s="67">
        <v>1.89</v>
      </c>
      <c r="D12375" s="67" t="str">
        <f t="shared" si="205"/>
        <v>R1zxcCD-会计-口语词-EM</v>
      </c>
      <c r="E12375" s="58"/>
      <c r="L12375" s="51"/>
      <c r="M12375" s="50"/>
      <c r="N12375" s="52"/>
      <c r="Y12375" s="50"/>
      <c r="AA12375" s="52"/>
      <c r="AL12375" s="50"/>
    </row>
    <row r="12376" spans="1:38" x14ac:dyDescent="0.3">
      <c r="A12376" s="60">
        <v>41928</v>
      </c>
      <c r="B12376" s="61" t="s">
        <v>1198</v>
      </c>
      <c r="C12376" s="62">
        <v>0</v>
      </c>
      <c r="D12376" s="62" t="str">
        <f t="shared" si="205"/>
        <v>R1zxcCD-会计-口语词-EM</v>
      </c>
      <c r="E12376" s="58"/>
      <c r="L12376" s="51"/>
      <c r="M12376" s="50"/>
      <c r="N12376" s="52"/>
      <c r="Y12376" s="50"/>
      <c r="AA12376" s="52"/>
      <c r="AL12376" s="50"/>
    </row>
    <row r="12377" spans="1:38" x14ac:dyDescent="0.3">
      <c r="A12377" s="65">
        <v>41929</v>
      </c>
      <c r="B12377" s="66" t="s">
        <v>1198</v>
      </c>
      <c r="C12377" s="67">
        <v>0.66</v>
      </c>
      <c r="D12377" s="67" t="str">
        <f t="shared" si="205"/>
        <v>R1zxcCD-会计-口语词-EM</v>
      </c>
      <c r="E12377" s="58"/>
      <c r="L12377" s="51"/>
      <c r="M12377" s="50"/>
      <c r="N12377" s="52"/>
      <c r="Y12377" s="50"/>
      <c r="AA12377" s="52"/>
      <c r="AL12377" s="50"/>
    </row>
    <row r="12378" spans="1:38" x14ac:dyDescent="0.3">
      <c r="A12378" s="60">
        <v>41930</v>
      </c>
      <c r="B12378" s="61" t="s">
        <v>1198</v>
      </c>
      <c r="C12378" s="62">
        <v>0</v>
      </c>
      <c r="D12378" s="62" t="str">
        <f t="shared" si="205"/>
        <v>R1zxcCD-会计-口语词-EM</v>
      </c>
      <c r="E12378" s="58"/>
      <c r="L12378" s="51"/>
      <c r="M12378" s="50"/>
      <c r="N12378" s="52"/>
      <c r="Y12378" s="50"/>
      <c r="AA12378" s="52"/>
      <c r="AL12378" s="50"/>
    </row>
    <row r="12379" spans="1:38" x14ac:dyDescent="0.3">
      <c r="A12379" s="65">
        <v>41931</v>
      </c>
      <c r="B12379" s="66" t="s">
        <v>1198</v>
      </c>
      <c r="C12379" s="67">
        <v>0</v>
      </c>
      <c r="D12379" s="67" t="str">
        <f t="shared" si="205"/>
        <v>R1zxcCD-会计-口语词-EM</v>
      </c>
      <c r="E12379" s="58"/>
      <c r="L12379" s="51"/>
      <c r="M12379" s="50"/>
      <c r="N12379" s="52"/>
      <c r="Y12379" s="50"/>
      <c r="AA12379" s="52"/>
      <c r="AL12379" s="50"/>
    </row>
    <row r="12380" spans="1:38" x14ac:dyDescent="0.3">
      <c r="A12380" s="60">
        <v>41932</v>
      </c>
      <c r="B12380" s="61" t="s">
        <v>1198</v>
      </c>
      <c r="C12380" s="62">
        <v>0.3</v>
      </c>
      <c r="D12380" s="62" t="str">
        <f t="shared" si="205"/>
        <v>R1zxcCD-会计-口语词-EM</v>
      </c>
      <c r="E12380" s="58"/>
      <c r="L12380" s="51"/>
      <c r="M12380" s="50"/>
      <c r="N12380" s="52"/>
      <c r="Y12380" s="50"/>
      <c r="AA12380" s="52"/>
      <c r="AL12380" s="50"/>
    </row>
    <row r="12381" spans="1:38" x14ac:dyDescent="0.3">
      <c r="A12381" s="65">
        <v>41933</v>
      </c>
      <c r="B12381" s="66" t="s">
        <v>1198</v>
      </c>
      <c r="C12381" s="67">
        <v>4.21</v>
      </c>
      <c r="D12381" s="67" t="str">
        <f t="shared" si="205"/>
        <v>R1zxcCD-会计-口语词-EM</v>
      </c>
      <c r="E12381" s="58"/>
      <c r="L12381" s="51"/>
      <c r="M12381" s="50"/>
      <c r="N12381" s="52"/>
      <c r="Y12381" s="50"/>
      <c r="AA12381" s="52"/>
      <c r="AL12381" s="50"/>
    </row>
    <row r="12382" spans="1:38" x14ac:dyDescent="0.3">
      <c r="A12382" s="60">
        <v>41934</v>
      </c>
      <c r="B12382" s="61" t="s">
        <v>1198</v>
      </c>
      <c r="C12382" s="62">
        <v>4.6500000000000004</v>
      </c>
      <c r="D12382" s="62" t="str">
        <f t="shared" si="205"/>
        <v>R1zxcCD-会计-口语词-EM</v>
      </c>
      <c r="E12382" s="58"/>
      <c r="L12382" s="51"/>
      <c r="M12382" s="50"/>
      <c r="N12382" s="52"/>
      <c r="Y12382" s="50"/>
      <c r="AA12382" s="52"/>
      <c r="AL12382" s="50"/>
    </row>
    <row r="12383" spans="1:38" x14ac:dyDescent="0.3">
      <c r="A12383" s="65">
        <v>41935</v>
      </c>
      <c r="B12383" s="66" t="s">
        <v>1198</v>
      </c>
      <c r="C12383" s="67">
        <v>3.19</v>
      </c>
      <c r="D12383" s="67" t="str">
        <f t="shared" si="205"/>
        <v>R1zxcCD-会计-口语词-EM</v>
      </c>
      <c r="E12383" s="58"/>
      <c r="L12383" s="51"/>
      <c r="M12383" s="50"/>
      <c r="N12383" s="52"/>
      <c r="Y12383" s="50"/>
      <c r="AA12383" s="52"/>
      <c r="AL12383" s="50"/>
    </row>
    <row r="12384" spans="1:38" x14ac:dyDescent="0.3">
      <c r="A12384" s="60">
        <v>41936</v>
      </c>
      <c r="B12384" s="61" t="s">
        <v>1198</v>
      </c>
      <c r="C12384" s="62">
        <v>0</v>
      </c>
      <c r="D12384" s="62" t="str">
        <f t="shared" si="205"/>
        <v>R1zxcCD-会计-口语词-EM</v>
      </c>
      <c r="E12384" s="58"/>
      <c r="L12384" s="51"/>
      <c r="M12384" s="50"/>
      <c r="N12384" s="52"/>
      <c r="Y12384" s="50"/>
      <c r="AA12384" s="52"/>
      <c r="AL12384" s="50"/>
    </row>
    <row r="12385" spans="1:38" x14ac:dyDescent="0.3">
      <c r="A12385" s="65">
        <v>41937</v>
      </c>
      <c r="B12385" s="66" t="s">
        <v>1198</v>
      </c>
      <c r="C12385" s="67">
        <v>0</v>
      </c>
      <c r="D12385" s="67" t="str">
        <f t="shared" si="205"/>
        <v>R1zxcCD-会计-口语词-EM</v>
      </c>
      <c r="E12385" s="58"/>
      <c r="L12385" s="51"/>
      <c r="M12385" s="50"/>
      <c r="N12385" s="52"/>
      <c r="Y12385" s="50"/>
      <c r="AA12385" s="52"/>
      <c r="AL12385" s="50"/>
    </row>
    <row r="12386" spans="1:38" x14ac:dyDescent="0.3">
      <c r="A12386" s="60">
        <v>41938</v>
      </c>
      <c r="B12386" s="61" t="s">
        <v>1198</v>
      </c>
      <c r="C12386" s="62">
        <v>1.96</v>
      </c>
      <c r="D12386" s="62" t="str">
        <f t="shared" si="205"/>
        <v>R1zxcCD-会计-口语词-EM</v>
      </c>
      <c r="E12386" s="58"/>
      <c r="L12386" s="51"/>
      <c r="M12386" s="50"/>
      <c r="N12386" s="52"/>
      <c r="Y12386" s="50"/>
      <c r="AA12386" s="52"/>
      <c r="AL12386" s="50"/>
    </row>
    <row r="12387" spans="1:38" x14ac:dyDescent="0.3">
      <c r="A12387" s="65">
        <v>41939</v>
      </c>
      <c r="B12387" s="66" t="s">
        <v>1198</v>
      </c>
      <c r="C12387" s="67">
        <v>0.3</v>
      </c>
      <c r="D12387" s="67" t="str">
        <f t="shared" si="205"/>
        <v>R1zxcCD-会计-口语词-EM</v>
      </c>
      <c r="E12387" s="58"/>
      <c r="L12387" s="51"/>
      <c r="M12387" s="50"/>
      <c r="N12387" s="52"/>
      <c r="Y12387" s="50"/>
      <c r="AA12387" s="52"/>
      <c r="AL12387" s="50"/>
    </row>
    <row r="12388" spans="1:38" x14ac:dyDescent="0.3">
      <c r="A12388" s="60">
        <v>41940</v>
      </c>
      <c r="B12388" s="61" t="s">
        <v>1198</v>
      </c>
      <c r="C12388" s="62">
        <v>1.43</v>
      </c>
      <c r="D12388" s="62" t="str">
        <f t="shared" si="205"/>
        <v>R1zxcCD-会计-口语词-EM</v>
      </c>
      <c r="E12388" s="58"/>
      <c r="L12388" s="51"/>
      <c r="M12388" s="50"/>
      <c r="N12388" s="52"/>
      <c r="Y12388" s="50"/>
      <c r="AA12388" s="52"/>
      <c r="AL12388" s="50"/>
    </row>
    <row r="12389" spans="1:38" x14ac:dyDescent="0.3">
      <c r="A12389" s="65">
        <v>41941</v>
      </c>
      <c r="B12389" s="66" t="s">
        <v>1198</v>
      </c>
      <c r="C12389" s="67">
        <v>0.91</v>
      </c>
      <c r="D12389" s="67" t="str">
        <f t="shared" si="205"/>
        <v>R1zxcCD-会计-口语词-EM</v>
      </c>
      <c r="E12389" s="58"/>
      <c r="L12389" s="51"/>
      <c r="M12389" s="50"/>
      <c r="N12389" s="52"/>
      <c r="Y12389" s="50"/>
      <c r="AA12389" s="52"/>
      <c r="AL12389" s="50"/>
    </row>
    <row r="12390" spans="1:38" x14ac:dyDescent="0.3">
      <c r="A12390" s="60">
        <v>41942</v>
      </c>
      <c r="B12390" s="61" t="s">
        <v>1198</v>
      </c>
      <c r="C12390" s="62">
        <v>1.01</v>
      </c>
      <c r="D12390" s="62" t="str">
        <f t="shared" si="205"/>
        <v>R1zxcCD-会计-口语词-EM</v>
      </c>
      <c r="E12390" s="58"/>
      <c r="L12390" s="51"/>
      <c r="M12390" s="50"/>
      <c r="N12390" s="52"/>
      <c r="Y12390" s="50"/>
      <c r="AA12390" s="52"/>
      <c r="AL12390" s="50"/>
    </row>
    <row r="12391" spans="1:38" x14ac:dyDescent="0.3">
      <c r="A12391" s="65">
        <v>41943</v>
      </c>
      <c r="B12391" s="66" t="s">
        <v>1198</v>
      </c>
      <c r="C12391" s="67">
        <v>1.46</v>
      </c>
      <c r="D12391" s="67" t="str">
        <f t="shared" si="205"/>
        <v>R1zxcCD-会计-口语词-EM</v>
      </c>
      <c r="E12391" s="58"/>
      <c r="L12391" s="51"/>
      <c r="M12391" s="50"/>
      <c r="N12391" s="52"/>
      <c r="Y12391" s="50"/>
      <c r="AA12391" s="52"/>
      <c r="AL12391" s="50"/>
    </row>
    <row r="12392" spans="1:38" x14ac:dyDescent="0.3">
      <c r="A12392" s="60">
        <v>41920</v>
      </c>
      <c r="B12392" s="61" t="s">
        <v>1199</v>
      </c>
      <c r="C12392" s="62">
        <v>12.04</v>
      </c>
      <c r="D12392" s="62" t="str">
        <f t="shared" si="205"/>
        <v>R1zxcCD-会计-培训辅导-EM</v>
      </c>
      <c r="E12392" s="58"/>
      <c r="L12392" s="51"/>
      <c r="M12392" s="50"/>
      <c r="N12392" s="52"/>
      <c r="Y12392" s="50"/>
      <c r="AA12392" s="52"/>
      <c r="AL12392" s="50"/>
    </row>
    <row r="12393" spans="1:38" x14ac:dyDescent="0.3">
      <c r="A12393" s="65">
        <v>41921</v>
      </c>
      <c r="B12393" s="66" t="s">
        <v>1199</v>
      </c>
      <c r="C12393" s="67">
        <v>8.41</v>
      </c>
      <c r="D12393" s="67" t="str">
        <f t="shared" si="205"/>
        <v>R1zxcCD-会计-培训辅导-EM</v>
      </c>
      <c r="E12393" s="58"/>
      <c r="L12393" s="51"/>
      <c r="M12393" s="50"/>
      <c r="N12393" s="52"/>
      <c r="Y12393" s="50"/>
      <c r="AA12393" s="52"/>
      <c r="AL12393" s="50"/>
    </row>
    <row r="12394" spans="1:38" x14ac:dyDescent="0.3">
      <c r="A12394" s="60">
        <v>41922</v>
      </c>
      <c r="B12394" s="61" t="s">
        <v>1199</v>
      </c>
      <c r="C12394" s="62">
        <v>9.43</v>
      </c>
      <c r="D12394" s="62" t="str">
        <f t="shared" si="205"/>
        <v>R1zxcCD-会计-培训辅导-EM</v>
      </c>
      <c r="E12394" s="58"/>
      <c r="L12394" s="51"/>
      <c r="M12394" s="50"/>
      <c r="N12394" s="52"/>
      <c r="Y12394" s="50"/>
      <c r="AA12394" s="52"/>
      <c r="AL12394" s="50"/>
    </row>
    <row r="12395" spans="1:38" x14ac:dyDescent="0.3">
      <c r="A12395" s="65">
        <v>41923</v>
      </c>
      <c r="B12395" s="66" t="s">
        <v>1199</v>
      </c>
      <c r="C12395" s="67">
        <v>8.66</v>
      </c>
      <c r="D12395" s="67" t="str">
        <f t="shared" si="205"/>
        <v>R1zxcCD-会计-培训辅导-EM</v>
      </c>
      <c r="E12395" s="58"/>
      <c r="L12395" s="51"/>
      <c r="M12395" s="50"/>
      <c r="N12395" s="52"/>
      <c r="Y12395" s="50"/>
      <c r="AA12395" s="52"/>
      <c r="AL12395" s="50"/>
    </row>
    <row r="12396" spans="1:38" x14ac:dyDescent="0.3">
      <c r="A12396" s="60">
        <v>41924</v>
      </c>
      <c r="B12396" s="61" t="s">
        <v>1199</v>
      </c>
      <c r="C12396" s="62">
        <v>0</v>
      </c>
      <c r="D12396" s="62" t="str">
        <f t="shared" si="205"/>
        <v>R1zxcCD-会计-培训辅导-EM</v>
      </c>
      <c r="E12396" s="58"/>
      <c r="L12396" s="51"/>
      <c r="M12396" s="50"/>
      <c r="N12396" s="52"/>
      <c r="Y12396" s="50"/>
      <c r="AA12396" s="52"/>
      <c r="AL12396" s="50"/>
    </row>
    <row r="12397" spans="1:38" x14ac:dyDescent="0.3">
      <c r="A12397" s="65">
        <v>41925</v>
      </c>
      <c r="B12397" s="66" t="s">
        <v>1199</v>
      </c>
      <c r="C12397" s="67">
        <v>13.77</v>
      </c>
      <c r="D12397" s="67" t="str">
        <f t="shared" si="205"/>
        <v>R1zxcCD-会计-培训辅导-EM</v>
      </c>
      <c r="E12397" s="58"/>
      <c r="L12397" s="51"/>
      <c r="M12397" s="50"/>
      <c r="N12397" s="52"/>
      <c r="Y12397" s="50"/>
      <c r="AA12397" s="52"/>
      <c r="AL12397" s="50"/>
    </row>
    <row r="12398" spans="1:38" x14ac:dyDescent="0.3">
      <c r="A12398" s="60">
        <v>41926</v>
      </c>
      <c r="B12398" s="61" t="s">
        <v>1199</v>
      </c>
      <c r="C12398" s="62">
        <v>0</v>
      </c>
      <c r="D12398" s="62" t="str">
        <f t="shared" si="205"/>
        <v>R1zxcCD-会计-培训辅导-EM</v>
      </c>
      <c r="E12398" s="58"/>
      <c r="L12398" s="51"/>
      <c r="M12398" s="50"/>
      <c r="N12398" s="52"/>
      <c r="Y12398" s="50"/>
      <c r="AA12398" s="52"/>
      <c r="AL12398" s="50"/>
    </row>
    <row r="12399" spans="1:38" x14ac:dyDescent="0.3">
      <c r="A12399" s="65">
        <v>41927</v>
      </c>
      <c r="B12399" s="66" t="s">
        <v>1199</v>
      </c>
      <c r="C12399" s="67">
        <v>18.899999999999999</v>
      </c>
      <c r="D12399" s="67" t="str">
        <f t="shared" si="205"/>
        <v>R1zxcCD-会计-培训辅导-EM</v>
      </c>
      <c r="E12399" s="58"/>
      <c r="L12399" s="51"/>
      <c r="M12399" s="50"/>
      <c r="N12399" s="52"/>
      <c r="Y12399" s="50"/>
      <c r="AA12399" s="52"/>
      <c r="AL12399" s="50"/>
    </row>
    <row r="12400" spans="1:38" x14ac:dyDescent="0.3">
      <c r="A12400" s="60">
        <v>41928</v>
      </c>
      <c r="B12400" s="61" t="s">
        <v>1199</v>
      </c>
      <c r="C12400" s="62">
        <v>4.18</v>
      </c>
      <c r="D12400" s="62" t="str">
        <f t="shared" si="205"/>
        <v>R1zxcCD-会计-培训辅导-EM</v>
      </c>
      <c r="E12400" s="58"/>
      <c r="L12400" s="51"/>
      <c r="M12400" s="50"/>
      <c r="N12400" s="52"/>
      <c r="Y12400" s="50"/>
      <c r="AA12400" s="52"/>
      <c r="AL12400" s="50"/>
    </row>
    <row r="12401" spans="1:38" x14ac:dyDescent="0.3">
      <c r="A12401" s="65">
        <v>41929</v>
      </c>
      <c r="B12401" s="66" t="s">
        <v>1199</v>
      </c>
      <c r="C12401" s="67">
        <v>4.2699999999999996</v>
      </c>
      <c r="D12401" s="67" t="str">
        <f t="shared" si="205"/>
        <v>R1zxcCD-会计-培训辅导-EM</v>
      </c>
      <c r="E12401" s="58"/>
      <c r="L12401" s="51"/>
      <c r="M12401" s="50"/>
      <c r="N12401" s="52"/>
      <c r="Y12401" s="50"/>
      <c r="AA12401" s="52"/>
      <c r="AL12401" s="50"/>
    </row>
    <row r="12402" spans="1:38" x14ac:dyDescent="0.3">
      <c r="A12402" s="60">
        <v>41930</v>
      </c>
      <c r="B12402" s="61" t="s">
        <v>1199</v>
      </c>
      <c r="C12402" s="62">
        <v>0</v>
      </c>
      <c r="D12402" s="62" t="str">
        <f t="shared" si="205"/>
        <v>R1zxcCD-会计-培训辅导-EM</v>
      </c>
      <c r="E12402" s="58"/>
      <c r="L12402" s="51"/>
      <c r="M12402" s="50"/>
      <c r="N12402" s="52"/>
      <c r="Y12402" s="50"/>
      <c r="AA12402" s="52"/>
      <c r="AL12402" s="50"/>
    </row>
    <row r="12403" spans="1:38" x14ac:dyDescent="0.3">
      <c r="A12403" s="65">
        <v>41931</v>
      </c>
      <c r="B12403" s="66" t="s">
        <v>1199</v>
      </c>
      <c r="C12403" s="67">
        <v>0</v>
      </c>
      <c r="D12403" s="67" t="str">
        <f t="shared" si="205"/>
        <v>R1zxcCD-会计-培训辅导-EM</v>
      </c>
      <c r="E12403" s="58"/>
      <c r="L12403" s="51"/>
      <c r="M12403" s="50"/>
      <c r="N12403" s="52"/>
      <c r="Y12403" s="50"/>
      <c r="AA12403" s="52"/>
      <c r="AL12403" s="50"/>
    </row>
    <row r="12404" spans="1:38" x14ac:dyDescent="0.3">
      <c r="A12404" s="60">
        <v>41932</v>
      </c>
      <c r="B12404" s="61" t="s">
        <v>1199</v>
      </c>
      <c r="C12404" s="62">
        <v>13.9</v>
      </c>
      <c r="D12404" s="62" t="str">
        <f t="shared" si="205"/>
        <v>R1zxcCD-会计-培训辅导-EM</v>
      </c>
      <c r="E12404" s="58"/>
      <c r="L12404" s="51"/>
      <c r="M12404" s="50"/>
      <c r="N12404" s="52"/>
      <c r="Y12404" s="50"/>
      <c r="AA12404" s="52"/>
      <c r="AL12404" s="50"/>
    </row>
    <row r="12405" spans="1:38" x14ac:dyDescent="0.3">
      <c r="A12405" s="65">
        <v>41933</v>
      </c>
      <c r="B12405" s="66" t="s">
        <v>1199</v>
      </c>
      <c r="C12405" s="67">
        <v>5.65</v>
      </c>
      <c r="D12405" s="67" t="str">
        <f t="shared" si="205"/>
        <v>R1zxcCD-会计-培训辅导-EM</v>
      </c>
      <c r="E12405" s="58"/>
      <c r="L12405" s="51"/>
      <c r="M12405" s="50"/>
      <c r="N12405" s="52"/>
      <c r="Y12405" s="50"/>
      <c r="AA12405" s="52"/>
      <c r="AL12405" s="50"/>
    </row>
    <row r="12406" spans="1:38" x14ac:dyDescent="0.3">
      <c r="A12406" s="60">
        <v>41934</v>
      </c>
      <c r="B12406" s="61" t="s">
        <v>1199</v>
      </c>
      <c r="C12406" s="62">
        <v>20.79</v>
      </c>
      <c r="D12406" s="62" t="str">
        <f t="shared" si="205"/>
        <v>R1zxcCD-会计-培训辅导-EM</v>
      </c>
      <c r="E12406" s="58"/>
      <c r="L12406" s="51"/>
      <c r="M12406" s="50"/>
      <c r="N12406" s="52"/>
      <c r="Y12406" s="50"/>
      <c r="AA12406" s="52"/>
      <c r="AL12406" s="50"/>
    </row>
    <row r="12407" spans="1:38" x14ac:dyDescent="0.3">
      <c r="A12407" s="65">
        <v>41935</v>
      </c>
      <c r="B12407" s="66" t="s">
        <v>1199</v>
      </c>
      <c r="C12407" s="67">
        <v>38.35</v>
      </c>
      <c r="D12407" s="67" t="str">
        <f t="shared" si="205"/>
        <v>R1zxcCD-会计-培训辅导-EM</v>
      </c>
      <c r="E12407" s="58"/>
      <c r="L12407" s="51"/>
      <c r="M12407" s="50"/>
      <c r="N12407" s="52"/>
      <c r="Y12407" s="50"/>
      <c r="AA12407" s="52"/>
      <c r="AL12407" s="50"/>
    </row>
    <row r="12408" spans="1:38" x14ac:dyDescent="0.3">
      <c r="A12408" s="60">
        <v>41936</v>
      </c>
      <c r="B12408" s="61" t="s">
        <v>1199</v>
      </c>
      <c r="C12408" s="62">
        <v>9.5299999999999994</v>
      </c>
      <c r="D12408" s="62" t="str">
        <f t="shared" si="205"/>
        <v>R1zxcCD-会计-培训辅导-EM</v>
      </c>
      <c r="E12408" s="58"/>
      <c r="L12408" s="51"/>
      <c r="M12408" s="50"/>
      <c r="N12408" s="52"/>
      <c r="Y12408" s="50"/>
      <c r="AA12408" s="52"/>
      <c r="AL12408" s="50"/>
    </row>
    <row r="12409" spans="1:38" x14ac:dyDescent="0.3">
      <c r="A12409" s="65">
        <v>41937</v>
      </c>
      <c r="B12409" s="66" t="s">
        <v>1199</v>
      </c>
      <c r="C12409" s="67">
        <v>0</v>
      </c>
      <c r="D12409" s="67" t="str">
        <f t="shared" si="205"/>
        <v>R1zxcCD-会计-培训辅导-EM</v>
      </c>
      <c r="E12409" s="58"/>
      <c r="L12409" s="51"/>
      <c r="M12409" s="50"/>
      <c r="N12409" s="52"/>
      <c r="Y12409" s="50"/>
      <c r="AA12409" s="52"/>
      <c r="AL12409" s="50"/>
    </row>
    <row r="12410" spans="1:38" x14ac:dyDescent="0.3">
      <c r="A12410" s="60">
        <v>41938</v>
      </c>
      <c r="B12410" s="61" t="s">
        <v>1199</v>
      </c>
      <c r="C12410" s="62">
        <v>0</v>
      </c>
      <c r="D12410" s="62" t="str">
        <f t="shared" si="205"/>
        <v>R1zxcCD-会计-培训辅导-EM</v>
      </c>
      <c r="E12410" s="58"/>
      <c r="L12410" s="51"/>
      <c r="M12410" s="50"/>
      <c r="N12410" s="52"/>
      <c r="Y12410" s="50"/>
      <c r="AA12410" s="52"/>
      <c r="AL12410" s="50"/>
    </row>
    <row r="12411" spans="1:38" x14ac:dyDescent="0.3">
      <c r="A12411" s="65">
        <v>41939</v>
      </c>
      <c r="B12411" s="66" t="s">
        <v>1199</v>
      </c>
      <c r="C12411" s="67">
        <v>17.39</v>
      </c>
      <c r="D12411" s="67" t="str">
        <f t="shared" si="205"/>
        <v>R1zxcCD-会计-培训辅导-EM</v>
      </c>
      <c r="E12411" s="58"/>
      <c r="L12411" s="51"/>
      <c r="M12411" s="50"/>
      <c r="N12411" s="52"/>
      <c r="Y12411" s="50"/>
      <c r="AA12411" s="52"/>
      <c r="AL12411" s="50"/>
    </row>
    <row r="12412" spans="1:38" x14ac:dyDescent="0.3">
      <c r="A12412" s="60">
        <v>41940</v>
      </c>
      <c r="B12412" s="61" t="s">
        <v>1199</v>
      </c>
      <c r="C12412" s="62">
        <v>25.98</v>
      </c>
      <c r="D12412" s="62" t="str">
        <f t="shared" si="205"/>
        <v>R1zxcCD-会计-培训辅导-EM</v>
      </c>
      <c r="E12412" s="58"/>
      <c r="L12412" s="51"/>
      <c r="M12412" s="50"/>
      <c r="N12412" s="52"/>
      <c r="Y12412" s="50"/>
      <c r="AA12412" s="52"/>
      <c r="AL12412" s="50"/>
    </row>
    <row r="12413" spans="1:38" x14ac:dyDescent="0.3">
      <c r="A12413" s="65">
        <v>41941</v>
      </c>
      <c r="B12413" s="66" t="s">
        <v>1199</v>
      </c>
      <c r="C12413" s="67">
        <v>12.83</v>
      </c>
      <c r="D12413" s="67" t="str">
        <f t="shared" si="205"/>
        <v>R1zxcCD-会计-培训辅导-EM</v>
      </c>
      <c r="E12413" s="58"/>
      <c r="L12413" s="51"/>
      <c r="M12413" s="50"/>
      <c r="N12413" s="52"/>
      <c r="Y12413" s="50"/>
      <c r="AA12413" s="52"/>
      <c r="AL12413" s="50"/>
    </row>
    <row r="12414" spans="1:38" x14ac:dyDescent="0.3">
      <c r="A12414" s="60">
        <v>41942</v>
      </c>
      <c r="B12414" s="61" t="s">
        <v>1199</v>
      </c>
      <c r="C12414" s="62">
        <v>0</v>
      </c>
      <c r="D12414" s="62" t="str">
        <f t="shared" si="205"/>
        <v>R1zxcCD-会计-培训辅导-EM</v>
      </c>
      <c r="E12414" s="58"/>
      <c r="L12414" s="51"/>
      <c r="M12414" s="50"/>
      <c r="N12414" s="52"/>
      <c r="Y12414" s="50"/>
      <c r="AA12414" s="52"/>
      <c r="AL12414" s="50"/>
    </row>
    <row r="12415" spans="1:38" x14ac:dyDescent="0.3">
      <c r="A12415" s="65">
        <v>41943</v>
      </c>
      <c r="B12415" s="66" t="s">
        <v>1199</v>
      </c>
      <c r="C12415" s="67">
        <v>9.2899999999999991</v>
      </c>
      <c r="D12415" s="67" t="str">
        <f t="shared" si="205"/>
        <v>R1zxcCD-会计-培训辅导-EM</v>
      </c>
      <c r="E12415" s="58"/>
      <c r="L12415" s="51"/>
      <c r="M12415" s="50"/>
      <c r="N12415" s="52"/>
      <c r="Y12415" s="50"/>
      <c r="AA12415" s="52"/>
      <c r="AL12415" s="50"/>
    </row>
    <row r="12416" spans="1:38" x14ac:dyDescent="0.3">
      <c r="A12416" s="60">
        <v>41920</v>
      </c>
      <c r="B12416" s="61" t="s">
        <v>1200</v>
      </c>
      <c r="C12416" s="62">
        <v>10</v>
      </c>
      <c r="D12416" s="62" t="str">
        <f t="shared" si="205"/>
        <v>R1zxcCD-会计渠道扩词-EM</v>
      </c>
      <c r="E12416" s="58"/>
      <c r="L12416" s="51"/>
      <c r="M12416" s="50"/>
      <c r="N12416" s="52"/>
      <c r="Y12416" s="50"/>
      <c r="AA12416" s="52"/>
      <c r="AL12416" s="50"/>
    </row>
    <row r="12417" spans="1:38" x14ac:dyDescent="0.3">
      <c r="A12417" s="65">
        <v>41921</v>
      </c>
      <c r="B12417" s="66" t="s">
        <v>1200</v>
      </c>
      <c r="C12417" s="67">
        <v>13.37</v>
      </c>
      <c r="D12417" s="67" t="str">
        <f t="shared" si="205"/>
        <v>R1zxcCD-会计渠道扩词-EM</v>
      </c>
      <c r="E12417" s="58"/>
      <c r="L12417" s="51"/>
      <c r="M12417" s="50"/>
      <c r="N12417" s="52"/>
      <c r="Y12417" s="50"/>
      <c r="AA12417" s="52"/>
      <c r="AL12417" s="50"/>
    </row>
    <row r="12418" spans="1:38" x14ac:dyDescent="0.3">
      <c r="A12418" s="60">
        <v>41922</v>
      </c>
      <c r="B12418" s="61" t="s">
        <v>1200</v>
      </c>
      <c r="C12418" s="62">
        <v>8.52</v>
      </c>
      <c r="D12418" s="62" t="str">
        <f t="shared" si="205"/>
        <v>R1zxcCD-会计渠道扩词-EM</v>
      </c>
      <c r="E12418" s="58"/>
      <c r="L12418" s="51"/>
      <c r="M12418" s="50"/>
      <c r="N12418" s="52"/>
      <c r="Y12418" s="50"/>
      <c r="AA12418" s="52"/>
      <c r="AL12418" s="50"/>
    </row>
    <row r="12419" spans="1:38" x14ac:dyDescent="0.3">
      <c r="A12419" s="65">
        <v>41923</v>
      </c>
      <c r="B12419" s="66" t="s">
        <v>1200</v>
      </c>
      <c r="C12419" s="67">
        <v>10.84</v>
      </c>
      <c r="D12419" s="67" t="str">
        <f t="shared" si="205"/>
        <v>R1zxcCD-会计渠道扩词-EM</v>
      </c>
      <c r="E12419" s="58"/>
      <c r="L12419" s="51"/>
      <c r="M12419" s="50"/>
      <c r="N12419" s="52"/>
      <c r="Y12419" s="50"/>
      <c r="AA12419" s="52"/>
      <c r="AL12419" s="50"/>
    </row>
    <row r="12420" spans="1:38" x14ac:dyDescent="0.3">
      <c r="A12420" s="60">
        <v>41924</v>
      </c>
      <c r="B12420" s="61" t="s">
        <v>1200</v>
      </c>
      <c r="C12420" s="62">
        <v>9.16</v>
      </c>
      <c r="D12420" s="62" t="str">
        <f t="shared" si="205"/>
        <v>R1zxcCD-会计渠道扩词-EM</v>
      </c>
      <c r="E12420" s="58"/>
      <c r="L12420" s="51"/>
      <c r="M12420" s="50"/>
      <c r="N12420" s="52"/>
      <c r="Y12420" s="50"/>
      <c r="AA12420" s="52"/>
      <c r="AL12420" s="50"/>
    </row>
    <row r="12421" spans="1:38" x14ac:dyDescent="0.3">
      <c r="A12421" s="65">
        <v>41925</v>
      </c>
      <c r="B12421" s="66" t="s">
        <v>1200</v>
      </c>
      <c r="C12421" s="67">
        <v>15.15</v>
      </c>
      <c r="D12421" s="67" t="str">
        <f t="shared" si="205"/>
        <v>R1zxcCD-会计渠道扩词-EM</v>
      </c>
      <c r="E12421" s="58"/>
      <c r="L12421" s="51"/>
      <c r="M12421" s="50"/>
      <c r="N12421" s="52"/>
      <c r="Y12421" s="50"/>
      <c r="AA12421" s="52"/>
      <c r="AL12421" s="50"/>
    </row>
    <row r="12422" spans="1:38" x14ac:dyDescent="0.3">
      <c r="A12422" s="60">
        <v>41926</v>
      </c>
      <c r="B12422" s="61" t="s">
        <v>1200</v>
      </c>
      <c r="C12422" s="62">
        <v>11.96</v>
      </c>
      <c r="D12422" s="62" t="str">
        <f t="shared" ref="D12422:D12485" si="206">LEFT(B12422,2)&amp;"zxc"&amp;MID(B12422,4,100)</f>
        <v>R1zxcCD-会计渠道扩词-EM</v>
      </c>
      <c r="E12422" s="58"/>
      <c r="L12422" s="51"/>
      <c r="M12422" s="50"/>
      <c r="N12422" s="52"/>
      <c r="Y12422" s="50"/>
      <c r="AA12422" s="52"/>
      <c r="AL12422" s="50"/>
    </row>
    <row r="12423" spans="1:38" x14ac:dyDescent="0.3">
      <c r="A12423" s="65">
        <v>41927</v>
      </c>
      <c r="B12423" s="66" t="s">
        <v>1200</v>
      </c>
      <c r="C12423" s="67">
        <v>6.77</v>
      </c>
      <c r="D12423" s="67" t="str">
        <f t="shared" si="206"/>
        <v>R1zxcCD-会计渠道扩词-EM</v>
      </c>
      <c r="E12423" s="58"/>
      <c r="L12423" s="51"/>
      <c r="M12423" s="50"/>
      <c r="N12423" s="52"/>
      <c r="Y12423" s="50"/>
      <c r="AA12423" s="52"/>
      <c r="AL12423" s="50"/>
    </row>
    <row r="12424" spans="1:38" x14ac:dyDescent="0.3">
      <c r="A12424" s="60">
        <v>41928</v>
      </c>
      <c r="B12424" s="61" t="s">
        <v>1200</v>
      </c>
      <c r="C12424" s="62">
        <v>15.37</v>
      </c>
      <c r="D12424" s="62" t="str">
        <f t="shared" si="206"/>
        <v>R1zxcCD-会计渠道扩词-EM</v>
      </c>
      <c r="E12424" s="58"/>
      <c r="L12424" s="51"/>
      <c r="M12424" s="50"/>
      <c r="N12424" s="52"/>
      <c r="Y12424" s="50"/>
      <c r="AA12424" s="52"/>
      <c r="AL12424" s="50"/>
    </row>
    <row r="12425" spans="1:38" x14ac:dyDescent="0.3">
      <c r="A12425" s="65">
        <v>41929</v>
      </c>
      <c r="B12425" s="66" t="s">
        <v>1200</v>
      </c>
      <c r="C12425" s="67">
        <v>5.71</v>
      </c>
      <c r="D12425" s="67" t="str">
        <f t="shared" si="206"/>
        <v>R1zxcCD-会计渠道扩词-EM</v>
      </c>
      <c r="E12425" s="58"/>
      <c r="L12425" s="51"/>
      <c r="M12425" s="50"/>
      <c r="N12425" s="52"/>
      <c r="Y12425" s="50"/>
      <c r="AA12425" s="52"/>
      <c r="AL12425" s="50"/>
    </row>
    <row r="12426" spans="1:38" x14ac:dyDescent="0.3">
      <c r="A12426" s="60">
        <v>41930</v>
      </c>
      <c r="B12426" s="61" t="s">
        <v>1200</v>
      </c>
      <c r="C12426" s="62">
        <v>6.03</v>
      </c>
      <c r="D12426" s="62" t="str">
        <f t="shared" si="206"/>
        <v>R1zxcCD-会计渠道扩词-EM</v>
      </c>
      <c r="E12426" s="58"/>
      <c r="L12426" s="51"/>
      <c r="M12426" s="50"/>
      <c r="N12426" s="52"/>
      <c r="Y12426" s="50"/>
      <c r="AA12426" s="52"/>
      <c r="AL12426" s="50"/>
    </row>
    <row r="12427" spans="1:38" x14ac:dyDescent="0.3">
      <c r="A12427" s="65">
        <v>41931</v>
      </c>
      <c r="B12427" s="66" t="s">
        <v>1200</v>
      </c>
      <c r="C12427" s="67">
        <v>1.9</v>
      </c>
      <c r="D12427" s="67" t="str">
        <f t="shared" si="206"/>
        <v>R1zxcCD-会计渠道扩词-EM</v>
      </c>
      <c r="E12427" s="58"/>
      <c r="L12427" s="51"/>
      <c r="M12427" s="50"/>
      <c r="N12427" s="52"/>
      <c r="Y12427" s="50"/>
      <c r="AA12427" s="52"/>
      <c r="AL12427" s="50"/>
    </row>
    <row r="12428" spans="1:38" x14ac:dyDescent="0.3">
      <c r="A12428" s="60">
        <v>41932</v>
      </c>
      <c r="B12428" s="61" t="s">
        <v>1200</v>
      </c>
      <c r="C12428" s="62">
        <v>16.98</v>
      </c>
      <c r="D12428" s="62" t="str">
        <f t="shared" si="206"/>
        <v>R1zxcCD-会计渠道扩词-EM</v>
      </c>
      <c r="E12428" s="58"/>
      <c r="L12428" s="51"/>
      <c r="M12428" s="50"/>
      <c r="N12428" s="52"/>
      <c r="Y12428" s="50"/>
      <c r="AA12428" s="52"/>
      <c r="AL12428" s="50"/>
    </row>
    <row r="12429" spans="1:38" x14ac:dyDescent="0.3">
      <c r="A12429" s="65">
        <v>41933</v>
      </c>
      <c r="B12429" s="66" t="s">
        <v>1200</v>
      </c>
      <c r="C12429" s="67">
        <v>18.47</v>
      </c>
      <c r="D12429" s="67" t="str">
        <f t="shared" si="206"/>
        <v>R1zxcCD-会计渠道扩词-EM</v>
      </c>
      <c r="E12429" s="58"/>
      <c r="L12429" s="51"/>
      <c r="M12429" s="50"/>
      <c r="N12429" s="52"/>
      <c r="Y12429" s="50"/>
      <c r="AA12429" s="52"/>
      <c r="AL12429" s="50"/>
    </row>
    <row r="12430" spans="1:38" x14ac:dyDescent="0.3">
      <c r="A12430" s="60">
        <v>41934</v>
      </c>
      <c r="B12430" s="61" t="s">
        <v>1200</v>
      </c>
      <c r="C12430" s="62">
        <v>12.07</v>
      </c>
      <c r="D12430" s="62" t="str">
        <f t="shared" si="206"/>
        <v>R1zxcCD-会计渠道扩词-EM</v>
      </c>
      <c r="E12430" s="58"/>
      <c r="L12430" s="51"/>
      <c r="M12430" s="50"/>
      <c r="N12430" s="52"/>
      <c r="Y12430" s="50"/>
      <c r="AA12430" s="52"/>
      <c r="AL12430" s="50"/>
    </row>
    <row r="12431" spans="1:38" x14ac:dyDescent="0.3">
      <c r="A12431" s="65">
        <v>41935</v>
      </c>
      <c r="B12431" s="66" t="s">
        <v>1200</v>
      </c>
      <c r="C12431" s="67">
        <v>8.43</v>
      </c>
      <c r="D12431" s="67" t="str">
        <f t="shared" si="206"/>
        <v>R1zxcCD-会计渠道扩词-EM</v>
      </c>
      <c r="E12431" s="58"/>
      <c r="L12431" s="51"/>
      <c r="M12431" s="50"/>
      <c r="N12431" s="52"/>
      <c r="Y12431" s="50"/>
      <c r="AA12431" s="52"/>
      <c r="AL12431" s="50"/>
    </row>
    <row r="12432" spans="1:38" x14ac:dyDescent="0.3">
      <c r="A12432" s="60">
        <v>41936</v>
      </c>
      <c r="B12432" s="61" t="s">
        <v>1200</v>
      </c>
      <c r="C12432" s="62">
        <v>12.71</v>
      </c>
      <c r="D12432" s="62" t="str">
        <f t="shared" si="206"/>
        <v>R1zxcCD-会计渠道扩词-EM</v>
      </c>
      <c r="E12432" s="58"/>
      <c r="L12432" s="51"/>
      <c r="M12432" s="50"/>
      <c r="N12432" s="52"/>
      <c r="Y12432" s="50"/>
      <c r="AA12432" s="52"/>
      <c r="AL12432" s="50"/>
    </row>
    <row r="12433" spans="1:38" x14ac:dyDescent="0.3">
      <c r="A12433" s="65">
        <v>41937</v>
      </c>
      <c r="B12433" s="66" t="s">
        <v>1200</v>
      </c>
      <c r="C12433" s="67">
        <v>8.81</v>
      </c>
      <c r="D12433" s="67" t="str">
        <f t="shared" si="206"/>
        <v>R1zxcCD-会计渠道扩词-EM</v>
      </c>
      <c r="E12433" s="58"/>
      <c r="L12433" s="51"/>
      <c r="M12433" s="50"/>
      <c r="N12433" s="52"/>
      <c r="Y12433" s="50"/>
      <c r="AA12433" s="52"/>
      <c r="AL12433" s="50"/>
    </row>
    <row r="12434" spans="1:38" x14ac:dyDescent="0.3">
      <c r="A12434" s="60">
        <v>41938</v>
      </c>
      <c r="B12434" s="61" t="s">
        <v>1200</v>
      </c>
      <c r="C12434" s="62">
        <v>6.53</v>
      </c>
      <c r="D12434" s="62" t="str">
        <f t="shared" si="206"/>
        <v>R1zxcCD-会计渠道扩词-EM</v>
      </c>
      <c r="E12434" s="58"/>
      <c r="L12434" s="51"/>
      <c r="M12434" s="50"/>
      <c r="N12434" s="52"/>
      <c r="Y12434" s="50"/>
      <c r="AA12434" s="52"/>
      <c r="AL12434" s="50"/>
    </row>
    <row r="12435" spans="1:38" x14ac:dyDescent="0.3">
      <c r="A12435" s="65">
        <v>41939</v>
      </c>
      <c r="B12435" s="66" t="s">
        <v>1200</v>
      </c>
      <c r="C12435" s="67">
        <v>14.48</v>
      </c>
      <c r="D12435" s="67" t="str">
        <f t="shared" si="206"/>
        <v>R1zxcCD-会计渠道扩词-EM</v>
      </c>
      <c r="E12435" s="58"/>
      <c r="L12435" s="51"/>
      <c r="M12435" s="50"/>
      <c r="N12435" s="52"/>
      <c r="Y12435" s="50"/>
      <c r="AA12435" s="52"/>
      <c r="AL12435" s="50"/>
    </row>
    <row r="12436" spans="1:38" x14ac:dyDescent="0.3">
      <c r="A12436" s="60">
        <v>41940</v>
      </c>
      <c r="B12436" s="61" t="s">
        <v>1200</v>
      </c>
      <c r="C12436" s="62">
        <v>16.649999999999999</v>
      </c>
      <c r="D12436" s="62" t="str">
        <f t="shared" si="206"/>
        <v>R1zxcCD-会计渠道扩词-EM</v>
      </c>
      <c r="E12436" s="58"/>
      <c r="L12436" s="51"/>
      <c r="M12436" s="50"/>
      <c r="N12436" s="52"/>
      <c r="Y12436" s="50"/>
      <c r="AA12436" s="52"/>
      <c r="AL12436" s="50"/>
    </row>
    <row r="12437" spans="1:38" x14ac:dyDescent="0.3">
      <c r="A12437" s="65">
        <v>41941</v>
      </c>
      <c r="B12437" s="66" t="s">
        <v>1200</v>
      </c>
      <c r="C12437" s="67">
        <v>6.44</v>
      </c>
      <c r="D12437" s="67" t="str">
        <f t="shared" si="206"/>
        <v>R1zxcCD-会计渠道扩词-EM</v>
      </c>
      <c r="E12437" s="58"/>
      <c r="L12437" s="51"/>
      <c r="M12437" s="50"/>
      <c r="N12437" s="52"/>
      <c r="Y12437" s="50"/>
      <c r="AA12437" s="52"/>
      <c r="AL12437" s="50"/>
    </row>
    <row r="12438" spans="1:38" x14ac:dyDescent="0.3">
      <c r="A12438" s="60">
        <v>41942</v>
      </c>
      <c r="B12438" s="61" t="s">
        <v>1200</v>
      </c>
      <c r="C12438" s="62">
        <v>3.56</v>
      </c>
      <c r="D12438" s="62" t="str">
        <f t="shared" si="206"/>
        <v>R1zxcCD-会计渠道扩词-EM</v>
      </c>
      <c r="E12438" s="58"/>
      <c r="L12438" s="51"/>
      <c r="M12438" s="50"/>
      <c r="N12438" s="52"/>
      <c r="Y12438" s="50"/>
      <c r="AA12438" s="52"/>
      <c r="AL12438" s="50"/>
    </row>
    <row r="12439" spans="1:38" x14ac:dyDescent="0.3">
      <c r="A12439" s="65">
        <v>41943</v>
      </c>
      <c r="B12439" s="66" t="s">
        <v>1200</v>
      </c>
      <c r="C12439" s="67">
        <v>5.38</v>
      </c>
      <c r="D12439" s="67" t="str">
        <f t="shared" si="206"/>
        <v>R1zxcCD-会计渠道扩词-EM</v>
      </c>
      <c r="E12439" s="58"/>
      <c r="L12439" s="51"/>
      <c r="M12439" s="50"/>
      <c r="N12439" s="52"/>
      <c r="Y12439" s="50"/>
      <c r="AA12439" s="52"/>
      <c r="AL12439" s="50"/>
    </row>
    <row r="12440" spans="1:38" x14ac:dyDescent="0.3">
      <c r="A12440" s="60">
        <v>41920</v>
      </c>
      <c r="B12440" s="61" t="s">
        <v>1201</v>
      </c>
      <c r="C12440" s="62">
        <v>2.57</v>
      </c>
      <c r="D12440" s="62" t="str">
        <f t="shared" si="206"/>
        <v>R1zxcCD-会计渠道扩词-PM</v>
      </c>
      <c r="E12440" s="58"/>
      <c r="L12440" s="51"/>
      <c r="M12440" s="50"/>
      <c r="N12440" s="52"/>
      <c r="Y12440" s="50"/>
      <c r="AA12440" s="52"/>
      <c r="AL12440" s="50"/>
    </row>
    <row r="12441" spans="1:38" x14ac:dyDescent="0.3">
      <c r="A12441" s="65">
        <v>41921</v>
      </c>
      <c r="B12441" s="66" t="s">
        <v>1201</v>
      </c>
      <c r="C12441" s="67">
        <v>0.81</v>
      </c>
      <c r="D12441" s="67" t="str">
        <f t="shared" si="206"/>
        <v>R1zxcCD-会计渠道扩词-PM</v>
      </c>
      <c r="E12441" s="58"/>
      <c r="L12441" s="51"/>
      <c r="M12441" s="50"/>
      <c r="N12441" s="52"/>
      <c r="Y12441" s="50"/>
      <c r="AA12441" s="52"/>
      <c r="AL12441" s="50"/>
    </row>
    <row r="12442" spans="1:38" x14ac:dyDescent="0.3">
      <c r="A12442" s="60">
        <v>41922</v>
      </c>
      <c r="B12442" s="61" t="s">
        <v>1201</v>
      </c>
      <c r="C12442" s="62">
        <v>1.89</v>
      </c>
      <c r="D12442" s="62" t="str">
        <f t="shared" si="206"/>
        <v>R1zxcCD-会计渠道扩词-PM</v>
      </c>
      <c r="E12442" s="58"/>
      <c r="L12442" s="51"/>
      <c r="M12442" s="50"/>
      <c r="N12442" s="52"/>
      <c r="Y12442" s="50"/>
      <c r="AA12442" s="52"/>
      <c r="AL12442" s="50"/>
    </row>
    <row r="12443" spans="1:38" x14ac:dyDescent="0.3">
      <c r="A12443" s="65">
        <v>41923</v>
      </c>
      <c r="B12443" s="66" t="s">
        <v>1201</v>
      </c>
      <c r="C12443" s="67">
        <v>1.62</v>
      </c>
      <c r="D12443" s="67" t="str">
        <f t="shared" si="206"/>
        <v>R1zxcCD-会计渠道扩词-PM</v>
      </c>
      <c r="E12443" s="58"/>
      <c r="L12443" s="51"/>
      <c r="M12443" s="50"/>
      <c r="N12443" s="52"/>
      <c r="Y12443" s="50"/>
      <c r="AA12443" s="52"/>
      <c r="AL12443" s="50"/>
    </row>
    <row r="12444" spans="1:38" x14ac:dyDescent="0.3">
      <c r="A12444" s="60">
        <v>41924</v>
      </c>
      <c r="B12444" s="61" t="s">
        <v>1201</v>
      </c>
      <c r="C12444" s="62">
        <v>0</v>
      </c>
      <c r="D12444" s="62" t="str">
        <f t="shared" si="206"/>
        <v>R1zxcCD-会计渠道扩词-PM</v>
      </c>
      <c r="E12444" s="58"/>
      <c r="L12444" s="51"/>
      <c r="M12444" s="50"/>
      <c r="N12444" s="52"/>
      <c r="Y12444" s="50"/>
      <c r="AA12444" s="52"/>
      <c r="AL12444" s="50"/>
    </row>
    <row r="12445" spans="1:38" x14ac:dyDescent="0.3">
      <c r="A12445" s="65">
        <v>41925</v>
      </c>
      <c r="B12445" s="66" t="s">
        <v>1201</v>
      </c>
      <c r="C12445" s="67">
        <v>0</v>
      </c>
      <c r="D12445" s="67" t="str">
        <f t="shared" si="206"/>
        <v>R1zxcCD-会计渠道扩词-PM</v>
      </c>
      <c r="E12445" s="58"/>
      <c r="L12445" s="51"/>
      <c r="M12445" s="50"/>
      <c r="N12445" s="52"/>
      <c r="Y12445" s="50"/>
      <c r="AA12445" s="52"/>
      <c r="AL12445" s="50"/>
    </row>
    <row r="12446" spans="1:38" x14ac:dyDescent="0.3">
      <c r="A12446" s="60">
        <v>41926</v>
      </c>
      <c r="B12446" s="61" t="s">
        <v>1201</v>
      </c>
      <c r="C12446" s="62">
        <v>1.84</v>
      </c>
      <c r="D12446" s="62" t="str">
        <f t="shared" si="206"/>
        <v>R1zxcCD-会计渠道扩词-PM</v>
      </c>
      <c r="E12446" s="58"/>
      <c r="L12446" s="51"/>
      <c r="M12446" s="50"/>
      <c r="N12446" s="52"/>
      <c r="Y12446" s="50"/>
      <c r="AA12446" s="52"/>
      <c r="AL12446" s="50"/>
    </row>
    <row r="12447" spans="1:38" x14ac:dyDescent="0.3">
      <c r="A12447" s="65">
        <v>41927</v>
      </c>
      <c r="B12447" s="66" t="s">
        <v>1201</v>
      </c>
      <c r="C12447" s="67">
        <v>1.62</v>
      </c>
      <c r="D12447" s="67" t="str">
        <f t="shared" si="206"/>
        <v>R1zxcCD-会计渠道扩词-PM</v>
      </c>
      <c r="E12447" s="58"/>
      <c r="L12447" s="51"/>
      <c r="M12447" s="50"/>
      <c r="N12447" s="52"/>
      <c r="Y12447" s="50"/>
      <c r="AA12447" s="52"/>
      <c r="AL12447" s="50"/>
    </row>
    <row r="12448" spans="1:38" x14ac:dyDescent="0.3">
      <c r="A12448" s="60">
        <v>41928</v>
      </c>
      <c r="B12448" s="61" t="s">
        <v>1201</v>
      </c>
      <c r="C12448" s="62">
        <v>0.81</v>
      </c>
      <c r="D12448" s="62" t="str">
        <f t="shared" si="206"/>
        <v>R1zxcCD-会计渠道扩词-PM</v>
      </c>
      <c r="E12448" s="58"/>
      <c r="L12448" s="51"/>
      <c r="M12448" s="50"/>
      <c r="N12448" s="52"/>
      <c r="Y12448" s="50"/>
      <c r="AA12448" s="52"/>
      <c r="AL12448" s="50"/>
    </row>
    <row r="12449" spans="1:38" x14ac:dyDescent="0.3">
      <c r="A12449" s="65">
        <v>41929</v>
      </c>
      <c r="B12449" s="66" t="s">
        <v>1201</v>
      </c>
      <c r="C12449" s="67">
        <v>1.7</v>
      </c>
      <c r="D12449" s="67" t="str">
        <f t="shared" si="206"/>
        <v>R1zxcCD-会计渠道扩词-PM</v>
      </c>
      <c r="E12449" s="58"/>
      <c r="L12449" s="51"/>
      <c r="M12449" s="50"/>
      <c r="N12449" s="52"/>
      <c r="Y12449" s="50"/>
      <c r="AA12449" s="52"/>
      <c r="AL12449" s="50"/>
    </row>
    <row r="12450" spans="1:38" x14ac:dyDescent="0.3">
      <c r="A12450" s="60">
        <v>41930</v>
      </c>
      <c r="B12450" s="61" t="s">
        <v>1201</v>
      </c>
      <c r="C12450" s="62">
        <v>0.81</v>
      </c>
      <c r="D12450" s="62" t="str">
        <f t="shared" si="206"/>
        <v>R1zxcCD-会计渠道扩词-PM</v>
      </c>
      <c r="E12450" s="58"/>
      <c r="L12450" s="51"/>
      <c r="M12450" s="50"/>
      <c r="N12450" s="52"/>
      <c r="Y12450" s="50"/>
      <c r="AA12450" s="52"/>
      <c r="AL12450" s="50"/>
    </row>
    <row r="12451" spans="1:38" x14ac:dyDescent="0.3">
      <c r="A12451" s="65">
        <v>41931</v>
      </c>
      <c r="B12451" s="66" t="s">
        <v>1201</v>
      </c>
      <c r="C12451" s="67">
        <v>0</v>
      </c>
      <c r="D12451" s="67" t="str">
        <f t="shared" si="206"/>
        <v>R1zxcCD-会计渠道扩词-PM</v>
      </c>
      <c r="E12451" s="58"/>
      <c r="L12451" s="51"/>
      <c r="M12451" s="50"/>
      <c r="N12451" s="52"/>
      <c r="Y12451" s="50"/>
      <c r="AA12451" s="52"/>
      <c r="AL12451" s="50"/>
    </row>
    <row r="12452" spans="1:38" x14ac:dyDescent="0.3">
      <c r="A12452" s="60">
        <v>41932</v>
      </c>
      <c r="B12452" s="61" t="s">
        <v>1201</v>
      </c>
      <c r="C12452" s="62">
        <v>0.84</v>
      </c>
      <c r="D12452" s="62" t="str">
        <f t="shared" si="206"/>
        <v>R1zxcCD-会计渠道扩词-PM</v>
      </c>
      <c r="E12452" s="58"/>
      <c r="L12452" s="51"/>
      <c r="M12452" s="50"/>
      <c r="N12452" s="52"/>
      <c r="Y12452" s="50"/>
      <c r="AA12452" s="52"/>
      <c r="AL12452" s="50"/>
    </row>
    <row r="12453" spans="1:38" x14ac:dyDescent="0.3">
      <c r="A12453" s="65">
        <v>41933</v>
      </c>
      <c r="B12453" s="66" t="s">
        <v>1201</v>
      </c>
      <c r="C12453" s="67">
        <v>2.17</v>
      </c>
      <c r="D12453" s="67" t="str">
        <f t="shared" si="206"/>
        <v>R1zxcCD-会计渠道扩词-PM</v>
      </c>
      <c r="E12453" s="58"/>
      <c r="L12453" s="51"/>
      <c r="M12453" s="50"/>
      <c r="N12453" s="52"/>
      <c r="Y12453" s="50"/>
      <c r="AA12453" s="52"/>
      <c r="AL12453" s="50"/>
    </row>
    <row r="12454" spans="1:38" x14ac:dyDescent="0.3">
      <c r="A12454" s="60">
        <v>41934</v>
      </c>
      <c r="B12454" s="61" t="s">
        <v>1201</v>
      </c>
      <c r="C12454" s="62">
        <v>1.62</v>
      </c>
      <c r="D12454" s="62" t="str">
        <f t="shared" si="206"/>
        <v>R1zxcCD-会计渠道扩词-PM</v>
      </c>
      <c r="E12454" s="58"/>
      <c r="L12454" s="51"/>
      <c r="M12454" s="50"/>
      <c r="N12454" s="52"/>
      <c r="Y12454" s="50"/>
      <c r="AA12454" s="52"/>
      <c r="AL12454" s="50"/>
    </row>
    <row r="12455" spans="1:38" x14ac:dyDescent="0.3">
      <c r="A12455" s="65">
        <v>41935</v>
      </c>
      <c r="B12455" s="66" t="s">
        <v>1201</v>
      </c>
      <c r="C12455" s="67">
        <v>2.09</v>
      </c>
      <c r="D12455" s="67" t="str">
        <f t="shared" si="206"/>
        <v>R1zxcCD-会计渠道扩词-PM</v>
      </c>
      <c r="E12455" s="58"/>
      <c r="L12455" s="51"/>
      <c r="M12455" s="50"/>
      <c r="N12455" s="52"/>
      <c r="Y12455" s="50"/>
      <c r="AA12455" s="52"/>
      <c r="AL12455" s="50"/>
    </row>
    <row r="12456" spans="1:38" x14ac:dyDescent="0.3">
      <c r="A12456" s="60">
        <v>41936</v>
      </c>
      <c r="B12456" s="61" t="s">
        <v>1201</v>
      </c>
      <c r="C12456" s="62">
        <v>1.63</v>
      </c>
      <c r="D12456" s="62" t="str">
        <f t="shared" si="206"/>
        <v>R1zxcCD-会计渠道扩词-PM</v>
      </c>
      <c r="E12456" s="58"/>
      <c r="L12456" s="51"/>
      <c r="M12456" s="50"/>
      <c r="N12456" s="52"/>
      <c r="Y12456" s="50"/>
      <c r="AA12456" s="52"/>
      <c r="AL12456" s="50"/>
    </row>
    <row r="12457" spans="1:38" x14ac:dyDescent="0.3">
      <c r="A12457" s="65">
        <v>41937</v>
      </c>
      <c r="B12457" s="66" t="s">
        <v>1201</v>
      </c>
      <c r="C12457" s="67">
        <v>0</v>
      </c>
      <c r="D12457" s="67" t="str">
        <f t="shared" si="206"/>
        <v>R1zxcCD-会计渠道扩词-PM</v>
      </c>
      <c r="E12457" s="58"/>
      <c r="L12457" s="51"/>
      <c r="M12457" s="50"/>
      <c r="N12457" s="52"/>
      <c r="Y12457" s="50"/>
      <c r="AA12457" s="52"/>
      <c r="AL12457" s="50"/>
    </row>
    <row r="12458" spans="1:38" x14ac:dyDescent="0.3">
      <c r="A12458" s="60">
        <v>41938</v>
      </c>
      <c r="B12458" s="61" t="s">
        <v>1201</v>
      </c>
      <c r="C12458" s="62">
        <v>0</v>
      </c>
      <c r="D12458" s="62" t="str">
        <f t="shared" si="206"/>
        <v>R1zxcCD-会计渠道扩词-PM</v>
      </c>
      <c r="E12458" s="58"/>
      <c r="L12458" s="51"/>
      <c r="M12458" s="50"/>
      <c r="N12458" s="52"/>
      <c r="Y12458" s="50"/>
      <c r="AA12458" s="52"/>
      <c r="AL12458" s="50"/>
    </row>
    <row r="12459" spans="1:38" x14ac:dyDescent="0.3">
      <c r="A12459" s="65">
        <v>41939</v>
      </c>
      <c r="B12459" s="66" t="s">
        <v>1201</v>
      </c>
      <c r="C12459" s="67">
        <v>0.9</v>
      </c>
      <c r="D12459" s="67" t="str">
        <f t="shared" si="206"/>
        <v>R1zxcCD-会计渠道扩词-PM</v>
      </c>
      <c r="E12459" s="58"/>
      <c r="L12459" s="51"/>
      <c r="M12459" s="50"/>
      <c r="N12459" s="52"/>
      <c r="Y12459" s="50"/>
      <c r="AA12459" s="52"/>
      <c r="AL12459" s="50"/>
    </row>
    <row r="12460" spans="1:38" x14ac:dyDescent="0.3">
      <c r="A12460" s="60">
        <v>41940</v>
      </c>
      <c r="B12460" s="61" t="s">
        <v>1201</v>
      </c>
      <c r="C12460" s="62">
        <v>1.73</v>
      </c>
      <c r="D12460" s="62" t="str">
        <f t="shared" si="206"/>
        <v>R1zxcCD-会计渠道扩词-PM</v>
      </c>
      <c r="E12460" s="58"/>
      <c r="L12460" s="51"/>
      <c r="M12460" s="50"/>
      <c r="N12460" s="52"/>
      <c r="Y12460" s="50"/>
      <c r="AA12460" s="52"/>
      <c r="AL12460" s="50"/>
    </row>
    <row r="12461" spans="1:38" x14ac:dyDescent="0.3">
      <c r="A12461" s="65">
        <v>41941</v>
      </c>
      <c r="B12461" s="66" t="s">
        <v>1201</v>
      </c>
      <c r="C12461" s="67">
        <v>0</v>
      </c>
      <c r="D12461" s="67" t="str">
        <f t="shared" si="206"/>
        <v>R1zxcCD-会计渠道扩词-PM</v>
      </c>
      <c r="E12461" s="58"/>
      <c r="L12461" s="51"/>
      <c r="M12461" s="50"/>
      <c r="N12461" s="52"/>
      <c r="Y12461" s="50"/>
      <c r="AA12461" s="52"/>
      <c r="AL12461" s="50"/>
    </row>
    <row r="12462" spans="1:38" x14ac:dyDescent="0.3">
      <c r="A12462" s="60">
        <v>41942</v>
      </c>
      <c r="B12462" s="61" t="s">
        <v>1201</v>
      </c>
      <c r="C12462" s="62">
        <v>0</v>
      </c>
      <c r="D12462" s="62" t="str">
        <f t="shared" si="206"/>
        <v>R1zxcCD-会计渠道扩词-PM</v>
      </c>
      <c r="E12462" s="58"/>
      <c r="L12462" s="51"/>
      <c r="M12462" s="50"/>
      <c r="N12462" s="52"/>
      <c r="Y12462" s="50"/>
      <c r="AA12462" s="52"/>
      <c r="AL12462" s="50"/>
    </row>
    <row r="12463" spans="1:38" x14ac:dyDescent="0.3">
      <c r="A12463" s="65">
        <v>41943</v>
      </c>
      <c r="B12463" s="66" t="s">
        <v>1201</v>
      </c>
      <c r="C12463" s="67">
        <v>1.67</v>
      </c>
      <c r="D12463" s="67" t="str">
        <f t="shared" si="206"/>
        <v>R1zxcCD-会计渠道扩词-PM</v>
      </c>
      <c r="E12463" s="58"/>
      <c r="L12463" s="51"/>
      <c r="M12463" s="50"/>
      <c r="N12463" s="52"/>
      <c r="Y12463" s="50"/>
      <c r="AA12463" s="52"/>
      <c r="AL12463" s="50"/>
    </row>
    <row r="12464" spans="1:38" x14ac:dyDescent="0.3">
      <c r="A12464" s="60">
        <v>41926</v>
      </c>
      <c r="B12464" s="61" t="s">
        <v>1202</v>
      </c>
      <c r="C12464" s="62">
        <v>0</v>
      </c>
      <c r="D12464" s="62" t="str">
        <f t="shared" si="206"/>
        <v>R1zxcCD-会计-条件结尾-EM</v>
      </c>
      <c r="E12464" s="58"/>
      <c r="L12464" s="51"/>
      <c r="M12464" s="50"/>
      <c r="N12464" s="52"/>
      <c r="Y12464" s="50"/>
      <c r="AA12464" s="52"/>
      <c r="AL12464" s="50"/>
    </row>
    <row r="12465" spans="1:38" x14ac:dyDescent="0.3">
      <c r="A12465" s="65">
        <v>41928</v>
      </c>
      <c r="B12465" s="66" t="s">
        <v>1202</v>
      </c>
      <c r="C12465" s="67">
        <v>0</v>
      </c>
      <c r="D12465" s="67" t="str">
        <f t="shared" si="206"/>
        <v>R1zxcCD-会计-条件结尾-EM</v>
      </c>
      <c r="E12465" s="58"/>
      <c r="L12465" s="51"/>
      <c r="M12465" s="50"/>
      <c r="N12465" s="52"/>
      <c r="Y12465" s="50"/>
      <c r="AA12465" s="52"/>
      <c r="AL12465" s="50"/>
    </row>
    <row r="12466" spans="1:38" x14ac:dyDescent="0.3">
      <c r="A12466" s="60">
        <v>41929</v>
      </c>
      <c r="B12466" s="61" t="s">
        <v>1202</v>
      </c>
      <c r="C12466" s="62">
        <v>0</v>
      </c>
      <c r="D12466" s="62" t="str">
        <f t="shared" si="206"/>
        <v>R1zxcCD-会计-条件结尾-EM</v>
      </c>
      <c r="E12466" s="58"/>
      <c r="L12466" s="51"/>
      <c r="M12466" s="50"/>
      <c r="N12466" s="52"/>
      <c r="Y12466" s="50"/>
      <c r="AA12466" s="52"/>
      <c r="AL12466" s="50"/>
    </row>
    <row r="12467" spans="1:38" x14ac:dyDescent="0.3">
      <c r="A12467" s="65">
        <v>41930</v>
      </c>
      <c r="B12467" s="66" t="s">
        <v>1202</v>
      </c>
      <c r="C12467" s="67">
        <v>0</v>
      </c>
      <c r="D12467" s="67" t="str">
        <f t="shared" si="206"/>
        <v>R1zxcCD-会计-条件结尾-EM</v>
      </c>
      <c r="E12467" s="58"/>
      <c r="L12467" s="51"/>
      <c r="M12467" s="50"/>
      <c r="N12467" s="52"/>
      <c r="Y12467" s="50"/>
      <c r="AA12467" s="52"/>
      <c r="AL12467" s="50"/>
    </row>
    <row r="12468" spans="1:38" x14ac:dyDescent="0.3">
      <c r="A12468" s="60">
        <v>41932</v>
      </c>
      <c r="B12468" s="61" t="s">
        <v>1202</v>
      </c>
      <c r="C12468" s="62">
        <v>0.56999999999999995</v>
      </c>
      <c r="D12468" s="62" t="str">
        <f t="shared" si="206"/>
        <v>R1zxcCD-会计-条件结尾-EM</v>
      </c>
      <c r="E12468" s="58"/>
      <c r="L12468" s="51"/>
      <c r="M12468" s="50"/>
      <c r="N12468" s="52"/>
      <c r="Y12468" s="50"/>
      <c r="AA12468" s="52"/>
      <c r="AL12468" s="50"/>
    </row>
    <row r="12469" spans="1:38" x14ac:dyDescent="0.3">
      <c r="A12469" s="65">
        <v>41935</v>
      </c>
      <c r="B12469" s="66" t="s">
        <v>1202</v>
      </c>
      <c r="C12469" s="67">
        <v>1.56</v>
      </c>
      <c r="D12469" s="67" t="str">
        <f t="shared" si="206"/>
        <v>R1zxcCD-会计-条件结尾-EM</v>
      </c>
      <c r="E12469" s="58"/>
      <c r="L12469" s="51"/>
      <c r="M12469" s="50"/>
      <c r="N12469" s="52"/>
      <c r="Y12469" s="50"/>
      <c r="AA12469" s="52"/>
      <c r="AL12469" s="50"/>
    </row>
    <row r="12470" spans="1:38" x14ac:dyDescent="0.3">
      <c r="A12470" s="60">
        <v>41939</v>
      </c>
      <c r="B12470" s="61" t="s">
        <v>1202</v>
      </c>
      <c r="C12470" s="62">
        <v>0</v>
      </c>
      <c r="D12470" s="62" t="str">
        <f t="shared" si="206"/>
        <v>R1zxcCD-会计-条件结尾-EM</v>
      </c>
      <c r="E12470" s="58"/>
      <c r="L12470" s="51"/>
      <c r="M12470" s="50"/>
      <c r="N12470" s="52"/>
      <c r="Y12470" s="50"/>
      <c r="AA12470" s="52"/>
      <c r="AL12470" s="50"/>
    </row>
    <row r="12471" spans="1:38" x14ac:dyDescent="0.3">
      <c r="A12471" s="65">
        <v>41940</v>
      </c>
      <c r="B12471" s="66" t="s">
        <v>1202</v>
      </c>
      <c r="C12471" s="67">
        <v>0</v>
      </c>
      <c r="D12471" s="67" t="str">
        <f t="shared" si="206"/>
        <v>R1zxcCD-会计-条件结尾-EM</v>
      </c>
      <c r="E12471" s="58"/>
      <c r="L12471" s="51"/>
      <c r="M12471" s="50"/>
      <c r="N12471" s="52"/>
      <c r="Y12471" s="50"/>
      <c r="AA12471" s="52"/>
      <c r="AL12471" s="50"/>
    </row>
    <row r="12472" spans="1:38" x14ac:dyDescent="0.3">
      <c r="A12472" s="60">
        <v>41943</v>
      </c>
      <c r="B12472" s="61" t="s">
        <v>1202</v>
      </c>
      <c r="C12472" s="62">
        <v>0</v>
      </c>
      <c r="D12472" s="62" t="str">
        <f t="shared" si="206"/>
        <v>R1zxcCD-会计-条件结尾-EM</v>
      </c>
      <c r="E12472" s="58"/>
      <c r="L12472" s="51"/>
      <c r="M12472" s="50"/>
      <c r="N12472" s="52"/>
      <c r="Y12472" s="50"/>
      <c r="AA12472" s="52"/>
      <c r="AL12472" s="50"/>
    </row>
    <row r="12473" spans="1:38" x14ac:dyDescent="0.3">
      <c r="A12473" s="65">
        <v>41920</v>
      </c>
      <c r="B12473" s="66" t="s">
        <v>1203</v>
      </c>
      <c r="C12473" s="67">
        <v>0.65</v>
      </c>
      <c r="D12473" s="67" t="str">
        <f t="shared" si="206"/>
        <v>R1zxcCD-会计未发生展现词1-EM</v>
      </c>
      <c r="E12473" s="58"/>
      <c r="L12473" s="51"/>
      <c r="M12473" s="50"/>
      <c r="N12473" s="52"/>
      <c r="Y12473" s="50"/>
      <c r="AA12473" s="52"/>
      <c r="AL12473" s="50"/>
    </row>
    <row r="12474" spans="1:38" x14ac:dyDescent="0.3">
      <c r="A12474" s="60">
        <v>41921</v>
      </c>
      <c r="B12474" s="61" t="s">
        <v>1203</v>
      </c>
      <c r="C12474" s="62">
        <v>2.54</v>
      </c>
      <c r="D12474" s="62" t="str">
        <f t="shared" si="206"/>
        <v>R1zxcCD-会计未发生展现词1-EM</v>
      </c>
      <c r="E12474" s="58"/>
      <c r="L12474" s="51"/>
      <c r="M12474" s="50"/>
      <c r="N12474" s="52"/>
      <c r="Y12474" s="50"/>
      <c r="AA12474" s="52"/>
      <c r="AL12474" s="50"/>
    </row>
    <row r="12475" spans="1:38" x14ac:dyDescent="0.3">
      <c r="A12475" s="65">
        <v>41922</v>
      </c>
      <c r="B12475" s="66" t="s">
        <v>1203</v>
      </c>
      <c r="C12475" s="67">
        <v>2.27</v>
      </c>
      <c r="D12475" s="67" t="str">
        <f t="shared" si="206"/>
        <v>R1zxcCD-会计未发生展现词1-EM</v>
      </c>
      <c r="E12475" s="58"/>
      <c r="L12475" s="51"/>
      <c r="M12475" s="50"/>
      <c r="N12475" s="52"/>
      <c r="Y12475" s="50"/>
      <c r="AA12475" s="52"/>
      <c r="AL12475" s="50"/>
    </row>
    <row r="12476" spans="1:38" x14ac:dyDescent="0.3">
      <c r="A12476" s="60">
        <v>41923</v>
      </c>
      <c r="B12476" s="61" t="s">
        <v>1203</v>
      </c>
      <c r="C12476" s="62">
        <v>0.65</v>
      </c>
      <c r="D12476" s="62" t="str">
        <f t="shared" si="206"/>
        <v>R1zxcCD-会计未发生展现词1-EM</v>
      </c>
      <c r="E12476" s="58"/>
      <c r="L12476" s="51"/>
      <c r="M12476" s="50"/>
      <c r="N12476" s="52"/>
      <c r="Y12476" s="50"/>
      <c r="AA12476" s="52"/>
      <c r="AL12476" s="50"/>
    </row>
    <row r="12477" spans="1:38" x14ac:dyDescent="0.3">
      <c r="A12477" s="65">
        <v>41924</v>
      </c>
      <c r="B12477" s="66" t="s">
        <v>1203</v>
      </c>
      <c r="C12477" s="67">
        <v>1.02</v>
      </c>
      <c r="D12477" s="67" t="str">
        <f t="shared" si="206"/>
        <v>R1zxcCD-会计未发生展现词1-EM</v>
      </c>
      <c r="E12477" s="58"/>
      <c r="L12477" s="51"/>
      <c r="M12477" s="50"/>
      <c r="N12477" s="52"/>
      <c r="Y12477" s="50"/>
      <c r="AA12477" s="52"/>
      <c r="AL12477" s="50"/>
    </row>
    <row r="12478" spans="1:38" x14ac:dyDescent="0.3">
      <c r="A12478" s="60">
        <v>41925</v>
      </c>
      <c r="B12478" s="61" t="s">
        <v>1203</v>
      </c>
      <c r="C12478" s="62">
        <v>0</v>
      </c>
      <c r="D12478" s="62" t="str">
        <f t="shared" si="206"/>
        <v>R1zxcCD-会计未发生展现词1-EM</v>
      </c>
      <c r="E12478" s="58"/>
      <c r="L12478" s="51"/>
      <c r="M12478" s="50"/>
      <c r="N12478" s="52"/>
      <c r="Y12478" s="50"/>
      <c r="AA12478" s="52"/>
      <c r="AL12478" s="50"/>
    </row>
    <row r="12479" spans="1:38" x14ac:dyDescent="0.3">
      <c r="A12479" s="65">
        <v>41926</v>
      </c>
      <c r="B12479" s="66" t="s">
        <v>1203</v>
      </c>
      <c r="C12479" s="67">
        <v>5.56</v>
      </c>
      <c r="D12479" s="67" t="str">
        <f t="shared" si="206"/>
        <v>R1zxcCD-会计未发生展现词1-EM</v>
      </c>
      <c r="E12479" s="58"/>
      <c r="L12479" s="51"/>
      <c r="M12479" s="50"/>
      <c r="N12479" s="52"/>
      <c r="Y12479" s="50"/>
      <c r="AA12479" s="52"/>
      <c r="AL12479" s="50"/>
    </row>
    <row r="12480" spans="1:38" x14ac:dyDescent="0.3">
      <c r="A12480" s="60">
        <v>41927</v>
      </c>
      <c r="B12480" s="61" t="s">
        <v>1203</v>
      </c>
      <c r="C12480" s="62">
        <v>2.79</v>
      </c>
      <c r="D12480" s="62" t="str">
        <f t="shared" si="206"/>
        <v>R1zxcCD-会计未发生展现词1-EM</v>
      </c>
      <c r="E12480" s="58"/>
      <c r="L12480" s="51"/>
      <c r="M12480" s="50"/>
      <c r="N12480" s="52"/>
      <c r="Y12480" s="50"/>
      <c r="AA12480" s="52"/>
      <c r="AL12480" s="50"/>
    </row>
    <row r="12481" spans="1:38" x14ac:dyDescent="0.3">
      <c r="A12481" s="65">
        <v>41928</v>
      </c>
      <c r="B12481" s="66" t="s">
        <v>1203</v>
      </c>
      <c r="C12481" s="67">
        <v>0</v>
      </c>
      <c r="D12481" s="67" t="str">
        <f t="shared" si="206"/>
        <v>R1zxcCD-会计未发生展现词1-EM</v>
      </c>
      <c r="E12481" s="58"/>
      <c r="L12481" s="51"/>
      <c r="M12481" s="50"/>
      <c r="N12481" s="52"/>
      <c r="Y12481" s="50"/>
      <c r="AA12481" s="52"/>
      <c r="AL12481" s="50"/>
    </row>
    <row r="12482" spans="1:38" x14ac:dyDescent="0.3">
      <c r="A12482" s="60">
        <v>41929</v>
      </c>
      <c r="B12482" s="61" t="s">
        <v>1203</v>
      </c>
      <c r="C12482" s="62">
        <v>0</v>
      </c>
      <c r="D12482" s="62" t="str">
        <f t="shared" si="206"/>
        <v>R1zxcCD-会计未发生展现词1-EM</v>
      </c>
      <c r="E12482" s="58"/>
      <c r="L12482" s="51"/>
      <c r="M12482" s="50"/>
      <c r="N12482" s="52"/>
      <c r="Y12482" s="50"/>
      <c r="AA12482" s="52"/>
      <c r="AL12482" s="50"/>
    </row>
    <row r="12483" spans="1:38" x14ac:dyDescent="0.3">
      <c r="A12483" s="65">
        <v>41930</v>
      </c>
      <c r="B12483" s="66" t="s">
        <v>1203</v>
      </c>
      <c r="C12483" s="67">
        <v>0</v>
      </c>
      <c r="D12483" s="67" t="str">
        <f t="shared" si="206"/>
        <v>R1zxcCD-会计未发生展现词1-EM</v>
      </c>
      <c r="E12483" s="58"/>
      <c r="L12483" s="51"/>
      <c r="M12483" s="50"/>
      <c r="N12483" s="52"/>
      <c r="Y12483" s="50"/>
      <c r="AA12483" s="52"/>
      <c r="AL12483" s="50"/>
    </row>
    <row r="12484" spans="1:38" x14ac:dyDescent="0.3">
      <c r="A12484" s="60">
        <v>41931</v>
      </c>
      <c r="B12484" s="61" t="s">
        <v>1203</v>
      </c>
      <c r="C12484" s="62">
        <v>0</v>
      </c>
      <c r="D12484" s="62" t="str">
        <f t="shared" si="206"/>
        <v>R1zxcCD-会计未发生展现词1-EM</v>
      </c>
      <c r="E12484" s="58"/>
      <c r="L12484" s="51"/>
      <c r="M12484" s="50"/>
      <c r="N12484" s="52"/>
      <c r="Y12484" s="50"/>
      <c r="AA12484" s="52"/>
      <c r="AL12484" s="50"/>
    </row>
    <row r="12485" spans="1:38" x14ac:dyDescent="0.3">
      <c r="A12485" s="65">
        <v>41932</v>
      </c>
      <c r="B12485" s="66" t="s">
        <v>1203</v>
      </c>
      <c r="C12485" s="67">
        <v>0</v>
      </c>
      <c r="D12485" s="67" t="str">
        <f t="shared" si="206"/>
        <v>R1zxcCD-会计未发生展现词1-EM</v>
      </c>
      <c r="E12485" s="58"/>
      <c r="L12485" s="51"/>
      <c r="M12485" s="50"/>
      <c r="N12485" s="52"/>
      <c r="Y12485" s="50"/>
      <c r="AA12485" s="52"/>
      <c r="AL12485" s="50"/>
    </row>
    <row r="12486" spans="1:38" x14ac:dyDescent="0.3">
      <c r="A12486" s="60">
        <v>41933</v>
      </c>
      <c r="B12486" s="61" t="s">
        <v>1203</v>
      </c>
      <c r="C12486" s="62">
        <v>0</v>
      </c>
      <c r="D12486" s="62" t="str">
        <f t="shared" ref="D12486:D12549" si="207">LEFT(B12486,2)&amp;"zxc"&amp;MID(B12486,4,100)</f>
        <v>R1zxcCD-会计未发生展现词1-EM</v>
      </c>
      <c r="E12486" s="58"/>
      <c r="L12486" s="51"/>
      <c r="M12486" s="50"/>
      <c r="N12486" s="52"/>
      <c r="Y12486" s="50"/>
      <c r="AA12486" s="52"/>
      <c r="AL12486" s="50"/>
    </row>
    <row r="12487" spans="1:38" x14ac:dyDescent="0.3">
      <c r="A12487" s="65">
        <v>41934</v>
      </c>
      <c r="B12487" s="66" t="s">
        <v>1203</v>
      </c>
      <c r="C12487" s="67">
        <v>1.33</v>
      </c>
      <c r="D12487" s="67" t="str">
        <f t="shared" si="207"/>
        <v>R1zxcCD-会计未发生展现词1-EM</v>
      </c>
      <c r="E12487" s="58"/>
      <c r="L12487" s="51"/>
      <c r="M12487" s="50"/>
      <c r="N12487" s="52"/>
      <c r="Y12487" s="50"/>
      <c r="AA12487" s="52"/>
      <c r="AL12487" s="50"/>
    </row>
    <row r="12488" spans="1:38" x14ac:dyDescent="0.3">
      <c r="A12488" s="60">
        <v>41935</v>
      </c>
      <c r="B12488" s="61" t="s">
        <v>1203</v>
      </c>
      <c r="C12488" s="62">
        <v>0</v>
      </c>
      <c r="D12488" s="62" t="str">
        <f t="shared" si="207"/>
        <v>R1zxcCD-会计未发生展现词1-EM</v>
      </c>
      <c r="E12488" s="58"/>
      <c r="L12488" s="51"/>
      <c r="M12488" s="50"/>
      <c r="N12488" s="52"/>
      <c r="Y12488" s="50"/>
      <c r="AA12488" s="52"/>
      <c r="AL12488" s="50"/>
    </row>
    <row r="12489" spans="1:38" x14ac:dyDescent="0.3">
      <c r="A12489" s="65">
        <v>41936</v>
      </c>
      <c r="B12489" s="66" t="s">
        <v>1203</v>
      </c>
      <c r="C12489" s="67">
        <v>0.43</v>
      </c>
      <c r="D12489" s="67" t="str">
        <f t="shared" si="207"/>
        <v>R1zxcCD-会计未发生展现词1-EM</v>
      </c>
      <c r="E12489" s="58"/>
      <c r="L12489" s="51"/>
      <c r="M12489" s="50"/>
      <c r="N12489" s="52"/>
      <c r="Y12489" s="50"/>
      <c r="AA12489" s="52"/>
      <c r="AL12489" s="50"/>
    </row>
    <row r="12490" spans="1:38" x14ac:dyDescent="0.3">
      <c r="A12490" s="60">
        <v>41937</v>
      </c>
      <c r="B12490" s="61" t="s">
        <v>1203</v>
      </c>
      <c r="C12490" s="62">
        <v>0</v>
      </c>
      <c r="D12490" s="62" t="str">
        <f t="shared" si="207"/>
        <v>R1zxcCD-会计未发生展现词1-EM</v>
      </c>
      <c r="E12490" s="58"/>
      <c r="L12490" s="51"/>
      <c r="M12490" s="50"/>
      <c r="N12490" s="52"/>
      <c r="Y12490" s="50"/>
      <c r="AA12490" s="52"/>
      <c r="AL12490" s="50"/>
    </row>
    <row r="12491" spans="1:38" x14ac:dyDescent="0.3">
      <c r="A12491" s="65">
        <v>41938</v>
      </c>
      <c r="B12491" s="66" t="s">
        <v>1203</v>
      </c>
      <c r="C12491" s="67">
        <v>0</v>
      </c>
      <c r="D12491" s="67" t="str">
        <f t="shared" si="207"/>
        <v>R1zxcCD-会计未发生展现词1-EM</v>
      </c>
      <c r="E12491" s="58"/>
      <c r="L12491" s="51"/>
      <c r="M12491" s="50"/>
      <c r="N12491" s="52"/>
      <c r="Y12491" s="50"/>
      <c r="AA12491" s="52"/>
      <c r="AL12491" s="50"/>
    </row>
    <row r="12492" spans="1:38" x14ac:dyDescent="0.3">
      <c r="A12492" s="60">
        <v>41939</v>
      </c>
      <c r="B12492" s="61" t="s">
        <v>1203</v>
      </c>
      <c r="C12492" s="62">
        <v>2.77</v>
      </c>
      <c r="D12492" s="62" t="str">
        <f t="shared" si="207"/>
        <v>R1zxcCD-会计未发生展现词1-EM</v>
      </c>
      <c r="E12492" s="58"/>
      <c r="L12492" s="51"/>
      <c r="M12492" s="50"/>
      <c r="N12492" s="52"/>
      <c r="Y12492" s="50"/>
      <c r="AA12492" s="52"/>
      <c r="AL12492" s="50"/>
    </row>
    <row r="12493" spans="1:38" x14ac:dyDescent="0.3">
      <c r="A12493" s="65">
        <v>41940</v>
      </c>
      <c r="B12493" s="66" t="s">
        <v>1203</v>
      </c>
      <c r="C12493" s="67">
        <v>0</v>
      </c>
      <c r="D12493" s="67" t="str">
        <f t="shared" si="207"/>
        <v>R1zxcCD-会计未发生展现词1-EM</v>
      </c>
      <c r="E12493" s="58"/>
      <c r="L12493" s="51"/>
      <c r="M12493" s="50"/>
      <c r="N12493" s="52"/>
      <c r="Y12493" s="50"/>
      <c r="AA12493" s="52"/>
      <c r="AL12493" s="50"/>
    </row>
    <row r="12494" spans="1:38" x14ac:dyDescent="0.3">
      <c r="A12494" s="60">
        <v>41941</v>
      </c>
      <c r="B12494" s="61" t="s">
        <v>1203</v>
      </c>
      <c r="C12494" s="62">
        <v>1.59</v>
      </c>
      <c r="D12494" s="62" t="str">
        <f t="shared" si="207"/>
        <v>R1zxcCD-会计未发生展现词1-EM</v>
      </c>
      <c r="E12494" s="58"/>
      <c r="L12494" s="51"/>
      <c r="M12494" s="50"/>
      <c r="N12494" s="52"/>
      <c r="Y12494" s="50"/>
      <c r="AA12494" s="52"/>
      <c r="AL12494" s="50"/>
    </row>
    <row r="12495" spans="1:38" x14ac:dyDescent="0.3">
      <c r="A12495" s="65">
        <v>41942</v>
      </c>
      <c r="B12495" s="66" t="s">
        <v>1203</v>
      </c>
      <c r="C12495" s="67">
        <v>0</v>
      </c>
      <c r="D12495" s="67" t="str">
        <f t="shared" si="207"/>
        <v>R1zxcCD-会计未发生展现词1-EM</v>
      </c>
      <c r="E12495" s="58"/>
      <c r="L12495" s="51"/>
      <c r="M12495" s="50"/>
      <c r="N12495" s="52"/>
      <c r="Y12495" s="50"/>
      <c r="AA12495" s="52"/>
      <c r="AL12495" s="50"/>
    </row>
    <row r="12496" spans="1:38" x14ac:dyDescent="0.3">
      <c r="A12496" s="60">
        <v>41943</v>
      </c>
      <c r="B12496" s="61" t="s">
        <v>1203</v>
      </c>
      <c r="C12496" s="62">
        <v>0</v>
      </c>
      <c r="D12496" s="62" t="str">
        <f t="shared" si="207"/>
        <v>R1zxcCD-会计未发生展现词1-EM</v>
      </c>
      <c r="E12496" s="58"/>
      <c r="L12496" s="51"/>
      <c r="M12496" s="50"/>
      <c r="N12496" s="52"/>
      <c r="Y12496" s="50"/>
      <c r="AA12496" s="52"/>
      <c r="AL12496" s="50"/>
    </row>
    <row r="12497" spans="1:38" x14ac:dyDescent="0.3">
      <c r="A12497" s="65">
        <v>41920</v>
      </c>
      <c r="B12497" s="66" t="s">
        <v>1204</v>
      </c>
      <c r="C12497" s="67">
        <v>0</v>
      </c>
      <c r="D12497" s="67" t="str">
        <f t="shared" si="207"/>
        <v>R1zxcCD-会计未发生展现词3-EM</v>
      </c>
      <c r="E12497" s="58"/>
      <c r="L12497" s="51"/>
      <c r="M12497" s="50"/>
      <c r="N12497" s="52"/>
      <c r="Y12497" s="50"/>
      <c r="AA12497" s="52"/>
      <c r="AL12497" s="50"/>
    </row>
    <row r="12498" spans="1:38" x14ac:dyDescent="0.3">
      <c r="A12498" s="60">
        <v>41921</v>
      </c>
      <c r="B12498" s="61" t="s">
        <v>1204</v>
      </c>
      <c r="C12498" s="62">
        <v>4.2</v>
      </c>
      <c r="D12498" s="62" t="str">
        <f t="shared" si="207"/>
        <v>R1zxcCD-会计未发生展现词3-EM</v>
      </c>
      <c r="E12498" s="58"/>
      <c r="L12498" s="51"/>
      <c r="M12498" s="50"/>
      <c r="N12498" s="52"/>
      <c r="Y12498" s="50"/>
      <c r="AA12498" s="52"/>
      <c r="AL12498" s="50"/>
    </row>
    <row r="12499" spans="1:38" x14ac:dyDescent="0.3">
      <c r="A12499" s="65">
        <v>41922</v>
      </c>
      <c r="B12499" s="66" t="s">
        <v>1204</v>
      </c>
      <c r="C12499" s="67">
        <v>0</v>
      </c>
      <c r="D12499" s="67" t="str">
        <f t="shared" si="207"/>
        <v>R1zxcCD-会计未发生展现词3-EM</v>
      </c>
      <c r="E12499" s="58"/>
      <c r="L12499" s="51"/>
      <c r="M12499" s="50"/>
      <c r="N12499" s="52"/>
      <c r="Y12499" s="50"/>
      <c r="AA12499" s="52"/>
      <c r="AL12499" s="50"/>
    </row>
    <row r="12500" spans="1:38" x14ac:dyDescent="0.3">
      <c r="A12500" s="60">
        <v>41923</v>
      </c>
      <c r="B12500" s="61" t="s">
        <v>1204</v>
      </c>
      <c r="C12500" s="62">
        <v>0</v>
      </c>
      <c r="D12500" s="62" t="str">
        <f t="shared" si="207"/>
        <v>R1zxcCD-会计未发生展现词3-EM</v>
      </c>
      <c r="E12500" s="58"/>
      <c r="L12500" s="51"/>
      <c r="M12500" s="50"/>
      <c r="N12500" s="52"/>
      <c r="Y12500" s="50"/>
      <c r="AA12500" s="52"/>
      <c r="AL12500" s="50"/>
    </row>
    <row r="12501" spans="1:38" x14ac:dyDescent="0.3">
      <c r="A12501" s="65">
        <v>41924</v>
      </c>
      <c r="B12501" s="66" t="s">
        <v>1204</v>
      </c>
      <c r="C12501" s="67">
        <v>0</v>
      </c>
      <c r="D12501" s="67" t="str">
        <f t="shared" si="207"/>
        <v>R1zxcCD-会计未发生展现词3-EM</v>
      </c>
      <c r="E12501" s="58"/>
      <c r="L12501" s="51"/>
      <c r="M12501" s="50"/>
      <c r="N12501" s="52"/>
      <c r="Y12501" s="50"/>
      <c r="AA12501" s="52"/>
      <c r="AL12501" s="50"/>
    </row>
    <row r="12502" spans="1:38" x14ac:dyDescent="0.3">
      <c r="A12502" s="60">
        <v>41925</v>
      </c>
      <c r="B12502" s="61" t="s">
        <v>1204</v>
      </c>
      <c r="C12502" s="62">
        <v>0</v>
      </c>
      <c r="D12502" s="62" t="str">
        <f t="shared" si="207"/>
        <v>R1zxcCD-会计未发生展现词3-EM</v>
      </c>
      <c r="E12502" s="58"/>
      <c r="L12502" s="51"/>
      <c r="M12502" s="50"/>
      <c r="N12502" s="52"/>
      <c r="Y12502" s="50"/>
      <c r="AA12502" s="52"/>
      <c r="AL12502" s="50"/>
    </row>
    <row r="12503" spans="1:38" x14ac:dyDescent="0.3">
      <c r="A12503" s="65">
        <v>41926</v>
      </c>
      <c r="B12503" s="66" t="s">
        <v>1204</v>
      </c>
      <c r="C12503" s="67">
        <v>0</v>
      </c>
      <c r="D12503" s="67" t="str">
        <f t="shared" si="207"/>
        <v>R1zxcCD-会计未发生展现词3-EM</v>
      </c>
      <c r="E12503" s="58"/>
      <c r="L12503" s="51"/>
      <c r="M12503" s="50"/>
      <c r="N12503" s="52"/>
      <c r="Y12503" s="50"/>
      <c r="AA12503" s="52"/>
      <c r="AL12503" s="50"/>
    </row>
    <row r="12504" spans="1:38" x14ac:dyDescent="0.3">
      <c r="A12504" s="60">
        <v>41927</v>
      </c>
      <c r="B12504" s="61" t="s">
        <v>1204</v>
      </c>
      <c r="C12504" s="62">
        <v>0</v>
      </c>
      <c r="D12504" s="62" t="str">
        <f t="shared" si="207"/>
        <v>R1zxcCD-会计未发生展现词3-EM</v>
      </c>
      <c r="E12504" s="58"/>
      <c r="L12504" s="51"/>
      <c r="M12504" s="50"/>
      <c r="N12504" s="52"/>
      <c r="Y12504" s="50"/>
      <c r="AA12504" s="52"/>
      <c r="AL12504" s="50"/>
    </row>
    <row r="12505" spans="1:38" x14ac:dyDescent="0.3">
      <c r="A12505" s="65">
        <v>41928</v>
      </c>
      <c r="B12505" s="66" t="s">
        <v>1204</v>
      </c>
      <c r="C12505" s="67">
        <v>0.3</v>
      </c>
      <c r="D12505" s="67" t="str">
        <f t="shared" si="207"/>
        <v>R1zxcCD-会计未发生展现词3-EM</v>
      </c>
      <c r="E12505" s="58"/>
      <c r="L12505" s="51"/>
      <c r="M12505" s="50"/>
      <c r="N12505" s="52"/>
      <c r="Y12505" s="50"/>
      <c r="AA12505" s="52"/>
      <c r="AL12505" s="50"/>
    </row>
    <row r="12506" spans="1:38" x14ac:dyDescent="0.3">
      <c r="A12506" s="60">
        <v>41930</v>
      </c>
      <c r="B12506" s="61" t="s">
        <v>1204</v>
      </c>
      <c r="C12506" s="62">
        <v>1.57</v>
      </c>
      <c r="D12506" s="62" t="str">
        <f t="shared" si="207"/>
        <v>R1zxcCD-会计未发生展现词3-EM</v>
      </c>
      <c r="E12506" s="58"/>
      <c r="L12506" s="51"/>
      <c r="M12506" s="50"/>
      <c r="N12506" s="52"/>
      <c r="Y12506" s="50"/>
      <c r="AA12506" s="52"/>
      <c r="AL12506" s="50"/>
    </row>
    <row r="12507" spans="1:38" x14ac:dyDescent="0.3">
      <c r="A12507" s="65">
        <v>41931</v>
      </c>
      <c r="B12507" s="66" t="s">
        <v>1204</v>
      </c>
      <c r="C12507" s="67">
        <v>2.27</v>
      </c>
      <c r="D12507" s="67" t="str">
        <f t="shared" si="207"/>
        <v>R1zxcCD-会计未发生展现词3-EM</v>
      </c>
      <c r="E12507" s="58"/>
      <c r="L12507" s="51"/>
      <c r="M12507" s="50"/>
      <c r="N12507" s="52"/>
      <c r="Y12507" s="50"/>
      <c r="AA12507" s="52"/>
      <c r="AL12507" s="50"/>
    </row>
    <row r="12508" spans="1:38" x14ac:dyDescent="0.3">
      <c r="A12508" s="60">
        <v>41932</v>
      </c>
      <c r="B12508" s="61" t="s">
        <v>1204</v>
      </c>
      <c r="C12508" s="62">
        <v>0</v>
      </c>
      <c r="D12508" s="62" t="str">
        <f t="shared" si="207"/>
        <v>R1zxcCD-会计未发生展现词3-EM</v>
      </c>
      <c r="E12508" s="58"/>
      <c r="L12508" s="51"/>
      <c r="M12508" s="50"/>
      <c r="N12508" s="52"/>
      <c r="Y12508" s="50"/>
      <c r="AA12508" s="52"/>
      <c r="AL12508" s="50"/>
    </row>
    <row r="12509" spans="1:38" x14ac:dyDescent="0.3">
      <c r="A12509" s="65">
        <v>41933</v>
      </c>
      <c r="B12509" s="66" t="s">
        <v>1204</v>
      </c>
      <c r="C12509" s="67">
        <v>0</v>
      </c>
      <c r="D12509" s="67" t="str">
        <f t="shared" si="207"/>
        <v>R1zxcCD-会计未发生展现词3-EM</v>
      </c>
      <c r="E12509" s="58"/>
      <c r="L12509" s="51"/>
      <c r="M12509" s="50"/>
      <c r="N12509" s="52"/>
      <c r="Y12509" s="50"/>
      <c r="AA12509" s="52"/>
      <c r="AL12509" s="50"/>
    </row>
    <row r="12510" spans="1:38" x14ac:dyDescent="0.3">
      <c r="A12510" s="60">
        <v>41934</v>
      </c>
      <c r="B12510" s="61" t="s">
        <v>1204</v>
      </c>
      <c r="C12510" s="62">
        <v>0</v>
      </c>
      <c r="D12510" s="62" t="str">
        <f t="shared" si="207"/>
        <v>R1zxcCD-会计未发生展现词3-EM</v>
      </c>
      <c r="E12510" s="58"/>
      <c r="L12510" s="51"/>
      <c r="M12510" s="50"/>
      <c r="N12510" s="52"/>
      <c r="Y12510" s="50"/>
      <c r="AA12510" s="52"/>
      <c r="AL12510" s="50"/>
    </row>
    <row r="12511" spans="1:38" x14ac:dyDescent="0.3">
      <c r="A12511" s="65">
        <v>41935</v>
      </c>
      <c r="B12511" s="66" t="s">
        <v>1204</v>
      </c>
      <c r="C12511" s="67">
        <v>0</v>
      </c>
      <c r="D12511" s="67" t="str">
        <f t="shared" si="207"/>
        <v>R1zxcCD-会计未发生展现词3-EM</v>
      </c>
      <c r="E12511" s="58"/>
      <c r="L12511" s="51"/>
      <c r="M12511" s="50"/>
      <c r="N12511" s="52"/>
      <c r="Y12511" s="50"/>
      <c r="AA12511" s="52"/>
      <c r="AL12511" s="50"/>
    </row>
    <row r="12512" spans="1:38" x14ac:dyDescent="0.3">
      <c r="A12512" s="60">
        <v>41937</v>
      </c>
      <c r="B12512" s="61" t="s">
        <v>1204</v>
      </c>
      <c r="C12512" s="62">
        <v>0</v>
      </c>
      <c r="D12512" s="62" t="str">
        <f t="shared" si="207"/>
        <v>R1zxcCD-会计未发生展现词3-EM</v>
      </c>
      <c r="E12512" s="58"/>
      <c r="L12512" s="51"/>
      <c r="M12512" s="50"/>
      <c r="N12512" s="52"/>
      <c r="Y12512" s="50"/>
      <c r="AA12512" s="52"/>
      <c r="AL12512" s="50"/>
    </row>
    <row r="12513" spans="1:38" x14ac:dyDescent="0.3">
      <c r="A12513" s="65">
        <v>41939</v>
      </c>
      <c r="B12513" s="66" t="s">
        <v>1204</v>
      </c>
      <c r="C12513" s="67">
        <v>2.17</v>
      </c>
      <c r="D12513" s="67" t="str">
        <f t="shared" si="207"/>
        <v>R1zxcCD-会计未发生展现词3-EM</v>
      </c>
      <c r="E12513" s="58"/>
      <c r="L12513" s="51"/>
      <c r="M12513" s="50"/>
      <c r="N12513" s="52"/>
      <c r="Y12513" s="50"/>
      <c r="AA12513" s="52"/>
      <c r="AL12513" s="50"/>
    </row>
    <row r="12514" spans="1:38" x14ac:dyDescent="0.3">
      <c r="A12514" s="60">
        <v>41940</v>
      </c>
      <c r="B12514" s="61" t="s">
        <v>1204</v>
      </c>
      <c r="C12514" s="62">
        <v>0</v>
      </c>
      <c r="D12514" s="62" t="str">
        <f t="shared" si="207"/>
        <v>R1zxcCD-会计未发生展现词3-EM</v>
      </c>
      <c r="E12514" s="58"/>
      <c r="L12514" s="51"/>
      <c r="M12514" s="50"/>
      <c r="N12514" s="52"/>
      <c r="Y12514" s="50"/>
      <c r="AA12514" s="52"/>
      <c r="AL12514" s="50"/>
    </row>
    <row r="12515" spans="1:38" x14ac:dyDescent="0.3">
      <c r="A12515" s="65">
        <v>41941</v>
      </c>
      <c r="B12515" s="66" t="s">
        <v>1204</v>
      </c>
      <c r="C12515" s="67">
        <v>0</v>
      </c>
      <c r="D12515" s="67" t="str">
        <f t="shared" si="207"/>
        <v>R1zxcCD-会计未发生展现词3-EM</v>
      </c>
      <c r="E12515" s="58"/>
      <c r="L12515" s="51"/>
      <c r="M12515" s="50"/>
      <c r="N12515" s="52"/>
      <c r="Y12515" s="50"/>
      <c r="AA12515" s="52"/>
      <c r="AL12515" s="50"/>
    </row>
    <row r="12516" spans="1:38" x14ac:dyDescent="0.3">
      <c r="A12516" s="60">
        <v>41942</v>
      </c>
      <c r="B12516" s="61" t="s">
        <v>1204</v>
      </c>
      <c r="C12516" s="62">
        <v>4.17</v>
      </c>
      <c r="D12516" s="62" t="str">
        <f t="shared" si="207"/>
        <v>R1zxcCD-会计未发生展现词3-EM</v>
      </c>
      <c r="E12516" s="58"/>
      <c r="L12516" s="51"/>
      <c r="M12516" s="50"/>
      <c r="N12516" s="52"/>
      <c r="Y12516" s="50"/>
      <c r="AA12516" s="52"/>
      <c r="AL12516" s="50"/>
    </row>
    <row r="12517" spans="1:38" x14ac:dyDescent="0.3">
      <c r="A12517" s="65">
        <v>41943</v>
      </c>
      <c r="B12517" s="66" t="s">
        <v>1204</v>
      </c>
      <c r="C12517" s="67">
        <v>0</v>
      </c>
      <c r="D12517" s="67" t="str">
        <f t="shared" si="207"/>
        <v>R1zxcCD-会计未发生展现词3-EM</v>
      </c>
      <c r="E12517" s="58"/>
      <c r="L12517" s="51"/>
      <c r="M12517" s="50"/>
      <c r="N12517" s="52"/>
      <c r="Y12517" s="50"/>
      <c r="AA12517" s="52"/>
      <c r="AL12517" s="50"/>
    </row>
    <row r="12518" spans="1:38" x14ac:dyDescent="0.3">
      <c r="A12518" s="60">
        <v>41920</v>
      </c>
      <c r="B12518" s="61" t="s">
        <v>1205</v>
      </c>
      <c r="C12518" s="62">
        <v>1.29</v>
      </c>
      <c r="D12518" s="62" t="str">
        <f t="shared" si="207"/>
        <v>R1zxcCD-会计未发生展现词4-EM</v>
      </c>
      <c r="E12518" s="58"/>
      <c r="L12518" s="51"/>
      <c r="M12518" s="50"/>
      <c r="N12518" s="52"/>
      <c r="Y12518" s="50"/>
      <c r="AA12518" s="52"/>
      <c r="AL12518" s="50"/>
    </row>
    <row r="12519" spans="1:38" x14ac:dyDescent="0.3">
      <c r="A12519" s="65">
        <v>41921</v>
      </c>
      <c r="B12519" s="66" t="s">
        <v>1205</v>
      </c>
      <c r="C12519" s="67">
        <v>0</v>
      </c>
      <c r="D12519" s="67" t="str">
        <f t="shared" si="207"/>
        <v>R1zxcCD-会计未发生展现词4-EM</v>
      </c>
      <c r="E12519" s="58"/>
      <c r="L12519" s="51"/>
      <c r="M12519" s="50"/>
      <c r="N12519" s="52"/>
      <c r="Y12519" s="50"/>
      <c r="AA12519" s="52"/>
      <c r="AL12519" s="50"/>
    </row>
    <row r="12520" spans="1:38" x14ac:dyDescent="0.3">
      <c r="A12520" s="60">
        <v>41922</v>
      </c>
      <c r="B12520" s="61" t="s">
        <v>1205</v>
      </c>
      <c r="C12520" s="62">
        <v>1.3</v>
      </c>
      <c r="D12520" s="62" t="str">
        <f t="shared" si="207"/>
        <v>R1zxcCD-会计未发生展现词4-EM</v>
      </c>
      <c r="E12520" s="58"/>
      <c r="L12520" s="51"/>
      <c r="M12520" s="50"/>
      <c r="N12520" s="52"/>
      <c r="Y12520" s="50"/>
      <c r="AA12520" s="52"/>
      <c r="AL12520" s="50"/>
    </row>
    <row r="12521" spans="1:38" x14ac:dyDescent="0.3">
      <c r="A12521" s="65">
        <v>41923</v>
      </c>
      <c r="B12521" s="66" t="s">
        <v>1205</v>
      </c>
      <c r="C12521" s="67">
        <v>1.79</v>
      </c>
      <c r="D12521" s="67" t="str">
        <f t="shared" si="207"/>
        <v>R1zxcCD-会计未发生展现词4-EM</v>
      </c>
      <c r="E12521" s="58"/>
      <c r="L12521" s="51"/>
      <c r="M12521" s="50"/>
      <c r="N12521" s="52"/>
      <c r="Y12521" s="50"/>
      <c r="AA12521" s="52"/>
      <c r="AL12521" s="50"/>
    </row>
    <row r="12522" spans="1:38" x14ac:dyDescent="0.3">
      <c r="A12522" s="60">
        <v>41924</v>
      </c>
      <c r="B12522" s="61" t="s">
        <v>1205</v>
      </c>
      <c r="C12522" s="62">
        <v>0</v>
      </c>
      <c r="D12522" s="62" t="str">
        <f t="shared" si="207"/>
        <v>R1zxcCD-会计未发生展现词4-EM</v>
      </c>
      <c r="E12522" s="58"/>
      <c r="L12522" s="51"/>
      <c r="M12522" s="50"/>
      <c r="N12522" s="52"/>
      <c r="Y12522" s="50"/>
      <c r="AA12522" s="52"/>
      <c r="AL12522" s="50"/>
    </row>
    <row r="12523" spans="1:38" x14ac:dyDescent="0.3">
      <c r="A12523" s="65">
        <v>41925</v>
      </c>
      <c r="B12523" s="66" t="s">
        <v>1205</v>
      </c>
      <c r="C12523" s="67">
        <v>0.64</v>
      </c>
      <c r="D12523" s="67" t="str">
        <f t="shared" si="207"/>
        <v>R1zxcCD-会计未发生展现词4-EM</v>
      </c>
      <c r="E12523" s="58"/>
      <c r="L12523" s="51"/>
      <c r="M12523" s="50"/>
      <c r="N12523" s="52"/>
      <c r="Y12523" s="50"/>
      <c r="AA12523" s="52"/>
      <c r="AL12523" s="50"/>
    </row>
    <row r="12524" spans="1:38" x14ac:dyDescent="0.3">
      <c r="A12524" s="60">
        <v>41926</v>
      </c>
      <c r="B12524" s="61" t="s">
        <v>1205</v>
      </c>
      <c r="C12524" s="62">
        <v>3.01</v>
      </c>
      <c r="D12524" s="62" t="str">
        <f t="shared" si="207"/>
        <v>R1zxcCD-会计未发生展现词4-EM</v>
      </c>
      <c r="E12524" s="58"/>
      <c r="L12524" s="51"/>
      <c r="M12524" s="50"/>
      <c r="N12524" s="52"/>
      <c r="Y12524" s="50"/>
      <c r="AA12524" s="52"/>
      <c r="AL12524" s="50"/>
    </row>
    <row r="12525" spans="1:38" x14ac:dyDescent="0.3">
      <c r="A12525" s="65">
        <v>41927</v>
      </c>
      <c r="B12525" s="66" t="s">
        <v>1205</v>
      </c>
      <c r="C12525" s="67">
        <v>2.17</v>
      </c>
      <c r="D12525" s="67" t="str">
        <f t="shared" si="207"/>
        <v>R1zxcCD-会计未发生展现词4-EM</v>
      </c>
      <c r="E12525" s="58"/>
      <c r="L12525" s="51"/>
      <c r="M12525" s="50"/>
      <c r="N12525" s="52"/>
      <c r="Y12525" s="50"/>
      <c r="AA12525" s="52"/>
      <c r="AL12525" s="50"/>
    </row>
    <row r="12526" spans="1:38" x14ac:dyDescent="0.3">
      <c r="A12526" s="60">
        <v>41928</v>
      </c>
      <c r="B12526" s="61" t="s">
        <v>1205</v>
      </c>
      <c r="C12526" s="62">
        <v>0</v>
      </c>
      <c r="D12526" s="62" t="str">
        <f t="shared" si="207"/>
        <v>R1zxcCD-会计未发生展现词4-EM</v>
      </c>
      <c r="E12526" s="58"/>
      <c r="L12526" s="51"/>
      <c r="M12526" s="50"/>
      <c r="N12526" s="52"/>
      <c r="Y12526" s="50"/>
      <c r="AA12526" s="52"/>
      <c r="AL12526" s="50"/>
    </row>
    <row r="12527" spans="1:38" x14ac:dyDescent="0.3">
      <c r="A12527" s="65">
        <v>41929</v>
      </c>
      <c r="B12527" s="66" t="s">
        <v>1205</v>
      </c>
      <c r="C12527" s="67">
        <v>0</v>
      </c>
      <c r="D12527" s="67" t="str">
        <f t="shared" si="207"/>
        <v>R1zxcCD-会计未发生展现词4-EM</v>
      </c>
      <c r="E12527" s="58"/>
      <c r="L12527" s="51"/>
      <c r="M12527" s="50"/>
      <c r="N12527" s="52"/>
      <c r="Y12527" s="50"/>
      <c r="AA12527" s="52"/>
      <c r="AL12527" s="50"/>
    </row>
    <row r="12528" spans="1:38" x14ac:dyDescent="0.3">
      <c r="A12528" s="60">
        <v>41932</v>
      </c>
      <c r="B12528" s="61" t="s">
        <v>1205</v>
      </c>
      <c r="C12528" s="62">
        <v>2.37</v>
      </c>
      <c r="D12528" s="62" t="str">
        <f t="shared" si="207"/>
        <v>R1zxcCD-会计未发生展现词4-EM</v>
      </c>
      <c r="E12528" s="58"/>
      <c r="L12528" s="51"/>
      <c r="M12528" s="50"/>
      <c r="N12528" s="52"/>
      <c r="Y12528" s="50"/>
      <c r="AA12528" s="52"/>
      <c r="AL12528" s="50"/>
    </row>
    <row r="12529" spans="1:38" x14ac:dyDescent="0.3">
      <c r="A12529" s="65">
        <v>41933</v>
      </c>
      <c r="B12529" s="66" t="s">
        <v>1205</v>
      </c>
      <c r="C12529" s="67">
        <v>0</v>
      </c>
      <c r="D12529" s="67" t="str">
        <f t="shared" si="207"/>
        <v>R1zxcCD-会计未发生展现词4-EM</v>
      </c>
      <c r="E12529" s="58"/>
      <c r="L12529" s="51"/>
      <c r="M12529" s="50"/>
      <c r="N12529" s="52"/>
      <c r="Y12529" s="50"/>
      <c r="AA12529" s="52"/>
      <c r="AL12529" s="50"/>
    </row>
    <row r="12530" spans="1:38" x14ac:dyDescent="0.3">
      <c r="A12530" s="60">
        <v>41934</v>
      </c>
      <c r="B12530" s="61" t="s">
        <v>1205</v>
      </c>
      <c r="C12530" s="62">
        <v>2.02</v>
      </c>
      <c r="D12530" s="62" t="str">
        <f t="shared" si="207"/>
        <v>R1zxcCD-会计未发生展现词4-EM</v>
      </c>
      <c r="E12530" s="58"/>
      <c r="L12530" s="51"/>
      <c r="M12530" s="50"/>
      <c r="N12530" s="52"/>
      <c r="Y12530" s="50"/>
      <c r="AA12530" s="52"/>
      <c r="AL12530" s="50"/>
    </row>
    <row r="12531" spans="1:38" x14ac:dyDescent="0.3">
      <c r="A12531" s="65">
        <v>41935</v>
      </c>
      <c r="B12531" s="66" t="s">
        <v>1205</v>
      </c>
      <c r="C12531" s="67">
        <v>0.32</v>
      </c>
      <c r="D12531" s="67" t="str">
        <f t="shared" si="207"/>
        <v>R1zxcCD-会计未发生展现词4-EM</v>
      </c>
      <c r="E12531" s="58"/>
      <c r="L12531" s="51"/>
      <c r="M12531" s="50"/>
      <c r="N12531" s="52"/>
      <c r="Y12531" s="50"/>
      <c r="AA12531" s="52"/>
      <c r="AL12531" s="50"/>
    </row>
    <row r="12532" spans="1:38" x14ac:dyDescent="0.3">
      <c r="A12532" s="60">
        <v>41936</v>
      </c>
      <c r="B12532" s="61" t="s">
        <v>1205</v>
      </c>
      <c r="C12532" s="62">
        <v>2.5099999999999998</v>
      </c>
      <c r="D12532" s="62" t="str">
        <f t="shared" si="207"/>
        <v>R1zxcCD-会计未发生展现词4-EM</v>
      </c>
      <c r="E12532" s="58"/>
      <c r="L12532" s="51"/>
      <c r="M12532" s="50"/>
      <c r="N12532" s="52"/>
      <c r="Y12532" s="50"/>
      <c r="AA12532" s="52"/>
      <c r="AL12532" s="50"/>
    </row>
    <row r="12533" spans="1:38" x14ac:dyDescent="0.3">
      <c r="A12533" s="65">
        <v>41937</v>
      </c>
      <c r="B12533" s="66" t="s">
        <v>1205</v>
      </c>
      <c r="C12533" s="67">
        <v>0</v>
      </c>
      <c r="D12533" s="67" t="str">
        <f t="shared" si="207"/>
        <v>R1zxcCD-会计未发生展现词4-EM</v>
      </c>
      <c r="E12533" s="58"/>
      <c r="L12533" s="51"/>
      <c r="M12533" s="50"/>
      <c r="N12533" s="52"/>
      <c r="Y12533" s="50"/>
      <c r="AA12533" s="52"/>
      <c r="AL12533" s="50"/>
    </row>
    <row r="12534" spans="1:38" x14ac:dyDescent="0.3">
      <c r="A12534" s="60">
        <v>41938</v>
      </c>
      <c r="B12534" s="61" t="s">
        <v>1205</v>
      </c>
      <c r="C12534" s="62">
        <v>0</v>
      </c>
      <c r="D12534" s="62" t="str">
        <f t="shared" si="207"/>
        <v>R1zxcCD-会计未发生展现词4-EM</v>
      </c>
      <c r="E12534" s="58"/>
      <c r="L12534" s="51"/>
      <c r="M12534" s="50"/>
      <c r="N12534" s="52"/>
      <c r="Y12534" s="50"/>
      <c r="AA12534" s="52"/>
      <c r="AL12534" s="50"/>
    </row>
    <row r="12535" spans="1:38" x14ac:dyDescent="0.3">
      <c r="A12535" s="65">
        <v>41939</v>
      </c>
      <c r="B12535" s="66" t="s">
        <v>1205</v>
      </c>
      <c r="C12535" s="67">
        <v>2.37</v>
      </c>
      <c r="D12535" s="67" t="str">
        <f t="shared" si="207"/>
        <v>R1zxcCD-会计未发生展现词4-EM</v>
      </c>
      <c r="E12535" s="58"/>
      <c r="L12535" s="51"/>
      <c r="M12535" s="50"/>
      <c r="N12535" s="52"/>
      <c r="Y12535" s="50"/>
      <c r="AA12535" s="52"/>
      <c r="AL12535" s="50"/>
    </row>
    <row r="12536" spans="1:38" x14ac:dyDescent="0.3">
      <c r="A12536" s="60">
        <v>41940</v>
      </c>
      <c r="B12536" s="61" t="s">
        <v>1205</v>
      </c>
      <c r="C12536" s="62">
        <v>2.46</v>
      </c>
      <c r="D12536" s="62" t="str">
        <f t="shared" si="207"/>
        <v>R1zxcCD-会计未发生展现词4-EM</v>
      </c>
      <c r="E12536" s="58"/>
      <c r="L12536" s="51"/>
      <c r="M12536" s="50"/>
      <c r="N12536" s="52"/>
      <c r="Y12536" s="50"/>
      <c r="AA12536" s="52"/>
      <c r="AL12536" s="50"/>
    </row>
    <row r="12537" spans="1:38" x14ac:dyDescent="0.3">
      <c r="A12537" s="65">
        <v>41941</v>
      </c>
      <c r="B12537" s="66" t="s">
        <v>1205</v>
      </c>
      <c r="C12537" s="67">
        <v>0.98</v>
      </c>
      <c r="D12537" s="67" t="str">
        <f t="shared" si="207"/>
        <v>R1zxcCD-会计未发生展现词4-EM</v>
      </c>
      <c r="E12537" s="58"/>
      <c r="L12537" s="51"/>
      <c r="M12537" s="50"/>
      <c r="N12537" s="52"/>
      <c r="Y12537" s="50"/>
      <c r="AA12537" s="52"/>
      <c r="AL12537" s="50"/>
    </row>
    <row r="12538" spans="1:38" x14ac:dyDescent="0.3">
      <c r="A12538" s="60">
        <v>41942</v>
      </c>
      <c r="B12538" s="61" t="s">
        <v>1205</v>
      </c>
      <c r="C12538" s="62">
        <v>0</v>
      </c>
      <c r="D12538" s="62" t="str">
        <f t="shared" si="207"/>
        <v>R1zxcCD-会计未发生展现词4-EM</v>
      </c>
      <c r="E12538" s="58"/>
      <c r="L12538" s="51"/>
      <c r="M12538" s="50"/>
      <c r="N12538" s="52"/>
      <c r="Y12538" s="50"/>
      <c r="AA12538" s="52"/>
      <c r="AL12538" s="50"/>
    </row>
    <row r="12539" spans="1:38" x14ac:dyDescent="0.3">
      <c r="A12539" s="65">
        <v>41943</v>
      </c>
      <c r="B12539" s="66" t="s">
        <v>1205</v>
      </c>
      <c r="C12539" s="67">
        <v>0</v>
      </c>
      <c r="D12539" s="67" t="str">
        <f t="shared" si="207"/>
        <v>R1zxcCD-会计未发生展现词4-EM</v>
      </c>
      <c r="E12539" s="58"/>
      <c r="L12539" s="51"/>
      <c r="M12539" s="50"/>
      <c r="N12539" s="52"/>
      <c r="Y12539" s="50"/>
      <c r="AA12539" s="52"/>
      <c r="AL12539" s="50"/>
    </row>
    <row r="12540" spans="1:38" x14ac:dyDescent="0.3">
      <c r="A12540" s="60">
        <v>41920</v>
      </c>
      <c r="B12540" s="61" t="s">
        <v>1206</v>
      </c>
      <c r="C12540" s="62">
        <v>23.98</v>
      </c>
      <c r="D12540" s="62" t="str">
        <f t="shared" si="207"/>
        <v>R1zxcCD-会计-杂-EM</v>
      </c>
      <c r="E12540" s="58"/>
      <c r="L12540" s="51"/>
      <c r="M12540" s="50"/>
      <c r="N12540" s="52"/>
      <c r="Y12540" s="50"/>
      <c r="AA12540" s="52"/>
      <c r="AL12540" s="50"/>
    </row>
    <row r="12541" spans="1:38" x14ac:dyDescent="0.3">
      <c r="A12541" s="65">
        <v>41921</v>
      </c>
      <c r="B12541" s="66" t="s">
        <v>1206</v>
      </c>
      <c r="C12541" s="67">
        <v>30.58</v>
      </c>
      <c r="D12541" s="67" t="str">
        <f t="shared" si="207"/>
        <v>R1zxcCD-会计-杂-EM</v>
      </c>
      <c r="E12541" s="58"/>
      <c r="L12541" s="51"/>
      <c r="M12541" s="50"/>
      <c r="N12541" s="52"/>
      <c r="Y12541" s="50"/>
      <c r="AA12541" s="52"/>
      <c r="AL12541" s="50"/>
    </row>
    <row r="12542" spans="1:38" x14ac:dyDescent="0.3">
      <c r="A12542" s="60">
        <v>41922</v>
      </c>
      <c r="B12542" s="61" t="s">
        <v>1206</v>
      </c>
      <c r="C12542" s="62">
        <v>27.85</v>
      </c>
      <c r="D12542" s="62" t="str">
        <f t="shared" si="207"/>
        <v>R1zxcCD-会计-杂-EM</v>
      </c>
      <c r="E12542" s="58"/>
      <c r="L12542" s="51"/>
      <c r="M12542" s="50"/>
      <c r="N12542" s="52"/>
      <c r="Y12542" s="50"/>
      <c r="AA12542" s="52"/>
      <c r="AL12542" s="50"/>
    </row>
    <row r="12543" spans="1:38" x14ac:dyDescent="0.3">
      <c r="A12543" s="65">
        <v>41923</v>
      </c>
      <c r="B12543" s="66" t="s">
        <v>1206</v>
      </c>
      <c r="C12543" s="67">
        <v>14.01</v>
      </c>
      <c r="D12543" s="67" t="str">
        <f t="shared" si="207"/>
        <v>R1zxcCD-会计-杂-EM</v>
      </c>
      <c r="E12543" s="58"/>
      <c r="L12543" s="51"/>
      <c r="M12543" s="50"/>
      <c r="N12543" s="52"/>
      <c r="Y12543" s="50"/>
      <c r="AA12543" s="52"/>
      <c r="AL12543" s="50"/>
    </row>
    <row r="12544" spans="1:38" x14ac:dyDescent="0.3">
      <c r="A12544" s="60">
        <v>41924</v>
      </c>
      <c r="B12544" s="61" t="s">
        <v>1206</v>
      </c>
      <c r="C12544" s="62">
        <v>2.82</v>
      </c>
      <c r="D12544" s="62" t="str">
        <f t="shared" si="207"/>
        <v>R1zxcCD-会计-杂-EM</v>
      </c>
      <c r="E12544" s="58"/>
      <c r="L12544" s="51"/>
      <c r="M12544" s="50"/>
      <c r="N12544" s="52"/>
      <c r="Y12544" s="50"/>
      <c r="AA12544" s="52"/>
      <c r="AL12544" s="50"/>
    </row>
    <row r="12545" spans="1:38" x14ac:dyDescent="0.3">
      <c r="A12545" s="65">
        <v>41925</v>
      </c>
      <c r="B12545" s="66" t="s">
        <v>1206</v>
      </c>
      <c r="C12545" s="67">
        <v>20.350000000000001</v>
      </c>
      <c r="D12545" s="67" t="str">
        <f t="shared" si="207"/>
        <v>R1zxcCD-会计-杂-EM</v>
      </c>
      <c r="E12545" s="58"/>
      <c r="L12545" s="51"/>
      <c r="M12545" s="50"/>
      <c r="N12545" s="52"/>
      <c r="Y12545" s="50"/>
      <c r="AA12545" s="52"/>
      <c r="AL12545" s="50"/>
    </row>
    <row r="12546" spans="1:38" x14ac:dyDescent="0.3">
      <c r="A12546" s="60">
        <v>41926</v>
      </c>
      <c r="B12546" s="61" t="s">
        <v>1206</v>
      </c>
      <c r="C12546" s="62">
        <v>18.73</v>
      </c>
      <c r="D12546" s="62" t="str">
        <f t="shared" si="207"/>
        <v>R1zxcCD-会计-杂-EM</v>
      </c>
      <c r="E12546" s="58"/>
      <c r="L12546" s="51"/>
      <c r="M12546" s="50"/>
      <c r="N12546" s="52"/>
      <c r="Y12546" s="50"/>
      <c r="AA12546" s="52"/>
      <c r="AL12546" s="50"/>
    </row>
    <row r="12547" spans="1:38" x14ac:dyDescent="0.3">
      <c r="A12547" s="65">
        <v>41927</v>
      </c>
      <c r="B12547" s="66" t="s">
        <v>1206</v>
      </c>
      <c r="C12547" s="67">
        <v>18.329999999999998</v>
      </c>
      <c r="D12547" s="67" t="str">
        <f t="shared" si="207"/>
        <v>R1zxcCD-会计-杂-EM</v>
      </c>
      <c r="E12547" s="58"/>
      <c r="L12547" s="51"/>
      <c r="M12547" s="50"/>
      <c r="N12547" s="52"/>
      <c r="Y12547" s="50"/>
      <c r="AA12547" s="52"/>
      <c r="AL12547" s="50"/>
    </row>
    <row r="12548" spans="1:38" x14ac:dyDescent="0.3">
      <c r="A12548" s="60">
        <v>41928</v>
      </c>
      <c r="B12548" s="61" t="s">
        <v>1206</v>
      </c>
      <c r="C12548" s="62">
        <v>27.56</v>
      </c>
      <c r="D12548" s="62" t="str">
        <f t="shared" si="207"/>
        <v>R1zxcCD-会计-杂-EM</v>
      </c>
      <c r="E12548" s="58"/>
      <c r="L12548" s="51"/>
      <c r="M12548" s="50"/>
      <c r="N12548" s="52"/>
      <c r="Y12548" s="50"/>
      <c r="AA12548" s="52"/>
      <c r="AL12548" s="50"/>
    </row>
    <row r="12549" spans="1:38" x14ac:dyDescent="0.3">
      <c r="A12549" s="65">
        <v>41929</v>
      </c>
      <c r="B12549" s="66" t="s">
        <v>1206</v>
      </c>
      <c r="C12549" s="67">
        <v>25.02</v>
      </c>
      <c r="D12549" s="67" t="str">
        <f t="shared" si="207"/>
        <v>R1zxcCD-会计-杂-EM</v>
      </c>
      <c r="E12549" s="58"/>
      <c r="L12549" s="51"/>
      <c r="M12549" s="50"/>
      <c r="N12549" s="52"/>
      <c r="Y12549" s="50"/>
      <c r="AA12549" s="52"/>
      <c r="AL12549" s="50"/>
    </row>
    <row r="12550" spans="1:38" x14ac:dyDescent="0.3">
      <c r="A12550" s="60">
        <v>41930</v>
      </c>
      <c r="B12550" s="61" t="s">
        <v>1206</v>
      </c>
      <c r="C12550" s="62">
        <v>11.22</v>
      </c>
      <c r="D12550" s="62" t="str">
        <f t="shared" ref="D12550:D12613" si="208">LEFT(B12550,2)&amp;"zxc"&amp;MID(B12550,4,100)</f>
        <v>R1zxcCD-会计-杂-EM</v>
      </c>
      <c r="E12550" s="58"/>
      <c r="L12550" s="51"/>
      <c r="M12550" s="50"/>
      <c r="N12550" s="52"/>
      <c r="Y12550" s="50"/>
      <c r="AA12550" s="52"/>
      <c r="AL12550" s="50"/>
    </row>
    <row r="12551" spans="1:38" x14ac:dyDescent="0.3">
      <c r="A12551" s="65">
        <v>41931</v>
      </c>
      <c r="B12551" s="66" t="s">
        <v>1206</v>
      </c>
      <c r="C12551" s="67">
        <v>15.81</v>
      </c>
      <c r="D12551" s="67" t="str">
        <f t="shared" si="208"/>
        <v>R1zxcCD-会计-杂-EM</v>
      </c>
      <c r="E12551" s="58"/>
      <c r="L12551" s="51"/>
      <c r="M12551" s="50"/>
      <c r="N12551" s="52"/>
      <c r="Y12551" s="50"/>
      <c r="AA12551" s="52"/>
      <c r="AL12551" s="50"/>
    </row>
    <row r="12552" spans="1:38" x14ac:dyDescent="0.3">
      <c r="A12552" s="60">
        <v>41932</v>
      </c>
      <c r="B12552" s="61" t="s">
        <v>1206</v>
      </c>
      <c r="C12552" s="62">
        <v>20.75</v>
      </c>
      <c r="D12552" s="62" t="str">
        <f t="shared" si="208"/>
        <v>R1zxcCD-会计-杂-EM</v>
      </c>
      <c r="E12552" s="58"/>
      <c r="L12552" s="51"/>
      <c r="M12552" s="50"/>
      <c r="N12552" s="52"/>
      <c r="Y12552" s="50"/>
      <c r="AA12552" s="52"/>
      <c r="AL12552" s="50"/>
    </row>
    <row r="12553" spans="1:38" x14ac:dyDescent="0.3">
      <c r="A12553" s="65">
        <v>41933</v>
      </c>
      <c r="B12553" s="66" t="s">
        <v>1206</v>
      </c>
      <c r="C12553" s="67">
        <v>15.51</v>
      </c>
      <c r="D12553" s="67" t="str">
        <f t="shared" si="208"/>
        <v>R1zxcCD-会计-杂-EM</v>
      </c>
      <c r="E12553" s="58"/>
      <c r="L12553" s="51"/>
      <c r="M12553" s="50"/>
      <c r="N12553" s="52"/>
      <c r="Y12553" s="50"/>
      <c r="AA12553" s="52"/>
      <c r="AL12553" s="50"/>
    </row>
    <row r="12554" spans="1:38" x14ac:dyDescent="0.3">
      <c r="A12554" s="60">
        <v>41934</v>
      </c>
      <c r="B12554" s="61" t="s">
        <v>1206</v>
      </c>
      <c r="C12554" s="62">
        <v>14.6</v>
      </c>
      <c r="D12554" s="62" t="str">
        <f t="shared" si="208"/>
        <v>R1zxcCD-会计-杂-EM</v>
      </c>
      <c r="E12554" s="58"/>
      <c r="L12554" s="51"/>
      <c r="M12554" s="50"/>
      <c r="N12554" s="52"/>
      <c r="Y12554" s="50"/>
      <c r="AA12554" s="52"/>
      <c r="AL12554" s="50"/>
    </row>
    <row r="12555" spans="1:38" x14ac:dyDescent="0.3">
      <c r="A12555" s="65">
        <v>41935</v>
      </c>
      <c r="B12555" s="66" t="s">
        <v>1206</v>
      </c>
      <c r="C12555" s="67">
        <v>15.97</v>
      </c>
      <c r="D12555" s="67" t="str">
        <f t="shared" si="208"/>
        <v>R1zxcCD-会计-杂-EM</v>
      </c>
      <c r="E12555" s="58"/>
      <c r="L12555" s="51"/>
      <c r="M12555" s="50"/>
      <c r="N12555" s="52"/>
      <c r="Y12555" s="50"/>
      <c r="AA12555" s="52"/>
      <c r="AL12555" s="50"/>
    </row>
    <row r="12556" spans="1:38" x14ac:dyDescent="0.3">
      <c r="A12556" s="60">
        <v>41936</v>
      </c>
      <c r="B12556" s="61" t="s">
        <v>1206</v>
      </c>
      <c r="C12556" s="62">
        <v>9.76</v>
      </c>
      <c r="D12556" s="62" t="str">
        <f t="shared" si="208"/>
        <v>R1zxcCD-会计-杂-EM</v>
      </c>
      <c r="E12556" s="58"/>
      <c r="L12556" s="51"/>
      <c r="M12556" s="50"/>
      <c r="N12556" s="52"/>
      <c r="Y12556" s="50"/>
      <c r="AA12556" s="52"/>
      <c r="AL12556" s="50"/>
    </row>
    <row r="12557" spans="1:38" x14ac:dyDescent="0.3">
      <c r="A12557" s="65">
        <v>41937</v>
      </c>
      <c r="B12557" s="66" t="s">
        <v>1206</v>
      </c>
      <c r="C12557" s="67">
        <v>22.13</v>
      </c>
      <c r="D12557" s="67" t="str">
        <f t="shared" si="208"/>
        <v>R1zxcCD-会计-杂-EM</v>
      </c>
      <c r="E12557" s="58"/>
      <c r="L12557" s="51"/>
      <c r="M12557" s="50"/>
      <c r="N12557" s="52"/>
      <c r="Y12557" s="50"/>
      <c r="AA12557" s="52"/>
      <c r="AL12557" s="50"/>
    </row>
    <row r="12558" spans="1:38" x14ac:dyDescent="0.3">
      <c r="A12558" s="60">
        <v>41938</v>
      </c>
      <c r="B12558" s="61" t="s">
        <v>1206</v>
      </c>
      <c r="C12558" s="62">
        <v>1.57</v>
      </c>
      <c r="D12558" s="62" t="str">
        <f t="shared" si="208"/>
        <v>R1zxcCD-会计-杂-EM</v>
      </c>
      <c r="E12558" s="58"/>
      <c r="L12558" s="51"/>
      <c r="M12558" s="50"/>
      <c r="N12558" s="52"/>
      <c r="Y12558" s="50"/>
      <c r="AA12558" s="52"/>
      <c r="AL12558" s="50"/>
    </row>
    <row r="12559" spans="1:38" x14ac:dyDescent="0.3">
      <c r="A12559" s="65">
        <v>41939</v>
      </c>
      <c r="B12559" s="66" t="s">
        <v>1206</v>
      </c>
      <c r="C12559" s="67">
        <v>25.56</v>
      </c>
      <c r="D12559" s="67" t="str">
        <f t="shared" si="208"/>
        <v>R1zxcCD-会计-杂-EM</v>
      </c>
      <c r="E12559" s="58"/>
      <c r="L12559" s="51"/>
      <c r="M12559" s="50"/>
      <c r="N12559" s="52"/>
      <c r="Y12559" s="50"/>
      <c r="AA12559" s="52"/>
      <c r="AL12559" s="50"/>
    </row>
    <row r="12560" spans="1:38" x14ac:dyDescent="0.3">
      <c r="A12560" s="60">
        <v>41940</v>
      </c>
      <c r="B12560" s="61" t="s">
        <v>1206</v>
      </c>
      <c r="C12560" s="62">
        <v>14.7</v>
      </c>
      <c r="D12560" s="62" t="str">
        <f t="shared" si="208"/>
        <v>R1zxcCD-会计-杂-EM</v>
      </c>
      <c r="E12560" s="58"/>
      <c r="L12560" s="51"/>
      <c r="M12560" s="50"/>
      <c r="N12560" s="52"/>
      <c r="Y12560" s="50"/>
      <c r="AA12560" s="52"/>
      <c r="AL12560" s="50"/>
    </row>
    <row r="12561" spans="1:38" x14ac:dyDescent="0.3">
      <c r="A12561" s="65">
        <v>41941</v>
      </c>
      <c r="B12561" s="66" t="s">
        <v>1206</v>
      </c>
      <c r="C12561" s="67">
        <v>32.03</v>
      </c>
      <c r="D12561" s="67" t="str">
        <f t="shared" si="208"/>
        <v>R1zxcCD-会计-杂-EM</v>
      </c>
      <c r="E12561" s="58"/>
      <c r="L12561" s="51"/>
      <c r="M12561" s="50"/>
      <c r="N12561" s="52"/>
      <c r="Y12561" s="50"/>
      <c r="AA12561" s="52"/>
      <c r="AL12561" s="50"/>
    </row>
    <row r="12562" spans="1:38" x14ac:dyDescent="0.3">
      <c r="A12562" s="60">
        <v>41942</v>
      </c>
      <c r="B12562" s="61" t="s">
        <v>1206</v>
      </c>
      <c r="C12562" s="62">
        <v>12.21</v>
      </c>
      <c r="D12562" s="62" t="str">
        <f t="shared" si="208"/>
        <v>R1zxcCD-会计-杂-EM</v>
      </c>
      <c r="E12562" s="58"/>
      <c r="L12562" s="51"/>
      <c r="M12562" s="50"/>
      <c r="N12562" s="52"/>
      <c r="Y12562" s="50"/>
      <c r="AA12562" s="52"/>
      <c r="AL12562" s="50"/>
    </row>
    <row r="12563" spans="1:38" x14ac:dyDescent="0.3">
      <c r="A12563" s="65">
        <v>41943</v>
      </c>
      <c r="B12563" s="66" t="s">
        <v>1206</v>
      </c>
      <c r="C12563" s="67">
        <v>7.59</v>
      </c>
      <c r="D12563" s="67" t="str">
        <f t="shared" si="208"/>
        <v>R1zxcCD-会计-杂-EM</v>
      </c>
      <c r="E12563" s="58"/>
      <c r="L12563" s="51"/>
      <c r="M12563" s="50"/>
      <c r="N12563" s="52"/>
      <c r="Y12563" s="50"/>
      <c r="AA12563" s="52"/>
      <c r="AL12563" s="50"/>
    </row>
    <row r="12564" spans="1:38" x14ac:dyDescent="0.3">
      <c r="A12564" s="60">
        <v>41920</v>
      </c>
      <c r="B12564" s="61" t="s">
        <v>1207</v>
      </c>
      <c r="C12564" s="62">
        <v>6.54</v>
      </c>
      <c r="D12564" s="62" t="str">
        <f t="shared" si="208"/>
        <v>R1zxcCD-实操-EM</v>
      </c>
      <c r="E12564" s="58"/>
      <c r="L12564" s="51"/>
      <c r="M12564" s="50"/>
      <c r="N12564" s="52"/>
      <c r="Y12564" s="50"/>
      <c r="AA12564" s="52"/>
      <c r="AL12564" s="50"/>
    </row>
    <row r="12565" spans="1:38" x14ac:dyDescent="0.3">
      <c r="A12565" s="65">
        <v>41921</v>
      </c>
      <c r="B12565" s="66" t="s">
        <v>1207</v>
      </c>
      <c r="C12565" s="67">
        <v>3.3</v>
      </c>
      <c r="D12565" s="67" t="str">
        <f t="shared" si="208"/>
        <v>R1zxcCD-实操-EM</v>
      </c>
      <c r="E12565" s="58"/>
      <c r="L12565" s="51"/>
      <c r="M12565" s="50"/>
      <c r="N12565" s="52"/>
      <c r="Y12565" s="50"/>
      <c r="AA12565" s="52"/>
      <c r="AL12565" s="50"/>
    </row>
    <row r="12566" spans="1:38" x14ac:dyDescent="0.3">
      <c r="A12566" s="60">
        <v>41922</v>
      </c>
      <c r="B12566" s="61" t="s">
        <v>1207</v>
      </c>
      <c r="C12566" s="62">
        <v>0</v>
      </c>
      <c r="D12566" s="62" t="str">
        <f t="shared" si="208"/>
        <v>R1zxcCD-实操-EM</v>
      </c>
      <c r="E12566" s="58"/>
      <c r="L12566" s="51"/>
      <c r="M12566" s="50"/>
      <c r="N12566" s="52"/>
      <c r="Y12566" s="50"/>
      <c r="AA12566" s="52"/>
      <c r="AL12566" s="50"/>
    </row>
    <row r="12567" spans="1:38" x14ac:dyDescent="0.3">
      <c r="A12567" s="65">
        <v>41923</v>
      </c>
      <c r="B12567" s="66" t="s">
        <v>1207</v>
      </c>
      <c r="C12567" s="67">
        <v>2.41</v>
      </c>
      <c r="D12567" s="67" t="str">
        <f t="shared" si="208"/>
        <v>R1zxcCD-实操-EM</v>
      </c>
      <c r="E12567" s="58"/>
      <c r="L12567" s="51"/>
      <c r="M12567" s="50"/>
      <c r="N12567" s="52"/>
      <c r="Y12567" s="50"/>
      <c r="AA12567" s="52"/>
      <c r="AL12567" s="50"/>
    </row>
    <row r="12568" spans="1:38" x14ac:dyDescent="0.3">
      <c r="A12568" s="60">
        <v>41924</v>
      </c>
      <c r="B12568" s="61" t="s">
        <v>1207</v>
      </c>
      <c r="C12568" s="62">
        <v>0</v>
      </c>
      <c r="D12568" s="62" t="str">
        <f t="shared" si="208"/>
        <v>R1zxcCD-实操-EM</v>
      </c>
      <c r="E12568" s="58"/>
      <c r="L12568" s="51"/>
      <c r="M12568" s="50"/>
      <c r="N12568" s="52"/>
      <c r="Y12568" s="50"/>
      <c r="AA12568" s="52"/>
      <c r="AL12568" s="50"/>
    </row>
    <row r="12569" spans="1:38" x14ac:dyDescent="0.3">
      <c r="A12569" s="65">
        <v>41925</v>
      </c>
      <c r="B12569" s="66" t="s">
        <v>1207</v>
      </c>
      <c r="C12569" s="67">
        <v>10.08</v>
      </c>
      <c r="D12569" s="67" t="str">
        <f t="shared" si="208"/>
        <v>R1zxcCD-实操-EM</v>
      </c>
      <c r="E12569" s="58"/>
      <c r="L12569" s="51"/>
      <c r="M12569" s="50"/>
      <c r="N12569" s="52"/>
      <c r="Y12569" s="50"/>
      <c r="AA12569" s="52"/>
      <c r="AL12569" s="50"/>
    </row>
    <row r="12570" spans="1:38" x14ac:dyDescent="0.3">
      <c r="A12570" s="60">
        <v>41926</v>
      </c>
      <c r="B12570" s="61" t="s">
        <v>1207</v>
      </c>
      <c r="C12570" s="62">
        <v>3.04</v>
      </c>
      <c r="D12570" s="62" t="str">
        <f t="shared" si="208"/>
        <v>R1zxcCD-实操-EM</v>
      </c>
      <c r="E12570" s="58"/>
      <c r="L12570" s="51"/>
      <c r="M12570" s="50"/>
      <c r="N12570" s="52"/>
      <c r="Y12570" s="50"/>
      <c r="AA12570" s="52"/>
      <c r="AL12570" s="50"/>
    </row>
    <row r="12571" spans="1:38" x14ac:dyDescent="0.3">
      <c r="A12571" s="65">
        <v>41927</v>
      </c>
      <c r="B12571" s="66" t="s">
        <v>1207</v>
      </c>
      <c r="C12571" s="67">
        <v>0.61</v>
      </c>
      <c r="D12571" s="67" t="str">
        <f t="shared" si="208"/>
        <v>R1zxcCD-实操-EM</v>
      </c>
      <c r="E12571" s="58"/>
      <c r="L12571" s="51"/>
      <c r="M12571" s="50"/>
      <c r="N12571" s="52"/>
      <c r="Y12571" s="50"/>
      <c r="AA12571" s="52"/>
      <c r="AL12571" s="50"/>
    </row>
    <row r="12572" spans="1:38" x14ac:dyDescent="0.3">
      <c r="A12572" s="60">
        <v>41928</v>
      </c>
      <c r="B12572" s="61" t="s">
        <v>1207</v>
      </c>
      <c r="C12572" s="62">
        <v>2.97</v>
      </c>
      <c r="D12572" s="62" t="str">
        <f t="shared" si="208"/>
        <v>R1zxcCD-实操-EM</v>
      </c>
      <c r="E12572" s="58"/>
      <c r="L12572" s="51"/>
      <c r="M12572" s="50"/>
      <c r="N12572" s="52"/>
      <c r="Y12572" s="50"/>
      <c r="AA12572" s="52"/>
      <c r="AL12572" s="50"/>
    </row>
    <row r="12573" spans="1:38" x14ac:dyDescent="0.3">
      <c r="A12573" s="65">
        <v>41929</v>
      </c>
      <c r="B12573" s="66" t="s">
        <v>1207</v>
      </c>
      <c r="C12573" s="67">
        <v>10.24</v>
      </c>
      <c r="D12573" s="67" t="str">
        <f t="shared" si="208"/>
        <v>R1zxcCD-实操-EM</v>
      </c>
      <c r="E12573" s="58"/>
      <c r="L12573" s="51"/>
      <c r="M12573" s="50"/>
      <c r="N12573" s="52"/>
      <c r="Y12573" s="50"/>
      <c r="AA12573" s="52"/>
      <c r="AL12573" s="50"/>
    </row>
    <row r="12574" spans="1:38" x14ac:dyDescent="0.3">
      <c r="A12574" s="60">
        <v>41930</v>
      </c>
      <c r="B12574" s="61" t="s">
        <v>1207</v>
      </c>
      <c r="C12574" s="62">
        <v>0</v>
      </c>
      <c r="D12574" s="62" t="str">
        <f t="shared" si="208"/>
        <v>R1zxcCD-实操-EM</v>
      </c>
      <c r="E12574" s="58"/>
      <c r="L12574" s="51"/>
      <c r="M12574" s="50"/>
      <c r="N12574" s="52"/>
      <c r="Y12574" s="50"/>
      <c r="AA12574" s="52"/>
      <c r="AL12574" s="50"/>
    </row>
    <row r="12575" spans="1:38" x14ac:dyDescent="0.3">
      <c r="A12575" s="65">
        <v>41931</v>
      </c>
      <c r="B12575" s="66" t="s">
        <v>1207</v>
      </c>
      <c r="C12575" s="67">
        <v>0</v>
      </c>
      <c r="D12575" s="67" t="str">
        <f t="shared" si="208"/>
        <v>R1zxcCD-实操-EM</v>
      </c>
      <c r="E12575" s="58"/>
      <c r="L12575" s="51"/>
      <c r="M12575" s="50"/>
      <c r="N12575" s="52"/>
      <c r="Y12575" s="50"/>
      <c r="AA12575" s="52"/>
      <c r="AL12575" s="50"/>
    </row>
    <row r="12576" spans="1:38" x14ac:dyDescent="0.3">
      <c r="A12576" s="60">
        <v>41932</v>
      </c>
      <c r="B12576" s="61" t="s">
        <v>1207</v>
      </c>
      <c r="C12576" s="62">
        <v>10.19</v>
      </c>
      <c r="D12576" s="62" t="str">
        <f t="shared" si="208"/>
        <v>R1zxcCD-实操-EM</v>
      </c>
      <c r="E12576" s="58"/>
      <c r="L12576" s="51"/>
      <c r="M12576" s="50"/>
      <c r="N12576" s="52"/>
      <c r="Y12576" s="50"/>
      <c r="AA12576" s="52"/>
      <c r="AL12576" s="50"/>
    </row>
    <row r="12577" spans="1:38" x14ac:dyDescent="0.3">
      <c r="A12577" s="65">
        <v>41933</v>
      </c>
      <c r="B12577" s="66" t="s">
        <v>1207</v>
      </c>
      <c r="C12577" s="67">
        <v>11.1</v>
      </c>
      <c r="D12577" s="67" t="str">
        <f t="shared" si="208"/>
        <v>R1zxcCD-实操-EM</v>
      </c>
      <c r="E12577" s="58"/>
      <c r="L12577" s="51"/>
      <c r="M12577" s="50"/>
      <c r="N12577" s="52"/>
      <c r="Y12577" s="50"/>
      <c r="AA12577" s="52"/>
      <c r="AL12577" s="50"/>
    </row>
    <row r="12578" spans="1:38" x14ac:dyDescent="0.3">
      <c r="A12578" s="60">
        <v>41934</v>
      </c>
      <c r="B12578" s="61" t="s">
        <v>1207</v>
      </c>
      <c r="C12578" s="62">
        <v>0</v>
      </c>
      <c r="D12578" s="62" t="str">
        <f t="shared" si="208"/>
        <v>R1zxcCD-实操-EM</v>
      </c>
      <c r="E12578" s="58"/>
      <c r="L12578" s="51"/>
      <c r="M12578" s="50"/>
      <c r="N12578" s="52"/>
      <c r="Y12578" s="50"/>
      <c r="AA12578" s="52"/>
      <c r="AL12578" s="50"/>
    </row>
    <row r="12579" spans="1:38" x14ac:dyDescent="0.3">
      <c r="A12579" s="65">
        <v>41935</v>
      </c>
      <c r="B12579" s="66" t="s">
        <v>1207</v>
      </c>
      <c r="C12579" s="67">
        <v>3.67</v>
      </c>
      <c r="D12579" s="67" t="str">
        <f t="shared" si="208"/>
        <v>R1zxcCD-实操-EM</v>
      </c>
      <c r="E12579" s="58"/>
      <c r="L12579" s="51"/>
      <c r="M12579" s="50"/>
      <c r="N12579" s="52"/>
      <c r="Y12579" s="50"/>
      <c r="AA12579" s="52"/>
      <c r="AL12579" s="50"/>
    </row>
    <row r="12580" spans="1:38" x14ac:dyDescent="0.3">
      <c r="A12580" s="60">
        <v>41936</v>
      </c>
      <c r="B12580" s="61" t="s">
        <v>1207</v>
      </c>
      <c r="C12580" s="62">
        <v>2.67</v>
      </c>
      <c r="D12580" s="62" t="str">
        <f t="shared" si="208"/>
        <v>R1zxcCD-实操-EM</v>
      </c>
      <c r="E12580" s="58"/>
      <c r="L12580" s="51"/>
      <c r="M12580" s="50"/>
      <c r="N12580" s="52"/>
      <c r="Y12580" s="50"/>
      <c r="AA12580" s="52"/>
      <c r="AL12580" s="50"/>
    </row>
    <row r="12581" spans="1:38" x14ac:dyDescent="0.3">
      <c r="A12581" s="65">
        <v>41937</v>
      </c>
      <c r="B12581" s="66" t="s">
        <v>1207</v>
      </c>
      <c r="C12581" s="67">
        <v>4.18</v>
      </c>
      <c r="D12581" s="67" t="str">
        <f t="shared" si="208"/>
        <v>R1zxcCD-实操-EM</v>
      </c>
      <c r="E12581" s="58"/>
      <c r="L12581" s="51"/>
      <c r="M12581" s="50"/>
      <c r="N12581" s="52"/>
      <c r="Y12581" s="50"/>
      <c r="AA12581" s="52"/>
      <c r="AL12581" s="50"/>
    </row>
    <row r="12582" spans="1:38" x14ac:dyDescent="0.3">
      <c r="A12582" s="60">
        <v>41938</v>
      </c>
      <c r="B12582" s="61" t="s">
        <v>1207</v>
      </c>
      <c r="C12582" s="62">
        <v>0</v>
      </c>
      <c r="D12582" s="62" t="str">
        <f t="shared" si="208"/>
        <v>R1zxcCD-实操-EM</v>
      </c>
      <c r="E12582" s="58"/>
      <c r="L12582" s="51"/>
      <c r="M12582" s="50"/>
      <c r="N12582" s="52"/>
      <c r="Y12582" s="50"/>
      <c r="AA12582" s="52"/>
      <c r="AL12582" s="50"/>
    </row>
    <row r="12583" spans="1:38" x14ac:dyDescent="0.3">
      <c r="A12583" s="65">
        <v>41939</v>
      </c>
      <c r="B12583" s="66" t="s">
        <v>1207</v>
      </c>
      <c r="C12583" s="67">
        <v>4.16</v>
      </c>
      <c r="D12583" s="67" t="str">
        <f t="shared" si="208"/>
        <v>R1zxcCD-实操-EM</v>
      </c>
      <c r="E12583" s="58"/>
      <c r="L12583" s="51"/>
      <c r="M12583" s="50"/>
      <c r="N12583" s="52"/>
      <c r="Y12583" s="50"/>
      <c r="AA12583" s="52"/>
      <c r="AL12583" s="50"/>
    </row>
    <row r="12584" spans="1:38" x14ac:dyDescent="0.3">
      <c r="A12584" s="60">
        <v>41940</v>
      </c>
      <c r="B12584" s="61" t="s">
        <v>1207</v>
      </c>
      <c r="C12584" s="62">
        <v>0</v>
      </c>
      <c r="D12584" s="62" t="str">
        <f t="shared" si="208"/>
        <v>R1zxcCD-实操-EM</v>
      </c>
      <c r="E12584" s="58"/>
      <c r="L12584" s="51"/>
      <c r="M12584" s="50"/>
      <c r="N12584" s="52"/>
      <c r="Y12584" s="50"/>
      <c r="AA12584" s="52"/>
      <c r="AL12584" s="50"/>
    </row>
    <row r="12585" spans="1:38" x14ac:dyDescent="0.3">
      <c r="A12585" s="65">
        <v>41941</v>
      </c>
      <c r="B12585" s="66" t="s">
        <v>1207</v>
      </c>
      <c r="C12585" s="67">
        <v>0</v>
      </c>
      <c r="D12585" s="67" t="str">
        <f t="shared" si="208"/>
        <v>R1zxcCD-实操-EM</v>
      </c>
      <c r="E12585" s="58"/>
      <c r="L12585" s="51"/>
      <c r="M12585" s="50"/>
      <c r="N12585" s="52"/>
      <c r="Y12585" s="50"/>
      <c r="AA12585" s="52"/>
      <c r="AL12585" s="50"/>
    </row>
    <row r="12586" spans="1:38" x14ac:dyDescent="0.3">
      <c r="A12586" s="60">
        <v>41942</v>
      </c>
      <c r="B12586" s="61" t="s">
        <v>1207</v>
      </c>
      <c r="C12586" s="62">
        <v>6.69</v>
      </c>
      <c r="D12586" s="62" t="str">
        <f t="shared" si="208"/>
        <v>R1zxcCD-实操-EM</v>
      </c>
      <c r="E12586" s="58"/>
      <c r="L12586" s="51"/>
      <c r="M12586" s="50"/>
      <c r="N12586" s="52"/>
      <c r="Y12586" s="50"/>
      <c r="AA12586" s="52"/>
      <c r="AL12586" s="50"/>
    </row>
    <row r="12587" spans="1:38" x14ac:dyDescent="0.3">
      <c r="A12587" s="65">
        <v>41943</v>
      </c>
      <c r="B12587" s="66" t="s">
        <v>1207</v>
      </c>
      <c r="C12587" s="67">
        <v>2.5499999999999998</v>
      </c>
      <c r="D12587" s="67" t="str">
        <f t="shared" si="208"/>
        <v>R1zxcCD-实操-EM</v>
      </c>
      <c r="E12587" s="58"/>
      <c r="L12587" s="51"/>
      <c r="M12587" s="50"/>
      <c r="N12587" s="52"/>
      <c r="Y12587" s="50"/>
      <c r="AA12587" s="52"/>
      <c r="AL12587" s="50"/>
    </row>
    <row r="12588" spans="1:38" x14ac:dyDescent="0.3">
      <c r="A12588" s="60">
        <v>41920</v>
      </c>
      <c r="B12588" s="61" t="s">
        <v>1208</v>
      </c>
      <c r="C12588" s="62">
        <v>72.150000000000006</v>
      </c>
      <c r="D12588" s="62" t="str">
        <f t="shared" si="208"/>
        <v>R1zxcCQ-会计A-EM</v>
      </c>
      <c r="E12588" s="58"/>
      <c r="L12588" s="51"/>
      <c r="M12588" s="50"/>
      <c r="N12588" s="52"/>
      <c r="Y12588" s="50"/>
      <c r="AA12588" s="52"/>
      <c r="AL12588" s="50"/>
    </row>
    <row r="12589" spans="1:38" x14ac:dyDescent="0.3">
      <c r="A12589" s="65">
        <v>41921</v>
      </c>
      <c r="B12589" s="66" t="s">
        <v>1208</v>
      </c>
      <c r="C12589" s="67">
        <v>213.41</v>
      </c>
      <c r="D12589" s="67" t="str">
        <f t="shared" si="208"/>
        <v>R1zxcCQ-会计A-EM</v>
      </c>
      <c r="E12589" s="58"/>
      <c r="L12589" s="51"/>
      <c r="M12589" s="50"/>
      <c r="N12589" s="52"/>
      <c r="Y12589" s="50"/>
      <c r="AA12589" s="52"/>
      <c r="AL12589" s="50"/>
    </row>
    <row r="12590" spans="1:38" x14ac:dyDescent="0.3">
      <c r="A12590" s="60">
        <v>41922</v>
      </c>
      <c r="B12590" s="61" t="s">
        <v>1208</v>
      </c>
      <c r="C12590" s="62">
        <v>218.81</v>
      </c>
      <c r="D12590" s="62" t="str">
        <f t="shared" si="208"/>
        <v>R1zxcCQ-会计A-EM</v>
      </c>
      <c r="E12590" s="58"/>
      <c r="L12590" s="51"/>
      <c r="M12590" s="50"/>
      <c r="N12590" s="52"/>
      <c r="Y12590" s="50"/>
      <c r="AA12590" s="52"/>
      <c r="AL12590" s="50"/>
    </row>
    <row r="12591" spans="1:38" x14ac:dyDescent="0.3">
      <c r="A12591" s="65">
        <v>41923</v>
      </c>
      <c r="B12591" s="66" t="s">
        <v>1208</v>
      </c>
      <c r="C12591" s="67">
        <v>125.21</v>
      </c>
      <c r="D12591" s="67" t="str">
        <f t="shared" si="208"/>
        <v>R1zxcCQ-会计A-EM</v>
      </c>
      <c r="E12591" s="58"/>
      <c r="L12591" s="51"/>
      <c r="M12591" s="50"/>
      <c r="N12591" s="52"/>
      <c r="Y12591" s="50"/>
      <c r="AA12591" s="52"/>
      <c r="AL12591" s="50"/>
    </row>
    <row r="12592" spans="1:38" x14ac:dyDescent="0.3">
      <c r="A12592" s="60">
        <v>41924</v>
      </c>
      <c r="B12592" s="61" t="s">
        <v>1208</v>
      </c>
      <c r="C12592" s="62">
        <v>60.07</v>
      </c>
      <c r="D12592" s="62" t="str">
        <f t="shared" si="208"/>
        <v>R1zxcCQ-会计A-EM</v>
      </c>
      <c r="E12592" s="58"/>
      <c r="L12592" s="51"/>
      <c r="M12592" s="50"/>
      <c r="N12592" s="52"/>
      <c r="Y12592" s="50"/>
      <c r="AA12592" s="52"/>
      <c r="AL12592" s="50"/>
    </row>
    <row r="12593" spans="1:38" x14ac:dyDescent="0.3">
      <c r="A12593" s="65">
        <v>41925</v>
      </c>
      <c r="B12593" s="66" t="s">
        <v>1208</v>
      </c>
      <c r="C12593" s="67">
        <v>51.66</v>
      </c>
      <c r="D12593" s="67" t="str">
        <f t="shared" si="208"/>
        <v>R1zxcCQ-会计A-EM</v>
      </c>
      <c r="E12593" s="58"/>
      <c r="L12593" s="51"/>
      <c r="M12593" s="50"/>
      <c r="N12593" s="52"/>
      <c r="Y12593" s="50"/>
      <c r="AA12593" s="52"/>
      <c r="AL12593" s="50"/>
    </row>
    <row r="12594" spans="1:38" x14ac:dyDescent="0.3">
      <c r="A12594" s="60">
        <v>41934</v>
      </c>
      <c r="B12594" s="61" t="s">
        <v>1208</v>
      </c>
      <c r="C12594" s="62">
        <v>128.1</v>
      </c>
      <c r="D12594" s="62" t="str">
        <f t="shared" si="208"/>
        <v>R1zxcCQ-会计A-EM</v>
      </c>
      <c r="E12594" s="58"/>
      <c r="L12594" s="51"/>
      <c r="M12594" s="50"/>
      <c r="N12594" s="52"/>
      <c r="Y12594" s="50"/>
      <c r="AA12594" s="52"/>
      <c r="AL12594" s="50"/>
    </row>
    <row r="12595" spans="1:38" x14ac:dyDescent="0.3">
      <c r="A12595" s="65">
        <v>41935</v>
      </c>
      <c r="B12595" s="66" t="s">
        <v>1208</v>
      </c>
      <c r="C12595" s="67">
        <v>211.68</v>
      </c>
      <c r="D12595" s="67" t="str">
        <f t="shared" si="208"/>
        <v>R1zxcCQ-会计A-EM</v>
      </c>
      <c r="E12595" s="58"/>
      <c r="L12595" s="51"/>
      <c r="M12595" s="50"/>
      <c r="N12595" s="52"/>
      <c r="Y12595" s="50"/>
      <c r="AA12595" s="52"/>
      <c r="AL12595" s="50"/>
    </row>
    <row r="12596" spans="1:38" x14ac:dyDescent="0.3">
      <c r="A12596" s="60">
        <v>41936</v>
      </c>
      <c r="B12596" s="61" t="s">
        <v>1208</v>
      </c>
      <c r="C12596" s="62">
        <v>204.66</v>
      </c>
      <c r="D12596" s="62" t="str">
        <f t="shared" si="208"/>
        <v>R1zxcCQ-会计A-EM</v>
      </c>
      <c r="E12596" s="58"/>
      <c r="L12596" s="51"/>
      <c r="M12596" s="50"/>
      <c r="N12596" s="52"/>
      <c r="Y12596" s="50"/>
      <c r="AA12596" s="52"/>
      <c r="AL12596" s="50"/>
    </row>
    <row r="12597" spans="1:38" x14ac:dyDescent="0.3">
      <c r="A12597" s="65">
        <v>41937</v>
      </c>
      <c r="B12597" s="66" t="s">
        <v>1208</v>
      </c>
      <c r="C12597" s="67">
        <v>138.19999999999999</v>
      </c>
      <c r="D12597" s="67" t="str">
        <f t="shared" si="208"/>
        <v>R1zxcCQ-会计A-EM</v>
      </c>
      <c r="E12597" s="58"/>
      <c r="L12597" s="51"/>
      <c r="M12597" s="50"/>
      <c r="N12597" s="52"/>
      <c r="Y12597" s="50"/>
      <c r="AA12597" s="52"/>
      <c r="AL12597" s="50"/>
    </row>
    <row r="12598" spans="1:38" x14ac:dyDescent="0.3">
      <c r="A12598" s="60">
        <v>41938</v>
      </c>
      <c r="B12598" s="61" t="s">
        <v>1208</v>
      </c>
      <c r="C12598" s="62">
        <v>176.53</v>
      </c>
      <c r="D12598" s="62" t="str">
        <f t="shared" si="208"/>
        <v>R1zxcCQ-会计A-EM</v>
      </c>
      <c r="E12598" s="58"/>
      <c r="L12598" s="51"/>
      <c r="M12598" s="50"/>
      <c r="N12598" s="52"/>
      <c r="Y12598" s="50"/>
      <c r="AA12598" s="52"/>
      <c r="AL12598" s="50"/>
    </row>
    <row r="12599" spans="1:38" x14ac:dyDescent="0.3">
      <c r="A12599" s="65">
        <v>41939</v>
      </c>
      <c r="B12599" s="66" t="s">
        <v>1208</v>
      </c>
      <c r="C12599" s="67">
        <v>224.29</v>
      </c>
      <c r="D12599" s="67" t="str">
        <f t="shared" si="208"/>
        <v>R1zxcCQ-会计A-EM</v>
      </c>
      <c r="E12599" s="58"/>
      <c r="L12599" s="51"/>
      <c r="M12599" s="50"/>
      <c r="N12599" s="52"/>
      <c r="Y12599" s="50"/>
      <c r="AA12599" s="52"/>
      <c r="AL12599" s="50"/>
    </row>
    <row r="12600" spans="1:38" x14ac:dyDescent="0.3">
      <c r="A12600" s="60">
        <v>41940</v>
      </c>
      <c r="B12600" s="61" t="s">
        <v>1208</v>
      </c>
      <c r="C12600" s="62">
        <v>231.05</v>
      </c>
      <c r="D12600" s="62" t="str">
        <f t="shared" si="208"/>
        <v>R1zxcCQ-会计A-EM</v>
      </c>
      <c r="E12600" s="58"/>
      <c r="L12600" s="51"/>
      <c r="M12600" s="50"/>
      <c r="N12600" s="52"/>
      <c r="Y12600" s="50"/>
      <c r="AA12600" s="52"/>
      <c r="AL12600" s="50"/>
    </row>
    <row r="12601" spans="1:38" x14ac:dyDescent="0.3">
      <c r="A12601" s="65">
        <v>41941</v>
      </c>
      <c r="B12601" s="66" t="s">
        <v>1208</v>
      </c>
      <c r="C12601" s="67">
        <v>192.39</v>
      </c>
      <c r="D12601" s="67" t="str">
        <f t="shared" si="208"/>
        <v>R1zxcCQ-会计A-EM</v>
      </c>
      <c r="E12601" s="58"/>
      <c r="L12601" s="51"/>
      <c r="M12601" s="50"/>
      <c r="N12601" s="52"/>
      <c r="Y12601" s="50"/>
      <c r="AA12601" s="52"/>
      <c r="AL12601" s="50"/>
    </row>
    <row r="12602" spans="1:38" x14ac:dyDescent="0.3">
      <c r="A12602" s="60">
        <v>41942</v>
      </c>
      <c r="B12602" s="61" t="s">
        <v>1208</v>
      </c>
      <c r="C12602" s="62">
        <v>166.02</v>
      </c>
      <c r="D12602" s="62" t="str">
        <f t="shared" si="208"/>
        <v>R1zxcCQ-会计A-EM</v>
      </c>
      <c r="E12602" s="58"/>
      <c r="L12602" s="51"/>
      <c r="M12602" s="50"/>
      <c r="N12602" s="52"/>
      <c r="Y12602" s="50"/>
      <c r="AA12602" s="52"/>
      <c r="AL12602" s="50"/>
    </row>
    <row r="12603" spans="1:38" x14ac:dyDescent="0.3">
      <c r="A12603" s="65">
        <v>41943</v>
      </c>
      <c r="B12603" s="66" t="s">
        <v>1208</v>
      </c>
      <c r="C12603" s="67">
        <v>149.91</v>
      </c>
      <c r="D12603" s="67" t="str">
        <f t="shared" si="208"/>
        <v>R1zxcCQ-会计A-EM</v>
      </c>
      <c r="E12603" s="58"/>
      <c r="L12603" s="51"/>
      <c r="M12603" s="50"/>
      <c r="N12603" s="52"/>
      <c r="Y12603" s="50"/>
      <c r="AA12603" s="52"/>
      <c r="AL12603" s="50"/>
    </row>
    <row r="12604" spans="1:38" x14ac:dyDescent="0.3">
      <c r="A12604" s="60">
        <v>41920</v>
      </c>
      <c r="B12604" s="61" t="s">
        <v>1209</v>
      </c>
      <c r="C12604" s="62">
        <v>39.020000000000003</v>
      </c>
      <c r="D12604" s="62" t="str">
        <f t="shared" si="208"/>
        <v>R1zxcCQ-会计A-PM</v>
      </c>
      <c r="E12604" s="58"/>
      <c r="L12604" s="51"/>
      <c r="M12604" s="50"/>
      <c r="N12604" s="52"/>
      <c r="Y12604" s="50"/>
      <c r="AA12604" s="52"/>
      <c r="AL12604" s="50"/>
    </row>
    <row r="12605" spans="1:38" x14ac:dyDescent="0.3">
      <c r="A12605" s="65">
        <v>41921</v>
      </c>
      <c r="B12605" s="66" t="s">
        <v>1209</v>
      </c>
      <c r="C12605" s="67">
        <v>57.18</v>
      </c>
      <c r="D12605" s="67" t="str">
        <f t="shared" si="208"/>
        <v>R1zxcCQ-会计A-PM</v>
      </c>
      <c r="E12605" s="58"/>
      <c r="L12605" s="51"/>
      <c r="M12605" s="50"/>
      <c r="N12605" s="52"/>
      <c r="Y12605" s="50"/>
      <c r="AA12605" s="52"/>
      <c r="AL12605" s="50"/>
    </row>
    <row r="12606" spans="1:38" x14ac:dyDescent="0.3">
      <c r="A12606" s="60">
        <v>41922</v>
      </c>
      <c r="B12606" s="61" t="s">
        <v>1209</v>
      </c>
      <c r="C12606" s="62">
        <v>45.78</v>
      </c>
      <c r="D12606" s="62" t="str">
        <f t="shared" si="208"/>
        <v>R1zxcCQ-会计A-PM</v>
      </c>
      <c r="E12606" s="58"/>
      <c r="L12606" s="51"/>
      <c r="M12606" s="50"/>
      <c r="N12606" s="52"/>
      <c r="Y12606" s="50"/>
      <c r="AA12606" s="52"/>
      <c r="AL12606" s="50"/>
    </row>
    <row r="12607" spans="1:38" x14ac:dyDescent="0.3">
      <c r="A12607" s="65">
        <v>41923</v>
      </c>
      <c r="B12607" s="66" t="s">
        <v>1209</v>
      </c>
      <c r="C12607" s="67">
        <v>39.909999999999997</v>
      </c>
      <c r="D12607" s="67" t="str">
        <f t="shared" si="208"/>
        <v>R1zxcCQ-会计A-PM</v>
      </c>
      <c r="E12607" s="58"/>
      <c r="L12607" s="51"/>
      <c r="M12607" s="50"/>
      <c r="N12607" s="52"/>
      <c r="Y12607" s="50"/>
      <c r="AA12607" s="52"/>
      <c r="AL12607" s="50"/>
    </row>
    <row r="12608" spans="1:38" x14ac:dyDescent="0.3">
      <c r="A12608" s="60">
        <v>41924</v>
      </c>
      <c r="B12608" s="61" t="s">
        <v>1209</v>
      </c>
      <c r="C12608" s="62">
        <v>18.690000000000001</v>
      </c>
      <c r="D12608" s="62" t="str">
        <f t="shared" si="208"/>
        <v>R1zxcCQ-会计A-PM</v>
      </c>
      <c r="E12608" s="58"/>
      <c r="L12608" s="51"/>
      <c r="M12608" s="50"/>
      <c r="N12608" s="52"/>
      <c r="Y12608" s="50"/>
      <c r="AA12608" s="52"/>
      <c r="AL12608" s="50"/>
    </row>
    <row r="12609" spans="1:38" x14ac:dyDescent="0.3">
      <c r="A12609" s="65">
        <v>41925</v>
      </c>
      <c r="B12609" s="66" t="s">
        <v>1209</v>
      </c>
      <c r="C12609" s="67">
        <v>6.65</v>
      </c>
      <c r="D12609" s="67" t="str">
        <f t="shared" si="208"/>
        <v>R1zxcCQ-会计A-PM</v>
      </c>
      <c r="E12609" s="58"/>
      <c r="L12609" s="51"/>
      <c r="M12609" s="50"/>
      <c r="N12609" s="52"/>
      <c r="Y12609" s="50"/>
      <c r="AA12609" s="52"/>
      <c r="AL12609" s="50"/>
    </row>
    <row r="12610" spans="1:38" x14ac:dyDescent="0.3">
      <c r="A12610" s="60">
        <v>41934</v>
      </c>
      <c r="B12610" s="61" t="s">
        <v>1209</v>
      </c>
      <c r="C12610" s="62">
        <v>42.22</v>
      </c>
      <c r="D12610" s="62" t="str">
        <f t="shared" si="208"/>
        <v>R1zxcCQ-会计A-PM</v>
      </c>
      <c r="E12610" s="58"/>
      <c r="L12610" s="51"/>
      <c r="M12610" s="50"/>
      <c r="N12610" s="52"/>
      <c r="Y12610" s="50"/>
      <c r="AA12610" s="52"/>
      <c r="AL12610" s="50"/>
    </row>
    <row r="12611" spans="1:38" x14ac:dyDescent="0.3">
      <c r="A12611" s="65">
        <v>41935</v>
      </c>
      <c r="B12611" s="66" t="s">
        <v>1209</v>
      </c>
      <c r="C12611" s="67">
        <v>54.66</v>
      </c>
      <c r="D12611" s="67" t="str">
        <f t="shared" si="208"/>
        <v>R1zxcCQ-会计A-PM</v>
      </c>
      <c r="E12611" s="58"/>
      <c r="L12611" s="51"/>
      <c r="M12611" s="50"/>
      <c r="N12611" s="52"/>
      <c r="Y12611" s="50"/>
      <c r="AA12611" s="52"/>
      <c r="AL12611" s="50"/>
    </row>
    <row r="12612" spans="1:38" x14ac:dyDescent="0.3">
      <c r="A12612" s="60">
        <v>41936</v>
      </c>
      <c r="B12612" s="61" t="s">
        <v>1209</v>
      </c>
      <c r="C12612" s="62">
        <v>77.27</v>
      </c>
      <c r="D12612" s="62" t="str">
        <f t="shared" si="208"/>
        <v>R1zxcCQ-会计A-PM</v>
      </c>
      <c r="E12612" s="58"/>
      <c r="L12612" s="51"/>
      <c r="M12612" s="50"/>
      <c r="N12612" s="52"/>
      <c r="Y12612" s="50"/>
      <c r="AA12612" s="52"/>
      <c r="AL12612" s="50"/>
    </row>
    <row r="12613" spans="1:38" x14ac:dyDescent="0.3">
      <c r="A12613" s="65">
        <v>41937</v>
      </c>
      <c r="B12613" s="66" t="s">
        <v>1209</v>
      </c>
      <c r="C12613" s="67">
        <v>42.2</v>
      </c>
      <c r="D12613" s="67" t="str">
        <f t="shared" si="208"/>
        <v>R1zxcCQ-会计A-PM</v>
      </c>
      <c r="E12613" s="58"/>
      <c r="L12613" s="51"/>
      <c r="M12613" s="50"/>
      <c r="N12613" s="52"/>
      <c r="Y12613" s="50"/>
      <c r="AA12613" s="52"/>
      <c r="AL12613" s="50"/>
    </row>
    <row r="12614" spans="1:38" x14ac:dyDescent="0.3">
      <c r="A12614" s="60">
        <v>41938</v>
      </c>
      <c r="B12614" s="61" t="s">
        <v>1209</v>
      </c>
      <c r="C12614" s="62">
        <v>51.86</v>
      </c>
      <c r="D12614" s="62" t="str">
        <f t="shared" ref="D12614:D12677" si="209">LEFT(B12614,2)&amp;"zxc"&amp;MID(B12614,4,100)</f>
        <v>R1zxcCQ-会计A-PM</v>
      </c>
      <c r="E12614" s="58"/>
      <c r="L12614" s="51"/>
      <c r="M12614" s="50"/>
      <c r="N12614" s="52"/>
      <c r="Y12614" s="50"/>
      <c r="AA12614" s="52"/>
      <c r="AL12614" s="50"/>
    </row>
    <row r="12615" spans="1:38" x14ac:dyDescent="0.3">
      <c r="A12615" s="65">
        <v>41939</v>
      </c>
      <c r="B12615" s="66" t="s">
        <v>1209</v>
      </c>
      <c r="C12615" s="67">
        <v>70.42</v>
      </c>
      <c r="D12615" s="67" t="str">
        <f t="shared" si="209"/>
        <v>R1zxcCQ-会计A-PM</v>
      </c>
      <c r="E12615" s="58"/>
      <c r="L12615" s="51"/>
      <c r="M12615" s="50"/>
      <c r="N12615" s="52"/>
      <c r="Y12615" s="50"/>
      <c r="AA12615" s="52"/>
      <c r="AL12615" s="50"/>
    </row>
    <row r="12616" spans="1:38" x14ac:dyDescent="0.3">
      <c r="A12616" s="60">
        <v>41940</v>
      </c>
      <c r="B12616" s="61" t="s">
        <v>1209</v>
      </c>
      <c r="C12616" s="62">
        <v>103.89</v>
      </c>
      <c r="D12616" s="62" t="str">
        <f t="shared" si="209"/>
        <v>R1zxcCQ-会计A-PM</v>
      </c>
      <c r="E12616" s="58"/>
      <c r="L12616" s="51"/>
      <c r="M12616" s="50"/>
      <c r="N12616" s="52"/>
      <c r="Y12616" s="50"/>
      <c r="AA12616" s="52"/>
      <c r="AL12616" s="50"/>
    </row>
    <row r="12617" spans="1:38" x14ac:dyDescent="0.3">
      <c r="A12617" s="65">
        <v>41941</v>
      </c>
      <c r="B12617" s="66" t="s">
        <v>1209</v>
      </c>
      <c r="C12617" s="67">
        <v>82.53</v>
      </c>
      <c r="D12617" s="67" t="str">
        <f t="shared" si="209"/>
        <v>R1zxcCQ-会计A-PM</v>
      </c>
      <c r="E12617" s="58"/>
      <c r="L12617" s="51"/>
      <c r="M12617" s="50"/>
      <c r="N12617" s="52"/>
      <c r="Y12617" s="50"/>
      <c r="AA12617" s="52"/>
      <c r="AL12617" s="50"/>
    </row>
    <row r="12618" spans="1:38" x14ac:dyDescent="0.3">
      <c r="A12618" s="60">
        <v>41942</v>
      </c>
      <c r="B12618" s="61" t="s">
        <v>1209</v>
      </c>
      <c r="C12618" s="62">
        <v>73.91</v>
      </c>
      <c r="D12618" s="62" t="str">
        <f t="shared" si="209"/>
        <v>R1zxcCQ-会计A-PM</v>
      </c>
      <c r="E12618" s="58"/>
      <c r="L12618" s="51"/>
      <c r="M12618" s="50"/>
      <c r="N12618" s="52"/>
      <c r="Y12618" s="50"/>
      <c r="AA12618" s="52"/>
      <c r="AL12618" s="50"/>
    </row>
    <row r="12619" spans="1:38" x14ac:dyDescent="0.3">
      <c r="A12619" s="65">
        <v>41943</v>
      </c>
      <c r="B12619" s="66" t="s">
        <v>1209</v>
      </c>
      <c r="C12619" s="67">
        <v>72.180000000000007</v>
      </c>
      <c r="D12619" s="67" t="str">
        <f t="shared" si="209"/>
        <v>R1zxcCQ-会计A-PM</v>
      </c>
      <c r="E12619" s="58"/>
      <c r="L12619" s="51"/>
      <c r="M12619" s="50"/>
      <c r="N12619" s="52"/>
      <c r="Y12619" s="50"/>
      <c r="AA12619" s="52"/>
      <c r="AL12619" s="50"/>
    </row>
    <row r="12620" spans="1:38" x14ac:dyDescent="0.3">
      <c r="A12620" s="60">
        <v>41920</v>
      </c>
      <c r="B12620" s="61" t="s">
        <v>1210</v>
      </c>
      <c r="C12620" s="62">
        <v>1.41</v>
      </c>
      <c r="D12620" s="62" t="str">
        <f t="shared" si="209"/>
        <v>R1zxcCQ-会计B-EM</v>
      </c>
      <c r="E12620" s="58"/>
      <c r="L12620" s="51"/>
      <c r="M12620" s="50"/>
      <c r="N12620" s="52"/>
      <c r="Y12620" s="50"/>
      <c r="AA12620" s="52"/>
      <c r="AL12620" s="50"/>
    </row>
    <row r="12621" spans="1:38" x14ac:dyDescent="0.3">
      <c r="A12621" s="65">
        <v>41921</v>
      </c>
      <c r="B12621" s="66" t="s">
        <v>1210</v>
      </c>
      <c r="C12621" s="67">
        <v>5.07</v>
      </c>
      <c r="D12621" s="67" t="str">
        <f t="shared" si="209"/>
        <v>R1zxcCQ-会计B-EM</v>
      </c>
      <c r="E12621" s="58"/>
      <c r="L12621" s="51"/>
      <c r="M12621" s="50"/>
      <c r="N12621" s="52"/>
      <c r="Y12621" s="50"/>
      <c r="AA12621" s="52"/>
      <c r="AL12621" s="50"/>
    </row>
    <row r="12622" spans="1:38" x14ac:dyDescent="0.3">
      <c r="A12622" s="60">
        <v>41922</v>
      </c>
      <c r="B12622" s="61" t="s">
        <v>1210</v>
      </c>
      <c r="C12622" s="62">
        <v>17.899999999999999</v>
      </c>
      <c r="D12622" s="62" t="str">
        <f t="shared" si="209"/>
        <v>R1zxcCQ-会计B-EM</v>
      </c>
      <c r="E12622" s="58"/>
      <c r="L12622" s="51"/>
      <c r="M12622" s="50"/>
      <c r="N12622" s="52"/>
      <c r="Y12622" s="50"/>
      <c r="AA12622" s="52"/>
      <c r="AL12622" s="50"/>
    </row>
    <row r="12623" spans="1:38" x14ac:dyDescent="0.3">
      <c r="A12623" s="65">
        <v>41923</v>
      </c>
      <c r="B12623" s="66" t="s">
        <v>1210</v>
      </c>
      <c r="C12623" s="67">
        <v>1.22</v>
      </c>
      <c r="D12623" s="67" t="str">
        <f t="shared" si="209"/>
        <v>R1zxcCQ-会计B-EM</v>
      </c>
      <c r="E12623" s="58"/>
      <c r="L12623" s="51"/>
      <c r="M12623" s="50"/>
      <c r="N12623" s="52"/>
      <c r="Y12623" s="50"/>
      <c r="AA12623" s="52"/>
      <c r="AL12623" s="50"/>
    </row>
    <row r="12624" spans="1:38" x14ac:dyDescent="0.3">
      <c r="A12624" s="60">
        <v>41924</v>
      </c>
      <c r="B12624" s="61" t="s">
        <v>1210</v>
      </c>
      <c r="C12624" s="62">
        <v>7.52</v>
      </c>
      <c r="D12624" s="62" t="str">
        <f t="shared" si="209"/>
        <v>R1zxcCQ-会计B-EM</v>
      </c>
      <c r="E12624" s="58"/>
      <c r="L12624" s="51"/>
      <c r="M12624" s="50"/>
      <c r="N12624" s="52"/>
      <c r="Y12624" s="50"/>
      <c r="AA12624" s="52"/>
      <c r="AL12624" s="50"/>
    </row>
    <row r="12625" spans="1:38" x14ac:dyDescent="0.3">
      <c r="A12625" s="65">
        <v>41925</v>
      </c>
      <c r="B12625" s="66" t="s">
        <v>1210</v>
      </c>
      <c r="C12625" s="67">
        <v>0</v>
      </c>
      <c r="D12625" s="67" t="str">
        <f t="shared" si="209"/>
        <v>R1zxcCQ-会计B-EM</v>
      </c>
      <c r="E12625" s="58"/>
      <c r="L12625" s="51"/>
      <c r="M12625" s="50"/>
      <c r="N12625" s="52"/>
      <c r="Y12625" s="50"/>
      <c r="AA12625" s="52"/>
      <c r="AL12625" s="50"/>
    </row>
    <row r="12626" spans="1:38" x14ac:dyDescent="0.3">
      <c r="A12626" s="60">
        <v>41934</v>
      </c>
      <c r="B12626" s="61" t="s">
        <v>1210</v>
      </c>
      <c r="C12626" s="62">
        <v>10.61</v>
      </c>
      <c r="D12626" s="62" t="str">
        <f t="shared" si="209"/>
        <v>R1zxcCQ-会计B-EM</v>
      </c>
      <c r="E12626" s="58"/>
      <c r="L12626" s="51"/>
      <c r="M12626" s="50"/>
      <c r="N12626" s="52"/>
      <c r="Y12626" s="50"/>
      <c r="AA12626" s="52"/>
      <c r="AL12626" s="50"/>
    </row>
    <row r="12627" spans="1:38" x14ac:dyDescent="0.3">
      <c r="A12627" s="65">
        <v>41935</v>
      </c>
      <c r="B12627" s="66" t="s">
        <v>1210</v>
      </c>
      <c r="C12627" s="67">
        <v>23.52</v>
      </c>
      <c r="D12627" s="67" t="str">
        <f t="shared" si="209"/>
        <v>R1zxcCQ-会计B-EM</v>
      </c>
      <c r="E12627" s="58"/>
      <c r="L12627" s="51"/>
      <c r="M12627" s="50"/>
      <c r="N12627" s="52"/>
      <c r="Y12627" s="50"/>
      <c r="AA12627" s="52"/>
      <c r="AL12627" s="50"/>
    </row>
    <row r="12628" spans="1:38" x14ac:dyDescent="0.3">
      <c r="A12628" s="60">
        <v>41936</v>
      </c>
      <c r="B12628" s="61" t="s">
        <v>1210</v>
      </c>
      <c r="C12628" s="62">
        <v>17.059999999999999</v>
      </c>
      <c r="D12628" s="62" t="str">
        <f t="shared" si="209"/>
        <v>R1zxcCQ-会计B-EM</v>
      </c>
      <c r="E12628" s="58"/>
      <c r="L12628" s="51"/>
      <c r="M12628" s="50"/>
      <c r="N12628" s="52"/>
      <c r="Y12628" s="50"/>
      <c r="AA12628" s="52"/>
      <c r="AL12628" s="50"/>
    </row>
    <row r="12629" spans="1:38" x14ac:dyDescent="0.3">
      <c r="A12629" s="65">
        <v>41937</v>
      </c>
      <c r="B12629" s="66" t="s">
        <v>1210</v>
      </c>
      <c r="C12629" s="67">
        <v>16.25</v>
      </c>
      <c r="D12629" s="67" t="str">
        <f t="shared" si="209"/>
        <v>R1zxcCQ-会计B-EM</v>
      </c>
      <c r="E12629" s="58"/>
      <c r="L12629" s="51"/>
      <c r="M12629" s="50"/>
      <c r="N12629" s="52"/>
      <c r="Y12629" s="50"/>
      <c r="AA12629" s="52"/>
      <c r="AL12629" s="50"/>
    </row>
    <row r="12630" spans="1:38" x14ac:dyDescent="0.3">
      <c r="A12630" s="60">
        <v>41938</v>
      </c>
      <c r="B12630" s="61" t="s">
        <v>1210</v>
      </c>
      <c r="C12630" s="62">
        <v>4.92</v>
      </c>
      <c r="D12630" s="62" t="str">
        <f t="shared" si="209"/>
        <v>R1zxcCQ-会计B-EM</v>
      </c>
      <c r="E12630" s="58"/>
      <c r="L12630" s="51"/>
      <c r="M12630" s="50"/>
      <c r="N12630" s="52"/>
      <c r="Y12630" s="50"/>
      <c r="AA12630" s="52"/>
      <c r="AL12630" s="50"/>
    </row>
    <row r="12631" spans="1:38" x14ac:dyDescent="0.3">
      <c r="A12631" s="65">
        <v>41939</v>
      </c>
      <c r="B12631" s="66" t="s">
        <v>1210</v>
      </c>
      <c r="C12631" s="67">
        <v>20.420000000000002</v>
      </c>
      <c r="D12631" s="67" t="str">
        <f t="shared" si="209"/>
        <v>R1zxcCQ-会计B-EM</v>
      </c>
      <c r="E12631" s="58"/>
      <c r="L12631" s="51"/>
      <c r="M12631" s="50"/>
      <c r="N12631" s="52"/>
      <c r="Y12631" s="50"/>
      <c r="AA12631" s="52"/>
      <c r="AL12631" s="50"/>
    </row>
    <row r="12632" spans="1:38" x14ac:dyDescent="0.3">
      <c r="A12632" s="60">
        <v>41940</v>
      </c>
      <c r="B12632" s="61" t="s">
        <v>1210</v>
      </c>
      <c r="C12632" s="62">
        <v>7.01</v>
      </c>
      <c r="D12632" s="62" t="str">
        <f t="shared" si="209"/>
        <v>R1zxcCQ-会计B-EM</v>
      </c>
      <c r="E12632" s="58"/>
      <c r="L12632" s="51"/>
      <c r="M12632" s="50"/>
      <c r="N12632" s="52"/>
      <c r="Y12632" s="50"/>
      <c r="AA12632" s="52"/>
      <c r="AL12632" s="50"/>
    </row>
    <row r="12633" spans="1:38" x14ac:dyDescent="0.3">
      <c r="A12633" s="65">
        <v>41941</v>
      </c>
      <c r="B12633" s="66" t="s">
        <v>1210</v>
      </c>
      <c r="C12633" s="67">
        <v>28.08</v>
      </c>
      <c r="D12633" s="67" t="str">
        <f t="shared" si="209"/>
        <v>R1zxcCQ-会计B-EM</v>
      </c>
      <c r="E12633" s="58"/>
      <c r="L12633" s="51"/>
      <c r="M12633" s="50"/>
      <c r="N12633" s="52"/>
      <c r="Y12633" s="50"/>
      <c r="AA12633" s="52"/>
      <c r="AL12633" s="50"/>
    </row>
    <row r="12634" spans="1:38" x14ac:dyDescent="0.3">
      <c r="A12634" s="60">
        <v>41942</v>
      </c>
      <c r="B12634" s="61" t="s">
        <v>1210</v>
      </c>
      <c r="C12634" s="62">
        <v>12.82</v>
      </c>
      <c r="D12634" s="62" t="str">
        <f t="shared" si="209"/>
        <v>R1zxcCQ-会计B-EM</v>
      </c>
      <c r="E12634" s="58"/>
      <c r="L12634" s="51"/>
      <c r="M12634" s="50"/>
      <c r="N12634" s="52"/>
      <c r="Y12634" s="50"/>
      <c r="AA12634" s="52"/>
      <c r="AL12634" s="50"/>
    </row>
    <row r="12635" spans="1:38" x14ac:dyDescent="0.3">
      <c r="A12635" s="65">
        <v>41943</v>
      </c>
      <c r="B12635" s="66" t="s">
        <v>1210</v>
      </c>
      <c r="C12635" s="67">
        <v>7.61</v>
      </c>
      <c r="D12635" s="67" t="str">
        <f t="shared" si="209"/>
        <v>R1zxcCQ-会计B-EM</v>
      </c>
      <c r="E12635" s="58"/>
      <c r="L12635" s="51"/>
      <c r="M12635" s="50"/>
      <c r="N12635" s="52"/>
      <c r="Y12635" s="50"/>
      <c r="AA12635" s="52"/>
      <c r="AL12635" s="50"/>
    </row>
    <row r="12636" spans="1:38" x14ac:dyDescent="0.3">
      <c r="A12636" s="60">
        <v>41920</v>
      </c>
      <c r="B12636" s="61" t="s">
        <v>1211</v>
      </c>
      <c r="C12636" s="62">
        <v>16.72</v>
      </c>
      <c r="D12636" s="62" t="str">
        <f t="shared" si="209"/>
        <v>R1zxcCQ-会计B-PM</v>
      </c>
      <c r="E12636" s="58"/>
      <c r="L12636" s="51"/>
      <c r="M12636" s="50"/>
      <c r="N12636" s="52"/>
      <c r="Y12636" s="50"/>
      <c r="AA12636" s="52"/>
      <c r="AL12636" s="50"/>
    </row>
    <row r="12637" spans="1:38" x14ac:dyDescent="0.3">
      <c r="A12637" s="65">
        <v>41921</v>
      </c>
      <c r="B12637" s="66" t="s">
        <v>1211</v>
      </c>
      <c r="C12637" s="67">
        <v>13.98</v>
      </c>
      <c r="D12637" s="67" t="str">
        <f t="shared" si="209"/>
        <v>R1zxcCQ-会计B-PM</v>
      </c>
      <c r="E12637" s="58"/>
      <c r="L12637" s="51"/>
      <c r="M12637" s="50"/>
      <c r="N12637" s="52"/>
      <c r="Y12637" s="50"/>
      <c r="AA12637" s="52"/>
      <c r="AL12637" s="50"/>
    </row>
    <row r="12638" spans="1:38" x14ac:dyDescent="0.3">
      <c r="A12638" s="60">
        <v>41922</v>
      </c>
      <c r="B12638" s="61" t="s">
        <v>1211</v>
      </c>
      <c r="C12638" s="62">
        <v>17.8</v>
      </c>
      <c r="D12638" s="62" t="str">
        <f t="shared" si="209"/>
        <v>R1zxcCQ-会计B-PM</v>
      </c>
      <c r="E12638" s="58"/>
      <c r="L12638" s="51"/>
      <c r="M12638" s="50"/>
      <c r="N12638" s="52"/>
      <c r="Y12638" s="50"/>
      <c r="AA12638" s="52"/>
      <c r="AL12638" s="50"/>
    </row>
    <row r="12639" spans="1:38" x14ac:dyDescent="0.3">
      <c r="A12639" s="65">
        <v>41923</v>
      </c>
      <c r="B12639" s="66" t="s">
        <v>1211</v>
      </c>
      <c r="C12639" s="67">
        <v>12.9</v>
      </c>
      <c r="D12639" s="67" t="str">
        <f t="shared" si="209"/>
        <v>R1zxcCQ-会计B-PM</v>
      </c>
      <c r="E12639" s="58"/>
      <c r="L12639" s="51"/>
      <c r="M12639" s="50"/>
      <c r="N12639" s="52"/>
      <c r="Y12639" s="50"/>
      <c r="AA12639" s="52"/>
      <c r="AL12639" s="50"/>
    </row>
    <row r="12640" spans="1:38" x14ac:dyDescent="0.3">
      <c r="A12640" s="60">
        <v>41924</v>
      </c>
      <c r="B12640" s="61" t="s">
        <v>1211</v>
      </c>
      <c r="C12640" s="62">
        <v>1.27</v>
      </c>
      <c r="D12640" s="62" t="str">
        <f t="shared" si="209"/>
        <v>R1zxcCQ-会计B-PM</v>
      </c>
      <c r="E12640" s="58"/>
      <c r="L12640" s="51"/>
      <c r="M12640" s="50"/>
      <c r="N12640" s="52"/>
      <c r="Y12640" s="50"/>
      <c r="AA12640" s="52"/>
      <c r="AL12640" s="50"/>
    </row>
    <row r="12641" spans="1:38" x14ac:dyDescent="0.3">
      <c r="A12641" s="65">
        <v>41925</v>
      </c>
      <c r="B12641" s="66" t="s">
        <v>1211</v>
      </c>
      <c r="C12641" s="67">
        <v>5.77</v>
      </c>
      <c r="D12641" s="67" t="str">
        <f t="shared" si="209"/>
        <v>R1zxcCQ-会计B-PM</v>
      </c>
      <c r="E12641" s="58"/>
      <c r="L12641" s="51"/>
      <c r="M12641" s="50"/>
      <c r="N12641" s="52"/>
      <c r="Y12641" s="50"/>
      <c r="AA12641" s="52"/>
      <c r="AL12641" s="50"/>
    </row>
    <row r="12642" spans="1:38" x14ac:dyDescent="0.3">
      <c r="A12642" s="60">
        <v>41934</v>
      </c>
      <c r="B12642" s="61" t="s">
        <v>1211</v>
      </c>
      <c r="C12642" s="62">
        <v>18.52</v>
      </c>
      <c r="D12642" s="62" t="str">
        <f t="shared" si="209"/>
        <v>R1zxcCQ-会计B-PM</v>
      </c>
      <c r="E12642" s="58"/>
      <c r="L12642" s="51"/>
      <c r="M12642" s="50"/>
      <c r="N12642" s="52"/>
      <c r="Y12642" s="50"/>
      <c r="AA12642" s="52"/>
      <c r="AL12642" s="50"/>
    </row>
    <row r="12643" spans="1:38" x14ac:dyDescent="0.3">
      <c r="A12643" s="65">
        <v>41935</v>
      </c>
      <c r="B12643" s="66" t="s">
        <v>1211</v>
      </c>
      <c r="C12643" s="67">
        <v>31.78</v>
      </c>
      <c r="D12643" s="67" t="str">
        <f t="shared" si="209"/>
        <v>R1zxcCQ-会计B-PM</v>
      </c>
      <c r="E12643" s="58"/>
      <c r="L12643" s="51"/>
      <c r="M12643" s="50"/>
      <c r="N12643" s="52"/>
      <c r="Y12643" s="50"/>
      <c r="AA12643" s="52"/>
      <c r="AL12643" s="50"/>
    </row>
    <row r="12644" spans="1:38" x14ac:dyDescent="0.3">
      <c r="A12644" s="60">
        <v>41936</v>
      </c>
      <c r="B12644" s="61" t="s">
        <v>1211</v>
      </c>
      <c r="C12644" s="62">
        <v>22.09</v>
      </c>
      <c r="D12644" s="62" t="str">
        <f t="shared" si="209"/>
        <v>R1zxcCQ-会计B-PM</v>
      </c>
      <c r="E12644" s="58"/>
      <c r="L12644" s="51"/>
      <c r="M12644" s="50"/>
      <c r="N12644" s="52"/>
      <c r="Y12644" s="50"/>
      <c r="AA12644" s="52"/>
      <c r="AL12644" s="50"/>
    </row>
    <row r="12645" spans="1:38" x14ac:dyDescent="0.3">
      <c r="A12645" s="65">
        <v>41937</v>
      </c>
      <c r="B12645" s="66" t="s">
        <v>1211</v>
      </c>
      <c r="C12645" s="67">
        <v>14.12</v>
      </c>
      <c r="D12645" s="67" t="str">
        <f t="shared" si="209"/>
        <v>R1zxcCQ-会计B-PM</v>
      </c>
      <c r="E12645" s="58"/>
      <c r="L12645" s="51"/>
      <c r="M12645" s="50"/>
      <c r="N12645" s="52"/>
      <c r="Y12645" s="50"/>
      <c r="AA12645" s="52"/>
      <c r="AL12645" s="50"/>
    </row>
    <row r="12646" spans="1:38" x14ac:dyDescent="0.3">
      <c r="A12646" s="60">
        <v>41938</v>
      </c>
      <c r="B12646" s="61" t="s">
        <v>1211</v>
      </c>
      <c r="C12646" s="62">
        <v>16.5</v>
      </c>
      <c r="D12646" s="62" t="str">
        <f t="shared" si="209"/>
        <v>R1zxcCQ-会计B-PM</v>
      </c>
      <c r="E12646" s="58"/>
      <c r="L12646" s="51"/>
      <c r="M12646" s="50"/>
      <c r="N12646" s="52"/>
      <c r="Y12646" s="50"/>
      <c r="AA12646" s="52"/>
      <c r="AL12646" s="50"/>
    </row>
    <row r="12647" spans="1:38" x14ac:dyDescent="0.3">
      <c r="A12647" s="65">
        <v>41939</v>
      </c>
      <c r="B12647" s="66" t="s">
        <v>1211</v>
      </c>
      <c r="C12647" s="67">
        <v>36.17</v>
      </c>
      <c r="D12647" s="67" t="str">
        <f t="shared" si="209"/>
        <v>R1zxcCQ-会计B-PM</v>
      </c>
      <c r="E12647" s="58"/>
      <c r="L12647" s="51"/>
      <c r="M12647" s="50"/>
      <c r="N12647" s="52"/>
      <c r="Y12647" s="50"/>
      <c r="AA12647" s="52"/>
      <c r="AL12647" s="50"/>
    </row>
    <row r="12648" spans="1:38" x14ac:dyDescent="0.3">
      <c r="A12648" s="60">
        <v>41940</v>
      </c>
      <c r="B12648" s="61" t="s">
        <v>1211</v>
      </c>
      <c r="C12648" s="62">
        <v>35.979999999999997</v>
      </c>
      <c r="D12648" s="62" t="str">
        <f t="shared" si="209"/>
        <v>R1zxcCQ-会计B-PM</v>
      </c>
      <c r="E12648" s="58"/>
      <c r="L12648" s="51"/>
      <c r="M12648" s="50"/>
      <c r="N12648" s="52"/>
      <c r="Y12648" s="50"/>
      <c r="AA12648" s="52"/>
      <c r="AL12648" s="50"/>
    </row>
    <row r="12649" spans="1:38" x14ac:dyDescent="0.3">
      <c r="A12649" s="65">
        <v>41941</v>
      </c>
      <c r="B12649" s="66" t="s">
        <v>1211</v>
      </c>
      <c r="C12649" s="67">
        <v>24.44</v>
      </c>
      <c r="D12649" s="67" t="str">
        <f t="shared" si="209"/>
        <v>R1zxcCQ-会计B-PM</v>
      </c>
      <c r="E12649" s="58"/>
      <c r="L12649" s="51"/>
      <c r="M12649" s="50"/>
      <c r="N12649" s="52"/>
      <c r="Y12649" s="50"/>
      <c r="AA12649" s="52"/>
      <c r="AL12649" s="50"/>
    </row>
    <row r="12650" spans="1:38" x14ac:dyDescent="0.3">
      <c r="A12650" s="60">
        <v>41942</v>
      </c>
      <c r="B12650" s="61" t="s">
        <v>1211</v>
      </c>
      <c r="C12650" s="62">
        <v>40.99</v>
      </c>
      <c r="D12650" s="62" t="str">
        <f t="shared" si="209"/>
        <v>R1zxcCQ-会计B-PM</v>
      </c>
      <c r="E12650" s="58"/>
      <c r="L12650" s="51"/>
      <c r="M12650" s="50"/>
      <c r="N12650" s="52"/>
      <c r="Y12650" s="50"/>
      <c r="AA12650" s="52"/>
      <c r="AL12650" s="50"/>
    </row>
    <row r="12651" spans="1:38" x14ac:dyDescent="0.3">
      <c r="A12651" s="65">
        <v>41943</v>
      </c>
      <c r="B12651" s="66" t="s">
        <v>1211</v>
      </c>
      <c r="C12651" s="67">
        <v>26.19</v>
      </c>
      <c r="D12651" s="67" t="str">
        <f t="shared" si="209"/>
        <v>R1zxcCQ-会计B-PM</v>
      </c>
      <c r="E12651" s="58"/>
      <c r="L12651" s="51"/>
      <c r="M12651" s="50"/>
      <c r="N12651" s="52"/>
      <c r="Y12651" s="50"/>
      <c r="AA12651" s="52"/>
      <c r="AL12651" s="50"/>
    </row>
    <row r="12652" spans="1:38" x14ac:dyDescent="0.3">
      <c r="A12652" s="60">
        <v>41920</v>
      </c>
      <c r="B12652" s="61" t="s">
        <v>1212</v>
      </c>
      <c r="C12652" s="62">
        <v>33.93</v>
      </c>
      <c r="D12652" s="62" t="str">
        <f t="shared" si="209"/>
        <v>R1zxcCQ-会计C-EM</v>
      </c>
      <c r="E12652" s="58"/>
      <c r="L12652" s="51"/>
      <c r="M12652" s="50"/>
      <c r="N12652" s="52"/>
      <c r="Y12652" s="50"/>
      <c r="AA12652" s="52"/>
      <c r="AL12652" s="50"/>
    </row>
    <row r="12653" spans="1:38" x14ac:dyDescent="0.3">
      <c r="A12653" s="65">
        <v>41921</v>
      </c>
      <c r="B12653" s="66" t="s">
        <v>1212</v>
      </c>
      <c r="C12653" s="67">
        <v>73.7</v>
      </c>
      <c r="D12653" s="67" t="str">
        <f t="shared" si="209"/>
        <v>R1zxcCQ-会计C-EM</v>
      </c>
      <c r="E12653" s="58"/>
      <c r="L12653" s="51"/>
      <c r="M12653" s="50"/>
      <c r="N12653" s="52"/>
      <c r="Y12653" s="50"/>
      <c r="AA12653" s="52"/>
      <c r="AL12653" s="50"/>
    </row>
    <row r="12654" spans="1:38" x14ac:dyDescent="0.3">
      <c r="A12654" s="60">
        <v>41922</v>
      </c>
      <c r="B12654" s="61" t="s">
        <v>1212</v>
      </c>
      <c r="C12654" s="62">
        <v>58.32</v>
      </c>
      <c r="D12654" s="62" t="str">
        <f t="shared" si="209"/>
        <v>R1zxcCQ-会计C-EM</v>
      </c>
      <c r="E12654" s="58"/>
      <c r="L12654" s="51"/>
      <c r="M12654" s="50"/>
      <c r="N12654" s="52"/>
      <c r="Y12654" s="50"/>
      <c r="AA12654" s="52"/>
      <c r="AL12654" s="50"/>
    </row>
    <row r="12655" spans="1:38" x14ac:dyDescent="0.3">
      <c r="A12655" s="65">
        <v>41923</v>
      </c>
      <c r="B12655" s="66" t="s">
        <v>1212</v>
      </c>
      <c r="C12655" s="67">
        <v>35.26</v>
      </c>
      <c r="D12655" s="67" t="str">
        <f t="shared" si="209"/>
        <v>R1zxcCQ-会计C-EM</v>
      </c>
      <c r="E12655" s="58"/>
      <c r="L12655" s="51"/>
      <c r="M12655" s="50"/>
      <c r="N12655" s="52"/>
      <c r="Y12655" s="50"/>
      <c r="AA12655" s="52"/>
      <c r="AL12655" s="50"/>
    </row>
    <row r="12656" spans="1:38" x14ac:dyDescent="0.3">
      <c r="A12656" s="60">
        <v>41924</v>
      </c>
      <c r="B12656" s="61" t="s">
        <v>1212</v>
      </c>
      <c r="C12656" s="62">
        <v>26.78</v>
      </c>
      <c r="D12656" s="62" t="str">
        <f t="shared" si="209"/>
        <v>R1zxcCQ-会计C-EM</v>
      </c>
      <c r="E12656" s="58"/>
      <c r="L12656" s="51"/>
      <c r="M12656" s="50"/>
      <c r="N12656" s="52"/>
      <c r="Y12656" s="50"/>
      <c r="AA12656" s="52"/>
      <c r="AL12656" s="50"/>
    </row>
    <row r="12657" spans="1:38" x14ac:dyDescent="0.3">
      <c r="A12657" s="65">
        <v>41925</v>
      </c>
      <c r="B12657" s="66" t="s">
        <v>1212</v>
      </c>
      <c r="C12657" s="67">
        <v>6.47</v>
      </c>
      <c r="D12657" s="67" t="str">
        <f t="shared" si="209"/>
        <v>R1zxcCQ-会计C-EM</v>
      </c>
      <c r="E12657" s="58"/>
      <c r="L12657" s="51"/>
      <c r="M12657" s="50"/>
      <c r="N12657" s="52"/>
      <c r="Y12657" s="50"/>
      <c r="AA12657" s="52"/>
      <c r="AL12657" s="50"/>
    </row>
    <row r="12658" spans="1:38" x14ac:dyDescent="0.3">
      <c r="A12658" s="60">
        <v>41934</v>
      </c>
      <c r="B12658" s="61" t="s">
        <v>1212</v>
      </c>
      <c r="C12658" s="62">
        <v>51.57</v>
      </c>
      <c r="D12658" s="62" t="str">
        <f t="shared" si="209"/>
        <v>R1zxcCQ-会计C-EM</v>
      </c>
      <c r="E12658" s="58"/>
      <c r="L12658" s="51"/>
      <c r="M12658" s="50"/>
      <c r="N12658" s="52"/>
      <c r="Y12658" s="50"/>
      <c r="AA12658" s="52"/>
      <c r="AL12658" s="50"/>
    </row>
    <row r="12659" spans="1:38" x14ac:dyDescent="0.3">
      <c r="A12659" s="65">
        <v>41935</v>
      </c>
      <c r="B12659" s="66" t="s">
        <v>1212</v>
      </c>
      <c r="C12659" s="67">
        <v>87.31</v>
      </c>
      <c r="D12659" s="67" t="str">
        <f t="shared" si="209"/>
        <v>R1zxcCQ-会计C-EM</v>
      </c>
      <c r="E12659" s="58"/>
      <c r="L12659" s="51"/>
      <c r="M12659" s="50"/>
      <c r="N12659" s="52"/>
      <c r="Y12659" s="50"/>
      <c r="AA12659" s="52"/>
      <c r="AL12659" s="50"/>
    </row>
    <row r="12660" spans="1:38" x14ac:dyDescent="0.3">
      <c r="A12660" s="60">
        <v>41936</v>
      </c>
      <c r="B12660" s="61" t="s">
        <v>1212</v>
      </c>
      <c r="C12660" s="62">
        <v>68.099999999999994</v>
      </c>
      <c r="D12660" s="62" t="str">
        <f t="shared" si="209"/>
        <v>R1zxcCQ-会计C-EM</v>
      </c>
      <c r="E12660" s="58"/>
      <c r="L12660" s="51"/>
      <c r="M12660" s="50"/>
      <c r="N12660" s="52"/>
      <c r="Y12660" s="50"/>
      <c r="AA12660" s="52"/>
      <c r="AL12660" s="50"/>
    </row>
    <row r="12661" spans="1:38" x14ac:dyDescent="0.3">
      <c r="A12661" s="65">
        <v>41937</v>
      </c>
      <c r="B12661" s="66" t="s">
        <v>1212</v>
      </c>
      <c r="C12661" s="67">
        <v>34.42</v>
      </c>
      <c r="D12661" s="67" t="str">
        <f t="shared" si="209"/>
        <v>R1zxcCQ-会计C-EM</v>
      </c>
      <c r="E12661" s="58"/>
      <c r="L12661" s="51"/>
      <c r="M12661" s="50"/>
      <c r="N12661" s="52"/>
      <c r="Y12661" s="50"/>
      <c r="AA12661" s="52"/>
      <c r="AL12661" s="50"/>
    </row>
    <row r="12662" spans="1:38" x14ac:dyDescent="0.3">
      <c r="A12662" s="60">
        <v>41938</v>
      </c>
      <c r="B12662" s="61" t="s">
        <v>1212</v>
      </c>
      <c r="C12662" s="62">
        <v>29.61</v>
      </c>
      <c r="D12662" s="62" t="str">
        <f t="shared" si="209"/>
        <v>R1zxcCQ-会计C-EM</v>
      </c>
      <c r="E12662" s="58"/>
      <c r="L12662" s="51"/>
      <c r="M12662" s="50"/>
      <c r="N12662" s="52"/>
      <c r="Y12662" s="50"/>
      <c r="AA12662" s="52"/>
      <c r="AL12662" s="50"/>
    </row>
    <row r="12663" spans="1:38" x14ac:dyDescent="0.3">
      <c r="A12663" s="65">
        <v>41939</v>
      </c>
      <c r="B12663" s="66" t="s">
        <v>1212</v>
      </c>
      <c r="C12663" s="67">
        <v>82.85</v>
      </c>
      <c r="D12663" s="67" t="str">
        <f t="shared" si="209"/>
        <v>R1zxcCQ-会计C-EM</v>
      </c>
      <c r="E12663" s="58"/>
      <c r="L12663" s="51"/>
      <c r="M12663" s="50"/>
      <c r="N12663" s="52"/>
      <c r="Y12663" s="50"/>
      <c r="AA12663" s="52"/>
      <c r="AL12663" s="50"/>
    </row>
    <row r="12664" spans="1:38" x14ac:dyDescent="0.3">
      <c r="A12664" s="60">
        <v>41940</v>
      </c>
      <c r="B12664" s="61" t="s">
        <v>1212</v>
      </c>
      <c r="C12664" s="62">
        <v>91.35</v>
      </c>
      <c r="D12664" s="62" t="str">
        <f t="shared" si="209"/>
        <v>R1zxcCQ-会计C-EM</v>
      </c>
      <c r="E12664" s="58"/>
      <c r="L12664" s="51"/>
      <c r="M12664" s="50"/>
      <c r="N12664" s="52"/>
      <c r="Y12664" s="50"/>
      <c r="AA12664" s="52"/>
      <c r="AL12664" s="50"/>
    </row>
    <row r="12665" spans="1:38" x14ac:dyDescent="0.3">
      <c r="A12665" s="65">
        <v>41941</v>
      </c>
      <c r="B12665" s="66" t="s">
        <v>1212</v>
      </c>
      <c r="C12665" s="67">
        <v>67.150000000000006</v>
      </c>
      <c r="D12665" s="67" t="str">
        <f t="shared" si="209"/>
        <v>R1zxcCQ-会计C-EM</v>
      </c>
      <c r="E12665" s="58"/>
      <c r="L12665" s="51"/>
      <c r="M12665" s="50"/>
      <c r="N12665" s="52"/>
      <c r="Y12665" s="50"/>
      <c r="AA12665" s="52"/>
      <c r="AL12665" s="50"/>
    </row>
    <row r="12666" spans="1:38" x14ac:dyDescent="0.3">
      <c r="A12666" s="60">
        <v>41942</v>
      </c>
      <c r="B12666" s="61" t="s">
        <v>1212</v>
      </c>
      <c r="C12666" s="62">
        <v>81.040000000000006</v>
      </c>
      <c r="D12666" s="62" t="str">
        <f t="shared" si="209"/>
        <v>R1zxcCQ-会计C-EM</v>
      </c>
      <c r="E12666" s="58"/>
      <c r="L12666" s="51"/>
      <c r="M12666" s="50"/>
      <c r="N12666" s="52"/>
      <c r="Y12666" s="50"/>
      <c r="AA12666" s="52"/>
      <c r="AL12666" s="50"/>
    </row>
    <row r="12667" spans="1:38" x14ac:dyDescent="0.3">
      <c r="A12667" s="65">
        <v>41943</v>
      </c>
      <c r="B12667" s="66" t="s">
        <v>1212</v>
      </c>
      <c r="C12667" s="67">
        <v>65.959999999999994</v>
      </c>
      <c r="D12667" s="67" t="str">
        <f t="shared" si="209"/>
        <v>R1zxcCQ-会计C-EM</v>
      </c>
      <c r="E12667" s="58"/>
      <c r="L12667" s="51"/>
      <c r="M12667" s="50"/>
      <c r="N12667" s="52"/>
      <c r="Y12667" s="50"/>
      <c r="AA12667" s="52"/>
      <c r="AL12667" s="50"/>
    </row>
    <row r="12668" spans="1:38" x14ac:dyDescent="0.3">
      <c r="A12668" s="60">
        <v>41920</v>
      </c>
      <c r="B12668" s="61" t="s">
        <v>1213</v>
      </c>
      <c r="C12668" s="62">
        <v>6.47</v>
      </c>
      <c r="D12668" s="62" t="str">
        <f t="shared" si="209"/>
        <v>R1zxcCQ-会计C-PM</v>
      </c>
      <c r="E12668" s="58"/>
      <c r="L12668" s="51"/>
      <c r="M12668" s="50"/>
      <c r="N12668" s="52"/>
      <c r="Y12668" s="50"/>
      <c r="AA12668" s="52"/>
      <c r="AL12668" s="50"/>
    </row>
    <row r="12669" spans="1:38" x14ac:dyDescent="0.3">
      <c r="A12669" s="65">
        <v>41921</v>
      </c>
      <c r="B12669" s="66" t="s">
        <v>1213</v>
      </c>
      <c r="C12669" s="67">
        <v>13.55</v>
      </c>
      <c r="D12669" s="67" t="str">
        <f t="shared" si="209"/>
        <v>R1zxcCQ-会计C-PM</v>
      </c>
      <c r="E12669" s="58"/>
      <c r="L12669" s="51"/>
      <c r="M12669" s="50"/>
      <c r="N12669" s="52"/>
      <c r="Y12669" s="50"/>
      <c r="AA12669" s="52"/>
      <c r="AL12669" s="50"/>
    </row>
    <row r="12670" spans="1:38" x14ac:dyDescent="0.3">
      <c r="A12670" s="60">
        <v>41922</v>
      </c>
      <c r="B12670" s="61" t="s">
        <v>1213</v>
      </c>
      <c r="C12670" s="62">
        <v>13.44</v>
      </c>
      <c r="D12670" s="62" t="str">
        <f t="shared" si="209"/>
        <v>R1zxcCQ-会计C-PM</v>
      </c>
      <c r="E12670" s="58"/>
      <c r="L12670" s="51"/>
      <c r="M12670" s="50"/>
      <c r="N12670" s="52"/>
      <c r="Y12670" s="50"/>
      <c r="AA12670" s="52"/>
      <c r="AL12670" s="50"/>
    </row>
    <row r="12671" spans="1:38" x14ac:dyDescent="0.3">
      <c r="A12671" s="65">
        <v>41923</v>
      </c>
      <c r="B12671" s="66" t="s">
        <v>1213</v>
      </c>
      <c r="C12671" s="67">
        <v>10.88</v>
      </c>
      <c r="D12671" s="67" t="str">
        <f t="shared" si="209"/>
        <v>R1zxcCQ-会计C-PM</v>
      </c>
      <c r="E12671" s="58"/>
      <c r="L12671" s="51"/>
      <c r="M12671" s="50"/>
      <c r="N12671" s="52"/>
      <c r="Y12671" s="50"/>
      <c r="AA12671" s="52"/>
      <c r="AL12671" s="50"/>
    </row>
    <row r="12672" spans="1:38" x14ac:dyDescent="0.3">
      <c r="A12672" s="60">
        <v>41924</v>
      </c>
      <c r="B12672" s="61" t="s">
        <v>1213</v>
      </c>
      <c r="C12672" s="62">
        <v>7.92</v>
      </c>
      <c r="D12672" s="62" t="str">
        <f t="shared" si="209"/>
        <v>R1zxcCQ-会计C-PM</v>
      </c>
      <c r="E12672" s="58"/>
      <c r="L12672" s="51"/>
      <c r="M12672" s="50"/>
      <c r="N12672" s="52"/>
      <c r="Y12672" s="50"/>
      <c r="AA12672" s="52"/>
      <c r="AL12672" s="50"/>
    </row>
    <row r="12673" spans="1:38" x14ac:dyDescent="0.3">
      <c r="A12673" s="65">
        <v>41925</v>
      </c>
      <c r="B12673" s="66" t="s">
        <v>1213</v>
      </c>
      <c r="C12673" s="67">
        <v>1.38</v>
      </c>
      <c r="D12673" s="67" t="str">
        <f t="shared" si="209"/>
        <v>R1zxcCQ-会计C-PM</v>
      </c>
      <c r="E12673" s="58"/>
      <c r="L12673" s="51"/>
      <c r="M12673" s="50"/>
      <c r="N12673" s="52"/>
      <c r="Y12673" s="50"/>
      <c r="AA12673" s="52"/>
      <c r="AL12673" s="50"/>
    </row>
    <row r="12674" spans="1:38" x14ac:dyDescent="0.3">
      <c r="A12674" s="60">
        <v>41934</v>
      </c>
      <c r="B12674" s="61" t="s">
        <v>1213</v>
      </c>
      <c r="C12674" s="62">
        <v>16.45</v>
      </c>
      <c r="D12674" s="62" t="str">
        <f t="shared" si="209"/>
        <v>R1zxcCQ-会计C-PM</v>
      </c>
      <c r="E12674" s="58"/>
      <c r="L12674" s="51"/>
      <c r="M12674" s="50"/>
      <c r="N12674" s="52"/>
      <c r="Y12674" s="50"/>
      <c r="AA12674" s="52"/>
      <c r="AL12674" s="50"/>
    </row>
    <row r="12675" spans="1:38" x14ac:dyDescent="0.3">
      <c r="A12675" s="65">
        <v>41935</v>
      </c>
      <c r="B12675" s="66" t="s">
        <v>1213</v>
      </c>
      <c r="C12675" s="67">
        <v>37.590000000000003</v>
      </c>
      <c r="D12675" s="67" t="str">
        <f t="shared" si="209"/>
        <v>R1zxcCQ-会计C-PM</v>
      </c>
      <c r="E12675" s="58"/>
      <c r="L12675" s="51"/>
      <c r="M12675" s="50"/>
      <c r="N12675" s="52"/>
      <c r="Y12675" s="50"/>
      <c r="AA12675" s="52"/>
      <c r="AL12675" s="50"/>
    </row>
    <row r="12676" spans="1:38" x14ac:dyDescent="0.3">
      <c r="A12676" s="60">
        <v>41936</v>
      </c>
      <c r="B12676" s="61" t="s">
        <v>1213</v>
      </c>
      <c r="C12676" s="62">
        <v>43.35</v>
      </c>
      <c r="D12676" s="62" t="str">
        <f t="shared" si="209"/>
        <v>R1zxcCQ-会计C-PM</v>
      </c>
      <c r="E12676" s="58"/>
      <c r="L12676" s="51"/>
      <c r="M12676" s="50"/>
      <c r="N12676" s="52"/>
      <c r="Y12676" s="50"/>
      <c r="AA12676" s="52"/>
      <c r="AL12676" s="50"/>
    </row>
    <row r="12677" spans="1:38" x14ac:dyDescent="0.3">
      <c r="A12677" s="65">
        <v>41937</v>
      </c>
      <c r="B12677" s="66" t="s">
        <v>1213</v>
      </c>
      <c r="C12677" s="67">
        <v>10.1</v>
      </c>
      <c r="D12677" s="67" t="str">
        <f t="shared" si="209"/>
        <v>R1zxcCQ-会计C-PM</v>
      </c>
      <c r="E12677" s="58"/>
      <c r="L12677" s="51"/>
      <c r="M12677" s="50"/>
      <c r="N12677" s="52"/>
      <c r="Y12677" s="50"/>
      <c r="AA12677" s="52"/>
      <c r="AL12677" s="50"/>
    </row>
    <row r="12678" spans="1:38" x14ac:dyDescent="0.3">
      <c r="A12678" s="60">
        <v>41938</v>
      </c>
      <c r="B12678" s="61" t="s">
        <v>1213</v>
      </c>
      <c r="C12678" s="62">
        <v>23.48</v>
      </c>
      <c r="D12678" s="62" t="str">
        <f t="shared" ref="D12678:D12741" si="210">LEFT(B12678,2)&amp;"zxc"&amp;MID(B12678,4,100)</f>
        <v>R1zxcCQ-会计C-PM</v>
      </c>
      <c r="E12678" s="58"/>
      <c r="L12678" s="51"/>
      <c r="M12678" s="50"/>
      <c r="N12678" s="52"/>
      <c r="Y12678" s="50"/>
      <c r="AA12678" s="52"/>
      <c r="AL12678" s="50"/>
    </row>
    <row r="12679" spans="1:38" x14ac:dyDescent="0.3">
      <c r="A12679" s="65">
        <v>41939</v>
      </c>
      <c r="B12679" s="66" t="s">
        <v>1213</v>
      </c>
      <c r="C12679" s="67">
        <v>25.98</v>
      </c>
      <c r="D12679" s="67" t="str">
        <f t="shared" si="210"/>
        <v>R1zxcCQ-会计C-PM</v>
      </c>
      <c r="E12679" s="58"/>
      <c r="L12679" s="51"/>
      <c r="M12679" s="50"/>
      <c r="N12679" s="52"/>
      <c r="Y12679" s="50"/>
      <c r="AA12679" s="52"/>
      <c r="AL12679" s="50"/>
    </row>
    <row r="12680" spans="1:38" x14ac:dyDescent="0.3">
      <c r="A12680" s="60">
        <v>41940</v>
      </c>
      <c r="B12680" s="61" t="s">
        <v>1213</v>
      </c>
      <c r="C12680" s="62">
        <v>49.84</v>
      </c>
      <c r="D12680" s="62" t="str">
        <f t="shared" si="210"/>
        <v>R1zxcCQ-会计C-PM</v>
      </c>
      <c r="E12680" s="58"/>
      <c r="L12680" s="51"/>
      <c r="M12680" s="50"/>
      <c r="N12680" s="52"/>
      <c r="Y12680" s="50"/>
      <c r="AA12680" s="52"/>
      <c r="AL12680" s="50"/>
    </row>
    <row r="12681" spans="1:38" x14ac:dyDescent="0.3">
      <c r="A12681" s="65">
        <v>41941</v>
      </c>
      <c r="B12681" s="66" t="s">
        <v>1213</v>
      </c>
      <c r="C12681" s="67">
        <v>15.65</v>
      </c>
      <c r="D12681" s="67" t="str">
        <f t="shared" si="210"/>
        <v>R1zxcCQ-会计C-PM</v>
      </c>
      <c r="E12681" s="58"/>
      <c r="L12681" s="51"/>
      <c r="M12681" s="50"/>
      <c r="N12681" s="52"/>
      <c r="Y12681" s="50"/>
      <c r="AA12681" s="52"/>
      <c r="AL12681" s="50"/>
    </row>
    <row r="12682" spans="1:38" x14ac:dyDescent="0.3">
      <c r="A12682" s="60">
        <v>41942</v>
      </c>
      <c r="B12682" s="61" t="s">
        <v>1213</v>
      </c>
      <c r="C12682" s="62">
        <v>27.77</v>
      </c>
      <c r="D12682" s="62" t="str">
        <f t="shared" si="210"/>
        <v>R1zxcCQ-会计C-PM</v>
      </c>
      <c r="E12682" s="58"/>
      <c r="L12682" s="51"/>
      <c r="M12682" s="50"/>
      <c r="N12682" s="52"/>
      <c r="Y12682" s="50"/>
      <c r="AA12682" s="52"/>
      <c r="AL12682" s="50"/>
    </row>
    <row r="12683" spans="1:38" x14ac:dyDescent="0.3">
      <c r="A12683" s="65">
        <v>41943</v>
      </c>
      <c r="B12683" s="66" t="s">
        <v>1213</v>
      </c>
      <c r="C12683" s="67">
        <v>34.229999999999997</v>
      </c>
      <c r="D12683" s="67" t="str">
        <f t="shared" si="210"/>
        <v>R1zxcCQ-会计C-PM</v>
      </c>
      <c r="E12683" s="58"/>
      <c r="L12683" s="51"/>
      <c r="M12683" s="50"/>
      <c r="N12683" s="52"/>
      <c r="Y12683" s="50"/>
      <c r="AA12683" s="52"/>
      <c r="AL12683" s="50"/>
    </row>
    <row r="12684" spans="1:38" x14ac:dyDescent="0.3">
      <c r="A12684" s="60">
        <v>41921</v>
      </c>
      <c r="B12684" s="61" t="s">
        <v>1214</v>
      </c>
      <c r="C12684" s="62">
        <v>0.98</v>
      </c>
      <c r="D12684" s="62" t="str">
        <f t="shared" si="210"/>
        <v>R1zxcCQ-会计D-EM</v>
      </c>
      <c r="E12684" s="58"/>
      <c r="L12684" s="51"/>
      <c r="M12684" s="50"/>
      <c r="N12684" s="52"/>
      <c r="Y12684" s="50"/>
      <c r="AA12684" s="52"/>
      <c r="AL12684" s="50"/>
    </row>
    <row r="12685" spans="1:38" x14ac:dyDescent="0.3">
      <c r="A12685" s="65">
        <v>41922</v>
      </c>
      <c r="B12685" s="66" t="s">
        <v>1214</v>
      </c>
      <c r="C12685" s="67">
        <v>0</v>
      </c>
      <c r="D12685" s="67" t="str">
        <f t="shared" si="210"/>
        <v>R1zxcCQ-会计D-EM</v>
      </c>
      <c r="E12685" s="58"/>
      <c r="L12685" s="51"/>
      <c r="M12685" s="50"/>
      <c r="N12685" s="52"/>
      <c r="Y12685" s="50"/>
      <c r="AA12685" s="52"/>
      <c r="AL12685" s="50"/>
    </row>
    <row r="12686" spans="1:38" x14ac:dyDescent="0.3">
      <c r="A12686" s="60">
        <v>41923</v>
      </c>
      <c r="B12686" s="61" t="s">
        <v>1214</v>
      </c>
      <c r="C12686" s="62">
        <v>0</v>
      </c>
      <c r="D12686" s="62" t="str">
        <f t="shared" si="210"/>
        <v>R1zxcCQ-会计D-EM</v>
      </c>
      <c r="E12686" s="58"/>
      <c r="L12686" s="51"/>
      <c r="M12686" s="50"/>
      <c r="N12686" s="52"/>
      <c r="Y12686" s="50"/>
      <c r="AA12686" s="52"/>
      <c r="AL12686" s="50"/>
    </row>
    <row r="12687" spans="1:38" x14ac:dyDescent="0.3">
      <c r="A12687" s="65">
        <v>41924</v>
      </c>
      <c r="B12687" s="66" t="s">
        <v>1214</v>
      </c>
      <c r="C12687" s="67">
        <v>1.02</v>
      </c>
      <c r="D12687" s="67" t="str">
        <f t="shared" si="210"/>
        <v>R1zxcCQ-会计D-EM</v>
      </c>
      <c r="E12687" s="58"/>
      <c r="L12687" s="51"/>
      <c r="M12687" s="50"/>
      <c r="N12687" s="52"/>
      <c r="Y12687" s="50"/>
      <c r="AA12687" s="52"/>
      <c r="AL12687" s="50"/>
    </row>
    <row r="12688" spans="1:38" x14ac:dyDescent="0.3">
      <c r="A12688" s="60">
        <v>41934</v>
      </c>
      <c r="B12688" s="61" t="s">
        <v>1214</v>
      </c>
      <c r="C12688" s="62">
        <v>0</v>
      </c>
      <c r="D12688" s="62" t="str">
        <f t="shared" si="210"/>
        <v>R1zxcCQ-会计D-EM</v>
      </c>
      <c r="E12688" s="58"/>
      <c r="L12688" s="51"/>
      <c r="M12688" s="50"/>
      <c r="N12688" s="52"/>
      <c r="Y12688" s="50"/>
      <c r="AA12688" s="52"/>
      <c r="AL12688" s="50"/>
    </row>
    <row r="12689" spans="1:38" x14ac:dyDescent="0.3">
      <c r="A12689" s="65">
        <v>41935</v>
      </c>
      <c r="B12689" s="66" t="s">
        <v>1214</v>
      </c>
      <c r="C12689" s="67">
        <v>1.03</v>
      </c>
      <c r="D12689" s="67" t="str">
        <f t="shared" si="210"/>
        <v>R1zxcCQ-会计D-EM</v>
      </c>
      <c r="E12689" s="58"/>
      <c r="L12689" s="51"/>
      <c r="M12689" s="50"/>
      <c r="N12689" s="52"/>
      <c r="Y12689" s="50"/>
      <c r="AA12689" s="52"/>
      <c r="AL12689" s="50"/>
    </row>
    <row r="12690" spans="1:38" x14ac:dyDescent="0.3">
      <c r="A12690" s="60">
        <v>41936</v>
      </c>
      <c r="B12690" s="61" t="s">
        <v>1214</v>
      </c>
      <c r="C12690" s="62">
        <v>5.76</v>
      </c>
      <c r="D12690" s="62" t="str">
        <f t="shared" si="210"/>
        <v>R1zxcCQ-会计D-EM</v>
      </c>
      <c r="E12690" s="58"/>
      <c r="L12690" s="51"/>
      <c r="M12690" s="50"/>
      <c r="N12690" s="52"/>
      <c r="Y12690" s="50"/>
      <c r="AA12690" s="52"/>
      <c r="AL12690" s="50"/>
    </row>
    <row r="12691" spans="1:38" x14ac:dyDescent="0.3">
      <c r="A12691" s="65">
        <v>41937</v>
      </c>
      <c r="B12691" s="66" t="s">
        <v>1214</v>
      </c>
      <c r="C12691" s="67">
        <v>0</v>
      </c>
      <c r="D12691" s="67" t="str">
        <f t="shared" si="210"/>
        <v>R1zxcCQ-会计D-EM</v>
      </c>
      <c r="E12691" s="58"/>
      <c r="L12691" s="51"/>
      <c r="M12691" s="50"/>
      <c r="N12691" s="52"/>
      <c r="Y12691" s="50"/>
      <c r="AA12691" s="52"/>
      <c r="AL12691" s="50"/>
    </row>
    <row r="12692" spans="1:38" x14ac:dyDescent="0.3">
      <c r="A12692" s="60">
        <v>41938</v>
      </c>
      <c r="B12692" s="61" t="s">
        <v>1214</v>
      </c>
      <c r="C12692" s="62">
        <v>0</v>
      </c>
      <c r="D12692" s="62" t="str">
        <f t="shared" si="210"/>
        <v>R1zxcCQ-会计D-EM</v>
      </c>
      <c r="E12692" s="58"/>
      <c r="L12692" s="51"/>
      <c r="M12692" s="50"/>
      <c r="N12692" s="52"/>
      <c r="Y12692" s="50"/>
      <c r="AA12692" s="52"/>
      <c r="AL12692" s="50"/>
    </row>
    <row r="12693" spans="1:38" x14ac:dyDescent="0.3">
      <c r="A12693" s="65">
        <v>41939</v>
      </c>
      <c r="B12693" s="66" t="s">
        <v>1214</v>
      </c>
      <c r="C12693" s="67">
        <v>0</v>
      </c>
      <c r="D12693" s="67" t="str">
        <f t="shared" si="210"/>
        <v>R1zxcCQ-会计D-EM</v>
      </c>
      <c r="E12693" s="58"/>
      <c r="L12693" s="51"/>
      <c r="M12693" s="50"/>
      <c r="N12693" s="52"/>
      <c r="Y12693" s="50"/>
      <c r="AA12693" s="52"/>
      <c r="AL12693" s="50"/>
    </row>
    <row r="12694" spans="1:38" x14ac:dyDescent="0.3">
      <c r="A12694" s="60">
        <v>41940</v>
      </c>
      <c r="B12694" s="61" t="s">
        <v>1214</v>
      </c>
      <c r="C12694" s="62">
        <v>1.85</v>
      </c>
      <c r="D12694" s="62" t="str">
        <f t="shared" si="210"/>
        <v>R1zxcCQ-会计D-EM</v>
      </c>
      <c r="E12694" s="58"/>
      <c r="L12694" s="51"/>
      <c r="M12694" s="50"/>
      <c r="N12694" s="52"/>
      <c r="Y12694" s="50"/>
      <c r="AA12694" s="52"/>
      <c r="AL12694" s="50"/>
    </row>
    <row r="12695" spans="1:38" x14ac:dyDescent="0.3">
      <c r="A12695" s="65">
        <v>41941</v>
      </c>
      <c r="B12695" s="66" t="s">
        <v>1214</v>
      </c>
      <c r="C12695" s="67">
        <v>3.61</v>
      </c>
      <c r="D12695" s="67" t="str">
        <f t="shared" si="210"/>
        <v>R1zxcCQ-会计D-EM</v>
      </c>
      <c r="E12695" s="58"/>
      <c r="L12695" s="51"/>
      <c r="M12695" s="50"/>
      <c r="N12695" s="52"/>
      <c r="Y12695" s="50"/>
      <c r="AA12695" s="52"/>
      <c r="AL12695" s="50"/>
    </row>
    <row r="12696" spans="1:38" x14ac:dyDescent="0.3">
      <c r="A12696" s="60">
        <v>41942</v>
      </c>
      <c r="B12696" s="61" t="s">
        <v>1214</v>
      </c>
      <c r="C12696" s="62">
        <v>0</v>
      </c>
      <c r="D12696" s="62" t="str">
        <f t="shared" si="210"/>
        <v>R1zxcCQ-会计D-EM</v>
      </c>
      <c r="E12696" s="58"/>
      <c r="L12696" s="51"/>
      <c r="M12696" s="50"/>
      <c r="N12696" s="52"/>
      <c r="Y12696" s="50"/>
      <c r="AA12696" s="52"/>
      <c r="AL12696" s="50"/>
    </row>
    <row r="12697" spans="1:38" x14ac:dyDescent="0.3">
      <c r="A12697" s="65">
        <v>41943</v>
      </c>
      <c r="B12697" s="66" t="s">
        <v>1214</v>
      </c>
      <c r="C12697" s="67">
        <v>1.66</v>
      </c>
      <c r="D12697" s="67" t="str">
        <f t="shared" si="210"/>
        <v>R1zxcCQ-会计D-EM</v>
      </c>
      <c r="E12697" s="58"/>
      <c r="L12697" s="51"/>
      <c r="M12697" s="50"/>
      <c r="N12697" s="52"/>
      <c r="Y12697" s="50"/>
      <c r="AA12697" s="52"/>
      <c r="AL12697" s="50"/>
    </row>
    <row r="12698" spans="1:38" x14ac:dyDescent="0.3">
      <c r="A12698" s="60">
        <v>41920</v>
      </c>
      <c r="B12698" s="61" t="s">
        <v>1215</v>
      </c>
      <c r="C12698" s="62">
        <v>0.92</v>
      </c>
      <c r="D12698" s="62" t="str">
        <f t="shared" si="210"/>
        <v>R1zxcCQ-会计D-PM</v>
      </c>
      <c r="E12698" s="58"/>
      <c r="L12698" s="51"/>
      <c r="M12698" s="50"/>
      <c r="N12698" s="52"/>
      <c r="Y12698" s="50"/>
      <c r="AA12698" s="52"/>
      <c r="AL12698" s="50"/>
    </row>
    <row r="12699" spans="1:38" x14ac:dyDescent="0.3">
      <c r="A12699" s="65">
        <v>41921</v>
      </c>
      <c r="B12699" s="66" t="s">
        <v>1215</v>
      </c>
      <c r="C12699" s="67">
        <v>1.83</v>
      </c>
      <c r="D12699" s="67" t="str">
        <f t="shared" si="210"/>
        <v>R1zxcCQ-会计D-PM</v>
      </c>
      <c r="E12699" s="58"/>
      <c r="L12699" s="51"/>
      <c r="M12699" s="50"/>
      <c r="N12699" s="52"/>
      <c r="Y12699" s="50"/>
      <c r="AA12699" s="52"/>
      <c r="AL12699" s="50"/>
    </row>
    <row r="12700" spans="1:38" x14ac:dyDescent="0.3">
      <c r="A12700" s="60">
        <v>41922</v>
      </c>
      <c r="B12700" s="61" t="s">
        <v>1215</v>
      </c>
      <c r="C12700" s="62">
        <v>0.51</v>
      </c>
      <c r="D12700" s="62" t="str">
        <f t="shared" si="210"/>
        <v>R1zxcCQ-会计D-PM</v>
      </c>
      <c r="E12700" s="58"/>
      <c r="L12700" s="51"/>
      <c r="M12700" s="50"/>
      <c r="N12700" s="52"/>
      <c r="Y12700" s="50"/>
      <c r="AA12700" s="52"/>
      <c r="AL12700" s="50"/>
    </row>
    <row r="12701" spans="1:38" x14ac:dyDescent="0.3">
      <c r="A12701" s="65">
        <v>41923</v>
      </c>
      <c r="B12701" s="66" t="s">
        <v>1215</v>
      </c>
      <c r="C12701" s="67">
        <v>2.65</v>
      </c>
      <c r="D12701" s="67" t="str">
        <f t="shared" si="210"/>
        <v>R1zxcCQ-会计D-PM</v>
      </c>
      <c r="E12701" s="58"/>
      <c r="L12701" s="51"/>
      <c r="M12701" s="50"/>
      <c r="N12701" s="52"/>
      <c r="Y12701" s="50"/>
      <c r="AA12701" s="52"/>
      <c r="AL12701" s="50"/>
    </row>
    <row r="12702" spans="1:38" x14ac:dyDescent="0.3">
      <c r="A12702" s="60">
        <v>41924</v>
      </c>
      <c r="B12702" s="61" t="s">
        <v>1215</v>
      </c>
      <c r="C12702" s="62">
        <v>0</v>
      </c>
      <c r="D12702" s="62" t="str">
        <f t="shared" si="210"/>
        <v>R1zxcCQ-会计D-PM</v>
      </c>
      <c r="E12702" s="58"/>
      <c r="L12702" s="51"/>
      <c r="M12702" s="50"/>
      <c r="N12702" s="52"/>
      <c r="Y12702" s="50"/>
      <c r="AA12702" s="52"/>
      <c r="AL12702" s="50"/>
    </row>
    <row r="12703" spans="1:38" x14ac:dyDescent="0.3">
      <c r="A12703" s="65">
        <v>41925</v>
      </c>
      <c r="B12703" s="66" t="s">
        <v>1215</v>
      </c>
      <c r="C12703" s="67">
        <v>0</v>
      </c>
      <c r="D12703" s="67" t="str">
        <f t="shared" si="210"/>
        <v>R1zxcCQ-会计D-PM</v>
      </c>
      <c r="E12703" s="58"/>
      <c r="L12703" s="51"/>
      <c r="M12703" s="50"/>
      <c r="N12703" s="52"/>
      <c r="Y12703" s="50"/>
      <c r="AA12703" s="52"/>
      <c r="AL12703" s="50"/>
    </row>
    <row r="12704" spans="1:38" x14ac:dyDescent="0.3">
      <c r="A12704" s="60">
        <v>41934</v>
      </c>
      <c r="B12704" s="61" t="s">
        <v>1215</v>
      </c>
      <c r="C12704" s="62">
        <v>4.67</v>
      </c>
      <c r="D12704" s="62" t="str">
        <f t="shared" si="210"/>
        <v>R1zxcCQ-会计D-PM</v>
      </c>
      <c r="E12704" s="58"/>
      <c r="L12704" s="51"/>
      <c r="M12704" s="50"/>
      <c r="N12704" s="52"/>
      <c r="Y12704" s="50"/>
      <c r="AA12704" s="52"/>
      <c r="AL12704" s="50"/>
    </row>
    <row r="12705" spans="1:38" x14ac:dyDescent="0.3">
      <c r="A12705" s="65">
        <v>41935</v>
      </c>
      <c r="B12705" s="66" t="s">
        <v>1215</v>
      </c>
      <c r="C12705" s="67">
        <v>2</v>
      </c>
      <c r="D12705" s="67" t="str">
        <f t="shared" si="210"/>
        <v>R1zxcCQ-会计D-PM</v>
      </c>
      <c r="E12705" s="58"/>
      <c r="L12705" s="51"/>
      <c r="M12705" s="50"/>
      <c r="N12705" s="52"/>
      <c r="Y12705" s="50"/>
      <c r="AA12705" s="52"/>
      <c r="AL12705" s="50"/>
    </row>
    <row r="12706" spans="1:38" x14ac:dyDescent="0.3">
      <c r="A12706" s="60">
        <v>41936</v>
      </c>
      <c r="B12706" s="61" t="s">
        <v>1215</v>
      </c>
      <c r="C12706" s="62">
        <v>2.38</v>
      </c>
      <c r="D12706" s="62" t="str">
        <f t="shared" si="210"/>
        <v>R1zxcCQ-会计D-PM</v>
      </c>
      <c r="E12706" s="58"/>
      <c r="L12706" s="51"/>
      <c r="M12706" s="50"/>
      <c r="N12706" s="52"/>
      <c r="Y12706" s="50"/>
      <c r="AA12706" s="52"/>
      <c r="AL12706" s="50"/>
    </row>
    <row r="12707" spans="1:38" x14ac:dyDescent="0.3">
      <c r="A12707" s="65">
        <v>41937</v>
      </c>
      <c r="B12707" s="66" t="s">
        <v>1215</v>
      </c>
      <c r="C12707" s="67">
        <v>1.8</v>
      </c>
      <c r="D12707" s="67" t="str">
        <f t="shared" si="210"/>
        <v>R1zxcCQ-会计D-PM</v>
      </c>
      <c r="E12707" s="58"/>
      <c r="L12707" s="51"/>
      <c r="M12707" s="50"/>
      <c r="N12707" s="52"/>
      <c r="Y12707" s="50"/>
      <c r="AA12707" s="52"/>
      <c r="AL12707" s="50"/>
    </row>
    <row r="12708" spans="1:38" x14ac:dyDescent="0.3">
      <c r="A12708" s="60">
        <v>41938</v>
      </c>
      <c r="B12708" s="61" t="s">
        <v>1215</v>
      </c>
      <c r="C12708" s="62">
        <v>2.09</v>
      </c>
      <c r="D12708" s="62" t="str">
        <f t="shared" si="210"/>
        <v>R1zxcCQ-会计D-PM</v>
      </c>
      <c r="E12708" s="58"/>
      <c r="L12708" s="51"/>
      <c r="M12708" s="50"/>
      <c r="N12708" s="52"/>
      <c r="Y12708" s="50"/>
      <c r="AA12708" s="52"/>
      <c r="AL12708" s="50"/>
    </row>
    <row r="12709" spans="1:38" x14ac:dyDescent="0.3">
      <c r="A12709" s="65">
        <v>41939</v>
      </c>
      <c r="B12709" s="66" t="s">
        <v>1215</v>
      </c>
      <c r="C12709" s="67">
        <v>3.4</v>
      </c>
      <c r="D12709" s="67" t="str">
        <f t="shared" si="210"/>
        <v>R1zxcCQ-会计D-PM</v>
      </c>
      <c r="E12709" s="58"/>
      <c r="L12709" s="51"/>
      <c r="M12709" s="50"/>
      <c r="N12709" s="52"/>
      <c r="Y12709" s="50"/>
      <c r="AA12709" s="52"/>
      <c r="AL12709" s="50"/>
    </row>
    <row r="12710" spans="1:38" x14ac:dyDescent="0.3">
      <c r="A12710" s="60">
        <v>41940</v>
      </c>
      <c r="B12710" s="61" t="s">
        <v>1215</v>
      </c>
      <c r="C12710" s="62">
        <v>10.06</v>
      </c>
      <c r="D12710" s="62" t="str">
        <f t="shared" si="210"/>
        <v>R1zxcCQ-会计D-PM</v>
      </c>
      <c r="E12710" s="58"/>
      <c r="L12710" s="51"/>
      <c r="M12710" s="50"/>
      <c r="N12710" s="52"/>
      <c r="Y12710" s="50"/>
      <c r="AA12710" s="52"/>
      <c r="AL12710" s="50"/>
    </row>
    <row r="12711" spans="1:38" x14ac:dyDescent="0.3">
      <c r="A12711" s="65">
        <v>41941</v>
      </c>
      <c r="B12711" s="66" t="s">
        <v>1215</v>
      </c>
      <c r="C12711" s="67">
        <v>6.78</v>
      </c>
      <c r="D12711" s="67" t="str">
        <f t="shared" si="210"/>
        <v>R1zxcCQ-会计D-PM</v>
      </c>
      <c r="E12711" s="58"/>
      <c r="L12711" s="51"/>
      <c r="M12711" s="50"/>
      <c r="N12711" s="52"/>
      <c r="Y12711" s="50"/>
      <c r="AA12711" s="52"/>
      <c r="AL12711" s="50"/>
    </row>
    <row r="12712" spans="1:38" x14ac:dyDescent="0.3">
      <c r="A12712" s="60">
        <v>41942</v>
      </c>
      <c r="B12712" s="61" t="s">
        <v>1215</v>
      </c>
      <c r="C12712" s="62">
        <v>13.23</v>
      </c>
      <c r="D12712" s="62" t="str">
        <f t="shared" si="210"/>
        <v>R1zxcCQ-会计D-PM</v>
      </c>
      <c r="E12712" s="58"/>
      <c r="L12712" s="51"/>
      <c r="M12712" s="50"/>
      <c r="N12712" s="52"/>
      <c r="Y12712" s="50"/>
      <c r="AA12712" s="52"/>
      <c r="AL12712" s="50"/>
    </row>
    <row r="12713" spans="1:38" x14ac:dyDescent="0.3">
      <c r="A12713" s="65">
        <v>41943</v>
      </c>
      <c r="B12713" s="66" t="s">
        <v>1215</v>
      </c>
      <c r="C12713" s="67">
        <v>4.96</v>
      </c>
      <c r="D12713" s="67" t="str">
        <f t="shared" si="210"/>
        <v>R1zxcCQ-会计D-PM</v>
      </c>
      <c r="E12713" s="58"/>
      <c r="L12713" s="51"/>
      <c r="M12713" s="50"/>
      <c r="N12713" s="52"/>
      <c r="Y12713" s="50"/>
      <c r="AA12713" s="52"/>
      <c r="AL12713" s="50"/>
    </row>
    <row r="12714" spans="1:38" x14ac:dyDescent="0.3">
      <c r="A12714" s="60">
        <v>41920</v>
      </c>
      <c r="B12714" s="61" t="s">
        <v>1216</v>
      </c>
      <c r="C12714" s="62">
        <v>1.54</v>
      </c>
      <c r="D12714" s="62" t="str">
        <f t="shared" si="210"/>
        <v>R1zxcCQ-会计E-EM</v>
      </c>
      <c r="E12714" s="58"/>
      <c r="L12714" s="51"/>
      <c r="M12714" s="50"/>
      <c r="N12714" s="52"/>
      <c r="Y12714" s="50"/>
      <c r="AA12714" s="52"/>
      <c r="AL12714" s="50"/>
    </row>
    <row r="12715" spans="1:38" x14ac:dyDescent="0.3">
      <c r="A12715" s="65">
        <v>41921</v>
      </c>
      <c r="B12715" s="66" t="s">
        <v>1216</v>
      </c>
      <c r="C12715" s="67">
        <v>5.49</v>
      </c>
      <c r="D12715" s="67" t="str">
        <f t="shared" si="210"/>
        <v>R1zxcCQ-会计E-EM</v>
      </c>
      <c r="E12715" s="58"/>
      <c r="L12715" s="51"/>
      <c r="M12715" s="50"/>
      <c r="N12715" s="52"/>
      <c r="Y12715" s="50"/>
      <c r="AA12715" s="52"/>
      <c r="AL12715" s="50"/>
    </row>
    <row r="12716" spans="1:38" x14ac:dyDescent="0.3">
      <c r="A12716" s="60">
        <v>41922</v>
      </c>
      <c r="B12716" s="61" t="s">
        <v>1216</v>
      </c>
      <c r="C12716" s="62">
        <v>3.08</v>
      </c>
      <c r="D12716" s="62" t="str">
        <f t="shared" si="210"/>
        <v>R1zxcCQ-会计E-EM</v>
      </c>
      <c r="E12716" s="58"/>
      <c r="L12716" s="51"/>
      <c r="M12716" s="50"/>
      <c r="N12716" s="52"/>
      <c r="Y12716" s="50"/>
      <c r="AA12716" s="52"/>
      <c r="AL12716" s="50"/>
    </row>
    <row r="12717" spans="1:38" x14ac:dyDescent="0.3">
      <c r="A12717" s="65">
        <v>41923</v>
      </c>
      <c r="B12717" s="66" t="s">
        <v>1216</v>
      </c>
      <c r="C12717" s="67">
        <v>0</v>
      </c>
      <c r="D12717" s="67" t="str">
        <f t="shared" si="210"/>
        <v>R1zxcCQ-会计E-EM</v>
      </c>
      <c r="E12717" s="58"/>
      <c r="L12717" s="51"/>
      <c r="M12717" s="50"/>
      <c r="N12717" s="52"/>
      <c r="Y12717" s="50"/>
      <c r="AA12717" s="52"/>
      <c r="AL12717" s="50"/>
    </row>
    <row r="12718" spans="1:38" x14ac:dyDescent="0.3">
      <c r="A12718" s="60">
        <v>41924</v>
      </c>
      <c r="B12718" s="61" t="s">
        <v>1216</v>
      </c>
      <c r="C12718" s="62">
        <v>0</v>
      </c>
      <c r="D12718" s="62" t="str">
        <f t="shared" si="210"/>
        <v>R1zxcCQ-会计E-EM</v>
      </c>
      <c r="E12718" s="58"/>
      <c r="L12718" s="51"/>
      <c r="M12718" s="50"/>
      <c r="N12718" s="52"/>
      <c r="Y12718" s="50"/>
      <c r="AA12718" s="52"/>
      <c r="AL12718" s="50"/>
    </row>
    <row r="12719" spans="1:38" x14ac:dyDescent="0.3">
      <c r="A12719" s="65">
        <v>41925</v>
      </c>
      <c r="B12719" s="66" t="s">
        <v>1216</v>
      </c>
      <c r="C12719" s="67">
        <v>0</v>
      </c>
      <c r="D12719" s="67" t="str">
        <f t="shared" si="210"/>
        <v>R1zxcCQ-会计E-EM</v>
      </c>
      <c r="E12719" s="58"/>
      <c r="L12719" s="51"/>
      <c r="M12719" s="50"/>
      <c r="N12719" s="52"/>
      <c r="Y12719" s="50"/>
      <c r="AA12719" s="52"/>
      <c r="AL12719" s="50"/>
    </row>
    <row r="12720" spans="1:38" x14ac:dyDescent="0.3">
      <c r="A12720" s="60">
        <v>41934</v>
      </c>
      <c r="B12720" s="61" t="s">
        <v>1216</v>
      </c>
      <c r="C12720" s="62">
        <v>14.41</v>
      </c>
      <c r="D12720" s="62" t="str">
        <f t="shared" si="210"/>
        <v>R1zxcCQ-会计E-EM</v>
      </c>
      <c r="E12720" s="58"/>
      <c r="L12720" s="51"/>
      <c r="M12720" s="50"/>
      <c r="N12720" s="52"/>
      <c r="Y12720" s="50"/>
      <c r="AA12720" s="52"/>
      <c r="AL12720" s="50"/>
    </row>
    <row r="12721" spans="1:38" x14ac:dyDescent="0.3">
      <c r="A12721" s="65">
        <v>41935</v>
      </c>
      <c r="B12721" s="66" t="s">
        <v>1216</v>
      </c>
      <c r="C12721" s="67">
        <v>5.3</v>
      </c>
      <c r="D12721" s="67" t="str">
        <f t="shared" si="210"/>
        <v>R1zxcCQ-会计E-EM</v>
      </c>
      <c r="E12721" s="58"/>
      <c r="L12721" s="51"/>
      <c r="M12721" s="50"/>
      <c r="N12721" s="52"/>
      <c r="Y12721" s="50"/>
      <c r="AA12721" s="52"/>
      <c r="AL12721" s="50"/>
    </row>
    <row r="12722" spans="1:38" x14ac:dyDescent="0.3">
      <c r="A12722" s="60">
        <v>41936</v>
      </c>
      <c r="B12722" s="61" t="s">
        <v>1216</v>
      </c>
      <c r="C12722" s="62">
        <v>2.19</v>
      </c>
      <c r="D12722" s="62" t="str">
        <f t="shared" si="210"/>
        <v>R1zxcCQ-会计E-EM</v>
      </c>
      <c r="E12722" s="58"/>
      <c r="L12722" s="51"/>
      <c r="M12722" s="50"/>
      <c r="N12722" s="52"/>
      <c r="Y12722" s="50"/>
      <c r="AA12722" s="52"/>
      <c r="AL12722" s="50"/>
    </row>
    <row r="12723" spans="1:38" x14ac:dyDescent="0.3">
      <c r="A12723" s="65">
        <v>41937</v>
      </c>
      <c r="B12723" s="66" t="s">
        <v>1216</v>
      </c>
      <c r="C12723" s="67">
        <v>0</v>
      </c>
      <c r="D12723" s="67" t="str">
        <f t="shared" si="210"/>
        <v>R1zxcCQ-会计E-EM</v>
      </c>
      <c r="E12723" s="58"/>
      <c r="L12723" s="51"/>
      <c r="M12723" s="50"/>
      <c r="N12723" s="52"/>
      <c r="Y12723" s="50"/>
      <c r="AA12723" s="52"/>
      <c r="AL12723" s="50"/>
    </row>
    <row r="12724" spans="1:38" x14ac:dyDescent="0.3">
      <c r="A12724" s="60">
        <v>41938</v>
      </c>
      <c r="B12724" s="61" t="s">
        <v>1216</v>
      </c>
      <c r="C12724" s="62">
        <v>4.95</v>
      </c>
      <c r="D12724" s="62" t="str">
        <f t="shared" si="210"/>
        <v>R1zxcCQ-会计E-EM</v>
      </c>
      <c r="E12724" s="58"/>
      <c r="L12724" s="51"/>
      <c r="M12724" s="50"/>
      <c r="N12724" s="52"/>
      <c r="Y12724" s="50"/>
      <c r="AA12724" s="52"/>
      <c r="AL12724" s="50"/>
    </row>
    <row r="12725" spans="1:38" x14ac:dyDescent="0.3">
      <c r="A12725" s="65">
        <v>41939</v>
      </c>
      <c r="B12725" s="66" t="s">
        <v>1216</v>
      </c>
      <c r="C12725" s="67">
        <v>6.29</v>
      </c>
      <c r="D12725" s="67" t="str">
        <f t="shared" si="210"/>
        <v>R1zxcCQ-会计E-EM</v>
      </c>
      <c r="E12725" s="58"/>
      <c r="L12725" s="51"/>
      <c r="M12725" s="50"/>
      <c r="N12725" s="52"/>
      <c r="Y12725" s="50"/>
      <c r="AA12725" s="52"/>
      <c r="AL12725" s="50"/>
    </row>
    <row r="12726" spans="1:38" x14ac:dyDescent="0.3">
      <c r="A12726" s="60">
        <v>41940</v>
      </c>
      <c r="B12726" s="61" t="s">
        <v>1216</v>
      </c>
      <c r="C12726" s="62">
        <v>7.82</v>
      </c>
      <c r="D12726" s="62" t="str">
        <f t="shared" si="210"/>
        <v>R1zxcCQ-会计E-EM</v>
      </c>
      <c r="E12726" s="58"/>
      <c r="L12726" s="51"/>
      <c r="M12726" s="50"/>
      <c r="N12726" s="52"/>
      <c r="Y12726" s="50"/>
      <c r="AA12726" s="52"/>
      <c r="AL12726" s="50"/>
    </row>
    <row r="12727" spans="1:38" x14ac:dyDescent="0.3">
      <c r="A12727" s="65">
        <v>41941</v>
      </c>
      <c r="B12727" s="66" t="s">
        <v>1216</v>
      </c>
      <c r="C12727" s="67">
        <v>4.9400000000000004</v>
      </c>
      <c r="D12727" s="67" t="str">
        <f t="shared" si="210"/>
        <v>R1zxcCQ-会计E-EM</v>
      </c>
      <c r="E12727" s="58"/>
      <c r="L12727" s="51"/>
      <c r="M12727" s="50"/>
      <c r="N12727" s="52"/>
      <c r="Y12727" s="50"/>
      <c r="AA12727" s="52"/>
      <c r="AL12727" s="50"/>
    </row>
    <row r="12728" spans="1:38" x14ac:dyDescent="0.3">
      <c r="A12728" s="60">
        <v>41942</v>
      </c>
      <c r="B12728" s="61" t="s">
        <v>1216</v>
      </c>
      <c r="C12728" s="62">
        <v>6.62</v>
      </c>
      <c r="D12728" s="62" t="str">
        <f t="shared" si="210"/>
        <v>R1zxcCQ-会计E-EM</v>
      </c>
      <c r="E12728" s="58"/>
      <c r="L12728" s="51"/>
      <c r="M12728" s="50"/>
      <c r="N12728" s="52"/>
      <c r="Y12728" s="50"/>
      <c r="AA12728" s="52"/>
      <c r="AL12728" s="50"/>
    </row>
    <row r="12729" spans="1:38" x14ac:dyDescent="0.3">
      <c r="A12729" s="65">
        <v>41943</v>
      </c>
      <c r="B12729" s="66" t="s">
        <v>1216</v>
      </c>
      <c r="C12729" s="67">
        <v>3.12</v>
      </c>
      <c r="D12729" s="67" t="str">
        <f t="shared" si="210"/>
        <v>R1zxcCQ-会计E-EM</v>
      </c>
      <c r="E12729" s="58"/>
      <c r="L12729" s="51"/>
      <c r="M12729" s="50"/>
      <c r="N12729" s="52"/>
      <c r="Y12729" s="50"/>
      <c r="AA12729" s="52"/>
      <c r="AL12729" s="50"/>
    </row>
    <row r="12730" spans="1:38" x14ac:dyDescent="0.3">
      <c r="A12730" s="60">
        <v>41920</v>
      </c>
      <c r="B12730" s="61" t="s">
        <v>1217</v>
      </c>
      <c r="C12730" s="62">
        <v>1.53</v>
      </c>
      <c r="D12730" s="62" t="str">
        <f t="shared" si="210"/>
        <v>R1zxcCQ-会计E-PM</v>
      </c>
      <c r="E12730" s="58"/>
      <c r="L12730" s="51"/>
      <c r="M12730" s="50"/>
      <c r="N12730" s="52"/>
      <c r="Y12730" s="50"/>
      <c r="AA12730" s="52"/>
      <c r="AL12730" s="50"/>
    </row>
    <row r="12731" spans="1:38" x14ac:dyDescent="0.3">
      <c r="A12731" s="65">
        <v>41921</v>
      </c>
      <c r="B12731" s="66" t="s">
        <v>1217</v>
      </c>
      <c r="C12731" s="67">
        <v>2.02</v>
      </c>
      <c r="D12731" s="67" t="str">
        <f t="shared" si="210"/>
        <v>R1zxcCQ-会计E-PM</v>
      </c>
      <c r="E12731" s="58"/>
      <c r="L12731" s="51"/>
      <c r="M12731" s="50"/>
      <c r="N12731" s="52"/>
      <c r="Y12731" s="50"/>
      <c r="AA12731" s="52"/>
      <c r="AL12731" s="50"/>
    </row>
    <row r="12732" spans="1:38" x14ac:dyDescent="0.3">
      <c r="A12732" s="60">
        <v>41922</v>
      </c>
      <c r="B12732" s="61" t="s">
        <v>1217</v>
      </c>
      <c r="C12732" s="62">
        <v>2.08</v>
      </c>
      <c r="D12732" s="62" t="str">
        <f t="shared" si="210"/>
        <v>R1zxcCQ-会计E-PM</v>
      </c>
      <c r="E12732" s="58"/>
      <c r="L12732" s="51"/>
      <c r="M12732" s="50"/>
      <c r="N12732" s="52"/>
      <c r="Y12732" s="50"/>
      <c r="AA12732" s="52"/>
      <c r="AL12732" s="50"/>
    </row>
    <row r="12733" spans="1:38" x14ac:dyDescent="0.3">
      <c r="A12733" s="65">
        <v>41923</v>
      </c>
      <c r="B12733" s="66" t="s">
        <v>1217</v>
      </c>
      <c r="C12733" s="67">
        <v>0</v>
      </c>
      <c r="D12733" s="67" t="str">
        <f t="shared" si="210"/>
        <v>R1zxcCQ-会计E-PM</v>
      </c>
      <c r="E12733" s="58"/>
      <c r="L12733" s="51"/>
      <c r="M12733" s="50"/>
      <c r="N12733" s="52"/>
      <c r="Y12733" s="50"/>
      <c r="AA12733" s="52"/>
      <c r="AL12733" s="50"/>
    </row>
    <row r="12734" spans="1:38" x14ac:dyDescent="0.3">
      <c r="A12734" s="60">
        <v>41924</v>
      </c>
      <c r="B12734" s="61" t="s">
        <v>1217</v>
      </c>
      <c r="C12734" s="62">
        <v>1.98</v>
      </c>
      <c r="D12734" s="62" t="str">
        <f t="shared" si="210"/>
        <v>R1zxcCQ-会计E-PM</v>
      </c>
      <c r="E12734" s="58"/>
      <c r="L12734" s="51"/>
      <c r="M12734" s="50"/>
      <c r="N12734" s="52"/>
      <c r="Y12734" s="50"/>
      <c r="AA12734" s="52"/>
      <c r="AL12734" s="50"/>
    </row>
    <row r="12735" spans="1:38" x14ac:dyDescent="0.3">
      <c r="A12735" s="65">
        <v>41925</v>
      </c>
      <c r="B12735" s="66" t="s">
        <v>1217</v>
      </c>
      <c r="C12735" s="67">
        <v>0.88</v>
      </c>
      <c r="D12735" s="67" t="str">
        <f t="shared" si="210"/>
        <v>R1zxcCQ-会计E-PM</v>
      </c>
      <c r="E12735" s="58"/>
      <c r="L12735" s="51"/>
      <c r="M12735" s="50"/>
      <c r="N12735" s="52"/>
      <c r="Y12735" s="50"/>
      <c r="AA12735" s="52"/>
      <c r="AL12735" s="50"/>
    </row>
    <row r="12736" spans="1:38" x14ac:dyDescent="0.3">
      <c r="A12736" s="60">
        <v>41934</v>
      </c>
      <c r="B12736" s="61" t="s">
        <v>1217</v>
      </c>
      <c r="C12736" s="62">
        <v>1.89</v>
      </c>
      <c r="D12736" s="62" t="str">
        <f t="shared" si="210"/>
        <v>R1zxcCQ-会计E-PM</v>
      </c>
      <c r="E12736" s="58"/>
      <c r="L12736" s="51"/>
      <c r="M12736" s="50"/>
      <c r="N12736" s="52"/>
      <c r="Y12736" s="50"/>
      <c r="AA12736" s="52"/>
      <c r="AL12736" s="50"/>
    </row>
    <row r="12737" spans="1:38" x14ac:dyDescent="0.3">
      <c r="A12737" s="65">
        <v>41935</v>
      </c>
      <c r="B12737" s="66" t="s">
        <v>1217</v>
      </c>
      <c r="C12737" s="67">
        <v>3.36</v>
      </c>
      <c r="D12737" s="67" t="str">
        <f t="shared" si="210"/>
        <v>R1zxcCQ-会计E-PM</v>
      </c>
      <c r="E12737" s="58"/>
      <c r="L12737" s="51"/>
      <c r="M12737" s="50"/>
      <c r="N12737" s="52"/>
      <c r="Y12737" s="50"/>
      <c r="AA12737" s="52"/>
      <c r="AL12737" s="50"/>
    </row>
    <row r="12738" spans="1:38" x14ac:dyDescent="0.3">
      <c r="A12738" s="60">
        <v>41936</v>
      </c>
      <c r="B12738" s="61" t="s">
        <v>1217</v>
      </c>
      <c r="C12738" s="62">
        <v>3.52</v>
      </c>
      <c r="D12738" s="62" t="str">
        <f t="shared" si="210"/>
        <v>R1zxcCQ-会计E-PM</v>
      </c>
      <c r="E12738" s="58"/>
      <c r="L12738" s="51"/>
      <c r="M12738" s="50"/>
      <c r="N12738" s="52"/>
      <c r="Y12738" s="50"/>
      <c r="AA12738" s="52"/>
      <c r="AL12738" s="50"/>
    </row>
    <row r="12739" spans="1:38" x14ac:dyDescent="0.3">
      <c r="A12739" s="65">
        <v>41937</v>
      </c>
      <c r="B12739" s="66" t="s">
        <v>1217</v>
      </c>
      <c r="C12739" s="67">
        <v>0</v>
      </c>
      <c r="D12739" s="67" t="str">
        <f t="shared" si="210"/>
        <v>R1zxcCQ-会计E-PM</v>
      </c>
      <c r="E12739" s="58"/>
      <c r="L12739" s="51"/>
      <c r="M12739" s="50"/>
      <c r="N12739" s="52"/>
      <c r="Y12739" s="50"/>
      <c r="AA12739" s="52"/>
      <c r="AL12739" s="50"/>
    </row>
    <row r="12740" spans="1:38" x14ac:dyDescent="0.3">
      <c r="A12740" s="60">
        <v>41938</v>
      </c>
      <c r="B12740" s="61" t="s">
        <v>1217</v>
      </c>
      <c r="C12740" s="62">
        <v>0.93</v>
      </c>
      <c r="D12740" s="62" t="str">
        <f t="shared" si="210"/>
        <v>R1zxcCQ-会计E-PM</v>
      </c>
      <c r="E12740" s="58"/>
      <c r="L12740" s="51"/>
      <c r="M12740" s="50"/>
      <c r="N12740" s="52"/>
      <c r="Y12740" s="50"/>
      <c r="AA12740" s="52"/>
      <c r="AL12740" s="50"/>
    </row>
    <row r="12741" spans="1:38" x14ac:dyDescent="0.3">
      <c r="A12741" s="65">
        <v>41939</v>
      </c>
      <c r="B12741" s="66" t="s">
        <v>1217</v>
      </c>
      <c r="C12741" s="67">
        <v>3.58</v>
      </c>
      <c r="D12741" s="67" t="str">
        <f t="shared" si="210"/>
        <v>R1zxcCQ-会计E-PM</v>
      </c>
      <c r="E12741" s="58"/>
      <c r="L12741" s="51"/>
      <c r="M12741" s="50"/>
      <c r="N12741" s="52"/>
      <c r="Y12741" s="50"/>
      <c r="AA12741" s="52"/>
      <c r="AL12741" s="50"/>
    </row>
    <row r="12742" spans="1:38" x14ac:dyDescent="0.3">
      <c r="A12742" s="60">
        <v>41940</v>
      </c>
      <c r="B12742" s="61" t="s">
        <v>1217</v>
      </c>
      <c r="C12742" s="62">
        <v>7.45</v>
      </c>
      <c r="D12742" s="62" t="str">
        <f t="shared" ref="D12742:D12805" si="211">LEFT(B12742,2)&amp;"zxc"&amp;MID(B12742,4,100)</f>
        <v>R1zxcCQ-会计E-PM</v>
      </c>
      <c r="E12742" s="58"/>
      <c r="L12742" s="51"/>
      <c r="M12742" s="50"/>
      <c r="N12742" s="52"/>
      <c r="Y12742" s="50"/>
      <c r="AA12742" s="52"/>
      <c r="AL12742" s="50"/>
    </row>
    <row r="12743" spans="1:38" x14ac:dyDescent="0.3">
      <c r="A12743" s="65">
        <v>41941</v>
      </c>
      <c r="B12743" s="66" t="s">
        <v>1217</v>
      </c>
      <c r="C12743" s="67">
        <v>2.86</v>
      </c>
      <c r="D12743" s="67" t="str">
        <f t="shared" si="211"/>
        <v>R1zxcCQ-会计E-PM</v>
      </c>
      <c r="E12743" s="58"/>
      <c r="L12743" s="51"/>
      <c r="M12743" s="50"/>
      <c r="N12743" s="52"/>
      <c r="Y12743" s="50"/>
      <c r="AA12743" s="52"/>
      <c r="AL12743" s="50"/>
    </row>
    <row r="12744" spans="1:38" x14ac:dyDescent="0.3">
      <c r="A12744" s="60">
        <v>41942</v>
      </c>
      <c r="B12744" s="61" t="s">
        <v>1217</v>
      </c>
      <c r="C12744" s="62">
        <v>2.69</v>
      </c>
      <c r="D12744" s="62" t="str">
        <f t="shared" si="211"/>
        <v>R1zxcCQ-会计E-PM</v>
      </c>
      <c r="E12744" s="58"/>
      <c r="L12744" s="51"/>
      <c r="M12744" s="50"/>
      <c r="N12744" s="52"/>
      <c r="Y12744" s="50"/>
      <c r="AA12744" s="52"/>
      <c r="AL12744" s="50"/>
    </row>
    <row r="12745" spans="1:38" x14ac:dyDescent="0.3">
      <c r="A12745" s="65">
        <v>41943</v>
      </c>
      <c r="B12745" s="66" t="s">
        <v>1217</v>
      </c>
      <c r="C12745" s="67">
        <v>6.3</v>
      </c>
      <c r="D12745" s="67" t="str">
        <f t="shared" si="211"/>
        <v>R1zxcCQ-会计E-PM</v>
      </c>
      <c r="E12745" s="58"/>
      <c r="L12745" s="51"/>
      <c r="M12745" s="50"/>
      <c r="N12745" s="52"/>
      <c r="Y12745" s="50"/>
      <c r="AA12745" s="52"/>
      <c r="AL12745" s="50"/>
    </row>
    <row r="12746" spans="1:38" x14ac:dyDescent="0.3">
      <c r="A12746" s="60">
        <v>41920</v>
      </c>
      <c r="B12746" s="61" t="s">
        <v>1218</v>
      </c>
      <c r="C12746" s="62">
        <v>0</v>
      </c>
      <c r="D12746" s="62" t="str">
        <f t="shared" si="211"/>
        <v>R1zxcCQ-会计F-EM</v>
      </c>
      <c r="E12746" s="58"/>
      <c r="L12746" s="51"/>
      <c r="M12746" s="50"/>
      <c r="N12746" s="52"/>
      <c r="Y12746" s="50"/>
      <c r="AA12746" s="52"/>
      <c r="AL12746" s="50"/>
    </row>
    <row r="12747" spans="1:38" x14ac:dyDescent="0.3">
      <c r="A12747" s="65">
        <v>41921</v>
      </c>
      <c r="B12747" s="66" t="s">
        <v>1218</v>
      </c>
      <c r="C12747" s="67">
        <v>1.1200000000000001</v>
      </c>
      <c r="D12747" s="67" t="str">
        <f t="shared" si="211"/>
        <v>R1zxcCQ-会计F-EM</v>
      </c>
      <c r="E12747" s="58"/>
      <c r="L12747" s="51"/>
      <c r="M12747" s="50"/>
      <c r="N12747" s="52"/>
      <c r="Y12747" s="50"/>
      <c r="AA12747" s="52"/>
      <c r="AL12747" s="50"/>
    </row>
    <row r="12748" spans="1:38" x14ac:dyDescent="0.3">
      <c r="A12748" s="60">
        <v>41922</v>
      </c>
      <c r="B12748" s="61" t="s">
        <v>1218</v>
      </c>
      <c r="C12748" s="62">
        <v>0</v>
      </c>
      <c r="D12748" s="62" t="str">
        <f t="shared" si="211"/>
        <v>R1zxcCQ-会计F-EM</v>
      </c>
      <c r="E12748" s="58"/>
      <c r="L12748" s="51"/>
      <c r="M12748" s="50"/>
      <c r="N12748" s="52"/>
      <c r="Y12748" s="50"/>
      <c r="AA12748" s="52"/>
      <c r="AL12748" s="50"/>
    </row>
    <row r="12749" spans="1:38" x14ac:dyDescent="0.3">
      <c r="A12749" s="65">
        <v>41923</v>
      </c>
      <c r="B12749" s="66" t="s">
        <v>1218</v>
      </c>
      <c r="C12749" s="67">
        <v>0</v>
      </c>
      <c r="D12749" s="67" t="str">
        <f t="shared" si="211"/>
        <v>R1zxcCQ-会计F-EM</v>
      </c>
      <c r="E12749" s="58"/>
      <c r="L12749" s="51"/>
      <c r="M12749" s="50"/>
      <c r="N12749" s="52"/>
      <c r="Y12749" s="50"/>
      <c r="AA12749" s="52"/>
      <c r="AL12749" s="50"/>
    </row>
    <row r="12750" spans="1:38" x14ac:dyDescent="0.3">
      <c r="A12750" s="60">
        <v>41924</v>
      </c>
      <c r="B12750" s="61" t="s">
        <v>1218</v>
      </c>
      <c r="C12750" s="62">
        <v>0</v>
      </c>
      <c r="D12750" s="62" t="str">
        <f t="shared" si="211"/>
        <v>R1zxcCQ-会计F-EM</v>
      </c>
      <c r="E12750" s="58"/>
      <c r="L12750" s="51"/>
      <c r="M12750" s="50"/>
      <c r="N12750" s="52"/>
      <c r="Y12750" s="50"/>
      <c r="AA12750" s="52"/>
      <c r="AL12750" s="50"/>
    </row>
    <row r="12751" spans="1:38" x14ac:dyDescent="0.3">
      <c r="A12751" s="65">
        <v>41925</v>
      </c>
      <c r="B12751" s="66" t="s">
        <v>1218</v>
      </c>
      <c r="C12751" s="67">
        <v>0</v>
      </c>
      <c r="D12751" s="67" t="str">
        <f t="shared" si="211"/>
        <v>R1zxcCQ-会计F-EM</v>
      </c>
      <c r="E12751" s="58"/>
      <c r="L12751" s="51"/>
      <c r="M12751" s="50"/>
      <c r="N12751" s="52"/>
      <c r="Y12751" s="50"/>
      <c r="AA12751" s="52"/>
      <c r="AL12751" s="50"/>
    </row>
    <row r="12752" spans="1:38" x14ac:dyDescent="0.3">
      <c r="A12752" s="60">
        <v>41934</v>
      </c>
      <c r="B12752" s="61" t="s">
        <v>1218</v>
      </c>
      <c r="C12752" s="62">
        <v>0</v>
      </c>
      <c r="D12752" s="62" t="str">
        <f t="shared" si="211"/>
        <v>R1zxcCQ-会计F-EM</v>
      </c>
      <c r="E12752" s="58"/>
      <c r="L12752" s="51"/>
      <c r="M12752" s="50"/>
      <c r="N12752" s="52"/>
      <c r="Y12752" s="50"/>
      <c r="AA12752" s="52"/>
      <c r="AL12752" s="50"/>
    </row>
    <row r="12753" spans="1:38" x14ac:dyDescent="0.3">
      <c r="A12753" s="65">
        <v>41935</v>
      </c>
      <c r="B12753" s="66" t="s">
        <v>1218</v>
      </c>
      <c r="C12753" s="67">
        <v>0</v>
      </c>
      <c r="D12753" s="67" t="str">
        <f t="shared" si="211"/>
        <v>R1zxcCQ-会计F-EM</v>
      </c>
      <c r="E12753" s="58"/>
      <c r="L12753" s="51"/>
      <c r="M12753" s="50"/>
      <c r="N12753" s="52"/>
      <c r="Y12753" s="50"/>
      <c r="AA12753" s="52"/>
      <c r="AL12753" s="50"/>
    </row>
    <row r="12754" spans="1:38" x14ac:dyDescent="0.3">
      <c r="A12754" s="60">
        <v>41936</v>
      </c>
      <c r="B12754" s="61" t="s">
        <v>1218</v>
      </c>
      <c r="C12754" s="62">
        <v>0.56000000000000005</v>
      </c>
      <c r="D12754" s="62" t="str">
        <f t="shared" si="211"/>
        <v>R1zxcCQ-会计F-EM</v>
      </c>
      <c r="E12754" s="58"/>
      <c r="L12754" s="51"/>
      <c r="M12754" s="50"/>
      <c r="N12754" s="52"/>
      <c r="Y12754" s="50"/>
      <c r="AA12754" s="52"/>
      <c r="AL12754" s="50"/>
    </row>
    <row r="12755" spans="1:38" x14ac:dyDescent="0.3">
      <c r="A12755" s="65">
        <v>41937</v>
      </c>
      <c r="B12755" s="66" t="s">
        <v>1218</v>
      </c>
      <c r="C12755" s="67">
        <v>0</v>
      </c>
      <c r="D12755" s="67" t="str">
        <f t="shared" si="211"/>
        <v>R1zxcCQ-会计F-EM</v>
      </c>
      <c r="E12755" s="58"/>
      <c r="L12755" s="51"/>
      <c r="M12755" s="50"/>
      <c r="N12755" s="52"/>
      <c r="Y12755" s="50"/>
      <c r="AA12755" s="52"/>
      <c r="AL12755" s="50"/>
    </row>
    <row r="12756" spans="1:38" x14ac:dyDescent="0.3">
      <c r="A12756" s="60">
        <v>41938</v>
      </c>
      <c r="B12756" s="61" t="s">
        <v>1218</v>
      </c>
      <c r="C12756" s="62">
        <v>0</v>
      </c>
      <c r="D12756" s="62" t="str">
        <f t="shared" si="211"/>
        <v>R1zxcCQ-会计F-EM</v>
      </c>
      <c r="E12756" s="58"/>
      <c r="L12756" s="51"/>
      <c r="M12756" s="50"/>
      <c r="N12756" s="52"/>
      <c r="Y12756" s="50"/>
      <c r="AA12756" s="52"/>
      <c r="AL12756" s="50"/>
    </row>
    <row r="12757" spans="1:38" x14ac:dyDescent="0.3">
      <c r="A12757" s="65">
        <v>41939</v>
      </c>
      <c r="B12757" s="66" t="s">
        <v>1218</v>
      </c>
      <c r="C12757" s="67">
        <v>0</v>
      </c>
      <c r="D12757" s="67" t="str">
        <f t="shared" si="211"/>
        <v>R1zxcCQ-会计F-EM</v>
      </c>
      <c r="E12757" s="58"/>
      <c r="L12757" s="51"/>
      <c r="M12757" s="50"/>
      <c r="N12757" s="52"/>
      <c r="Y12757" s="50"/>
      <c r="AA12757" s="52"/>
      <c r="AL12757" s="50"/>
    </row>
    <row r="12758" spans="1:38" x14ac:dyDescent="0.3">
      <c r="A12758" s="60">
        <v>41940</v>
      </c>
      <c r="B12758" s="61" t="s">
        <v>1218</v>
      </c>
      <c r="C12758" s="62">
        <v>0</v>
      </c>
      <c r="D12758" s="62" t="str">
        <f t="shared" si="211"/>
        <v>R1zxcCQ-会计F-EM</v>
      </c>
      <c r="E12758" s="58"/>
      <c r="L12758" s="51"/>
      <c r="M12758" s="50"/>
      <c r="N12758" s="52"/>
      <c r="Y12758" s="50"/>
      <c r="AA12758" s="52"/>
      <c r="AL12758" s="50"/>
    </row>
    <row r="12759" spans="1:38" x14ac:dyDescent="0.3">
      <c r="A12759" s="65">
        <v>41941</v>
      </c>
      <c r="B12759" s="66" t="s">
        <v>1218</v>
      </c>
      <c r="C12759" s="67">
        <v>0</v>
      </c>
      <c r="D12759" s="67" t="str">
        <f t="shared" si="211"/>
        <v>R1zxcCQ-会计F-EM</v>
      </c>
      <c r="E12759" s="58"/>
      <c r="L12759" s="51"/>
      <c r="M12759" s="50"/>
      <c r="N12759" s="52"/>
      <c r="Y12759" s="50"/>
      <c r="AA12759" s="52"/>
      <c r="AL12759" s="50"/>
    </row>
    <row r="12760" spans="1:38" x14ac:dyDescent="0.3">
      <c r="A12760" s="60">
        <v>41942</v>
      </c>
      <c r="B12760" s="61" t="s">
        <v>1218</v>
      </c>
      <c r="C12760" s="62">
        <v>0</v>
      </c>
      <c r="D12760" s="62" t="str">
        <f t="shared" si="211"/>
        <v>R1zxcCQ-会计F-EM</v>
      </c>
      <c r="E12760" s="58"/>
      <c r="L12760" s="51"/>
      <c r="M12760" s="50"/>
      <c r="N12760" s="52"/>
      <c r="Y12760" s="50"/>
      <c r="AA12760" s="52"/>
      <c r="AL12760" s="50"/>
    </row>
    <row r="12761" spans="1:38" x14ac:dyDescent="0.3">
      <c r="A12761" s="65">
        <v>41943</v>
      </c>
      <c r="B12761" s="66" t="s">
        <v>1218</v>
      </c>
      <c r="C12761" s="67">
        <v>0</v>
      </c>
      <c r="D12761" s="67" t="str">
        <f t="shared" si="211"/>
        <v>R1zxcCQ-会计F-EM</v>
      </c>
      <c r="E12761" s="58"/>
      <c r="L12761" s="51"/>
      <c r="M12761" s="50"/>
      <c r="N12761" s="52"/>
      <c r="Y12761" s="50"/>
      <c r="AA12761" s="52"/>
      <c r="AL12761" s="50"/>
    </row>
    <row r="12762" spans="1:38" x14ac:dyDescent="0.3">
      <c r="A12762" s="60">
        <v>41920</v>
      </c>
      <c r="B12762" s="61" t="s">
        <v>1219</v>
      </c>
      <c r="C12762" s="62">
        <v>0</v>
      </c>
      <c r="D12762" s="62" t="str">
        <f t="shared" si="211"/>
        <v>R1zxcCQ-会计F-PM</v>
      </c>
      <c r="E12762" s="58"/>
      <c r="L12762" s="51"/>
      <c r="M12762" s="50"/>
      <c r="N12762" s="52"/>
      <c r="Y12762" s="50"/>
      <c r="AA12762" s="52"/>
      <c r="AL12762" s="50"/>
    </row>
    <row r="12763" spans="1:38" x14ac:dyDescent="0.3">
      <c r="A12763" s="65">
        <v>41921</v>
      </c>
      <c r="B12763" s="66" t="s">
        <v>1219</v>
      </c>
      <c r="C12763" s="67">
        <v>1.25</v>
      </c>
      <c r="D12763" s="67" t="str">
        <f t="shared" si="211"/>
        <v>R1zxcCQ-会计F-PM</v>
      </c>
      <c r="E12763" s="58"/>
      <c r="L12763" s="51"/>
      <c r="M12763" s="50"/>
      <c r="N12763" s="52"/>
      <c r="Y12763" s="50"/>
      <c r="AA12763" s="52"/>
      <c r="AL12763" s="50"/>
    </row>
    <row r="12764" spans="1:38" x14ac:dyDescent="0.3">
      <c r="A12764" s="60">
        <v>41922</v>
      </c>
      <c r="B12764" s="61" t="s">
        <v>1219</v>
      </c>
      <c r="C12764" s="62">
        <v>0</v>
      </c>
      <c r="D12764" s="62" t="str">
        <f t="shared" si="211"/>
        <v>R1zxcCQ-会计F-PM</v>
      </c>
      <c r="E12764" s="58"/>
      <c r="L12764" s="51"/>
      <c r="M12764" s="50"/>
      <c r="N12764" s="52"/>
      <c r="Y12764" s="50"/>
      <c r="AA12764" s="52"/>
      <c r="AL12764" s="50"/>
    </row>
    <row r="12765" spans="1:38" x14ac:dyDescent="0.3">
      <c r="A12765" s="65">
        <v>41923</v>
      </c>
      <c r="B12765" s="66" t="s">
        <v>1219</v>
      </c>
      <c r="C12765" s="67">
        <v>1.5</v>
      </c>
      <c r="D12765" s="67" t="str">
        <f t="shared" si="211"/>
        <v>R1zxcCQ-会计F-PM</v>
      </c>
      <c r="E12765" s="58"/>
      <c r="L12765" s="51"/>
      <c r="M12765" s="50"/>
      <c r="N12765" s="52"/>
      <c r="Y12765" s="50"/>
      <c r="AA12765" s="52"/>
      <c r="AL12765" s="50"/>
    </row>
    <row r="12766" spans="1:38" x14ac:dyDescent="0.3">
      <c r="A12766" s="60">
        <v>41924</v>
      </c>
      <c r="B12766" s="61" t="s">
        <v>1219</v>
      </c>
      <c r="C12766" s="62">
        <v>0</v>
      </c>
      <c r="D12766" s="62" t="str">
        <f t="shared" si="211"/>
        <v>R1zxcCQ-会计F-PM</v>
      </c>
      <c r="E12766" s="58"/>
      <c r="L12766" s="51"/>
      <c r="M12766" s="50"/>
      <c r="N12766" s="52"/>
      <c r="Y12766" s="50"/>
      <c r="AA12766" s="52"/>
      <c r="AL12766" s="50"/>
    </row>
    <row r="12767" spans="1:38" x14ac:dyDescent="0.3">
      <c r="A12767" s="65">
        <v>41925</v>
      </c>
      <c r="B12767" s="66" t="s">
        <v>1219</v>
      </c>
      <c r="C12767" s="67">
        <v>0</v>
      </c>
      <c r="D12767" s="67" t="str">
        <f t="shared" si="211"/>
        <v>R1zxcCQ-会计F-PM</v>
      </c>
      <c r="E12767" s="58"/>
      <c r="L12767" s="51"/>
      <c r="M12767" s="50"/>
      <c r="N12767" s="52"/>
      <c r="Y12767" s="50"/>
      <c r="AA12767" s="52"/>
      <c r="AL12767" s="50"/>
    </row>
    <row r="12768" spans="1:38" x14ac:dyDescent="0.3">
      <c r="A12768" s="60">
        <v>41934</v>
      </c>
      <c r="B12768" s="61" t="s">
        <v>1219</v>
      </c>
      <c r="C12768" s="62">
        <v>2.57</v>
      </c>
      <c r="D12768" s="62" t="str">
        <f t="shared" si="211"/>
        <v>R1zxcCQ-会计F-PM</v>
      </c>
      <c r="E12768" s="58"/>
      <c r="L12768" s="51"/>
      <c r="M12768" s="50"/>
      <c r="N12768" s="52"/>
      <c r="Y12768" s="50"/>
      <c r="AA12768" s="52"/>
      <c r="AL12768" s="50"/>
    </row>
    <row r="12769" spans="1:38" x14ac:dyDescent="0.3">
      <c r="A12769" s="65">
        <v>41935</v>
      </c>
      <c r="B12769" s="66" t="s">
        <v>1219</v>
      </c>
      <c r="C12769" s="67">
        <v>3.12</v>
      </c>
      <c r="D12769" s="67" t="str">
        <f t="shared" si="211"/>
        <v>R1zxcCQ-会计F-PM</v>
      </c>
      <c r="E12769" s="58"/>
      <c r="L12769" s="51"/>
      <c r="M12769" s="50"/>
      <c r="N12769" s="52"/>
      <c r="Y12769" s="50"/>
      <c r="AA12769" s="52"/>
      <c r="AL12769" s="50"/>
    </row>
    <row r="12770" spans="1:38" x14ac:dyDescent="0.3">
      <c r="A12770" s="60">
        <v>41936</v>
      </c>
      <c r="B12770" s="61" t="s">
        <v>1219</v>
      </c>
      <c r="C12770" s="62">
        <v>4.7</v>
      </c>
      <c r="D12770" s="62" t="str">
        <f t="shared" si="211"/>
        <v>R1zxcCQ-会计F-PM</v>
      </c>
      <c r="E12770" s="58"/>
      <c r="L12770" s="51"/>
      <c r="M12770" s="50"/>
      <c r="N12770" s="52"/>
      <c r="Y12770" s="50"/>
      <c r="AA12770" s="52"/>
      <c r="AL12770" s="50"/>
    </row>
    <row r="12771" spans="1:38" x14ac:dyDescent="0.3">
      <c r="A12771" s="65">
        <v>41937</v>
      </c>
      <c r="B12771" s="66" t="s">
        <v>1219</v>
      </c>
      <c r="C12771" s="67">
        <v>0.88</v>
      </c>
      <c r="D12771" s="67" t="str">
        <f t="shared" si="211"/>
        <v>R1zxcCQ-会计F-PM</v>
      </c>
      <c r="E12771" s="58"/>
      <c r="L12771" s="51"/>
      <c r="M12771" s="50"/>
      <c r="N12771" s="52"/>
      <c r="Y12771" s="50"/>
      <c r="AA12771" s="52"/>
      <c r="AL12771" s="50"/>
    </row>
    <row r="12772" spans="1:38" x14ac:dyDescent="0.3">
      <c r="A12772" s="60">
        <v>41938</v>
      </c>
      <c r="B12772" s="61" t="s">
        <v>1219</v>
      </c>
      <c r="C12772" s="62">
        <v>0</v>
      </c>
      <c r="D12772" s="62" t="str">
        <f t="shared" si="211"/>
        <v>R1zxcCQ-会计F-PM</v>
      </c>
      <c r="E12772" s="58"/>
      <c r="L12772" s="51"/>
      <c r="M12772" s="50"/>
      <c r="N12772" s="52"/>
      <c r="Y12772" s="50"/>
      <c r="AA12772" s="52"/>
      <c r="AL12772" s="50"/>
    </row>
    <row r="12773" spans="1:38" x14ac:dyDescent="0.3">
      <c r="A12773" s="65">
        <v>41939</v>
      </c>
      <c r="B12773" s="66" t="s">
        <v>1219</v>
      </c>
      <c r="C12773" s="67">
        <v>1.92</v>
      </c>
      <c r="D12773" s="67" t="str">
        <f t="shared" si="211"/>
        <v>R1zxcCQ-会计F-PM</v>
      </c>
      <c r="E12773" s="58"/>
      <c r="L12773" s="51"/>
      <c r="M12773" s="50"/>
      <c r="N12773" s="52"/>
      <c r="Y12773" s="50"/>
      <c r="AA12773" s="52"/>
      <c r="AL12773" s="50"/>
    </row>
    <row r="12774" spans="1:38" x14ac:dyDescent="0.3">
      <c r="A12774" s="60">
        <v>41940</v>
      </c>
      <c r="B12774" s="61" t="s">
        <v>1219</v>
      </c>
      <c r="C12774" s="62">
        <v>4.08</v>
      </c>
      <c r="D12774" s="62" t="str">
        <f t="shared" si="211"/>
        <v>R1zxcCQ-会计F-PM</v>
      </c>
      <c r="E12774" s="58"/>
      <c r="L12774" s="51"/>
      <c r="M12774" s="50"/>
      <c r="N12774" s="52"/>
      <c r="Y12774" s="50"/>
      <c r="AA12774" s="52"/>
      <c r="AL12774" s="50"/>
    </row>
    <row r="12775" spans="1:38" x14ac:dyDescent="0.3">
      <c r="A12775" s="65">
        <v>41941</v>
      </c>
      <c r="B12775" s="66" t="s">
        <v>1219</v>
      </c>
      <c r="C12775" s="67">
        <v>3.44</v>
      </c>
      <c r="D12775" s="67" t="str">
        <f t="shared" si="211"/>
        <v>R1zxcCQ-会计F-PM</v>
      </c>
      <c r="E12775" s="58"/>
      <c r="L12775" s="51"/>
      <c r="M12775" s="50"/>
      <c r="N12775" s="52"/>
      <c r="Y12775" s="50"/>
      <c r="AA12775" s="52"/>
      <c r="AL12775" s="50"/>
    </row>
    <row r="12776" spans="1:38" x14ac:dyDescent="0.3">
      <c r="A12776" s="60">
        <v>41942</v>
      </c>
      <c r="B12776" s="61" t="s">
        <v>1219</v>
      </c>
      <c r="C12776" s="62">
        <v>1.86</v>
      </c>
      <c r="D12776" s="62" t="str">
        <f t="shared" si="211"/>
        <v>R1zxcCQ-会计F-PM</v>
      </c>
      <c r="E12776" s="58"/>
      <c r="L12776" s="51"/>
      <c r="M12776" s="50"/>
      <c r="N12776" s="52"/>
      <c r="Y12776" s="50"/>
      <c r="AA12776" s="52"/>
      <c r="AL12776" s="50"/>
    </row>
    <row r="12777" spans="1:38" x14ac:dyDescent="0.3">
      <c r="A12777" s="65">
        <v>41943</v>
      </c>
      <c r="B12777" s="66" t="s">
        <v>1219</v>
      </c>
      <c r="C12777" s="67">
        <v>2.46</v>
      </c>
      <c r="D12777" s="67" t="str">
        <f t="shared" si="211"/>
        <v>R1zxcCQ-会计F-PM</v>
      </c>
      <c r="E12777" s="58"/>
      <c r="L12777" s="51"/>
      <c r="M12777" s="50"/>
      <c r="N12777" s="52"/>
      <c r="Y12777" s="50"/>
      <c r="AA12777" s="52"/>
      <c r="AL12777" s="50"/>
    </row>
    <row r="12778" spans="1:38" x14ac:dyDescent="0.3">
      <c r="A12778" s="60">
        <v>41920</v>
      </c>
      <c r="B12778" s="61" t="s">
        <v>1220</v>
      </c>
      <c r="C12778" s="62">
        <v>0</v>
      </c>
      <c r="D12778" s="62" t="str">
        <f t="shared" si="211"/>
        <v>R1zxcCQ-会计G-EM</v>
      </c>
      <c r="E12778" s="58"/>
      <c r="L12778" s="51"/>
      <c r="M12778" s="50"/>
      <c r="N12778" s="52"/>
      <c r="Y12778" s="50"/>
      <c r="AA12778" s="52"/>
      <c r="AL12778" s="50"/>
    </row>
    <row r="12779" spans="1:38" x14ac:dyDescent="0.3">
      <c r="A12779" s="65">
        <v>41921</v>
      </c>
      <c r="B12779" s="66" t="s">
        <v>1220</v>
      </c>
      <c r="C12779" s="67">
        <v>0</v>
      </c>
      <c r="D12779" s="67" t="str">
        <f t="shared" si="211"/>
        <v>R1zxcCQ-会计G-EM</v>
      </c>
      <c r="E12779" s="58"/>
      <c r="L12779" s="51"/>
      <c r="M12779" s="50"/>
      <c r="N12779" s="52"/>
      <c r="Y12779" s="50"/>
      <c r="AA12779" s="52"/>
      <c r="AL12779" s="50"/>
    </row>
    <row r="12780" spans="1:38" x14ac:dyDescent="0.3">
      <c r="A12780" s="60">
        <v>41922</v>
      </c>
      <c r="B12780" s="61" t="s">
        <v>1220</v>
      </c>
      <c r="C12780" s="62">
        <v>0</v>
      </c>
      <c r="D12780" s="62" t="str">
        <f t="shared" si="211"/>
        <v>R1zxcCQ-会计G-EM</v>
      </c>
      <c r="E12780" s="58"/>
      <c r="L12780" s="51"/>
      <c r="M12780" s="50"/>
      <c r="N12780" s="52"/>
      <c r="Y12780" s="50"/>
      <c r="AA12780" s="52"/>
      <c r="AL12780" s="50"/>
    </row>
    <row r="12781" spans="1:38" x14ac:dyDescent="0.3">
      <c r="A12781" s="65">
        <v>41923</v>
      </c>
      <c r="B12781" s="66" t="s">
        <v>1220</v>
      </c>
      <c r="C12781" s="67">
        <v>0</v>
      </c>
      <c r="D12781" s="67" t="str">
        <f t="shared" si="211"/>
        <v>R1zxcCQ-会计G-EM</v>
      </c>
      <c r="E12781" s="58"/>
      <c r="L12781" s="51"/>
      <c r="M12781" s="50"/>
      <c r="N12781" s="52"/>
      <c r="Y12781" s="50"/>
      <c r="AA12781" s="52"/>
      <c r="AL12781" s="50"/>
    </row>
    <row r="12782" spans="1:38" x14ac:dyDescent="0.3">
      <c r="A12782" s="60">
        <v>41924</v>
      </c>
      <c r="B12782" s="61" t="s">
        <v>1220</v>
      </c>
      <c r="C12782" s="62">
        <v>0</v>
      </c>
      <c r="D12782" s="62" t="str">
        <f t="shared" si="211"/>
        <v>R1zxcCQ-会计G-EM</v>
      </c>
      <c r="E12782" s="58"/>
      <c r="L12782" s="51"/>
      <c r="M12782" s="50"/>
      <c r="N12782" s="52"/>
      <c r="Y12782" s="50"/>
      <c r="AA12782" s="52"/>
      <c r="AL12782" s="50"/>
    </row>
    <row r="12783" spans="1:38" x14ac:dyDescent="0.3">
      <c r="A12783" s="65">
        <v>41934</v>
      </c>
      <c r="B12783" s="66" t="s">
        <v>1220</v>
      </c>
      <c r="C12783" s="67">
        <v>0</v>
      </c>
      <c r="D12783" s="67" t="str">
        <f t="shared" si="211"/>
        <v>R1zxcCQ-会计G-EM</v>
      </c>
      <c r="E12783" s="58"/>
      <c r="L12783" s="51"/>
      <c r="M12783" s="50"/>
      <c r="N12783" s="52"/>
      <c r="Y12783" s="50"/>
      <c r="AA12783" s="52"/>
      <c r="AL12783" s="50"/>
    </row>
    <row r="12784" spans="1:38" x14ac:dyDescent="0.3">
      <c r="A12784" s="60">
        <v>41935</v>
      </c>
      <c r="B12784" s="61" t="s">
        <v>1220</v>
      </c>
      <c r="C12784" s="62">
        <v>0</v>
      </c>
      <c r="D12784" s="62" t="str">
        <f t="shared" si="211"/>
        <v>R1zxcCQ-会计G-EM</v>
      </c>
      <c r="E12784" s="58"/>
      <c r="L12784" s="51"/>
      <c r="M12784" s="50"/>
      <c r="N12784" s="52"/>
      <c r="Y12784" s="50"/>
      <c r="AA12784" s="52"/>
      <c r="AL12784" s="50"/>
    </row>
    <row r="12785" spans="1:38" x14ac:dyDescent="0.3">
      <c r="A12785" s="65">
        <v>41936</v>
      </c>
      <c r="B12785" s="66" t="s">
        <v>1220</v>
      </c>
      <c r="C12785" s="67">
        <v>1.47</v>
      </c>
      <c r="D12785" s="67" t="str">
        <f t="shared" si="211"/>
        <v>R1zxcCQ-会计G-EM</v>
      </c>
      <c r="E12785" s="58"/>
      <c r="L12785" s="51"/>
      <c r="M12785" s="50"/>
      <c r="N12785" s="52"/>
      <c r="Y12785" s="50"/>
      <c r="AA12785" s="52"/>
      <c r="AL12785" s="50"/>
    </row>
    <row r="12786" spans="1:38" x14ac:dyDescent="0.3">
      <c r="A12786" s="60">
        <v>41937</v>
      </c>
      <c r="B12786" s="61" t="s">
        <v>1220</v>
      </c>
      <c r="C12786" s="62">
        <v>1.59</v>
      </c>
      <c r="D12786" s="62" t="str">
        <f t="shared" si="211"/>
        <v>R1zxcCQ-会计G-EM</v>
      </c>
      <c r="E12786" s="58"/>
      <c r="L12786" s="51"/>
      <c r="M12786" s="50"/>
      <c r="N12786" s="52"/>
      <c r="Y12786" s="50"/>
      <c r="AA12786" s="52"/>
      <c r="AL12786" s="50"/>
    </row>
    <row r="12787" spans="1:38" x14ac:dyDescent="0.3">
      <c r="A12787" s="65">
        <v>41938</v>
      </c>
      <c r="B12787" s="66" t="s">
        <v>1220</v>
      </c>
      <c r="C12787" s="67">
        <v>0</v>
      </c>
      <c r="D12787" s="67" t="str">
        <f t="shared" si="211"/>
        <v>R1zxcCQ-会计G-EM</v>
      </c>
      <c r="E12787" s="58"/>
      <c r="L12787" s="51"/>
      <c r="M12787" s="50"/>
      <c r="N12787" s="52"/>
      <c r="Y12787" s="50"/>
      <c r="AA12787" s="52"/>
      <c r="AL12787" s="50"/>
    </row>
    <row r="12788" spans="1:38" x14ac:dyDescent="0.3">
      <c r="A12788" s="60">
        <v>41939</v>
      </c>
      <c r="B12788" s="61" t="s">
        <v>1220</v>
      </c>
      <c r="C12788" s="62">
        <v>1.59</v>
      </c>
      <c r="D12788" s="62" t="str">
        <f t="shared" si="211"/>
        <v>R1zxcCQ-会计G-EM</v>
      </c>
      <c r="E12788" s="58"/>
      <c r="L12788" s="51"/>
      <c r="M12788" s="50"/>
      <c r="N12788" s="52"/>
      <c r="Y12788" s="50"/>
      <c r="AA12788" s="52"/>
      <c r="AL12788" s="50"/>
    </row>
    <row r="12789" spans="1:38" x14ac:dyDescent="0.3">
      <c r="A12789" s="65">
        <v>41940</v>
      </c>
      <c r="B12789" s="66" t="s">
        <v>1220</v>
      </c>
      <c r="C12789" s="67">
        <v>2.2200000000000002</v>
      </c>
      <c r="D12789" s="67" t="str">
        <f t="shared" si="211"/>
        <v>R1zxcCQ-会计G-EM</v>
      </c>
      <c r="E12789" s="58"/>
      <c r="L12789" s="51"/>
      <c r="M12789" s="50"/>
      <c r="N12789" s="52"/>
      <c r="Y12789" s="50"/>
      <c r="AA12789" s="52"/>
      <c r="AL12789" s="50"/>
    </row>
    <row r="12790" spans="1:38" x14ac:dyDescent="0.3">
      <c r="A12790" s="60">
        <v>41941</v>
      </c>
      <c r="B12790" s="61" t="s">
        <v>1220</v>
      </c>
      <c r="C12790" s="62">
        <v>3.4</v>
      </c>
      <c r="D12790" s="62" t="str">
        <f t="shared" si="211"/>
        <v>R1zxcCQ-会计G-EM</v>
      </c>
      <c r="E12790" s="58"/>
      <c r="L12790" s="51"/>
      <c r="M12790" s="50"/>
      <c r="N12790" s="52"/>
      <c r="Y12790" s="50"/>
      <c r="AA12790" s="52"/>
      <c r="AL12790" s="50"/>
    </row>
    <row r="12791" spans="1:38" x14ac:dyDescent="0.3">
      <c r="A12791" s="65">
        <v>41942</v>
      </c>
      <c r="B12791" s="66" t="s">
        <v>1220</v>
      </c>
      <c r="C12791" s="67">
        <v>0</v>
      </c>
      <c r="D12791" s="67" t="str">
        <f t="shared" si="211"/>
        <v>R1zxcCQ-会计G-EM</v>
      </c>
      <c r="E12791" s="58"/>
      <c r="L12791" s="51"/>
      <c r="M12791" s="50"/>
      <c r="N12791" s="52"/>
      <c r="Y12791" s="50"/>
      <c r="AA12791" s="52"/>
      <c r="AL12791" s="50"/>
    </row>
    <row r="12792" spans="1:38" x14ac:dyDescent="0.3">
      <c r="A12792" s="60">
        <v>41943</v>
      </c>
      <c r="B12792" s="61" t="s">
        <v>1220</v>
      </c>
      <c r="C12792" s="62">
        <v>0</v>
      </c>
      <c r="D12792" s="62" t="str">
        <f t="shared" si="211"/>
        <v>R1zxcCQ-会计G-EM</v>
      </c>
      <c r="E12792" s="58"/>
      <c r="L12792" s="51"/>
      <c r="M12792" s="50"/>
      <c r="N12792" s="52"/>
      <c r="Y12792" s="50"/>
      <c r="AA12792" s="52"/>
      <c r="AL12792" s="50"/>
    </row>
    <row r="12793" spans="1:38" x14ac:dyDescent="0.3">
      <c r="A12793" s="65">
        <v>41921</v>
      </c>
      <c r="B12793" s="66" t="s">
        <v>1221</v>
      </c>
      <c r="C12793" s="67">
        <v>0</v>
      </c>
      <c r="D12793" s="67" t="str">
        <f t="shared" si="211"/>
        <v>R1zxcCQ-会计H-EM</v>
      </c>
      <c r="E12793" s="58"/>
      <c r="L12793" s="51"/>
      <c r="M12793" s="50"/>
      <c r="N12793" s="52"/>
      <c r="Y12793" s="50"/>
      <c r="AA12793" s="52"/>
      <c r="AL12793" s="50"/>
    </row>
    <row r="12794" spans="1:38" x14ac:dyDescent="0.3">
      <c r="A12794" s="60">
        <v>41924</v>
      </c>
      <c r="B12794" s="61" t="s">
        <v>1221</v>
      </c>
      <c r="C12794" s="62">
        <v>0</v>
      </c>
      <c r="D12794" s="62" t="str">
        <f t="shared" si="211"/>
        <v>R1zxcCQ-会计H-EM</v>
      </c>
      <c r="E12794" s="58"/>
      <c r="L12794" s="51"/>
      <c r="M12794" s="50"/>
      <c r="N12794" s="52"/>
      <c r="Y12794" s="50"/>
      <c r="AA12794" s="52"/>
      <c r="AL12794" s="50"/>
    </row>
    <row r="12795" spans="1:38" x14ac:dyDescent="0.3">
      <c r="A12795" s="65">
        <v>41934</v>
      </c>
      <c r="B12795" s="66" t="s">
        <v>1221</v>
      </c>
      <c r="C12795" s="67">
        <v>0</v>
      </c>
      <c r="D12795" s="67" t="str">
        <f t="shared" si="211"/>
        <v>R1zxcCQ-会计H-EM</v>
      </c>
      <c r="E12795" s="58"/>
      <c r="L12795" s="51"/>
      <c r="M12795" s="50"/>
      <c r="N12795" s="52"/>
      <c r="Y12795" s="50"/>
      <c r="AA12795" s="52"/>
      <c r="AL12795" s="50"/>
    </row>
    <row r="12796" spans="1:38" x14ac:dyDescent="0.3">
      <c r="A12796" s="60">
        <v>41936</v>
      </c>
      <c r="B12796" s="61" t="s">
        <v>1221</v>
      </c>
      <c r="C12796" s="62">
        <v>0</v>
      </c>
      <c r="D12796" s="62" t="str">
        <f t="shared" si="211"/>
        <v>R1zxcCQ-会计H-EM</v>
      </c>
      <c r="E12796" s="58"/>
      <c r="L12796" s="51"/>
      <c r="M12796" s="50"/>
      <c r="N12796" s="52"/>
      <c r="Y12796" s="50"/>
      <c r="AA12796" s="52"/>
      <c r="AL12796" s="50"/>
    </row>
    <row r="12797" spans="1:38" x14ac:dyDescent="0.3">
      <c r="A12797" s="65">
        <v>41920</v>
      </c>
      <c r="B12797" s="66" t="s">
        <v>1222</v>
      </c>
      <c r="C12797" s="67">
        <v>0</v>
      </c>
      <c r="D12797" s="67" t="str">
        <f t="shared" si="211"/>
        <v>R1zxcCQ-会计H-PM</v>
      </c>
      <c r="E12797" s="58"/>
      <c r="L12797" s="51"/>
      <c r="M12797" s="50"/>
      <c r="N12797" s="52"/>
      <c r="Y12797" s="50"/>
      <c r="AA12797" s="52"/>
      <c r="AL12797" s="50"/>
    </row>
    <row r="12798" spans="1:38" x14ac:dyDescent="0.3">
      <c r="A12798" s="60">
        <v>41921</v>
      </c>
      <c r="B12798" s="61" t="s">
        <v>1222</v>
      </c>
      <c r="C12798" s="62">
        <v>0.99</v>
      </c>
      <c r="D12798" s="62" t="str">
        <f t="shared" si="211"/>
        <v>R1zxcCQ-会计H-PM</v>
      </c>
      <c r="E12798" s="58"/>
      <c r="L12798" s="51"/>
      <c r="M12798" s="50"/>
      <c r="N12798" s="52"/>
      <c r="Y12798" s="50"/>
      <c r="AA12798" s="52"/>
      <c r="AL12798" s="50"/>
    </row>
    <row r="12799" spans="1:38" x14ac:dyDescent="0.3">
      <c r="A12799" s="65">
        <v>41922</v>
      </c>
      <c r="B12799" s="66" t="s">
        <v>1222</v>
      </c>
      <c r="C12799" s="67">
        <v>0</v>
      </c>
      <c r="D12799" s="67" t="str">
        <f t="shared" si="211"/>
        <v>R1zxcCQ-会计H-PM</v>
      </c>
      <c r="E12799" s="58"/>
      <c r="L12799" s="51"/>
      <c r="M12799" s="50"/>
      <c r="N12799" s="52"/>
      <c r="Y12799" s="50"/>
      <c r="AA12799" s="52"/>
      <c r="AL12799" s="50"/>
    </row>
    <row r="12800" spans="1:38" x14ac:dyDescent="0.3">
      <c r="A12800" s="60">
        <v>41924</v>
      </c>
      <c r="B12800" s="61" t="s">
        <v>1222</v>
      </c>
      <c r="C12800" s="62">
        <v>0</v>
      </c>
      <c r="D12800" s="62" t="str">
        <f t="shared" si="211"/>
        <v>R1zxcCQ-会计H-PM</v>
      </c>
      <c r="E12800" s="58"/>
      <c r="L12800" s="51"/>
      <c r="M12800" s="50"/>
      <c r="N12800" s="52"/>
      <c r="Y12800" s="50"/>
      <c r="AA12800" s="52"/>
      <c r="AL12800" s="50"/>
    </row>
    <row r="12801" spans="1:38" x14ac:dyDescent="0.3">
      <c r="A12801" s="65">
        <v>41934</v>
      </c>
      <c r="B12801" s="66" t="s">
        <v>1222</v>
      </c>
      <c r="C12801" s="67">
        <v>0</v>
      </c>
      <c r="D12801" s="67" t="str">
        <f t="shared" si="211"/>
        <v>R1zxcCQ-会计H-PM</v>
      </c>
      <c r="E12801" s="58"/>
      <c r="L12801" s="51"/>
      <c r="M12801" s="50"/>
      <c r="N12801" s="52"/>
      <c r="Y12801" s="50"/>
      <c r="AA12801" s="52"/>
      <c r="AL12801" s="50"/>
    </row>
    <row r="12802" spans="1:38" x14ac:dyDescent="0.3">
      <c r="A12802" s="60">
        <v>41935</v>
      </c>
      <c r="B12802" s="61" t="s">
        <v>1222</v>
      </c>
      <c r="C12802" s="62">
        <v>1.86</v>
      </c>
      <c r="D12802" s="62" t="str">
        <f t="shared" si="211"/>
        <v>R1zxcCQ-会计H-PM</v>
      </c>
      <c r="E12802" s="58"/>
      <c r="L12802" s="51"/>
      <c r="M12802" s="50"/>
      <c r="N12802" s="52"/>
      <c r="Y12802" s="50"/>
      <c r="AA12802" s="52"/>
      <c r="AL12802" s="50"/>
    </row>
    <row r="12803" spans="1:38" x14ac:dyDescent="0.3">
      <c r="A12803" s="65">
        <v>41936</v>
      </c>
      <c r="B12803" s="66" t="s">
        <v>1222</v>
      </c>
      <c r="C12803" s="67">
        <v>0</v>
      </c>
      <c r="D12803" s="67" t="str">
        <f t="shared" si="211"/>
        <v>R1zxcCQ-会计H-PM</v>
      </c>
      <c r="E12803" s="58"/>
      <c r="L12803" s="51"/>
      <c r="M12803" s="50"/>
      <c r="N12803" s="52"/>
      <c r="Y12803" s="50"/>
      <c r="AA12803" s="52"/>
      <c r="AL12803" s="50"/>
    </row>
    <row r="12804" spans="1:38" x14ac:dyDescent="0.3">
      <c r="A12804" s="60">
        <v>41937</v>
      </c>
      <c r="B12804" s="61" t="s">
        <v>1222</v>
      </c>
      <c r="C12804" s="62">
        <v>0.99</v>
      </c>
      <c r="D12804" s="62" t="str">
        <f t="shared" si="211"/>
        <v>R1zxcCQ-会计H-PM</v>
      </c>
      <c r="E12804" s="58"/>
      <c r="L12804" s="51"/>
      <c r="M12804" s="50"/>
      <c r="N12804" s="52"/>
      <c r="Y12804" s="50"/>
      <c r="AA12804" s="52"/>
      <c r="AL12804" s="50"/>
    </row>
    <row r="12805" spans="1:38" x14ac:dyDescent="0.3">
      <c r="A12805" s="65">
        <v>41938</v>
      </c>
      <c r="B12805" s="66" t="s">
        <v>1222</v>
      </c>
      <c r="C12805" s="67">
        <v>0</v>
      </c>
      <c r="D12805" s="67" t="str">
        <f t="shared" si="211"/>
        <v>R1zxcCQ-会计H-PM</v>
      </c>
      <c r="E12805" s="58"/>
      <c r="L12805" s="51"/>
      <c r="M12805" s="50"/>
      <c r="N12805" s="52"/>
      <c r="Y12805" s="50"/>
      <c r="AA12805" s="52"/>
      <c r="AL12805" s="50"/>
    </row>
    <row r="12806" spans="1:38" x14ac:dyDescent="0.3">
      <c r="A12806" s="60">
        <v>41939</v>
      </c>
      <c r="B12806" s="61" t="s">
        <v>1222</v>
      </c>
      <c r="C12806" s="62">
        <v>0</v>
      </c>
      <c r="D12806" s="62" t="str">
        <f t="shared" ref="D12806:D12869" si="212">LEFT(B12806,2)&amp;"zxc"&amp;MID(B12806,4,100)</f>
        <v>R1zxcCQ-会计H-PM</v>
      </c>
      <c r="E12806" s="58"/>
      <c r="L12806" s="51"/>
      <c r="M12806" s="50"/>
      <c r="N12806" s="52"/>
      <c r="Y12806" s="50"/>
      <c r="AA12806" s="52"/>
      <c r="AL12806" s="50"/>
    </row>
    <row r="12807" spans="1:38" x14ac:dyDescent="0.3">
      <c r="A12807" s="65">
        <v>41940</v>
      </c>
      <c r="B12807" s="66" t="s">
        <v>1222</v>
      </c>
      <c r="C12807" s="67">
        <v>3.49</v>
      </c>
      <c r="D12807" s="67" t="str">
        <f t="shared" si="212"/>
        <v>R1zxcCQ-会计H-PM</v>
      </c>
      <c r="E12807" s="58"/>
      <c r="L12807" s="51"/>
      <c r="M12807" s="50"/>
      <c r="N12807" s="52"/>
      <c r="Y12807" s="50"/>
      <c r="AA12807" s="52"/>
      <c r="AL12807" s="50"/>
    </row>
    <row r="12808" spans="1:38" x14ac:dyDescent="0.3">
      <c r="A12808" s="60">
        <v>41941</v>
      </c>
      <c r="B12808" s="61" t="s">
        <v>1222</v>
      </c>
      <c r="C12808" s="62">
        <v>3.92</v>
      </c>
      <c r="D12808" s="62" t="str">
        <f t="shared" si="212"/>
        <v>R1zxcCQ-会计H-PM</v>
      </c>
      <c r="E12808" s="58"/>
      <c r="L12808" s="51"/>
      <c r="M12808" s="50"/>
      <c r="N12808" s="52"/>
      <c r="Y12808" s="50"/>
      <c r="AA12808" s="52"/>
      <c r="AL12808" s="50"/>
    </row>
    <row r="12809" spans="1:38" x14ac:dyDescent="0.3">
      <c r="A12809" s="65">
        <v>41942</v>
      </c>
      <c r="B12809" s="66" t="s">
        <v>1222</v>
      </c>
      <c r="C12809" s="67">
        <v>1.1100000000000001</v>
      </c>
      <c r="D12809" s="67" t="str">
        <f t="shared" si="212"/>
        <v>R1zxcCQ-会计H-PM</v>
      </c>
      <c r="E12809" s="58"/>
      <c r="L12809" s="51"/>
      <c r="M12809" s="50"/>
      <c r="N12809" s="52"/>
      <c r="Y12809" s="50"/>
      <c r="AA12809" s="52"/>
      <c r="AL12809" s="50"/>
    </row>
    <row r="12810" spans="1:38" x14ac:dyDescent="0.3">
      <c r="A12810" s="60">
        <v>41943</v>
      </c>
      <c r="B12810" s="61" t="s">
        <v>1222</v>
      </c>
      <c r="C12810" s="62">
        <v>0.73</v>
      </c>
      <c r="D12810" s="62" t="str">
        <f t="shared" si="212"/>
        <v>R1zxcCQ-会计H-PM</v>
      </c>
      <c r="E12810" s="58"/>
      <c r="L12810" s="51"/>
      <c r="M12810" s="50"/>
      <c r="N12810" s="52"/>
      <c r="Y12810" s="50"/>
      <c r="AA12810" s="52"/>
      <c r="AL12810" s="50"/>
    </row>
    <row r="12811" spans="1:38" x14ac:dyDescent="0.3">
      <c r="A12811" s="65">
        <v>41920</v>
      </c>
      <c r="B12811" s="66" t="s">
        <v>1223</v>
      </c>
      <c r="C12811" s="67">
        <v>0</v>
      </c>
      <c r="D12811" s="67" t="str">
        <f t="shared" si="212"/>
        <v>R1zxcCQ-会计I-EM</v>
      </c>
      <c r="E12811" s="58"/>
      <c r="L12811" s="51"/>
      <c r="M12811" s="50"/>
      <c r="N12811" s="52"/>
      <c r="Y12811" s="50"/>
      <c r="AA12811" s="52"/>
      <c r="AL12811" s="50"/>
    </row>
    <row r="12812" spans="1:38" x14ac:dyDescent="0.3">
      <c r="A12812" s="60">
        <v>41921</v>
      </c>
      <c r="B12812" s="61" t="s">
        <v>1223</v>
      </c>
      <c r="C12812" s="62">
        <v>0</v>
      </c>
      <c r="D12812" s="62" t="str">
        <f t="shared" si="212"/>
        <v>R1zxcCQ-会计I-EM</v>
      </c>
      <c r="E12812" s="58"/>
      <c r="L12812" s="51"/>
      <c r="M12812" s="50"/>
      <c r="N12812" s="52"/>
      <c r="Y12812" s="50"/>
      <c r="AA12812" s="52"/>
      <c r="AL12812" s="50"/>
    </row>
    <row r="12813" spans="1:38" x14ac:dyDescent="0.3">
      <c r="A12813" s="65">
        <v>41923</v>
      </c>
      <c r="B12813" s="66" t="s">
        <v>1223</v>
      </c>
      <c r="C12813" s="67">
        <v>0</v>
      </c>
      <c r="D12813" s="67" t="str">
        <f t="shared" si="212"/>
        <v>R1zxcCQ-会计I-EM</v>
      </c>
      <c r="E12813" s="58"/>
      <c r="L12813" s="51"/>
      <c r="M12813" s="50"/>
      <c r="N12813" s="52"/>
      <c r="Y12813" s="50"/>
      <c r="AA12813" s="52"/>
      <c r="AL12813" s="50"/>
    </row>
    <row r="12814" spans="1:38" x14ac:dyDescent="0.3">
      <c r="A12814" s="60">
        <v>41924</v>
      </c>
      <c r="B12814" s="61" t="s">
        <v>1223</v>
      </c>
      <c r="C12814" s="62">
        <v>0</v>
      </c>
      <c r="D12814" s="62" t="str">
        <f t="shared" si="212"/>
        <v>R1zxcCQ-会计I-EM</v>
      </c>
      <c r="E12814" s="58"/>
      <c r="L12814" s="51"/>
      <c r="M12814" s="50"/>
      <c r="N12814" s="52"/>
      <c r="Y12814" s="50"/>
      <c r="AA12814" s="52"/>
      <c r="AL12814" s="50"/>
    </row>
    <row r="12815" spans="1:38" x14ac:dyDescent="0.3">
      <c r="A12815" s="65">
        <v>41925</v>
      </c>
      <c r="B12815" s="66" t="s">
        <v>1223</v>
      </c>
      <c r="C12815" s="67">
        <v>0</v>
      </c>
      <c r="D12815" s="67" t="str">
        <f t="shared" si="212"/>
        <v>R1zxcCQ-会计I-EM</v>
      </c>
      <c r="E12815" s="58"/>
      <c r="L12815" s="51"/>
      <c r="M12815" s="50"/>
      <c r="N12815" s="52"/>
      <c r="Y12815" s="50"/>
      <c r="AA12815" s="52"/>
      <c r="AL12815" s="50"/>
    </row>
    <row r="12816" spans="1:38" x14ac:dyDescent="0.3">
      <c r="A12816" s="60">
        <v>41934</v>
      </c>
      <c r="B12816" s="61" t="s">
        <v>1223</v>
      </c>
      <c r="C12816" s="62">
        <v>1.1399999999999999</v>
      </c>
      <c r="D12816" s="62" t="str">
        <f t="shared" si="212"/>
        <v>R1zxcCQ-会计I-EM</v>
      </c>
      <c r="E12816" s="58"/>
      <c r="L12816" s="51"/>
      <c r="M12816" s="50"/>
      <c r="N12816" s="52"/>
      <c r="Y12816" s="50"/>
      <c r="AA12816" s="52"/>
      <c r="AL12816" s="50"/>
    </row>
    <row r="12817" spans="1:38" x14ac:dyDescent="0.3">
      <c r="A12817" s="65">
        <v>41935</v>
      </c>
      <c r="B12817" s="66" t="s">
        <v>1223</v>
      </c>
      <c r="C12817" s="67">
        <v>2</v>
      </c>
      <c r="D12817" s="67" t="str">
        <f t="shared" si="212"/>
        <v>R1zxcCQ-会计I-EM</v>
      </c>
      <c r="E12817" s="58"/>
      <c r="L12817" s="51"/>
      <c r="M12817" s="50"/>
      <c r="N12817" s="52"/>
      <c r="Y12817" s="50"/>
      <c r="AA12817" s="52"/>
      <c r="AL12817" s="50"/>
    </row>
    <row r="12818" spans="1:38" x14ac:dyDescent="0.3">
      <c r="A12818" s="60">
        <v>41936</v>
      </c>
      <c r="B12818" s="61" t="s">
        <v>1223</v>
      </c>
      <c r="C12818" s="62">
        <v>2.2999999999999998</v>
      </c>
      <c r="D12818" s="62" t="str">
        <f t="shared" si="212"/>
        <v>R1zxcCQ-会计I-EM</v>
      </c>
      <c r="E12818" s="58"/>
      <c r="L12818" s="51"/>
      <c r="M12818" s="50"/>
      <c r="N12818" s="52"/>
      <c r="Y12818" s="50"/>
      <c r="AA12818" s="52"/>
      <c r="AL12818" s="50"/>
    </row>
    <row r="12819" spans="1:38" x14ac:dyDescent="0.3">
      <c r="A12819" s="65">
        <v>41937</v>
      </c>
      <c r="B12819" s="66" t="s">
        <v>1223</v>
      </c>
      <c r="C12819" s="67">
        <v>0</v>
      </c>
      <c r="D12819" s="67" t="str">
        <f t="shared" si="212"/>
        <v>R1zxcCQ-会计I-EM</v>
      </c>
      <c r="E12819" s="58"/>
      <c r="L12819" s="51"/>
      <c r="M12819" s="50"/>
      <c r="N12819" s="52"/>
      <c r="Y12819" s="50"/>
      <c r="AA12819" s="52"/>
      <c r="AL12819" s="50"/>
    </row>
    <row r="12820" spans="1:38" x14ac:dyDescent="0.3">
      <c r="A12820" s="60">
        <v>41938</v>
      </c>
      <c r="B12820" s="61" t="s">
        <v>1223</v>
      </c>
      <c r="C12820" s="62">
        <v>1.82</v>
      </c>
      <c r="D12820" s="62" t="str">
        <f t="shared" si="212"/>
        <v>R1zxcCQ-会计I-EM</v>
      </c>
      <c r="E12820" s="58"/>
      <c r="L12820" s="51"/>
      <c r="M12820" s="50"/>
      <c r="N12820" s="52"/>
      <c r="Y12820" s="50"/>
      <c r="AA12820" s="52"/>
      <c r="AL12820" s="50"/>
    </row>
    <row r="12821" spans="1:38" x14ac:dyDescent="0.3">
      <c r="A12821" s="65">
        <v>41939</v>
      </c>
      <c r="B12821" s="66" t="s">
        <v>1223</v>
      </c>
      <c r="C12821" s="67">
        <v>0</v>
      </c>
      <c r="D12821" s="67" t="str">
        <f t="shared" si="212"/>
        <v>R1zxcCQ-会计I-EM</v>
      </c>
      <c r="E12821" s="58"/>
      <c r="L12821" s="51"/>
      <c r="M12821" s="50"/>
      <c r="N12821" s="52"/>
      <c r="Y12821" s="50"/>
      <c r="AA12821" s="52"/>
      <c r="AL12821" s="50"/>
    </row>
    <row r="12822" spans="1:38" x14ac:dyDescent="0.3">
      <c r="A12822" s="60">
        <v>41940</v>
      </c>
      <c r="B12822" s="61" t="s">
        <v>1223</v>
      </c>
      <c r="C12822" s="62">
        <v>0</v>
      </c>
      <c r="D12822" s="62" t="str">
        <f t="shared" si="212"/>
        <v>R1zxcCQ-会计I-EM</v>
      </c>
      <c r="E12822" s="58"/>
      <c r="L12822" s="51"/>
      <c r="M12822" s="50"/>
      <c r="N12822" s="52"/>
      <c r="Y12822" s="50"/>
      <c r="AA12822" s="52"/>
      <c r="AL12822" s="50"/>
    </row>
    <row r="12823" spans="1:38" x14ac:dyDescent="0.3">
      <c r="A12823" s="65">
        <v>41941</v>
      </c>
      <c r="B12823" s="66" t="s">
        <v>1223</v>
      </c>
      <c r="C12823" s="67">
        <v>1.1100000000000001</v>
      </c>
      <c r="D12823" s="67" t="str">
        <f t="shared" si="212"/>
        <v>R1zxcCQ-会计I-EM</v>
      </c>
      <c r="E12823" s="58"/>
      <c r="L12823" s="51"/>
      <c r="M12823" s="50"/>
      <c r="N12823" s="52"/>
      <c r="Y12823" s="50"/>
      <c r="AA12823" s="52"/>
      <c r="AL12823" s="50"/>
    </row>
    <row r="12824" spans="1:38" x14ac:dyDescent="0.3">
      <c r="A12824" s="60">
        <v>41942</v>
      </c>
      <c r="B12824" s="61" t="s">
        <v>1223</v>
      </c>
      <c r="C12824" s="62">
        <v>0</v>
      </c>
      <c r="D12824" s="62" t="str">
        <f t="shared" si="212"/>
        <v>R1zxcCQ-会计I-EM</v>
      </c>
      <c r="E12824" s="58"/>
      <c r="L12824" s="51"/>
      <c r="M12824" s="50"/>
      <c r="N12824" s="52"/>
      <c r="Y12824" s="50"/>
      <c r="AA12824" s="52"/>
      <c r="AL12824" s="50"/>
    </row>
    <row r="12825" spans="1:38" x14ac:dyDescent="0.3">
      <c r="A12825" s="65">
        <v>41920</v>
      </c>
      <c r="B12825" s="66" t="s">
        <v>1224</v>
      </c>
      <c r="C12825" s="67">
        <v>0</v>
      </c>
      <c r="D12825" s="67" t="str">
        <f t="shared" si="212"/>
        <v>R1zxcCQ-会计K-EM</v>
      </c>
      <c r="E12825" s="58"/>
      <c r="L12825" s="51"/>
      <c r="M12825" s="50"/>
      <c r="N12825" s="52"/>
      <c r="Y12825" s="50"/>
      <c r="AA12825" s="52"/>
      <c r="AL12825" s="50"/>
    </row>
    <row r="12826" spans="1:38" x14ac:dyDescent="0.3">
      <c r="A12826" s="60">
        <v>41921</v>
      </c>
      <c r="B12826" s="61" t="s">
        <v>1224</v>
      </c>
      <c r="C12826" s="62">
        <v>1.56</v>
      </c>
      <c r="D12826" s="62" t="str">
        <f t="shared" si="212"/>
        <v>R1zxcCQ-会计K-EM</v>
      </c>
      <c r="E12826" s="58"/>
      <c r="L12826" s="51"/>
      <c r="M12826" s="50"/>
      <c r="N12826" s="52"/>
      <c r="Y12826" s="50"/>
      <c r="AA12826" s="52"/>
      <c r="AL12826" s="50"/>
    </row>
    <row r="12827" spans="1:38" x14ac:dyDescent="0.3">
      <c r="A12827" s="65">
        <v>41922</v>
      </c>
      <c r="B12827" s="66" t="s">
        <v>1224</v>
      </c>
      <c r="C12827" s="67">
        <v>0</v>
      </c>
      <c r="D12827" s="67" t="str">
        <f t="shared" si="212"/>
        <v>R1zxcCQ-会计K-EM</v>
      </c>
      <c r="E12827" s="58"/>
      <c r="L12827" s="51"/>
      <c r="M12827" s="50"/>
      <c r="N12827" s="52"/>
      <c r="Y12827" s="50"/>
      <c r="AA12827" s="52"/>
      <c r="AL12827" s="50"/>
    </row>
    <row r="12828" spans="1:38" x14ac:dyDescent="0.3">
      <c r="A12828" s="60">
        <v>41923</v>
      </c>
      <c r="B12828" s="61" t="s">
        <v>1224</v>
      </c>
      <c r="C12828" s="62">
        <v>0</v>
      </c>
      <c r="D12828" s="62" t="str">
        <f t="shared" si="212"/>
        <v>R1zxcCQ-会计K-EM</v>
      </c>
      <c r="E12828" s="58"/>
      <c r="L12828" s="51"/>
      <c r="M12828" s="50"/>
      <c r="N12828" s="52"/>
      <c r="Y12828" s="50"/>
      <c r="AA12828" s="52"/>
      <c r="AL12828" s="50"/>
    </row>
    <row r="12829" spans="1:38" x14ac:dyDescent="0.3">
      <c r="A12829" s="65">
        <v>41924</v>
      </c>
      <c r="B12829" s="66" t="s">
        <v>1224</v>
      </c>
      <c r="C12829" s="67">
        <v>0</v>
      </c>
      <c r="D12829" s="67" t="str">
        <f t="shared" si="212"/>
        <v>R1zxcCQ-会计K-EM</v>
      </c>
      <c r="E12829" s="58"/>
      <c r="L12829" s="51"/>
      <c r="M12829" s="50"/>
      <c r="N12829" s="52"/>
      <c r="Y12829" s="50"/>
      <c r="AA12829" s="52"/>
      <c r="AL12829" s="50"/>
    </row>
    <row r="12830" spans="1:38" x14ac:dyDescent="0.3">
      <c r="A12830" s="60">
        <v>41925</v>
      </c>
      <c r="B12830" s="61" t="s">
        <v>1224</v>
      </c>
      <c r="C12830" s="62">
        <v>0</v>
      </c>
      <c r="D12830" s="62" t="str">
        <f t="shared" si="212"/>
        <v>R1zxcCQ-会计K-EM</v>
      </c>
      <c r="E12830" s="58"/>
      <c r="L12830" s="51"/>
      <c r="M12830" s="50"/>
      <c r="N12830" s="52"/>
      <c r="Y12830" s="50"/>
      <c r="AA12830" s="52"/>
      <c r="AL12830" s="50"/>
    </row>
    <row r="12831" spans="1:38" x14ac:dyDescent="0.3">
      <c r="A12831" s="65">
        <v>41934</v>
      </c>
      <c r="B12831" s="66" t="s">
        <v>1224</v>
      </c>
      <c r="C12831" s="67">
        <v>1.54</v>
      </c>
      <c r="D12831" s="67" t="str">
        <f t="shared" si="212"/>
        <v>R1zxcCQ-会计K-EM</v>
      </c>
      <c r="E12831" s="58"/>
      <c r="L12831" s="51"/>
      <c r="M12831" s="50"/>
      <c r="N12831" s="52"/>
      <c r="Y12831" s="50"/>
      <c r="AA12831" s="52"/>
      <c r="AL12831" s="50"/>
    </row>
    <row r="12832" spans="1:38" x14ac:dyDescent="0.3">
      <c r="A12832" s="60">
        <v>41935</v>
      </c>
      <c r="B12832" s="61" t="s">
        <v>1224</v>
      </c>
      <c r="C12832" s="62">
        <v>2.38</v>
      </c>
      <c r="D12832" s="62" t="str">
        <f t="shared" si="212"/>
        <v>R1zxcCQ-会计K-EM</v>
      </c>
      <c r="E12832" s="58"/>
      <c r="L12832" s="51"/>
      <c r="M12832" s="50"/>
      <c r="N12832" s="52"/>
      <c r="Y12832" s="50"/>
      <c r="AA12832" s="52"/>
      <c r="AL12832" s="50"/>
    </row>
    <row r="12833" spans="1:38" x14ac:dyDescent="0.3">
      <c r="A12833" s="65">
        <v>41936</v>
      </c>
      <c r="B12833" s="66" t="s">
        <v>1224</v>
      </c>
      <c r="C12833" s="67">
        <v>0</v>
      </c>
      <c r="D12833" s="67" t="str">
        <f t="shared" si="212"/>
        <v>R1zxcCQ-会计K-EM</v>
      </c>
      <c r="E12833" s="58"/>
      <c r="L12833" s="51"/>
      <c r="M12833" s="50"/>
      <c r="N12833" s="52"/>
      <c r="Y12833" s="50"/>
      <c r="AA12833" s="52"/>
      <c r="AL12833" s="50"/>
    </row>
    <row r="12834" spans="1:38" x14ac:dyDescent="0.3">
      <c r="A12834" s="60">
        <v>41937</v>
      </c>
      <c r="B12834" s="61" t="s">
        <v>1224</v>
      </c>
      <c r="C12834" s="62">
        <v>0</v>
      </c>
      <c r="D12834" s="62" t="str">
        <f t="shared" si="212"/>
        <v>R1zxcCQ-会计K-EM</v>
      </c>
      <c r="E12834" s="58"/>
      <c r="L12834" s="51"/>
      <c r="M12834" s="50"/>
      <c r="N12834" s="52"/>
      <c r="Y12834" s="50"/>
      <c r="AA12834" s="52"/>
      <c r="AL12834" s="50"/>
    </row>
    <row r="12835" spans="1:38" x14ac:dyDescent="0.3">
      <c r="A12835" s="65">
        <v>41938</v>
      </c>
      <c r="B12835" s="66" t="s">
        <v>1224</v>
      </c>
      <c r="C12835" s="67">
        <v>1.78</v>
      </c>
      <c r="D12835" s="67" t="str">
        <f t="shared" si="212"/>
        <v>R1zxcCQ-会计K-EM</v>
      </c>
      <c r="E12835" s="58"/>
      <c r="L12835" s="51"/>
      <c r="M12835" s="50"/>
      <c r="N12835" s="52"/>
      <c r="Y12835" s="50"/>
      <c r="AA12835" s="52"/>
      <c r="AL12835" s="50"/>
    </row>
    <row r="12836" spans="1:38" x14ac:dyDescent="0.3">
      <c r="A12836" s="60">
        <v>41939</v>
      </c>
      <c r="B12836" s="61" t="s">
        <v>1224</v>
      </c>
      <c r="C12836" s="62">
        <v>0.93</v>
      </c>
      <c r="D12836" s="62" t="str">
        <f t="shared" si="212"/>
        <v>R1zxcCQ-会计K-EM</v>
      </c>
      <c r="E12836" s="58"/>
      <c r="L12836" s="51"/>
      <c r="M12836" s="50"/>
      <c r="N12836" s="52"/>
      <c r="Y12836" s="50"/>
      <c r="AA12836" s="52"/>
      <c r="AL12836" s="50"/>
    </row>
    <row r="12837" spans="1:38" x14ac:dyDescent="0.3">
      <c r="A12837" s="65">
        <v>41940</v>
      </c>
      <c r="B12837" s="66" t="s">
        <v>1224</v>
      </c>
      <c r="C12837" s="67">
        <v>3.43</v>
      </c>
      <c r="D12837" s="67" t="str">
        <f t="shared" si="212"/>
        <v>R1zxcCQ-会计K-EM</v>
      </c>
      <c r="E12837" s="58"/>
      <c r="L12837" s="51"/>
      <c r="M12837" s="50"/>
      <c r="N12837" s="52"/>
      <c r="Y12837" s="50"/>
      <c r="AA12837" s="52"/>
      <c r="AL12837" s="50"/>
    </row>
    <row r="12838" spans="1:38" x14ac:dyDescent="0.3">
      <c r="A12838" s="60">
        <v>41941</v>
      </c>
      <c r="B12838" s="61" t="s">
        <v>1224</v>
      </c>
      <c r="C12838" s="62">
        <v>2.99</v>
      </c>
      <c r="D12838" s="62" t="str">
        <f t="shared" si="212"/>
        <v>R1zxcCQ-会计K-EM</v>
      </c>
      <c r="E12838" s="58"/>
      <c r="L12838" s="51"/>
      <c r="M12838" s="50"/>
      <c r="N12838" s="52"/>
      <c r="Y12838" s="50"/>
      <c r="AA12838" s="52"/>
      <c r="AL12838" s="50"/>
    </row>
    <row r="12839" spans="1:38" x14ac:dyDescent="0.3">
      <c r="A12839" s="65">
        <v>41942</v>
      </c>
      <c r="B12839" s="66" t="s">
        <v>1224</v>
      </c>
      <c r="C12839" s="67">
        <v>2.13</v>
      </c>
      <c r="D12839" s="67" t="str">
        <f t="shared" si="212"/>
        <v>R1zxcCQ-会计K-EM</v>
      </c>
      <c r="E12839" s="58"/>
      <c r="L12839" s="51"/>
      <c r="M12839" s="50"/>
      <c r="N12839" s="52"/>
      <c r="Y12839" s="50"/>
      <c r="AA12839" s="52"/>
      <c r="AL12839" s="50"/>
    </row>
    <row r="12840" spans="1:38" x14ac:dyDescent="0.3">
      <c r="A12840" s="60">
        <v>41943</v>
      </c>
      <c r="B12840" s="61" t="s">
        <v>1224</v>
      </c>
      <c r="C12840" s="62">
        <v>2</v>
      </c>
      <c r="D12840" s="62" t="str">
        <f t="shared" si="212"/>
        <v>R1zxcCQ-会计K-EM</v>
      </c>
      <c r="E12840" s="58"/>
      <c r="L12840" s="51"/>
      <c r="M12840" s="50"/>
      <c r="N12840" s="52"/>
      <c r="Y12840" s="50"/>
      <c r="AA12840" s="52"/>
      <c r="AL12840" s="50"/>
    </row>
    <row r="12841" spans="1:38" x14ac:dyDescent="0.3">
      <c r="A12841" s="65">
        <v>41920</v>
      </c>
      <c r="B12841" s="66" t="s">
        <v>1225</v>
      </c>
      <c r="C12841" s="67">
        <v>2.23</v>
      </c>
      <c r="D12841" s="67" t="str">
        <f t="shared" si="212"/>
        <v>R1zxcCQ-会计K-PM</v>
      </c>
      <c r="E12841" s="58"/>
      <c r="L12841" s="51"/>
      <c r="M12841" s="50"/>
      <c r="N12841" s="52"/>
      <c r="Y12841" s="50"/>
      <c r="AA12841" s="52"/>
      <c r="AL12841" s="50"/>
    </row>
    <row r="12842" spans="1:38" x14ac:dyDescent="0.3">
      <c r="A12842" s="60">
        <v>41921</v>
      </c>
      <c r="B12842" s="61" t="s">
        <v>1225</v>
      </c>
      <c r="C12842" s="62">
        <v>0.99</v>
      </c>
      <c r="D12842" s="62" t="str">
        <f t="shared" si="212"/>
        <v>R1zxcCQ-会计K-PM</v>
      </c>
      <c r="E12842" s="58"/>
      <c r="L12842" s="51"/>
      <c r="M12842" s="50"/>
      <c r="N12842" s="52"/>
      <c r="Y12842" s="50"/>
      <c r="AA12842" s="52"/>
      <c r="AL12842" s="50"/>
    </row>
    <row r="12843" spans="1:38" x14ac:dyDescent="0.3">
      <c r="A12843" s="65">
        <v>41922</v>
      </c>
      <c r="B12843" s="66" t="s">
        <v>1225</v>
      </c>
      <c r="C12843" s="67">
        <v>1.3</v>
      </c>
      <c r="D12843" s="67" t="str">
        <f t="shared" si="212"/>
        <v>R1zxcCQ-会计K-PM</v>
      </c>
      <c r="E12843" s="58"/>
      <c r="L12843" s="51"/>
      <c r="M12843" s="50"/>
      <c r="N12843" s="52"/>
      <c r="Y12843" s="50"/>
      <c r="AA12843" s="52"/>
      <c r="AL12843" s="50"/>
    </row>
    <row r="12844" spans="1:38" x14ac:dyDescent="0.3">
      <c r="A12844" s="60">
        <v>41923</v>
      </c>
      <c r="B12844" s="61" t="s">
        <v>1225</v>
      </c>
      <c r="C12844" s="62">
        <v>0.87</v>
      </c>
      <c r="D12844" s="62" t="str">
        <f t="shared" si="212"/>
        <v>R1zxcCQ-会计K-PM</v>
      </c>
      <c r="E12844" s="58"/>
      <c r="L12844" s="51"/>
      <c r="M12844" s="50"/>
      <c r="N12844" s="52"/>
      <c r="Y12844" s="50"/>
      <c r="AA12844" s="52"/>
      <c r="AL12844" s="50"/>
    </row>
    <row r="12845" spans="1:38" x14ac:dyDescent="0.3">
      <c r="A12845" s="65">
        <v>41924</v>
      </c>
      <c r="B12845" s="66" t="s">
        <v>1225</v>
      </c>
      <c r="C12845" s="67">
        <v>0</v>
      </c>
      <c r="D12845" s="67" t="str">
        <f t="shared" si="212"/>
        <v>R1zxcCQ-会计K-PM</v>
      </c>
      <c r="E12845" s="58"/>
      <c r="L12845" s="51"/>
      <c r="M12845" s="50"/>
      <c r="N12845" s="52"/>
      <c r="Y12845" s="50"/>
      <c r="AA12845" s="52"/>
      <c r="AL12845" s="50"/>
    </row>
    <row r="12846" spans="1:38" x14ac:dyDescent="0.3">
      <c r="A12846" s="60">
        <v>41925</v>
      </c>
      <c r="B12846" s="61" t="s">
        <v>1225</v>
      </c>
      <c r="C12846" s="62">
        <v>0</v>
      </c>
      <c r="D12846" s="62" t="str">
        <f t="shared" si="212"/>
        <v>R1zxcCQ-会计K-PM</v>
      </c>
      <c r="E12846" s="58"/>
      <c r="L12846" s="51"/>
      <c r="M12846" s="50"/>
      <c r="N12846" s="52"/>
      <c r="Y12846" s="50"/>
      <c r="AA12846" s="52"/>
      <c r="AL12846" s="50"/>
    </row>
    <row r="12847" spans="1:38" x14ac:dyDescent="0.3">
      <c r="A12847" s="65">
        <v>41934</v>
      </c>
      <c r="B12847" s="66" t="s">
        <v>1225</v>
      </c>
      <c r="C12847" s="67">
        <v>2.54</v>
      </c>
      <c r="D12847" s="67" t="str">
        <f t="shared" si="212"/>
        <v>R1zxcCQ-会计K-PM</v>
      </c>
      <c r="E12847" s="58"/>
      <c r="L12847" s="51"/>
      <c r="M12847" s="50"/>
      <c r="N12847" s="52"/>
      <c r="Y12847" s="50"/>
      <c r="AA12847" s="52"/>
      <c r="AL12847" s="50"/>
    </row>
    <row r="12848" spans="1:38" x14ac:dyDescent="0.3">
      <c r="A12848" s="60">
        <v>41935</v>
      </c>
      <c r="B12848" s="61" t="s">
        <v>1225</v>
      </c>
      <c r="C12848" s="62">
        <v>2.54</v>
      </c>
      <c r="D12848" s="62" t="str">
        <f t="shared" si="212"/>
        <v>R1zxcCQ-会计K-PM</v>
      </c>
      <c r="E12848" s="58"/>
      <c r="L12848" s="51"/>
      <c r="M12848" s="50"/>
      <c r="N12848" s="52"/>
      <c r="Y12848" s="50"/>
      <c r="AA12848" s="52"/>
      <c r="AL12848" s="50"/>
    </row>
    <row r="12849" spans="1:38" x14ac:dyDescent="0.3">
      <c r="A12849" s="65">
        <v>41936</v>
      </c>
      <c r="B12849" s="66" t="s">
        <v>1225</v>
      </c>
      <c r="C12849" s="67">
        <v>3.05</v>
      </c>
      <c r="D12849" s="67" t="str">
        <f t="shared" si="212"/>
        <v>R1zxcCQ-会计K-PM</v>
      </c>
      <c r="E12849" s="58"/>
      <c r="L12849" s="51"/>
      <c r="M12849" s="50"/>
      <c r="N12849" s="52"/>
      <c r="Y12849" s="50"/>
      <c r="AA12849" s="52"/>
      <c r="AL12849" s="50"/>
    </row>
    <row r="12850" spans="1:38" x14ac:dyDescent="0.3">
      <c r="A12850" s="60">
        <v>41937</v>
      </c>
      <c r="B12850" s="61" t="s">
        <v>1225</v>
      </c>
      <c r="C12850" s="62">
        <v>1.7</v>
      </c>
      <c r="D12850" s="62" t="str">
        <f t="shared" si="212"/>
        <v>R1zxcCQ-会计K-PM</v>
      </c>
      <c r="E12850" s="58"/>
      <c r="L12850" s="51"/>
      <c r="M12850" s="50"/>
      <c r="N12850" s="52"/>
      <c r="Y12850" s="50"/>
      <c r="AA12850" s="52"/>
      <c r="AL12850" s="50"/>
    </row>
    <row r="12851" spans="1:38" x14ac:dyDescent="0.3">
      <c r="A12851" s="65">
        <v>41938</v>
      </c>
      <c r="B12851" s="66" t="s">
        <v>1225</v>
      </c>
      <c r="C12851" s="67">
        <v>0.88</v>
      </c>
      <c r="D12851" s="67" t="str">
        <f t="shared" si="212"/>
        <v>R1zxcCQ-会计K-PM</v>
      </c>
      <c r="E12851" s="58"/>
      <c r="L12851" s="51"/>
      <c r="M12851" s="50"/>
      <c r="N12851" s="52"/>
      <c r="Y12851" s="50"/>
      <c r="AA12851" s="52"/>
      <c r="AL12851" s="50"/>
    </row>
    <row r="12852" spans="1:38" x14ac:dyDescent="0.3">
      <c r="A12852" s="60">
        <v>41939</v>
      </c>
      <c r="B12852" s="61" t="s">
        <v>1225</v>
      </c>
      <c r="C12852" s="62">
        <v>5.2</v>
      </c>
      <c r="D12852" s="62" t="str">
        <f t="shared" si="212"/>
        <v>R1zxcCQ-会计K-PM</v>
      </c>
      <c r="E12852" s="58"/>
      <c r="L12852" s="51"/>
      <c r="M12852" s="50"/>
      <c r="N12852" s="52"/>
      <c r="Y12852" s="50"/>
      <c r="AA12852" s="52"/>
      <c r="AL12852" s="50"/>
    </row>
    <row r="12853" spans="1:38" x14ac:dyDescent="0.3">
      <c r="A12853" s="65">
        <v>41940</v>
      </c>
      <c r="B12853" s="66" t="s">
        <v>1225</v>
      </c>
      <c r="C12853" s="67">
        <v>4.51</v>
      </c>
      <c r="D12853" s="67" t="str">
        <f t="shared" si="212"/>
        <v>R1zxcCQ-会计K-PM</v>
      </c>
      <c r="E12853" s="58"/>
      <c r="L12853" s="51"/>
      <c r="M12853" s="50"/>
      <c r="N12853" s="52"/>
      <c r="Y12853" s="50"/>
      <c r="AA12853" s="52"/>
      <c r="AL12853" s="50"/>
    </row>
    <row r="12854" spans="1:38" x14ac:dyDescent="0.3">
      <c r="A12854" s="60">
        <v>41941</v>
      </c>
      <c r="B12854" s="61" t="s">
        <v>1225</v>
      </c>
      <c r="C12854" s="62">
        <v>1.89</v>
      </c>
      <c r="D12854" s="62" t="str">
        <f t="shared" si="212"/>
        <v>R1zxcCQ-会计K-PM</v>
      </c>
      <c r="E12854" s="58"/>
      <c r="L12854" s="51"/>
      <c r="M12854" s="50"/>
      <c r="N12854" s="52"/>
      <c r="Y12854" s="50"/>
      <c r="AA12854" s="52"/>
      <c r="AL12854" s="50"/>
    </row>
    <row r="12855" spans="1:38" x14ac:dyDescent="0.3">
      <c r="A12855" s="65">
        <v>41942</v>
      </c>
      <c r="B12855" s="66" t="s">
        <v>1225</v>
      </c>
      <c r="C12855" s="67">
        <v>4.67</v>
      </c>
      <c r="D12855" s="67" t="str">
        <f t="shared" si="212"/>
        <v>R1zxcCQ-会计K-PM</v>
      </c>
      <c r="E12855" s="58"/>
      <c r="L12855" s="51"/>
      <c r="M12855" s="50"/>
      <c r="N12855" s="52"/>
      <c r="Y12855" s="50"/>
      <c r="AA12855" s="52"/>
      <c r="AL12855" s="50"/>
    </row>
    <row r="12856" spans="1:38" x14ac:dyDescent="0.3">
      <c r="A12856" s="60">
        <v>41943</v>
      </c>
      <c r="B12856" s="61" t="s">
        <v>1225</v>
      </c>
      <c r="C12856" s="62">
        <v>1.98</v>
      </c>
      <c r="D12856" s="62" t="str">
        <f t="shared" si="212"/>
        <v>R1zxcCQ-会计K-PM</v>
      </c>
      <c r="E12856" s="58"/>
      <c r="L12856" s="51"/>
      <c r="M12856" s="50"/>
      <c r="N12856" s="52"/>
      <c r="Y12856" s="50"/>
      <c r="AA12856" s="52"/>
      <c r="AL12856" s="50"/>
    </row>
    <row r="12857" spans="1:38" x14ac:dyDescent="0.3">
      <c r="A12857" s="65">
        <v>41920</v>
      </c>
      <c r="B12857" s="66" t="s">
        <v>1226</v>
      </c>
      <c r="C12857" s="67">
        <v>0</v>
      </c>
      <c r="D12857" s="67" t="str">
        <f t="shared" si="212"/>
        <v>R1zxcCQ-会计L-EM</v>
      </c>
      <c r="E12857" s="58"/>
      <c r="L12857" s="51"/>
      <c r="M12857" s="50"/>
      <c r="N12857" s="52"/>
      <c r="Y12857" s="50"/>
      <c r="AA12857" s="52"/>
      <c r="AL12857" s="50"/>
    </row>
    <row r="12858" spans="1:38" x14ac:dyDescent="0.3">
      <c r="A12858" s="60">
        <v>41921</v>
      </c>
      <c r="B12858" s="61" t="s">
        <v>1226</v>
      </c>
      <c r="C12858" s="62">
        <v>10.85</v>
      </c>
      <c r="D12858" s="62" t="str">
        <f t="shared" si="212"/>
        <v>R1zxcCQ-会计L-EM</v>
      </c>
      <c r="E12858" s="58"/>
      <c r="L12858" s="51"/>
      <c r="M12858" s="50"/>
      <c r="N12858" s="52"/>
      <c r="Y12858" s="50"/>
      <c r="AA12858" s="52"/>
      <c r="AL12858" s="50"/>
    </row>
    <row r="12859" spans="1:38" x14ac:dyDescent="0.3">
      <c r="A12859" s="65">
        <v>41922</v>
      </c>
      <c r="B12859" s="66" t="s">
        <v>1226</v>
      </c>
      <c r="C12859" s="67">
        <v>0</v>
      </c>
      <c r="D12859" s="67" t="str">
        <f t="shared" si="212"/>
        <v>R1zxcCQ-会计L-EM</v>
      </c>
      <c r="E12859" s="58"/>
      <c r="L12859" s="51"/>
      <c r="M12859" s="50"/>
      <c r="N12859" s="52"/>
      <c r="Y12859" s="50"/>
      <c r="AA12859" s="52"/>
      <c r="AL12859" s="50"/>
    </row>
    <row r="12860" spans="1:38" x14ac:dyDescent="0.3">
      <c r="A12860" s="60">
        <v>41923</v>
      </c>
      <c r="B12860" s="61" t="s">
        <v>1226</v>
      </c>
      <c r="C12860" s="62">
        <v>2.89</v>
      </c>
      <c r="D12860" s="62" t="str">
        <f t="shared" si="212"/>
        <v>R1zxcCQ-会计L-EM</v>
      </c>
      <c r="E12860" s="58"/>
      <c r="L12860" s="51"/>
      <c r="M12860" s="50"/>
      <c r="N12860" s="52"/>
      <c r="Y12860" s="50"/>
      <c r="AA12860" s="52"/>
      <c r="AL12860" s="50"/>
    </row>
    <row r="12861" spans="1:38" x14ac:dyDescent="0.3">
      <c r="A12861" s="65">
        <v>41924</v>
      </c>
      <c r="B12861" s="66" t="s">
        <v>1226</v>
      </c>
      <c r="C12861" s="67">
        <v>0</v>
      </c>
      <c r="D12861" s="67" t="str">
        <f t="shared" si="212"/>
        <v>R1zxcCQ-会计L-EM</v>
      </c>
      <c r="E12861" s="58"/>
      <c r="L12861" s="51"/>
      <c r="M12861" s="50"/>
      <c r="N12861" s="52"/>
      <c r="Y12861" s="50"/>
      <c r="AA12861" s="52"/>
      <c r="AL12861" s="50"/>
    </row>
    <row r="12862" spans="1:38" x14ac:dyDescent="0.3">
      <c r="A12862" s="60">
        <v>41925</v>
      </c>
      <c r="B12862" s="61" t="s">
        <v>1226</v>
      </c>
      <c r="C12862" s="62">
        <v>0</v>
      </c>
      <c r="D12862" s="62" t="str">
        <f t="shared" si="212"/>
        <v>R1zxcCQ-会计L-EM</v>
      </c>
      <c r="E12862" s="58"/>
      <c r="L12862" s="51"/>
      <c r="M12862" s="50"/>
      <c r="N12862" s="52"/>
      <c r="Y12862" s="50"/>
      <c r="AA12862" s="52"/>
      <c r="AL12862" s="50"/>
    </row>
    <row r="12863" spans="1:38" x14ac:dyDescent="0.3">
      <c r="A12863" s="65">
        <v>41934</v>
      </c>
      <c r="B12863" s="66" t="s">
        <v>1226</v>
      </c>
      <c r="C12863" s="67">
        <v>0</v>
      </c>
      <c r="D12863" s="67" t="str">
        <f t="shared" si="212"/>
        <v>R1zxcCQ-会计L-EM</v>
      </c>
      <c r="E12863" s="58"/>
      <c r="L12863" s="51"/>
      <c r="M12863" s="50"/>
      <c r="N12863" s="52"/>
      <c r="Y12863" s="50"/>
      <c r="AA12863" s="52"/>
      <c r="AL12863" s="50"/>
    </row>
    <row r="12864" spans="1:38" x14ac:dyDescent="0.3">
      <c r="A12864" s="60">
        <v>41935</v>
      </c>
      <c r="B12864" s="61" t="s">
        <v>1226</v>
      </c>
      <c r="C12864" s="62">
        <v>6.59</v>
      </c>
      <c r="D12864" s="62" t="str">
        <f t="shared" si="212"/>
        <v>R1zxcCQ-会计L-EM</v>
      </c>
      <c r="E12864" s="58"/>
      <c r="L12864" s="51"/>
      <c r="M12864" s="50"/>
      <c r="N12864" s="52"/>
      <c r="Y12864" s="50"/>
      <c r="AA12864" s="52"/>
      <c r="AL12864" s="50"/>
    </row>
    <row r="12865" spans="1:38" x14ac:dyDescent="0.3">
      <c r="A12865" s="65">
        <v>41936</v>
      </c>
      <c r="B12865" s="66" t="s">
        <v>1226</v>
      </c>
      <c r="C12865" s="67">
        <v>21.77</v>
      </c>
      <c r="D12865" s="67" t="str">
        <f t="shared" si="212"/>
        <v>R1zxcCQ-会计L-EM</v>
      </c>
      <c r="E12865" s="58"/>
      <c r="L12865" s="51"/>
      <c r="M12865" s="50"/>
      <c r="N12865" s="52"/>
      <c r="Y12865" s="50"/>
      <c r="AA12865" s="52"/>
      <c r="AL12865" s="50"/>
    </row>
    <row r="12866" spans="1:38" x14ac:dyDescent="0.3">
      <c r="A12866" s="60">
        <v>41937</v>
      </c>
      <c r="B12866" s="61" t="s">
        <v>1226</v>
      </c>
      <c r="C12866" s="62">
        <v>0</v>
      </c>
      <c r="D12866" s="62" t="str">
        <f t="shared" si="212"/>
        <v>R1zxcCQ-会计L-EM</v>
      </c>
      <c r="E12866" s="58"/>
      <c r="L12866" s="51"/>
      <c r="M12866" s="50"/>
      <c r="N12866" s="52"/>
      <c r="Y12866" s="50"/>
      <c r="AA12866" s="52"/>
      <c r="AL12866" s="50"/>
    </row>
    <row r="12867" spans="1:38" x14ac:dyDescent="0.3">
      <c r="A12867" s="65">
        <v>41938</v>
      </c>
      <c r="B12867" s="66" t="s">
        <v>1226</v>
      </c>
      <c r="C12867" s="67">
        <v>0</v>
      </c>
      <c r="D12867" s="67" t="str">
        <f t="shared" si="212"/>
        <v>R1zxcCQ-会计L-EM</v>
      </c>
      <c r="E12867" s="58"/>
      <c r="L12867" s="51"/>
      <c r="M12867" s="50"/>
      <c r="N12867" s="52"/>
      <c r="Y12867" s="50"/>
      <c r="AA12867" s="52"/>
      <c r="AL12867" s="50"/>
    </row>
    <row r="12868" spans="1:38" x14ac:dyDescent="0.3">
      <c r="A12868" s="60">
        <v>41939</v>
      </c>
      <c r="B12868" s="61" t="s">
        <v>1226</v>
      </c>
      <c r="C12868" s="62">
        <v>0</v>
      </c>
      <c r="D12868" s="62" t="str">
        <f t="shared" si="212"/>
        <v>R1zxcCQ-会计L-EM</v>
      </c>
      <c r="E12868" s="58"/>
      <c r="L12868" s="51"/>
      <c r="M12868" s="50"/>
      <c r="N12868" s="52"/>
      <c r="Y12868" s="50"/>
      <c r="AA12868" s="52"/>
      <c r="AL12868" s="50"/>
    </row>
    <row r="12869" spans="1:38" x14ac:dyDescent="0.3">
      <c r="A12869" s="65">
        <v>41940</v>
      </c>
      <c r="B12869" s="66" t="s">
        <v>1226</v>
      </c>
      <c r="C12869" s="67">
        <v>0</v>
      </c>
      <c r="D12869" s="67" t="str">
        <f t="shared" si="212"/>
        <v>R1zxcCQ-会计L-EM</v>
      </c>
      <c r="E12869" s="58"/>
      <c r="L12869" s="51"/>
      <c r="M12869" s="50"/>
      <c r="N12869" s="52"/>
      <c r="Y12869" s="50"/>
      <c r="AA12869" s="52"/>
      <c r="AL12869" s="50"/>
    </row>
    <row r="12870" spans="1:38" x14ac:dyDescent="0.3">
      <c r="A12870" s="60">
        <v>41941</v>
      </c>
      <c r="B12870" s="61" t="s">
        <v>1226</v>
      </c>
      <c r="C12870" s="62">
        <v>0</v>
      </c>
      <c r="D12870" s="62" t="str">
        <f t="shared" ref="D12870:D12933" si="213">LEFT(B12870,2)&amp;"zxc"&amp;MID(B12870,4,100)</f>
        <v>R1zxcCQ-会计L-EM</v>
      </c>
      <c r="E12870" s="58"/>
      <c r="L12870" s="51"/>
      <c r="M12870" s="50"/>
      <c r="N12870" s="52"/>
      <c r="Y12870" s="50"/>
      <c r="AA12870" s="52"/>
      <c r="AL12870" s="50"/>
    </row>
    <row r="12871" spans="1:38" x14ac:dyDescent="0.3">
      <c r="A12871" s="65">
        <v>41942</v>
      </c>
      <c r="B12871" s="66" t="s">
        <v>1226</v>
      </c>
      <c r="C12871" s="67">
        <v>30.68</v>
      </c>
      <c r="D12871" s="67" t="str">
        <f t="shared" si="213"/>
        <v>R1zxcCQ-会计L-EM</v>
      </c>
      <c r="E12871" s="58"/>
      <c r="L12871" s="51"/>
      <c r="M12871" s="50"/>
      <c r="N12871" s="52"/>
      <c r="Y12871" s="50"/>
      <c r="AA12871" s="52"/>
      <c r="AL12871" s="50"/>
    </row>
    <row r="12872" spans="1:38" x14ac:dyDescent="0.3">
      <c r="A12872" s="60">
        <v>41943</v>
      </c>
      <c r="B12872" s="61" t="s">
        <v>1226</v>
      </c>
      <c r="C12872" s="62">
        <v>9.24</v>
      </c>
      <c r="D12872" s="62" t="str">
        <f t="shared" si="213"/>
        <v>R1zxcCQ-会计L-EM</v>
      </c>
      <c r="E12872" s="58"/>
      <c r="L12872" s="51"/>
      <c r="M12872" s="50"/>
      <c r="N12872" s="52"/>
      <c r="Y12872" s="50"/>
      <c r="AA12872" s="52"/>
      <c r="AL12872" s="50"/>
    </row>
    <row r="12873" spans="1:38" x14ac:dyDescent="0.3">
      <c r="A12873" s="65">
        <v>41920</v>
      </c>
      <c r="B12873" s="66" t="s">
        <v>1227</v>
      </c>
      <c r="C12873" s="67">
        <v>7.57</v>
      </c>
      <c r="D12873" s="67" t="str">
        <f t="shared" si="213"/>
        <v>R1zxcCQ-会计L-PM</v>
      </c>
      <c r="E12873" s="58"/>
      <c r="L12873" s="51"/>
      <c r="M12873" s="50"/>
      <c r="N12873" s="52"/>
      <c r="Y12873" s="50"/>
      <c r="AA12873" s="52"/>
      <c r="AL12873" s="50"/>
    </row>
    <row r="12874" spans="1:38" x14ac:dyDescent="0.3">
      <c r="A12874" s="60">
        <v>41921</v>
      </c>
      <c r="B12874" s="61" t="s">
        <v>1227</v>
      </c>
      <c r="C12874" s="62">
        <v>14.7</v>
      </c>
      <c r="D12874" s="62" t="str">
        <f t="shared" si="213"/>
        <v>R1zxcCQ-会计L-PM</v>
      </c>
      <c r="E12874" s="58"/>
      <c r="L12874" s="51"/>
      <c r="M12874" s="50"/>
      <c r="N12874" s="52"/>
      <c r="Y12874" s="50"/>
      <c r="AA12874" s="52"/>
      <c r="AL12874" s="50"/>
    </row>
    <row r="12875" spans="1:38" x14ac:dyDescent="0.3">
      <c r="A12875" s="65">
        <v>41922</v>
      </c>
      <c r="B12875" s="66" t="s">
        <v>1227</v>
      </c>
      <c r="C12875" s="67">
        <v>6.98</v>
      </c>
      <c r="D12875" s="67" t="str">
        <f t="shared" si="213"/>
        <v>R1zxcCQ-会计L-PM</v>
      </c>
      <c r="E12875" s="58"/>
      <c r="L12875" s="51"/>
      <c r="M12875" s="50"/>
      <c r="N12875" s="52"/>
      <c r="Y12875" s="50"/>
      <c r="AA12875" s="52"/>
      <c r="AL12875" s="50"/>
    </row>
    <row r="12876" spans="1:38" x14ac:dyDescent="0.3">
      <c r="A12876" s="60">
        <v>41923</v>
      </c>
      <c r="B12876" s="61" t="s">
        <v>1227</v>
      </c>
      <c r="C12876" s="62">
        <v>0</v>
      </c>
      <c r="D12876" s="62" t="str">
        <f t="shared" si="213"/>
        <v>R1zxcCQ-会计L-PM</v>
      </c>
      <c r="E12876" s="58"/>
      <c r="L12876" s="51"/>
      <c r="M12876" s="50"/>
      <c r="N12876" s="52"/>
      <c r="Y12876" s="50"/>
      <c r="AA12876" s="52"/>
      <c r="AL12876" s="50"/>
    </row>
    <row r="12877" spans="1:38" x14ac:dyDescent="0.3">
      <c r="A12877" s="65">
        <v>41924</v>
      </c>
      <c r="B12877" s="66" t="s">
        <v>1227</v>
      </c>
      <c r="C12877" s="67">
        <v>0</v>
      </c>
      <c r="D12877" s="67" t="str">
        <f t="shared" si="213"/>
        <v>R1zxcCQ-会计L-PM</v>
      </c>
      <c r="E12877" s="58"/>
      <c r="L12877" s="51"/>
      <c r="M12877" s="50"/>
      <c r="N12877" s="52"/>
      <c r="Y12877" s="50"/>
      <c r="AA12877" s="52"/>
      <c r="AL12877" s="50"/>
    </row>
    <row r="12878" spans="1:38" x14ac:dyDescent="0.3">
      <c r="A12878" s="60">
        <v>41925</v>
      </c>
      <c r="B12878" s="61" t="s">
        <v>1227</v>
      </c>
      <c r="C12878" s="62">
        <v>0</v>
      </c>
      <c r="D12878" s="62" t="str">
        <f t="shared" si="213"/>
        <v>R1zxcCQ-会计L-PM</v>
      </c>
      <c r="E12878" s="58"/>
      <c r="L12878" s="51"/>
      <c r="M12878" s="50"/>
      <c r="N12878" s="52"/>
      <c r="Y12878" s="50"/>
      <c r="AA12878" s="52"/>
      <c r="AL12878" s="50"/>
    </row>
    <row r="12879" spans="1:38" x14ac:dyDescent="0.3">
      <c r="A12879" s="65">
        <v>41934</v>
      </c>
      <c r="B12879" s="66" t="s">
        <v>1227</v>
      </c>
      <c r="C12879" s="67">
        <v>5.22</v>
      </c>
      <c r="D12879" s="67" t="str">
        <f t="shared" si="213"/>
        <v>R1zxcCQ-会计L-PM</v>
      </c>
      <c r="E12879" s="58"/>
      <c r="L12879" s="51"/>
      <c r="M12879" s="50"/>
      <c r="N12879" s="52"/>
      <c r="Y12879" s="50"/>
      <c r="AA12879" s="52"/>
      <c r="AL12879" s="50"/>
    </row>
    <row r="12880" spans="1:38" x14ac:dyDescent="0.3">
      <c r="A12880" s="60">
        <v>41935</v>
      </c>
      <c r="B12880" s="61" t="s">
        <v>1227</v>
      </c>
      <c r="C12880" s="62">
        <v>5.49</v>
      </c>
      <c r="D12880" s="62" t="str">
        <f t="shared" si="213"/>
        <v>R1zxcCQ-会计L-PM</v>
      </c>
      <c r="E12880" s="58"/>
      <c r="L12880" s="51"/>
      <c r="M12880" s="50"/>
      <c r="N12880" s="52"/>
      <c r="Y12880" s="50"/>
      <c r="AA12880" s="52"/>
      <c r="AL12880" s="50"/>
    </row>
    <row r="12881" spans="1:38" x14ac:dyDescent="0.3">
      <c r="A12881" s="65">
        <v>41936</v>
      </c>
      <c r="B12881" s="66" t="s">
        <v>1227</v>
      </c>
      <c r="C12881" s="67">
        <v>5.44</v>
      </c>
      <c r="D12881" s="67" t="str">
        <f t="shared" si="213"/>
        <v>R1zxcCQ-会计L-PM</v>
      </c>
      <c r="E12881" s="58"/>
      <c r="L12881" s="51"/>
      <c r="M12881" s="50"/>
      <c r="N12881" s="52"/>
      <c r="Y12881" s="50"/>
      <c r="AA12881" s="52"/>
      <c r="AL12881" s="50"/>
    </row>
    <row r="12882" spans="1:38" x14ac:dyDescent="0.3">
      <c r="A12882" s="60">
        <v>41937</v>
      </c>
      <c r="B12882" s="61" t="s">
        <v>1227</v>
      </c>
      <c r="C12882" s="62">
        <v>0</v>
      </c>
      <c r="D12882" s="62" t="str">
        <f t="shared" si="213"/>
        <v>R1zxcCQ-会计L-PM</v>
      </c>
      <c r="E12882" s="58"/>
      <c r="L12882" s="51"/>
      <c r="M12882" s="50"/>
      <c r="N12882" s="52"/>
      <c r="Y12882" s="50"/>
      <c r="AA12882" s="52"/>
      <c r="AL12882" s="50"/>
    </row>
    <row r="12883" spans="1:38" x14ac:dyDescent="0.3">
      <c r="A12883" s="65">
        <v>41938</v>
      </c>
      <c r="B12883" s="66" t="s">
        <v>1227</v>
      </c>
      <c r="C12883" s="67">
        <v>2.91</v>
      </c>
      <c r="D12883" s="67" t="str">
        <f t="shared" si="213"/>
        <v>R1zxcCQ-会计L-PM</v>
      </c>
      <c r="E12883" s="58"/>
      <c r="L12883" s="51"/>
      <c r="M12883" s="50"/>
      <c r="N12883" s="52"/>
      <c r="Y12883" s="50"/>
      <c r="AA12883" s="52"/>
      <c r="AL12883" s="50"/>
    </row>
    <row r="12884" spans="1:38" x14ac:dyDescent="0.3">
      <c r="A12884" s="60">
        <v>41939</v>
      </c>
      <c r="B12884" s="61" t="s">
        <v>1227</v>
      </c>
      <c r="C12884" s="62">
        <v>11.39</v>
      </c>
      <c r="D12884" s="62" t="str">
        <f t="shared" si="213"/>
        <v>R1zxcCQ-会计L-PM</v>
      </c>
      <c r="E12884" s="58"/>
      <c r="L12884" s="51"/>
      <c r="M12884" s="50"/>
      <c r="N12884" s="52"/>
      <c r="Y12884" s="50"/>
      <c r="AA12884" s="52"/>
      <c r="AL12884" s="50"/>
    </row>
    <row r="12885" spans="1:38" x14ac:dyDescent="0.3">
      <c r="A12885" s="65">
        <v>41940</v>
      </c>
      <c r="B12885" s="66" t="s">
        <v>1227</v>
      </c>
      <c r="C12885" s="67">
        <v>8.27</v>
      </c>
      <c r="D12885" s="67" t="str">
        <f t="shared" si="213"/>
        <v>R1zxcCQ-会计L-PM</v>
      </c>
      <c r="E12885" s="58"/>
      <c r="L12885" s="51"/>
      <c r="M12885" s="50"/>
      <c r="N12885" s="52"/>
      <c r="Y12885" s="50"/>
      <c r="AA12885" s="52"/>
      <c r="AL12885" s="50"/>
    </row>
    <row r="12886" spans="1:38" x14ac:dyDescent="0.3">
      <c r="A12886" s="60">
        <v>41941</v>
      </c>
      <c r="B12886" s="61" t="s">
        <v>1227</v>
      </c>
      <c r="C12886" s="62">
        <v>5.26</v>
      </c>
      <c r="D12886" s="62" t="str">
        <f t="shared" si="213"/>
        <v>R1zxcCQ-会计L-PM</v>
      </c>
      <c r="E12886" s="58"/>
      <c r="L12886" s="51"/>
      <c r="M12886" s="50"/>
      <c r="N12886" s="52"/>
      <c r="Y12886" s="50"/>
      <c r="AA12886" s="52"/>
      <c r="AL12886" s="50"/>
    </row>
    <row r="12887" spans="1:38" x14ac:dyDescent="0.3">
      <c r="A12887" s="65">
        <v>41942</v>
      </c>
      <c r="B12887" s="66" t="s">
        <v>1227</v>
      </c>
      <c r="C12887" s="67">
        <v>2.91</v>
      </c>
      <c r="D12887" s="67" t="str">
        <f t="shared" si="213"/>
        <v>R1zxcCQ-会计L-PM</v>
      </c>
      <c r="E12887" s="58"/>
      <c r="L12887" s="51"/>
      <c r="M12887" s="50"/>
      <c r="N12887" s="52"/>
      <c r="Y12887" s="50"/>
      <c r="AA12887" s="52"/>
      <c r="AL12887" s="50"/>
    </row>
    <row r="12888" spans="1:38" x14ac:dyDescent="0.3">
      <c r="A12888" s="60">
        <v>41943</v>
      </c>
      <c r="B12888" s="61" t="s">
        <v>1227</v>
      </c>
      <c r="C12888" s="62">
        <v>2.86</v>
      </c>
      <c r="D12888" s="62" t="str">
        <f t="shared" si="213"/>
        <v>R1zxcCQ-会计L-PM</v>
      </c>
      <c r="E12888" s="58"/>
      <c r="L12888" s="51"/>
      <c r="M12888" s="50"/>
      <c r="N12888" s="52"/>
      <c r="Y12888" s="50"/>
      <c r="AA12888" s="52"/>
      <c r="AL12888" s="50"/>
    </row>
    <row r="12889" spans="1:38" x14ac:dyDescent="0.3">
      <c r="A12889" s="65">
        <v>41920</v>
      </c>
      <c r="B12889" s="66" t="s">
        <v>1228</v>
      </c>
      <c r="C12889" s="67">
        <v>0.91</v>
      </c>
      <c r="D12889" s="67" t="str">
        <f t="shared" si="213"/>
        <v>R1zxcCQ-会计M-EM</v>
      </c>
      <c r="E12889" s="58"/>
      <c r="L12889" s="51"/>
      <c r="M12889" s="50"/>
      <c r="N12889" s="52"/>
      <c r="Y12889" s="50"/>
      <c r="AA12889" s="52"/>
      <c r="AL12889" s="50"/>
    </row>
    <row r="12890" spans="1:38" x14ac:dyDescent="0.3">
      <c r="A12890" s="60">
        <v>41921</v>
      </c>
      <c r="B12890" s="61" t="s">
        <v>1228</v>
      </c>
      <c r="C12890" s="62">
        <v>2.99</v>
      </c>
      <c r="D12890" s="62" t="str">
        <f t="shared" si="213"/>
        <v>R1zxcCQ-会计M-EM</v>
      </c>
      <c r="E12890" s="58"/>
      <c r="L12890" s="51"/>
      <c r="M12890" s="50"/>
      <c r="N12890" s="52"/>
      <c r="Y12890" s="50"/>
      <c r="AA12890" s="52"/>
      <c r="AL12890" s="50"/>
    </row>
    <row r="12891" spans="1:38" x14ac:dyDescent="0.3">
      <c r="A12891" s="65">
        <v>41922</v>
      </c>
      <c r="B12891" s="66" t="s">
        <v>1228</v>
      </c>
      <c r="C12891" s="67">
        <v>1.7</v>
      </c>
      <c r="D12891" s="67" t="str">
        <f t="shared" si="213"/>
        <v>R1zxcCQ-会计M-EM</v>
      </c>
      <c r="E12891" s="58"/>
      <c r="L12891" s="51"/>
      <c r="M12891" s="50"/>
      <c r="N12891" s="52"/>
      <c r="Y12891" s="50"/>
      <c r="AA12891" s="52"/>
      <c r="AL12891" s="50"/>
    </row>
    <row r="12892" spans="1:38" x14ac:dyDescent="0.3">
      <c r="A12892" s="60">
        <v>41923</v>
      </c>
      <c r="B12892" s="61" t="s">
        <v>1228</v>
      </c>
      <c r="C12892" s="62">
        <v>1.96</v>
      </c>
      <c r="D12892" s="62" t="str">
        <f t="shared" si="213"/>
        <v>R1zxcCQ-会计M-EM</v>
      </c>
      <c r="E12892" s="58"/>
      <c r="L12892" s="51"/>
      <c r="M12892" s="50"/>
      <c r="N12892" s="52"/>
      <c r="Y12892" s="50"/>
      <c r="AA12892" s="52"/>
      <c r="AL12892" s="50"/>
    </row>
    <row r="12893" spans="1:38" x14ac:dyDescent="0.3">
      <c r="A12893" s="65">
        <v>41924</v>
      </c>
      <c r="B12893" s="66" t="s">
        <v>1228</v>
      </c>
      <c r="C12893" s="67">
        <v>0.85</v>
      </c>
      <c r="D12893" s="67" t="str">
        <f t="shared" si="213"/>
        <v>R1zxcCQ-会计M-EM</v>
      </c>
      <c r="E12893" s="58"/>
      <c r="L12893" s="51"/>
      <c r="M12893" s="50"/>
      <c r="N12893" s="52"/>
      <c r="Y12893" s="50"/>
      <c r="AA12893" s="52"/>
      <c r="AL12893" s="50"/>
    </row>
    <row r="12894" spans="1:38" x14ac:dyDescent="0.3">
      <c r="A12894" s="60">
        <v>41925</v>
      </c>
      <c r="B12894" s="61" t="s">
        <v>1228</v>
      </c>
      <c r="C12894" s="62">
        <v>0.56999999999999995</v>
      </c>
      <c r="D12894" s="62" t="str">
        <f t="shared" si="213"/>
        <v>R1zxcCQ-会计M-EM</v>
      </c>
      <c r="E12894" s="58"/>
      <c r="L12894" s="51"/>
      <c r="M12894" s="50"/>
      <c r="N12894" s="52"/>
      <c r="Y12894" s="50"/>
      <c r="AA12894" s="52"/>
      <c r="AL12894" s="50"/>
    </row>
    <row r="12895" spans="1:38" x14ac:dyDescent="0.3">
      <c r="A12895" s="65">
        <v>41934</v>
      </c>
      <c r="B12895" s="66" t="s">
        <v>1228</v>
      </c>
      <c r="C12895" s="67">
        <v>3.19</v>
      </c>
      <c r="D12895" s="67" t="str">
        <f t="shared" si="213"/>
        <v>R1zxcCQ-会计M-EM</v>
      </c>
      <c r="E12895" s="58"/>
      <c r="L12895" s="51"/>
      <c r="M12895" s="50"/>
      <c r="N12895" s="52"/>
      <c r="Y12895" s="50"/>
      <c r="AA12895" s="52"/>
      <c r="AL12895" s="50"/>
    </row>
    <row r="12896" spans="1:38" x14ac:dyDescent="0.3">
      <c r="A12896" s="60">
        <v>41935</v>
      </c>
      <c r="B12896" s="61" t="s">
        <v>1228</v>
      </c>
      <c r="C12896" s="62">
        <v>8.51</v>
      </c>
      <c r="D12896" s="62" t="str">
        <f t="shared" si="213"/>
        <v>R1zxcCQ-会计M-EM</v>
      </c>
      <c r="E12896" s="58"/>
      <c r="L12896" s="51"/>
      <c r="M12896" s="50"/>
      <c r="N12896" s="52"/>
      <c r="Y12896" s="50"/>
      <c r="AA12896" s="52"/>
      <c r="AL12896" s="50"/>
    </row>
    <row r="12897" spans="1:38" x14ac:dyDescent="0.3">
      <c r="A12897" s="65">
        <v>41936</v>
      </c>
      <c r="B12897" s="66" t="s">
        <v>1228</v>
      </c>
      <c r="C12897" s="67">
        <v>1.96</v>
      </c>
      <c r="D12897" s="67" t="str">
        <f t="shared" si="213"/>
        <v>R1zxcCQ-会计M-EM</v>
      </c>
      <c r="E12897" s="58"/>
      <c r="L12897" s="51"/>
      <c r="M12897" s="50"/>
      <c r="N12897" s="52"/>
      <c r="Y12897" s="50"/>
      <c r="AA12897" s="52"/>
      <c r="AL12897" s="50"/>
    </row>
    <row r="12898" spans="1:38" x14ac:dyDescent="0.3">
      <c r="A12898" s="60">
        <v>41937</v>
      </c>
      <c r="B12898" s="61" t="s">
        <v>1228</v>
      </c>
      <c r="C12898" s="62">
        <v>3.74</v>
      </c>
      <c r="D12898" s="62" t="str">
        <f t="shared" si="213"/>
        <v>R1zxcCQ-会计M-EM</v>
      </c>
      <c r="E12898" s="58"/>
      <c r="L12898" s="51"/>
      <c r="M12898" s="50"/>
      <c r="N12898" s="52"/>
      <c r="Y12898" s="50"/>
      <c r="AA12898" s="52"/>
      <c r="AL12898" s="50"/>
    </row>
    <row r="12899" spans="1:38" x14ac:dyDescent="0.3">
      <c r="A12899" s="65">
        <v>41938</v>
      </c>
      <c r="B12899" s="66" t="s">
        <v>1228</v>
      </c>
      <c r="C12899" s="67">
        <v>0</v>
      </c>
      <c r="D12899" s="67" t="str">
        <f t="shared" si="213"/>
        <v>R1zxcCQ-会计M-EM</v>
      </c>
      <c r="E12899" s="58"/>
      <c r="L12899" s="51"/>
      <c r="M12899" s="50"/>
      <c r="N12899" s="52"/>
      <c r="Y12899" s="50"/>
      <c r="AA12899" s="52"/>
      <c r="AL12899" s="50"/>
    </row>
    <row r="12900" spans="1:38" x14ac:dyDescent="0.3">
      <c r="A12900" s="60">
        <v>41939</v>
      </c>
      <c r="B12900" s="61" t="s">
        <v>1228</v>
      </c>
      <c r="C12900" s="62">
        <v>9.75</v>
      </c>
      <c r="D12900" s="62" t="str">
        <f t="shared" si="213"/>
        <v>R1zxcCQ-会计M-EM</v>
      </c>
      <c r="E12900" s="58"/>
      <c r="L12900" s="51"/>
      <c r="M12900" s="50"/>
      <c r="N12900" s="52"/>
      <c r="Y12900" s="50"/>
      <c r="AA12900" s="52"/>
      <c r="AL12900" s="50"/>
    </row>
    <row r="12901" spans="1:38" x14ac:dyDescent="0.3">
      <c r="A12901" s="65">
        <v>41940</v>
      </c>
      <c r="B12901" s="66" t="s">
        <v>1228</v>
      </c>
      <c r="C12901" s="67">
        <v>6.41</v>
      </c>
      <c r="D12901" s="67" t="str">
        <f t="shared" si="213"/>
        <v>R1zxcCQ-会计M-EM</v>
      </c>
      <c r="E12901" s="58"/>
      <c r="L12901" s="51"/>
      <c r="M12901" s="50"/>
      <c r="N12901" s="52"/>
      <c r="Y12901" s="50"/>
      <c r="AA12901" s="52"/>
      <c r="AL12901" s="50"/>
    </row>
    <row r="12902" spans="1:38" x14ac:dyDescent="0.3">
      <c r="A12902" s="60">
        <v>41941</v>
      </c>
      <c r="B12902" s="61" t="s">
        <v>1228</v>
      </c>
      <c r="C12902" s="62">
        <v>4.3499999999999996</v>
      </c>
      <c r="D12902" s="62" t="str">
        <f t="shared" si="213"/>
        <v>R1zxcCQ-会计M-EM</v>
      </c>
      <c r="E12902" s="58"/>
      <c r="L12902" s="51"/>
      <c r="M12902" s="50"/>
      <c r="N12902" s="52"/>
      <c r="Y12902" s="50"/>
      <c r="AA12902" s="52"/>
      <c r="AL12902" s="50"/>
    </row>
    <row r="12903" spans="1:38" x14ac:dyDescent="0.3">
      <c r="A12903" s="65">
        <v>41942</v>
      </c>
      <c r="B12903" s="66" t="s">
        <v>1228</v>
      </c>
      <c r="C12903" s="67">
        <v>8.77</v>
      </c>
      <c r="D12903" s="67" t="str">
        <f t="shared" si="213"/>
        <v>R1zxcCQ-会计M-EM</v>
      </c>
      <c r="E12903" s="58"/>
      <c r="L12903" s="51"/>
      <c r="M12903" s="50"/>
      <c r="N12903" s="52"/>
      <c r="Y12903" s="50"/>
      <c r="AA12903" s="52"/>
      <c r="AL12903" s="50"/>
    </row>
    <row r="12904" spans="1:38" x14ac:dyDescent="0.3">
      <c r="A12904" s="60">
        <v>41943</v>
      </c>
      <c r="B12904" s="61" t="s">
        <v>1228</v>
      </c>
      <c r="C12904" s="62">
        <v>8.51</v>
      </c>
      <c r="D12904" s="62" t="str">
        <f t="shared" si="213"/>
        <v>R1zxcCQ-会计M-EM</v>
      </c>
      <c r="E12904" s="58"/>
      <c r="L12904" s="51"/>
      <c r="M12904" s="50"/>
      <c r="N12904" s="52"/>
      <c r="Y12904" s="50"/>
      <c r="AA12904" s="52"/>
      <c r="AL12904" s="50"/>
    </row>
    <row r="12905" spans="1:38" x14ac:dyDescent="0.3">
      <c r="A12905" s="65">
        <v>41922</v>
      </c>
      <c r="B12905" s="66" t="s">
        <v>1229</v>
      </c>
      <c r="C12905" s="67">
        <v>0</v>
      </c>
      <c r="D12905" s="67" t="str">
        <f t="shared" si="213"/>
        <v>R1zxcCQ-会计N-EM</v>
      </c>
      <c r="E12905" s="58"/>
      <c r="L12905" s="51"/>
      <c r="M12905" s="50"/>
      <c r="N12905" s="52"/>
      <c r="Y12905" s="50"/>
      <c r="AA12905" s="52"/>
      <c r="AL12905" s="50"/>
    </row>
    <row r="12906" spans="1:38" x14ac:dyDescent="0.3">
      <c r="A12906" s="60">
        <v>41938</v>
      </c>
      <c r="B12906" s="61" t="s">
        <v>1229</v>
      </c>
      <c r="C12906" s="62">
        <v>0</v>
      </c>
      <c r="D12906" s="62" t="str">
        <f t="shared" si="213"/>
        <v>R1zxcCQ-会计N-EM</v>
      </c>
      <c r="E12906" s="58"/>
      <c r="L12906" s="51"/>
      <c r="M12906" s="50"/>
      <c r="N12906" s="52"/>
      <c r="Y12906" s="50"/>
      <c r="AA12906" s="52"/>
      <c r="AL12906" s="50"/>
    </row>
    <row r="12907" spans="1:38" x14ac:dyDescent="0.3">
      <c r="A12907" s="65">
        <v>41942</v>
      </c>
      <c r="B12907" s="66" t="s">
        <v>1229</v>
      </c>
      <c r="C12907" s="67">
        <v>0</v>
      </c>
      <c r="D12907" s="67" t="str">
        <f t="shared" si="213"/>
        <v>R1zxcCQ-会计N-EM</v>
      </c>
      <c r="E12907" s="58"/>
      <c r="L12907" s="51"/>
      <c r="M12907" s="50"/>
      <c r="N12907" s="52"/>
      <c r="Y12907" s="50"/>
      <c r="AA12907" s="52"/>
      <c r="AL12907" s="50"/>
    </row>
    <row r="12908" spans="1:38" x14ac:dyDescent="0.3">
      <c r="A12908" s="60">
        <v>41920</v>
      </c>
      <c r="B12908" s="61" t="s">
        <v>1230</v>
      </c>
      <c r="C12908" s="62">
        <v>1.69</v>
      </c>
      <c r="D12908" s="62" t="str">
        <f t="shared" si="213"/>
        <v>R1zxcCQ-会计N-PM</v>
      </c>
      <c r="E12908" s="58"/>
      <c r="L12908" s="51"/>
      <c r="M12908" s="50"/>
      <c r="N12908" s="52"/>
      <c r="Y12908" s="50"/>
      <c r="AA12908" s="52"/>
      <c r="AL12908" s="50"/>
    </row>
    <row r="12909" spans="1:38" x14ac:dyDescent="0.3">
      <c r="A12909" s="65">
        <v>41921</v>
      </c>
      <c r="B12909" s="66" t="s">
        <v>1230</v>
      </c>
      <c r="C12909" s="67">
        <v>1.4</v>
      </c>
      <c r="D12909" s="67" t="str">
        <f t="shared" si="213"/>
        <v>R1zxcCQ-会计N-PM</v>
      </c>
      <c r="E12909" s="58"/>
      <c r="L12909" s="51"/>
      <c r="M12909" s="50"/>
      <c r="N12909" s="52"/>
      <c r="Y12909" s="50"/>
      <c r="AA12909" s="52"/>
      <c r="AL12909" s="50"/>
    </row>
    <row r="12910" spans="1:38" x14ac:dyDescent="0.3">
      <c r="A12910" s="60">
        <v>41922</v>
      </c>
      <c r="B12910" s="61" t="s">
        <v>1230</v>
      </c>
      <c r="C12910" s="62">
        <v>2.46</v>
      </c>
      <c r="D12910" s="62" t="str">
        <f t="shared" si="213"/>
        <v>R1zxcCQ-会计N-PM</v>
      </c>
      <c r="E12910" s="58"/>
      <c r="L12910" s="51"/>
      <c r="M12910" s="50"/>
      <c r="N12910" s="52"/>
      <c r="Y12910" s="50"/>
      <c r="AA12910" s="52"/>
      <c r="AL12910" s="50"/>
    </row>
    <row r="12911" spans="1:38" x14ac:dyDescent="0.3">
      <c r="A12911" s="65">
        <v>41923</v>
      </c>
      <c r="B12911" s="66" t="s">
        <v>1230</v>
      </c>
      <c r="C12911" s="67">
        <v>0</v>
      </c>
      <c r="D12911" s="67" t="str">
        <f t="shared" si="213"/>
        <v>R1zxcCQ-会计N-PM</v>
      </c>
      <c r="E12911" s="58"/>
      <c r="L12911" s="51"/>
      <c r="M12911" s="50"/>
      <c r="N12911" s="52"/>
      <c r="Y12911" s="50"/>
      <c r="AA12911" s="52"/>
      <c r="AL12911" s="50"/>
    </row>
    <row r="12912" spans="1:38" x14ac:dyDescent="0.3">
      <c r="A12912" s="60">
        <v>41924</v>
      </c>
      <c r="B12912" s="61" t="s">
        <v>1230</v>
      </c>
      <c r="C12912" s="62">
        <v>0</v>
      </c>
      <c r="D12912" s="62" t="str">
        <f t="shared" si="213"/>
        <v>R1zxcCQ-会计N-PM</v>
      </c>
      <c r="E12912" s="58"/>
      <c r="L12912" s="51"/>
      <c r="M12912" s="50"/>
      <c r="N12912" s="52"/>
      <c r="Y12912" s="50"/>
      <c r="AA12912" s="52"/>
      <c r="AL12912" s="50"/>
    </row>
    <row r="12913" spans="1:38" x14ac:dyDescent="0.3">
      <c r="A12913" s="65">
        <v>41925</v>
      </c>
      <c r="B12913" s="66" t="s">
        <v>1230</v>
      </c>
      <c r="C12913" s="67">
        <v>0</v>
      </c>
      <c r="D12913" s="67" t="str">
        <f t="shared" si="213"/>
        <v>R1zxcCQ-会计N-PM</v>
      </c>
      <c r="E12913" s="58"/>
      <c r="L12913" s="51"/>
      <c r="M12913" s="50"/>
      <c r="N12913" s="52"/>
      <c r="Y12913" s="50"/>
      <c r="AA12913" s="52"/>
      <c r="AL12913" s="50"/>
    </row>
    <row r="12914" spans="1:38" x14ac:dyDescent="0.3">
      <c r="A12914" s="60">
        <v>41934</v>
      </c>
      <c r="B12914" s="61" t="s">
        <v>1230</v>
      </c>
      <c r="C12914" s="62">
        <v>1.88</v>
      </c>
      <c r="D12914" s="62" t="str">
        <f t="shared" si="213"/>
        <v>R1zxcCQ-会计N-PM</v>
      </c>
      <c r="E12914" s="58"/>
      <c r="L12914" s="51"/>
      <c r="M12914" s="50"/>
      <c r="N12914" s="52"/>
      <c r="Y12914" s="50"/>
      <c r="AA12914" s="52"/>
      <c r="AL12914" s="50"/>
    </row>
    <row r="12915" spans="1:38" x14ac:dyDescent="0.3">
      <c r="A12915" s="65">
        <v>41935</v>
      </c>
      <c r="B12915" s="66" t="s">
        <v>1230</v>
      </c>
      <c r="C12915" s="67">
        <v>2.67</v>
      </c>
      <c r="D12915" s="67" t="str">
        <f t="shared" si="213"/>
        <v>R1zxcCQ-会计N-PM</v>
      </c>
      <c r="E12915" s="58"/>
      <c r="L12915" s="51"/>
      <c r="M12915" s="50"/>
      <c r="N12915" s="52"/>
      <c r="Y12915" s="50"/>
      <c r="AA12915" s="52"/>
      <c r="AL12915" s="50"/>
    </row>
    <row r="12916" spans="1:38" x14ac:dyDescent="0.3">
      <c r="A12916" s="60">
        <v>41936</v>
      </c>
      <c r="B12916" s="61" t="s">
        <v>1230</v>
      </c>
      <c r="C12916" s="62">
        <v>0</v>
      </c>
      <c r="D12916" s="62" t="str">
        <f t="shared" si="213"/>
        <v>R1zxcCQ-会计N-PM</v>
      </c>
      <c r="E12916" s="58"/>
      <c r="L12916" s="51"/>
      <c r="M12916" s="50"/>
      <c r="N12916" s="52"/>
      <c r="Y12916" s="50"/>
      <c r="AA12916" s="52"/>
      <c r="AL12916" s="50"/>
    </row>
    <row r="12917" spans="1:38" x14ac:dyDescent="0.3">
      <c r="A12917" s="65">
        <v>41937</v>
      </c>
      <c r="B12917" s="66" t="s">
        <v>1230</v>
      </c>
      <c r="C12917" s="67">
        <v>0</v>
      </c>
      <c r="D12917" s="67" t="str">
        <f t="shared" si="213"/>
        <v>R1zxcCQ-会计N-PM</v>
      </c>
      <c r="E12917" s="58"/>
      <c r="L12917" s="51"/>
      <c r="M12917" s="50"/>
      <c r="N12917" s="52"/>
      <c r="Y12917" s="50"/>
      <c r="AA12917" s="52"/>
      <c r="AL12917" s="50"/>
    </row>
    <row r="12918" spans="1:38" x14ac:dyDescent="0.3">
      <c r="A12918" s="60">
        <v>41938</v>
      </c>
      <c r="B12918" s="61" t="s">
        <v>1230</v>
      </c>
      <c r="C12918" s="62">
        <v>1.78</v>
      </c>
      <c r="D12918" s="62" t="str">
        <f t="shared" si="213"/>
        <v>R1zxcCQ-会计N-PM</v>
      </c>
      <c r="E12918" s="58"/>
      <c r="L12918" s="51"/>
      <c r="M12918" s="50"/>
      <c r="N12918" s="52"/>
      <c r="Y12918" s="50"/>
      <c r="AA12918" s="52"/>
      <c r="AL12918" s="50"/>
    </row>
    <row r="12919" spans="1:38" x14ac:dyDescent="0.3">
      <c r="A12919" s="65">
        <v>41939</v>
      </c>
      <c r="B12919" s="66" t="s">
        <v>1230</v>
      </c>
      <c r="C12919" s="67">
        <v>1.86</v>
      </c>
      <c r="D12919" s="67" t="str">
        <f t="shared" si="213"/>
        <v>R1zxcCQ-会计N-PM</v>
      </c>
      <c r="E12919" s="58"/>
      <c r="L12919" s="51"/>
      <c r="M12919" s="50"/>
      <c r="N12919" s="52"/>
      <c r="Y12919" s="50"/>
      <c r="AA12919" s="52"/>
      <c r="AL12919" s="50"/>
    </row>
    <row r="12920" spans="1:38" x14ac:dyDescent="0.3">
      <c r="A12920" s="60">
        <v>41940</v>
      </c>
      <c r="B12920" s="61" t="s">
        <v>1230</v>
      </c>
      <c r="C12920" s="62">
        <v>0</v>
      </c>
      <c r="D12920" s="62" t="str">
        <f t="shared" si="213"/>
        <v>R1zxcCQ-会计N-PM</v>
      </c>
      <c r="E12920" s="58"/>
      <c r="L12920" s="51"/>
      <c r="M12920" s="50"/>
      <c r="N12920" s="52"/>
      <c r="Y12920" s="50"/>
      <c r="AA12920" s="52"/>
      <c r="AL12920" s="50"/>
    </row>
    <row r="12921" spans="1:38" x14ac:dyDescent="0.3">
      <c r="A12921" s="65">
        <v>41941</v>
      </c>
      <c r="B12921" s="66" t="s">
        <v>1230</v>
      </c>
      <c r="C12921" s="67">
        <v>0</v>
      </c>
      <c r="D12921" s="67" t="str">
        <f t="shared" si="213"/>
        <v>R1zxcCQ-会计N-PM</v>
      </c>
      <c r="E12921" s="58"/>
      <c r="L12921" s="51"/>
      <c r="M12921" s="50"/>
      <c r="N12921" s="52"/>
      <c r="Y12921" s="50"/>
      <c r="AA12921" s="52"/>
      <c r="AL12921" s="50"/>
    </row>
    <row r="12922" spans="1:38" x14ac:dyDescent="0.3">
      <c r="A12922" s="60">
        <v>41942</v>
      </c>
      <c r="B12922" s="61" t="s">
        <v>1230</v>
      </c>
      <c r="C12922" s="62">
        <v>3.24</v>
      </c>
      <c r="D12922" s="62" t="str">
        <f t="shared" si="213"/>
        <v>R1zxcCQ-会计N-PM</v>
      </c>
      <c r="E12922" s="58"/>
      <c r="L12922" s="51"/>
      <c r="M12922" s="50"/>
      <c r="N12922" s="52"/>
      <c r="Y12922" s="50"/>
      <c r="AA12922" s="52"/>
      <c r="AL12922" s="50"/>
    </row>
    <row r="12923" spans="1:38" x14ac:dyDescent="0.3">
      <c r="A12923" s="65">
        <v>41943</v>
      </c>
      <c r="B12923" s="66" t="s">
        <v>1230</v>
      </c>
      <c r="C12923" s="67">
        <v>0</v>
      </c>
      <c r="D12923" s="67" t="str">
        <f t="shared" si="213"/>
        <v>R1zxcCQ-会计N-PM</v>
      </c>
      <c r="E12923" s="58"/>
      <c r="L12923" s="51"/>
      <c r="M12923" s="50"/>
      <c r="N12923" s="52"/>
      <c r="Y12923" s="50"/>
      <c r="AA12923" s="52"/>
      <c r="AL12923" s="50"/>
    </row>
    <row r="12924" spans="1:38" x14ac:dyDescent="0.3">
      <c r="A12924" s="60">
        <v>41920</v>
      </c>
      <c r="B12924" s="61" t="s">
        <v>1231</v>
      </c>
      <c r="C12924" s="62">
        <v>28.06</v>
      </c>
      <c r="D12924" s="62" t="str">
        <f t="shared" si="213"/>
        <v>R1zxcCQ-会计O-EM</v>
      </c>
      <c r="E12924" s="58"/>
      <c r="L12924" s="51"/>
      <c r="M12924" s="50"/>
      <c r="N12924" s="52"/>
      <c r="Y12924" s="50"/>
      <c r="AA12924" s="52"/>
      <c r="AL12924" s="50"/>
    </row>
    <row r="12925" spans="1:38" x14ac:dyDescent="0.3">
      <c r="A12925" s="65">
        <v>41921</v>
      </c>
      <c r="B12925" s="66" t="s">
        <v>1231</v>
      </c>
      <c r="C12925" s="67">
        <v>31.43</v>
      </c>
      <c r="D12925" s="67" t="str">
        <f t="shared" si="213"/>
        <v>R1zxcCQ-会计O-EM</v>
      </c>
      <c r="E12925" s="58"/>
      <c r="L12925" s="51"/>
      <c r="M12925" s="50"/>
      <c r="N12925" s="52"/>
      <c r="Y12925" s="50"/>
      <c r="AA12925" s="52"/>
      <c r="AL12925" s="50"/>
    </row>
    <row r="12926" spans="1:38" x14ac:dyDescent="0.3">
      <c r="A12926" s="60">
        <v>41922</v>
      </c>
      <c r="B12926" s="61" t="s">
        <v>1231</v>
      </c>
      <c r="C12926" s="62">
        <v>41.8</v>
      </c>
      <c r="D12926" s="62" t="str">
        <f t="shared" si="213"/>
        <v>R1zxcCQ-会计O-EM</v>
      </c>
      <c r="E12926" s="58"/>
      <c r="L12926" s="51"/>
      <c r="M12926" s="50"/>
      <c r="N12926" s="52"/>
      <c r="Y12926" s="50"/>
      <c r="AA12926" s="52"/>
      <c r="AL12926" s="50"/>
    </row>
    <row r="12927" spans="1:38" x14ac:dyDescent="0.3">
      <c r="A12927" s="65">
        <v>41923</v>
      </c>
      <c r="B12927" s="66" t="s">
        <v>1231</v>
      </c>
      <c r="C12927" s="67">
        <v>47.85</v>
      </c>
      <c r="D12927" s="67" t="str">
        <f t="shared" si="213"/>
        <v>R1zxcCQ-会计O-EM</v>
      </c>
      <c r="E12927" s="58"/>
      <c r="L12927" s="51"/>
      <c r="M12927" s="50"/>
      <c r="N12927" s="52"/>
      <c r="Y12927" s="50"/>
      <c r="AA12927" s="52"/>
      <c r="AL12927" s="50"/>
    </row>
    <row r="12928" spans="1:38" x14ac:dyDescent="0.3">
      <c r="A12928" s="60">
        <v>41924</v>
      </c>
      <c r="B12928" s="61" t="s">
        <v>1231</v>
      </c>
      <c r="C12928" s="62">
        <v>24.03</v>
      </c>
      <c r="D12928" s="62" t="str">
        <f t="shared" si="213"/>
        <v>R1zxcCQ-会计O-EM</v>
      </c>
      <c r="E12928" s="58"/>
      <c r="L12928" s="51"/>
      <c r="M12928" s="50"/>
      <c r="N12928" s="52"/>
      <c r="Y12928" s="50"/>
      <c r="AA12928" s="52"/>
      <c r="AL12928" s="50"/>
    </row>
    <row r="12929" spans="1:38" x14ac:dyDescent="0.3">
      <c r="A12929" s="65">
        <v>41925</v>
      </c>
      <c r="B12929" s="66" t="s">
        <v>1231</v>
      </c>
      <c r="C12929" s="67">
        <v>14.79</v>
      </c>
      <c r="D12929" s="67" t="str">
        <f t="shared" si="213"/>
        <v>R1zxcCQ-会计O-EM</v>
      </c>
      <c r="E12929" s="58"/>
      <c r="L12929" s="51"/>
      <c r="M12929" s="50"/>
      <c r="N12929" s="52"/>
      <c r="Y12929" s="50"/>
      <c r="AA12929" s="52"/>
      <c r="AL12929" s="50"/>
    </row>
    <row r="12930" spans="1:38" x14ac:dyDescent="0.3">
      <c r="A12930" s="60">
        <v>41934</v>
      </c>
      <c r="B12930" s="61" t="s">
        <v>1231</v>
      </c>
      <c r="C12930" s="62">
        <v>54.1</v>
      </c>
      <c r="D12930" s="62" t="str">
        <f t="shared" si="213"/>
        <v>R1zxcCQ-会计O-EM</v>
      </c>
      <c r="E12930" s="58"/>
      <c r="L12930" s="51"/>
      <c r="M12930" s="50"/>
      <c r="N12930" s="52"/>
      <c r="Y12930" s="50"/>
      <c r="AA12930" s="52"/>
      <c r="AL12930" s="50"/>
    </row>
    <row r="12931" spans="1:38" x14ac:dyDescent="0.3">
      <c r="A12931" s="65">
        <v>41935</v>
      </c>
      <c r="B12931" s="66" t="s">
        <v>1231</v>
      </c>
      <c r="C12931" s="67">
        <v>48.52</v>
      </c>
      <c r="D12931" s="67" t="str">
        <f t="shared" si="213"/>
        <v>R1zxcCQ-会计O-EM</v>
      </c>
      <c r="E12931" s="58"/>
      <c r="L12931" s="51"/>
      <c r="M12931" s="50"/>
      <c r="N12931" s="52"/>
      <c r="Y12931" s="50"/>
      <c r="AA12931" s="52"/>
      <c r="AL12931" s="50"/>
    </row>
    <row r="12932" spans="1:38" x14ac:dyDescent="0.3">
      <c r="A12932" s="60">
        <v>41936</v>
      </c>
      <c r="B12932" s="61" t="s">
        <v>1231</v>
      </c>
      <c r="C12932" s="62">
        <v>35.86</v>
      </c>
      <c r="D12932" s="62" t="str">
        <f t="shared" si="213"/>
        <v>R1zxcCQ-会计O-EM</v>
      </c>
      <c r="E12932" s="58"/>
      <c r="L12932" s="51"/>
      <c r="M12932" s="50"/>
      <c r="N12932" s="52"/>
      <c r="Y12932" s="50"/>
      <c r="AA12932" s="52"/>
      <c r="AL12932" s="50"/>
    </row>
    <row r="12933" spans="1:38" x14ac:dyDescent="0.3">
      <c r="A12933" s="65">
        <v>41937</v>
      </c>
      <c r="B12933" s="66" t="s">
        <v>1231</v>
      </c>
      <c r="C12933" s="67">
        <v>25.54</v>
      </c>
      <c r="D12933" s="67" t="str">
        <f t="shared" si="213"/>
        <v>R1zxcCQ-会计O-EM</v>
      </c>
      <c r="E12933" s="58"/>
      <c r="L12933" s="51"/>
      <c r="M12933" s="50"/>
      <c r="N12933" s="52"/>
      <c r="Y12933" s="50"/>
      <c r="AA12933" s="52"/>
      <c r="AL12933" s="50"/>
    </row>
    <row r="12934" spans="1:38" x14ac:dyDescent="0.3">
      <c r="A12934" s="60">
        <v>41938</v>
      </c>
      <c r="B12934" s="61" t="s">
        <v>1231</v>
      </c>
      <c r="C12934" s="62">
        <v>38.33</v>
      </c>
      <c r="D12934" s="62" t="str">
        <f t="shared" ref="D12934:D12997" si="214">LEFT(B12934,2)&amp;"zxc"&amp;MID(B12934,4,100)</f>
        <v>R1zxcCQ-会计O-EM</v>
      </c>
      <c r="E12934" s="58"/>
      <c r="L12934" s="51"/>
      <c r="M12934" s="50"/>
      <c r="N12934" s="52"/>
      <c r="Y12934" s="50"/>
      <c r="AA12934" s="52"/>
      <c r="AL12934" s="50"/>
    </row>
    <row r="12935" spans="1:38" x14ac:dyDescent="0.3">
      <c r="A12935" s="65">
        <v>41939</v>
      </c>
      <c r="B12935" s="66" t="s">
        <v>1231</v>
      </c>
      <c r="C12935" s="67">
        <v>54</v>
      </c>
      <c r="D12935" s="67" t="str">
        <f t="shared" si="214"/>
        <v>R1zxcCQ-会计O-EM</v>
      </c>
      <c r="E12935" s="58"/>
      <c r="L12935" s="51"/>
      <c r="M12935" s="50"/>
      <c r="N12935" s="52"/>
      <c r="Y12935" s="50"/>
      <c r="AA12935" s="52"/>
      <c r="AL12935" s="50"/>
    </row>
    <row r="12936" spans="1:38" x14ac:dyDescent="0.3">
      <c r="A12936" s="60">
        <v>41940</v>
      </c>
      <c r="B12936" s="61" t="s">
        <v>1231</v>
      </c>
      <c r="C12936" s="62">
        <v>82.8</v>
      </c>
      <c r="D12936" s="62" t="str">
        <f t="shared" si="214"/>
        <v>R1zxcCQ-会计O-EM</v>
      </c>
      <c r="E12936" s="58"/>
      <c r="L12936" s="51"/>
      <c r="M12936" s="50"/>
      <c r="N12936" s="52"/>
      <c r="Y12936" s="50"/>
      <c r="AA12936" s="52"/>
      <c r="AL12936" s="50"/>
    </row>
    <row r="12937" spans="1:38" x14ac:dyDescent="0.3">
      <c r="A12937" s="65">
        <v>41941</v>
      </c>
      <c r="B12937" s="66" t="s">
        <v>1231</v>
      </c>
      <c r="C12937" s="67">
        <v>57.89</v>
      </c>
      <c r="D12937" s="67" t="str">
        <f t="shared" si="214"/>
        <v>R1zxcCQ-会计O-EM</v>
      </c>
      <c r="E12937" s="58"/>
      <c r="L12937" s="51"/>
      <c r="M12937" s="50"/>
      <c r="N12937" s="52"/>
      <c r="Y12937" s="50"/>
      <c r="AA12937" s="52"/>
      <c r="AL12937" s="50"/>
    </row>
    <row r="12938" spans="1:38" x14ac:dyDescent="0.3">
      <c r="A12938" s="60">
        <v>41942</v>
      </c>
      <c r="B12938" s="61" t="s">
        <v>1231</v>
      </c>
      <c r="C12938" s="62">
        <v>52.05</v>
      </c>
      <c r="D12938" s="62" t="str">
        <f t="shared" si="214"/>
        <v>R1zxcCQ-会计O-EM</v>
      </c>
      <c r="E12938" s="58"/>
      <c r="L12938" s="51"/>
      <c r="M12938" s="50"/>
      <c r="N12938" s="52"/>
      <c r="Y12938" s="50"/>
      <c r="AA12938" s="52"/>
      <c r="AL12938" s="50"/>
    </row>
    <row r="12939" spans="1:38" x14ac:dyDescent="0.3">
      <c r="A12939" s="65">
        <v>41943</v>
      </c>
      <c r="B12939" s="66" t="s">
        <v>1231</v>
      </c>
      <c r="C12939" s="67">
        <v>75.97</v>
      </c>
      <c r="D12939" s="67" t="str">
        <f t="shared" si="214"/>
        <v>R1zxcCQ-会计O-EM</v>
      </c>
      <c r="E12939" s="58"/>
      <c r="L12939" s="51"/>
      <c r="M12939" s="50"/>
      <c r="N12939" s="52"/>
      <c r="Y12939" s="50"/>
      <c r="AA12939" s="52"/>
      <c r="AL12939" s="50"/>
    </row>
    <row r="12940" spans="1:38" x14ac:dyDescent="0.3">
      <c r="A12940" s="60">
        <v>41920</v>
      </c>
      <c r="B12940" s="61" t="s">
        <v>1232</v>
      </c>
      <c r="C12940" s="62">
        <v>5.9</v>
      </c>
      <c r="D12940" s="62" t="str">
        <f t="shared" si="214"/>
        <v>R1zxcCQ-会计O-PM</v>
      </c>
      <c r="E12940" s="58"/>
      <c r="L12940" s="51"/>
      <c r="M12940" s="50"/>
      <c r="N12940" s="52"/>
      <c r="Y12940" s="50"/>
      <c r="AA12940" s="52"/>
      <c r="AL12940" s="50"/>
    </row>
    <row r="12941" spans="1:38" x14ac:dyDescent="0.3">
      <c r="A12941" s="65">
        <v>41921</v>
      </c>
      <c r="B12941" s="66" t="s">
        <v>1232</v>
      </c>
      <c r="C12941" s="67">
        <v>4.47</v>
      </c>
      <c r="D12941" s="67" t="str">
        <f t="shared" si="214"/>
        <v>R1zxcCQ-会计O-PM</v>
      </c>
      <c r="E12941" s="58"/>
      <c r="L12941" s="51"/>
      <c r="M12941" s="50"/>
      <c r="N12941" s="52"/>
      <c r="Y12941" s="50"/>
      <c r="AA12941" s="52"/>
      <c r="AL12941" s="50"/>
    </row>
    <row r="12942" spans="1:38" x14ac:dyDescent="0.3">
      <c r="A12942" s="60">
        <v>41922</v>
      </c>
      <c r="B12942" s="61" t="s">
        <v>1232</v>
      </c>
      <c r="C12942" s="62">
        <v>4.22</v>
      </c>
      <c r="D12942" s="62" t="str">
        <f t="shared" si="214"/>
        <v>R1zxcCQ-会计O-PM</v>
      </c>
      <c r="E12942" s="58"/>
      <c r="L12942" s="51"/>
      <c r="M12942" s="50"/>
      <c r="N12942" s="52"/>
      <c r="Y12942" s="50"/>
      <c r="AA12942" s="52"/>
      <c r="AL12942" s="50"/>
    </row>
    <row r="12943" spans="1:38" x14ac:dyDescent="0.3">
      <c r="A12943" s="65">
        <v>41923</v>
      </c>
      <c r="B12943" s="66" t="s">
        <v>1232</v>
      </c>
      <c r="C12943" s="67">
        <v>6.82</v>
      </c>
      <c r="D12943" s="67" t="str">
        <f t="shared" si="214"/>
        <v>R1zxcCQ-会计O-PM</v>
      </c>
      <c r="E12943" s="58"/>
      <c r="L12943" s="51"/>
      <c r="M12943" s="50"/>
      <c r="N12943" s="52"/>
      <c r="Y12943" s="50"/>
      <c r="AA12943" s="52"/>
      <c r="AL12943" s="50"/>
    </row>
    <row r="12944" spans="1:38" x14ac:dyDescent="0.3">
      <c r="A12944" s="60">
        <v>41924</v>
      </c>
      <c r="B12944" s="61" t="s">
        <v>1232</v>
      </c>
      <c r="C12944" s="62">
        <v>0</v>
      </c>
      <c r="D12944" s="62" t="str">
        <f t="shared" si="214"/>
        <v>R1zxcCQ-会计O-PM</v>
      </c>
      <c r="E12944" s="58"/>
      <c r="L12944" s="51"/>
      <c r="M12944" s="50"/>
      <c r="N12944" s="52"/>
      <c r="Y12944" s="50"/>
      <c r="AA12944" s="52"/>
      <c r="AL12944" s="50"/>
    </row>
    <row r="12945" spans="1:38" x14ac:dyDescent="0.3">
      <c r="A12945" s="65">
        <v>41925</v>
      </c>
      <c r="B12945" s="66" t="s">
        <v>1232</v>
      </c>
      <c r="C12945" s="67">
        <v>0</v>
      </c>
      <c r="D12945" s="67" t="str">
        <f t="shared" si="214"/>
        <v>R1zxcCQ-会计O-PM</v>
      </c>
      <c r="E12945" s="58"/>
      <c r="L12945" s="51"/>
      <c r="M12945" s="50"/>
      <c r="N12945" s="52"/>
      <c r="Y12945" s="50"/>
      <c r="AA12945" s="52"/>
      <c r="AL12945" s="50"/>
    </row>
    <row r="12946" spans="1:38" x14ac:dyDescent="0.3">
      <c r="A12946" s="60">
        <v>41934</v>
      </c>
      <c r="B12946" s="61" t="s">
        <v>1232</v>
      </c>
      <c r="C12946" s="62">
        <v>7.74</v>
      </c>
      <c r="D12946" s="62" t="str">
        <f t="shared" si="214"/>
        <v>R1zxcCQ-会计O-PM</v>
      </c>
      <c r="E12946" s="58"/>
      <c r="L12946" s="51"/>
      <c r="M12946" s="50"/>
      <c r="N12946" s="52"/>
      <c r="Y12946" s="50"/>
      <c r="AA12946" s="52"/>
      <c r="AL12946" s="50"/>
    </row>
    <row r="12947" spans="1:38" x14ac:dyDescent="0.3">
      <c r="A12947" s="65">
        <v>41935</v>
      </c>
      <c r="B12947" s="66" t="s">
        <v>1232</v>
      </c>
      <c r="C12947" s="67">
        <v>18.3</v>
      </c>
      <c r="D12947" s="67" t="str">
        <f t="shared" si="214"/>
        <v>R1zxcCQ-会计O-PM</v>
      </c>
      <c r="E12947" s="58"/>
      <c r="L12947" s="51"/>
      <c r="M12947" s="50"/>
      <c r="N12947" s="52"/>
      <c r="Y12947" s="50"/>
      <c r="AA12947" s="52"/>
      <c r="AL12947" s="50"/>
    </row>
    <row r="12948" spans="1:38" x14ac:dyDescent="0.3">
      <c r="A12948" s="60">
        <v>41936</v>
      </c>
      <c r="B12948" s="61" t="s">
        <v>1232</v>
      </c>
      <c r="C12948" s="62">
        <v>8.98</v>
      </c>
      <c r="D12948" s="62" t="str">
        <f t="shared" si="214"/>
        <v>R1zxcCQ-会计O-PM</v>
      </c>
      <c r="E12948" s="58"/>
      <c r="L12948" s="51"/>
      <c r="M12948" s="50"/>
      <c r="N12948" s="52"/>
      <c r="Y12948" s="50"/>
      <c r="AA12948" s="52"/>
      <c r="AL12948" s="50"/>
    </row>
    <row r="12949" spans="1:38" x14ac:dyDescent="0.3">
      <c r="A12949" s="65">
        <v>41937</v>
      </c>
      <c r="B12949" s="66" t="s">
        <v>1232</v>
      </c>
      <c r="C12949" s="67">
        <v>0</v>
      </c>
      <c r="D12949" s="67" t="str">
        <f t="shared" si="214"/>
        <v>R1zxcCQ-会计O-PM</v>
      </c>
      <c r="E12949" s="58"/>
      <c r="L12949" s="51"/>
      <c r="M12949" s="50"/>
      <c r="N12949" s="52"/>
      <c r="Y12949" s="50"/>
      <c r="AA12949" s="52"/>
      <c r="AL12949" s="50"/>
    </row>
    <row r="12950" spans="1:38" x14ac:dyDescent="0.3">
      <c r="A12950" s="60">
        <v>41938</v>
      </c>
      <c r="B12950" s="61" t="s">
        <v>1232</v>
      </c>
      <c r="C12950" s="62">
        <v>11.66</v>
      </c>
      <c r="D12950" s="62" t="str">
        <f t="shared" si="214"/>
        <v>R1zxcCQ-会计O-PM</v>
      </c>
      <c r="E12950" s="58"/>
      <c r="L12950" s="51"/>
      <c r="M12950" s="50"/>
      <c r="N12950" s="52"/>
      <c r="Y12950" s="50"/>
      <c r="AA12950" s="52"/>
      <c r="AL12950" s="50"/>
    </row>
    <row r="12951" spans="1:38" x14ac:dyDescent="0.3">
      <c r="A12951" s="65">
        <v>41939</v>
      </c>
      <c r="B12951" s="66" t="s">
        <v>1232</v>
      </c>
      <c r="C12951" s="67">
        <v>22.26</v>
      </c>
      <c r="D12951" s="67" t="str">
        <f t="shared" si="214"/>
        <v>R1zxcCQ-会计O-PM</v>
      </c>
      <c r="E12951" s="58"/>
      <c r="L12951" s="51"/>
      <c r="M12951" s="50"/>
      <c r="N12951" s="52"/>
      <c r="Y12951" s="50"/>
      <c r="AA12951" s="52"/>
      <c r="AL12951" s="50"/>
    </row>
    <row r="12952" spans="1:38" x14ac:dyDescent="0.3">
      <c r="A12952" s="60">
        <v>41940</v>
      </c>
      <c r="B12952" s="61" t="s">
        <v>1232</v>
      </c>
      <c r="C12952" s="62">
        <v>16.63</v>
      </c>
      <c r="D12952" s="62" t="str">
        <f t="shared" si="214"/>
        <v>R1zxcCQ-会计O-PM</v>
      </c>
      <c r="E12952" s="58"/>
      <c r="L12952" s="51"/>
      <c r="M12952" s="50"/>
      <c r="N12952" s="52"/>
      <c r="Y12952" s="50"/>
      <c r="AA12952" s="52"/>
      <c r="AL12952" s="50"/>
    </row>
    <row r="12953" spans="1:38" x14ac:dyDescent="0.3">
      <c r="A12953" s="65">
        <v>41941</v>
      </c>
      <c r="B12953" s="66" t="s">
        <v>1232</v>
      </c>
      <c r="C12953" s="67">
        <v>7.29</v>
      </c>
      <c r="D12953" s="67" t="str">
        <f t="shared" si="214"/>
        <v>R1zxcCQ-会计O-PM</v>
      </c>
      <c r="E12953" s="58"/>
      <c r="L12953" s="51"/>
      <c r="M12953" s="50"/>
      <c r="N12953" s="52"/>
      <c r="Y12953" s="50"/>
      <c r="AA12953" s="52"/>
      <c r="AL12953" s="50"/>
    </row>
    <row r="12954" spans="1:38" x14ac:dyDescent="0.3">
      <c r="A12954" s="60">
        <v>41942</v>
      </c>
      <c r="B12954" s="61" t="s">
        <v>1232</v>
      </c>
      <c r="C12954" s="62">
        <v>7.79</v>
      </c>
      <c r="D12954" s="62" t="str">
        <f t="shared" si="214"/>
        <v>R1zxcCQ-会计O-PM</v>
      </c>
      <c r="E12954" s="58"/>
      <c r="L12954" s="51"/>
      <c r="M12954" s="50"/>
      <c r="N12954" s="52"/>
      <c r="Y12954" s="50"/>
      <c r="AA12954" s="52"/>
      <c r="AL12954" s="50"/>
    </row>
    <row r="12955" spans="1:38" x14ac:dyDescent="0.3">
      <c r="A12955" s="65">
        <v>41943</v>
      </c>
      <c r="B12955" s="66" t="s">
        <v>1232</v>
      </c>
      <c r="C12955" s="67">
        <v>8.2899999999999991</v>
      </c>
      <c r="D12955" s="67" t="str">
        <f t="shared" si="214"/>
        <v>R1zxcCQ-会计O-PM</v>
      </c>
      <c r="E12955" s="58"/>
      <c r="L12955" s="51"/>
      <c r="M12955" s="50"/>
      <c r="N12955" s="52"/>
      <c r="Y12955" s="50"/>
      <c r="AA12955" s="52"/>
      <c r="AL12955" s="50"/>
    </row>
    <row r="12956" spans="1:38" x14ac:dyDescent="0.3">
      <c r="A12956" s="60">
        <v>41921</v>
      </c>
      <c r="B12956" s="61" t="s">
        <v>1233</v>
      </c>
      <c r="C12956" s="62">
        <v>1.53</v>
      </c>
      <c r="D12956" s="62" t="str">
        <f t="shared" si="214"/>
        <v>R1zxcCQ-会计P1-EM</v>
      </c>
      <c r="E12956" s="58"/>
      <c r="L12956" s="51"/>
      <c r="M12956" s="50"/>
      <c r="N12956" s="52"/>
      <c r="Y12956" s="50"/>
      <c r="AA12956" s="52"/>
      <c r="AL12956" s="50"/>
    </row>
    <row r="12957" spans="1:38" x14ac:dyDescent="0.3">
      <c r="A12957" s="65">
        <v>41922</v>
      </c>
      <c r="B12957" s="66" t="s">
        <v>1233</v>
      </c>
      <c r="C12957" s="67">
        <v>0</v>
      </c>
      <c r="D12957" s="67" t="str">
        <f t="shared" si="214"/>
        <v>R1zxcCQ-会计P1-EM</v>
      </c>
      <c r="E12957" s="58"/>
      <c r="L12957" s="51"/>
      <c r="M12957" s="50"/>
      <c r="N12957" s="52"/>
      <c r="Y12957" s="50"/>
      <c r="AA12957" s="52"/>
      <c r="AL12957" s="50"/>
    </row>
    <row r="12958" spans="1:38" x14ac:dyDescent="0.3">
      <c r="A12958" s="60">
        <v>41923</v>
      </c>
      <c r="B12958" s="61" t="s">
        <v>1233</v>
      </c>
      <c r="C12958" s="62">
        <v>0</v>
      </c>
      <c r="D12958" s="62" t="str">
        <f t="shared" si="214"/>
        <v>R1zxcCQ-会计P1-EM</v>
      </c>
      <c r="E12958" s="58"/>
      <c r="L12958" s="51"/>
      <c r="M12958" s="50"/>
      <c r="N12958" s="52"/>
      <c r="Y12958" s="50"/>
      <c r="AA12958" s="52"/>
      <c r="AL12958" s="50"/>
    </row>
    <row r="12959" spans="1:38" x14ac:dyDescent="0.3">
      <c r="A12959" s="65">
        <v>41924</v>
      </c>
      <c r="B12959" s="66" t="s">
        <v>1233</v>
      </c>
      <c r="C12959" s="67">
        <v>0</v>
      </c>
      <c r="D12959" s="67" t="str">
        <f t="shared" si="214"/>
        <v>R1zxcCQ-会计P1-EM</v>
      </c>
      <c r="E12959" s="58"/>
      <c r="L12959" s="51"/>
      <c r="M12959" s="50"/>
      <c r="N12959" s="52"/>
      <c r="Y12959" s="50"/>
      <c r="AA12959" s="52"/>
      <c r="AL12959" s="50"/>
    </row>
    <row r="12960" spans="1:38" x14ac:dyDescent="0.3">
      <c r="A12960" s="60">
        <v>41925</v>
      </c>
      <c r="B12960" s="61" t="s">
        <v>1233</v>
      </c>
      <c r="C12960" s="62">
        <v>1.34</v>
      </c>
      <c r="D12960" s="62" t="str">
        <f t="shared" si="214"/>
        <v>R1zxcCQ-会计P1-EM</v>
      </c>
      <c r="E12960" s="58"/>
      <c r="L12960" s="51"/>
      <c r="M12960" s="50"/>
      <c r="N12960" s="52"/>
      <c r="Y12960" s="50"/>
      <c r="AA12960" s="52"/>
      <c r="AL12960" s="50"/>
    </row>
    <row r="12961" spans="1:38" x14ac:dyDescent="0.3">
      <c r="A12961" s="65">
        <v>41934</v>
      </c>
      <c r="B12961" s="66" t="s">
        <v>1233</v>
      </c>
      <c r="C12961" s="67">
        <v>4.1399999999999997</v>
      </c>
      <c r="D12961" s="67" t="str">
        <f t="shared" si="214"/>
        <v>R1zxcCQ-会计P1-EM</v>
      </c>
      <c r="E12961" s="58"/>
      <c r="L12961" s="51"/>
      <c r="M12961" s="50"/>
      <c r="N12961" s="52"/>
      <c r="Y12961" s="50"/>
      <c r="AA12961" s="52"/>
      <c r="AL12961" s="50"/>
    </row>
    <row r="12962" spans="1:38" x14ac:dyDescent="0.3">
      <c r="A12962" s="60">
        <v>41935</v>
      </c>
      <c r="B12962" s="61" t="s">
        <v>1233</v>
      </c>
      <c r="C12962" s="62">
        <v>1.97</v>
      </c>
      <c r="D12962" s="62" t="str">
        <f t="shared" si="214"/>
        <v>R1zxcCQ-会计P1-EM</v>
      </c>
      <c r="E12962" s="58"/>
      <c r="L12962" s="51"/>
      <c r="M12962" s="50"/>
      <c r="N12962" s="52"/>
      <c r="Y12962" s="50"/>
      <c r="AA12962" s="52"/>
      <c r="AL12962" s="50"/>
    </row>
    <row r="12963" spans="1:38" x14ac:dyDescent="0.3">
      <c r="A12963" s="65">
        <v>41936</v>
      </c>
      <c r="B12963" s="66" t="s">
        <v>1233</v>
      </c>
      <c r="C12963" s="67">
        <v>2.6</v>
      </c>
      <c r="D12963" s="67" t="str">
        <f t="shared" si="214"/>
        <v>R1zxcCQ-会计P1-EM</v>
      </c>
      <c r="E12963" s="58"/>
      <c r="L12963" s="51"/>
      <c r="M12963" s="50"/>
      <c r="N12963" s="52"/>
      <c r="Y12963" s="50"/>
      <c r="AA12963" s="52"/>
      <c r="AL12963" s="50"/>
    </row>
    <row r="12964" spans="1:38" x14ac:dyDescent="0.3">
      <c r="A12964" s="60">
        <v>41937</v>
      </c>
      <c r="B12964" s="61" t="s">
        <v>1233</v>
      </c>
      <c r="C12964" s="62">
        <v>0</v>
      </c>
      <c r="D12964" s="62" t="str">
        <f t="shared" si="214"/>
        <v>R1zxcCQ-会计P1-EM</v>
      </c>
      <c r="E12964" s="58"/>
      <c r="L12964" s="51"/>
      <c r="M12964" s="50"/>
      <c r="N12964" s="52"/>
      <c r="Y12964" s="50"/>
      <c r="AA12964" s="52"/>
      <c r="AL12964" s="50"/>
    </row>
    <row r="12965" spans="1:38" x14ac:dyDescent="0.3">
      <c r="A12965" s="65">
        <v>41938</v>
      </c>
      <c r="B12965" s="66" t="s">
        <v>1233</v>
      </c>
      <c r="C12965" s="67">
        <v>1.08</v>
      </c>
      <c r="D12965" s="67" t="str">
        <f t="shared" si="214"/>
        <v>R1zxcCQ-会计P1-EM</v>
      </c>
      <c r="E12965" s="58"/>
      <c r="L12965" s="51"/>
      <c r="M12965" s="50"/>
      <c r="N12965" s="52"/>
      <c r="Y12965" s="50"/>
      <c r="AA12965" s="52"/>
      <c r="AL12965" s="50"/>
    </row>
    <row r="12966" spans="1:38" x14ac:dyDescent="0.3">
      <c r="A12966" s="60">
        <v>41939</v>
      </c>
      <c r="B12966" s="61" t="s">
        <v>1233</v>
      </c>
      <c r="C12966" s="62">
        <v>7.85</v>
      </c>
      <c r="D12966" s="62" t="str">
        <f t="shared" si="214"/>
        <v>R1zxcCQ-会计P1-EM</v>
      </c>
      <c r="E12966" s="58"/>
      <c r="L12966" s="51"/>
      <c r="M12966" s="50"/>
      <c r="N12966" s="52"/>
      <c r="Y12966" s="50"/>
      <c r="AA12966" s="52"/>
      <c r="AL12966" s="50"/>
    </row>
    <row r="12967" spans="1:38" x14ac:dyDescent="0.3">
      <c r="A12967" s="65">
        <v>41940</v>
      </c>
      <c r="B12967" s="66" t="s">
        <v>1233</v>
      </c>
      <c r="C12967" s="67">
        <v>1.8</v>
      </c>
      <c r="D12967" s="67" t="str">
        <f t="shared" si="214"/>
        <v>R1zxcCQ-会计P1-EM</v>
      </c>
      <c r="E12967" s="58"/>
      <c r="L12967" s="51"/>
      <c r="M12967" s="50"/>
      <c r="N12967" s="52"/>
      <c r="Y12967" s="50"/>
      <c r="AA12967" s="52"/>
      <c r="AL12967" s="50"/>
    </row>
    <row r="12968" spans="1:38" x14ac:dyDescent="0.3">
      <c r="A12968" s="60">
        <v>41941</v>
      </c>
      <c r="B12968" s="61" t="s">
        <v>1233</v>
      </c>
      <c r="C12968" s="62">
        <v>0</v>
      </c>
      <c r="D12968" s="62" t="str">
        <f t="shared" si="214"/>
        <v>R1zxcCQ-会计P1-EM</v>
      </c>
      <c r="E12968" s="58"/>
      <c r="L12968" s="51"/>
      <c r="M12968" s="50"/>
      <c r="N12968" s="52"/>
      <c r="Y12968" s="50"/>
      <c r="AA12968" s="52"/>
      <c r="AL12968" s="50"/>
    </row>
    <row r="12969" spans="1:38" x14ac:dyDescent="0.3">
      <c r="A12969" s="65">
        <v>41942</v>
      </c>
      <c r="B12969" s="66" t="s">
        <v>1233</v>
      </c>
      <c r="C12969" s="67">
        <v>0</v>
      </c>
      <c r="D12969" s="67" t="str">
        <f t="shared" si="214"/>
        <v>R1zxcCQ-会计P1-EM</v>
      </c>
      <c r="E12969" s="58"/>
      <c r="L12969" s="51"/>
      <c r="M12969" s="50"/>
      <c r="N12969" s="52"/>
      <c r="Y12969" s="50"/>
      <c r="AA12969" s="52"/>
      <c r="AL12969" s="50"/>
    </row>
    <row r="12970" spans="1:38" x14ac:dyDescent="0.3">
      <c r="A12970" s="60">
        <v>41943</v>
      </c>
      <c r="B12970" s="61" t="s">
        <v>1233</v>
      </c>
      <c r="C12970" s="62">
        <v>2.0299999999999998</v>
      </c>
      <c r="D12970" s="62" t="str">
        <f t="shared" si="214"/>
        <v>R1zxcCQ-会计P1-EM</v>
      </c>
      <c r="E12970" s="58"/>
      <c r="L12970" s="51"/>
      <c r="M12970" s="50"/>
      <c r="N12970" s="52"/>
      <c r="Y12970" s="50"/>
      <c r="AA12970" s="52"/>
      <c r="AL12970" s="50"/>
    </row>
    <row r="12971" spans="1:38" x14ac:dyDescent="0.3">
      <c r="A12971" s="65">
        <v>41920</v>
      </c>
      <c r="B12971" s="66" t="s">
        <v>1234</v>
      </c>
      <c r="C12971" s="67">
        <v>3.47</v>
      </c>
      <c r="D12971" s="67" t="str">
        <f t="shared" si="214"/>
        <v>R1zxcCQ-会计P1-PM</v>
      </c>
      <c r="E12971" s="58"/>
      <c r="L12971" s="51"/>
      <c r="M12971" s="50"/>
      <c r="N12971" s="52"/>
      <c r="Y12971" s="50"/>
      <c r="AA12971" s="52"/>
      <c r="AL12971" s="50"/>
    </row>
    <row r="12972" spans="1:38" x14ac:dyDescent="0.3">
      <c r="A12972" s="60">
        <v>41921</v>
      </c>
      <c r="B12972" s="61" t="s">
        <v>1234</v>
      </c>
      <c r="C12972" s="62">
        <v>9.9499999999999993</v>
      </c>
      <c r="D12972" s="62" t="str">
        <f t="shared" si="214"/>
        <v>R1zxcCQ-会计P1-PM</v>
      </c>
      <c r="E12972" s="58"/>
      <c r="L12972" s="51"/>
      <c r="M12972" s="50"/>
      <c r="N12972" s="52"/>
      <c r="Y12972" s="50"/>
      <c r="AA12972" s="52"/>
      <c r="AL12972" s="50"/>
    </row>
    <row r="12973" spans="1:38" x14ac:dyDescent="0.3">
      <c r="A12973" s="65">
        <v>41922</v>
      </c>
      <c r="B12973" s="66" t="s">
        <v>1234</v>
      </c>
      <c r="C12973" s="67">
        <v>5.95</v>
      </c>
      <c r="D12973" s="67" t="str">
        <f t="shared" si="214"/>
        <v>R1zxcCQ-会计P1-PM</v>
      </c>
      <c r="E12973" s="58"/>
      <c r="L12973" s="51"/>
      <c r="M12973" s="50"/>
      <c r="N12973" s="52"/>
      <c r="Y12973" s="50"/>
      <c r="AA12973" s="52"/>
      <c r="AL12973" s="50"/>
    </row>
    <row r="12974" spans="1:38" x14ac:dyDescent="0.3">
      <c r="A12974" s="60">
        <v>41923</v>
      </c>
      <c r="B12974" s="61" t="s">
        <v>1234</v>
      </c>
      <c r="C12974" s="62">
        <v>5.38</v>
      </c>
      <c r="D12974" s="62" t="str">
        <f t="shared" si="214"/>
        <v>R1zxcCQ-会计P1-PM</v>
      </c>
      <c r="E12974" s="58"/>
      <c r="L12974" s="51"/>
      <c r="M12974" s="50"/>
      <c r="N12974" s="52"/>
      <c r="Y12974" s="50"/>
      <c r="AA12974" s="52"/>
      <c r="AL12974" s="50"/>
    </row>
    <row r="12975" spans="1:38" x14ac:dyDescent="0.3">
      <c r="A12975" s="65">
        <v>41924</v>
      </c>
      <c r="B12975" s="66" t="s">
        <v>1234</v>
      </c>
      <c r="C12975" s="67">
        <v>6.93</v>
      </c>
      <c r="D12975" s="67" t="str">
        <f t="shared" si="214"/>
        <v>R1zxcCQ-会计P1-PM</v>
      </c>
      <c r="E12975" s="58"/>
      <c r="L12975" s="51"/>
      <c r="M12975" s="50"/>
      <c r="N12975" s="52"/>
      <c r="Y12975" s="50"/>
      <c r="AA12975" s="52"/>
      <c r="AL12975" s="50"/>
    </row>
    <row r="12976" spans="1:38" x14ac:dyDescent="0.3">
      <c r="A12976" s="60">
        <v>41925</v>
      </c>
      <c r="B12976" s="61" t="s">
        <v>1234</v>
      </c>
      <c r="C12976" s="62">
        <v>0.76</v>
      </c>
      <c r="D12976" s="62" t="str">
        <f t="shared" si="214"/>
        <v>R1zxcCQ-会计P1-PM</v>
      </c>
      <c r="E12976" s="58"/>
      <c r="L12976" s="51"/>
      <c r="M12976" s="50"/>
      <c r="N12976" s="52"/>
      <c r="Y12976" s="50"/>
      <c r="AA12976" s="52"/>
      <c r="AL12976" s="50"/>
    </row>
    <row r="12977" spans="1:38" x14ac:dyDescent="0.3">
      <c r="A12977" s="65">
        <v>41934</v>
      </c>
      <c r="B12977" s="66" t="s">
        <v>1234</v>
      </c>
      <c r="C12977" s="67">
        <v>16.010000000000002</v>
      </c>
      <c r="D12977" s="67" t="str">
        <f t="shared" si="214"/>
        <v>R1zxcCQ-会计P1-PM</v>
      </c>
      <c r="E12977" s="58"/>
      <c r="L12977" s="51"/>
      <c r="M12977" s="50"/>
      <c r="N12977" s="52"/>
      <c r="Y12977" s="50"/>
      <c r="AA12977" s="52"/>
      <c r="AL12977" s="50"/>
    </row>
    <row r="12978" spans="1:38" x14ac:dyDescent="0.3">
      <c r="A12978" s="60">
        <v>41935</v>
      </c>
      <c r="B12978" s="61" t="s">
        <v>1234</v>
      </c>
      <c r="C12978" s="62">
        <v>15.68</v>
      </c>
      <c r="D12978" s="62" t="str">
        <f t="shared" si="214"/>
        <v>R1zxcCQ-会计P1-PM</v>
      </c>
      <c r="E12978" s="58"/>
      <c r="L12978" s="51"/>
      <c r="M12978" s="50"/>
      <c r="N12978" s="52"/>
      <c r="Y12978" s="50"/>
      <c r="AA12978" s="52"/>
      <c r="AL12978" s="50"/>
    </row>
    <row r="12979" spans="1:38" x14ac:dyDescent="0.3">
      <c r="A12979" s="65">
        <v>41936</v>
      </c>
      <c r="B12979" s="66" t="s">
        <v>1234</v>
      </c>
      <c r="C12979" s="67">
        <v>15.78</v>
      </c>
      <c r="D12979" s="67" t="str">
        <f t="shared" si="214"/>
        <v>R1zxcCQ-会计P1-PM</v>
      </c>
      <c r="E12979" s="58"/>
      <c r="L12979" s="51"/>
      <c r="M12979" s="50"/>
      <c r="N12979" s="52"/>
      <c r="Y12979" s="50"/>
      <c r="AA12979" s="52"/>
      <c r="AL12979" s="50"/>
    </row>
    <row r="12980" spans="1:38" x14ac:dyDescent="0.3">
      <c r="A12980" s="60">
        <v>41937</v>
      </c>
      <c r="B12980" s="61" t="s">
        <v>1234</v>
      </c>
      <c r="C12980" s="62">
        <v>4.2</v>
      </c>
      <c r="D12980" s="62" t="str">
        <f t="shared" si="214"/>
        <v>R1zxcCQ-会计P1-PM</v>
      </c>
      <c r="E12980" s="58"/>
      <c r="L12980" s="51"/>
      <c r="M12980" s="50"/>
      <c r="N12980" s="52"/>
      <c r="Y12980" s="50"/>
      <c r="AA12980" s="52"/>
      <c r="AL12980" s="50"/>
    </row>
    <row r="12981" spans="1:38" x14ac:dyDescent="0.3">
      <c r="A12981" s="65">
        <v>41938</v>
      </c>
      <c r="B12981" s="66" t="s">
        <v>1234</v>
      </c>
      <c r="C12981" s="67">
        <v>12.11</v>
      </c>
      <c r="D12981" s="67" t="str">
        <f t="shared" si="214"/>
        <v>R1zxcCQ-会计P1-PM</v>
      </c>
      <c r="E12981" s="58"/>
      <c r="L12981" s="51"/>
      <c r="M12981" s="50"/>
      <c r="N12981" s="52"/>
      <c r="Y12981" s="50"/>
      <c r="AA12981" s="52"/>
      <c r="AL12981" s="50"/>
    </row>
    <row r="12982" spans="1:38" x14ac:dyDescent="0.3">
      <c r="A12982" s="60">
        <v>41939</v>
      </c>
      <c r="B12982" s="61" t="s">
        <v>1234</v>
      </c>
      <c r="C12982" s="62">
        <v>3.87</v>
      </c>
      <c r="D12982" s="62" t="str">
        <f t="shared" si="214"/>
        <v>R1zxcCQ-会计P1-PM</v>
      </c>
      <c r="E12982" s="58"/>
      <c r="L12982" s="51"/>
      <c r="M12982" s="50"/>
      <c r="N12982" s="52"/>
      <c r="Y12982" s="50"/>
      <c r="AA12982" s="52"/>
      <c r="AL12982" s="50"/>
    </row>
    <row r="12983" spans="1:38" x14ac:dyDescent="0.3">
      <c r="A12983" s="65">
        <v>41940</v>
      </c>
      <c r="B12983" s="66" t="s">
        <v>1234</v>
      </c>
      <c r="C12983" s="67">
        <v>10.79</v>
      </c>
      <c r="D12983" s="67" t="str">
        <f t="shared" si="214"/>
        <v>R1zxcCQ-会计P1-PM</v>
      </c>
      <c r="E12983" s="58"/>
      <c r="L12983" s="51"/>
      <c r="M12983" s="50"/>
      <c r="N12983" s="52"/>
      <c r="Y12983" s="50"/>
      <c r="AA12983" s="52"/>
      <c r="AL12983" s="50"/>
    </row>
    <row r="12984" spans="1:38" x14ac:dyDescent="0.3">
      <c r="A12984" s="60">
        <v>41941</v>
      </c>
      <c r="B12984" s="61" t="s">
        <v>1234</v>
      </c>
      <c r="C12984" s="62">
        <v>13.04</v>
      </c>
      <c r="D12984" s="62" t="str">
        <f t="shared" si="214"/>
        <v>R1zxcCQ-会计P1-PM</v>
      </c>
      <c r="E12984" s="58"/>
      <c r="L12984" s="51"/>
      <c r="M12984" s="50"/>
      <c r="N12984" s="52"/>
      <c r="Y12984" s="50"/>
      <c r="AA12984" s="52"/>
      <c r="AL12984" s="50"/>
    </row>
    <row r="12985" spans="1:38" x14ac:dyDescent="0.3">
      <c r="A12985" s="65">
        <v>41942</v>
      </c>
      <c r="B12985" s="66" t="s">
        <v>1234</v>
      </c>
      <c r="C12985" s="67">
        <v>18.04</v>
      </c>
      <c r="D12985" s="67" t="str">
        <f t="shared" si="214"/>
        <v>R1zxcCQ-会计P1-PM</v>
      </c>
      <c r="E12985" s="58"/>
      <c r="L12985" s="51"/>
      <c r="M12985" s="50"/>
      <c r="N12985" s="52"/>
      <c r="Y12985" s="50"/>
      <c r="AA12985" s="52"/>
      <c r="AL12985" s="50"/>
    </row>
    <row r="12986" spans="1:38" x14ac:dyDescent="0.3">
      <c r="A12986" s="60">
        <v>41943</v>
      </c>
      <c r="B12986" s="61" t="s">
        <v>1234</v>
      </c>
      <c r="C12986" s="62">
        <v>13.25</v>
      </c>
      <c r="D12986" s="62" t="str">
        <f t="shared" si="214"/>
        <v>R1zxcCQ-会计P1-PM</v>
      </c>
      <c r="E12986" s="58"/>
      <c r="L12986" s="51"/>
      <c r="M12986" s="50"/>
      <c r="N12986" s="52"/>
      <c r="Y12986" s="50"/>
      <c r="AA12986" s="52"/>
      <c r="AL12986" s="50"/>
    </row>
    <row r="12987" spans="1:38" x14ac:dyDescent="0.3">
      <c r="A12987" s="65">
        <v>41920</v>
      </c>
      <c r="B12987" s="66" t="s">
        <v>1235</v>
      </c>
      <c r="C12987" s="67">
        <v>0</v>
      </c>
      <c r="D12987" s="67" t="str">
        <f t="shared" si="214"/>
        <v>R1zxcCQ-会计P2-EM</v>
      </c>
      <c r="E12987" s="58"/>
      <c r="L12987" s="51"/>
      <c r="M12987" s="50"/>
      <c r="N12987" s="52"/>
      <c r="Y12987" s="50"/>
      <c r="AA12987" s="52"/>
      <c r="AL12987" s="50"/>
    </row>
    <row r="12988" spans="1:38" x14ac:dyDescent="0.3">
      <c r="A12988" s="60">
        <v>41921</v>
      </c>
      <c r="B12988" s="61" t="s">
        <v>1235</v>
      </c>
      <c r="C12988" s="62">
        <v>0</v>
      </c>
      <c r="D12988" s="62" t="str">
        <f t="shared" si="214"/>
        <v>R1zxcCQ-会计P2-EM</v>
      </c>
      <c r="E12988" s="58"/>
      <c r="L12988" s="51"/>
      <c r="M12988" s="50"/>
      <c r="N12988" s="52"/>
      <c r="Y12988" s="50"/>
      <c r="AA12988" s="52"/>
      <c r="AL12988" s="50"/>
    </row>
    <row r="12989" spans="1:38" x14ac:dyDescent="0.3">
      <c r="A12989" s="65">
        <v>41922</v>
      </c>
      <c r="B12989" s="66" t="s">
        <v>1235</v>
      </c>
      <c r="C12989" s="67">
        <v>0</v>
      </c>
      <c r="D12989" s="67" t="str">
        <f t="shared" si="214"/>
        <v>R1zxcCQ-会计P2-EM</v>
      </c>
      <c r="E12989" s="58"/>
      <c r="L12989" s="51"/>
      <c r="M12989" s="50"/>
      <c r="N12989" s="52"/>
      <c r="Y12989" s="50"/>
      <c r="AA12989" s="52"/>
      <c r="AL12989" s="50"/>
    </row>
    <row r="12990" spans="1:38" x14ac:dyDescent="0.3">
      <c r="A12990" s="60">
        <v>41923</v>
      </c>
      <c r="B12990" s="61" t="s">
        <v>1235</v>
      </c>
      <c r="C12990" s="62">
        <v>0</v>
      </c>
      <c r="D12990" s="62" t="str">
        <f t="shared" si="214"/>
        <v>R1zxcCQ-会计P2-EM</v>
      </c>
      <c r="E12990" s="58"/>
      <c r="L12990" s="51"/>
      <c r="M12990" s="50"/>
      <c r="N12990" s="52"/>
      <c r="Y12990" s="50"/>
      <c r="AA12990" s="52"/>
      <c r="AL12990" s="50"/>
    </row>
    <row r="12991" spans="1:38" x14ac:dyDescent="0.3">
      <c r="A12991" s="65">
        <v>41924</v>
      </c>
      <c r="B12991" s="66" t="s">
        <v>1235</v>
      </c>
      <c r="C12991" s="67">
        <v>0</v>
      </c>
      <c r="D12991" s="67" t="str">
        <f t="shared" si="214"/>
        <v>R1zxcCQ-会计P2-EM</v>
      </c>
      <c r="E12991" s="58"/>
      <c r="L12991" s="51"/>
      <c r="M12991" s="50"/>
      <c r="N12991" s="52"/>
      <c r="Y12991" s="50"/>
      <c r="AA12991" s="52"/>
      <c r="AL12991" s="50"/>
    </row>
    <row r="12992" spans="1:38" x14ac:dyDescent="0.3">
      <c r="A12992" s="60">
        <v>41925</v>
      </c>
      <c r="B12992" s="61" t="s">
        <v>1235</v>
      </c>
      <c r="C12992" s="62">
        <v>0</v>
      </c>
      <c r="D12992" s="62" t="str">
        <f t="shared" si="214"/>
        <v>R1zxcCQ-会计P2-EM</v>
      </c>
      <c r="E12992" s="58"/>
      <c r="L12992" s="51"/>
      <c r="M12992" s="50"/>
      <c r="N12992" s="52"/>
      <c r="Y12992" s="50"/>
      <c r="AA12992" s="52"/>
      <c r="AL12992" s="50"/>
    </row>
    <row r="12993" spans="1:38" x14ac:dyDescent="0.3">
      <c r="A12993" s="65">
        <v>41934</v>
      </c>
      <c r="B12993" s="66" t="s">
        <v>1235</v>
      </c>
      <c r="C12993" s="67">
        <v>0.79</v>
      </c>
      <c r="D12993" s="67" t="str">
        <f t="shared" si="214"/>
        <v>R1zxcCQ-会计P2-EM</v>
      </c>
      <c r="E12993" s="58"/>
      <c r="L12993" s="51"/>
      <c r="M12993" s="50"/>
      <c r="N12993" s="52"/>
      <c r="Y12993" s="50"/>
      <c r="AA12993" s="52"/>
      <c r="AL12993" s="50"/>
    </row>
    <row r="12994" spans="1:38" x14ac:dyDescent="0.3">
      <c r="A12994" s="60">
        <v>41935</v>
      </c>
      <c r="B12994" s="61" t="s">
        <v>1235</v>
      </c>
      <c r="C12994" s="62">
        <v>5.74</v>
      </c>
      <c r="D12994" s="62" t="str">
        <f t="shared" si="214"/>
        <v>R1zxcCQ-会计P2-EM</v>
      </c>
      <c r="E12994" s="58"/>
      <c r="L12994" s="51"/>
      <c r="M12994" s="50"/>
      <c r="N12994" s="52"/>
      <c r="Y12994" s="50"/>
      <c r="AA12994" s="52"/>
      <c r="AL12994" s="50"/>
    </row>
    <row r="12995" spans="1:38" x14ac:dyDescent="0.3">
      <c r="A12995" s="65">
        <v>41936</v>
      </c>
      <c r="B12995" s="66" t="s">
        <v>1235</v>
      </c>
      <c r="C12995" s="67">
        <v>0</v>
      </c>
      <c r="D12995" s="67" t="str">
        <f t="shared" si="214"/>
        <v>R1zxcCQ-会计P2-EM</v>
      </c>
      <c r="E12995" s="58"/>
      <c r="L12995" s="51"/>
      <c r="M12995" s="50"/>
      <c r="N12995" s="52"/>
      <c r="Y12995" s="50"/>
      <c r="AA12995" s="52"/>
      <c r="AL12995" s="50"/>
    </row>
    <row r="12996" spans="1:38" x14ac:dyDescent="0.3">
      <c r="A12996" s="60">
        <v>41937</v>
      </c>
      <c r="B12996" s="61" t="s">
        <v>1235</v>
      </c>
      <c r="C12996" s="62">
        <v>0</v>
      </c>
      <c r="D12996" s="62" t="str">
        <f t="shared" si="214"/>
        <v>R1zxcCQ-会计P2-EM</v>
      </c>
      <c r="E12996" s="58"/>
      <c r="L12996" s="51"/>
      <c r="M12996" s="50"/>
      <c r="N12996" s="52"/>
      <c r="Y12996" s="50"/>
      <c r="AA12996" s="52"/>
      <c r="AL12996" s="50"/>
    </row>
    <row r="12997" spans="1:38" x14ac:dyDescent="0.3">
      <c r="A12997" s="65">
        <v>41938</v>
      </c>
      <c r="B12997" s="66" t="s">
        <v>1235</v>
      </c>
      <c r="C12997" s="67">
        <v>0</v>
      </c>
      <c r="D12997" s="67" t="str">
        <f t="shared" si="214"/>
        <v>R1zxcCQ-会计P2-EM</v>
      </c>
      <c r="E12997" s="58"/>
      <c r="L12997" s="51"/>
      <c r="M12997" s="50"/>
      <c r="N12997" s="52"/>
      <c r="Y12997" s="50"/>
      <c r="AA12997" s="52"/>
      <c r="AL12997" s="50"/>
    </row>
    <row r="12998" spans="1:38" x14ac:dyDescent="0.3">
      <c r="A12998" s="60">
        <v>41939</v>
      </c>
      <c r="B12998" s="61" t="s">
        <v>1235</v>
      </c>
      <c r="C12998" s="62">
        <v>0</v>
      </c>
      <c r="D12998" s="62" t="str">
        <f t="shared" ref="D12998:D13061" si="215">LEFT(B12998,2)&amp;"zxc"&amp;MID(B12998,4,100)</f>
        <v>R1zxcCQ-会计P2-EM</v>
      </c>
      <c r="E12998" s="58"/>
      <c r="L12998" s="51"/>
      <c r="M12998" s="50"/>
      <c r="N12998" s="52"/>
      <c r="Y12998" s="50"/>
      <c r="AA12998" s="52"/>
      <c r="AL12998" s="50"/>
    </row>
    <row r="12999" spans="1:38" x14ac:dyDescent="0.3">
      <c r="A12999" s="65">
        <v>41940</v>
      </c>
      <c r="B12999" s="66" t="s">
        <v>1235</v>
      </c>
      <c r="C12999" s="67">
        <v>2.27</v>
      </c>
      <c r="D12999" s="67" t="str">
        <f t="shared" si="215"/>
        <v>R1zxcCQ-会计P2-EM</v>
      </c>
      <c r="E12999" s="58"/>
      <c r="L12999" s="51"/>
      <c r="M12999" s="50"/>
      <c r="N12999" s="52"/>
      <c r="Y12999" s="50"/>
      <c r="AA12999" s="52"/>
      <c r="AL12999" s="50"/>
    </row>
    <row r="13000" spans="1:38" x14ac:dyDescent="0.3">
      <c r="A13000" s="60">
        <v>41941</v>
      </c>
      <c r="B13000" s="61" t="s">
        <v>1235</v>
      </c>
      <c r="C13000" s="62">
        <v>0</v>
      </c>
      <c r="D13000" s="62" t="str">
        <f t="shared" si="215"/>
        <v>R1zxcCQ-会计P2-EM</v>
      </c>
      <c r="E13000" s="58"/>
      <c r="L13000" s="51"/>
      <c r="M13000" s="50"/>
      <c r="N13000" s="52"/>
      <c r="Y13000" s="50"/>
      <c r="AA13000" s="52"/>
      <c r="AL13000" s="50"/>
    </row>
    <row r="13001" spans="1:38" x14ac:dyDescent="0.3">
      <c r="A13001" s="65">
        <v>41942</v>
      </c>
      <c r="B13001" s="66" t="s">
        <v>1235</v>
      </c>
      <c r="C13001" s="67">
        <v>0</v>
      </c>
      <c r="D13001" s="67" t="str">
        <f t="shared" si="215"/>
        <v>R1zxcCQ-会计P2-EM</v>
      </c>
      <c r="E13001" s="58"/>
      <c r="L13001" s="51"/>
      <c r="M13001" s="50"/>
      <c r="N13001" s="52"/>
      <c r="Y13001" s="50"/>
      <c r="AA13001" s="52"/>
      <c r="AL13001" s="50"/>
    </row>
    <row r="13002" spans="1:38" x14ac:dyDescent="0.3">
      <c r="A13002" s="60">
        <v>41943</v>
      </c>
      <c r="B13002" s="61" t="s">
        <v>1235</v>
      </c>
      <c r="C13002" s="62">
        <v>1.9</v>
      </c>
      <c r="D13002" s="62" t="str">
        <f t="shared" si="215"/>
        <v>R1zxcCQ-会计P2-EM</v>
      </c>
      <c r="E13002" s="58"/>
      <c r="L13002" s="51"/>
      <c r="M13002" s="50"/>
      <c r="N13002" s="52"/>
      <c r="Y13002" s="50"/>
      <c r="AA13002" s="52"/>
      <c r="AL13002" s="50"/>
    </row>
    <row r="13003" spans="1:38" x14ac:dyDescent="0.3">
      <c r="A13003" s="65">
        <v>41920</v>
      </c>
      <c r="B13003" s="66" t="s">
        <v>1236</v>
      </c>
      <c r="C13003" s="67">
        <v>1.24</v>
      </c>
      <c r="D13003" s="67" t="str">
        <f t="shared" si="215"/>
        <v>R1zxcCQ-会计P2-PM</v>
      </c>
      <c r="E13003" s="58"/>
      <c r="L13003" s="51"/>
      <c r="M13003" s="50"/>
      <c r="N13003" s="52"/>
      <c r="Y13003" s="50"/>
      <c r="AA13003" s="52"/>
      <c r="AL13003" s="50"/>
    </row>
    <row r="13004" spans="1:38" x14ac:dyDescent="0.3">
      <c r="A13004" s="60">
        <v>41921</v>
      </c>
      <c r="B13004" s="61" t="s">
        <v>1236</v>
      </c>
      <c r="C13004" s="62">
        <v>3.48</v>
      </c>
      <c r="D13004" s="62" t="str">
        <f t="shared" si="215"/>
        <v>R1zxcCQ-会计P2-PM</v>
      </c>
      <c r="E13004" s="58"/>
      <c r="L13004" s="51"/>
      <c r="M13004" s="50"/>
      <c r="N13004" s="52"/>
      <c r="Y13004" s="50"/>
      <c r="AA13004" s="52"/>
      <c r="AL13004" s="50"/>
    </row>
    <row r="13005" spans="1:38" x14ac:dyDescent="0.3">
      <c r="A13005" s="65">
        <v>41922</v>
      </c>
      <c r="B13005" s="66" t="s">
        <v>1236</v>
      </c>
      <c r="C13005" s="67">
        <v>2.84</v>
      </c>
      <c r="D13005" s="67" t="str">
        <f t="shared" si="215"/>
        <v>R1zxcCQ-会计P2-PM</v>
      </c>
      <c r="E13005" s="58"/>
      <c r="L13005" s="51"/>
      <c r="M13005" s="50"/>
      <c r="N13005" s="52"/>
      <c r="Y13005" s="50"/>
      <c r="AA13005" s="52"/>
      <c r="AL13005" s="50"/>
    </row>
    <row r="13006" spans="1:38" x14ac:dyDescent="0.3">
      <c r="A13006" s="60">
        <v>41923</v>
      </c>
      <c r="B13006" s="61" t="s">
        <v>1236</v>
      </c>
      <c r="C13006" s="62">
        <v>1.74</v>
      </c>
      <c r="D13006" s="62" t="str">
        <f t="shared" si="215"/>
        <v>R1zxcCQ-会计P2-PM</v>
      </c>
      <c r="E13006" s="58"/>
      <c r="L13006" s="51"/>
      <c r="M13006" s="50"/>
      <c r="N13006" s="52"/>
      <c r="Y13006" s="50"/>
      <c r="AA13006" s="52"/>
      <c r="AL13006" s="50"/>
    </row>
    <row r="13007" spans="1:38" x14ac:dyDescent="0.3">
      <c r="A13007" s="65">
        <v>41924</v>
      </c>
      <c r="B13007" s="66" t="s">
        <v>1236</v>
      </c>
      <c r="C13007" s="67">
        <v>2.88</v>
      </c>
      <c r="D13007" s="67" t="str">
        <f t="shared" si="215"/>
        <v>R1zxcCQ-会计P2-PM</v>
      </c>
      <c r="E13007" s="58"/>
      <c r="L13007" s="51"/>
      <c r="M13007" s="50"/>
      <c r="N13007" s="52"/>
      <c r="Y13007" s="50"/>
      <c r="AA13007" s="52"/>
      <c r="AL13007" s="50"/>
    </row>
    <row r="13008" spans="1:38" x14ac:dyDescent="0.3">
      <c r="A13008" s="60">
        <v>41925</v>
      </c>
      <c r="B13008" s="61" t="s">
        <v>1236</v>
      </c>
      <c r="C13008" s="62">
        <v>2.6</v>
      </c>
      <c r="D13008" s="62" t="str">
        <f t="shared" si="215"/>
        <v>R1zxcCQ-会计P2-PM</v>
      </c>
      <c r="E13008" s="58"/>
      <c r="L13008" s="51"/>
      <c r="M13008" s="50"/>
      <c r="N13008" s="52"/>
      <c r="Y13008" s="50"/>
      <c r="AA13008" s="52"/>
      <c r="AL13008" s="50"/>
    </row>
    <row r="13009" spans="1:38" x14ac:dyDescent="0.3">
      <c r="A13009" s="65">
        <v>41934</v>
      </c>
      <c r="B13009" s="66" t="s">
        <v>1236</v>
      </c>
      <c r="C13009" s="67">
        <v>3.02</v>
      </c>
      <c r="D13009" s="67" t="str">
        <f t="shared" si="215"/>
        <v>R1zxcCQ-会计P2-PM</v>
      </c>
      <c r="E13009" s="58"/>
      <c r="L13009" s="51"/>
      <c r="M13009" s="50"/>
      <c r="N13009" s="52"/>
      <c r="Y13009" s="50"/>
      <c r="AA13009" s="52"/>
      <c r="AL13009" s="50"/>
    </row>
    <row r="13010" spans="1:38" x14ac:dyDescent="0.3">
      <c r="A13010" s="60">
        <v>41935</v>
      </c>
      <c r="B13010" s="61" t="s">
        <v>1236</v>
      </c>
      <c r="C13010" s="62">
        <v>2.73</v>
      </c>
      <c r="D13010" s="62" t="str">
        <f t="shared" si="215"/>
        <v>R1zxcCQ-会计P2-PM</v>
      </c>
      <c r="E13010" s="58"/>
      <c r="L13010" s="51"/>
      <c r="M13010" s="50"/>
      <c r="N13010" s="52"/>
      <c r="Y13010" s="50"/>
      <c r="AA13010" s="52"/>
      <c r="AL13010" s="50"/>
    </row>
    <row r="13011" spans="1:38" x14ac:dyDescent="0.3">
      <c r="A13011" s="65">
        <v>41936</v>
      </c>
      <c r="B13011" s="66" t="s">
        <v>1236</v>
      </c>
      <c r="C13011" s="67">
        <v>4.0199999999999996</v>
      </c>
      <c r="D13011" s="67" t="str">
        <f t="shared" si="215"/>
        <v>R1zxcCQ-会计P2-PM</v>
      </c>
      <c r="E13011" s="58"/>
      <c r="L13011" s="51"/>
      <c r="M13011" s="50"/>
      <c r="N13011" s="52"/>
      <c r="Y13011" s="50"/>
      <c r="AA13011" s="52"/>
      <c r="AL13011" s="50"/>
    </row>
    <row r="13012" spans="1:38" x14ac:dyDescent="0.3">
      <c r="A13012" s="60">
        <v>41937</v>
      </c>
      <c r="B13012" s="61" t="s">
        <v>1236</v>
      </c>
      <c r="C13012" s="62">
        <v>0</v>
      </c>
      <c r="D13012" s="62" t="str">
        <f t="shared" si="215"/>
        <v>R1zxcCQ-会计P2-PM</v>
      </c>
      <c r="E13012" s="58"/>
      <c r="L13012" s="51"/>
      <c r="M13012" s="50"/>
      <c r="N13012" s="52"/>
      <c r="Y13012" s="50"/>
      <c r="AA13012" s="52"/>
      <c r="AL13012" s="50"/>
    </row>
    <row r="13013" spans="1:38" x14ac:dyDescent="0.3">
      <c r="A13013" s="65">
        <v>41938</v>
      </c>
      <c r="B13013" s="66" t="s">
        <v>1236</v>
      </c>
      <c r="C13013" s="67">
        <v>3.77</v>
      </c>
      <c r="D13013" s="67" t="str">
        <f t="shared" si="215"/>
        <v>R1zxcCQ-会计P2-PM</v>
      </c>
      <c r="E13013" s="58"/>
      <c r="L13013" s="51"/>
      <c r="M13013" s="50"/>
      <c r="N13013" s="52"/>
      <c r="Y13013" s="50"/>
      <c r="AA13013" s="52"/>
      <c r="AL13013" s="50"/>
    </row>
    <row r="13014" spans="1:38" x14ac:dyDescent="0.3">
      <c r="A13014" s="60">
        <v>41939</v>
      </c>
      <c r="B13014" s="61" t="s">
        <v>1236</v>
      </c>
      <c r="C13014" s="62">
        <v>7.74</v>
      </c>
      <c r="D13014" s="62" t="str">
        <f t="shared" si="215"/>
        <v>R1zxcCQ-会计P2-PM</v>
      </c>
      <c r="E13014" s="58"/>
      <c r="L13014" s="51"/>
      <c r="M13014" s="50"/>
      <c r="N13014" s="52"/>
      <c r="Y13014" s="50"/>
      <c r="AA13014" s="52"/>
      <c r="AL13014" s="50"/>
    </row>
    <row r="13015" spans="1:38" x14ac:dyDescent="0.3">
      <c r="A13015" s="65">
        <v>41940</v>
      </c>
      <c r="B13015" s="66" t="s">
        <v>1236</v>
      </c>
      <c r="C13015" s="67">
        <v>5.14</v>
      </c>
      <c r="D13015" s="67" t="str">
        <f t="shared" si="215"/>
        <v>R1zxcCQ-会计P2-PM</v>
      </c>
      <c r="E13015" s="58"/>
      <c r="L13015" s="51"/>
      <c r="M13015" s="50"/>
      <c r="N13015" s="52"/>
      <c r="Y13015" s="50"/>
      <c r="AA13015" s="52"/>
      <c r="AL13015" s="50"/>
    </row>
    <row r="13016" spans="1:38" x14ac:dyDescent="0.3">
      <c r="A13016" s="60">
        <v>41941</v>
      </c>
      <c r="B13016" s="61" t="s">
        <v>1236</v>
      </c>
      <c r="C13016" s="62">
        <v>3.49</v>
      </c>
      <c r="D13016" s="62" t="str">
        <f t="shared" si="215"/>
        <v>R1zxcCQ-会计P2-PM</v>
      </c>
      <c r="E13016" s="58"/>
      <c r="L13016" s="51"/>
      <c r="M13016" s="50"/>
      <c r="N13016" s="52"/>
      <c r="Y13016" s="50"/>
      <c r="AA13016" s="52"/>
      <c r="AL13016" s="50"/>
    </row>
    <row r="13017" spans="1:38" x14ac:dyDescent="0.3">
      <c r="A13017" s="65">
        <v>41942</v>
      </c>
      <c r="B13017" s="66" t="s">
        <v>1236</v>
      </c>
      <c r="C13017" s="67">
        <v>3.79</v>
      </c>
      <c r="D13017" s="67" t="str">
        <f t="shared" si="215"/>
        <v>R1zxcCQ-会计P2-PM</v>
      </c>
      <c r="E13017" s="58"/>
      <c r="L13017" s="51"/>
      <c r="M13017" s="50"/>
      <c r="N13017" s="52"/>
      <c r="Y13017" s="50"/>
      <c r="AA13017" s="52"/>
      <c r="AL13017" s="50"/>
    </row>
    <row r="13018" spans="1:38" x14ac:dyDescent="0.3">
      <c r="A13018" s="60">
        <v>41943</v>
      </c>
      <c r="B13018" s="61" t="s">
        <v>1236</v>
      </c>
      <c r="C13018" s="62">
        <v>2.2999999999999998</v>
      </c>
      <c r="D13018" s="62" t="str">
        <f t="shared" si="215"/>
        <v>R1zxcCQ-会计P2-PM</v>
      </c>
      <c r="E13018" s="58"/>
      <c r="L13018" s="51"/>
      <c r="M13018" s="50"/>
      <c r="N13018" s="52"/>
      <c r="Y13018" s="50"/>
      <c r="AA13018" s="52"/>
      <c r="AL13018" s="50"/>
    </row>
    <row r="13019" spans="1:38" x14ac:dyDescent="0.3">
      <c r="A13019" s="65">
        <v>41920</v>
      </c>
      <c r="B13019" s="66" t="s">
        <v>1237</v>
      </c>
      <c r="C13019" s="67">
        <v>0</v>
      </c>
      <c r="D13019" s="67" t="str">
        <f t="shared" si="215"/>
        <v>R1zxcCQ-会计未发生展现词1-EM</v>
      </c>
      <c r="E13019" s="58"/>
      <c r="L13019" s="51"/>
      <c r="M13019" s="50"/>
      <c r="N13019" s="52"/>
      <c r="Y13019" s="50"/>
      <c r="AA13019" s="52"/>
      <c r="AL13019" s="50"/>
    </row>
    <row r="13020" spans="1:38" x14ac:dyDescent="0.3">
      <c r="A13020" s="60">
        <v>41921</v>
      </c>
      <c r="B13020" s="61" t="s">
        <v>1237</v>
      </c>
      <c r="C13020" s="62">
        <v>0</v>
      </c>
      <c r="D13020" s="62" t="str">
        <f t="shared" si="215"/>
        <v>R1zxcCQ-会计未发生展现词1-EM</v>
      </c>
      <c r="E13020" s="58"/>
      <c r="L13020" s="51"/>
      <c r="M13020" s="50"/>
      <c r="N13020" s="52"/>
      <c r="Y13020" s="50"/>
      <c r="AA13020" s="52"/>
      <c r="AL13020" s="50"/>
    </row>
    <row r="13021" spans="1:38" x14ac:dyDescent="0.3">
      <c r="A13021" s="65">
        <v>41922</v>
      </c>
      <c r="B13021" s="66" t="s">
        <v>1237</v>
      </c>
      <c r="C13021" s="67">
        <v>0</v>
      </c>
      <c r="D13021" s="67" t="str">
        <f t="shared" si="215"/>
        <v>R1zxcCQ-会计未发生展现词1-EM</v>
      </c>
      <c r="E13021" s="58"/>
      <c r="L13021" s="51"/>
      <c r="M13021" s="50"/>
      <c r="N13021" s="52"/>
      <c r="Y13021" s="50"/>
      <c r="AA13021" s="52"/>
      <c r="AL13021" s="50"/>
    </row>
    <row r="13022" spans="1:38" x14ac:dyDescent="0.3">
      <c r="A13022" s="60">
        <v>41923</v>
      </c>
      <c r="B13022" s="61" t="s">
        <v>1237</v>
      </c>
      <c r="C13022" s="62">
        <v>0</v>
      </c>
      <c r="D13022" s="62" t="str">
        <f t="shared" si="215"/>
        <v>R1zxcCQ-会计未发生展现词1-EM</v>
      </c>
      <c r="E13022" s="58"/>
      <c r="L13022" s="51"/>
      <c r="M13022" s="50"/>
      <c r="N13022" s="52"/>
      <c r="Y13022" s="50"/>
      <c r="AA13022" s="52"/>
      <c r="AL13022" s="50"/>
    </row>
    <row r="13023" spans="1:38" x14ac:dyDescent="0.3">
      <c r="A13023" s="65">
        <v>41934</v>
      </c>
      <c r="B13023" s="66" t="s">
        <v>1237</v>
      </c>
      <c r="C13023" s="67">
        <v>0.97</v>
      </c>
      <c r="D13023" s="67" t="str">
        <f t="shared" si="215"/>
        <v>R1zxcCQ-会计未发生展现词1-EM</v>
      </c>
      <c r="E13023" s="58"/>
      <c r="L13023" s="51"/>
      <c r="M13023" s="50"/>
      <c r="N13023" s="52"/>
      <c r="Y13023" s="50"/>
      <c r="AA13023" s="52"/>
      <c r="AL13023" s="50"/>
    </row>
    <row r="13024" spans="1:38" x14ac:dyDescent="0.3">
      <c r="A13024" s="60">
        <v>41935</v>
      </c>
      <c r="B13024" s="61" t="s">
        <v>1237</v>
      </c>
      <c r="C13024" s="62">
        <v>0</v>
      </c>
      <c r="D13024" s="62" t="str">
        <f t="shared" si="215"/>
        <v>R1zxcCQ-会计未发生展现词1-EM</v>
      </c>
      <c r="E13024" s="58"/>
      <c r="L13024" s="51"/>
      <c r="M13024" s="50"/>
      <c r="N13024" s="52"/>
      <c r="Y13024" s="50"/>
      <c r="AA13024" s="52"/>
      <c r="AL13024" s="50"/>
    </row>
    <row r="13025" spans="1:38" x14ac:dyDescent="0.3">
      <c r="A13025" s="65">
        <v>41936</v>
      </c>
      <c r="B13025" s="66" t="s">
        <v>1237</v>
      </c>
      <c r="C13025" s="67">
        <v>0</v>
      </c>
      <c r="D13025" s="67" t="str">
        <f t="shared" si="215"/>
        <v>R1zxcCQ-会计未发生展现词1-EM</v>
      </c>
      <c r="E13025" s="58"/>
      <c r="L13025" s="51"/>
      <c r="M13025" s="50"/>
      <c r="N13025" s="52"/>
      <c r="Y13025" s="50"/>
      <c r="AA13025" s="52"/>
      <c r="AL13025" s="50"/>
    </row>
    <row r="13026" spans="1:38" x14ac:dyDescent="0.3">
      <c r="A13026" s="60">
        <v>41937</v>
      </c>
      <c r="B13026" s="61" t="s">
        <v>1237</v>
      </c>
      <c r="C13026" s="62">
        <v>0</v>
      </c>
      <c r="D13026" s="62" t="str">
        <f t="shared" si="215"/>
        <v>R1zxcCQ-会计未发生展现词1-EM</v>
      </c>
      <c r="E13026" s="58"/>
      <c r="L13026" s="51"/>
      <c r="M13026" s="50"/>
      <c r="N13026" s="52"/>
      <c r="Y13026" s="50"/>
      <c r="AA13026" s="52"/>
      <c r="AL13026" s="50"/>
    </row>
    <row r="13027" spans="1:38" x14ac:dyDescent="0.3">
      <c r="A13027" s="65">
        <v>41938</v>
      </c>
      <c r="B13027" s="66" t="s">
        <v>1237</v>
      </c>
      <c r="C13027" s="67">
        <v>0</v>
      </c>
      <c r="D13027" s="67" t="str">
        <f t="shared" si="215"/>
        <v>R1zxcCQ-会计未发生展现词1-EM</v>
      </c>
      <c r="E13027" s="58"/>
      <c r="L13027" s="51"/>
      <c r="M13027" s="50"/>
      <c r="N13027" s="52"/>
      <c r="Y13027" s="50"/>
      <c r="AA13027" s="52"/>
      <c r="AL13027" s="50"/>
    </row>
    <row r="13028" spans="1:38" x14ac:dyDescent="0.3">
      <c r="A13028" s="60">
        <v>41939</v>
      </c>
      <c r="B13028" s="61" t="s">
        <v>1237</v>
      </c>
      <c r="C13028" s="62">
        <v>0</v>
      </c>
      <c r="D13028" s="62" t="str">
        <f t="shared" si="215"/>
        <v>R1zxcCQ-会计未发生展现词1-EM</v>
      </c>
      <c r="E13028" s="58"/>
      <c r="L13028" s="51"/>
      <c r="M13028" s="50"/>
      <c r="N13028" s="52"/>
      <c r="Y13028" s="50"/>
      <c r="AA13028" s="52"/>
      <c r="AL13028" s="50"/>
    </row>
    <row r="13029" spans="1:38" x14ac:dyDescent="0.3">
      <c r="A13029" s="65">
        <v>41940</v>
      </c>
      <c r="B13029" s="66" t="s">
        <v>1237</v>
      </c>
      <c r="C13029" s="67">
        <v>1.61</v>
      </c>
      <c r="D13029" s="67" t="str">
        <f t="shared" si="215"/>
        <v>R1zxcCQ-会计未发生展现词1-EM</v>
      </c>
      <c r="E13029" s="58"/>
      <c r="L13029" s="51"/>
      <c r="M13029" s="50"/>
      <c r="N13029" s="52"/>
      <c r="Y13029" s="50"/>
      <c r="AA13029" s="52"/>
      <c r="AL13029" s="50"/>
    </row>
    <row r="13030" spans="1:38" x14ac:dyDescent="0.3">
      <c r="A13030" s="60">
        <v>41941</v>
      </c>
      <c r="B13030" s="61" t="s">
        <v>1237</v>
      </c>
      <c r="C13030" s="62">
        <v>0.75</v>
      </c>
      <c r="D13030" s="62" t="str">
        <f t="shared" si="215"/>
        <v>R1zxcCQ-会计未发生展现词1-EM</v>
      </c>
      <c r="E13030" s="58"/>
      <c r="L13030" s="51"/>
      <c r="M13030" s="50"/>
      <c r="N13030" s="52"/>
      <c r="Y13030" s="50"/>
      <c r="AA13030" s="52"/>
      <c r="AL13030" s="50"/>
    </row>
    <row r="13031" spans="1:38" x14ac:dyDescent="0.3">
      <c r="A13031" s="65">
        <v>41942</v>
      </c>
      <c r="B13031" s="66" t="s">
        <v>1237</v>
      </c>
      <c r="C13031" s="67">
        <v>0</v>
      </c>
      <c r="D13031" s="67" t="str">
        <f t="shared" si="215"/>
        <v>R1zxcCQ-会计未发生展现词1-EM</v>
      </c>
      <c r="E13031" s="58"/>
      <c r="L13031" s="51"/>
      <c r="M13031" s="50"/>
      <c r="N13031" s="52"/>
      <c r="Y13031" s="50"/>
      <c r="AA13031" s="52"/>
      <c r="AL13031" s="50"/>
    </row>
    <row r="13032" spans="1:38" x14ac:dyDescent="0.3">
      <c r="A13032" s="60">
        <v>41943</v>
      </c>
      <c r="B13032" s="61" t="s">
        <v>1237</v>
      </c>
      <c r="C13032" s="62">
        <v>0</v>
      </c>
      <c r="D13032" s="62" t="str">
        <f t="shared" si="215"/>
        <v>R1zxcCQ-会计未发生展现词1-EM</v>
      </c>
      <c r="E13032" s="58"/>
      <c r="L13032" s="51"/>
      <c r="M13032" s="50"/>
      <c r="N13032" s="52"/>
      <c r="Y13032" s="50"/>
      <c r="AA13032" s="52"/>
      <c r="AL13032" s="50"/>
    </row>
    <row r="13033" spans="1:38" x14ac:dyDescent="0.3">
      <c r="A13033" s="65">
        <v>41920</v>
      </c>
      <c r="B13033" s="66" t="s">
        <v>1238</v>
      </c>
      <c r="C13033" s="67">
        <v>3.33</v>
      </c>
      <c r="D13033" s="67" t="str">
        <f t="shared" si="215"/>
        <v>R1zxcCQ-会计未发生展现词3-EM</v>
      </c>
      <c r="E13033" s="58"/>
      <c r="L13033" s="51"/>
      <c r="M13033" s="50"/>
      <c r="N13033" s="52"/>
      <c r="Y13033" s="50"/>
      <c r="AA13033" s="52"/>
      <c r="AL13033" s="50"/>
    </row>
    <row r="13034" spans="1:38" x14ac:dyDescent="0.3">
      <c r="A13034" s="60">
        <v>41921</v>
      </c>
      <c r="B13034" s="61" t="s">
        <v>1238</v>
      </c>
      <c r="C13034" s="62">
        <v>0</v>
      </c>
      <c r="D13034" s="62" t="str">
        <f t="shared" si="215"/>
        <v>R1zxcCQ-会计未发生展现词3-EM</v>
      </c>
      <c r="E13034" s="58"/>
      <c r="L13034" s="51"/>
      <c r="M13034" s="50"/>
      <c r="N13034" s="52"/>
      <c r="Y13034" s="50"/>
      <c r="AA13034" s="52"/>
      <c r="AL13034" s="50"/>
    </row>
    <row r="13035" spans="1:38" x14ac:dyDescent="0.3">
      <c r="A13035" s="65">
        <v>41922</v>
      </c>
      <c r="B13035" s="66" t="s">
        <v>1238</v>
      </c>
      <c r="C13035" s="67">
        <v>0.3</v>
      </c>
      <c r="D13035" s="67" t="str">
        <f t="shared" si="215"/>
        <v>R1zxcCQ-会计未发生展现词3-EM</v>
      </c>
      <c r="E13035" s="58"/>
      <c r="L13035" s="51"/>
      <c r="M13035" s="50"/>
      <c r="N13035" s="52"/>
      <c r="Y13035" s="50"/>
      <c r="AA13035" s="52"/>
      <c r="AL13035" s="50"/>
    </row>
    <row r="13036" spans="1:38" x14ac:dyDescent="0.3">
      <c r="A13036" s="60">
        <v>41923</v>
      </c>
      <c r="B13036" s="61" t="s">
        <v>1238</v>
      </c>
      <c r="C13036" s="62">
        <v>0.63</v>
      </c>
      <c r="D13036" s="62" t="str">
        <f t="shared" si="215"/>
        <v>R1zxcCQ-会计未发生展现词3-EM</v>
      </c>
      <c r="E13036" s="58"/>
      <c r="L13036" s="51"/>
      <c r="M13036" s="50"/>
      <c r="N13036" s="52"/>
      <c r="Y13036" s="50"/>
      <c r="AA13036" s="52"/>
      <c r="AL13036" s="50"/>
    </row>
    <row r="13037" spans="1:38" x14ac:dyDescent="0.3">
      <c r="A13037" s="65">
        <v>41924</v>
      </c>
      <c r="B13037" s="66" t="s">
        <v>1238</v>
      </c>
      <c r="C13037" s="67">
        <v>0.54</v>
      </c>
      <c r="D13037" s="67" t="str">
        <f t="shared" si="215"/>
        <v>R1zxcCQ-会计未发生展现词3-EM</v>
      </c>
      <c r="E13037" s="58"/>
      <c r="L13037" s="51"/>
      <c r="M13037" s="50"/>
      <c r="N13037" s="52"/>
      <c r="Y13037" s="50"/>
      <c r="AA13037" s="52"/>
      <c r="AL13037" s="50"/>
    </row>
    <row r="13038" spans="1:38" x14ac:dyDescent="0.3">
      <c r="A13038" s="60">
        <v>41934</v>
      </c>
      <c r="B13038" s="61" t="s">
        <v>1238</v>
      </c>
      <c r="C13038" s="62">
        <v>0</v>
      </c>
      <c r="D13038" s="62" t="str">
        <f t="shared" si="215"/>
        <v>R1zxcCQ-会计未发生展现词3-EM</v>
      </c>
      <c r="E13038" s="58"/>
      <c r="L13038" s="51"/>
      <c r="M13038" s="50"/>
      <c r="N13038" s="52"/>
      <c r="Y13038" s="50"/>
      <c r="AA13038" s="52"/>
      <c r="AL13038" s="50"/>
    </row>
    <row r="13039" spans="1:38" x14ac:dyDescent="0.3">
      <c r="A13039" s="65">
        <v>41935</v>
      </c>
      <c r="B13039" s="66" t="s">
        <v>1238</v>
      </c>
      <c r="C13039" s="67">
        <v>0</v>
      </c>
      <c r="D13039" s="67" t="str">
        <f t="shared" si="215"/>
        <v>R1zxcCQ-会计未发生展现词3-EM</v>
      </c>
      <c r="E13039" s="58"/>
      <c r="L13039" s="51"/>
      <c r="M13039" s="50"/>
      <c r="N13039" s="52"/>
      <c r="Y13039" s="50"/>
      <c r="AA13039" s="52"/>
      <c r="AL13039" s="50"/>
    </row>
    <row r="13040" spans="1:38" x14ac:dyDescent="0.3">
      <c r="A13040" s="60">
        <v>41936</v>
      </c>
      <c r="B13040" s="61" t="s">
        <v>1238</v>
      </c>
      <c r="C13040" s="62">
        <v>2.42</v>
      </c>
      <c r="D13040" s="62" t="str">
        <f t="shared" si="215"/>
        <v>R1zxcCQ-会计未发生展现词3-EM</v>
      </c>
      <c r="E13040" s="58"/>
      <c r="L13040" s="51"/>
      <c r="M13040" s="50"/>
      <c r="N13040" s="52"/>
      <c r="Y13040" s="50"/>
      <c r="AA13040" s="52"/>
      <c r="AL13040" s="50"/>
    </row>
    <row r="13041" spans="1:38" x14ac:dyDescent="0.3">
      <c r="A13041" s="65">
        <v>41937</v>
      </c>
      <c r="B13041" s="66" t="s">
        <v>1238</v>
      </c>
      <c r="C13041" s="67">
        <v>2.76</v>
      </c>
      <c r="D13041" s="67" t="str">
        <f t="shared" si="215"/>
        <v>R1zxcCQ-会计未发生展现词3-EM</v>
      </c>
      <c r="E13041" s="58"/>
      <c r="L13041" s="51"/>
      <c r="M13041" s="50"/>
      <c r="N13041" s="52"/>
      <c r="Y13041" s="50"/>
      <c r="AA13041" s="52"/>
      <c r="AL13041" s="50"/>
    </row>
    <row r="13042" spans="1:38" x14ac:dyDescent="0.3">
      <c r="A13042" s="60">
        <v>41938</v>
      </c>
      <c r="B13042" s="61" t="s">
        <v>1238</v>
      </c>
      <c r="C13042" s="62">
        <v>0</v>
      </c>
      <c r="D13042" s="62" t="str">
        <f t="shared" si="215"/>
        <v>R1zxcCQ-会计未发生展现词3-EM</v>
      </c>
      <c r="E13042" s="58"/>
      <c r="L13042" s="51"/>
      <c r="M13042" s="50"/>
      <c r="N13042" s="52"/>
      <c r="Y13042" s="50"/>
      <c r="AA13042" s="52"/>
      <c r="AL13042" s="50"/>
    </row>
    <row r="13043" spans="1:38" x14ac:dyDescent="0.3">
      <c r="A13043" s="65">
        <v>41939</v>
      </c>
      <c r="B13043" s="66" t="s">
        <v>1238</v>
      </c>
      <c r="C13043" s="67">
        <v>1.83</v>
      </c>
      <c r="D13043" s="67" t="str">
        <f t="shared" si="215"/>
        <v>R1zxcCQ-会计未发生展现词3-EM</v>
      </c>
      <c r="E13043" s="58"/>
      <c r="L13043" s="51"/>
      <c r="M13043" s="50"/>
      <c r="N13043" s="52"/>
      <c r="Y13043" s="50"/>
      <c r="AA13043" s="52"/>
      <c r="AL13043" s="50"/>
    </row>
    <row r="13044" spans="1:38" x14ac:dyDescent="0.3">
      <c r="A13044" s="60">
        <v>41940</v>
      </c>
      <c r="B13044" s="61" t="s">
        <v>1238</v>
      </c>
      <c r="C13044" s="62">
        <v>2.36</v>
      </c>
      <c r="D13044" s="62" t="str">
        <f t="shared" si="215"/>
        <v>R1zxcCQ-会计未发生展现词3-EM</v>
      </c>
      <c r="E13044" s="58"/>
      <c r="L13044" s="51"/>
      <c r="M13044" s="50"/>
      <c r="N13044" s="52"/>
      <c r="Y13044" s="50"/>
      <c r="AA13044" s="52"/>
      <c r="AL13044" s="50"/>
    </row>
    <row r="13045" spans="1:38" x14ac:dyDescent="0.3">
      <c r="A13045" s="65">
        <v>41941</v>
      </c>
      <c r="B13045" s="66" t="s">
        <v>1238</v>
      </c>
      <c r="C13045" s="67">
        <v>1.57</v>
      </c>
      <c r="D13045" s="67" t="str">
        <f t="shared" si="215"/>
        <v>R1zxcCQ-会计未发生展现词3-EM</v>
      </c>
      <c r="E13045" s="58"/>
      <c r="L13045" s="51"/>
      <c r="M13045" s="50"/>
      <c r="N13045" s="52"/>
      <c r="Y13045" s="50"/>
      <c r="AA13045" s="52"/>
      <c r="AL13045" s="50"/>
    </row>
    <row r="13046" spans="1:38" x14ac:dyDescent="0.3">
      <c r="A13046" s="60">
        <v>41942</v>
      </c>
      <c r="B13046" s="61" t="s">
        <v>1238</v>
      </c>
      <c r="C13046" s="62">
        <v>1.42</v>
      </c>
      <c r="D13046" s="62" t="str">
        <f t="shared" si="215"/>
        <v>R1zxcCQ-会计未发生展现词3-EM</v>
      </c>
      <c r="E13046" s="58"/>
      <c r="L13046" s="51"/>
      <c r="M13046" s="50"/>
      <c r="N13046" s="52"/>
      <c r="Y13046" s="50"/>
      <c r="AA13046" s="52"/>
      <c r="AL13046" s="50"/>
    </row>
    <row r="13047" spans="1:38" x14ac:dyDescent="0.3">
      <c r="A13047" s="65">
        <v>41943</v>
      </c>
      <c r="B13047" s="66" t="s">
        <v>1238</v>
      </c>
      <c r="C13047" s="67">
        <v>1.88</v>
      </c>
      <c r="D13047" s="67" t="str">
        <f t="shared" si="215"/>
        <v>R1zxcCQ-会计未发生展现词3-EM</v>
      </c>
      <c r="E13047" s="58"/>
      <c r="L13047" s="51"/>
      <c r="M13047" s="50"/>
      <c r="N13047" s="52"/>
      <c r="Y13047" s="50"/>
      <c r="AA13047" s="52"/>
      <c r="AL13047" s="50"/>
    </row>
    <row r="13048" spans="1:38" x14ac:dyDescent="0.3">
      <c r="A13048" s="60">
        <v>41920</v>
      </c>
      <c r="B13048" s="61" t="s">
        <v>1239</v>
      </c>
      <c r="C13048" s="62">
        <v>0</v>
      </c>
      <c r="D13048" s="62" t="str">
        <f t="shared" si="215"/>
        <v>R1zxcCQ-会计未发生展现词4-EM</v>
      </c>
      <c r="E13048" s="58"/>
      <c r="L13048" s="51"/>
      <c r="M13048" s="50"/>
      <c r="N13048" s="52"/>
      <c r="Y13048" s="50"/>
      <c r="AA13048" s="52"/>
      <c r="AL13048" s="50"/>
    </row>
    <row r="13049" spans="1:38" x14ac:dyDescent="0.3">
      <c r="A13049" s="65">
        <v>41921</v>
      </c>
      <c r="B13049" s="66" t="s">
        <v>1239</v>
      </c>
      <c r="C13049" s="67">
        <v>0</v>
      </c>
      <c r="D13049" s="67" t="str">
        <f t="shared" si="215"/>
        <v>R1zxcCQ-会计未发生展现词4-EM</v>
      </c>
      <c r="E13049" s="58"/>
      <c r="L13049" s="51"/>
      <c r="M13049" s="50"/>
      <c r="N13049" s="52"/>
      <c r="Y13049" s="50"/>
      <c r="AA13049" s="52"/>
      <c r="AL13049" s="50"/>
    </row>
    <row r="13050" spans="1:38" x14ac:dyDescent="0.3">
      <c r="A13050" s="60">
        <v>41922</v>
      </c>
      <c r="B13050" s="61" t="s">
        <v>1239</v>
      </c>
      <c r="C13050" s="62">
        <v>0</v>
      </c>
      <c r="D13050" s="62" t="str">
        <f t="shared" si="215"/>
        <v>R1zxcCQ-会计未发生展现词4-EM</v>
      </c>
      <c r="E13050" s="58"/>
      <c r="L13050" s="51"/>
      <c r="M13050" s="50"/>
      <c r="N13050" s="52"/>
      <c r="Y13050" s="50"/>
      <c r="AA13050" s="52"/>
      <c r="AL13050" s="50"/>
    </row>
    <row r="13051" spans="1:38" x14ac:dyDescent="0.3">
      <c r="A13051" s="65">
        <v>41923</v>
      </c>
      <c r="B13051" s="66" t="s">
        <v>1239</v>
      </c>
      <c r="C13051" s="67">
        <v>0</v>
      </c>
      <c r="D13051" s="67" t="str">
        <f t="shared" si="215"/>
        <v>R1zxcCQ-会计未发生展现词4-EM</v>
      </c>
      <c r="E13051" s="58"/>
      <c r="L13051" s="51"/>
      <c r="M13051" s="50"/>
      <c r="N13051" s="52"/>
      <c r="Y13051" s="50"/>
      <c r="AA13051" s="52"/>
      <c r="AL13051" s="50"/>
    </row>
    <row r="13052" spans="1:38" x14ac:dyDescent="0.3">
      <c r="A13052" s="60">
        <v>41924</v>
      </c>
      <c r="B13052" s="61" t="s">
        <v>1239</v>
      </c>
      <c r="C13052" s="62">
        <v>0</v>
      </c>
      <c r="D13052" s="62" t="str">
        <f t="shared" si="215"/>
        <v>R1zxcCQ-会计未发生展现词4-EM</v>
      </c>
      <c r="E13052" s="58"/>
      <c r="L13052" s="51"/>
      <c r="M13052" s="50"/>
      <c r="N13052" s="52"/>
      <c r="Y13052" s="50"/>
      <c r="AA13052" s="52"/>
      <c r="AL13052" s="50"/>
    </row>
    <row r="13053" spans="1:38" x14ac:dyDescent="0.3">
      <c r="A13053" s="65">
        <v>41925</v>
      </c>
      <c r="B13053" s="66" t="s">
        <v>1239</v>
      </c>
      <c r="C13053" s="67">
        <v>0</v>
      </c>
      <c r="D13053" s="67" t="str">
        <f t="shared" si="215"/>
        <v>R1zxcCQ-会计未发生展现词4-EM</v>
      </c>
      <c r="E13053" s="58"/>
      <c r="L13053" s="51"/>
      <c r="M13053" s="50"/>
      <c r="N13053" s="52"/>
      <c r="Y13053" s="50"/>
      <c r="AA13053" s="52"/>
      <c r="AL13053" s="50"/>
    </row>
    <row r="13054" spans="1:38" x14ac:dyDescent="0.3">
      <c r="A13054" s="60">
        <v>41934</v>
      </c>
      <c r="B13054" s="61" t="s">
        <v>1239</v>
      </c>
      <c r="C13054" s="62">
        <v>2.52</v>
      </c>
      <c r="D13054" s="62" t="str">
        <f t="shared" si="215"/>
        <v>R1zxcCQ-会计未发生展现词4-EM</v>
      </c>
      <c r="E13054" s="58"/>
      <c r="L13054" s="51"/>
      <c r="M13054" s="50"/>
      <c r="N13054" s="52"/>
      <c r="Y13054" s="50"/>
      <c r="AA13054" s="52"/>
      <c r="AL13054" s="50"/>
    </row>
    <row r="13055" spans="1:38" x14ac:dyDescent="0.3">
      <c r="A13055" s="65">
        <v>41935</v>
      </c>
      <c r="B13055" s="66" t="s">
        <v>1239</v>
      </c>
      <c r="C13055" s="67">
        <v>0</v>
      </c>
      <c r="D13055" s="67" t="str">
        <f t="shared" si="215"/>
        <v>R1zxcCQ-会计未发生展现词4-EM</v>
      </c>
      <c r="E13055" s="58"/>
      <c r="L13055" s="51"/>
      <c r="M13055" s="50"/>
      <c r="N13055" s="52"/>
      <c r="Y13055" s="50"/>
      <c r="AA13055" s="52"/>
      <c r="AL13055" s="50"/>
    </row>
    <row r="13056" spans="1:38" x14ac:dyDescent="0.3">
      <c r="A13056" s="60">
        <v>41936</v>
      </c>
      <c r="B13056" s="61" t="s">
        <v>1239</v>
      </c>
      <c r="C13056" s="62">
        <v>0</v>
      </c>
      <c r="D13056" s="62" t="str">
        <f t="shared" si="215"/>
        <v>R1zxcCQ-会计未发生展现词4-EM</v>
      </c>
      <c r="E13056" s="58"/>
      <c r="L13056" s="51"/>
      <c r="M13056" s="50"/>
      <c r="N13056" s="52"/>
      <c r="Y13056" s="50"/>
      <c r="AA13056" s="52"/>
      <c r="AL13056" s="50"/>
    </row>
    <row r="13057" spans="1:38" x14ac:dyDescent="0.3">
      <c r="A13057" s="65">
        <v>41937</v>
      </c>
      <c r="B13057" s="66" t="s">
        <v>1239</v>
      </c>
      <c r="C13057" s="67">
        <v>1.1100000000000001</v>
      </c>
      <c r="D13057" s="67" t="str">
        <f t="shared" si="215"/>
        <v>R1zxcCQ-会计未发生展现词4-EM</v>
      </c>
      <c r="E13057" s="58"/>
      <c r="L13057" s="51"/>
      <c r="M13057" s="50"/>
      <c r="N13057" s="52"/>
      <c r="Y13057" s="50"/>
      <c r="AA13057" s="52"/>
      <c r="AL13057" s="50"/>
    </row>
    <row r="13058" spans="1:38" x14ac:dyDescent="0.3">
      <c r="A13058" s="60">
        <v>41938</v>
      </c>
      <c r="B13058" s="61" t="s">
        <v>1239</v>
      </c>
      <c r="C13058" s="62">
        <v>0</v>
      </c>
      <c r="D13058" s="62" t="str">
        <f t="shared" si="215"/>
        <v>R1zxcCQ-会计未发生展现词4-EM</v>
      </c>
      <c r="E13058" s="58"/>
      <c r="L13058" s="51"/>
      <c r="M13058" s="50"/>
      <c r="N13058" s="52"/>
      <c r="Y13058" s="50"/>
      <c r="AA13058" s="52"/>
      <c r="AL13058" s="50"/>
    </row>
    <row r="13059" spans="1:38" x14ac:dyDescent="0.3">
      <c r="A13059" s="65">
        <v>41939</v>
      </c>
      <c r="B13059" s="66" t="s">
        <v>1239</v>
      </c>
      <c r="C13059" s="67">
        <v>0.63</v>
      </c>
      <c r="D13059" s="67" t="str">
        <f t="shared" si="215"/>
        <v>R1zxcCQ-会计未发生展现词4-EM</v>
      </c>
      <c r="E13059" s="58"/>
      <c r="L13059" s="51"/>
      <c r="M13059" s="50"/>
      <c r="N13059" s="52"/>
      <c r="Y13059" s="50"/>
      <c r="AA13059" s="52"/>
      <c r="AL13059" s="50"/>
    </row>
    <row r="13060" spans="1:38" x14ac:dyDescent="0.3">
      <c r="A13060" s="60">
        <v>41940</v>
      </c>
      <c r="B13060" s="61" t="s">
        <v>1239</v>
      </c>
      <c r="C13060" s="62">
        <v>1.81</v>
      </c>
      <c r="D13060" s="62" t="str">
        <f t="shared" si="215"/>
        <v>R1zxcCQ-会计未发生展现词4-EM</v>
      </c>
      <c r="E13060" s="58"/>
      <c r="L13060" s="51"/>
      <c r="M13060" s="50"/>
      <c r="N13060" s="52"/>
      <c r="Y13060" s="50"/>
      <c r="AA13060" s="52"/>
      <c r="AL13060" s="50"/>
    </row>
    <row r="13061" spans="1:38" x14ac:dyDescent="0.3">
      <c r="A13061" s="65">
        <v>41942</v>
      </c>
      <c r="B13061" s="66" t="s">
        <v>1239</v>
      </c>
      <c r="C13061" s="67">
        <v>0</v>
      </c>
      <c r="D13061" s="67" t="str">
        <f t="shared" si="215"/>
        <v>R1zxcCQ-会计未发生展现词4-EM</v>
      </c>
      <c r="E13061" s="58"/>
      <c r="L13061" s="51"/>
      <c r="M13061" s="50"/>
      <c r="N13061" s="52"/>
      <c r="Y13061" s="50"/>
      <c r="AA13061" s="52"/>
      <c r="AL13061" s="50"/>
    </row>
    <row r="13062" spans="1:38" x14ac:dyDescent="0.3">
      <c r="A13062" s="60">
        <v>41943</v>
      </c>
      <c r="B13062" s="61" t="s">
        <v>1239</v>
      </c>
      <c r="C13062" s="62">
        <v>0</v>
      </c>
      <c r="D13062" s="62" t="str">
        <f t="shared" ref="D13062:D13125" si="216">LEFT(B13062,2)&amp;"zxc"&amp;MID(B13062,4,100)</f>
        <v>R1zxcCQ-会计未发生展现词4-EM</v>
      </c>
      <c r="E13062" s="58"/>
      <c r="L13062" s="51"/>
      <c r="M13062" s="50"/>
      <c r="N13062" s="52"/>
      <c r="Y13062" s="50"/>
      <c r="AA13062" s="52"/>
      <c r="AL13062" s="50"/>
    </row>
    <row r="13063" spans="1:38" x14ac:dyDescent="0.3">
      <c r="A13063" s="65">
        <v>41920</v>
      </c>
      <c r="B13063" s="66" t="s">
        <v>1240</v>
      </c>
      <c r="C13063" s="67">
        <v>4.25</v>
      </c>
      <c r="D13063" s="67" t="str">
        <f t="shared" si="216"/>
        <v>R1zxcCQ-会计长尾(80&gt;=S&gt;=3)-EM</v>
      </c>
      <c r="E13063" s="58"/>
      <c r="L13063" s="51"/>
      <c r="M13063" s="50"/>
      <c r="N13063" s="52"/>
      <c r="Y13063" s="50"/>
      <c r="AA13063" s="52"/>
      <c r="AL13063" s="50"/>
    </row>
    <row r="13064" spans="1:38" x14ac:dyDescent="0.3">
      <c r="A13064" s="60">
        <v>41921</v>
      </c>
      <c r="B13064" s="61" t="s">
        <v>1240</v>
      </c>
      <c r="C13064" s="62">
        <v>13.28</v>
      </c>
      <c r="D13064" s="62" t="str">
        <f t="shared" si="216"/>
        <v>R1zxcCQ-会计长尾(80&gt;=S&gt;=3)-EM</v>
      </c>
      <c r="E13064" s="58"/>
      <c r="L13064" s="51"/>
      <c r="M13064" s="50"/>
      <c r="N13064" s="52"/>
      <c r="Y13064" s="50"/>
      <c r="AA13064" s="52"/>
      <c r="AL13064" s="50"/>
    </row>
    <row r="13065" spans="1:38" x14ac:dyDescent="0.3">
      <c r="A13065" s="65">
        <v>41922</v>
      </c>
      <c r="B13065" s="66" t="s">
        <v>1240</v>
      </c>
      <c r="C13065" s="67">
        <v>27.75</v>
      </c>
      <c r="D13065" s="67" t="str">
        <f t="shared" si="216"/>
        <v>R1zxcCQ-会计长尾(80&gt;=S&gt;=3)-EM</v>
      </c>
      <c r="E13065" s="58"/>
      <c r="L13065" s="51"/>
      <c r="M13065" s="50"/>
      <c r="N13065" s="52"/>
      <c r="Y13065" s="50"/>
      <c r="AA13065" s="52"/>
      <c r="AL13065" s="50"/>
    </row>
    <row r="13066" spans="1:38" x14ac:dyDescent="0.3">
      <c r="A13066" s="60">
        <v>41923</v>
      </c>
      <c r="B13066" s="61" t="s">
        <v>1240</v>
      </c>
      <c r="C13066" s="62">
        <v>13.52</v>
      </c>
      <c r="D13066" s="62" t="str">
        <f t="shared" si="216"/>
        <v>R1zxcCQ-会计长尾(80&gt;=S&gt;=3)-EM</v>
      </c>
      <c r="E13066" s="58"/>
      <c r="L13066" s="51"/>
      <c r="M13066" s="50"/>
      <c r="N13066" s="52"/>
      <c r="Y13066" s="50"/>
      <c r="AA13066" s="52"/>
      <c r="AL13066" s="50"/>
    </row>
    <row r="13067" spans="1:38" x14ac:dyDescent="0.3">
      <c r="A13067" s="65">
        <v>41924</v>
      </c>
      <c r="B13067" s="66" t="s">
        <v>1240</v>
      </c>
      <c r="C13067" s="67">
        <v>0</v>
      </c>
      <c r="D13067" s="67" t="str">
        <f t="shared" si="216"/>
        <v>R1zxcCQ-会计长尾(80&gt;=S&gt;=3)-EM</v>
      </c>
      <c r="E13067" s="58"/>
      <c r="L13067" s="51"/>
      <c r="M13067" s="50"/>
      <c r="N13067" s="52"/>
      <c r="Y13067" s="50"/>
      <c r="AA13067" s="52"/>
      <c r="AL13067" s="50"/>
    </row>
    <row r="13068" spans="1:38" x14ac:dyDescent="0.3">
      <c r="A13068" s="60">
        <v>41925</v>
      </c>
      <c r="B13068" s="61" t="s">
        <v>1240</v>
      </c>
      <c r="C13068" s="62">
        <v>3.94</v>
      </c>
      <c r="D13068" s="62" t="str">
        <f t="shared" si="216"/>
        <v>R1zxcCQ-会计长尾(80&gt;=S&gt;=3)-EM</v>
      </c>
      <c r="E13068" s="58"/>
      <c r="L13068" s="51"/>
      <c r="M13068" s="50"/>
      <c r="N13068" s="52"/>
      <c r="Y13068" s="50"/>
      <c r="AA13068" s="52"/>
      <c r="AL13068" s="50"/>
    </row>
    <row r="13069" spans="1:38" x14ac:dyDescent="0.3">
      <c r="A13069" s="65">
        <v>41934</v>
      </c>
      <c r="B13069" s="66" t="s">
        <v>1240</v>
      </c>
      <c r="C13069" s="67">
        <v>19.16</v>
      </c>
      <c r="D13069" s="67" t="str">
        <f t="shared" si="216"/>
        <v>R1zxcCQ-会计长尾(80&gt;=S&gt;=3)-EM</v>
      </c>
      <c r="E13069" s="58"/>
      <c r="L13069" s="51"/>
      <c r="M13069" s="50"/>
      <c r="N13069" s="52"/>
      <c r="Y13069" s="50"/>
      <c r="AA13069" s="52"/>
      <c r="AL13069" s="50"/>
    </row>
    <row r="13070" spans="1:38" x14ac:dyDescent="0.3">
      <c r="A13070" s="60">
        <v>41935</v>
      </c>
      <c r="B13070" s="61" t="s">
        <v>1240</v>
      </c>
      <c r="C13070" s="62">
        <v>44.74</v>
      </c>
      <c r="D13070" s="62" t="str">
        <f t="shared" si="216"/>
        <v>R1zxcCQ-会计长尾(80&gt;=S&gt;=3)-EM</v>
      </c>
      <c r="E13070" s="58"/>
      <c r="L13070" s="51"/>
      <c r="M13070" s="50"/>
      <c r="N13070" s="52"/>
      <c r="Y13070" s="50"/>
      <c r="AA13070" s="52"/>
      <c r="AL13070" s="50"/>
    </row>
    <row r="13071" spans="1:38" x14ac:dyDescent="0.3">
      <c r="A13071" s="65">
        <v>41936</v>
      </c>
      <c r="B13071" s="66" t="s">
        <v>1240</v>
      </c>
      <c r="C13071" s="67">
        <v>29.13</v>
      </c>
      <c r="D13071" s="67" t="str">
        <f t="shared" si="216"/>
        <v>R1zxcCQ-会计长尾(80&gt;=S&gt;=3)-EM</v>
      </c>
      <c r="E13071" s="58"/>
      <c r="L13071" s="51"/>
      <c r="M13071" s="50"/>
      <c r="N13071" s="52"/>
      <c r="Y13071" s="50"/>
      <c r="AA13071" s="52"/>
      <c r="AL13071" s="50"/>
    </row>
    <row r="13072" spans="1:38" x14ac:dyDescent="0.3">
      <c r="A13072" s="60">
        <v>41937</v>
      </c>
      <c r="B13072" s="61" t="s">
        <v>1240</v>
      </c>
      <c r="C13072" s="62">
        <v>0</v>
      </c>
      <c r="D13072" s="62" t="str">
        <f t="shared" si="216"/>
        <v>R1zxcCQ-会计长尾(80&gt;=S&gt;=3)-EM</v>
      </c>
      <c r="E13072" s="58"/>
      <c r="L13072" s="51"/>
      <c r="M13072" s="50"/>
      <c r="N13072" s="52"/>
      <c r="Y13072" s="50"/>
      <c r="AA13072" s="52"/>
      <c r="AL13072" s="50"/>
    </row>
    <row r="13073" spans="1:38" x14ac:dyDescent="0.3">
      <c r="A13073" s="65">
        <v>41938</v>
      </c>
      <c r="B13073" s="66" t="s">
        <v>1240</v>
      </c>
      <c r="C13073" s="67">
        <v>13.25</v>
      </c>
      <c r="D13073" s="67" t="str">
        <f t="shared" si="216"/>
        <v>R1zxcCQ-会计长尾(80&gt;=S&gt;=3)-EM</v>
      </c>
      <c r="E13073" s="58"/>
      <c r="L13073" s="51"/>
      <c r="M13073" s="50"/>
      <c r="N13073" s="52"/>
      <c r="Y13073" s="50"/>
      <c r="AA13073" s="52"/>
      <c r="AL13073" s="50"/>
    </row>
    <row r="13074" spans="1:38" x14ac:dyDescent="0.3">
      <c r="A13074" s="60">
        <v>41939</v>
      </c>
      <c r="B13074" s="61" t="s">
        <v>1240</v>
      </c>
      <c r="C13074" s="62">
        <v>21.43</v>
      </c>
      <c r="D13074" s="62" t="str">
        <f t="shared" si="216"/>
        <v>R1zxcCQ-会计长尾(80&gt;=S&gt;=3)-EM</v>
      </c>
      <c r="E13074" s="58"/>
      <c r="L13074" s="51"/>
      <c r="M13074" s="50"/>
      <c r="N13074" s="52"/>
      <c r="Y13074" s="50"/>
      <c r="AA13074" s="52"/>
      <c r="AL13074" s="50"/>
    </row>
    <row r="13075" spans="1:38" x14ac:dyDescent="0.3">
      <c r="A13075" s="65">
        <v>41940</v>
      </c>
      <c r="B13075" s="66" t="s">
        <v>1240</v>
      </c>
      <c r="C13075" s="67">
        <v>23.22</v>
      </c>
      <c r="D13075" s="67" t="str">
        <f t="shared" si="216"/>
        <v>R1zxcCQ-会计长尾(80&gt;=S&gt;=3)-EM</v>
      </c>
      <c r="E13075" s="58"/>
      <c r="L13075" s="51"/>
      <c r="M13075" s="50"/>
      <c r="N13075" s="52"/>
      <c r="Y13075" s="50"/>
      <c r="AA13075" s="52"/>
      <c r="AL13075" s="50"/>
    </row>
    <row r="13076" spans="1:38" x14ac:dyDescent="0.3">
      <c r="A13076" s="60">
        <v>41941</v>
      </c>
      <c r="B13076" s="61" t="s">
        <v>1240</v>
      </c>
      <c r="C13076" s="62">
        <v>57.69</v>
      </c>
      <c r="D13076" s="62" t="str">
        <f t="shared" si="216"/>
        <v>R1zxcCQ-会计长尾(80&gt;=S&gt;=3)-EM</v>
      </c>
      <c r="E13076" s="58"/>
      <c r="L13076" s="51"/>
      <c r="M13076" s="50"/>
      <c r="N13076" s="52"/>
      <c r="Y13076" s="50"/>
      <c r="AA13076" s="52"/>
      <c r="AL13076" s="50"/>
    </row>
    <row r="13077" spans="1:38" x14ac:dyDescent="0.3">
      <c r="A13077" s="65">
        <v>41942</v>
      </c>
      <c r="B13077" s="66" t="s">
        <v>1240</v>
      </c>
      <c r="C13077" s="67">
        <v>19.55</v>
      </c>
      <c r="D13077" s="67" t="str">
        <f t="shared" si="216"/>
        <v>R1zxcCQ-会计长尾(80&gt;=S&gt;=3)-EM</v>
      </c>
      <c r="E13077" s="58"/>
      <c r="L13077" s="51"/>
      <c r="M13077" s="50"/>
      <c r="N13077" s="52"/>
      <c r="Y13077" s="50"/>
      <c r="AA13077" s="52"/>
      <c r="AL13077" s="50"/>
    </row>
    <row r="13078" spans="1:38" x14ac:dyDescent="0.3">
      <c r="A13078" s="60">
        <v>41943</v>
      </c>
      <c r="B13078" s="61" t="s">
        <v>1240</v>
      </c>
      <c r="C13078" s="62">
        <v>16.600000000000001</v>
      </c>
      <c r="D13078" s="62" t="str">
        <f t="shared" si="216"/>
        <v>R1zxcCQ-会计长尾(80&gt;=S&gt;=3)-EM</v>
      </c>
      <c r="E13078" s="58"/>
      <c r="L13078" s="51"/>
      <c r="M13078" s="50"/>
      <c r="N13078" s="52"/>
      <c r="Y13078" s="50"/>
      <c r="AA13078" s="52"/>
      <c r="AL13078" s="50"/>
    </row>
    <row r="13079" spans="1:38" x14ac:dyDescent="0.3">
      <c r="A13079" s="65">
        <v>41920</v>
      </c>
      <c r="B13079" s="66" t="s">
        <v>1241</v>
      </c>
      <c r="C13079" s="67">
        <v>1.75</v>
      </c>
      <c r="D13079" s="67" t="str">
        <f t="shared" si="216"/>
        <v>R1zxcCQ-会计长尾(S&lt;3)-EM</v>
      </c>
      <c r="E13079" s="58"/>
      <c r="L13079" s="51"/>
      <c r="M13079" s="50"/>
      <c r="N13079" s="52"/>
      <c r="Y13079" s="50"/>
      <c r="AA13079" s="52"/>
      <c r="AL13079" s="50"/>
    </row>
    <row r="13080" spans="1:38" x14ac:dyDescent="0.3">
      <c r="A13080" s="60">
        <v>41921</v>
      </c>
      <c r="B13080" s="61" t="s">
        <v>1241</v>
      </c>
      <c r="C13080" s="62">
        <v>7.62</v>
      </c>
      <c r="D13080" s="62" t="str">
        <f t="shared" si="216"/>
        <v>R1zxcCQ-会计长尾(S&lt;3)-EM</v>
      </c>
      <c r="E13080" s="58"/>
      <c r="L13080" s="51"/>
      <c r="M13080" s="50"/>
      <c r="N13080" s="52"/>
      <c r="Y13080" s="50"/>
      <c r="AA13080" s="52"/>
      <c r="AL13080" s="50"/>
    </row>
    <row r="13081" spans="1:38" x14ac:dyDescent="0.3">
      <c r="A13081" s="65">
        <v>41922</v>
      </c>
      <c r="B13081" s="66" t="s">
        <v>1241</v>
      </c>
      <c r="C13081" s="67">
        <v>3.96</v>
      </c>
      <c r="D13081" s="67" t="str">
        <f t="shared" si="216"/>
        <v>R1zxcCQ-会计长尾(S&lt;3)-EM</v>
      </c>
      <c r="E13081" s="58"/>
      <c r="L13081" s="51"/>
      <c r="M13081" s="50"/>
      <c r="N13081" s="52"/>
      <c r="Y13081" s="50"/>
      <c r="AA13081" s="52"/>
      <c r="AL13081" s="50"/>
    </row>
    <row r="13082" spans="1:38" x14ac:dyDescent="0.3">
      <c r="A13082" s="60">
        <v>41923</v>
      </c>
      <c r="B13082" s="61" t="s">
        <v>1241</v>
      </c>
      <c r="C13082" s="62">
        <v>3.66</v>
      </c>
      <c r="D13082" s="62" t="str">
        <f t="shared" si="216"/>
        <v>R1zxcCQ-会计长尾(S&lt;3)-EM</v>
      </c>
      <c r="E13082" s="58"/>
      <c r="L13082" s="51"/>
      <c r="M13082" s="50"/>
      <c r="N13082" s="52"/>
      <c r="Y13082" s="50"/>
      <c r="AA13082" s="52"/>
      <c r="AL13082" s="50"/>
    </row>
    <row r="13083" spans="1:38" x14ac:dyDescent="0.3">
      <c r="A13083" s="65">
        <v>41924</v>
      </c>
      <c r="B13083" s="66" t="s">
        <v>1241</v>
      </c>
      <c r="C13083" s="67">
        <v>6.63</v>
      </c>
      <c r="D13083" s="67" t="str">
        <f t="shared" si="216"/>
        <v>R1zxcCQ-会计长尾(S&lt;3)-EM</v>
      </c>
      <c r="E13083" s="58"/>
      <c r="L13083" s="51"/>
      <c r="M13083" s="50"/>
      <c r="N13083" s="52"/>
      <c r="Y13083" s="50"/>
      <c r="AA13083" s="52"/>
      <c r="AL13083" s="50"/>
    </row>
    <row r="13084" spans="1:38" x14ac:dyDescent="0.3">
      <c r="A13084" s="60">
        <v>41925</v>
      </c>
      <c r="B13084" s="61" t="s">
        <v>1241</v>
      </c>
      <c r="C13084" s="62">
        <v>0.69</v>
      </c>
      <c r="D13084" s="62" t="str">
        <f t="shared" si="216"/>
        <v>R1zxcCQ-会计长尾(S&lt;3)-EM</v>
      </c>
      <c r="E13084" s="58"/>
      <c r="L13084" s="51"/>
      <c r="M13084" s="50"/>
      <c r="N13084" s="52"/>
      <c r="Y13084" s="50"/>
      <c r="AA13084" s="52"/>
      <c r="AL13084" s="50"/>
    </row>
    <row r="13085" spans="1:38" x14ac:dyDescent="0.3">
      <c r="A13085" s="65">
        <v>41934</v>
      </c>
      <c r="B13085" s="66" t="s">
        <v>1241</v>
      </c>
      <c r="C13085" s="67">
        <v>7.98</v>
      </c>
      <c r="D13085" s="67" t="str">
        <f t="shared" si="216"/>
        <v>R1zxcCQ-会计长尾(S&lt;3)-EM</v>
      </c>
      <c r="E13085" s="58"/>
      <c r="L13085" s="51"/>
      <c r="M13085" s="50"/>
      <c r="N13085" s="52"/>
      <c r="Y13085" s="50"/>
      <c r="AA13085" s="52"/>
      <c r="AL13085" s="50"/>
    </row>
    <row r="13086" spans="1:38" x14ac:dyDescent="0.3">
      <c r="A13086" s="60">
        <v>41935</v>
      </c>
      <c r="B13086" s="61" t="s">
        <v>1241</v>
      </c>
      <c r="C13086" s="62">
        <v>7.4</v>
      </c>
      <c r="D13086" s="62" t="str">
        <f t="shared" si="216"/>
        <v>R1zxcCQ-会计长尾(S&lt;3)-EM</v>
      </c>
      <c r="E13086" s="58"/>
      <c r="L13086" s="51"/>
      <c r="M13086" s="50"/>
      <c r="N13086" s="52"/>
      <c r="Y13086" s="50"/>
      <c r="AA13086" s="52"/>
      <c r="AL13086" s="50"/>
    </row>
    <row r="13087" spans="1:38" x14ac:dyDescent="0.3">
      <c r="A13087" s="65">
        <v>41936</v>
      </c>
      <c r="B13087" s="66" t="s">
        <v>1241</v>
      </c>
      <c r="C13087" s="67">
        <v>6.71</v>
      </c>
      <c r="D13087" s="67" t="str">
        <f t="shared" si="216"/>
        <v>R1zxcCQ-会计长尾(S&lt;3)-EM</v>
      </c>
      <c r="E13087" s="58"/>
      <c r="L13087" s="51"/>
      <c r="M13087" s="50"/>
      <c r="N13087" s="52"/>
      <c r="Y13087" s="50"/>
      <c r="AA13087" s="52"/>
      <c r="AL13087" s="50"/>
    </row>
    <row r="13088" spans="1:38" x14ac:dyDescent="0.3">
      <c r="A13088" s="60">
        <v>41937</v>
      </c>
      <c r="B13088" s="61" t="s">
        <v>1241</v>
      </c>
      <c r="C13088" s="62">
        <v>2.17</v>
      </c>
      <c r="D13088" s="62" t="str">
        <f t="shared" si="216"/>
        <v>R1zxcCQ-会计长尾(S&lt;3)-EM</v>
      </c>
      <c r="E13088" s="58"/>
      <c r="L13088" s="51"/>
      <c r="M13088" s="50"/>
      <c r="N13088" s="52"/>
      <c r="Y13088" s="50"/>
      <c r="AA13088" s="52"/>
      <c r="AL13088" s="50"/>
    </row>
    <row r="13089" spans="1:38" x14ac:dyDescent="0.3">
      <c r="A13089" s="65">
        <v>41938</v>
      </c>
      <c r="B13089" s="66" t="s">
        <v>1241</v>
      </c>
      <c r="C13089" s="67">
        <v>1.45</v>
      </c>
      <c r="D13089" s="67" t="str">
        <f t="shared" si="216"/>
        <v>R1zxcCQ-会计长尾(S&lt;3)-EM</v>
      </c>
      <c r="E13089" s="58"/>
      <c r="L13089" s="51"/>
      <c r="M13089" s="50"/>
      <c r="N13089" s="52"/>
      <c r="Y13089" s="50"/>
      <c r="AA13089" s="52"/>
      <c r="AL13089" s="50"/>
    </row>
    <row r="13090" spans="1:38" x14ac:dyDescent="0.3">
      <c r="A13090" s="60">
        <v>41939</v>
      </c>
      <c r="B13090" s="61" t="s">
        <v>1241</v>
      </c>
      <c r="C13090" s="62">
        <v>17.32</v>
      </c>
      <c r="D13090" s="62" t="str">
        <f t="shared" si="216"/>
        <v>R1zxcCQ-会计长尾(S&lt;3)-EM</v>
      </c>
      <c r="E13090" s="58"/>
      <c r="L13090" s="51"/>
      <c r="M13090" s="50"/>
      <c r="N13090" s="52"/>
      <c r="Y13090" s="50"/>
      <c r="AA13090" s="52"/>
      <c r="AL13090" s="50"/>
    </row>
    <row r="13091" spans="1:38" x14ac:dyDescent="0.3">
      <c r="A13091" s="65">
        <v>41940</v>
      </c>
      <c r="B13091" s="66" t="s">
        <v>1241</v>
      </c>
      <c r="C13091" s="67">
        <v>18.98</v>
      </c>
      <c r="D13091" s="67" t="str">
        <f t="shared" si="216"/>
        <v>R1zxcCQ-会计长尾(S&lt;3)-EM</v>
      </c>
      <c r="E13091" s="58"/>
      <c r="L13091" s="51"/>
      <c r="M13091" s="50"/>
      <c r="N13091" s="52"/>
      <c r="Y13091" s="50"/>
      <c r="AA13091" s="52"/>
      <c r="AL13091" s="50"/>
    </row>
    <row r="13092" spans="1:38" x14ac:dyDescent="0.3">
      <c r="A13092" s="60">
        <v>41941</v>
      </c>
      <c r="B13092" s="61" t="s">
        <v>1241</v>
      </c>
      <c r="C13092" s="62">
        <v>13.6</v>
      </c>
      <c r="D13092" s="62" t="str">
        <f t="shared" si="216"/>
        <v>R1zxcCQ-会计长尾(S&lt;3)-EM</v>
      </c>
      <c r="E13092" s="58"/>
      <c r="L13092" s="51"/>
      <c r="M13092" s="50"/>
      <c r="N13092" s="52"/>
      <c r="Y13092" s="50"/>
      <c r="AA13092" s="52"/>
      <c r="AL13092" s="50"/>
    </row>
    <row r="13093" spans="1:38" x14ac:dyDescent="0.3">
      <c r="A13093" s="65">
        <v>41942</v>
      </c>
      <c r="B13093" s="66" t="s">
        <v>1241</v>
      </c>
      <c r="C13093" s="67">
        <v>4.95</v>
      </c>
      <c r="D13093" s="67" t="str">
        <f t="shared" si="216"/>
        <v>R1zxcCQ-会计长尾(S&lt;3)-EM</v>
      </c>
      <c r="E13093" s="58"/>
      <c r="L13093" s="51"/>
      <c r="M13093" s="50"/>
      <c r="N13093" s="52"/>
      <c r="Y13093" s="50"/>
      <c r="AA13093" s="52"/>
      <c r="AL13093" s="50"/>
    </row>
    <row r="13094" spans="1:38" x14ac:dyDescent="0.3">
      <c r="A13094" s="60">
        <v>41943</v>
      </c>
      <c r="B13094" s="61" t="s">
        <v>1241</v>
      </c>
      <c r="C13094" s="62">
        <v>7.44</v>
      </c>
      <c r="D13094" s="62" t="str">
        <f t="shared" si="216"/>
        <v>R1zxcCQ-会计长尾(S&lt;3)-EM</v>
      </c>
      <c r="E13094" s="58"/>
      <c r="L13094" s="51"/>
      <c r="M13094" s="50"/>
      <c r="N13094" s="52"/>
      <c r="Y13094" s="50"/>
      <c r="AA13094" s="52"/>
      <c r="AL13094" s="50"/>
    </row>
    <row r="13095" spans="1:38" x14ac:dyDescent="0.3">
      <c r="A13095" s="65">
        <v>41913</v>
      </c>
      <c r="B13095" s="66" t="s">
        <v>1242</v>
      </c>
      <c r="C13095" s="67">
        <v>83.66</v>
      </c>
      <c r="D13095" s="67" t="str">
        <f t="shared" si="216"/>
        <v>R1zxcFS-佛山会计A[核心100]-EM</v>
      </c>
      <c r="E13095" s="58"/>
      <c r="L13095" s="51"/>
      <c r="M13095" s="50"/>
      <c r="N13095" s="52"/>
      <c r="Y13095" s="50"/>
      <c r="AA13095" s="52"/>
      <c r="AL13095" s="50"/>
    </row>
    <row r="13096" spans="1:38" x14ac:dyDescent="0.3">
      <c r="A13096" s="60">
        <v>41914</v>
      </c>
      <c r="B13096" s="61" t="s">
        <v>1242</v>
      </c>
      <c r="C13096" s="62">
        <v>105.79</v>
      </c>
      <c r="D13096" s="62" t="str">
        <f t="shared" si="216"/>
        <v>R1zxcFS-佛山会计A[核心100]-EM</v>
      </c>
      <c r="E13096" s="58"/>
      <c r="L13096" s="51"/>
      <c r="M13096" s="50"/>
      <c r="N13096" s="52"/>
      <c r="Y13096" s="50"/>
      <c r="AA13096" s="52"/>
      <c r="AL13096" s="50"/>
    </row>
    <row r="13097" spans="1:38" x14ac:dyDescent="0.3">
      <c r="A13097" s="65">
        <v>41915</v>
      </c>
      <c r="B13097" s="66" t="s">
        <v>1242</v>
      </c>
      <c r="C13097" s="67">
        <v>55.01</v>
      </c>
      <c r="D13097" s="67" t="str">
        <f t="shared" si="216"/>
        <v>R1zxcFS-佛山会计A[核心100]-EM</v>
      </c>
      <c r="E13097" s="58"/>
      <c r="L13097" s="51"/>
      <c r="M13097" s="50"/>
      <c r="N13097" s="52"/>
      <c r="Y13097" s="50"/>
      <c r="AA13097" s="52"/>
      <c r="AL13097" s="50"/>
    </row>
    <row r="13098" spans="1:38" x14ac:dyDescent="0.3">
      <c r="A13098" s="60">
        <v>41916</v>
      </c>
      <c r="B13098" s="61" t="s">
        <v>1242</v>
      </c>
      <c r="C13098" s="62">
        <v>90.93</v>
      </c>
      <c r="D13098" s="62" t="str">
        <f t="shared" si="216"/>
        <v>R1zxcFS-佛山会计A[核心100]-EM</v>
      </c>
      <c r="E13098" s="58"/>
      <c r="L13098" s="51"/>
      <c r="M13098" s="50"/>
      <c r="N13098" s="52"/>
      <c r="Y13098" s="50"/>
      <c r="AA13098" s="52"/>
      <c r="AL13098" s="50"/>
    </row>
    <row r="13099" spans="1:38" x14ac:dyDescent="0.3">
      <c r="A13099" s="65">
        <v>41917</v>
      </c>
      <c r="B13099" s="66" t="s">
        <v>1242</v>
      </c>
      <c r="C13099" s="67">
        <v>84.49</v>
      </c>
      <c r="D13099" s="67" t="str">
        <f t="shared" si="216"/>
        <v>R1zxcFS-佛山会计A[核心100]-EM</v>
      </c>
      <c r="E13099" s="58"/>
      <c r="L13099" s="51"/>
      <c r="M13099" s="50"/>
      <c r="N13099" s="52"/>
      <c r="Y13099" s="50"/>
      <c r="AA13099" s="52"/>
      <c r="AL13099" s="50"/>
    </row>
    <row r="13100" spans="1:38" x14ac:dyDescent="0.3">
      <c r="A13100" s="60">
        <v>41918</v>
      </c>
      <c r="B13100" s="61" t="s">
        <v>1242</v>
      </c>
      <c r="C13100" s="62">
        <v>153.54</v>
      </c>
      <c r="D13100" s="62" t="str">
        <f t="shared" si="216"/>
        <v>R1zxcFS-佛山会计A[核心100]-EM</v>
      </c>
      <c r="E13100" s="58"/>
      <c r="L13100" s="51"/>
      <c r="M13100" s="50"/>
      <c r="N13100" s="52"/>
      <c r="Y13100" s="50"/>
      <c r="AA13100" s="52"/>
      <c r="AL13100" s="50"/>
    </row>
    <row r="13101" spans="1:38" x14ac:dyDescent="0.3">
      <c r="A13101" s="65">
        <v>41919</v>
      </c>
      <c r="B13101" s="66" t="s">
        <v>1242</v>
      </c>
      <c r="C13101" s="67">
        <v>134.78</v>
      </c>
      <c r="D13101" s="67" t="str">
        <f t="shared" si="216"/>
        <v>R1zxcFS-佛山会计A[核心100]-EM</v>
      </c>
      <c r="E13101" s="58"/>
      <c r="L13101" s="51"/>
      <c r="M13101" s="50"/>
      <c r="N13101" s="52"/>
      <c r="Y13101" s="50"/>
      <c r="AA13101" s="52"/>
      <c r="AL13101" s="50"/>
    </row>
    <row r="13102" spans="1:38" x14ac:dyDescent="0.3">
      <c r="A13102" s="60">
        <v>41920</v>
      </c>
      <c r="B13102" s="61" t="s">
        <v>1242</v>
      </c>
      <c r="C13102" s="62">
        <v>233.42</v>
      </c>
      <c r="D13102" s="62" t="str">
        <f t="shared" si="216"/>
        <v>R1zxcFS-佛山会计A[核心100]-EM</v>
      </c>
      <c r="E13102" s="58"/>
      <c r="L13102" s="51"/>
      <c r="M13102" s="50"/>
      <c r="N13102" s="52"/>
      <c r="Y13102" s="50"/>
      <c r="AA13102" s="52"/>
      <c r="AL13102" s="50"/>
    </row>
    <row r="13103" spans="1:38" x14ac:dyDescent="0.3">
      <c r="A13103" s="65">
        <v>41921</v>
      </c>
      <c r="B13103" s="66" t="s">
        <v>1242</v>
      </c>
      <c r="C13103" s="67">
        <v>509.82</v>
      </c>
      <c r="D13103" s="67" t="str">
        <f t="shared" si="216"/>
        <v>R1zxcFS-佛山会计A[核心100]-EM</v>
      </c>
      <c r="E13103" s="58"/>
      <c r="L13103" s="51"/>
      <c r="M13103" s="50"/>
      <c r="N13103" s="52"/>
      <c r="Y13103" s="50"/>
      <c r="AA13103" s="52"/>
      <c r="AL13103" s="50"/>
    </row>
    <row r="13104" spans="1:38" x14ac:dyDescent="0.3">
      <c r="A13104" s="60">
        <v>41922</v>
      </c>
      <c r="B13104" s="61" t="s">
        <v>1242</v>
      </c>
      <c r="C13104" s="62">
        <v>528.73</v>
      </c>
      <c r="D13104" s="62" t="str">
        <f t="shared" si="216"/>
        <v>R1zxcFS-佛山会计A[核心100]-EM</v>
      </c>
      <c r="E13104" s="58"/>
      <c r="L13104" s="51"/>
      <c r="M13104" s="50"/>
      <c r="N13104" s="52"/>
      <c r="Y13104" s="50"/>
      <c r="AA13104" s="52"/>
      <c r="AL13104" s="50"/>
    </row>
    <row r="13105" spans="1:38" x14ac:dyDescent="0.3">
      <c r="A13105" s="65">
        <v>41923</v>
      </c>
      <c r="B13105" s="66" t="s">
        <v>1242</v>
      </c>
      <c r="C13105" s="67">
        <v>526.51</v>
      </c>
      <c r="D13105" s="67" t="str">
        <f t="shared" si="216"/>
        <v>R1zxcFS-佛山会计A[核心100]-EM</v>
      </c>
      <c r="E13105" s="58"/>
      <c r="L13105" s="51"/>
      <c r="M13105" s="50"/>
      <c r="N13105" s="52"/>
      <c r="Y13105" s="50"/>
      <c r="AA13105" s="52"/>
      <c r="AL13105" s="50"/>
    </row>
    <row r="13106" spans="1:38" x14ac:dyDescent="0.3">
      <c r="A13106" s="60">
        <v>41924</v>
      </c>
      <c r="B13106" s="61" t="s">
        <v>1242</v>
      </c>
      <c r="C13106" s="62">
        <v>274.22000000000003</v>
      </c>
      <c r="D13106" s="62" t="str">
        <f t="shared" si="216"/>
        <v>R1zxcFS-佛山会计A[核心100]-EM</v>
      </c>
      <c r="E13106" s="58"/>
      <c r="L13106" s="51"/>
      <c r="M13106" s="50"/>
      <c r="N13106" s="52"/>
      <c r="Y13106" s="50"/>
      <c r="AA13106" s="52"/>
      <c r="AL13106" s="50"/>
    </row>
    <row r="13107" spans="1:38" x14ac:dyDescent="0.3">
      <c r="A13107" s="65">
        <v>41925</v>
      </c>
      <c r="B13107" s="66" t="s">
        <v>1242</v>
      </c>
      <c r="C13107" s="67">
        <v>438.33</v>
      </c>
      <c r="D13107" s="67" t="str">
        <f t="shared" si="216"/>
        <v>R1zxcFS-佛山会计A[核心100]-EM</v>
      </c>
      <c r="E13107" s="58"/>
      <c r="L13107" s="51"/>
      <c r="M13107" s="50"/>
      <c r="N13107" s="52"/>
      <c r="Y13107" s="50"/>
      <c r="AA13107" s="52"/>
      <c r="AL13107" s="50"/>
    </row>
    <row r="13108" spans="1:38" x14ac:dyDescent="0.3">
      <c r="A13108" s="60">
        <v>41926</v>
      </c>
      <c r="B13108" s="61" t="s">
        <v>1242</v>
      </c>
      <c r="C13108" s="62">
        <v>533.35</v>
      </c>
      <c r="D13108" s="62" t="str">
        <f t="shared" si="216"/>
        <v>R1zxcFS-佛山会计A[核心100]-EM</v>
      </c>
      <c r="E13108" s="58"/>
      <c r="L13108" s="51"/>
      <c r="M13108" s="50"/>
      <c r="N13108" s="52"/>
      <c r="Y13108" s="50"/>
      <c r="AA13108" s="52"/>
      <c r="AL13108" s="50"/>
    </row>
    <row r="13109" spans="1:38" x14ac:dyDescent="0.3">
      <c r="A13109" s="65">
        <v>41927</v>
      </c>
      <c r="B13109" s="66" t="s">
        <v>1242</v>
      </c>
      <c r="C13109" s="67">
        <v>510.53</v>
      </c>
      <c r="D13109" s="67" t="str">
        <f t="shared" si="216"/>
        <v>R1zxcFS-佛山会计A[核心100]-EM</v>
      </c>
      <c r="E13109" s="58"/>
      <c r="L13109" s="51"/>
      <c r="M13109" s="50"/>
      <c r="N13109" s="52"/>
      <c r="Y13109" s="50"/>
      <c r="AA13109" s="52"/>
      <c r="AL13109" s="50"/>
    </row>
    <row r="13110" spans="1:38" x14ac:dyDescent="0.3">
      <c r="A13110" s="60">
        <v>41928</v>
      </c>
      <c r="B13110" s="61" t="s">
        <v>1242</v>
      </c>
      <c r="C13110" s="62">
        <v>532.99</v>
      </c>
      <c r="D13110" s="62" t="str">
        <f t="shared" si="216"/>
        <v>R1zxcFS-佛山会计A[核心100]-EM</v>
      </c>
      <c r="E13110" s="58"/>
      <c r="L13110" s="51"/>
      <c r="M13110" s="50"/>
      <c r="N13110" s="52"/>
      <c r="Y13110" s="50"/>
      <c r="AA13110" s="52"/>
      <c r="AL13110" s="50"/>
    </row>
    <row r="13111" spans="1:38" x14ac:dyDescent="0.3">
      <c r="A13111" s="65">
        <v>41929</v>
      </c>
      <c r="B13111" s="66" t="s">
        <v>1242</v>
      </c>
      <c r="C13111" s="67">
        <v>354.57</v>
      </c>
      <c r="D13111" s="67" t="str">
        <f t="shared" si="216"/>
        <v>R1zxcFS-佛山会计A[核心100]-EM</v>
      </c>
      <c r="E13111" s="58"/>
      <c r="L13111" s="51"/>
      <c r="M13111" s="50"/>
      <c r="N13111" s="52"/>
      <c r="Y13111" s="50"/>
      <c r="AA13111" s="52"/>
      <c r="AL13111" s="50"/>
    </row>
    <row r="13112" spans="1:38" x14ac:dyDescent="0.3">
      <c r="A13112" s="60">
        <v>41930</v>
      </c>
      <c r="B13112" s="61" t="s">
        <v>1242</v>
      </c>
      <c r="C13112" s="62">
        <v>233.33</v>
      </c>
      <c r="D13112" s="62" t="str">
        <f t="shared" si="216"/>
        <v>R1zxcFS-佛山会计A[核心100]-EM</v>
      </c>
      <c r="E13112" s="58"/>
      <c r="L13112" s="51"/>
      <c r="M13112" s="50"/>
      <c r="N13112" s="52"/>
      <c r="Y13112" s="50"/>
      <c r="AA13112" s="52"/>
      <c r="AL13112" s="50"/>
    </row>
    <row r="13113" spans="1:38" x14ac:dyDescent="0.3">
      <c r="A13113" s="65">
        <v>41931</v>
      </c>
      <c r="B13113" s="66" t="s">
        <v>1242</v>
      </c>
      <c r="C13113" s="67">
        <v>278.10000000000002</v>
      </c>
      <c r="D13113" s="67" t="str">
        <f t="shared" si="216"/>
        <v>R1zxcFS-佛山会计A[核心100]-EM</v>
      </c>
      <c r="E13113" s="58"/>
      <c r="L13113" s="51"/>
      <c r="M13113" s="50"/>
      <c r="N13113" s="52"/>
      <c r="Y13113" s="50"/>
      <c r="AA13113" s="52"/>
      <c r="AL13113" s="50"/>
    </row>
    <row r="13114" spans="1:38" x14ac:dyDescent="0.3">
      <c r="A13114" s="60">
        <v>41932</v>
      </c>
      <c r="B13114" s="61" t="s">
        <v>1242</v>
      </c>
      <c r="C13114" s="62">
        <v>510.62</v>
      </c>
      <c r="D13114" s="62" t="str">
        <f t="shared" si="216"/>
        <v>R1zxcFS-佛山会计A[核心100]-EM</v>
      </c>
      <c r="E13114" s="58"/>
      <c r="L13114" s="51"/>
      <c r="M13114" s="50"/>
      <c r="N13114" s="52"/>
      <c r="Y13114" s="50"/>
      <c r="AA13114" s="52"/>
      <c r="AL13114" s="50"/>
    </row>
    <row r="13115" spans="1:38" x14ac:dyDescent="0.3">
      <c r="A13115" s="65">
        <v>41933</v>
      </c>
      <c r="B13115" s="66" t="s">
        <v>1242</v>
      </c>
      <c r="C13115" s="67">
        <v>390.38</v>
      </c>
      <c r="D13115" s="67" t="str">
        <f t="shared" si="216"/>
        <v>R1zxcFS-佛山会计A[核心100]-EM</v>
      </c>
      <c r="E13115" s="58"/>
      <c r="L13115" s="51"/>
      <c r="M13115" s="50"/>
      <c r="N13115" s="52"/>
      <c r="Y13115" s="50"/>
      <c r="AA13115" s="52"/>
      <c r="AL13115" s="50"/>
    </row>
    <row r="13116" spans="1:38" x14ac:dyDescent="0.3">
      <c r="A13116" s="60">
        <v>41934</v>
      </c>
      <c r="B13116" s="61" t="s">
        <v>1242</v>
      </c>
      <c r="C13116" s="62">
        <v>364.92</v>
      </c>
      <c r="D13116" s="62" t="str">
        <f t="shared" si="216"/>
        <v>R1zxcFS-佛山会计A[核心100]-EM</v>
      </c>
      <c r="E13116" s="58"/>
      <c r="L13116" s="51"/>
      <c r="M13116" s="50"/>
      <c r="N13116" s="52"/>
      <c r="Y13116" s="50"/>
      <c r="AA13116" s="52"/>
      <c r="AL13116" s="50"/>
    </row>
    <row r="13117" spans="1:38" x14ac:dyDescent="0.3">
      <c r="A13117" s="65">
        <v>41935</v>
      </c>
      <c r="B13117" s="66" t="s">
        <v>1242</v>
      </c>
      <c r="C13117" s="67">
        <v>457.91</v>
      </c>
      <c r="D13117" s="67" t="str">
        <f t="shared" si="216"/>
        <v>R1zxcFS-佛山会计A[核心100]-EM</v>
      </c>
      <c r="E13117" s="58"/>
      <c r="L13117" s="51"/>
      <c r="M13117" s="50"/>
      <c r="N13117" s="52"/>
      <c r="Y13117" s="50"/>
      <c r="AA13117" s="52"/>
      <c r="AL13117" s="50"/>
    </row>
    <row r="13118" spans="1:38" x14ac:dyDescent="0.3">
      <c r="A13118" s="60">
        <v>41936</v>
      </c>
      <c r="B13118" s="61" t="s">
        <v>1242</v>
      </c>
      <c r="C13118" s="62">
        <v>320.07</v>
      </c>
      <c r="D13118" s="62" t="str">
        <f t="shared" si="216"/>
        <v>R1zxcFS-佛山会计A[核心100]-EM</v>
      </c>
      <c r="E13118" s="58"/>
      <c r="L13118" s="51"/>
      <c r="M13118" s="50"/>
      <c r="N13118" s="52"/>
      <c r="Y13118" s="50"/>
      <c r="AA13118" s="52"/>
      <c r="AL13118" s="50"/>
    </row>
    <row r="13119" spans="1:38" x14ac:dyDescent="0.3">
      <c r="A13119" s="65">
        <v>41937</v>
      </c>
      <c r="B13119" s="66" t="s">
        <v>1242</v>
      </c>
      <c r="C13119" s="67">
        <v>252.91</v>
      </c>
      <c r="D13119" s="67" t="str">
        <f t="shared" si="216"/>
        <v>R1zxcFS-佛山会计A[核心100]-EM</v>
      </c>
      <c r="E13119" s="58"/>
      <c r="L13119" s="51"/>
      <c r="M13119" s="50"/>
      <c r="N13119" s="52"/>
      <c r="Y13119" s="50"/>
      <c r="AA13119" s="52"/>
      <c r="AL13119" s="50"/>
    </row>
    <row r="13120" spans="1:38" x14ac:dyDescent="0.3">
      <c r="A13120" s="60">
        <v>41938</v>
      </c>
      <c r="B13120" s="61" t="s">
        <v>1242</v>
      </c>
      <c r="C13120" s="62">
        <v>146.35</v>
      </c>
      <c r="D13120" s="62" t="str">
        <f t="shared" si="216"/>
        <v>R1zxcFS-佛山会计A[核心100]-EM</v>
      </c>
      <c r="E13120" s="58"/>
      <c r="L13120" s="51"/>
      <c r="M13120" s="50"/>
      <c r="N13120" s="52"/>
      <c r="Y13120" s="50"/>
      <c r="AA13120" s="52"/>
      <c r="AL13120" s="50"/>
    </row>
    <row r="13121" spans="1:38" x14ac:dyDescent="0.3">
      <c r="A13121" s="65">
        <v>41939</v>
      </c>
      <c r="B13121" s="66" t="s">
        <v>1242</v>
      </c>
      <c r="C13121" s="67">
        <v>457.77</v>
      </c>
      <c r="D13121" s="67" t="str">
        <f t="shared" si="216"/>
        <v>R1zxcFS-佛山会计A[核心100]-EM</v>
      </c>
      <c r="E13121" s="58"/>
      <c r="L13121" s="51"/>
      <c r="M13121" s="50"/>
      <c r="N13121" s="52"/>
      <c r="Y13121" s="50"/>
      <c r="AA13121" s="52"/>
      <c r="AL13121" s="50"/>
    </row>
    <row r="13122" spans="1:38" x14ac:dyDescent="0.3">
      <c r="A13122" s="60">
        <v>41940</v>
      </c>
      <c r="B13122" s="61" t="s">
        <v>1242</v>
      </c>
      <c r="C13122" s="62">
        <v>454.63</v>
      </c>
      <c r="D13122" s="62" t="str">
        <f t="shared" si="216"/>
        <v>R1zxcFS-佛山会计A[核心100]-EM</v>
      </c>
      <c r="E13122" s="58"/>
      <c r="L13122" s="51"/>
      <c r="M13122" s="50"/>
      <c r="N13122" s="52"/>
      <c r="Y13122" s="50"/>
      <c r="AA13122" s="52"/>
      <c r="AL13122" s="50"/>
    </row>
    <row r="13123" spans="1:38" x14ac:dyDescent="0.3">
      <c r="A13123" s="65">
        <v>41941</v>
      </c>
      <c r="B13123" s="66" t="s">
        <v>1242</v>
      </c>
      <c r="C13123" s="67">
        <v>287.77</v>
      </c>
      <c r="D13123" s="67" t="str">
        <f t="shared" si="216"/>
        <v>R1zxcFS-佛山会计A[核心100]-EM</v>
      </c>
      <c r="E13123" s="58"/>
      <c r="L13123" s="51"/>
      <c r="M13123" s="50"/>
      <c r="N13123" s="52"/>
      <c r="Y13123" s="50"/>
      <c r="AA13123" s="52"/>
      <c r="AL13123" s="50"/>
    </row>
    <row r="13124" spans="1:38" x14ac:dyDescent="0.3">
      <c r="A13124" s="60">
        <v>41942</v>
      </c>
      <c r="B13124" s="61" t="s">
        <v>1242</v>
      </c>
      <c r="C13124" s="62">
        <v>341.65</v>
      </c>
      <c r="D13124" s="62" t="str">
        <f t="shared" si="216"/>
        <v>R1zxcFS-佛山会计A[核心100]-EM</v>
      </c>
      <c r="E13124" s="58"/>
      <c r="L13124" s="51"/>
      <c r="M13124" s="50"/>
      <c r="N13124" s="52"/>
      <c r="Y13124" s="50"/>
      <c r="AA13124" s="52"/>
      <c r="AL13124" s="50"/>
    </row>
    <row r="13125" spans="1:38" x14ac:dyDescent="0.3">
      <c r="A13125" s="65">
        <v>41943</v>
      </c>
      <c r="B13125" s="66" t="s">
        <v>1242</v>
      </c>
      <c r="C13125" s="67">
        <v>268.5</v>
      </c>
      <c r="D13125" s="67" t="str">
        <f t="shared" si="216"/>
        <v>R1zxcFS-佛山会计A[核心100]-EM</v>
      </c>
      <c r="E13125" s="58"/>
      <c r="L13125" s="51"/>
      <c r="M13125" s="50"/>
      <c r="N13125" s="52"/>
      <c r="Y13125" s="50"/>
      <c r="AA13125" s="52"/>
      <c r="AL13125" s="50"/>
    </row>
    <row r="13126" spans="1:38" x14ac:dyDescent="0.3">
      <c r="A13126" s="60">
        <v>41913</v>
      </c>
      <c r="B13126" s="61" t="s">
        <v>1243</v>
      </c>
      <c r="C13126" s="62">
        <v>71.34</v>
      </c>
      <c r="D13126" s="62" t="str">
        <f t="shared" ref="D13126:D13189" si="217">LEFT(B13126,2)&amp;"zxc"&amp;MID(B13126,4,100)</f>
        <v>R1zxcFS-佛山会计A[核心100]-PM</v>
      </c>
      <c r="E13126" s="58"/>
      <c r="L13126" s="51"/>
      <c r="M13126" s="50"/>
      <c r="N13126" s="52"/>
      <c r="Y13126" s="50"/>
      <c r="AA13126" s="52"/>
      <c r="AL13126" s="50"/>
    </row>
    <row r="13127" spans="1:38" x14ac:dyDescent="0.3">
      <c r="A13127" s="65">
        <v>41914</v>
      </c>
      <c r="B13127" s="66" t="s">
        <v>1243</v>
      </c>
      <c r="C13127" s="67">
        <v>26.77</v>
      </c>
      <c r="D13127" s="67" t="str">
        <f t="shared" si="217"/>
        <v>R1zxcFS-佛山会计A[核心100]-PM</v>
      </c>
      <c r="E13127" s="58"/>
      <c r="L13127" s="51"/>
      <c r="M13127" s="50"/>
      <c r="N13127" s="52"/>
      <c r="Y13127" s="50"/>
      <c r="AA13127" s="52"/>
      <c r="AL13127" s="50"/>
    </row>
    <row r="13128" spans="1:38" x14ac:dyDescent="0.3">
      <c r="A13128" s="60">
        <v>41915</v>
      </c>
      <c r="B13128" s="61" t="s">
        <v>1243</v>
      </c>
      <c r="C13128" s="62">
        <v>40.130000000000003</v>
      </c>
      <c r="D13128" s="62" t="str">
        <f t="shared" si="217"/>
        <v>R1zxcFS-佛山会计A[核心100]-PM</v>
      </c>
      <c r="E13128" s="58"/>
      <c r="L13128" s="51"/>
      <c r="M13128" s="50"/>
      <c r="N13128" s="52"/>
      <c r="Y13128" s="50"/>
      <c r="AA13128" s="52"/>
      <c r="AL13128" s="50"/>
    </row>
    <row r="13129" spans="1:38" x14ac:dyDescent="0.3">
      <c r="A13129" s="65">
        <v>41916</v>
      </c>
      <c r="B13129" s="66" t="s">
        <v>1243</v>
      </c>
      <c r="C13129" s="67">
        <v>44.38</v>
      </c>
      <c r="D13129" s="67" t="str">
        <f t="shared" si="217"/>
        <v>R1zxcFS-佛山会计A[核心100]-PM</v>
      </c>
      <c r="E13129" s="58"/>
      <c r="L13129" s="51"/>
      <c r="M13129" s="50"/>
      <c r="N13129" s="52"/>
      <c r="Y13129" s="50"/>
      <c r="AA13129" s="52"/>
      <c r="AL13129" s="50"/>
    </row>
    <row r="13130" spans="1:38" x14ac:dyDescent="0.3">
      <c r="A13130" s="60">
        <v>41917</v>
      </c>
      <c r="B13130" s="61" t="s">
        <v>1243</v>
      </c>
      <c r="C13130" s="62">
        <v>42.15</v>
      </c>
      <c r="D13130" s="62" t="str">
        <f t="shared" si="217"/>
        <v>R1zxcFS-佛山会计A[核心100]-PM</v>
      </c>
      <c r="E13130" s="58"/>
      <c r="L13130" s="51"/>
      <c r="M13130" s="50"/>
      <c r="N13130" s="52"/>
      <c r="Y13130" s="50"/>
      <c r="AA13130" s="52"/>
      <c r="AL13130" s="50"/>
    </row>
    <row r="13131" spans="1:38" x14ac:dyDescent="0.3">
      <c r="A13131" s="65">
        <v>41918</v>
      </c>
      <c r="B13131" s="66" t="s">
        <v>1243</v>
      </c>
      <c r="C13131" s="67">
        <v>76.13</v>
      </c>
      <c r="D13131" s="67" t="str">
        <f t="shared" si="217"/>
        <v>R1zxcFS-佛山会计A[核心100]-PM</v>
      </c>
      <c r="E13131" s="58"/>
      <c r="L13131" s="51"/>
      <c r="M13131" s="50"/>
      <c r="N13131" s="52"/>
      <c r="Y13131" s="50"/>
      <c r="AA13131" s="52"/>
      <c r="AL13131" s="50"/>
    </row>
    <row r="13132" spans="1:38" x14ac:dyDescent="0.3">
      <c r="A13132" s="60">
        <v>41919</v>
      </c>
      <c r="B13132" s="61" t="s">
        <v>1243</v>
      </c>
      <c r="C13132" s="62">
        <v>108.03</v>
      </c>
      <c r="D13132" s="62" t="str">
        <f t="shared" si="217"/>
        <v>R1zxcFS-佛山会计A[核心100]-PM</v>
      </c>
      <c r="E13132" s="58"/>
      <c r="L13132" s="51"/>
      <c r="M13132" s="50"/>
      <c r="N13132" s="52"/>
      <c r="Y13132" s="50"/>
      <c r="AA13132" s="52"/>
      <c r="AL13132" s="50"/>
    </row>
    <row r="13133" spans="1:38" x14ac:dyDescent="0.3">
      <c r="A13133" s="65">
        <v>41920</v>
      </c>
      <c r="B13133" s="66" t="s">
        <v>1243</v>
      </c>
      <c r="C13133" s="67">
        <v>124.43</v>
      </c>
      <c r="D13133" s="67" t="str">
        <f t="shared" si="217"/>
        <v>R1zxcFS-佛山会计A[核心100]-PM</v>
      </c>
      <c r="E13133" s="58"/>
      <c r="L13133" s="51"/>
      <c r="M13133" s="50"/>
      <c r="N13133" s="52"/>
      <c r="Y13133" s="50"/>
      <c r="AA13133" s="52"/>
      <c r="AL13133" s="50"/>
    </row>
    <row r="13134" spans="1:38" x14ac:dyDescent="0.3">
      <c r="A13134" s="60">
        <v>41921</v>
      </c>
      <c r="B13134" s="61" t="s">
        <v>1243</v>
      </c>
      <c r="C13134" s="62">
        <v>336.6</v>
      </c>
      <c r="D13134" s="62" t="str">
        <f t="shared" si="217"/>
        <v>R1zxcFS-佛山会计A[核心100]-PM</v>
      </c>
      <c r="E13134" s="58"/>
      <c r="L13134" s="51"/>
      <c r="M13134" s="50"/>
      <c r="N13134" s="52"/>
      <c r="Y13134" s="50"/>
      <c r="AA13134" s="52"/>
      <c r="AL13134" s="50"/>
    </row>
    <row r="13135" spans="1:38" x14ac:dyDescent="0.3">
      <c r="A13135" s="65">
        <v>41922</v>
      </c>
      <c r="B13135" s="66" t="s">
        <v>1243</v>
      </c>
      <c r="C13135" s="67">
        <v>342.68</v>
      </c>
      <c r="D13135" s="67" t="str">
        <f t="shared" si="217"/>
        <v>R1zxcFS-佛山会计A[核心100]-PM</v>
      </c>
      <c r="E13135" s="58"/>
      <c r="L13135" s="51"/>
      <c r="M13135" s="50"/>
      <c r="N13135" s="52"/>
      <c r="Y13135" s="50"/>
      <c r="AA13135" s="52"/>
      <c r="AL13135" s="50"/>
    </row>
    <row r="13136" spans="1:38" x14ac:dyDescent="0.3">
      <c r="A13136" s="60">
        <v>41923</v>
      </c>
      <c r="B13136" s="61" t="s">
        <v>1243</v>
      </c>
      <c r="C13136" s="62">
        <v>80.98</v>
      </c>
      <c r="D13136" s="62" t="str">
        <f t="shared" si="217"/>
        <v>R1zxcFS-佛山会计A[核心100]-PM</v>
      </c>
      <c r="E13136" s="58"/>
      <c r="L13136" s="51"/>
      <c r="M13136" s="50"/>
      <c r="N13136" s="52"/>
      <c r="Y13136" s="50"/>
      <c r="AA13136" s="52"/>
      <c r="AL13136" s="50"/>
    </row>
    <row r="13137" spans="1:38" x14ac:dyDescent="0.3">
      <c r="A13137" s="65">
        <v>41924</v>
      </c>
      <c r="B13137" s="66" t="s">
        <v>1243</v>
      </c>
      <c r="C13137" s="67">
        <v>30.07</v>
      </c>
      <c r="D13137" s="67" t="str">
        <f t="shared" si="217"/>
        <v>R1zxcFS-佛山会计A[核心100]-PM</v>
      </c>
      <c r="E13137" s="58"/>
      <c r="L13137" s="51"/>
      <c r="M13137" s="50"/>
      <c r="N13137" s="52"/>
      <c r="Y13137" s="50"/>
      <c r="AA13137" s="52"/>
      <c r="AL13137" s="50"/>
    </row>
    <row r="13138" spans="1:38" x14ac:dyDescent="0.3">
      <c r="A13138" s="60">
        <v>41925</v>
      </c>
      <c r="B13138" s="61" t="s">
        <v>1243</v>
      </c>
      <c r="C13138" s="62">
        <v>94.39</v>
      </c>
      <c r="D13138" s="62" t="str">
        <f t="shared" si="217"/>
        <v>R1zxcFS-佛山会计A[核心100]-PM</v>
      </c>
      <c r="E13138" s="58"/>
      <c r="L13138" s="51"/>
      <c r="M13138" s="50"/>
      <c r="N13138" s="52"/>
      <c r="Y13138" s="50"/>
      <c r="AA13138" s="52"/>
      <c r="AL13138" s="50"/>
    </row>
    <row r="13139" spans="1:38" x14ac:dyDescent="0.3">
      <c r="A13139" s="65">
        <v>41926</v>
      </c>
      <c r="B13139" s="66" t="s">
        <v>1243</v>
      </c>
      <c r="C13139" s="67">
        <v>107.84</v>
      </c>
      <c r="D13139" s="67" t="str">
        <f t="shared" si="217"/>
        <v>R1zxcFS-佛山会计A[核心100]-PM</v>
      </c>
      <c r="E13139" s="58"/>
      <c r="L13139" s="51"/>
      <c r="M13139" s="50"/>
      <c r="N13139" s="52"/>
      <c r="Y13139" s="50"/>
      <c r="AA13139" s="52"/>
      <c r="AL13139" s="50"/>
    </row>
    <row r="13140" spans="1:38" x14ac:dyDescent="0.3">
      <c r="A13140" s="60">
        <v>41927</v>
      </c>
      <c r="B13140" s="61" t="s">
        <v>1243</v>
      </c>
      <c r="C13140" s="62">
        <v>111.55</v>
      </c>
      <c r="D13140" s="62" t="str">
        <f t="shared" si="217"/>
        <v>R1zxcFS-佛山会计A[核心100]-PM</v>
      </c>
      <c r="E13140" s="58"/>
      <c r="L13140" s="51"/>
      <c r="M13140" s="50"/>
      <c r="N13140" s="52"/>
      <c r="Y13140" s="50"/>
      <c r="AA13140" s="52"/>
      <c r="AL13140" s="50"/>
    </row>
    <row r="13141" spans="1:38" x14ac:dyDescent="0.3">
      <c r="A13141" s="65">
        <v>41928</v>
      </c>
      <c r="B13141" s="66" t="s">
        <v>1243</v>
      </c>
      <c r="C13141" s="67">
        <v>85.41</v>
      </c>
      <c r="D13141" s="67" t="str">
        <f t="shared" si="217"/>
        <v>R1zxcFS-佛山会计A[核心100]-PM</v>
      </c>
      <c r="E13141" s="58"/>
      <c r="L13141" s="51"/>
      <c r="M13141" s="50"/>
      <c r="N13141" s="52"/>
      <c r="Y13141" s="50"/>
      <c r="AA13141" s="52"/>
      <c r="AL13141" s="50"/>
    </row>
    <row r="13142" spans="1:38" x14ac:dyDescent="0.3">
      <c r="A13142" s="60">
        <v>41929</v>
      </c>
      <c r="B13142" s="61" t="s">
        <v>1243</v>
      </c>
      <c r="C13142" s="62">
        <v>63.32</v>
      </c>
      <c r="D13142" s="62" t="str">
        <f t="shared" si="217"/>
        <v>R1zxcFS-佛山会计A[核心100]-PM</v>
      </c>
      <c r="E13142" s="58"/>
      <c r="L13142" s="51"/>
      <c r="M13142" s="50"/>
      <c r="N13142" s="52"/>
      <c r="Y13142" s="50"/>
      <c r="AA13142" s="52"/>
      <c r="AL13142" s="50"/>
    </row>
    <row r="13143" spans="1:38" x14ac:dyDescent="0.3">
      <c r="A13143" s="65">
        <v>41930</v>
      </c>
      <c r="B13143" s="66" t="s">
        <v>1243</v>
      </c>
      <c r="C13143" s="67">
        <v>26.67</v>
      </c>
      <c r="D13143" s="67" t="str">
        <f t="shared" si="217"/>
        <v>R1zxcFS-佛山会计A[核心100]-PM</v>
      </c>
      <c r="E13143" s="58"/>
      <c r="L13143" s="51"/>
      <c r="M13143" s="50"/>
      <c r="N13143" s="52"/>
      <c r="Y13143" s="50"/>
      <c r="AA13143" s="52"/>
      <c r="AL13143" s="50"/>
    </row>
    <row r="13144" spans="1:38" x14ac:dyDescent="0.3">
      <c r="A13144" s="60">
        <v>41931</v>
      </c>
      <c r="B13144" s="61" t="s">
        <v>1243</v>
      </c>
      <c r="C13144" s="62">
        <v>21.42</v>
      </c>
      <c r="D13144" s="62" t="str">
        <f t="shared" si="217"/>
        <v>R1zxcFS-佛山会计A[核心100]-PM</v>
      </c>
      <c r="E13144" s="58"/>
      <c r="L13144" s="51"/>
      <c r="M13144" s="50"/>
      <c r="N13144" s="52"/>
      <c r="Y13144" s="50"/>
      <c r="AA13144" s="52"/>
      <c r="AL13144" s="50"/>
    </row>
    <row r="13145" spans="1:38" x14ac:dyDescent="0.3">
      <c r="A13145" s="65">
        <v>41932</v>
      </c>
      <c r="B13145" s="66" t="s">
        <v>1243</v>
      </c>
      <c r="C13145" s="67">
        <v>66.8</v>
      </c>
      <c r="D13145" s="67" t="str">
        <f t="shared" si="217"/>
        <v>R1zxcFS-佛山会计A[核心100]-PM</v>
      </c>
      <c r="E13145" s="58"/>
      <c r="L13145" s="51"/>
      <c r="M13145" s="50"/>
      <c r="N13145" s="52"/>
      <c r="Y13145" s="50"/>
      <c r="AA13145" s="52"/>
      <c r="AL13145" s="50"/>
    </row>
    <row r="13146" spans="1:38" x14ac:dyDescent="0.3">
      <c r="A13146" s="60">
        <v>41933</v>
      </c>
      <c r="B13146" s="61" t="s">
        <v>1243</v>
      </c>
      <c r="C13146" s="62">
        <v>65.650000000000006</v>
      </c>
      <c r="D13146" s="62" t="str">
        <f t="shared" si="217"/>
        <v>R1zxcFS-佛山会计A[核心100]-PM</v>
      </c>
      <c r="E13146" s="58"/>
      <c r="L13146" s="51"/>
      <c r="M13146" s="50"/>
      <c r="N13146" s="52"/>
      <c r="Y13146" s="50"/>
      <c r="AA13146" s="52"/>
      <c r="AL13146" s="50"/>
    </row>
    <row r="13147" spans="1:38" x14ac:dyDescent="0.3">
      <c r="A13147" s="65">
        <v>41934</v>
      </c>
      <c r="B13147" s="66" t="s">
        <v>1243</v>
      </c>
      <c r="C13147" s="67">
        <v>67.69</v>
      </c>
      <c r="D13147" s="67" t="str">
        <f t="shared" si="217"/>
        <v>R1zxcFS-佛山会计A[核心100]-PM</v>
      </c>
      <c r="E13147" s="58"/>
      <c r="L13147" s="51"/>
      <c r="M13147" s="50"/>
      <c r="N13147" s="52"/>
      <c r="Y13147" s="50"/>
      <c r="AA13147" s="52"/>
      <c r="AL13147" s="50"/>
    </row>
    <row r="13148" spans="1:38" x14ac:dyDescent="0.3">
      <c r="A13148" s="60">
        <v>41935</v>
      </c>
      <c r="B13148" s="61" t="s">
        <v>1243</v>
      </c>
      <c r="C13148" s="62">
        <v>70.319999999999993</v>
      </c>
      <c r="D13148" s="62" t="str">
        <f t="shared" si="217"/>
        <v>R1zxcFS-佛山会计A[核心100]-PM</v>
      </c>
      <c r="E13148" s="58"/>
      <c r="L13148" s="51"/>
      <c r="M13148" s="50"/>
      <c r="N13148" s="52"/>
      <c r="Y13148" s="50"/>
      <c r="AA13148" s="52"/>
      <c r="AL13148" s="50"/>
    </row>
    <row r="13149" spans="1:38" x14ac:dyDescent="0.3">
      <c r="A13149" s="65">
        <v>41936</v>
      </c>
      <c r="B13149" s="66" t="s">
        <v>1243</v>
      </c>
      <c r="C13149" s="67">
        <v>49.78</v>
      </c>
      <c r="D13149" s="67" t="str">
        <f t="shared" si="217"/>
        <v>R1zxcFS-佛山会计A[核心100]-PM</v>
      </c>
      <c r="E13149" s="58"/>
      <c r="L13149" s="51"/>
      <c r="M13149" s="50"/>
      <c r="N13149" s="52"/>
      <c r="Y13149" s="50"/>
      <c r="AA13149" s="52"/>
      <c r="AL13149" s="50"/>
    </row>
    <row r="13150" spans="1:38" x14ac:dyDescent="0.3">
      <c r="A13150" s="60">
        <v>41937</v>
      </c>
      <c r="B13150" s="61" t="s">
        <v>1243</v>
      </c>
      <c r="C13150" s="62">
        <v>40.56</v>
      </c>
      <c r="D13150" s="62" t="str">
        <f t="shared" si="217"/>
        <v>R1zxcFS-佛山会计A[核心100]-PM</v>
      </c>
      <c r="E13150" s="58"/>
      <c r="L13150" s="51"/>
      <c r="M13150" s="50"/>
      <c r="N13150" s="52"/>
      <c r="Y13150" s="50"/>
      <c r="AA13150" s="52"/>
      <c r="AL13150" s="50"/>
    </row>
    <row r="13151" spans="1:38" x14ac:dyDescent="0.3">
      <c r="A13151" s="65">
        <v>41938</v>
      </c>
      <c r="B13151" s="66" t="s">
        <v>1243</v>
      </c>
      <c r="C13151" s="67">
        <v>29.11</v>
      </c>
      <c r="D13151" s="67" t="str">
        <f t="shared" si="217"/>
        <v>R1zxcFS-佛山会计A[核心100]-PM</v>
      </c>
      <c r="E13151" s="58"/>
      <c r="L13151" s="51"/>
      <c r="M13151" s="50"/>
      <c r="N13151" s="52"/>
      <c r="Y13151" s="50"/>
      <c r="AA13151" s="52"/>
      <c r="AL13151" s="50"/>
    </row>
    <row r="13152" spans="1:38" x14ac:dyDescent="0.3">
      <c r="A13152" s="60">
        <v>41939</v>
      </c>
      <c r="B13152" s="61" t="s">
        <v>1243</v>
      </c>
      <c r="C13152" s="62">
        <v>45.63</v>
      </c>
      <c r="D13152" s="62" t="str">
        <f t="shared" si="217"/>
        <v>R1zxcFS-佛山会计A[核心100]-PM</v>
      </c>
      <c r="E13152" s="58"/>
      <c r="L13152" s="51"/>
      <c r="M13152" s="50"/>
      <c r="N13152" s="52"/>
      <c r="Y13152" s="50"/>
      <c r="AA13152" s="52"/>
      <c r="AL13152" s="50"/>
    </row>
    <row r="13153" spans="1:38" x14ac:dyDescent="0.3">
      <c r="A13153" s="65">
        <v>41940</v>
      </c>
      <c r="B13153" s="66" t="s">
        <v>1243</v>
      </c>
      <c r="C13153" s="67">
        <v>66.63</v>
      </c>
      <c r="D13153" s="67" t="str">
        <f t="shared" si="217"/>
        <v>R1zxcFS-佛山会计A[核心100]-PM</v>
      </c>
      <c r="E13153" s="58"/>
      <c r="L13153" s="51"/>
      <c r="M13153" s="50"/>
      <c r="N13153" s="52"/>
      <c r="Y13153" s="50"/>
      <c r="AA13153" s="52"/>
      <c r="AL13153" s="50"/>
    </row>
    <row r="13154" spans="1:38" x14ac:dyDescent="0.3">
      <c r="A13154" s="60">
        <v>41941</v>
      </c>
      <c r="B13154" s="61" t="s">
        <v>1243</v>
      </c>
      <c r="C13154" s="62">
        <v>74.52</v>
      </c>
      <c r="D13154" s="62" t="str">
        <f t="shared" si="217"/>
        <v>R1zxcFS-佛山会计A[核心100]-PM</v>
      </c>
      <c r="E13154" s="58"/>
      <c r="L13154" s="51"/>
      <c r="M13154" s="50"/>
      <c r="N13154" s="52"/>
      <c r="Y13154" s="50"/>
      <c r="AA13154" s="52"/>
      <c r="AL13154" s="50"/>
    </row>
    <row r="13155" spans="1:38" x14ac:dyDescent="0.3">
      <c r="A13155" s="65">
        <v>41942</v>
      </c>
      <c r="B13155" s="66" t="s">
        <v>1243</v>
      </c>
      <c r="C13155" s="67">
        <v>69.430000000000007</v>
      </c>
      <c r="D13155" s="67" t="str">
        <f t="shared" si="217"/>
        <v>R1zxcFS-佛山会计A[核心100]-PM</v>
      </c>
      <c r="E13155" s="58"/>
      <c r="L13155" s="51"/>
      <c r="M13155" s="50"/>
      <c r="N13155" s="52"/>
      <c r="Y13155" s="50"/>
      <c r="AA13155" s="52"/>
      <c r="AL13155" s="50"/>
    </row>
    <row r="13156" spans="1:38" x14ac:dyDescent="0.3">
      <c r="A13156" s="60">
        <v>41943</v>
      </c>
      <c r="B13156" s="61" t="s">
        <v>1243</v>
      </c>
      <c r="C13156" s="62">
        <v>30.03</v>
      </c>
      <c r="D13156" s="62" t="str">
        <f t="shared" si="217"/>
        <v>R1zxcFS-佛山会计A[核心100]-PM</v>
      </c>
      <c r="E13156" s="58"/>
      <c r="L13156" s="51"/>
      <c r="M13156" s="50"/>
      <c r="N13156" s="52"/>
      <c r="Y13156" s="50"/>
      <c r="AA13156" s="52"/>
      <c r="AL13156" s="50"/>
    </row>
    <row r="13157" spans="1:38" x14ac:dyDescent="0.3">
      <c r="A13157" s="65">
        <v>41913</v>
      </c>
      <c r="B13157" s="66" t="s">
        <v>1244</v>
      </c>
      <c r="C13157" s="67">
        <v>0</v>
      </c>
      <c r="D13157" s="67" t="str">
        <f t="shared" si="217"/>
        <v>R1zxcFS-佛山会计B[培训辅导]-EM</v>
      </c>
      <c r="E13157" s="58"/>
      <c r="L13157" s="51"/>
      <c r="M13157" s="50"/>
      <c r="N13157" s="52"/>
      <c r="Y13157" s="50"/>
      <c r="AA13157" s="52"/>
      <c r="AL13157" s="50"/>
    </row>
    <row r="13158" spans="1:38" x14ac:dyDescent="0.3">
      <c r="A13158" s="60">
        <v>41914</v>
      </c>
      <c r="B13158" s="61" t="s">
        <v>1244</v>
      </c>
      <c r="C13158" s="62">
        <v>1.27</v>
      </c>
      <c r="D13158" s="62" t="str">
        <f t="shared" si="217"/>
        <v>R1zxcFS-佛山会计B[培训辅导]-EM</v>
      </c>
      <c r="E13158" s="58"/>
      <c r="L13158" s="51"/>
      <c r="M13158" s="50"/>
      <c r="N13158" s="52"/>
      <c r="Y13158" s="50"/>
      <c r="AA13158" s="52"/>
      <c r="AL13158" s="50"/>
    </row>
    <row r="13159" spans="1:38" x14ac:dyDescent="0.3">
      <c r="A13159" s="65">
        <v>41915</v>
      </c>
      <c r="B13159" s="66" t="s">
        <v>1244</v>
      </c>
      <c r="C13159" s="67">
        <v>1.27</v>
      </c>
      <c r="D13159" s="67" t="str">
        <f t="shared" si="217"/>
        <v>R1zxcFS-佛山会计B[培训辅导]-EM</v>
      </c>
      <c r="E13159" s="58"/>
      <c r="L13159" s="51"/>
      <c r="M13159" s="50"/>
      <c r="N13159" s="52"/>
      <c r="Y13159" s="50"/>
      <c r="AA13159" s="52"/>
      <c r="AL13159" s="50"/>
    </row>
    <row r="13160" spans="1:38" x14ac:dyDescent="0.3">
      <c r="A13160" s="60">
        <v>41916</v>
      </c>
      <c r="B13160" s="61" t="s">
        <v>1244</v>
      </c>
      <c r="C13160" s="62">
        <v>0</v>
      </c>
      <c r="D13160" s="62" t="str">
        <f t="shared" si="217"/>
        <v>R1zxcFS-佛山会计B[培训辅导]-EM</v>
      </c>
      <c r="E13160" s="58"/>
      <c r="L13160" s="51"/>
      <c r="M13160" s="50"/>
      <c r="N13160" s="52"/>
      <c r="Y13160" s="50"/>
      <c r="AA13160" s="52"/>
      <c r="AL13160" s="50"/>
    </row>
    <row r="13161" spans="1:38" x14ac:dyDescent="0.3">
      <c r="A13161" s="65">
        <v>41917</v>
      </c>
      <c r="B13161" s="66" t="s">
        <v>1244</v>
      </c>
      <c r="C13161" s="67">
        <v>0</v>
      </c>
      <c r="D13161" s="67" t="str">
        <f t="shared" si="217"/>
        <v>R1zxcFS-佛山会计B[培训辅导]-EM</v>
      </c>
      <c r="E13161" s="58"/>
      <c r="L13161" s="51"/>
      <c r="M13161" s="50"/>
      <c r="N13161" s="52"/>
      <c r="Y13161" s="50"/>
      <c r="AA13161" s="52"/>
      <c r="AL13161" s="50"/>
    </row>
    <row r="13162" spans="1:38" x14ac:dyDescent="0.3">
      <c r="A13162" s="60">
        <v>41918</v>
      </c>
      <c r="B13162" s="61" t="s">
        <v>1244</v>
      </c>
      <c r="C13162" s="62">
        <v>1.29</v>
      </c>
      <c r="D13162" s="62" t="str">
        <f t="shared" si="217"/>
        <v>R1zxcFS-佛山会计B[培训辅导]-EM</v>
      </c>
      <c r="E13162" s="58"/>
      <c r="L13162" s="51"/>
      <c r="M13162" s="50"/>
      <c r="N13162" s="52"/>
      <c r="Y13162" s="50"/>
      <c r="AA13162" s="52"/>
      <c r="AL13162" s="50"/>
    </row>
    <row r="13163" spans="1:38" x14ac:dyDescent="0.3">
      <c r="A13163" s="65">
        <v>41919</v>
      </c>
      <c r="B13163" s="66" t="s">
        <v>1244</v>
      </c>
      <c r="C13163" s="67">
        <v>2.58</v>
      </c>
      <c r="D13163" s="67" t="str">
        <f t="shared" si="217"/>
        <v>R1zxcFS-佛山会计B[培训辅导]-EM</v>
      </c>
      <c r="E13163" s="58"/>
      <c r="L13163" s="51"/>
      <c r="M13163" s="50"/>
      <c r="N13163" s="52"/>
      <c r="Y13163" s="50"/>
      <c r="AA13163" s="52"/>
      <c r="AL13163" s="50"/>
    </row>
    <row r="13164" spans="1:38" x14ac:dyDescent="0.3">
      <c r="A13164" s="60">
        <v>41920</v>
      </c>
      <c r="B13164" s="61" t="s">
        <v>1244</v>
      </c>
      <c r="C13164" s="62">
        <v>5.72</v>
      </c>
      <c r="D13164" s="62" t="str">
        <f t="shared" si="217"/>
        <v>R1zxcFS-佛山会计B[培训辅导]-EM</v>
      </c>
      <c r="E13164" s="58"/>
      <c r="L13164" s="51"/>
      <c r="M13164" s="50"/>
      <c r="N13164" s="52"/>
      <c r="Y13164" s="50"/>
      <c r="AA13164" s="52"/>
      <c r="AL13164" s="50"/>
    </row>
    <row r="13165" spans="1:38" x14ac:dyDescent="0.3">
      <c r="A13165" s="65">
        <v>41921</v>
      </c>
      <c r="B13165" s="66" t="s">
        <v>1244</v>
      </c>
      <c r="C13165" s="67">
        <v>25.14</v>
      </c>
      <c r="D13165" s="67" t="str">
        <f t="shared" si="217"/>
        <v>R1zxcFS-佛山会计B[培训辅导]-EM</v>
      </c>
      <c r="E13165" s="58"/>
      <c r="L13165" s="51"/>
      <c r="M13165" s="50"/>
      <c r="N13165" s="52"/>
      <c r="Y13165" s="50"/>
      <c r="AA13165" s="52"/>
      <c r="AL13165" s="50"/>
    </row>
    <row r="13166" spans="1:38" x14ac:dyDescent="0.3">
      <c r="A13166" s="60">
        <v>41922</v>
      </c>
      <c r="B13166" s="61" t="s">
        <v>1244</v>
      </c>
      <c r="C13166" s="62">
        <v>17.73</v>
      </c>
      <c r="D13166" s="62" t="str">
        <f t="shared" si="217"/>
        <v>R1zxcFS-佛山会计B[培训辅导]-EM</v>
      </c>
      <c r="E13166" s="58"/>
      <c r="L13166" s="51"/>
      <c r="M13166" s="50"/>
      <c r="N13166" s="52"/>
      <c r="Y13166" s="50"/>
      <c r="AA13166" s="52"/>
      <c r="AL13166" s="50"/>
    </row>
    <row r="13167" spans="1:38" x14ac:dyDescent="0.3">
      <c r="A13167" s="65">
        <v>41923</v>
      </c>
      <c r="B13167" s="66" t="s">
        <v>1244</v>
      </c>
      <c r="C13167" s="67">
        <v>0</v>
      </c>
      <c r="D13167" s="67" t="str">
        <f t="shared" si="217"/>
        <v>R1zxcFS-佛山会计B[培训辅导]-EM</v>
      </c>
      <c r="E13167" s="58"/>
      <c r="L13167" s="51"/>
      <c r="M13167" s="50"/>
      <c r="N13167" s="52"/>
      <c r="Y13167" s="50"/>
      <c r="AA13167" s="52"/>
      <c r="AL13167" s="50"/>
    </row>
    <row r="13168" spans="1:38" x14ac:dyDescent="0.3">
      <c r="A13168" s="60">
        <v>41924</v>
      </c>
      <c r="B13168" s="61" t="s">
        <v>1244</v>
      </c>
      <c r="C13168" s="62">
        <v>0</v>
      </c>
      <c r="D13168" s="62" t="str">
        <f t="shared" si="217"/>
        <v>R1zxcFS-佛山会计B[培训辅导]-EM</v>
      </c>
      <c r="E13168" s="58"/>
      <c r="L13168" s="51"/>
      <c r="M13168" s="50"/>
      <c r="N13168" s="52"/>
      <c r="Y13168" s="50"/>
      <c r="AA13168" s="52"/>
      <c r="AL13168" s="50"/>
    </row>
    <row r="13169" spans="1:38" x14ac:dyDescent="0.3">
      <c r="A13169" s="65">
        <v>41925</v>
      </c>
      <c r="B13169" s="66" t="s">
        <v>1244</v>
      </c>
      <c r="C13169" s="67">
        <v>0</v>
      </c>
      <c r="D13169" s="67" t="str">
        <f t="shared" si="217"/>
        <v>R1zxcFS-佛山会计B[培训辅导]-EM</v>
      </c>
      <c r="E13169" s="58"/>
      <c r="L13169" s="51"/>
      <c r="M13169" s="50"/>
      <c r="N13169" s="52"/>
      <c r="Y13169" s="50"/>
      <c r="AA13169" s="52"/>
      <c r="AL13169" s="50"/>
    </row>
    <row r="13170" spans="1:38" x14ac:dyDescent="0.3">
      <c r="A13170" s="60">
        <v>41926</v>
      </c>
      <c r="B13170" s="61" t="s">
        <v>1244</v>
      </c>
      <c r="C13170" s="62">
        <v>0</v>
      </c>
      <c r="D13170" s="62" t="str">
        <f t="shared" si="217"/>
        <v>R1zxcFS-佛山会计B[培训辅导]-EM</v>
      </c>
      <c r="E13170" s="58"/>
      <c r="L13170" s="51"/>
      <c r="M13170" s="50"/>
      <c r="N13170" s="52"/>
      <c r="Y13170" s="50"/>
      <c r="AA13170" s="52"/>
      <c r="AL13170" s="50"/>
    </row>
    <row r="13171" spans="1:38" x14ac:dyDescent="0.3">
      <c r="A13171" s="65">
        <v>41927</v>
      </c>
      <c r="B13171" s="66" t="s">
        <v>1244</v>
      </c>
      <c r="C13171" s="67">
        <v>0</v>
      </c>
      <c r="D13171" s="67" t="str">
        <f t="shared" si="217"/>
        <v>R1zxcFS-佛山会计B[培训辅导]-EM</v>
      </c>
      <c r="E13171" s="58"/>
      <c r="L13171" s="51"/>
      <c r="M13171" s="50"/>
      <c r="N13171" s="52"/>
      <c r="Y13171" s="50"/>
      <c r="AA13171" s="52"/>
      <c r="AL13171" s="50"/>
    </row>
    <row r="13172" spans="1:38" x14ac:dyDescent="0.3">
      <c r="A13172" s="60">
        <v>41928</v>
      </c>
      <c r="B13172" s="61" t="s">
        <v>1244</v>
      </c>
      <c r="C13172" s="62">
        <v>1.62</v>
      </c>
      <c r="D13172" s="62" t="str">
        <f t="shared" si="217"/>
        <v>R1zxcFS-佛山会计B[培训辅导]-EM</v>
      </c>
      <c r="E13172" s="58"/>
      <c r="L13172" s="51"/>
      <c r="M13172" s="50"/>
      <c r="N13172" s="52"/>
      <c r="Y13172" s="50"/>
      <c r="AA13172" s="52"/>
      <c r="AL13172" s="50"/>
    </row>
    <row r="13173" spans="1:38" x14ac:dyDescent="0.3">
      <c r="A13173" s="65">
        <v>41929</v>
      </c>
      <c r="B13173" s="66" t="s">
        <v>1244</v>
      </c>
      <c r="C13173" s="67">
        <v>0</v>
      </c>
      <c r="D13173" s="67" t="str">
        <f t="shared" si="217"/>
        <v>R1zxcFS-佛山会计B[培训辅导]-EM</v>
      </c>
      <c r="E13173" s="58"/>
      <c r="L13173" s="51"/>
      <c r="M13173" s="50"/>
      <c r="N13173" s="52"/>
      <c r="Y13173" s="50"/>
      <c r="AA13173" s="52"/>
      <c r="AL13173" s="50"/>
    </row>
    <row r="13174" spans="1:38" x14ac:dyDescent="0.3">
      <c r="A13174" s="60">
        <v>41930</v>
      </c>
      <c r="B13174" s="61" t="s">
        <v>1244</v>
      </c>
      <c r="C13174" s="62">
        <v>1.89</v>
      </c>
      <c r="D13174" s="62" t="str">
        <f t="shared" si="217"/>
        <v>R1zxcFS-佛山会计B[培训辅导]-EM</v>
      </c>
      <c r="E13174" s="58"/>
      <c r="L13174" s="51"/>
      <c r="M13174" s="50"/>
      <c r="N13174" s="52"/>
      <c r="Y13174" s="50"/>
      <c r="AA13174" s="52"/>
      <c r="AL13174" s="50"/>
    </row>
    <row r="13175" spans="1:38" x14ac:dyDescent="0.3">
      <c r="A13175" s="65">
        <v>41931</v>
      </c>
      <c r="B13175" s="66" t="s">
        <v>1244</v>
      </c>
      <c r="C13175" s="67">
        <v>0</v>
      </c>
      <c r="D13175" s="67" t="str">
        <f t="shared" si="217"/>
        <v>R1zxcFS-佛山会计B[培训辅导]-EM</v>
      </c>
      <c r="E13175" s="58"/>
      <c r="L13175" s="51"/>
      <c r="M13175" s="50"/>
      <c r="N13175" s="52"/>
      <c r="Y13175" s="50"/>
      <c r="AA13175" s="52"/>
      <c r="AL13175" s="50"/>
    </row>
    <row r="13176" spans="1:38" x14ac:dyDescent="0.3">
      <c r="A13176" s="60">
        <v>41932</v>
      </c>
      <c r="B13176" s="61" t="s">
        <v>1244</v>
      </c>
      <c r="C13176" s="62">
        <v>0</v>
      </c>
      <c r="D13176" s="62" t="str">
        <f t="shared" si="217"/>
        <v>R1zxcFS-佛山会计B[培训辅导]-EM</v>
      </c>
      <c r="E13176" s="58"/>
      <c r="L13176" s="51"/>
      <c r="M13176" s="50"/>
      <c r="N13176" s="52"/>
      <c r="Y13176" s="50"/>
      <c r="AA13176" s="52"/>
      <c r="AL13176" s="50"/>
    </row>
    <row r="13177" spans="1:38" x14ac:dyDescent="0.3">
      <c r="A13177" s="65">
        <v>41933</v>
      </c>
      <c r="B13177" s="66" t="s">
        <v>1244</v>
      </c>
      <c r="C13177" s="67">
        <v>0</v>
      </c>
      <c r="D13177" s="67" t="str">
        <f t="shared" si="217"/>
        <v>R1zxcFS-佛山会计B[培训辅导]-EM</v>
      </c>
      <c r="E13177" s="58"/>
      <c r="L13177" s="51"/>
      <c r="M13177" s="50"/>
      <c r="N13177" s="52"/>
      <c r="Y13177" s="50"/>
      <c r="AA13177" s="52"/>
      <c r="AL13177" s="50"/>
    </row>
    <row r="13178" spans="1:38" x14ac:dyDescent="0.3">
      <c r="A13178" s="60">
        <v>41934</v>
      </c>
      <c r="B13178" s="61" t="s">
        <v>1244</v>
      </c>
      <c r="C13178" s="62">
        <v>2.2999999999999998</v>
      </c>
      <c r="D13178" s="62" t="str">
        <f t="shared" si="217"/>
        <v>R1zxcFS-佛山会计B[培训辅导]-EM</v>
      </c>
      <c r="E13178" s="58"/>
      <c r="L13178" s="51"/>
      <c r="M13178" s="50"/>
      <c r="N13178" s="52"/>
      <c r="Y13178" s="50"/>
      <c r="AA13178" s="52"/>
      <c r="AL13178" s="50"/>
    </row>
    <row r="13179" spans="1:38" x14ac:dyDescent="0.3">
      <c r="A13179" s="65">
        <v>41935</v>
      </c>
      <c r="B13179" s="66" t="s">
        <v>1244</v>
      </c>
      <c r="C13179" s="67">
        <v>2.4900000000000002</v>
      </c>
      <c r="D13179" s="67" t="str">
        <f t="shared" si="217"/>
        <v>R1zxcFS-佛山会计B[培训辅导]-EM</v>
      </c>
      <c r="E13179" s="58"/>
      <c r="L13179" s="51"/>
      <c r="M13179" s="50"/>
      <c r="N13179" s="52"/>
      <c r="Y13179" s="50"/>
      <c r="AA13179" s="52"/>
      <c r="AL13179" s="50"/>
    </row>
    <row r="13180" spans="1:38" x14ac:dyDescent="0.3">
      <c r="A13180" s="60">
        <v>41936</v>
      </c>
      <c r="B13180" s="61" t="s">
        <v>1244</v>
      </c>
      <c r="C13180" s="62">
        <v>1.9</v>
      </c>
      <c r="D13180" s="62" t="str">
        <f t="shared" si="217"/>
        <v>R1zxcFS-佛山会计B[培训辅导]-EM</v>
      </c>
      <c r="E13180" s="58"/>
      <c r="L13180" s="51"/>
      <c r="M13180" s="50"/>
      <c r="N13180" s="52"/>
      <c r="Y13180" s="50"/>
      <c r="AA13180" s="52"/>
      <c r="AL13180" s="50"/>
    </row>
    <row r="13181" spans="1:38" x14ac:dyDescent="0.3">
      <c r="A13181" s="65">
        <v>41937</v>
      </c>
      <c r="B13181" s="66" t="s">
        <v>1244</v>
      </c>
      <c r="C13181" s="67">
        <v>0</v>
      </c>
      <c r="D13181" s="67" t="str">
        <f t="shared" si="217"/>
        <v>R1zxcFS-佛山会计B[培训辅导]-EM</v>
      </c>
      <c r="E13181" s="58"/>
      <c r="L13181" s="51"/>
      <c r="M13181" s="50"/>
      <c r="N13181" s="52"/>
      <c r="Y13181" s="50"/>
      <c r="AA13181" s="52"/>
      <c r="AL13181" s="50"/>
    </row>
    <row r="13182" spans="1:38" x14ac:dyDescent="0.3">
      <c r="A13182" s="60">
        <v>41938</v>
      </c>
      <c r="B13182" s="61" t="s">
        <v>1244</v>
      </c>
      <c r="C13182" s="62">
        <v>0</v>
      </c>
      <c r="D13182" s="62" t="str">
        <f t="shared" si="217"/>
        <v>R1zxcFS-佛山会计B[培训辅导]-EM</v>
      </c>
      <c r="E13182" s="58"/>
      <c r="L13182" s="51"/>
      <c r="M13182" s="50"/>
      <c r="N13182" s="52"/>
      <c r="Y13182" s="50"/>
      <c r="AA13182" s="52"/>
      <c r="AL13182" s="50"/>
    </row>
    <row r="13183" spans="1:38" x14ac:dyDescent="0.3">
      <c r="A13183" s="65">
        <v>41939</v>
      </c>
      <c r="B13183" s="66" t="s">
        <v>1244</v>
      </c>
      <c r="C13183" s="67">
        <v>0</v>
      </c>
      <c r="D13183" s="67" t="str">
        <f t="shared" si="217"/>
        <v>R1zxcFS-佛山会计B[培训辅导]-EM</v>
      </c>
      <c r="E13183" s="58"/>
      <c r="L13183" s="51"/>
      <c r="M13183" s="50"/>
      <c r="N13183" s="52"/>
      <c r="Y13183" s="50"/>
      <c r="AA13183" s="52"/>
      <c r="AL13183" s="50"/>
    </row>
    <row r="13184" spans="1:38" x14ac:dyDescent="0.3">
      <c r="A13184" s="60">
        <v>41940</v>
      </c>
      <c r="B13184" s="61" t="s">
        <v>1244</v>
      </c>
      <c r="C13184" s="62">
        <v>2.29</v>
      </c>
      <c r="D13184" s="62" t="str">
        <f t="shared" si="217"/>
        <v>R1zxcFS-佛山会计B[培训辅导]-EM</v>
      </c>
      <c r="E13184" s="58"/>
      <c r="L13184" s="51"/>
      <c r="M13184" s="50"/>
      <c r="N13184" s="52"/>
      <c r="Y13184" s="50"/>
      <c r="AA13184" s="52"/>
      <c r="AL13184" s="50"/>
    </row>
    <row r="13185" spans="1:38" x14ac:dyDescent="0.3">
      <c r="A13185" s="65">
        <v>41941</v>
      </c>
      <c r="B13185" s="66" t="s">
        <v>1244</v>
      </c>
      <c r="C13185" s="67">
        <v>4.29</v>
      </c>
      <c r="D13185" s="67" t="str">
        <f t="shared" si="217"/>
        <v>R1zxcFS-佛山会计B[培训辅导]-EM</v>
      </c>
      <c r="E13185" s="58"/>
      <c r="L13185" s="51"/>
      <c r="M13185" s="50"/>
      <c r="N13185" s="52"/>
      <c r="Y13185" s="50"/>
      <c r="AA13185" s="52"/>
      <c r="AL13185" s="50"/>
    </row>
    <row r="13186" spans="1:38" x14ac:dyDescent="0.3">
      <c r="A13186" s="60">
        <v>41942</v>
      </c>
      <c r="B13186" s="61" t="s">
        <v>1244</v>
      </c>
      <c r="C13186" s="62">
        <v>3.86</v>
      </c>
      <c r="D13186" s="62" t="str">
        <f t="shared" si="217"/>
        <v>R1zxcFS-佛山会计B[培训辅导]-EM</v>
      </c>
      <c r="E13186" s="58"/>
      <c r="L13186" s="51"/>
      <c r="M13186" s="50"/>
      <c r="N13186" s="52"/>
      <c r="Y13186" s="50"/>
      <c r="AA13186" s="52"/>
      <c r="AL13186" s="50"/>
    </row>
    <row r="13187" spans="1:38" x14ac:dyDescent="0.3">
      <c r="A13187" s="65">
        <v>41943</v>
      </c>
      <c r="B13187" s="66" t="s">
        <v>1244</v>
      </c>
      <c r="C13187" s="67">
        <v>1.58</v>
      </c>
      <c r="D13187" s="67" t="str">
        <f t="shared" si="217"/>
        <v>R1zxcFS-佛山会计B[培训辅导]-EM</v>
      </c>
      <c r="E13187" s="58"/>
      <c r="L13187" s="51"/>
      <c r="M13187" s="50"/>
      <c r="N13187" s="52"/>
      <c r="Y13187" s="50"/>
      <c r="AA13187" s="52"/>
      <c r="AL13187" s="50"/>
    </row>
    <row r="13188" spans="1:38" x14ac:dyDescent="0.3">
      <c r="A13188" s="60">
        <v>41913</v>
      </c>
      <c r="B13188" s="61" t="s">
        <v>1245</v>
      </c>
      <c r="C13188" s="62">
        <v>0.61</v>
      </c>
      <c r="D13188" s="62" t="str">
        <f t="shared" si="217"/>
        <v>R1zxcFS-佛山会计B[培训辅导]-PM</v>
      </c>
      <c r="E13188" s="58"/>
      <c r="L13188" s="51"/>
      <c r="M13188" s="50"/>
      <c r="N13188" s="52"/>
      <c r="Y13188" s="50"/>
      <c r="AA13188" s="52"/>
      <c r="AL13188" s="50"/>
    </row>
    <row r="13189" spans="1:38" x14ac:dyDescent="0.3">
      <c r="A13189" s="65">
        <v>41914</v>
      </c>
      <c r="B13189" s="66" t="s">
        <v>1245</v>
      </c>
      <c r="C13189" s="67">
        <v>0</v>
      </c>
      <c r="D13189" s="67" t="str">
        <f t="shared" si="217"/>
        <v>R1zxcFS-佛山会计B[培训辅导]-PM</v>
      </c>
      <c r="E13189" s="58"/>
      <c r="L13189" s="51"/>
      <c r="M13189" s="50"/>
      <c r="N13189" s="52"/>
      <c r="Y13189" s="50"/>
      <c r="AA13189" s="52"/>
      <c r="AL13189" s="50"/>
    </row>
    <row r="13190" spans="1:38" x14ac:dyDescent="0.3">
      <c r="A13190" s="60">
        <v>41915</v>
      </c>
      <c r="B13190" s="61" t="s">
        <v>1245</v>
      </c>
      <c r="C13190" s="62">
        <v>0.7</v>
      </c>
      <c r="D13190" s="62" t="str">
        <f t="shared" ref="D13190:D13253" si="218">LEFT(B13190,2)&amp;"zxc"&amp;MID(B13190,4,100)</f>
        <v>R1zxcFS-佛山会计B[培训辅导]-PM</v>
      </c>
      <c r="E13190" s="58"/>
      <c r="L13190" s="51"/>
      <c r="M13190" s="50"/>
      <c r="N13190" s="52"/>
      <c r="Y13190" s="50"/>
      <c r="AA13190" s="52"/>
      <c r="AL13190" s="50"/>
    </row>
    <row r="13191" spans="1:38" x14ac:dyDescent="0.3">
      <c r="A13191" s="65">
        <v>41916</v>
      </c>
      <c r="B13191" s="66" t="s">
        <v>1245</v>
      </c>
      <c r="C13191" s="67">
        <v>0.74</v>
      </c>
      <c r="D13191" s="67" t="str">
        <f t="shared" si="218"/>
        <v>R1zxcFS-佛山会计B[培训辅导]-PM</v>
      </c>
      <c r="E13191" s="58"/>
      <c r="L13191" s="51"/>
      <c r="M13191" s="50"/>
      <c r="N13191" s="52"/>
      <c r="Y13191" s="50"/>
      <c r="AA13191" s="52"/>
      <c r="AL13191" s="50"/>
    </row>
    <row r="13192" spans="1:38" x14ac:dyDescent="0.3">
      <c r="A13192" s="60">
        <v>41917</v>
      </c>
      <c r="B13192" s="61" t="s">
        <v>1245</v>
      </c>
      <c r="C13192" s="62">
        <v>0.77</v>
      </c>
      <c r="D13192" s="62" t="str">
        <f t="shared" si="218"/>
        <v>R1zxcFS-佛山会计B[培训辅导]-PM</v>
      </c>
      <c r="E13192" s="58"/>
      <c r="L13192" s="51"/>
      <c r="M13192" s="50"/>
      <c r="N13192" s="52"/>
      <c r="Y13192" s="50"/>
      <c r="AA13192" s="52"/>
      <c r="AL13192" s="50"/>
    </row>
    <row r="13193" spans="1:38" x14ac:dyDescent="0.3">
      <c r="A13193" s="65">
        <v>41918</v>
      </c>
      <c r="B13193" s="66" t="s">
        <v>1245</v>
      </c>
      <c r="C13193" s="67">
        <v>0</v>
      </c>
      <c r="D13193" s="67" t="str">
        <f t="shared" si="218"/>
        <v>R1zxcFS-佛山会计B[培训辅导]-PM</v>
      </c>
      <c r="E13193" s="58"/>
      <c r="L13193" s="51"/>
      <c r="M13193" s="50"/>
      <c r="N13193" s="52"/>
      <c r="Y13193" s="50"/>
      <c r="AA13193" s="52"/>
      <c r="AL13193" s="50"/>
    </row>
    <row r="13194" spans="1:38" x14ac:dyDescent="0.3">
      <c r="A13194" s="60">
        <v>41919</v>
      </c>
      <c r="B13194" s="61" t="s">
        <v>1245</v>
      </c>
      <c r="C13194" s="62">
        <v>0.98</v>
      </c>
      <c r="D13194" s="62" t="str">
        <f t="shared" si="218"/>
        <v>R1zxcFS-佛山会计B[培训辅导]-PM</v>
      </c>
      <c r="E13194" s="58"/>
      <c r="L13194" s="51"/>
      <c r="M13194" s="50"/>
      <c r="N13194" s="52"/>
      <c r="Y13194" s="50"/>
      <c r="AA13194" s="52"/>
      <c r="AL13194" s="50"/>
    </row>
    <row r="13195" spans="1:38" x14ac:dyDescent="0.3">
      <c r="A13195" s="65">
        <v>41920</v>
      </c>
      <c r="B13195" s="66" t="s">
        <v>1245</v>
      </c>
      <c r="C13195" s="67">
        <v>0.3</v>
      </c>
      <c r="D13195" s="67" t="str">
        <f t="shared" si="218"/>
        <v>R1zxcFS-佛山会计B[培训辅导]-PM</v>
      </c>
      <c r="E13195" s="58"/>
      <c r="L13195" s="51"/>
      <c r="M13195" s="50"/>
      <c r="N13195" s="52"/>
      <c r="Y13195" s="50"/>
      <c r="AA13195" s="52"/>
      <c r="AL13195" s="50"/>
    </row>
    <row r="13196" spans="1:38" x14ac:dyDescent="0.3">
      <c r="A13196" s="60">
        <v>41921</v>
      </c>
      <c r="B13196" s="61" t="s">
        <v>1245</v>
      </c>
      <c r="C13196" s="62">
        <v>5.59</v>
      </c>
      <c r="D13196" s="62" t="str">
        <f t="shared" si="218"/>
        <v>R1zxcFS-佛山会计B[培训辅导]-PM</v>
      </c>
      <c r="E13196" s="58"/>
      <c r="L13196" s="51"/>
      <c r="M13196" s="50"/>
      <c r="N13196" s="52"/>
      <c r="Y13196" s="50"/>
      <c r="AA13196" s="52"/>
      <c r="AL13196" s="50"/>
    </row>
    <row r="13197" spans="1:38" x14ac:dyDescent="0.3">
      <c r="A13197" s="65">
        <v>41922</v>
      </c>
      <c r="B13197" s="66" t="s">
        <v>1245</v>
      </c>
      <c r="C13197" s="67">
        <v>4.37</v>
      </c>
      <c r="D13197" s="67" t="str">
        <f t="shared" si="218"/>
        <v>R1zxcFS-佛山会计B[培训辅导]-PM</v>
      </c>
      <c r="E13197" s="58"/>
      <c r="L13197" s="51"/>
      <c r="M13197" s="50"/>
      <c r="N13197" s="52"/>
      <c r="Y13197" s="50"/>
      <c r="AA13197" s="52"/>
      <c r="AL13197" s="50"/>
    </row>
    <row r="13198" spans="1:38" x14ac:dyDescent="0.3">
      <c r="A13198" s="60">
        <v>41923</v>
      </c>
      <c r="B13198" s="61" t="s">
        <v>1245</v>
      </c>
      <c r="C13198" s="62">
        <v>2.68</v>
      </c>
      <c r="D13198" s="62" t="str">
        <f t="shared" si="218"/>
        <v>R1zxcFS-佛山会计B[培训辅导]-PM</v>
      </c>
      <c r="E13198" s="58"/>
      <c r="L13198" s="51"/>
      <c r="M13198" s="50"/>
      <c r="N13198" s="52"/>
      <c r="Y13198" s="50"/>
      <c r="AA13198" s="52"/>
      <c r="AL13198" s="50"/>
    </row>
    <row r="13199" spans="1:38" x14ac:dyDescent="0.3">
      <c r="A13199" s="65">
        <v>41924</v>
      </c>
      <c r="B13199" s="66" t="s">
        <v>1245</v>
      </c>
      <c r="C13199" s="67">
        <v>3.34</v>
      </c>
      <c r="D13199" s="67" t="str">
        <f t="shared" si="218"/>
        <v>R1zxcFS-佛山会计B[培训辅导]-PM</v>
      </c>
      <c r="E13199" s="58"/>
      <c r="L13199" s="51"/>
      <c r="M13199" s="50"/>
      <c r="N13199" s="52"/>
      <c r="Y13199" s="50"/>
      <c r="AA13199" s="52"/>
      <c r="AL13199" s="50"/>
    </row>
    <row r="13200" spans="1:38" x14ac:dyDescent="0.3">
      <c r="A13200" s="60">
        <v>41925</v>
      </c>
      <c r="B13200" s="61" t="s">
        <v>1245</v>
      </c>
      <c r="C13200" s="62">
        <v>3.05</v>
      </c>
      <c r="D13200" s="62" t="str">
        <f t="shared" si="218"/>
        <v>R1zxcFS-佛山会计B[培训辅导]-PM</v>
      </c>
      <c r="E13200" s="58"/>
      <c r="L13200" s="51"/>
      <c r="M13200" s="50"/>
      <c r="N13200" s="52"/>
      <c r="Y13200" s="50"/>
      <c r="AA13200" s="52"/>
      <c r="AL13200" s="50"/>
    </row>
    <row r="13201" spans="1:38" x14ac:dyDescent="0.3">
      <c r="A13201" s="65">
        <v>41926</v>
      </c>
      <c r="B13201" s="66" t="s">
        <v>1245</v>
      </c>
      <c r="C13201" s="67">
        <v>3.96</v>
      </c>
      <c r="D13201" s="67" t="str">
        <f t="shared" si="218"/>
        <v>R1zxcFS-佛山会计B[培训辅导]-PM</v>
      </c>
      <c r="E13201" s="58"/>
      <c r="L13201" s="51"/>
      <c r="M13201" s="50"/>
      <c r="N13201" s="52"/>
      <c r="Y13201" s="50"/>
      <c r="AA13201" s="52"/>
      <c r="AL13201" s="50"/>
    </row>
    <row r="13202" spans="1:38" x14ac:dyDescent="0.3">
      <c r="A13202" s="60">
        <v>41927</v>
      </c>
      <c r="B13202" s="61" t="s">
        <v>1245</v>
      </c>
      <c r="C13202" s="62">
        <v>3.2</v>
      </c>
      <c r="D13202" s="62" t="str">
        <f t="shared" si="218"/>
        <v>R1zxcFS-佛山会计B[培训辅导]-PM</v>
      </c>
      <c r="E13202" s="58"/>
      <c r="L13202" s="51"/>
      <c r="M13202" s="50"/>
      <c r="N13202" s="52"/>
      <c r="Y13202" s="50"/>
      <c r="AA13202" s="52"/>
      <c r="AL13202" s="50"/>
    </row>
    <row r="13203" spans="1:38" x14ac:dyDescent="0.3">
      <c r="A13203" s="65">
        <v>41928</v>
      </c>
      <c r="B13203" s="66" t="s">
        <v>1245</v>
      </c>
      <c r="C13203" s="67">
        <v>4.92</v>
      </c>
      <c r="D13203" s="67" t="str">
        <f t="shared" si="218"/>
        <v>R1zxcFS-佛山会计B[培训辅导]-PM</v>
      </c>
      <c r="E13203" s="58"/>
      <c r="L13203" s="51"/>
      <c r="M13203" s="50"/>
      <c r="N13203" s="52"/>
      <c r="Y13203" s="50"/>
      <c r="AA13203" s="52"/>
      <c r="AL13203" s="50"/>
    </row>
    <row r="13204" spans="1:38" x14ac:dyDescent="0.3">
      <c r="A13204" s="60">
        <v>41929</v>
      </c>
      <c r="B13204" s="61" t="s">
        <v>1245</v>
      </c>
      <c r="C13204" s="62">
        <v>7.05</v>
      </c>
      <c r="D13204" s="62" t="str">
        <f t="shared" si="218"/>
        <v>R1zxcFS-佛山会计B[培训辅导]-PM</v>
      </c>
      <c r="E13204" s="58"/>
      <c r="L13204" s="51"/>
      <c r="M13204" s="50"/>
      <c r="N13204" s="52"/>
      <c r="Y13204" s="50"/>
      <c r="AA13204" s="52"/>
      <c r="AL13204" s="50"/>
    </row>
    <row r="13205" spans="1:38" x14ac:dyDescent="0.3">
      <c r="A13205" s="65">
        <v>41930</v>
      </c>
      <c r="B13205" s="66" t="s">
        <v>1245</v>
      </c>
      <c r="C13205" s="67">
        <v>5.58</v>
      </c>
      <c r="D13205" s="67" t="str">
        <f t="shared" si="218"/>
        <v>R1zxcFS-佛山会计B[培训辅导]-PM</v>
      </c>
      <c r="E13205" s="58"/>
      <c r="L13205" s="51"/>
      <c r="M13205" s="50"/>
      <c r="N13205" s="52"/>
      <c r="Y13205" s="50"/>
      <c r="AA13205" s="52"/>
      <c r="AL13205" s="50"/>
    </row>
    <row r="13206" spans="1:38" x14ac:dyDescent="0.3">
      <c r="A13206" s="60">
        <v>41931</v>
      </c>
      <c r="B13206" s="61" t="s">
        <v>1245</v>
      </c>
      <c r="C13206" s="62">
        <v>4.92</v>
      </c>
      <c r="D13206" s="62" t="str">
        <f t="shared" si="218"/>
        <v>R1zxcFS-佛山会计B[培训辅导]-PM</v>
      </c>
      <c r="E13206" s="58"/>
      <c r="L13206" s="51"/>
      <c r="M13206" s="50"/>
      <c r="N13206" s="52"/>
      <c r="Y13206" s="50"/>
      <c r="AA13206" s="52"/>
      <c r="AL13206" s="50"/>
    </row>
    <row r="13207" spans="1:38" x14ac:dyDescent="0.3">
      <c r="A13207" s="65">
        <v>41932</v>
      </c>
      <c r="B13207" s="66" t="s">
        <v>1245</v>
      </c>
      <c r="C13207" s="67">
        <v>7.5</v>
      </c>
      <c r="D13207" s="67" t="str">
        <f t="shared" si="218"/>
        <v>R1zxcFS-佛山会计B[培训辅导]-PM</v>
      </c>
      <c r="E13207" s="58"/>
      <c r="L13207" s="51"/>
      <c r="M13207" s="50"/>
      <c r="N13207" s="52"/>
      <c r="Y13207" s="50"/>
      <c r="AA13207" s="52"/>
      <c r="AL13207" s="50"/>
    </row>
    <row r="13208" spans="1:38" x14ac:dyDescent="0.3">
      <c r="A13208" s="60">
        <v>41933</v>
      </c>
      <c r="B13208" s="61" t="s">
        <v>1245</v>
      </c>
      <c r="C13208" s="62">
        <v>2.29</v>
      </c>
      <c r="D13208" s="62" t="str">
        <f t="shared" si="218"/>
        <v>R1zxcFS-佛山会计B[培训辅导]-PM</v>
      </c>
      <c r="E13208" s="58"/>
      <c r="L13208" s="51"/>
      <c r="M13208" s="50"/>
      <c r="N13208" s="52"/>
      <c r="Y13208" s="50"/>
      <c r="AA13208" s="52"/>
      <c r="AL13208" s="50"/>
    </row>
    <row r="13209" spans="1:38" x14ac:dyDescent="0.3">
      <c r="A13209" s="65">
        <v>41934</v>
      </c>
      <c r="B13209" s="66" t="s">
        <v>1245</v>
      </c>
      <c r="C13209" s="67">
        <v>2.69</v>
      </c>
      <c r="D13209" s="67" t="str">
        <f t="shared" si="218"/>
        <v>R1zxcFS-佛山会计B[培训辅导]-PM</v>
      </c>
      <c r="E13209" s="58"/>
      <c r="L13209" s="51"/>
      <c r="M13209" s="50"/>
      <c r="N13209" s="52"/>
      <c r="Y13209" s="50"/>
      <c r="AA13209" s="52"/>
      <c r="AL13209" s="50"/>
    </row>
    <row r="13210" spans="1:38" x14ac:dyDescent="0.3">
      <c r="A13210" s="60">
        <v>41935</v>
      </c>
      <c r="B13210" s="61" t="s">
        <v>1245</v>
      </c>
      <c r="C13210" s="62">
        <v>5.89</v>
      </c>
      <c r="D13210" s="62" t="str">
        <f t="shared" si="218"/>
        <v>R1zxcFS-佛山会计B[培训辅导]-PM</v>
      </c>
      <c r="E13210" s="58"/>
      <c r="L13210" s="51"/>
      <c r="M13210" s="50"/>
      <c r="N13210" s="52"/>
      <c r="Y13210" s="50"/>
      <c r="AA13210" s="52"/>
      <c r="AL13210" s="50"/>
    </row>
    <row r="13211" spans="1:38" x14ac:dyDescent="0.3">
      <c r="A13211" s="65">
        <v>41936</v>
      </c>
      <c r="B13211" s="66" t="s">
        <v>1245</v>
      </c>
      <c r="C13211" s="67">
        <v>15.8</v>
      </c>
      <c r="D13211" s="67" t="str">
        <f t="shared" si="218"/>
        <v>R1zxcFS-佛山会计B[培训辅导]-PM</v>
      </c>
      <c r="E13211" s="58"/>
      <c r="L13211" s="51"/>
      <c r="M13211" s="50"/>
      <c r="N13211" s="52"/>
      <c r="Y13211" s="50"/>
      <c r="AA13211" s="52"/>
      <c r="AL13211" s="50"/>
    </row>
    <row r="13212" spans="1:38" x14ac:dyDescent="0.3">
      <c r="A13212" s="60">
        <v>41937</v>
      </c>
      <c r="B13212" s="61" t="s">
        <v>1245</v>
      </c>
      <c r="C13212" s="62">
        <v>3.75</v>
      </c>
      <c r="D13212" s="62" t="str">
        <f t="shared" si="218"/>
        <v>R1zxcFS-佛山会计B[培训辅导]-PM</v>
      </c>
      <c r="E13212" s="58"/>
      <c r="L13212" s="51"/>
      <c r="M13212" s="50"/>
      <c r="N13212" s="52"/>
      <c r="Y13212" s="50"/>
      <c r="AA13212" s="52"/>
      <c r="AL13212" s="50"/>
    </row>
    <row r="13213" spans="1:38" x14ac:dyDescent="0.3">
      <c r="A13213" s="65">
        <v>41938</v>
      </c>
      <c r="B13213" s="66" t="s">
        <v>1245</v>
      </c>
      <c r="C13213" s="67">
        <v>7.36</v>
      </c>
      <c r="D13213" s="67" t="str">
        <f t="shared" si="218"/>
        <v>R1zxcFS-佛山会计B[培训辅导]-PM</v>
      </c>
      <c r="E13213" s="58"/>
      <c r="L13213" s="51"/>
      <c r="M13213" s="50"/>
      <c r="N13213" s="52"/>
      <c r="Y13213" s="50"/>
      <c r="AA13213" s="52"/>
      <c r="AL13213" s="50"/>
    </row>
    <row r="13214" spans="1:38" x14ac:dyDescent="0.3">
      <c r="A13214" s="60">
        <v>41939</v>
      </c>
      <c r="B13214" s="61" t="s">
        <v>1245</v>
      </c>
      <c r="C13214" s="62">
        <v>5.93</v>
      </c>
      <c r="D13214" s="62" t="str">
        <f t="shared" si="218"/>
        <v>R1zxcFS-佛山会计B[培训辅导]-PM</v>
      </c>
      <c r="E13214" s="58"/>
      <c r="L13214" s="51"/>
      <c r="M13214" s="50"/>
      <c r="N13214" s="52"/>
      <c r="Y13214" s="50"/>
      <c r="AA13214" s="52"/>
      <c r="AL13214" s="50"/>
    </row>
    <row r="13215" spans="1:38" x14ac:dyDescent="0.3">
      <c r="A13215" s="65">
        <v>41940</v>
      </c>
      <c r="B13215" s="66" t="s">
        <v>1245</v>
      </c>
      <c r="C13215" s="67">
        <v>4.95</v>
      </c>
      <c r="D13215" s="67" t="str">
        <f t="shared" si="218"/>
        <v>R1zxcFS-佛山会计B[培训辅导]-PM</v>
      </c>
      <c r="E13215" s="58"/>
      <c r="L13215" s="51"/>
      <c r="M13215" s="50"/>
      <c r="N13215" s="52"/>
      <c r="Y13215" s="50"/>
      <c r="AA13215" s="52"/>
      <c r="AL13215" s="50"/>
    </row>
    <row r="13216" spans="1:38" x14ac:dyDescent="0.3">
      <c r="A13216" s="60">
        <v>41941</v>
      </c>
      <c r="B13216" s="61" t="s">
        <v>1245</v>
      </c>
      <c r="C13216" s="62">
        <v>2.71</v>
      </c>
      <c r="D13216" s="62" t="str">
        <f t="shared" si="218"/>
        <v>R1zxcFS-佛山会计B[培训辅导]-PM</v>
      </c>
      <c r="E13216" s="58"/>
      <c r="L13216" s="51"/>
      <c r="M13216" s="50"/>
      <c r="N13216" s="52"/>
      <c r="Y13216" s="50"/>
      <c r="AA13216" s="52"/>
      <c r="AL13216" s="50"/>
    </row>
    <row r="13217" spans="1:38" x14ac:dyDescent="0.3">
      <c r="A13217" s="65">
        <v>41942</v>
      </c>
      <c r="B13217" s="66" t="s">
        <v>1245</v>
      </c>
      <c r="C13217" s="67">
        <v>7.46</v>
      </c>
      <c r="D13217" s="67" t="str">
        <f t="shared" si="218"/>
        <v>R1zxcFS-佛山会计B[培训辅导]-PM</v>
      </c>
      <c r="E13217" s="58"/>
      <c r="L13217" s="51"/>
      <c r="M13217" s="50"/>
      <c r="N13217" s="52"/>
      <c r="Y13217" s="50"/>
      <c r="AA13217" s="52"/>
      <c r="AL13217" s="50"/>
    </row>
    <row r="13218" spans="1:38" x14ac:dyDescent="0.3">
      <c r="A13218" s="60">
        <v>41943</v>
      </c>
      <c r="B13218" s="61" t="s">
        <v>1245</v>
      </c>
      <c r="C13218" s="62">
        <v>4.62</v>
      </c>
      <c r="D13218" s="62" t="str">
        <f t="shared" si="218"/>
        <v>R1zxcFS-佛山会计B[培训辅导]-PM</v>
      </c>
      <c r="E13218" s="58"/>
      <c r="L13218" s="51"/>
      <c r="M13218" s="50"/>
      <c r="N13218" s="52"/>
      <c r="Y13218" s="50"/>
      <c r="AA13218" s="52"/>
      <c r="AL13218" s="50"/>
    </row>
    <row r="13219" spans="1:38" x14ac:dyDescent="0.3">
      <c r="A13219" s="65">
        <v>41913</v>
      </c>
      <c r="B13219" s="66" t="s">
        <v>1246</v>
      </c>
      <c r="C13219" s="67">
        <v>0</v>
      </c>
      <c r="D13219" s="67" t="str">
        <f t="shared" si="218"/>
        <v>R1zxcFS-佛山会计C[条件]-EM</v>
      </c>
      <c r="E13219" s="58"/>
      <c r="L13219" s="51"/>
      <c r="M13219" s="50"/>
      <c r="N13219" s="52"/>
      <c r="Y13219" s="50"/>
      <c r="AA13219" s="52"/>
      <c r="AL13219" s="50"/>
    </row>
    <row r="13220" spans="1:38" x14ac:dyDescent="0.3">
      <c r="A13220" s="60">
        <v>41914</v>
      </c>
      <c r="B13220" s="61" t="s">
        <v>1246</v>
      </c>
      <c r="C13220" s="62">
        <v>0</v>
      </c>
      <c r="D13220" s="62" t="str">
        <f t="shared" si="218"/>
        <v>R1zxcFS-佛山会计C[条件]-EM</v>
      </c>
      <c r="E13220" s="58"/>
      <c r="L13220" s="51"/>
      <c r="M13220" s="50"/>
      <c r="N13220" s="52"/>
      <c r="Y13220" s="50"/>
      <c r="AA13220" s="52"/>
      <c r="AL13220" s="50"/>
    </row>
    <row r="13221" spans="1:38" x14ac:dyDescent="0.3">
      <c r="A13221" s="65">
        <v>41915</v>
      </c>
      <c r="B13221" s="66" t="s">
        <v>1246</v>
      </c>
      <c r="C13221" s="67">
        <v>0</v>
      </c>
      <c r="D13221" s="67" t="str">
        <f t="shared" si="218"/>
        <v>R1zxcFS-佛山会计C[条件]-EM</v>
      </c>
      <c r="E13221" s="58"/>
      <c r="L13221" s="51"/>
      <c r="M13221" s="50"/>
      <c r="N13221" s="52"/>
      <c r="Y13221" s="50"/>
      <c r="AA13221" s="52"/>
      <c r="AL13221" s="50"/>
    </row>
    <row r="13222" spans="1:38" x14ac:dyDescent="0.3">
      <c r="A13222" s="60">
        <v>41916</v>
      </c>
      <c r="B13222" s="61" t="s">
        <v>1246</v>
      </c>
      <c r="C13222" s="62">
        <v>0</v>
      </c>
      <c r="D13222" s="62" t="str">
        <f t="shared" si="218"/>
        <v>R1zxcFS-佛山会计C[条件]-EM</v>
      </c>
      <c r="E13222" s="58"/>
      <c r="L13222" s="51"/>
      <c r="M13222" s="50"/>
      <c r="N13222" s="52"/>
      <c r="Y13222" s="50"/>
      <c r="AA13222" s="52"/>
      <c r="AL13222" s="50"/>
    </row>
    <row r="13223" spans="1:38" x14ac:dyDescent="0.3">
      <c r="A13223" s="65">
        <v>41918</v>
      </c>
      <c r="B13223" s="66" t="s">
        <v>1246</v>
      </c>
      <c r="C13223" s="67">
        <v>3.88</v>
      </c>
      <c r="D13223" s="67" t="str">
        <f t="shared" si="218"/>
        <v>R1zxcFS-佛山会计C[条件]-EM</v>
      </c>
      <c r="E13223" s="58"/>
      <c r="L13223" s="51"/>
      <c r="M13223" s="50"/>
      <c r="N13223" s="52"/>
      <c r="Y13223" s="50"/>
      <c r="AA13223" s="52"/>
      <c r="AL13223" s="50"/>
    </row>
    <row r="13224" spans="1:38" x14ac:dyDescent="0.3">
      <c r="A13224" s="60">
        <v>41919</v>
      </c>
      <c r="B13224" s="61" t="s">
        <v>1246</v>
      </c>
      <c r="C13224" s="62">
        <v>0</v>
      </c>
      <c r="D13224" s="62" t="str">
        <f t="shared" si="218"/>
        <v>R1zxcFS-佛山会计C[条件]-EM</v>
      </c>
      <c r="E13224" s="58"/>
      <c r="L13224" s="51"/>
      <c r="M13224" s="50"/>
      <c r="N13224" s="52"/>
      <c r="Y13224" s="50"/>
      <c r="AA13224" s="52"/>
      <c r="AL13224" s="50"/>
    </row>
    <row r="13225" spans="1:38" x14ac:dyDescent="0.3">
      <c r="A13225" s="65">
        <v>41920</v>
      </c>
      <c r="B13225" s="66" t="s">
        <v>1246</v>
      </c>
      <c r="C13225" s="67">
        <v>0</v>
      </c>
      <c r="D13225" s="67" t="str">
        <f t="shared" si="218"/>
        <v>R1zxcFS-佛山会计C[条件]-EM</v>
      </c>
      <c r="E13225" s="58"/>
      <c r="L13225" s="51"/>
      <c r="M13225" s="50"/>
      <c r="N13225" s="52"/>
      <c r="Y13225" s="50"/>
      <c r="AA13225" s="52"/>
      <c r="AL13225" s="50"/>
    </row>
    <row r="13226" spans="1:38" x14ac:dyDescent="0.3">
      <c r="A13226" s="60">
        <v>41921</v>
      </c>
      <c r="B13226" s="61" t="s">
        <v>1246</v>
      </c>
      <c r="C13226" s="62">
        <v>8.49</v>
      </c>
      <c r="D13226" s="62" t="str">
        <f t="shared" si="218"/>
        <v>R1zxcFS-佛山会计C[条件]-EM</v>
      </c>
      <c r="E13226" s="58"/>
      <c r="L13226" s="51"/>
      <c r="M13226" s="50"/>
      <c r="N13226" s="52"/>
      <c r="Y13226" s="50"/>
      <c r="AA13226" s="52"/>
      <c r="AL13226" s="50"/>
    </row>
    <row r="13227" spans="1:38" x14ac:dyDescent="0.3">
      <c r="A13227" s="65">
        <v>41922</v>
      </c>
      <c r="B13227" s="66" t="s">
        <v>1246</v>
      </c>
      <c r="C13227" s="67">
        <v>5.23</v>
      </c>
      <c r="D13227" s="67" t="str">
        <f t="shared" si="218"/>
        <v>R1zxcFS-佛山会计C[条件]-EM</v>
      </c>
      <c r="E13227" s="58"/>
      <c r="L13227" s="51"/>
      <c r="M13227" s="50"/>
      <c r="N13227" s="52"/>
      <c r="Y13227" s="50"/>
      <c r="AA13227" s="52"/>
      <c r="AL13227" s="50"/>
    </row>
    <row r="13228" spans="1:38" x14ac:dyDescent="0.3">
      <c r="A13228" s="60">
        <v>41923</v>
      </c>
      <c r="B13228" s="61" t="s">
        <v>1246</v>
      </c>
      <c r="C13228" s="62">
        <v>2.0299999999999998</v>
      </c>
      <c r="D13228" s="62" t="str">
        <f t="shared" si="218"/>
        <v>R1zxcFS-佛山会计C[条件]-EM</v>
      </c>
      <c r="E13228" s="58"/>
      <c r="L13228" s="51"/>
      <c r="M13228" s="50"/>
      <c r="N13228" s="52"/>
      <c r="Y13228" s="50"/>
      <c r="AA13228" s="52"/>
      <c r="AL13228" s="50"/>
    </row>
    <row r="13229" spans="1:38" x14ac:dyDescent="0.3">
      <c r="A13229" s="65">
        <v>41924</v>
      </c>
      <c r="B13229" s="66" t="s">
        <v>1246</v>
      </c>
      <c r="C13229" s="67">
        <v>1.51</v>
      </c>
      <c r="D13229" s="67" t="str">
        <f t="shared" si="218"/>
        <v>R1zxcFS-佛山会计C[条件]-EM</v>
      </c>
      <c r="E13229" s="58"/>
      <c r="L13229" s="51"/>
      <c r="M13229" s="50"/>
      <c r="N13229" s="52"/>
      <c r="Y13229" s="50"/>
      <c r="AA13229" s="52"/>
      <c r="AL13229" s="50"/>
    </row>
    <row r="13230" spans="1:38" x14ac:dyDescent="0.3">
      <c r="A13230" s="60">
        <v>41925</v>
      </c>
      <c r="B13230" s="61" t="s">
        <v>1246</v>
      </c>
      <c r="C13230" s="62">
        <v>2.02</v>
      </c>
      <c r="D13230" s="62" t="str">
        <f t="shared" si="218"/>
        <v>R1zxcFS-佛山会计C[条件]-EM</v>
      </c>
      <c r="E13230" s="58"/>
      <c r="L13230" s="51"/>
      <c r="M13230" s="50"/>
      <c r="N13230" s="52"/>
      <c r="Y13230" s="50"/>
      <c r="AA13230" s="52"/>
      <c r="AL13230" s="50"/>
    </row>
    <row r="13231" spans="1:38" x14ac:dyDescent="0.3">
      <c r="A13231" s="65">
        <v>41926</v>
      </c>
      <c r="B13231" s="66" t="s">
        <v>1246</v>
      </c>
      <c r="C13231" s="67">
        <v>3.81</v>
      </c>
      <c r="D13231" s="67" t="str">
        <f t="shared" si="218"/>
        <v>R1zxcFS-佛山会计C[条件]-EM</v>
      </c>
      <c r="E13231" s="58"/>
      <c r="L13231" s="51"/>
      <c r="M13231" s="50"/>
      <c r="N13231" s="52"/>
      <c r="Y13231" s="50"/>
      <c r="AA13231" s="52"/>
      <c r="AL13231" s="50"/>
    </row>
    <row r="13232" spans="1:38" x14ac:dyDescent="0.3">
      <c r="A13232" s="60">
        <v>41928</v>
      </c>
      <c r="B13232" s="61" t="s">
        <v>1246</v>
      </c>
      <c r="C13232" s="62">
        <v>0.3</v>
      </c>
      <c r="D13232" s="62" t="str">
        <f t="shared" si="218"/>
        <v>R1zxcFS-佛山会计C[条件]-EM</v>
      </c>
      <c r="E13232" s="58"/>
      <c r="L13232" s="51"/>
      <c r="M13232" s="50"/>
      <c r="N13232" s="52"/>
      <c r="Y13232" s="50"/>
      <c r="AA13232" s="52"/>
      <c r="AL13232" s="50"/>
    </row>
    <row r="13233" spans="1:38" x14ac:dyDescent="0.3">
      <c r="A13233" s="65">
        <v>41929</v>
      </c>
      <c r="B13233" s="66" t="s">
        <v>1246</v>
      </c>
      <c r="C13233" s="67">
        <v>0</v>
      </c>
      <c r="D13233" s="67" t="str">
        <f t="shared" si="218"/>
        <v>R1zxcFS-佛山会计C[条件]-EM</v>
      </c>
      <c r="E13233" s="58"/>
      <c r="L13233" s="51"/>
      <c r="M13233" s="50"/>
      <c r="N13233" s="52"/>
      <c r="Y13233" s="50"/>
      <c r="AA13233" s="52"/>
      <c r="AL13233" s="50"/>
    </row>
    <row r="13234" spans="1:38" x14ac:dyDescent="0.3">
      <c r="A13234" s="60">
        <v>41930</v>
      </c>
      <c r="B13234" s="61" t="s">
        <v>1246</v>
      </c>
      <c r="C13234" s="62">
        <v>0</v>
      </c>
      <c r="D13234" s="62" t="str">
        <f t="shared" si="218"/>
        <v>R1zxcFS-佛山会计C[条件]-EM</v>
      </c>
      <c r="E13234" s="58"/>
      <c r="L13234" s="51"/>
      <c r="M13234" s="50"/>
      <c r="N13234" s="52"/>
      <c r="Y13234" s="50"/>
      <c r="AA13234" s="52"/>
      <c r="AL13234" s="50"/>
    </row>
    <row r="13235" spans="1:38" x14ac:dyDescent="0.3">
      <c r="A13235" s="65">
        <v>41931</v>
      </c>
      <c r="B13235" s="66" t="s">
        <v>1246</v>
      </c>
      <c r="C13235" s="67">
        <v>0</v>
      </c>
      <c r="D13235" s="67" t="str">
        <f t="shared" si="218"/>
        <v>R1zxcFS-佛山会计C[条件]-EM</v>
      </c>
      <c r="E13235" s="58"/>
      <c r="L13235" s="51"/>
      <c r="M13235" s="50"/>
      <c r="N13235" s="52"/>
      <c r="Y13235" s="50"/>
      <c r="AA13235" s="52"/>
      <c r="AL13235" s="50"/>
    </row>
    <row r="13236" spans="1:38" x14ac:dyDescent="0.3">
      <c r="A13236" s="60">
        <v>41932</v>
      </c>
      <c r="B13236" s="61" t="s">
        <v>1246</v>
      </c>
      <c r="C13236" s="62">
        <v>0</v>
      </c>
      <c r="D13236" s="62" t="str">
        <f t="shared" si="218"/>
        <v>R1zxcFS-佛山会计C[条件]-EM</v>
      </c>
      <c r="E13236" s="58"/>
      <c r="L13236" s="51"/>
      <c r="M13236" s="50"/>
      <c r="N13236" s="52"/>
      <c r="Y13236" s="50"/>
      <c r="AA13236" s="52"/>
      <c r="AL13236" s="50"/>
    </row>
    <row r="13237" spans="1:38" x14ac:dyDescent="0.3">
      <c r="A13237" s="65">
        <v>41933</v>
      </c>
      <c r="B13237" s="66" t="s">
        <v>1246</v>
      </c>
      <c r="C13237" s="67">
        <v>0</v>
      </c>
      <c r="D13237" s="67" t="str">
        <f t="shared" si="218"/>
        <v>R1zxcFS-佛山会计C[条件]-EM</v>
      </c>
      <c r="E13237" s="58"/>
      <c r="L13237" s="51"/>
      <c r="M13237" s="50"/>
      <c r="N13237" s="52"/>
      <c r="Y13237" s="50"/>
      <c r="AA13237" s="52"/>
      <c r="AL13237" s="50"/>
    </row>
    <row r="13238" spans="1:38" x14ac:dyDescent="0.3">
      <c r="A13238" s="60">
        <v>41934</v>
      </c>
      <c r="B13238" s="61" t="s">
        <v>1246</v>
      </c>
      <c r="C13238" s="62">
        <v>3.31</v>
      </c>
      <c r="D13238" s="62" t="str">
        <f t="shared" si="218"/>
        <v>R1zxcFS-佛山会计C[条件]-EM</v>
      </c>
      <c r="E13238" s="58"/>
      <c r="L13238" s="51"/>
      <c r="M13238" s="50"/>
      <c r="N13238" s="52"/>
      <c r="Y13238" s="50"/>
      <c r="AA13238" s="52"/>
      <c r="AL13238" s="50"/>
    </row>
    <row r="13239" spans="1:38" x14ac:dyDescent="0.3">
      <c r="A13239" s="65">
        <v>41935</v>
      </c>
      <c r="B13239" s="66" t="s">
        <v>1246</v>
      </c>
      <c r="C13239" s="67">
        <v>0</v>
      </c>
      <c r="D13239" s="67" t="str">
        <f t="shared" si="218"/>
        <v>R1zxcFS-佛山会计C[条件]-EM</v>
      </c>
      <c r="E13239" s="58"/>
      <c r="L13239" s="51"/>
      <c r="M13239" s="50"/>
      <c r="N13239" s="52"/>
      <c r="Y13239" s="50"/>
      <c r="AA13239" s="52"/>
      <c r="AL13239" s="50"/>
    </row>
    <row r="13240" spans="1:38" x14ac:dyDescent="0.3">
      <c r="A13240" s="60">
        <v>41938</v>
      </c>
      <c r="B13240" s="61" t="s">
        <v>1246</v>
      </c>
      <c r="C13240" s="62">
        <v>0</v>
      </c>
      <c r="D13240" s="62" t="str">
        <f t="shared" si="218"/>
        <v>R1zxcFS-佛山会计C[条件]-EM</v>
      </c>
      <c r="E13240" s="58"/>
      <c r="L13240" s="51"/>
      <c r="M13240" s="50"/>
      <c r="N13240" s="52"/>
      <c r="Y13240" s="50"/>
      <c r="AA13240" s="52"/>
      <c r="AL13240" s="50"/>
    </row>
    <row r="13241" spans="1:38" x14ac:dyDescent="0.3">
      <c r="A13241" s="65">
        <v>41939</v>
      </c>
      <c r="B13241" s="66" t="s">
        <v>1246</v>
      </c>
      <c r="C13241" s="67">
        <v>1.88</v>
      </c>
      <c r="D13241" s="67" t="str">
        <f t="shared" si="218"/>
        <v>R1zxcFS-佛山会计C[条件]-EM</v>
      </c>
      <c r="E13241" s="58"/>
      <c r="L13241" s="51"/>
      <c r="M13241" s="50"/>
      <c r="N13241" s="52"/>
      <c r="Y13241" s="50"/>
      <c r="AA13241" s="52"/>
      <c r="AL13241" s="50"/>
    </row>
    <row r="13242" spans="1:38" x14ac:dyDescent="0.3">
      <c r="A13242" s="60">
        <v>41940</v>
      </c>
      <c r="B13242" s="61" t="s">
        <v>1246</v>
      </c>
      <c r="C13242" s="62">
        <v>3</v>
      </c>
      <c r="D13242" s="62" t="str">
        <f t="shared" si="218"/>
        <v>R1zxcFS-佛山会计C[条件]-EM</v>
      </c>
      <c r="E13242" s="58"/>
      <c r="L13242" s="51"/>
      <c r="M13242" s="50"/>
      <c r="N13242" s="52"/>
      <c r="Y13242" s="50"/>
      <c r="AA13242" s="52"/>
      <c r="AL13242" s="50"/>
    </row>
    <row r="13243" spans="1:38" x14ac:dyDescent="0.3">
      <c r="A13243" s="65">
        <v>41941</v>
      </c>
      <c r="B13243" s="66" t="s">
        <v>1246</v>
      </c>
      <c r="C13243" s="67">
        <v>1.33</v>
      </c>
      <c r="D13243" s="67" t="str">
        <f t="shared" si="218"/>
        <v>R1zxcFS-佛山会计C[条件]-EM</v>
      </c>
      <c r="E13243" s="58"/>
      <c r="L13243" s="51"/>
      <c r="M13243" s="50"/>
      <c r="N13243" s="52"/>
      <c r="Y13243" s="50"/>
      <c r="AA13243" s="52"/>
      <c r="AL13243" s="50"/>
    </row>
    <row r="13244" spans="1:38" x14ac:dyDescent="0.3">
      <c r="A13244" s="60">
        <v>41942</v>
      </c>
      <c r="B13244" s="61" t="s">
        <v>1246</v>
      </c>
      <c r="C13244" s="62">
        <v>0</v>
      </c>
      <c r="D13244" s="62" t="str">
        <f t="shared" si="218"/>
        <v>R1zxcFS-佛山会计C[条件]-EM</v>
      </c>
      <c r="E13244" s="58"/>
      <c r="L13244" s="51"/>
      <c r="M13244" s="50"/>
      <c r="N13244" s="52"/>
      <c r="Y13244" s="50"/>
      <c r="AA13244" s="52"/>
      <c r="AL13244" s="50"/>
    </row>
    <row r="13245" spans="1:38" x14ac:dyDescent="0.3">
      <c r="A13245" s="65">
        <v>41943</v>
      </c>
      <c r="B13245" s="66" t="s">
        <v>1246</v>
      </c>
      <c r="C13245" s="67">
        <v>2.31</v>
      </c>
      <c r="D13245" s="67" t="str">
        <f t="shared" si="218"/>
        <v>R1zxcFS-佛山会计C[条件]-EM</v>
      </c>
      <c r="E13245" s="58"/>
      <c r="L13245" s="51"/>
      <c r="M13245" s="50"/>
      <c r="N13245" s="52"/>
      <c r="Y13245" s="50"/>
      <c r="AA13245" s="52"/>
      <c r="AL13245" s="50"/>
    </row>
    <row r="13246" spans="1:38" x14ac:dyDescent="0.3">
      <c r="A13246" s="60">
        <v>41913</v>
      </c>
      <c r="B13246" s="61" t="s">
        <v>1247</v>
      </c>
      <c r="C13246" s="62">
        <v>0</v>
      </c>
      <c r="D13246" s="62" t="str">
        <f t="shared" si="218"/>
        <v>R1zxcFS-佛山会计C[条件]-PM</v>
      </c>
      <c r="E13246" s="58"/>
      <c r="L13246" s="51"/>
      <c r="M13246" s="50"/>
      <c r="N13246" s="52"/>
      <c r="Y13246" s="50"/>
      <c r="AA13246" s="52"/>
      <c r="AL13246" s="50"/>
    </row>
    <row r="13247" spans="1:38" x14ac:dyDescent="0.3">
      <c r="A13247" s="65">
        <v>41914</v>
      </c>
      <c r="B13247" s="66" t="s">
        <v>1247</v>
      </c>
      <c r="C13247" s="67">
        <v>0</v>
      </c>
      <c r="D13247" s="67" t="str">
        <f t="shared" si="218"/>
        <v>R1zxcFS-佛山会计C[条件]-PM</v>
      </c>
      <c r="E13247" s="58"/>
      <c r="L13247" s="51"/>
      <c r="M13247" s="50"/>
      <c r="N13247" s="52"/>
      <c r="Y13247" s="50"/>
      <c r="AA13247" s="52"/>
      <c r="AL13247" s="50"/>
    </row>
    <row r="13248" spans="1:38" x14ac:dyDescent="0.3">
      <c r="A13248" s="60">
        <v>41915</v>
      </c>
      <c r="B13248" s="61" t="s">
        <v>1247</v>
      </c>
      <c r="C13248" s="62">
        <v>0</v>
      </c>
      <c r="D13248" s="62" t="str">
        <f t="shared" si="218"/>
        <v>R1zxcFS-佛山会计C[条件]-PM</v>
      </c>
      <c r="E13248" s="58"/>
      <c r="L13248" s="51"/>
      <c r="M13248" s="50"/>
      <c r="N13248" s="52"/>
      <c r="Y13248" s="50"/>
      <c r="AA13248" s="52"/>
      <c r="AL13248" s="50"/>
    </row>
    <row r="13249" spans="1:38" x14ac:dyDescent="0.3">
      <c r="A13249" s="65">
        <v>41916</v>
      </c>
      <c r="B13249" s="66" t="s">
        <v>1247</v>
      </c>
      <c r="C13249" s="67">
        <v>0</v>
      </c>
      <c r="D13249" s="67" t="str">
        <f t="shared" si="218"/>
        <v>R1zxcFS-佛山会计C[条件]-PM</v>
      </c>
      <c r="E13249" s="58"/>
      <c r="L13249" s="51"/>
      <c r="M13249" s="50"/>
      <c r="N13249" s="52"/>
      <c r="Y13249" s="50"/>
      <c r="AA13249" s="52"/>
      <c r="AL13249" s="50"/>
    </row>
    <row r="13250" spans="1:38" x14ac:dyDescent="0.3">
      <c r="A13250" s="60">
        <v>41917</v>
      </c>
      <c r="B13250" s="61" t="s">
        <v>1247</v>
      </c>
      <c r="C13250" s="62">
        <v>0</v>
      </c>
      <c r="D13250" s="62" t="str">
        <f t="shared" si="218"/>
        <v>R1zxcFS-佛山会计C[条件]-PM</v>
      </c>
      <c r="E13250" s="58"/>
      <c r="L13250" s="51"/>
      <c r="M13250" s="50"/>
      <c r="N13250" s="52"/>
      <c r="Y13250" s="50"/>
      <c r="AA13250" s="52"/>
      <c r="AL13250" s="50"/>
    </row>
    <row r="13251" spans="1:38" x14ac:dyDescent="0.3">
      <c r="A13251" s="65">
        <v>41918</v>
      </c>
      <c r="B13251" s="66" t="s">
        <v>1247</v>
      </c>
      <c r="C13251" s="67">
        <v>0</v>
      </c>
      <c r="D13251" s="67" t="str">
        <f t="shared" si="218"/>
        <v>R1zxcFS-佛山会计C[条件]-PM</v>
      </c>
      <c r="E13251" s="58"/>
      <c r="L13251" s="51"/>
      <c r="M13251" s="50"/>
      <c r="N13251" s="52"/>
      <c r="Y13251" s="50"/>
      <c r="AA13251" s="52"/>
      <c r="AL13251" s="50"/>
    </row>
    <row r="13252" spans="1:38" x14ac:dyDescent="0.3">
      <c r="A13252" s="60">
        <v>41919</v>
      </c>
      <c r="B13252" s="61" t="s">
        <v>1247</v>
      </c>
      <c r="C13252" s="62">
        <v>0</v>
      </c>
      <c r="D13252" s="62" t="str">
        <f t="shared" si="218"/>
        <v>R1zxcFS-佛山会计C[条件]-PM</v>
      </c>
      <c r="E13252" s="58"/>
      <c r="L13252" s="51"/>
      <c r="M13252" s="50"/>
      <c r="N13252" s="52"/>
      <c r="Y13252" s="50"/>
      <c r="AA13252" s="52"/>
      <c r="AL13252" s="50"/>
    </row>
    <row r="13253" spans="1:38" x14ac:dyDescent="0.3">
      <c r="A13253" s="65">
        <v>41920</v>
      </c>
      <c r="B13253" s="66" t="s">
        <v>1247</v>
      </c>
      <c r="C13253" s="67">
        <v>0</v>
      </c>
      <c r="D13253" s="67" t="str">
        <f t="shared" si="218"/>
        <v>R1zxcFS-佛山会计C[条件]-PM</v>
      </c>
      <c r="E13253" s="58"/>
      <c r="L13253" s="51"/>
      <c r="M13253" s="50"/>
      <c r="N13253" s="52"/>
      <c r="Y13253" s="50"/>
      <c r="AA13253" s="52"/>
      <c r="AL13253" s="50"/>
    </row>
    <row r="13254" spans="1:38" x14ac:dyDescent="0.3">
      <c r="A13254" s="60">
        <v>41921</v>
      </c>
      <c r="B13254" s="61" t="s">
        <v>1247</v>
      </c>
      <c r="C13254" s="62">
        <v>0.48</v>
      </c>
      <c r="D13254" s="62" t="str">
        <f t="shared" ref="D13254:D13317" si="219">LEFT(B13254,2)&amp;"zxc"&amp;MID(B13254,4,100)</f>
        <v>R1zxcFS-佛山会计C[条件]-PM</v>
      </c>
      <c r="E13254" s="58"/>
      <c r="L13254" s="51"/>
      <c r="M13254" s="50"/>
      <c r="N13254" s="52"/>
      <c r="Y13254" s="50"/>
      <c r="AA13254" s="52"/>
      <c r="AL13254" s="50"/>
    </row>
    <row r="13255" spans="1:38" x14ac:dyDescent="0.3">
      <c r="A13255" s="65">
        <v>41922</v>
      </c>
      <c r="B13255" s="66" t="s">
        <v>1247</v>
      </c>
      <c r="C13255" s="67">
        <v>1.38</v>
      </c>
      <c r="D13255" s="67" t="str">
        <f t="shared" si="219"/>
        <v>R1zxcFS-佛山会计C[条件]-PM</v>
      </c>
      <c r="E13255" s="58"/>
      <c r="L13255" s="51"/>
      <c r="M13255" s="50"/>
      <c r="N13255" s="52"/>
      <c r="Y13255" s="50"/>
      <c r="AA13255" s="52"/>
      <c r="AL13255" s="50"/>
    </row>
    <row r="13256" spans="1:38" x14ac:dyDescent="0.3">
      <c r="A13256" s="60">
        <v>41923</v>
      </c>
      <c r="B13256" s="61" t="s">
        <v>1247</v>
      </c>
      <c r="C13256" s="62">
        <v>0</v>
      </c>
      <c r="D13256" s="62" t="str">
        <f t="shared" si="219"/>
        <v>R1zxcFS-佛山会计C[条件]-PM</v>
      </c>
      <c r="E13256" s="58"/>
      <c r="L13256" s="51"/>
      <c r="M13256" s="50"/>
      <c r="N13256" s="52"/>
      <c r="Y13256" s="50"/>
      <c r="AA13256" s="52"/>
      <c r="AL13256" s="50"/>
    </row>
    <row r="13257" spans="1:38" x14ac:dyDescent="0.3">
      <c r="A13257" s="65">
        <v>41924</v>
      </c>
      <c r="B13257" s="66" t="s">
        <v>1247</v>
      </c>
      <c r="C13257" s="67">
        <v>1.85</v>
      </c>
      <c r="D13257" s="67" t="str">
        <f t="shared" si="219"/>
        <v>R1zxcFS-佛山会计C[条件]-PM</v>
      </c>
      <c r="E13257" s="58"/>
      <c r="L13257" s="51"/>
      <c r="M13257" s="50"/>
      <c r="N13257" s="52"/>
      <c r="Y13257" s="50"/>
      <c r="AA13257" s="52"/>
      <c r="AL13257" s="50"/>
    </row>
    <row r="13258" spans="1:38" x14ac:dyDescent="0.3">
      <c r="A13258" s="60">
        <v>41925</v>
      </c>
      <c r="B13258" s="61" t="s">
        <v>1247</v>
      </c>
      <c r="C13258" s="62">
        <v>0</v>
      </c>
      <c r="D13258" s="62" t="str">
        <f t="shared" si="219"/>
        <v>R1zxcFS-佛山会计C[条件]-PM</v>
      </c>
      <c r="E13258" s="58"/>
      <c r="L13258" s="51"/>
      <c r="M13258" s="50"/>
      <c r="N13258" s="52"/>
      <c r="Y13258" s="50"/>
      <c r="AA13258" s="52"/>
      <c r="AL13258" s="50"/>
    </row>
    <row r="13259" spans="1:38" x14ac:dyDescent="0.3">
      <c r="A13259" s="65">
        <v>41926</v>
      </c>
      <c r="B13259" s="66" t="s">
        <v>1247</v>
      </c>
      <c r="C13259" s="67">
        <v>0</v>
      </c>
      <c r="D13259" s="67" t="str">
        <f t="shared" si="219"/>
        <v>R1zxcFS-佛山会计C[条件]-PM</v>
      </c>
      <c r="E13259" s="58"/>
      <c r="L13259" s="51"/>
      <c r="M13259" s="50"/>
      <c r="N13259" s="52"/>
      <c r="Y13259" s="50"/>
      <c r="AA13259" s="52"/>
      <c r="AL13259" s="50"/>
    </row>
    <row r="13260" spans="1:38" x14ac:dyDescent="0.3">
      <c r="A13260" s="60">
        <v>41927</v>
      </c>
      <c r="B13260" s="61" t="s">
        <v>1247</v>
      </c>
      <c r="C13260" s="62">
        <v>0</v>
      </c>
      <c r="D13260" s="62" t="str">
        <f t="shared" si="219"/>
        <v>R1zxcFS-佛山会计C[条件]-PM</v>
      </c>
      <c r="E13260" s="58"/>
      <c r="L13260" s="51"/>
      <c r="M13260" s="50"/>
      <c r="N13260" s="52"/>
      <c r="Y13260" s="50"/>
      <c r="AA13260" s="52"/>
      <c r="AL13260" s="50"/>
    </row>
    <row r="13261" spans="1:38" x14ac:dyDescent="0.3">
      <c r="A13261" s="65">
        <v>41928</v>
      </c>
      <c r="B13261" s="66" t="s">
        <v>1247</v>
      </c>
      <c r="C13261" s="67">
        <v>0</v>
      </c>
      <c r="D13261" s="67" t="str">
        <f t="shared" si="219"/>
        <v>R1zxcFS-佛山会计C[条件]-PM</v>
      </c>
      <c r="E13261" s="58"/>
      <c r="L13261" s="51"/>
      <c r="M13261" s="50"/>
      <c r="N13261" s="52"/>
      <c r="Y13261" s="50"/>
      <c r="AA13261" s="52"/>
      <c r="AL13261" s="50"/>
    </row>
    <row r="13262" spans="1:38" x14ac:dyDescent="0.3">
      <c r="A13262" s="60">
        <v>41929</v>
      </c>
      <c r="B13262" s="61" t="s">
        <v>1247</v>
      </c>
      <c r="C13262" s="62">
        <v>0</v>
      </c>
      <c r="D13262" s="62" t="str">
        <f t="shared" si="219"/>
        <v>R1zxcFS-佛山会计C[条件]-PM</v>
      </c>
      <c r="E13262" s="58"/>
      <c r="L13262" s="51"/>
      <c r="M13262" s="50"/>
      <c r="N13262" s="52"/>
      <c r="Y13262" s="50"/>
      <c r="AA13262" s="52"/>
      <c r="AL13262" s="50"/>
    </row>
    <row r="13263" spans="1:38" x14ac:dyDescent="0.3">
      <c r="A13263" s="65">
        <v>41930</v>
      </c>
      <c r="B13263" s="66" t="s">
        <v>1247</v>
      </c>
      <c r="C13263" s="67">
        <v>0</v>
      </c>
      <c r="D13263" s="67" t="str">
        <f t="shared" si="219"/>
        <v>R1zxcFS-佛山会计C[条件]-PM</v>
      </c>
      <c r="E13263" s="58"/>
      <c r="L13263" s="51"/>
      <c r="M13263" s="50"/>
      <c r="N13263" s="52"/>
      <c r="Y13263" s="50"/>
      <c r="AA13263" s="52"/>
      <c r="AL13263" s="50"/>
    </row>
    <row r="13264" spans="1:38" x14ac:dyDescent="0.3">
      <c r="A13264" s="60">
        <v>41931</v>
      </c>
      <c r="B13264" s="61" t="s">
        <v>1247</v>
      </c>
      <c r="C13264" s="62">
        <v>2.0499999999999998</v>
      </c>
      <c r="D13264" s="62" t="str">
        <f t="shared" si="219"/>
        <v>R1zxcFS-佛山会计C[条件]-PM</v>
      </c>
      <c r="E13264" s="58"/>
      <c r="L13264" s="51"/>
      <c r="M13264" s="50"/>
      <c r="N13264" s="52"/>
      <c r="Y13264" s="50"/>
      <c r="AA13264" s="52"/>
      <c r="AL13264" s="50"/>
    </row>
    <row r="13265" spans="1:38" x14ac:dyDescent="0.3">
      <c r="A13265" s="65">
        <v>41932</v>
      </c>
      <c r="B13265" s="66" t="s">
        <v>1247</v>
      </c>
      <c r="C13265" s="67">
        <v>0</v>
      </c>
      <c r="D13265" s="67" t="str">
        <f t="shared" si="219"/>
        <v>R1zxcFS-佛山会计C[条件]-PM</v>
      </c>
      <c r="E13265" s="58"/>
      <c r="L13265" s="51"/>
      <c r="M13265" s="50"/>
      <c r="N13265" s="52"/>
      <c r="Y13265" s="50"/>
      <c r="AA13265" s="52"/>
      <c r="AL13265" s="50"/>
    </row>
    <row r="13266" spans="1:38" x14ac:dyDescent="0.3">
      <c r="A13266" s="60">
        <v>41933</v>
      </c>
      <c r="B13266" s="61" t="s">
        <v>1247</v>
      </c>
      <c r="C13266" s="62">
        <v>0</v>
      </c>
      <c r="D13266" s="62" t="str">
        <f t="shared" si="219"/>
        <v>R1zxcFS-佛山会计C[条件]-PM</v>
      </c>
      <c r="E13266" s="58"/>
      <c r="L13266" s="51"/>
      <c r="M13266" s="50"/>
      <c r="N13266" s="52"/>
      <c r="Y13266" s="50"/>
      <c r="AA13266" s="52"/>
      <c r="AL13266" s="50"/>
    </row>
    <row r="13267" spans="1:38" x14ac:dyDescent="0.3">
      <c r="A13267" s="65">
        <v>41934</v>
      </c>
      <c r="B13267" s="66" t="s">
        <v>1247</v>
      </c>
      <c r="C13267" s="67">
        <v>0</v>
      </c>
      <c r="D13267" s="67" t="str">
        <f t="shared" si="219"/>
        <v>R1zxcFS-佛山会计C[条件]-PM</v>
      </c>
      <c r="E13267" s="58"/>
      <c r="L13267" s="51"/>
      <c r="M13267" s="50"/>
      <c r="N13267" s="52"/>
      <c r="Y13267" s="50"/>
      <c r="AA13267" s="52"/>
      <c r="AL13267" s="50"/>
    </row>
    <row r="13268" spans="1:38" x14ac:dyDescent="0.3">
      <c r="A13268" s="60">
        <v>41935</v>
      </c>
      <c r="B13268" s="61" t="s">
        <v>1247</v>
      </c>
      <c r="C13268" s="62">
        <v>0</v>
      </c>
      <c r="D13268" s="62" t="str">
        <f t="shared" si="219"/>
        <v>R1zxcFS-佛山会计C[条件]-PM</v>
      </c>
      <c r="E13268" s="58"/>
      <c r="L13268" s="51"/>
      <c r="M13268" s="50"/>
      <c r="N13268" s="52"/>
      <c r="Y13268" s="50"/>
      <c r="AA13268" s="52"/>
      <c r="AL13268" s="50"/>
    </row>
    <row r="13269" spans="1:38" x14ac:dyDescent="0.3">
      <c r="A13269" s="65">
        <v>41936</v>
      </c>
      <c r="B13269" s="66" t="s">
        <v>1247</v>
      </c>
      <c r="C13269" s="67">
        <v>0</v>
      </c>
      <c r="D13269" s="67" t="str">
        <f t="shared" si="219"/>
        <v>R1zxcFS-佛山会计C[条件]-PM</v>
      </c>
      <c r="E13269" s="58"/>
      <c r="L13269" s="51"/>
      <c r="M13269" s="50"/>
      <c r="N13269" s="52"/>
      <c r="Y13269" s="50"/>
      <c r="AA13269" s="52"/>
      <c r="AL13269" s="50"/>
    </row>
    <row r="13270" spans="1:38" x14ac:dyDescent="0.3">
      <c r="A13270" s="60">
        <v>41937</v>
      </c>
      <c r="B13270" s="61" t="s">
        <v>1247</v>
      </c>
      <c r="C13270" s="62">
        <v>0</v>
      </c>
      <c r="D13270" s="62" t="str">
        <f t="shared" si="219"/>
        <v>R1zxcFS-佛山会计C[条件]-PM</v>
      </c>
      <c r="E13270" s="58"/>
      <c r="L13270" s="51"/>
      <c r="M13270" s="50"/>
      <c r="N13270" s="52"/>
      <c r="Y13270" s="50"/>
      <c r="AA13270" s="52"/>
      <c r="AL13270" s="50"/>
    </row>
    <row r="13271" spans="1:38" x14ac:dyDescent="0.3">
      <c r="A13271" s="65">
        <v>41938</v>
      </c>
      <c r="B13271" s="66" t="s">
        <v>1247</v>
      </c>
      <c r="C13271" s="67">
        <v>0</v>
      </c>
      <c r="D13271" s="67" t="str">
        <f t="shared" si="219"/>
        <v>R1zxcFS-佛山会计C[条件]-PM</v>
      </c>
      <c r="E13271" s="58"/>
      <c r="L13271" s="51"/>
      <c r="M13271" s="50"/>
      <c r="N13271" s="52"/>
      <c r="Y13271" s="50"/>
      <c r="AA13271" s="52"/>
      <c r="AL13271" s="50"/>
    </row>
    <row r="13272" spans="1:38" x14ac:dyDescent="0.3">
      <c r="A13272" s="60">
        <v>41939</v>
      </c>
      <c r="B13272" s="61" t="s">
        <v>1247</v>
      </c>
      <c r="C13272" s="62">
        <v>1.05</v>
      </c>
      <c r="D13272" s="62" t="str">
        <f t="shared" si="219"/>
        <v>R1zxcFS-佛山会计C[条件]-PM</v>
      </c>
      <c r="E13272" s="58"/>
      <c r="L13272" s="51"/>
      <c r="M13272" s="50"/>
      <c r="N13272" s="52"/>
      <c r="Y13272" s="50"/>
      <c r="AA13272" s="52"/>
      <c r="AL13272" s="50"/>
    </row>
    <row r="13273" spans="1:38" x14ac:dyDescent="0.3">
      <c r="A13273" s="65">
        <v>41940</v>
      </c>
      <c r="B13273" s="66" t="s">
        <v>1247</v>
      </c>
      <c r="C13273" s="67">
        <v>0</v>
      </c>
      <c r="D13273" s="67" t="str">
        <f t="shared" si="219"/>
        <v>R1zxcFS-佛山会计C[条件]-PM</v>
      </c>
      <c r="E13273" s="58"/>
      <c r="L13273" s="51"/>
      <c r="M13273" s="50"/>
      <c r="N13273" s="52"/>
      <c r="Y13273" s="50"/>
      <c r="AA13273" s="52"/>
      <c r="AL13273" s="50"/>
    </row>
    <row r="13274" spans="1:38" x14ac:dyDescent="0.3">
      <c r="A13274" s="60">
        <v>41941</v>
      </c>
      <c r="B13274" s="61" t="s">
        <v>1247</v>
      </c>
      <c r="C13274" s="62">
        <v>0</v>
      </c>
      <c r="D13274" s="62" t="str">
        <f t="shared" si="219"/>
        <v>R1zxcFS-佛山会计C[条件]-PM</v>
      </c>
      <c r="E13274" s="58"/>
      <c r="L13274" s="51"/>
      <c r="M13274" s="50"/>
      <c r="N13274" s="52"/>
      <c r="Y13274" s="50"/>
      <c r="AA13274" s="52"/>
      <c r="AL13274" s="50"/>
    </row>
    <row r="13275" spans="1:38" x14ac:dyDescent="0.3">
      <c r="A13275" s="65">
        <v>41942</v>
      </c>
      <c r="B13275" s="66" t="s">
        <v>1247</v>
      </c>
      <c r="C13275" s="67">
        <v>0</v>
      </c>
      <c r="D13275" s="67" t="str">
        <f t="shared" si="219"/>
        <v>R1zxcFS-佛山会计C[条件]-PM</v>
      </c>
      <c r="E13275" s="58"/>
      <c r="L13275" s="51"/>
      <c r="M13275" s="50"/>
      <c r="N13275" s="52"/>
      <c r="Y13275" s="50"/>
      <c r="AA13275" s="52"/>
      <c r="AL13275" s="50"/>
    </row>
    <row r="13276" spans="1:38" x14ac:dyDescent="0.3">
      <c r="A13276" s="60">
        <v>41943</v>
      </c>
      <c r="B13276" s="61" t="s">
        <v>1247</v>
      </c>
      <c r="C13276" s="62">
        <v>1.2</v>
      </c>
      <c r="D13276" s="62" t="str">
        <f t="shared" si="219"/>
        <v>R1zxcFS-佛山会计C[条件]-PM</v>
      </c>
      <c r="E13276" s="58"/>
      <c r="L13276" s="51"/>
      <c r="M13276" s="50"/>
      <c r="N13276" s="52"/>
      <c r="Y13276" s="50"/>
      <c r="AA13276" s="52"/>
      <c r="AL13276" s="50"/>
    </row>
    <row r="13277" spans="1:38" x14ac:dyDescent="0.3">
      <c r="A13277" s="65">
        <v>41913</v>
      </c>
      <c r="B13277" s="66" t="s">
        <v>1248</v>
      </c>
      <c r="C13277" s="67">
        <v>15.7</v>
      </c>
      <c r="D13277" s="67" t="str">
        <f t="shared" si="219"/>
        <v>R1zxcFS-佛山会计D[报考]-EM</v>
      </c>
      <c r="E13277" s="58"/>
      <c r="L13277" s="51"/>
      <c r="M13277" s="50"/>
      <c r="N13277" s="52"/>
      <c r="Y13277" s="50"/>
      <c r="AA13277" s="52"/>
      <c r="AL13277" s="50"/>
    </row>
    <row r="13278" spans="1:38" x14ac:dyDescent="0.3">
      <c r="A13278" s="60">
        <v>41914</v>
      </c>
      <c r="B13278" s="61" t="s">
        <v>1248</v>
      </c>
      <c r="C13278" s="62">
        <v>4.6900000000000004</v>
      </c>
      <c r="D13278" s="62" t="str">
        <f t="shared" si="219"/>
        <v>R1zxcFS-佛山会计D[报考]-EM</v>
      </c>
      <c r="E13278" s="58"/>
      <c r="L13278" s="51"/>
      <c r="M13278" s="50"/>
      <c r="N13278" s="52"/>
      <c r="Y13278" s="50"/>
      <c r="AA13278" s="52"/>
      <c r="AL13278" s="50"/>
    </row>
    <row r="13279" spans="1:38" x14ac:dyDescent="0.3">
      <c r="A13279" s="65">
        <v>41915</v>
      </c>
      <c r="B13279" s="66" t="s">
        <v>1248</v>
      </c>
      <c r="C13279" s="67">
        <v>11.29</v>
      </c>
      <c r="D13279" s="67" t="str">
        <f t="shared" si="219"/>
        <v>R1zxcFS-佛山会计D[报考]-EM</v>
      </c>
      <c r="E13279" s="58"/>
      <c r="L13279" s="51"/>
      <c r="M13279" s="50"/>
      <c r="N13279" s="52"/>
      <c r="Y13279" s="50"/>
      <c r="AA13279" s="52"/>
      <c r="AL13279" s="50"/>
    </row>
    <row r="13280" spans="1:38" x14ac:dyDescent="0.3">
      <c r="A13280" s="60">
        <v>41916</v>
      </c>
      <c r="B13280" s="61" t="s">
        <v>1248</v>
      </c>
      <c r="C13280" s="62">
        <v>3.88</v>
      </c>
      <c r="D13280" s="62" t="str">
        <f t="shared" si="219"/>
        <v>R1zxcFS-佛山会计D[报考]-EM</v>
      </c>
      <c r="E13280" s="58"/>
      <c r="L13280" s="51"/>
      <c r="M13280" s="50"/>
      <c r="N13280" s="52"/>
      <c r="Y13280" s="50"/>
      <c r="AA13280" s="52"/>
      <c r="AL13280" s="50"/>
    </row>
    <row r="13281" spans="1:38" x14ac:dyDescent="0.3">
      <c r="A13281" s="65">
        <v>41917</v>
      </c>
      <c r="B13281" s="66" t="s">
        <v>1248</v>
      </c>
      <c r="C13281" s="67">
        <v>9.9600000000000009</v>
      </c>
      <c r="D13281" s="67" t="str">
        <f t="shared" si="219"/>
        <v>R1zxcFS-佛山会计D[报考]-EM</v>
      </c>
      <c r="E13281" s="58"/>
      <c r="L13281" s="51"/>
      <c r="M13281" s="50"/>
      <c r="N13281" s="52"/>
      <c r="Y13281" s="50"/>
      <c r="AA13281" s="52"/>
      <c r="AL13281" s="50"/>
    </row>
    <row r="13282" spans="1:38" x14ac:dyDescent="0.3">
      <c r="A13282" s="60">
        <v>41918</v>
      </c>
      <c r="B13282" s="61" t="s">
        <v>1248</v>
      </c>
      <c r="C13282" s="62">
        <v>10.67</v>
      </c>
      <c r="D13282" s="62" t="str">
        <f t="shared" si="219"/>
        <v>R1zxcFS-佛山会计D[报考]-EM</v>
      </c>
      <c r="E13282" s="58"/>
      <c r="L13282" s="51"/>
      <c r="M13282" s="50"/>
      <c r="N13282" s="52"/>
      <c r="Y13282" s="50"/>
      <c r="AA13282" s="52"/>
      <c r="AL13282" s="50"/>
    </row>
    <row r="13283" spans="1:38" x14ac:dyDescent="0.3">
      <c r="A13283" s="65">
        <v>41919</v>
      </c>
      <c r="B13283" s="66" t="s">
        <v>1248</v>
      </c>
      <c r="C13283" s="67">
        <v>12.55</v>
      </c>
      <c r="D13283" s="67" t="str">
        <f t="shared" si="219"/>
        <v>R1zxcFS-佛山会计D[报考]-EM</v>
      </c>
      <c r="E13283" s="58"/>
      <c r="L13283" s="51"/>
      <c r="M13283" s="50"/>
      <c r="N13283" s="52"/>
      <c r="Y13283" s="50"/>
      <c r="AA13283" s="52"/>
      <c r="AL13283" s="50"/>
    </row>
    <row r="13284" spans="1:38" x14ac:dyDescent="0.3">
      <c r="A13284" s="60">
        <v>41920</v>
      </c>
      <c r="B13284" s="61" t="s">
        <v>1248</v>
      </c>
      <c r="C13284" s="62">
        <v>21.33</v>
      </c>
      <c r="D13284" s="62" t="str">
        <f t="shared" si="219"/>
        <v>R1zxcFS-佛山会计D[报考]-EM</v>
      </c>
      <c r="E13284" s="58"/>
      <c r="L13284" s="51"/>
      <c r="M13284" s="50"/>
      <c r="N13284" s="52"/>
      <c r="Y13284" s="50"/>
      <c r="AA13284" s="52"/>
      <c r="AL13284" s="50"/>
    </row>
    <row r="13285" spans="1:38" x14ac:dyDescent="0.3">
      <c r="A13285" s="65">
        <v>41921</v>
      </c>
      <c r="B13285" s="66" t="s">
        <v>1248</v>
      </c>
      <c r="C13285" s="67">
        <v>76.05</v>
      </c>
      <c r="D13285" s="67" t="str">
        <f t="shared" si="219"/>
        <v>R1zxcFS-佛山会计D[报考]-EM</v>
      </c>
      <c r="E13285" s="58"/>
      <c r="L13285" s="51"/>
      <c r="M13285" s="50"/>
      <c r="N13285" s="52"/>
      <c r="Y13285" s="50"/>
      <c r="AA13285" s="52"/>
      <c r="AL13285" s="50"/>
    </row>
    <row r="13286" spans="1:38" x14ac:dyDescent="0.3">
      <c r="A13286" s="60">
        <v>41922</v>
      </c>
      <c r="B13286" s="61" t="s">
        <v>1248</v>
      </c>
      <c r="C13286" s="62">
        <v>56.04</v>
      </c>
      <c r="D13286" s="62" t="str">
        <f t="shared" si="219"/>
        <v>R1zxcFS-佛山会计D[报考]-EM</v>
      </c>
      <c r="E13286" s="58"/>
      <c r="L13286" s="51"/>
      <c r="M13286" s="50"/>
      <c r="N13286" s="52"/>
      <c r="Y13286" s="50"/>
      <c r="AA13286" s="52"/>
      <c r="AL13286" s="50"/>
    </row>
    <row r="13287" spans="1:38" x14ac:dyDescent="0.3">
      <c r="A13287" s="65">
        <v>41923</v>
      </c>
      <c r="B13287" s="66" t="s">
        <v>1248</v>
      </c>
      <c r="C13287" s="67">
        <v>26.9</v>
      </c>
      <c r="D13287" s="67" t="str">
        <f t="shared" si="219"/>
        <v>R1zxcFS-佛山会计D[报考]-EM</v>
      </c>
      <c r="E13287" s="58"/>
      <c r="L13287" s="51"/>
      <c r="M13287" s="50"/>
      <c r="N13287" s="52"/>
      <c r="Y13287" s="50"/>
      <c r="AA13287" s="52"/>
      <c r="AL13287" s="50"/>
    </row>
    <row r="13288" spans="1:38" x14ac:dyDescent="0.3">
      <c r="A13288" s="60">
        <v>41924</v>
      </c>
      <c r="B13288" s="61" t="s">
        <v>1248</v>
      </c>
      <c r="C13288" s="62">
        <v>6.14</v>
      </c>
      <c r="D13288" s="62" t="str">
        <f t="shared" si="219"/>
        <v>R1zxcFS-佛山会计D[报考]-EM</v>
      </c>
      <c r="E13288" s="58"/>
      <c r="L13288" s="51"/>
      <c r="M13288" s="50"/>
      <c r="N13288" s="52"/>
      <c r="Y13288" s="50"/>
      <c r="AA13288" s="52"/>
      <c r="AL13288" s="50"/>
    </row>
    <row r="13289" spans="1:38" x14ac:dyDescent="0.3">
      <c r="A13289" s="65">
        <v>41925</v>
      </c>
      <c r="B13289" s="66" t="s">
        <v>1248</v>
      </c>
      <c r="C13289" s="67">
        <v>10.72</v>
      </c>
      <c r="D13289" s="67" t="str">
        <f t="shared" si="219"/>
        <v>R1zxcFS-佛山会计D[报考]-EM</v>
      </c>
      <c r="E13289" s="58"/>
      <c r="L13289" s="51"/>
      <c r="M13289" s="50"/>
      <c r="N13289" s="52"/>
      <c r="Y13289" s="50"/>
      <c r="AA13289" s="52"/>
      <c r="AL13289" s="50"/>
    </row>
    <row r="13290" spans="1:38" x14ac:dyDescent="0.3">
      <c r="A13290" s="60">
        <v>41926</v>
      </c>
      <c r="B13290" s="61" t="s">
        <v>1248</v>
      </c>
      <c r="C13290" s="62">
        <v>23.9</v>
      </c>
      <c r="D13290" s="62" t="str">
        <f t="shared" si="219"/>
        <v>R1zxcFS-佛山会计D[报考]-EM</v>
      </c>
      <c r="E13290" s="58"/>
      <c r="L13290" s="51"/>
      <c r="M13290" s="50"/>
      <c r="N13290" s="52"/>
      <c r="Y13290" s="50"/>
      <c r="AA13290" s="52"/>
      <c r="AL13290" s="50"/>
    </row>
    <row r="13291" spans="1:38" x14ac:dyDescent="0.3">
      <c r="A13291" s="65">
        <v>41927</v>
      </c>
      <c r="B13291" s="66" t="s">
        <v>1248</v>
      </c>
      <c r="C13291" s="67">
        <v>12.65</v>
      </c>
      <c r="D13291" s="67" t="str">
        <f t="shared" si="219"/>
        <v>R1zxcFS-佛山会计D[报考]-EM</v>
      </c>
      <c r="E13291" s="58"/>
      <c r="L13291" s="51"/>
      <c r="M13291" s="50"/>
      <c r="N13291" s="52"/>
      <c r="Y13291" s="50"/>
      <c r="AA13291" s="52"/>
      <c r="AL13291" s="50"/>
    </row>
    <row r="13292" spans="1:38" x14ac:dyDescent="0.3">
      <c r="A13292" s="60">
        <v>41928</v>
      </c>
      <c r="B13292" s="61" t="s">
        <v>1248</v>
      </c>
      <c r="C13292" s="62">
        <v>22.54</v>
      </c>
      <c r="D13292" s="62" t="str">
        <f t="shared" si="219"/>
        <v>R1zxcFS-佛山会计D[报考]-EM</v>
      </c>
      <c r="E13292" s="58"/>
      <c r="L13292" s="51"/>
      <c r="M13292" s="50"/>
      <c r="N13292" s="52"/>
      <c r="Y13292" s="50"/>
      <c r="AA13292" s="52"/>
      <c r="AL13292" s="50"/>
    </row>
    <row r="13293" spans="1:38" x14ac:dyDescent="0.3">
      <c r="A13293" s="65">
        <v>41929</v>
      </c>
      <c r="B13293" s="66" t="s">
        <v>1248</v>
      </c>
      <c r="C13293" s="67">
        <v>13.47</v>
      </c>
      <c r="D13293" s="67" t="str">
        <f t="shared" si="219"/>
        <v>R1zxcFS-佛山会计D[报考]-EM</v>
      </c>
      <c r="E13293" s="58"/>
      <c r="L13293" s="51"/>
      <c r="M13293" s="50"/>
      <c r="N13293" s="52"/>
      <c r="Y13293" s="50"/>
      <c r="AA13293" s="52"/>
      <c r="AL13293" s="50"/>
    </row>
    <row r="13294" spans="1:38" x14ac:dyDescent="0.3">
      <c r="A13294" s="60">
        <v>41930</v>
      </c>
      <c r="B13294" s="61" t="s">
        <v>1248</v>
      </c>
      <c r="C13294" s="62">
        <v>1.84</v>
      </c>
      <c r="D13294" s="62" t="str">
        <f t="shared" si="219"/>
        <v>R1zxcFS-佛山会计D[报考]-EM</v>
      </c>
      <c r="E13294" s="58"/>
      <c r="L13294" s="51"/>
      <c r="M13294" s="50"/>
      <c r="N13294" s="52"/>
      <c r="Y13294" s="50"/>
      <c r="AA13294" s="52"/>
      <c r="AL13294" s="50"/>
    </row>
    <row r="13295" spans="1:38" x14ac:dyDescent="0.3">
      <c r="A13295" s="65">
        <v>41931</v>
      </c>
      <c r="B13295" s="66" t="s">
        <v>1248</v>
      </c>
      <c r="C13295" s="67">
        <v>6.47</v>
      </c>
      <c r="D13295" s="67" t="str">
        <f t="shared" si="219"/>
        <v>R1zxcFS-佛山会计D[报考]-EM</v>
      </c>
      <c r="E13295" s="58"/>
      <c r="L13295" s="51"/>
      <c r="M13295" s="50"/>
      <c r="N13295" s="52"/>
      <c r="Y13295" s="50"/>
      <c r="AA13295" s="52"/>
      <c r="AL13295" s="50"/>
    </row>
    <row r="13296" spans="1:38" x14ac:dyDescent="0.3">
      <c r="A13296" s="60">
        <v>41932</v>
      </c>
      <c r="B13296" s="61" t="s">
        <v>1248</v>
      </c>
      <c r="C13296" s="62">
        <v>11.63</v>
      </c>
      <c r="D13296" s="62" t="str">
        <f t="shared" si="219"/>
        <v>R1zxcFS-佛山会计D[报考]-EM</v>
      </c>
      <c r="E13296" s="58"/>
      <c r="L13296" s="51"/>
      <c r="M13296" s="50"/>
      <c r="N13296" s="52"/>
      <c r="Y13296" s="50"/>
      <c r="AA13296" s="52"/>
      <c r="AL13296" s="50"/>
    </row>
    <row r="13297" spans="1:38" x14ac:dyDescent="0.3">
      <c r="A13297" s="65">
        <v>41933</v>
      </c>
      <c r="B13297" s="66" t="s">
        <v>1248</v>
      </c>
      <c r="C13297" s="67">
        <v>8.2799999999999994</v>
      </c>
      <c r="D13297" s="67" t="str">
        <f t="shared" si="219"/>
        <v>R1zxcFS-佛山会计D[报考]-EM</v>
      </c>
      <c r="E13297" s="58"/>
      <c r="L13297" s="51"/>
      <c r="M13297" s="50"/>
      <c r="N13297" s="52"/>
      <c r="Y13297" s="50"/>
      <c r="AA13297" s="52"/>
      <c r="AL13297" s="50"/>
    </row>
    <row r="13298" spans="1:38" x14ac:dyDescent="0.3">
      <c r="A13298" s="60">
        <v>41934</v>
      </c>
      <c r="B13298" s="61" t="s">
        <v>1248</v>
      </c>
      <c r="C13298" s="62">
        <v>24.39</v>
      </c>
      <c r="D13298" s="62" t="str">
        <f t="shared" si="219"/>
        <v>R1zxcFS-佛山会计D[报考]-EM</v>
      </c>
      <c r="E13298" s="58"/>
      <c r="L13298" s="51"/>
      <c r="M13298" s="50"/>
      <c r="N13298" s="52"/>
      <c r="Y13298" s="50"/>
      <c r="AA13298" s="52"/>
      <c r="AL13298" s="50"/>
    </row>
    <row r="13299" spans="1:38" x14ac:dyDescent="0.3">
      <c r="A13299" s="65">
        <v>41935</v>
      </c>
      <c r="B13299" s="66" t="s">
        <v>1248</v>
      </c>
      <c r="C13299" s="67">
        <v>14.39</v>
      </c>
      <c r="D13299" s="67" t="str">
        <f t="shared" si="219"/>
        <v>R1zxcFS-佛山会计D[报考]-EM</v>
      </c>
      <c r="E13299" s="58"/>
      <c r="L13299" s="51"/>
      <c r="M13299" s="50"/>
      <c r="N13299" s="52"/>
      <c r="Y13299" s="50"/>
      <c r="AA13299" s="52"/>
      <c r="AL13299" s="50"/>
    </row>
    <row r="13300" spans="1:38" x14ac:dyDescent="0.3">
      <c r="A13300" s="60">
        <v>41936</v>
      </c>
      <c r="B13300" s="61" t="s">
        <v>1248</v>
      </c>
      <c r="C13300" s="62">
        <v>9.08</v>
      </c>
      <c r="D13300" s="62" t="str">
        <f t="shared" si="219"/>
        <v>R1zxcFS-佛山会计D[报考]-EM</v>
      </c>
      <c r="E13300" s="58"/>
      <c r="L13300" s="51"/>
      <c r="M13300" s="50"/>
      <c r="N13300" s="52"/>
      <c r="Y13300" s="50"/>
      <c r="AA13300" s="52"/>
      <c r="AL13300" s="50"/>
    </row>
    <row r="13301" spans="1:38" x14ac:dyDescent="0.3">
      <c r="A13301" s="65">
        <v>41937</v>
      </c>
      <c r="B13301" s="66" t="s">
        <v>1248</v>
      </c>
      <c r="C13301" s="67">
        <v>10.53</v>
      </c>
      <c r="D13301" s="67" t="str">
        <f t="shared" si="219"/>
        <v>R1zxcFS-佛山会计D[报考]-EM</v>
      </c>
      <c r="E13301" s="58"/>
      <c r="L13301" s="51"/>
      <c r="M13301" s="50"/>
      <c r="N13301" s="52"/>
      <c r="Y13301" s="50"/>
      <c r="AA13301" s="52"/>
      <c r="AL13301" s="50"/>
    </row>
    <row r="13302" spans="1:38" x14ac:dyDescent="0.3">
      <c r="A13302" s="60">
        <v>41938</v>
      </c>
      <c r="B13302" s="61" t="s">
        <v>1248</v>
      </c>
      <c r="C13302" s="62">
        <v>3.66</v>
      </c>
      <c r="D13302" s="62" t="str">
        <f t="shared" si="219"/>
        <v>R1zxcFS-佛山会计D[报考]-EM</v>
      </c>
      <c r="E13302" s="58"/>
      <c r="L13302" s="51"/>
      <c r="M13302" s="50"/>
      <c r="N13302" s="52"/>
      <c r="Y13302" s="50"/>
      <c r="AA13302" s="52"/>
      <c r="AL13302" s="50"/>
    </row>
    <row r="13303" spans="1:38" x14ac:dyDescent="0.3">
      <c r="A13303" s="65">
        <v>41939</v>
      </c>
      <c r="B13303" s="66" t="s">
        <v>1248</v>
      </c>
      <c r="C13303" s="67">
        <v>9.4499999999999993</v>
      </c>
      <c r="D13303" s="67" t="str">
        <f t="shared" si="219"/>
        <v>R1zxcFS-佛山会计D[报考]-EM</v>
      </c>
      <c r="E13303" s="58"/>
      <c r="L13303" s="51"/>
      <c r="M13303" s="50"/>
      <c r="N13303" s="52"/>
      <c r="Y13303" s="50"/>
      <c r="AA13303" s="52"/>
      <c r="AL13303" s="50"/>
    </row>
    <row r="13304" spans="1:38" x14ac:dyDescent="0.3">
      <c r="A13304" s="60">
        <v>41940</v>
      </c>
      <c r="B13304" s="61" t="s">
        <v>1248</v>
      </c>
      <c r="C13304" s="62">
        <v>8.8000000000000007</v>
      </c>
      <c r="D13304" s="62" t="str">
        <f t="shared" si="219"/>
        <v>R1zxcFS-佛山会计D[报考]-EM</v>
      </c>
      <c r="E13304" s="58"/>
      <c r="L13304" s="51"/>
      <c r="M13304" s="50"/>
      <c r="N13304" s="52"/>
      <c r="Y13304" s="50"/>
      <c r="AA13304" s="52"/>
      <c r="AL13304" s="50"/>
    </row>
    <row r="13305" spans="1:38" x14ac:dyDescent="0.3">
      <c r="A13305" s="65">
        <v>41941</v>
      </c>
      <c r="B13305" s="66" t="s">
        <v>1248</v>
      </c>
      <c r="C13305" s="67">
        <v>4.93</v>
      </c>
      <c r="D13305" s="67" t="str">
        <f t="shared" si="219"/>
        <v>R1zxcFS-佛山会计D[报考]-EM</v>
      </c>
      <c r="E13305" s="58"/>
      <c r="L13305" s="51"/>
      <c r="M13305" s="50"/>
      <c r="N13305" s="52"/>
      <c r="Y13305" s="50"/>
      <c r="AA13305" s="52"/>
      <c r="AL13305" s="50"/>
    </row>
    <row r="13306" spans="1:38" x14ac:dyDescent="0.3">
      <c r="A13306" s="60">
        <v>41942</v>
      </c>
      <c r="B13306" s="61" t="s">
        <v>1248</v>
      </c>
      <c r="C13306" s="62">
        <v>16.95</v>
      </c>
      <c r="D13306" s="62" t="str">
        <f t="shared" si="219"/>
        <v>R1zxcFS-佛山会计D[报考]-EM</v>
      </c>
      <c r="E13306" s="58"/>
      <c r="L13306" s="51"/>
      <c r="M13306" s="50"/>
      <c r="N13306" s="52"/>
      <c r="Y13306" s="50"/>
      <c r="AA13306" s="52"/>
      <c r="AL13306" s="50"/>
    </row>
    <row r="13307" spans="1:38" x14ac:dyDescent="0.3">
      <c r="A13307" s="65">
        <v>41943</v>
      </c>
      <c r="B13307" s="66" t="s">
        <v>1248</v>
      </c>
      <c r="C13307" s="67">
        <v>13.93</v>
      </c>
      <c r="D13307" s="67" t="str">
        <f t="shared" si="219"/>
        <v>R1zxcFS-佛山会计D[报考]-EM</v>
      </c>
      <c r="E13307" s="58"/>
      <c r="L13307" s="51"/>
      <c r="M13307" s="50"/>
      <c r="N13307" s="52"/>
      <c r="Y13307" s="50"/>
      <c r="AA13307" s="52"/>
      <c r="AL13307" s="50"/>
    </row>
    <row r="13308" spans="1:38" x14ac:dyDescent="0.3">
      <c r="A13308" s="60">
        <v>41913</v>
      </c>
      <c r="B13308" s="61" t="s">
        <v>1249</v>
      </c>
      <c r="C13308" s="62">
        <v>0.87</v>
      </c>
      <c r="D13308" s="62" t="str">
        <f t="shared" si="219"/>
        <v>R1zxcFS-佛山会计D[报考]-PM</v>
      </c>
      <c r="E13308" s="58"/>
      <c r="L13308" s="51"/>
      <c r="M13308" s="50"/>
      <c r="N13308" s="52"/>
      <c r="Y13308" s="50"/>
      <c r="AA13308" s="52"/>
      <c r="AL13308" s="50"/>
    </row>
    <row r="13309" spans="1:38" x14ac:dyDescent="0.3">
      <c r="A13309" s="65">
        <v>41914</v>
      </c>
      <c r="B13309" s="66" t="s">
        <v>1249</v>
      </c>
      <c r="C13309" s="67">
        <v>1.92</v>
      </c>
      <c r="D13309" s="67" t="str">
        <f t="shared" si="219"/>
        <v>R1zxcFS-佛山会计D[报考]-PM</v>
      </c>
      <c r="E13309" s="58"/>
      <c r="L13309" s="51"/>
      <c r="M13309" s="50"/>
      <c r="N13309" s="52"/>
      <c r="Y13309" s="50"/>
      <c r="AA13309" s="52"/>
      <c r="AL13309" s="50"/>
    </row>
    <row r="13310" spans="1:38" x14ac:dyDescent="0.3">
      <c r="A13310" s="60">
        <v>41915</v>
      </c>
      <c r="B13310" s="61" t="s">
        <v>1249</v>
      </c>
      <c r="C13310" s="62">
        <v>1.4</v>
      </c>
      <c r="D13310" s="62" t="str">
        <f t="shared" si="219"/>
        <v>R1zxcFS-佛山会计D[报考]-PM</v>
      </c>
      <c r="E13310" s="58"/>
      <c r="L13310" s="51"/>
      <c r="M13310" s="50"/>
      <c r="N13310" s="52"/>
      <c r="Y13310" s="50"/>
      <c r="AA13310" s="52"/>
      <c r="AL13310" s="50"/>
    </row>
    <row r="13311" spans="1:38" x14ac:dyDescent="0.3">
      <c r="A13311" s="65">
        <v>41916</v>
      </c>
      <c r="B13311" s="66" t="s">
        <v>1249</v>
      </c>
      <c r="C13311" s="67">
        <v>1.62</v>
      </c>
      <c r="D13311" s="67" t="str">
        <f t="shared" si="219"/>
        <v>R1zxcFS-佛山会计D[报考]-PM</v>
      </c>
      <c r="E13311" s="58"/>
      <c r="L13311" s="51"/>
      <c r="M13311" s="50"/>
      <c r="N13311" s="52"/>
      <c r="Y13311" s="50"/>
      <c r="AA13311" s="52"/>
      <c r="AL13311" s="50"/>
    </row>
    <row r="13312" spans="1:38" x14ac:dyDescent="0.3">
      <c r="A13312" s="60">
        <v>41917</v>
      </c>
      <c r="B13312" s="61" t="s">
        <v>1249</v>
      </c>
      <c r="C13312" s="62">
        <v>3.85</v>
      </c>
      <c r="D13312" s="62" t="str">
        <f t="shared" si="219"/>
        <v>R1zxcFS-佛山会计D[报考]-PM</v>
      </c>
      <c r="E13312" s="58"/>
      <c r="L13312" s="51"/>
      <c r="M13312" s="50"/>
      <c r="N13312" s="52"/>
      <c r="Y13312" s="50"/>
      <c r="AA13312" s="52"/>
      <c r="AL13312" s="50"/>
    </row>
    <row r="13313" spans="1:38" x14ac:dyDescent="0.3">
      <c r="A13313" s="65">
        <v>41918</v>
      </c>
      <c r="B13313" s="66" t="s">
        <v>1249</v>
      </c>
      <c r="C13313" s="67">
        <v>5.92</v>
      </c>
      <c r="D13313" s="67" t="str">
        <f t="shared" si="219"/>
        <v>R1zxcFS-佛山会计D[报考]-PM</v>
      </c>
      <c r="E13313" s="58"/>
      <c r="L13313" s="51"/>
      <c r="M13313" s="50"/>
      <c r="N13313" s="52"/>
      <c r="Y13313" s="50"/>
      <c r="AA13313" s="52"/>
      <c r="AL13313" s="50"/>
    </row>
    <row r="13314" spans="1:38" x14ac:dyDescent="0.3">
      <c r="A13314" s="60">
        <v>41919</v>
      </c>
      <c r="B13314" s="61" t="s">
        <v>1249</v>
      </c>
      <c r="C13314" s="62">
        <v>5.39</v>
      </c>
      <c r="D13314" s="62" t="str">
        <f t="shared" si="219"/>
        <v>R1zxcFS-佛山会计D[报考]-PM</v>
      </c>
      <c r="E13314" s="58"/>
      <c r="L13314" s="51"/>
      <c r="M13314" s="50"/>
      <c r="N13314" s="52"/>
      <c r="Y13314" s="50"/>
      <c r="AA13314" s="52"/>
      <c r="AL13314" s="50"/>
    </row>
    <row r="13315" spans="1:38" x14ac:dyDescent="0.3">
      <c r="A13315" s="65">
        <v>41920</v>
      </c>
      <c r="B13315" s="66" t="s">
        <v>1249</v>
      </c>
      <c r="C13315" s="67">
        <v>10.94</v>
      </c>
      <c r="D13315" s="67" t="str">
        <f t="shared" si="219"/>
        <v>R1zxcFS-佛山会计D[报考]-PM</v>
      </c>
      <c r="E13315" s="58"/>
      <c r="L13315" s="51"/>
      <c r="M13315" s="50"/>
      <c r="N13315" s="52"/>
      <c r="Y13315" s="50"/>
      <c r="AA13315" s="52"/>
      <c r="AL13315" s="50"/>
    </row>
    <row r="13316" spans="1:38" x14ac:dyDescent="0.3">
      <c r="A13316" s="60">
        <v>41921</v>
      </c>
      <c r="B13316" s="61" t="s">
        <v>1249</v>
      </c>
      <c r="C13316" s="62">
        <v>17.71</v>
      </c>
      <c r="D13316" s="62" t="str">
        <f t="shared" si="219"/>
        <v>R1zxcFS-佛山会计D[报考]-PM</v>
      </c>
      <c r="E13316" s="58"/>
      <c r="L13316" s="51"/>
      <c r="M13316" s="50"/>
      <c r="N13316" s="52"/>
      <c r="Y13316" s="50"/>
      <c r="AA13316" s="52"/>
      <c r="AL13316" s="50"/>
    </row>
    <row r="13317" spans="1:38" x14ac:dyDescent="0.3">
      <c r="A13317" s="65">
        <v>41922</v>
      </c>
      <c r="B13317" s="66" t="s">
        <v>1249</v>
      </c>
      <c r="C13317" s="67">
        <v>17.5</v>
      </c>
      <c r="D13317" s="67" t="str">
        <f t="shared" si="219"/>
        <v>R1zxcFS-佛山会计D[报考]-PM</v>
      </c>
      <c r="E13317" s="58"/>
      <c r="L13317" s="51"/>
      <c r="M13317" s="50"/>
      <c r="N13317" s="52"/>
      <c r="Y13317" s="50"/>
      <c r="AA13317" s="52"/>
      <c r="AL13317" s="50"/>
    </row>
    <row r="13318" spans="1:38" x14ac:dyDescent="0.3">
      <c r="A13318" s="60">
        <v>41923</v>
      </c>
      <c r="B13318" s="61" t="s">
        <v>1249</v>
      </c>
      <c r="C13318" s="62">
        <v>10.86</v>
      </c>
      <c r="D13318" s="62" t="str">
        <f t="shared" ref="D13318:D13381" si="220">LEFT(B13318,2)&amp;"zxc"&amp;MID(B13318,4,100)</f>
        <v>R1zxcFS-佛山会计D[报考]-PM</v>
      </c>
      <c r="E13318" s="58"/>
      <c r="L13318" s="51"/>
      <c r="M13318" s="50"/>
      <c r="N13318" s="52"/>
      <c r="Y13318" s="50"/>
      <c r="AA13318" s="52"/>
      <c r="AL13318" s="50"/>
    </row>
    <row r="13319" spans="1:38" x14ac:dyDescent="0.3">
      <c r="A13319" s="65">
        <v>41924</v>
      </c>
      <c r="B13319" s="66" t="s">
        <v>1249</v>
      </c>
      <c r="C13319" s="67">
        <v>8.86</v>
      </c>
      <c r="D13319" s="67" t="str">
        <f t="shared" si="220"/>
        <v>R1zxcFS-佛山会计D[报考]-PM</v>
      </c>
      <c r="E13319" s="58"/>
      <c r="L13319" s="51"/>
      <c r="M13319" s="50"/>
      <c r="N13319" s="52"/>
      <c r="Y13319" s="50"/>
      <c r="AA13319" s="52"/>
      <c r="AL13319" s="50"/>
    </row>
    <row r="13320" spans="1:38" x14ac:dyDescent="0.3">
      <c r="A13320" s="60">
        <v>41925</v>
      </c>
      <c r="B13320" s="61" t="s">
        <v>1249</v>
      </c>
      <c r="C13320" s="62">
        <v>16.829999999999998</v>
      </c>
      <c r="D13320" s="62" t="str">
        <f t="shared" si="220"/>
        <v>R1zxcFS-佛山会计D[报考]-PM</v>
      </c>
      <c r="E13320" s="58"/>
      <c r="L13320" s="51"/>
      <c r="M13320" s="50"/>
      <c r="N13320" s="52"/>
      <c r="Y13320" s="50"/>
      <c r="AA13320" s="52"/>
      <c r="AL13320" s="50"/>
    </row>
    <row r="13321" spans="1:38" x14ac:dyDescent="0.3">
      <c r="A13321" s="65">
        <v>41926</v>
      </c>
      <c r="B13321" s="66" t="s">
        <v>1249</v>
      </c>
      <c r="C13321" s="67">
        <v>12.87</v>
      </c>
      <c r="D13321" s="67" t="str">
        <f t="shared" si="220"/>
        <v>R1zxcFS-佛山会计D[报考]-PM</v>
      </c>
      <c r="E13321" s="58"/>
      <c r="L13321" s="51"/>
      <c r="M13321" s="50"/>
      <c r="N13321" s="52"/>
      <c r="Y13321" s="50"/>
      <c r="AA13321" s="52"/>
      <c r="AL13321" s="50"/>
    </row>
    <row r="13322" spans="1:38" x14ac:dyDescent="0.3">
      <c r="A13322" s="60">
        <v>41927</v>
      </c>
      <c r="B13322" s="61" t="s">
        <v>1249</v>
      </c>
      <c r="C13322" s="62">
        <v>23.02</v>
      </c>
      <c r="D13322" s="62" t="str">
        <f t="shared" si="220"/>
        <v>R1zxcFS-佛山会计D[报考]-PM</v>
      </c>
      <c r="E13322" s="58"/>
      <c r="L13322" s="51"/>
      <c r="M13322" s="50"/>
      <c r="N13322" s="52"/>
      <c r="Y13322" s="50"/>
      <c r="AA13322" s="52"/>
      <c r="AL13322" s="50"/>
    </row>
    <row r="13323" spans="1:38" x14ac:dyDescent="0.3">
      <c r="A13323" s="65">
        <v>41928</v>
      </c>
      <c r="B13323" s="66" t="s">
        <v>1249</v>
      </c>
      <c r="C13323" s="67">
        <v>22.02</v>
      </c>
      <c r="D13323" s="67" t="str">
        <f t="shared" si="220"/>
        <v>R1zxcFS-佛山会计D[报考]-PM</v>
      </c>
      <c r="E13323" s="58"/>
      <c r="L13323" s="51"/>
      <c r="M13323" s="50"/>
      <c r="N13323" s="52"/>
      <c r="Y13323" s="50"/>
      <c r="AA13323" s="52"/>
      <c r="AL13323" s="50"/>
    </row>
    <row r="13324" spans="1:38" x14ac:dyDescent="0.3">
      <c r="A13324" s="60">
        <v>41929</v>
      </c>
      <c r="B13324" s="61" t="s">
        <v>1249</v>
      </c>
      <c r="C13324" s="62">
        <v>10.44</v>
      </c>
      <c r="D13324" s="62" t="str">
        <f t="shared" si="220"/>
        <v>R1zxcFS-佛山会计D[报考]-PM</v>
      </c>
      <c r="E13324" s="58"/>
      <c r="L13324" s="51"/>
      <c r="M13324" s="50"/>
      <c r="N13324" s="52"/>
      <c r="Y13324" s="50"/>
      <c r="AA13324" s="52"/>
      <c r="AL13324" s="50"/>
    </row>
    <row r="13325" spans="1:38" x14ac:dyDescent="0.3">
      <c r="A13325" s="65">
        <v>41930</v>
      </c>
      <c r="B13325" s="66" t="s">
        <v>1249</v>
      </c>
      <c r="C13325" s="67">
        <v>4.7</v>
      </c>
      <c r="D13325" s="67" t="str">
        <f t="shared" si="220"/>
        <v>R1zxcFS-佛山会计D[报考]-PM</v>
      </c>
      <c r="E13325" s="58"/>
      <c r="L13325" s="51"/>
      <c r="M13325" s="50"/>
      <c r="N13325" s="52"/>
      <c r="Y13325" s="50"/>
      <c r="AA13325" s="52"/>
      <c r="AL13325" s="50"/>
    </row>
    <row r="13326" spans="1:38" x14ac:dyDescent="0.3">
      <c r="A13326" s="60">
        <v>41931</v>
      </c>
      <c r="B13326" s="61" t="s">
        <v>1249</v>
      </c>
      <c r="C13326" s="62">
        <v>5.87</v>
      </c>
      <c r="D13326" s="62" t="str">
        <f t="shared" si="220"/>
        <v>R1zxcFS-佛山会计D[报考]-PM</v>
      </c>
      <c r="E13326" s="58"/>
      <c r="L13326" s="51"/>
      <c r="M13326" s="50"/>
      <c r="N13326" s="52"/>
      <c r="Y13326" s="50"/>
      <c r="AA13326" s="52"/>
      <c r="AL13326" s="50"/>
    </row>
    <row r="13327" spans="1:38" x14ac:dyDescent="0.3">
      <c r="A13327" s="65">
        <v>41932</v>
      </c>
      <c r="B13327" s="66" t="s">
        <v>1249</v>
      </c>
      <c r="C13327" s="67">
        <v>19.37</v>
      </c>
      <c r="D13327" s="67" t="str">
        <f t="shared" si="220"/>
        <v>R1zxcFS-佛山会计D[报考]-PM</v>
      </c>
      <c r="E13327" s="58"/>
      <c r="L13327" s="51"/>
      <c r="M13327" s="50"/>
      <c r="N13327" s="52"/>
      <c r="Y13327" s="50"/>
      <c r="AA13327" s="52"/>
      <c r="AL13327" s="50"/>
    </row>
    <row r="13328" spans="1:38" x14ac:dyDescent="0.3">
      <c r="A13328" s="60">
        <v>41933</v>
      </c>
      <c r="B13328" s="61" t="s">
        <v>1249</v>
      </c>
      <c r="C13328" s="62">
        <v>13.27</v>
      </c>
      <c r="D13328" s="62" t="str">
        <f t="shared" si="220"/>
        <v>R1zxcFS-佛山会计D[报考]-PM</v>
      </c>
      <c r="E13328" s="58"/>
      <c r="L13328" s="51"/>
      <c r="M13328" s="50"/>
      <c r="N13328" s="52"/>
      <c r="Y13328" s="50"/>
      <c r="AA13328" s="52"/>
      <c r="AL13328" s="50"/>
    </row>
    <row r="13329" spans="1:38" x14ac:dyDescent="0.3">
      <c r="A13329" s="65">
        <v>41934</v>
      </c>
      <c r="B13329" s="66" t="s">
        <v>1249</v>
      </c>
      <c r="C13329" s="67">
        <v>12.93</v>
      </c>
      <c r="D13329" s="67" t="str">
        <f t="shared" si="220"/>
        <v>R1zxcFS-佛山会计D[报考]-PM</v>
      </c>
      <c r="E13329" s="58"/>
      <c r="L13329" s="51"/>
      <c r="M13329" s="50"/>
      <c r="N13329" s="52"/>
      <c r="Y13329" s="50"/>
      <c r="AA13329" s="52"/>
      <c r="AL13329" s="50"/>
    </row>
    <row r="13330" spans="1:38" x14ac:dyDescent="0.3">
      <c r="A13330" s="60">
        <v>41935</v>
      </c>
      <c r="B13330" s="61" t="s">
        <v>1249</v>
      </c>
      <c r="C13330" s="62">
        <v>11.02</v>
      </c>
      <c r="D13330" s="62" t="str">
        <f t="shared" si="220"/>
        <v>R1zxcFS-佛山会计D[报考]-PM</v>
      </c>
      <c r="E13330" s="58"/>
      <c r="L13330" s="51"/>
      <c r="M13330" s="50"/>
      <c r="N13330" s="52"/>
      <c r="Y13330" s="50"/>
      <c r="AA13330" s="52"/>
      <c r="AL13330" s="50"/>
    </row>
    <row r="13331" spans="1:38" x14ac:dyDescent="0.3">
      <c r="A13331" s="65">
        <v>41936</v>
      </c>
      <c r="B13331" s="66" t="s">
        <v>1249</v>
      </c>
      <c r="C13331" s="67">
        <v>6.28</v>
      </c>
      <c r="D13331" s="67" t="str">
        <f t="shared" si="220"/>
        <v>R1zxcFS-佛山会计D[报考]-PM</v>
      </c>
      <c r="E13331" s="58"/>
      <c r="L13331" s="51"/>
      <c r="M13331" s="50"/>
      <c r="N13331" s="52"/>
      <c r="Y13331" s="50"/>
      <c r="AA13331" s="52"/>
      <c r="AL13331" s="50"/>
    </row>
    <row r="13332" spans="1:38" x14ac:dyDescent="0.3">
      <c r="A13332" s="60">
        <v>41937</v>
      </c>
      <c r="B13332" s="61" t="s">
        <v>1249</v>
      </c>
      <c r="C13332" s="62">
        <v>5.03</v>
      </c>
      <c r="D13332" s="62" t="str">
        <f t="shared" si="220"/>
        <v>R1zxcFS-佛山会计D[报考]-PM</v>
      </c>
      <c r="E13332" s="58"/>
      <c r="L13332" s="51"/>
      <c r="M13332" s="50"/>
      <c r="N13332" s="52"/>
      <c r="Y13332" s="50"/>
      <c r="AA13332" s="52"/>
      <c r="AL13332" s="50"/>
    </row>
    <row r="13333" spans="1:38" x14ac:dyDescent="0.3">
      <c r="A13333" s="65">
        <v>41938</v>
      </c>
      <c r="B13333" s="66" t="s">
        <v>1249</v>
      </c>
      <c r="C13333" s="67">
        <v>5.68</v>
      </c>
      <c r="D13333" s="67" t="str">
        <f t="shared" si="220"/>
        <v>R1zxcFS-佛山会计D[报考]-PM</v>
      </c>
      <c r="E13333" s="58"/>
      <c r="L13333" s="51"/>
      <c r="M13333" s="50"/>
      <c r="N13333" s="52"/>
      <c r="Y13333" s="50"/>
      <c r="AA13333" s="52"/>
      <c r="AL13333" s="50"/>
    </row>
    <row r="13334" spans="1:38" x14ac:dyDescent="0.3">
      <c r="A13334" s="60">
        <v>41939</v>
      </c>
      <c r="B13334" s="61" t="s">
        <v>1249</v>
      </c>
      <c r="C13334" s="62">
        <v>7.71</v>
      </c>
      <c r="D13334" s="62" t="str">
        <f t="shared" si="220"/>
        <v>R1zxcFS-佛山会计D[报考]-PM</v>
      </c>
      <c r="E13334" s="58"/>
      <c r="L13334" s="51"/>
      <c r="M13334" s="50"/>
      <c r="N13334" s="52"/>
      <c r="Y13334" s="50"/>
      <c r="AA13334" s="52"/>
      <c r="AL13334" s="50"/>
    </row>
    <row r="13335" spans="1:38" x14ac:dyDescent="0.3">
      <c r="A13335" s="65">
        <v>41940</v>
      </c>
      <c r="B13335" s="66" t="s">
        <v>1249</v>
      </c>
      <c r="C13335" s="67">
        <v>9.5399999999999991</v>
      </c>
      <c r="D13335" s="67" t="str">
        <f t="shared" si="220"/>
        <v>R1zxcFS-佛山会计D[报考]-PM</v>
      </c>
      <c r="E13335" s="58"/>
      <c r="L13335" s="51"/>
      <c r="M13335" s="50"/>
      <c r="N13335" s="52"/>
      <c r="Y13335" s="50"/>
      <c r="AA13335" s="52"/>
      <c r="AL13335" s="50"/>
    </row>
    <row r="13336" spans="1:38" x14ac:dyDescent="0.3">
      <c r="A13336" s="60">
        <v>41941</v>
      </c>
      <c r="B13336" s="61" t="s">
        <v>1249</v>
      </c>
      <c r="C13336" s="62">
        <v>4.91</v>
      </c>
      <c r="D13336" s="62" t="str">
        <f t="shared" si="220"/>
        <v>R1zxcFS-佛山会计D[报考]-PM</v>
      </c>
      <c r="E13336" s="58"/>
      <c r="L13336" s="51"/>
      <c r="M13336" s="50"/>
      <c r="N13336" s="52"/>
      <c r="Y13336" s="50"/>
      <c r="AA13336" s="52"/>
      <c r="AL13336" s="50"/>
    </row>
    <row r="13337" spans="1:38" x14ac:dyDescent="0.3">
      <c r="A13337" s="65">
        <v>41942</v>
      </c>
      <c r="B13337" s="66" t="s">
        <v>1249</v>
      </c>
      <c r="C13337" s="67">
        <v>6.78</v>
      </c>
      <c r="D13337" s="67" t="str">
        <f t="shared" si="220"/>
        <v>R1zxcFS-佛山会计D[报考]-PM</v>
      </c>
      <c r="E13337" s="58"/>
      <c r="L13337" s="51"/>
      <c r="M13337" s="50"/>
      <c r="N13337" s="52"/>
      <c r="Y13337" s="50"/>
      <c r="AA13337" s="52"/>
      <c r="AL13337" s="50"/>
    </row>
    <row r="13338" spans="1:38" x14ac:dyDescent="0.3">
      <c r="A13338" s="60">
        <v>41943</v>
      </c>
      <c r="B13338" s="61" t="s">
        <v>1249</v>
      </c>
      <c r="C13338" s="62">
        <v>7.49</v>
      </c>
      <c r="D13338" s="62" t="str">
        <f t="shared" si="220"/>
        <v>R1zxcFS-佛山会计D[报考]-PM</v>
      </c>
      <c r="E13338" s="58"/>
      <c r="L13338" s="51"/>
      <c r="M13338" s="50"/>
      <c r="N13338" s="52"/>
      <c r="Y13338" s="50"/>
      <c r="AA13338" s="52"/>
      <c r="AL13338" s="50"/>
    </row>
    <row r="13339" spans="1:38" x14ac:dyDescent="0.3">
      <c r="A13339" s="65">
        <v>41913</v>
      </c>
      <c r="B13339" s="66" t="s">
        <v>1250</v>
      </c>
      <c r="C13339" s="67">
        <v>1.27</v>
      </c>
      <c r="D13339" s="67" t="str">
        <f t="shared" si="220"/>
        <v>R1zxcFS-佛山会计E[时间]-EM</v>
      </c>
      <c r="E13339" s="58"/>
      <c r="L13339" s="51"/>
      <c r="M13339" s="50"/>
      <c r="N13339" s="52"/>
      <c r="Y13339" s="50"/>
      <c r="AA13339" s="52"/>
      <c r="AL13339" s="50"/>
    </row>
    <row r="13340" spans="1:38" x14ac:dyDescent="0.3">
      <c r="A13340" s="60">
        <v>41914</v>
      </c>
      <c r="B13340" s="61" t="s">
        <v>1250</v>
      </c>
      <c r="C13340" s="62">
        <v>0.43</v>
      </c>
      <c r="D13340" s="62" t="str">
        <f t="shared" si="220"/>
        <v>R1zxcFS-佛山会计E[时间]-EM</v>
      </c>
      <c r="E13340" s="58"/>
      <c r="L13340" s="51"/>
      <c r="M13340" s="50"/>
      <c r="N13340" s="52"/>
      <c r="Y13340" s="50"/>
      <c r="AA13340" s="52"/>
      <c r="AL13340" s="50"/>
    </row>
    <row r="13341" spans="1:38" x14ac:dyDescent="0.3">
      <c r="A13341" s="65">
        <v>41915</v>
      </c>
      <c r="B13341" s="66" t="s">
        <v>1250</v>
      </c>
      <c r="C13341" s="67">
        <v>0</v>
      </c>
      <c r="D13341" s="67" t="str">
        <f t="shared" si="220"/>
        <v>R1zxcFS-佛山会计E[时间]-EM</v>
      </c>
      <c r="E13341" s="58"/>
      <c r="L13341" s="51"/>
      <c r="M13341" s="50"/>
      <c r="N13341" s="52"/>
      <c r="Y13341" s="50"/>
      <c r="AA13341" s="52"/>
      <c r="AL13341" s="50"/>
    </row>
    <row r="13342" spans="1:38" x14ac:dyDescent="0.3">
      <c r="A13342" s="60">
        <v>41916</v>
      </c>
      <c r="B13342" s="61" t="s">
        <v>1250</v>
      </c>
      <c r="C13342" s="62">
        <v>1.27</v>
      </c>
      <c r="D13342" s="62" t="str">
        <f t="shared" si="220"/>
        <v>R1zxcFS-佛山会计E[时间]-EM</v>
      </c>
      <c r="E13342" s="58"/>
      <c r="L13342" s="51"/>
      <c r="M13342" s="50"/>
      <c r="N13342" s="52"/>
      <c r="Y13342" s="50"/>
      <c r="AA13342" s="52"/>
      <c r="AL13342" s="50"/>
    </row>
    <row r="13343" spans="1:38" x14ac:dyDescent="0.3">
      <c r="A13343" s="65">
        <v>41917</v>
      </c>
      <c r="B13343" s="66" t="s">
        <v>1250</v>
      </c>
      <c r="C13343" s="67">
        <v>4.99</v>
      </c>
      <c r="D13343" s="67" t="str">
        <f t="shared" si="220"/>
        <v>R1zxcFS-佛山会计E[时间]-EM</v>
      </c>
      <c r="E13343" s="58"/>
      <c r="L13343" s="51"/>
      <c r="M13343" s="50"/>
      <c r="N13343" s="52"/>
      <c r="Y13343" s="50"/>
      <c r="AA13343" s="52"/>
      <c r="AL13343" s="50"/>
    </row>
    <row r="13344" spans="1:38" x14ac:dyDescent="0.3">
      <c r="A13344" s="60">
        <v>41918</v>
      </c>
      <c r="B13344" s="61" t="s">
        <v>1250</v>
      </c>
      <c r="C13344" s="62">
        <v>1.32</v>
      </c>
      <c r="D13344" s="62" t="str">
        <f t="shared" si="220"/>
        <v>R1zxcFS-佛山会计E[时间]-EM</v>
      </c>
      <c r="E13344" s="58"/>
      <c r="L13344" s="51"/>
      <c r="M13344" s="50"/>
      <c r="N13344" s="52"/>
      <c r="Y13344" s="50"/>
      <c r="AA13344" s="52"/>
      <c r="AL13344" s="50"/>
    </row>
    <row r="13345" spans="1:38" x14ac:dyDescent="0.3">
      <c r="A13345" s="65">
        <v>41919</v>
      </c>
      <c r="B13345" s="66" t="s">
        <v>1250</v>
      </c>
      <c r="C13345" s="67">
        <v>5.1100000000000003</v>
      </c>
      <c r="D13345" s="67" t="str">
        <f t="shared" si="220"/>
        <v>R1zxcFS-佛山会计E[时间]-EM</v>
      </c>
      <c r="E13345" s="58"/>
      <c r="L13345" s="51"/>
      <c r="M13345" s="50"/>
      <c r="N13345" s="52"/>
      <c r="Y13345" s="50"/>
      <c r="AA13345" s="52"/>
      <c r="AL13345" s="50"/>
    </row>
    <row r="13346" spans="1:38" x14ac:dyDescent="0.3">
      <c r="A13346" s="60">
        <v>41920</v>
      </c>
      <c r="B13346" s="61" t="s">
        <v>1250</v>
      </c>
      <c r="C13346" s="62">
        <v>3.47</v>
      </c>
      <c r="D13346" s="62" t="str">
        <f t="shared" si="220"/>
        <v>R1zxcFS-佛山会计E[时间]-EM</v>
      </c>
      <c r="E13346" s="58"/>
      <c r="L13346" s="51"/>
      <c r="M13346" s="50"/>
      <c r="N13346" s="52"/>
      <c r="Y13346" s="50"/>
      <c r="AA13346" s="52"/>
      <c r="AL13346" s="50"/>
    </row>
    <row r="13347" spans="1:38" x14ac:dyDescent="0.3">
      <c r="A13347" s="65">
        <v>41921</v>
      </c>
      <c r="B13347" s="66" t="s">
        <v>1250</v>
      </c>
      <c r="C13347" s="67">
        <v>10.27</v>
      </c>
      <c r="D13347" s="67" t="str">
        <f t="shared" si="220"/>
        <v>R1zxcFS-佛山会计E[时间]-EM</v>
      </c>
      <c r="E13347" s="58"/>
      <c r="L13347" s="51"/>
      <c r="M13347" s="50"/>
      <c r="N13347" s="52"/>
      <c r="Y13347" s="50"/>
      <c r="AA13347" s="52"/>
      <c r="AL13347" s="50"/>
    </row>
    <row r="13348" spans="1:38" x14ac:dyDescent="0.3">
      <c r="A13348" s="60">
        <v>41922</v>
      </c>
      <c r="B13348" s="61" t="s">
        <v>1250</v>
      </c>
      <c r="C13348" s="62">
        <v>11.89</v>
      </c>
      <c r="D13348" s="62" t="str">
        <f t="shared" si="220"/>
        <v>R1zxcFS-佛山会计E[时间]-EM</v>
      </c>
      <c r="E13348" s="58"/>
      <c r="L13348" s="51"/>
      <c r="M13348" s="50"/>
      <c r="N13348" s="52"/>
      <c r="Y13348" s="50"/>
      <c r="AA13348" s="52"/>
      <c r="AL13348" s="50"/>
    </row>
    <row r="13349" spans="1:38" x14ac:dyDescent="0.3">
      <c r="A13349" s="65">
        <v>41923</v>
      </c>
      <c r="B13349" s="66" t="s">
        <v>1250</v>
      </c>
      <c r="C13349" s="67">
        <v>12.21</v>
      </c>
      <c r="D13349" s="67" t="str">
        <f t="shared" si="220"/>
        <v>R1zxcFS-佛山会计E[时间]-EM</v>
      </c>
      <c r="E13349" s="58"/>
      <c r="L13349" s="51"/>
      <c r="M13349" s="50"/>
      <c r="N13349" s="52"/>
      <c r="Y13349" s="50"/>
      <c r="AA13349" s="52"/>
      <c r="AL13349" s="50"/>
    </row>
    <row r="13350" spans="1:38" x14ac:dyDescent="0.3">
      <c r="A13350" s="60">
        <v>41924</v>
      </c>
      <c r="B13350" s="61" t="s">
        <v>1250</v>
      </c>
      <c r="C13350" s="62">
        <v>1.6</v>
      </c>
      <c r="D13350" s="62" t="str">
        <f t="shared" si="220"/>
        <v>R1zxcFS-佛山会计E[时间]-EM</v>
      </c>
      <c r="E13350" s="58"/>
      <c r="L13350" s="51"/>
      <c r="M13350" s="50"/>
      <c r="N13350" s="52"/>
      <c r="Y13350" s="50"/>
      <c r="AA13350" s="52"/>
      <c r="AL13350" s="50"/>
    </row>
    <row r="13351" spans="1:38" x14ac:dyDescent="0.3">
      <c r="A13351" s="65">
        <v>41925</v>
      </c>
      <c r="B13351" s="66" t="s">
        <v>1250</v>
      </c>
      <c r="C13351" s="67">
        <v>8</v>
      </c>
      <c r="D13351" s="67" t="str">
        <f t="shared" si="220"/>
        <v>R1zxcFS-佛山会计E[时间]-EM</v>
      </c>
      <c r="E13351" s="58"/>
      <c r="L13351" s="51"/>
      <c r="M13351" s="50"/>
      <c r="N13351" s="52"/>
      <c r="Y13351" s="50"/>
      <c r="AA13351" s="52"/>
      <c r="AL13351" s="50"/>
    </row>
    <row r="13352" spans="1:38" x14ac:dyDescent="0.3">
      <c r="A13352" s="60">
        <v>41926</v>
      </c>
      <c r="B13352" s="61" t="s">
        <v>1250</v>
      </c>
      <c r="C13352" s="62">
        <v>8.69</v>
      </c>
      <c r="D13352" s="62" t="str">
        <f t="shared" si="220"/>
        <v>R1zxcFS-佛山会计E[时间]-EM</v>
      </c>
      <c r="E13352" s="58"/>
      <c r="L13352" s="51"/>
      <c r="M13352" s="50"/>
      <c r="N13352" s="52"/>
      <c r="Y13352" s="50"/>
      <c r="AA13352" s="52"/>
      <c r="AL13352" s="50"/>
    </row>
    <row r="13353" spans="1:38" x14ac:dyDescent="0.3">
      <c r="A13353" s="65">
        <v>41927</v>
      </c>
      <c r="B13353" s="66" t="s">
        <v>1250</v>
      </c>
      <c r="C13353" s="67">
        <v>4.95</v>
      </c>
      <c r="D13353" s="67" t="str">
        <f t="shared" si="220"/>
        <v>R1zxcFS-佛山会计E[时间]-EM</v>
      </c>
      <c r="E13353" s="58"/>
      <c r="L13353" s="51"/>
      <c r="M13353" s="50"/>
      <c r="N13353" s="52"/>
      <c r="Y13353" s="50"/>
      <c r="AA13353" s="52"/>
      <c r="AL13353" s="50"/>
    </row>
    <row r="13354" spans="1:38" x14ac:dyDescent="0.3">
      <c r="A13354" s="60">
        <v>41928</v>
      </c>
      <c r="B13354" s="61" t="s">
        <v>1250</v>
      </c>
      <c r="C13354" s="62">
        <v>7.44</v>
      </c>
      <c r="D13354" s="62" t="str">
        <f t="shared" si="220"/>
        <v>R1zxcFS-佛山会计E[时间]-EM</v>
      </c>
      <c r="E13354" s="58"/>
      <c r="L13354" s="51"/>
      <c r="M13354" s="50"/>
      <c r="N13354" s="52"/>
      <c r="Y13354" s="50"/>
      <c r="AA13354" s="52"/>
      <c r="AL13354" s="50"/>
    </row>
    <row r="13355" spans="1:38" x14ac:dyDescent="0.3">
      <c r="A13355" s="65">
        <v>41929</v>
      </c>
      <c r="B13355" s="66" t="s">
        <v>1250</v>
      </c>
      <c r="C13355" s="67">
        <v>4.05</v>
      </c>
      <c r="D13355" s="67" t="str">
        <f t="shared" si="220"/>
        <v>R1zxcFS-佛山会计E[时间]-EM</v>
      </c>
      <c r="E13355" s="58"/>
      <c r="L13355" s="51"/>
      <c r="M13355" s="50"/>
      <c r="N13355" s="52"/>
      <c r="Y13355" s="50"/>
      <c r="AA13355" s="52"/>
      <c r="AL13355" s="50"/>
    </row>
    <row r="13356" spans="1:38" x14ac:dyDescent="0.3">
      <c r="A13356" s="60">
        <v>41930</v>
      </c>
      <c r="B13356" s="61" t="s">
        <v>1250</v>
      </c>
      <c r="C13356" s="62">
        <v>0</v>
      </c>
      <c r="D13356" s="62" t="str">
        <f t="shared" si="220"/>
        <v>R1zxcFS-佛山会计E[时间]-EM</v>
      </c>
      <c r="E13356" s="58"/>
      <c r="L13356" s="51"/>
      <c r="M13356" s="50"/>
      <c r="N13356" s="52"/>
      <c r="Y13356" s="50"/>
      <c r="AA13356" s="52"/>
      <c r="AL13356" s="50"/>
    </row>
    <row r="13357" spans="1:38" x14ac:dyDescent="0.3">
      <c r="A13357" s="65">
        <v>41931</v>
      </c>
      <c r="B13357" s="66" t="s">
        <v>1250</v>
      </c>
      <c r="C13357" s="67">
        <v>2.95</v>
      </c>
      <c r="D13357" s="67" t="str">
        <f t="shared" si="220"/>
        <v>R1zxcFS-佛山会计E[时间]-EM</v>
      </c>
      <c r="E13357" s="58"/>
      <c r="L13357" s="51"/>
      <c r="M13357" s="50"/>
      <c r="N13357" s="52"/>
      <c r="Y13357" s="50"/>
      <c r="AA13357" s="52"/>
      <c r="AL13357" s="50"/>
    </row>
    <row r="13358" spans="1:38" x14ac:dyDescent="0.3">
      <c r="A13358" s="60">
        <v>41932</v>
      </c>
      <c r="B13358" s="61" t="s">
        <v>1250</v>
      </c>
      <c r="C13358" s="62">
        <v>0</v>
      </c>
      <c r="D13358" s="62" t="str">
        <f t="shared" si="220"/>
        <v>R1zxcFS-佛山会计E[时间]-EM</v>
      </c>
      <c r="E13358" s="58"/>
      <c r="L13358" s="51"/>
      <c r="M13358" s="50"/>
      <c r="N13358" s="52"/>
      <c r="Y13358" s="50"/>
      <c r="AA13358" s="52"/>
      <c r="AL13358" s="50"/>
    </row>
    <row r="13359" spans="1:38" x14ac:dyDescent="0.3">
      <c r="A13359" s="65">
        <v>41933</v>
      </c>
      <c r="B13359" s="66" t="s">
        <v>1250</v>
      </c>
      <c r="C13359" s="67">
        <v>10.36</v>
      </c>
      <c r="D13359" s="67" t="str">
        <f t="shared" si="220"/>
        <v>R1zxcFS-佛山会计E[时间]-EM</v>
      </c>
      <c r="E13359" s="58"/>
      <c r="L13359" s="51"/>
      <c r="M13359" s="50"/>
      <c r="N13359" s="52"/>
      <c r="Y13359" s="50"/>
      <c r="AA13359" s="52"/>
      <c r="AL13359" s="50"/>
    </row>
    <row r="13360" spans="1:38" x14ac:dyDescent="0.3">
      <c r="A13360" s="60">
        <v>41934</v>
      </c>
      <c r="B13360" s="61" t="s">
        <v>1250</v>
      </c>
      <c r="C13360" s="62">
        <v>1.32</v>
      </c>
      <c r="D13360" s="62" t="str">
        <f t="shared" si="220"/>
        <v>R1zxcFS-佛山会计E[时间]-EM</v>
      </c>
      <c r="E13360" s="58"/>
      <c r="L13360" s="51"/>
      <c r="M13360" s="50"/>
      <c r="N13360" s="52"/>
      <c r="Y13360" s="50"/>
      <c r="AA13360" s="52"/>
      <c r="AL13360" s="50"/>
    </row>
    <row r="13361" spans="1:38" x14ac:dyDescent="0.3">
      <c r="A13361" s="65">
        <v>41935</v>
      </c>
      <c r="B13361" s="66" t="s">
        <v>1250</v>
      </c>
      <c r="C13361" s="67">
        <v>7.3</v>
      </c>
      <c r="D13361" s="67" t="str">
        <f t="shared" si="220"/>
        <v>R1zxcFS-佛山会计E[时间]-EM</v>
      </c>
      <c r="E13361" s="58"/>
      <c r="L13361" s="51"/>
      <c r="M13361" s="50"/>
      <c r="N13361" s="52"/>
      <c r="Y13361" s="50"/>
      <c r="AA13361" s="52"/>
      <c r="AL13361" s="50"/>
    </row>
    <row r="13362" spans="1:38" x14ac:dyDescent="0.3">
      <c r="A13362" s="60">
        <v>41936</v>
      </c>
      <c r="B13362" s="61" t="s">
        <v>1250</v>
      </c>
      <c r="C13362" s="62">
        <v>6.33</v>
      </c>
      <c r="D13362" s="62" t="str">
        <f t="shared" si="220"/>
        <v>R1zxcFS-佛山会计E[时间]-EM</v>
      </c>
      <c r="E13362" s="58"/>
      <c r="L13362" s="51"/>
      <c r="M13362" s="50"/>
      <c r="N13362" s="52"/>
      <c r="Y13362" s="50"/>
      <c r="AA13362" s="52"/>
      <c r="AL13362" s="50"/>
    </row>
    <row r="13363" spans="1:38" x14ac:dyDescent="0.3">
      <c r="A13363" s="65">
        <v>41937</v>
      </c>
      <c r="B13363" s="66" t="s">
        <v>1250</v>
      </c>
      <c r="C13363" s="67">
        <v>6.62</v>
      </c>
      <c r="D13363" s="67" t="str">
        <f t="shared" si="220"/>
        <v>R1zxcFS-佛山会计E[时间]-EM</v>
      </c>
      <c r="E13363" s="58"/>
      <c r="L13363" s="51"/>
      <c r="M13363" s="50"/>
      <c r="N13363" s="52"/>
      <c r="Y13363" s="50"/>
      <c r="AA13363" s="52"/>
      <c r="AL13363" s="50"/>
    </row>
    <row r="13364" spans="1:38" x14ac:dyDescent="0.3">
      <c r="A13364" s="60">
        <v>41938</v>
      </c>
      <c r="B13364" s="61" t="s">
        <v>1250</v>
      </c>
      <c r="C13364" s="62">
        <v>3.33</v>
      </c>
      <c r="D13364" s="62" t="str">
        <f t="shared" si="220"/>
        <v>R1zxcFS-佛山会计E[时间]-EM</v>
      </c>
      <c r="E13364" s="58"/>
      <c r="L13364" s="51"/>
      <c r="M13364" s="50"/>
      <c r="N13364" s="52"/>
      <c r="Y13364" s="50"/>
      <c r="AA13364" s="52"/>
      <c r="AL13364" s="50"/>
    </row>
    <row r="13365" spans="1:38" x14ac:dyDescent="0.3">
      <c r="A13365" s="65">
        <v>41939</v>
      </c>
      <c r="B13365" s="66" t="s">
        <v>1250</v>
      </c>
      <c r="C13365" s="67">
        <v>5.89</v>
      </c>
      <c r="D13365" s="67" t="str">
        <f t="shared" si="220"/>
        <v>R1zxcFS-佛山会计E[时间]-EM</v>
      </c>
      <c r="E13365" s="58"/>
      <c r="L13365" s="51"/>
      <c r="M13365" s="50"/>
      <c r="N13365" s="52"/>
      <c r="Y13365" s="50"/>
      <c r="AA13365" s="52"/>
      <c r="AL13365" s="50"/>
    </row>
    <row r="13366" spans="1:38" x14ac:dyDescent="0.3">
      <c r="A13366" s="60">
        <v>41940</v>
      </c>
      <c r="B13366" s="61" t="s">
        <v>1250</v>
      </c>
      <c r="C13366" s="62">
        <v>5.86</v>
      </c>
      <c r="D13366" s="62" t="str">
        <f t="shared" si="220"/>
        <v>R1zxcFS-佛山会计E[时间]-EM</v>
      </c>
      <c r="E13366" s="58"/>
      <c r="L13366" s="51"/>
      <c r="M13366" s="50"/>
      <c r="N13366" s="52"/>
      <c r="Y13366" s="50"/>
      <c r="AA13366" s="52"/>
      <c r="AL13366" s="50"/>
    </row>
    <row r="13367" spans="1:38" x14ac:dyDescent="0.3">
      <c r="A13367" s="65">
        <v>41941</v>
      </c>
      <c r="B13367" s="66" t="s">
        <v>1250</v>
      </c>
      <c r="C13367" s="67">
        <v>2.17</v>
      </c>
      <c r="D13367" s="67" t="str">
        <f t="shared" si="220"/>
        <v>R1zxcFS-佛山会计E[时间]-EM</v>
      </c>
      <c r="E13367" s="58"/>
      <c r="L13367" s="51"/>
      <c r="M13367" s="50"/>
      <c r="N13367" s="52"/>
      <c r="Y13367" s="50"/>
      <c r="AA13367" s="52"/>
      <c r="AL13367" s="50"/>
    </row>
    <row r="13368" spans="1:38" x14ac:dyDescent="0.3">
      <c r="A13368" s="60">
        <v>41942</v>
      </c>
      <c r="B13368" s="61" t="s">
        <v>1250</v>
      </c>
      <c r="C13368" s="62">
        <v>3.82</v>
      </c>
      <c r="D13368" s="62" t="str">
        <f t="shared" si="220"/>
        <v>R1zxcFS-佛山会计E[时间]-EM</v>
      </c>
      <c r="E13368" s="58"/>
      <c r="L13368" s="51"/>
      <c r="M13368" s="50"/>
      <c r="N13368" s="52"/>
      <c r="Y13368" s="50"/>
      <c r="AA13368" s="52"/>
      <c r="AL13368" s="50"/>
    </row>
    <row r="13369" spans="1:38" x14ac:dyDescent="0.3">
      <c r="A13369" s="65">
        <v>41943</v>
      </c>
      <c r="B13369" s="66" t="s">
        <v>1250</v>
      </c>
      <c r="C13369" s="67">
        <v>4.6100000000000003</v>
      </c>
      <c r="D13369" s="67" t="str">
        <f t="shared" si="220"/>
        <v>R1zxcFS-佛山会计E[时间]-EM</v>
      </c>
      <c r="E13369" s="58"/>
      <c r="L13369" s="51"/>
      <c r="M13369" s="50"/>
      <c r="N13369" s="52"/>
      <c r="Y13369" s="50"/>
      <c r="AA13369" s="52"/>
      <c r="AL13369" s="50"/>
    </row>
    <row r="13370" spans="1:38" x14ac:dyDescent="0.3">
      <c r="A13370" s="60">
        <v>41913</v>
      </c>
      <c r="B13370" s="61" t="s">
        <v>1251</v>
      </c>
      <c r="C13370" s="62">
        <v>2</v>
      </c>
      <c r="D13370" s="62" t="str">
        <f t="shared" si="220"/>
        <v>R1zxcFS-佛山会计E[时间]-PM</v>
      </c>
      <c r="E13370" s="58"/>
      <c r="L13370" s="51"/>
      <c r="M13370" s="50"/>
      <c r="N13370" s="52"/>
      <c r="Y13370" s="50"/>
      <c r="AA13370" s="52"/>
      <c r="AL13370" s="50"/>
    </row>
    <row r="13371" spans="1:38" x14ac:dyDescent="0.3">
      <c r="A13371" s="65">
        <v>41914</v>
      </c>
      <c r="B13371" s="66" t="s">
        <v>1251</v>
      </c>
      <c r="C13371" s="67">
        <v>1.1100000000000001</v>
      </c>
      <c r="D13371" s="67" t="str">
        <f t="shared" si="220"/>
        <v>R1zxcFS-佛山会计E[时间]-PM</v>
      </c>
      <c r="E13371" s="58"/>
      <c r="L13371" s="51"/>
      <c r="M13371" s="50"/>
      <c r="N13371" s="52"/>
      <c r="Y13371" s="50"/>
      <c r="AA13371" s="52"/>
      <c r="AL13371" s="50"/>
    </row>
    <row r="13372" spans="1:38" x14ac:dyDescent="0.3">
      <c r="A13372" s="60">
        <v>41915</v>
      </c>
      <c r="B13372" s="61" t="s">
        <v>1251</v>
      </c>
      <c r="C13372" s="62">
        <v>0</v>
      </c>
      <c r="D13372" s="62" t="str">
        <f t="shared" si="220"/>
        <v>R1zxcFS-佛山会计E[时间]-PM</v>
      </c>
      <c r="E13372" s="58"/>
      <c r="L13372" s="51"/>
      <c r="M13372" s="50"/>
      <c r="N13372" s="52"/>
      <c r="Y13372" s="50"/>
      <c r="AA13372" s="52"/>
      <c r="AL13372" s="50"/>
    </row>
    <row r="13373" spans="1:38" x14ac:dyDescent="0.3">
      <c r="A13373" s="65">
        <v>41916</v>
      </c>
      <c r="B13373" s="66" t="s">
        <v>1251</v>
      </c>
      <c r="C13373" s="67">
        <v>1.4</v>
      </c>
      <c r="D13373" s="67" t="str">
        <f t="shared" si="220"/>
        <v>R1zxcFS-佛山会计E[时间]-PM</v>
      </c>
      <c r="E13373" s="58"/>
      <c r="L13373" s="51"/>
      <c r="M13373" s="50"/>
      <c r="N13373" s="52"/>
      <c r="Y13373" s="50"/>
      <c r="AA13373" s="52"/>
      <c r="AL13373" s="50"/>
    </row>
    <row r="13374" spans="1:38" x14ac:dyDescent="0.3">
      <c r="A13374" s="60">
        <v>41917</v>
      </c>
      <c r="B13374" s="61" t="s">
        <v>1251</v>
      </c>
      <c r="C13374" s="62">
        <v>0.47</v>
      </c>
      <c r="D13374" s="62" t="str">
        <f t="shared" si="220"/>
        <v>R1zxcFS-佛山会计E[时间]-PM</v>
      </c>
      <c r="E13374" s="58"/>
      <c r="L13374" s="51"/>
      <c r="M13374" s="50"/>
      <c r="N13374" s="52"/>
      <c r="Y13374" s="50"/>
      <c r="AA13374" s="52"/>
      <c r="AL13374" s="50"/>
    </row>
    <row r="13375" spans="1:38" x14ac:dyDescent="0.3">
      <c r="A13375" s="65">
        <v>41918</v>
      </c>
      <c r="B13375" s="66" t="s">
        <v>1251</v>
      </c>
      <c r="C13375" s="67">
        <v>3.4</v>
      </c>
      <c r="D13375" s="67" t="str">
        <f t="shared" si="220"/>
        <v>R1zxcFS-佛山会计E[时间]-PM</v>
      </c>
      <c r="E13375" s="58"/>
      <c r="L13375" s="51"/>
      <c r="M13375" s="50"/>
      <c r="N13375" s="52"/>
      <c r="Y13375" s="50"/>
      <c r="AA13375" s="52"/>
      <c r="AL13375" s="50"/>
    </row>
    <row r="13376" spans="1:38" x14ac:dyDescent="0.3">
      <c r="A13376" s="60">
        <v>41919</v>
      </c>
      <c r="B13376" s="61" t="s">
        <v>1251</v>
      </c>
      <c r="C13376" s="62">
        <v>1.22</v>
      </c>
      <c r="D13376" s="62" t="str">
        <f t="shared" si="220"/>
        <v>R1zxcFS-佛山会计E[时间]-PM</v>
      </c>
      <c r="E13376" s="58"/>
      <c r="L13376" s="51"/>
      <c r="M13376" s="50"/>
      <c r="N13376" s="52"/>
      <c r="Y13376" s="50"/>
      <c r="AA13376" s="52"/>
      <c r="AL13376" s="50"/>
    </row>
    <row r="13377" spans="1:38" x14ac:dyDescent="0.3">
      <c r="A13377" s="65">
        <v>41920</v>
      </c>
      <c r="B13377" s="66" t="s">
        <v>1251</v>
      </c>
      <c r="C13377" s="67">
        <v>0.77</v>
      </c>
      <c r="D13377" s="67" t="str">
        <f t="shared" si="220"/>
        <v>R1zxcFS-佛山会计E[时间]-PM</v>
      </c>
      <c r="E13377" s="58"/>
      <c r="L13377" s="51"/>
      <c r="M13377" s="50"/>
      <c r="N13377" s="52"/>
      <c r="Y13377" s="50"/>
      <c r="AA13377" s="52"/>
      <c r="AL13377" s="50"/>
    </row>
    <row r="13378" spans="1:38" x14ac:dyDescent="0.3">
      <c r="A13378" s="60">
        <v>41921</v>
      </c>
      <c r="B13378" s="61" t="s">
        <v>1251</v>
      </c>
      <c r="C13378" s="62">
        <v>2.36</v>
      </c>
      <c r="D13378" s="62" t="str">
        <f t="shared" si="220"/>
        <v>R1zxcFS-佛山会计E[时间]-PM</v>
      </c>
      <c r="E13378" s="58"/>
      <c r="L13378" s="51"/>
      <c r="M13378" s="50"/>
      <c r="N13378" s="52"/>
      <c r="Y13378" s="50"/>
      <c r="AA13378" s="52"/>
      <c r="AL13378" s="50"/>
    </row>
    <row r="13379" spans="1:38" x14ac:dyDescent="0.3">
      <c r="A13379" s="65">
        <v>41922</v>
      </c>
      <c r="B13379" s="66" t="s">
        <v>1251</v>
      </c>
      <c r="C13379" s="67">
        <v>3.11</v>
      </c>
      <c r="D13379" s="67" t="str">
        <f t="shared" si="220"/>
        <v>R1zxcFS-佛山会计E[时间]-PM</v>
      </c>
      <c r="E13379" s="58"/>
      <c r="L13379" s="51"/>
      <c r="M13379" s="50"/>
      <c r="N13379" s="52"/>
      <c r="Y13379" s="50"/>
      <c r="AA13379" s="52"/>
      <c r="AL13379" s="50"/>
    </row>
    <row r="13380" spans="1:38" x14ac:dyDescent="0.3">
      <c r="A13380" s="60">
        <v>41923</v>
      </c>
      <c r="B13380" s="61" t="s">
        <v>1251</v>
      </c>
      <c r="C13380" s="62">
        <v>2.85</v>
      </c>
      <c r="D13380" s="62" t="str">
        <f t="shared" si="220"/>
        <v>R1zxcFS-佛山会计E[时间]-PM</v>
      </c>
      <c r="E13380" s="58"/>
      <c r="L13380" s="51"/>
      <c r="M13380" s="50"/>
      <c r="N13380" s="52"/>
      <c r="Y13380" s="50"/>
      <c r="AA13380" s="52"/>
      <c r="AL13380" s="50"/>
    </row>
    <row r="13381" spans="1:38" x14ac:dyDescent="0.3">
      <c r="A13381" s="65">
        <v>41924</v>
      </c>
      <c r="B13381" s="66" t="s">
        <v>1251</v>
      </c>
      <c r="C13381" s="67">
        <v>1.1200000000000001</v>
      </c>
      <c r="D13381" s="67" t="str">
        <f t="shared" si="220"/>
        <v>R1zxcFS-佛山会计E[时间]-PM</v>
      </c>
      <c r="E13381" s="58"/>
      <c r="L13381" s="51"/>
      <c r="M13381" s="50"/>
      <c r="N13381" s="52"/>
      <c r="Y13381" s="50"/>
      <c r="AA13381" s="52"/>
      <c r="AL13381" s="50"/>
    </row>
    <row r="13382" spans="1:38" x14ac:dyDescent="0.3">
      <c r="A13382" s="60">
        <v>41925</v>
      </c>
      <c r="B13382" s="61" t="s">
        <v>1251</v>
      </c>
      <c r="C13382" s="62">
        <v>2.1</v>
      </c>
      <c r="D13382" s="62" t="str">
        <f t="shared" ref="D13382:D13445" si="221">LEFT(B13382,2)&amp;"zxc"&amp;MID(B13382,4,100)</f>
        <v>R1zxcFS-佛山会计E[时间]-PM</v>
      </c>
      <c r="E13382" s="58"/>
      <c r="L13382" s="51"/>
      <c r="M13382" s="50"/>
      <c r="N13382" s="52"/>
      <c r="Y13382" s="50"/>
      <c r="AA13382" s="52"/>
      <c r="AL13382" s="50"/>
    </row>
    <row r="13383" spans="1:38" x14ac:dyDescent="0.3">
      <c r="A13383" s="65">
        <v>41926</v>
      </c>
      <c r="B13383" s="66" t="s">
        <v>1251</v>
      </c>
      <c r="C13383" s="67">
        <v>1.78</v>
      </c>
      <c r="D13383" s="67" t="str">
        <f t="shared" si="221"/>
        <v>R1zxcFS-佛山会计E[时间]-PM</v>
      </c>
      <c r="E13383" s="58"/>
      <c r="L13383" s="51"/>
      <c r="M13383" s="50"/>
      <c r="N13383" s="52"/>
      <c r="Y13383" s="50"/>
      <c r="AA13383" s="52"/>
      <c r="AL13383" s="50"/>
    </row>
    <row r="13384" spans="1:38" x14ac:dyDescent="0.3">
      <c r="A13384" s="60">
        <v>41927</v>
      </c>
      <c r="B13384" s="61" t="s">
        <v>1251</v>
      </c>
      <c r="C13384" s="62">
        <v>2.78</v>
      </c>
      <c r="D13384" s="62" t="str">
        <f t="shared" si="221"/>
        <v>R1zxcFS-佛山会计E[时间]-PM</v>
      </c>
      <c r="E13384" s="58"/>
      <c r="L13384" s="51"/>
      <c r="M13384" s="50"/>
      <c r="N13384" s="52"/>
      <c r="Y13384" s="50"/>
      <c r="AA13384" s="52"/>
      <c r="AL13384" s="50"/>
    </row>
    <row r="13385" spans="1:38" x14ac:dyDescent="0.3">
      <c r="A13385" s="65">
        <v>41928</v>
      </c>
      <c r="B13385" s="66" t="s">
        <v>1251</v>
      </c>
      <c r="C13385" s="67">
        <v>5.86</v>
      </c>
      <c r="D13385" s="67" t="str">
        <f t="shared" si="221"/>
        <v>R1zxcFS-佛山会计E[时间]-PM</v>
      </c>
      <c r="E13385" s="58"/>
      <c r="L13385" s="51"/>
      <c r="M13385" s="50"/>
      <c r="N13385" s="52"/>
      <c r="Y13385" s="50"/>
      <c r="AA13385" s="52"/>
      <c r="AL13385" s="50"/>
    </row>
    <row r="13386" spans="1:38" x14ac:dyDescent="0.3">
      <c r="A13386" s="60">
        <v>41929</v>
      </c>
      <c r="B13386" s="61" t="s">
        <v>1251</v>
      </c>
      <c r="C13386" s="62">
        <v>1.19</v>
      </c>
      <c r="D13386" s="62" t="str">
        <f t="shared" si="221"/>
        <v>R1zxcFS-佛山会计E[时间]-PM</v>
      </c>
      <c r="E13386" s="58"/>
      <c r="L13386" s="51"/>
      <c r="M13386" s="50"/>
      <c r="N13386" s="52"/>
      <c r="Y13386" s="50"/>
      <c r="AA13386" s="52"/>
      <c r="AL13386" s="50"/>
    </row>
    <row r="13387" spans="1:38" x14ac:dyDescent="0.3">
      <c r="A13387" s="65">
        <v>41930</v>
      </c>
      <c r="B13387" s="66" t="s">
        <v>1251</v>
      </c>
      <c r="C13387" s="67">
        <v>1.62</v>
      </c>
      <c r="D13387" s="67" t="str">
        <f t="shared" si="221"/>
        <v>R1zxcFS-佛山会计E[时间]-PM</v>
      </c>
      <c r="E13387" s="58"/>
      <c r="L13387" s="51"/>
      <c r="M13387" s="50"/>
      <c r="N13387" s="52"/>
      <c r="Y13387" s="50"/>
      <c r="AA13387" s="52"/>
      <c r="AL13387" s="50"/>
    </row>
    <row r="13388" spans="1:38" x14ac:dyDescent="0.3">
      <c r="A13388" s="60">
        <v>41931</v>
      </c>
      <c r="B13388" s="61" t="s">
        <v>1251</v>
      </c>
      <c r="C13388" s="62">
        <v>0.76</v>
      </c>
      <c r="D13388" s="62" t="str">
        <f t="shared" si="221"/>
        <v>R1zxcFS-佛山会计E[时间]-PM</v>
      </c>
      <c r="E13388" s="58"/>
      <c r="L13388" s="51"/>
      <c r="M13388" s="50"/>
      <c r="N13388" s="52"/>
      <c r="Y13388" s="50"/>
      <c r="AA13388" s="52"/>
      <c r="AL13388" s="50"/>
    </row>
    <row r="13389" spans="1:38" x14ac:dyDescent="0.3">
      <c r="A13389" s="65">
        <v>41932</v>
      </c>
      <c r="B13389" s="66" t="s">
        <v>1251</v>
      </c>
      <c r="C13389" s="67">
        <v>1.49</v>
      </c>
      <c r="D13389" s="67" t="str">
        <f t="shared" si="221"/>
        <v>R1zxcFS-佛山会计E[时间]-PM</v>
      </c>
      <c r="E13389" s="58"/>
      <c r="L13389" s="51"/>
      <c r="M13389" s="50"/>
      <c r="N13389" s="52"/>
      <c r="Y13389" s="50"/>
      <c r="AA13389" s="52"/>
      <c r="AL13389" s="50"/>
    </row>
    <row r="13390" spans="1:38" x14ac:dyDescent="0.3">
      <c r="A13390" s="60">
        <v>41933</v>
      </c>
      <c r="B13390" s="61" t="s">
        <v>1251</v>
      </c>
      <c r="C13390" s="62">
        <v>1.33</v>
      </c>
      <c r="D13390" s="62" t="str">
        <f t="shared" si="221"/>
        <v>R1zxcFS-佛山会计E[时间]-PM</v>
      </c>
      <c r="E13390" s="58"/>
      <c r="L13390" s="51"/>
      <c r="M13390" s="50"/>
      <c r="N13390" s="52"/>
      <c r="Y13390" s="50"/>
      <c r="AA13390" s="52"/>
      <c r="AL13390" s="50"/>
    </row>
    <row r="13391" spans="1:38" x14ac:dyDescent="0.3">
      <c r="A13391" s="65">
        <v>41934</v>
      </c>
      <c r="B13391" s="66" t="s">
        <v>1251</v>
      </c>
      <c r="C13391" s="67">
        <v>3.12</v>
      </c>
      <c r="D13391" s="67" t="str">
        <f t="shared" si="221"/>
        <v>R1zxcFS-佛山会计E[时间]-PM</v>
      </c>
      <c r="E13391" s="58"/>
      <c r="L13391" s="51"/>
      <c r="M13391" s="50"/>
      <c r="N13391" s="52"/>
      <c r="Y13391" s="50"/>
      <c r="AA13391" s="52"/>
      <c r="AL13391" s="50"/>
    </row>
    <row r="13392" spans="1:38" x14ac:dyDescent="0.3">
      <c r="A13392" s="60">
        <v>41935</v>
      </c>
      <c r="B13392" s="61" t="s">
        <v>1251</v>
      </c>
      <c r="C13392" s="62">
        <v>3.34</v>
      </c>
      <c r="D13392" s="62" t="str">
        <f t="shared" si="221"/>
        <v>R1zxcFS-佛山会计E[时间]-PM</v>
      </c>
      <c r="E13392" s="58"/>
      <c r="L13392" s="51"/>
      <c r="M13392" s="50"/>
      <c r="N13392" s="52"/>
      <c r="Y13392" s="50"/>
      <c r="AA13392" s="52"/>
      <c r="AL13392" s="50"/>
    </row>
    <row r="13393" spans="1:38" x14ac:dyDescent="0.3">
      <c r="A13393" s="65">
        <v>41936</v>
      </c>
      <c r="B13393" s="66" t="s">
        <v>1251</v>
      </c>
      <c r="C13393" s="67">
        <v>2.15</v>
      </c>
      <c r="D13393" s="67" t="str">
        <f t="shared" si="221"/>
        <v>R1zxcFS-佛山会计E[时间]-PM</v>
      </c>
      <c r="E13393" s="58"/>
      <c r="L13393" s="51"/>
      <c r="M13393" s="50"/>
      <c r="N13393" s="52"/>
      <c r="Y13393" s="50"/>
      <c r="AA13393" s="52"/>
      <c r="AL13393" s="50"/>
    </row>
    <row r="13394" spans="1:38" x14ac:dyDescent="0.3">
      <c r="A13394" s="60">
        <v>41937</v>
      </c>
      <c r="B13394" s="61" t="s">
        <v>1251</v>
      </c>
      <c r="C13394" s="62">
        <v>1.54</v>
      </c>
      <c r="D13394" s="62" t="str">
        <f t="shared" si="221"/>
        <v>R1zxcFS-佛山会计E[时间]-PM</v>
      </c>
      <c r="E13394" s="58"/>
      <c r="L13394" s="51"/>
      <c r="M13394" s="50"/>
      <c r="N13394" s="52"/>
      <c r="Y13394" s="50"/>
      <c r="AA13394" s="52"/>
      <c r="AL13394" s="50"/>
    </row>
    <row r="13395" spans="1:38" x14ac:dyDescent="0.3">
      <c r="A13395" s="65">
        <v>41938</v>
      </c>
      <c r="B13395" s="66" t="s">
        <v>1251</v>
      </c>
      <c r="C13395" s="67">
        <v>2.9</v>
      </c>
      <c r="D13395" s="67" t="str">
        <f t="shared" si="221"/>
        <v>R1zxcFS-佛山会计E[时间]-PM</v>
      </c>
      <c r="E13395" s="58"/>
      <c r="L13395" s="51"/>
      <c r="M13395" s="50"/>
      <c r="N13395" s="52"/>
      <c r="Y13395" s="50"/>
      <c r="AA13395" s="52"/>
      <c r="AL13395" s="50"/>
    </row>
    <row r="13396" spans="1:38" x14ac:dyDescent="0.3">
      <c r="A13396" s="60">
        <v>41939</v>
      </c>
      <c r="B13396" s="61" t="s">
        <v>1251</v>
      </c>
      <c r="C13396" s="62">
        <v>1.61</v>
      </c>
      <c r="D13396" s="62" t="str">
        <f t="shared" si="221"/>
        <v>R1zxcFS-佛山会计E[时间]-PM</v>
      </c>
      <c r="E13396" s="58"/>
      <c r="L13396" s="51"/>
      <c r="M13396" s="50"/>
      <c r="N13396" s="52"/>
      <c r="Y13396" s="50"/>
      <c r="AA13396" s="52"/>
      <c r="AL13396" s="50"/>
    </row>
    <row r="13397" spans="1:38" x14ac:dyDescent="0.3">
      <c r="A13397" s="65">
        <v>41940</v>
      </c>
      <c r="B13397" s="66" t="s">
        <v>1251</v>
      </c>
      <c r="C13397" s="67">
        <v>3.26</v>
      </c>
      <c r="D13397" s="67" t="str">
        <f t="shared" si="221"/>
        <v>R1zxcFS-佛山会计E[时间]-PM</v>
      </c>
      <c r="E13397" s="58"/>
      <c r="L13397" s="51"/>
      <c r="M13397" s="50"/>
      <c r="N13397" s="52"/>
      <c r="Y13397" s="50"/>
      <c r="AA13397" s="52"/>
      <c r="AL13397" s="50"/>
    </row>
    <row r="13398" spans="1:38" x14ac:dyDescent="0.3">
      <c r="A13398" s="60">
        <v>41941</v>
      </c>
      <c r="B13398" s="61" t="s">
        <v>1251</v>
      </c>
      <c r="C13398" s="62">
        <v>1.05</v>
      </c>
      <c r="D13398" s="62" t="str">
        <f t="shared" si="221"/>
        <v>R1zxcFS-佛山会计E[时间]-PM</v>
      </c>
      <c r="E13398" s="58"/>
      <c r="L13398" s="51"/>
      <c r="M13398" s="50"/>
      <c r="N13398" s="52"/>
      <c r="Y13398" s="50"/>
      <c r="AA13398" s="52"/>
      <c r="AL13398" s="50"/>
    </row>
    <row r="13399" spans="1:38" x14ac:dyDescent="0.3">
      <c r="A13399" s="65">
        <v>41942</v>
      </c>
      <c r="B13399" s="66" t="s">
        <v>1251</v>
      </c>
      <c r="C13399" s="67">
        <v>0.61</v>
      </c>
      <c r="D13399" s="67" t="str">
        <f t="shared" si="221"/>
        <v>R1zxcFS-佛山会计E[时间]-PM</v>
      </c>
      <c r="E13399" s="58"/>
      <c r="L13399" s="51"/>
      <c r="M13399" s="50"/>
      <c r="N13399" s="52"/>
      <c r="Y13399" s="50"/>
      <c r="AA13399" s="52"/>
      <c r="AL13399" s="50"/>
    </row>
    <row r="13400" spans="1:38" x14ac:dyDescent="0.3">
      <c r="A13400" s="60">
        <v>41943</v>
      </c>
      <c r="B13400" s="61" t="s">
        <v>1251</v>
      </c>
      <c r="C13400" s="62">
        <v>4.0999999999999996</v>
      </c>
      <c r="D13400" s="62" t="str">
        <f t="shared" si="221"/>
        <v>R1zxcFS-佛山会计E[时间]-PM</v>
      </c>
      <c r="E13400" s="58"/>
      <c r="L13400" s="51"/>
      <c r="M13400" s="50"/>
      <c r="N13400" s="52"/>
      <c r="Y13400" s="50"/>
      <c r="AA13400" s="52"/>
      <c r="AL13400" s="50"/>
    </row>
    <row r="13401" spans="1:38" x14ac:dyDescent="0.3">
      <c r="A13401" s="65">
        <v>41913</v>
      </c>
      <c r="B13401" s="66" t="s">
        <v>1252</v>
      </c>
      <c r="C13401" s="67">
        <v>0.45</v>
      </c>
      <c r="D13401" s="67" t="str">
        <f t="shared" si="221"/>
        <v>R1zxcFS-佛山会计F[问句]-EM</v>
      </c>
      <c r="E13401" s="58"/>
      <c r="L13401" s="51"/>
      <c r="M13401" s="50"/>
      <c r="N13401" s="52"/>
      <c r="Y13401" s="50"/>
      <c r="AA13401" s="52"/>
      <c r="AL13401" s="50"/>
    </row>
    <row r="13402" spans="1:38" x14ac:dyDescent="0.3">
      <c r="A13402" s="60">
        <v>41914</v>
      </c>
      <c r="B13402" s="61" t="s">
        <v>1252</v>
      </c>
      <c r="C13402" s="62">
        <v>0</v>
      </c>
      <c r="D13402" s="62" t="str">
        <f t="shared" si="221"/>
        <v>R1zxcFS-佛山会计F[问句]-EM</v>
      </c>
      <c r="E13402" s="58"/>
      <c r="L13402" s="51"/>
      <c r="M13402" s="50"/>
      <c r="N13402" s="52"/>
      <c r="Y13402" s="50"/>
      <c r="AA13402" s="52"/>
      <c r="AL13402" s="50"/>
    </row>
    <row r="13403" spans="1:38" x14ac:dyDescent="0.3">
      <c r="A13403" s="65">
        <v>41915</v>
      </c>
      <c r="B13403" s="66" t="s">
        <v>1252</v>
      </c>
      <c r="C13403" s="67">
        <v>0</v>
      </c>
      <c r="D13403" s="67" t="str">
        <f t="shared" si="221"/>
        <v>R1zxcFS-佛山会计F[问句]-EM</v>
      </c>
      <c r="E13403" s="58"/>
      <c r="L13403" s="51"/>
      <c r="M13403" s="50"/>
      <c r="N13403" s="52"/>
      <c r="Y13403" s="50"/>
      <c r="AA13403" s="52"/>
      <c r="AL13403" s="50"/>
    </row>
    <row r="13404" spans="1:38" x14ac:dyDescent="0.3">
      <c r="A13404" s="60">
        <v>41916</v>
      </c>
      <c r="B13404" s="61" t="s">
        <v>1252</v>
      </c>
      <c r="C13404" s="62">
        <v>0</v>
      </c>
      <c r="D13404" s="62" t="str">
        <f t="shared" si="221"/>
        <v>R1zxcFS-佛山会计F[问句]-EM</v>
      </c>
      <c r="E13404" s="58"/>
      <c r="L13404" s="51"/>
      <c r="M13404" s="50"/>
      <c r="N13404" s="52"/>
      <c r="Y13404" s="50"/>
      <c r="AA13404" s="52"/>
      <c r="AL13404" s="50"/>
    </row>
    <row r="13405" spans="1:38" x14ac:dyDescent="0.3">
      <c r="A13405" s="65">
        <v>41917</v>
      </c>
      <c r="B13405" s="66" t="s">
        <v>1252</v>
      </c>
      <c r="C13405" s="67">
        <v>0</v>
      </c>
      <c r="D13405" s="67" t="str">
        <f t="shared" si="221"/>
        <v>R1zxcFS-佛山会计F[问句]-EM</v>
      </c>
      <c r="E13405" s="58"/>
      <c r="L13405" s="51"/>
      <c r="M13405" s="50"/>
      <c r="N13405" s="52"/>
      <c r="Y13405" s="50"/>
      <c r="AA13405" s="52"/>
      <c r="AL13405" s="50"/>
    </row>
    <row r="13406" spans="1:38" x14ac:dyDescent="0.3">
      <c r="A13406" s="60">
        <v>41918</v>
      </c>
      <c r="B13406" s="61" t="s">
        <v>1252</v>
      </c>
      <c r="C13406" s="62">
        <v>0</v>
      </c>
      <c r="D13406" s="62" t="str">
        <f t="shared" si="221"/>
        <v>R1zxcFS-佛山会计F[问句]-EM</v>
      </c>
      <c r="E13406" s="58"/>
      <c r="L13406" s="51"/>
      <c r="M13406" s="50"/>
      <c r="N13406" s="52"/>
      <c r="Y13406" s="50"/>
      <c r="AA13406" s="52"/>
      <c r="AL13406" s="50"/>
    </row>
    <row r="13407" spans="1:38" x14ac:dyDescent="0.3">
      <c r="A13407" s="65">
        <v>41919</v>
      </c>
      <c r="B13407" s="66" t="s">
        <v>1252</v>
      </c>
      <c r="C13407" s="67">
        <v>1.47</v>
      </c>
      <c r="D13407" s="67" t="str">
        <f t="shared" si="221"/>
        <v>R1zxcFS-佛山会计F[问句]-EM</v>
      </c>
      <c r="E13407" s="58"/>
      <c r="L13407" s="51"/>
      <c r="M13407" s="50"/>
      <c r="N13407" s="52"/>
      <c r="Y13407" s="50"/>
      <c r="AA13407" s="52"/>
      <c r="AL13407" s="50"/>
    </row>
    <row r="13408" spans="1:38" x14ac:dyDescent="0.3">
      <c r="A13408" s="60">
        <v>41920</v>
      </c>
      <c r="B13408" s="61" t="s">
        <v>1252</v>
      </c>
      <c r="C13408" s="62">
        <v>2.75</v>
      </c>
      <c r="D13408" s="62" t="str">
        <f t="shared" si="221"/>
        <v>R1zxcFS-佛山会计F[问句]-EM</v>
      </c>
      <c r="E13408" s="58"/>
      <c r="L13408" s="51"/>
      <c r="M13408" s="50"/>
      <c r="N13408" s="52"/>
      <c r="Y13408" s="50"/>
      <c r="AA13408" s="52"/>
      <c r="AL13408" s="50"/>
    </row>
    <row r="13409" spans="1:38" x14ac:dyDescent="0.3">
      <c r="A13409" s="65">
        <v>41921</v>
      </c>
      <c r="B13409" s="66" t="s">
        <v>1252</v>
      </c>
      <c r="C13409" s="67">
        <v>3.8</v>
      </c>
      <c r="D13409" s="67" t="str">
        <f t="shared" si="221"/>
        <v>R1zxcFS-佛山会计F[问句]-EM</v>
      </c>
      <c r="E13409" s="58"/>
      <c r="L13409" s="51"/>
      <c r="M13409" s="50"/>
      <c r="N13409" s="52"/>
      <c r="Y13409" s="50"/>
      <c r="AA13409" s="52"/>
      <c r="AL13409" s="50"/>
    </row>
    <row r="13410" spans="1:38" x14ac:dyDescent="0.3">
      <c r="A13410" s="60">
        <v>41922</v>
      </c>
      <c r="B13410" s="61" t="s">
        <v>1252</v>
      </c>
      <c r="C13410" s="62">
        <v>6.22</v>
      </c>
      <c r="D13410" s="62" t="str">
        <f t="shared" si="221"/>
        <v>R1zxcFS-佛山会计F[问句]-EM</v>
      </c>
      <c r="E13410" s="58"/>
      <c r="L13410" s="51"/>
      <c r="M13410" s="50"/>
      <c r="N13410" s="52"/>
      <c r="Y13410" s="50"/>
      <c r="AA13410" s="52"/>
      <c r="AL13410" s="50"/>
    </row>
    <row r="13411" spans="1:38" x14ac:dyDescent="0.3">
      <c r="A13411" s="65">
        <v>41923</v>
      </c>
      <c r="B13411" s="66" t="s">
        <v>1252</v>
      </c>
      <c r="C13411" s="67">
        <v>0</v>
      </c>
      <c r="D13411" s="67" t="str">
        <f t="shared" si="221"/>
        <v>R1zxcFS-佛山会计F[问句]-EM</v>
      </c>
      <c r="E13411" s="58"/>
      <c r="L13411" s="51"/>
      <c r="M13411" s="50"/>
      <c r="N13411" s="52"/>
      <c r="Y13411" s="50"/>
      <c r="AA13411" s="52"/>
      <c r="AL13411" s="50"/>
    </row>
    <row r="13412" spans="1:38" x14ac:dyDescent="0.3">
      <c r="A13412" s="60">
        <v>41924</v>
      </c>
      <c r="B13412" s="61" t="s">
        <v>1252</v>
      </c>
      <c r="C13412" s="62">
        <v>0</v>
      </c>
      <c r="D13412" s="62" t="str">
        <f t="shared" si="221"/>
        <v>R1zxcFS-佛山会计F[问句]-EM</v>
      </c>
      <c r="E13412" s="58"/>
      <c r="L13412" s="51"/>
      <c r="M13412" s="50"/>
      <c r="N13412" s="52"/>
      <c r="Y13412" s="50"/>
      <c r="AA13412" s="52"/>
      <c r="AL13412" s="50"/>
    </row>
    <row r="13413" spans="1:38" x14ac:dyDescent="0.3">
      <c r="A13413" s="65">
        <v>41925</v>
      </c>
      <c r="B13413" s="66" t="s">
        <v>1252</v>
      </c>
      <c r="C13413" s="67">
        <v>0</v>
      </c>
      <c r="D13413" s="67" t="str">
        <f t="shared" si="221"/>
        <v>R1zxcFS-佛山会计F[问句]-EM</v>
      </c>
      <c r="E13413" s="58"/>
      <c r="L13413" s="51"/>
      <c r="M13413" s="50"/>
      <c r="N13413" s="52"/>
      <c r="Y13413" s="50"/>
      <c r="AA13413" s="52"/>
      <c r="AL13413" s="50"/>
    </row>
    <row r="13414" spans="1:38" x14ac:dyDescent="0.3">
      <c r="A13414" s="60">
        <v>41926</v>
      </c>
      <c r="B13414" s="61" t="s">
        <v>1252</v>
      </c>
      <c r="C13414" s="62">
        <v>0</v>
      </c>
      <c r="D13414" s="62" t="str">
        <f t="shared" si="221"/>
        <v>R1zxcFS-佛山会计F[问句]-EM</v>
      </c>
      <c r="E13414" s="58"/>
      <c r="L13414" s="51"/>
      <c r="M13414" s="50"/>
      <c r="N13414" s="52"/>
      <c r="Y13414" s="50"/>
      <c r="AA13414" s="52"/>
      <c r="AL13414" s="50"/>
    </row>
    <row r="13415" spans="1:38" x14ac:dyDescent="0.3">
      <c r="A13415" s="65">
        <v>41927</v>
      </c>
      <c r="B13415" s="66" t="s">
        <v>1252</v>
      </c>
      <c r="C13415" s="67">
        <v>1.76</v>
      </c>
      <c r="D13415" s="67" t="str">
        <f t="shared" si="221"/>
        <v>R1zxcFS-佛山会计F[问句]-EM</v>
      </c>
      <c r="E13415" s="58"/>
      <c r="L13415" s="51"/>
      <c r="M13415" s="50"/>
      <c r="N13415" s="52"/>
      <c r="Y13415" s="50"/>
      <c r="AA13415" s="52"/>
      <c r="AL13415" s="50"/>
    </row>
    <row r="13416" spans="1:38" x14ac:dyDescent="0.3">
      <c r="A13416" s="60">
        <v>41928</v>
      </c>
      <c r="B13416" s="61" t="s">
        <v>1252</v>
      </c>
      <c r="C13416" s="62">
        <v>3.97</v>
      </c>
      <c r="D13416" s="62" t="str">
        <f t="shared" si="221"/>
        <v>R1zxcFS-佛山会计F[问句]-EM</v>
      </c>
      <c r="E13416" s="58"/>
      <c r="L13416" s="51"/>
      <c r="M13416" s="50"/>
      <c r="N13416" s="52"/>
      <c r="Y13416" s="50"/>
      <c r="AA13416" s="52"/>
      <c r="AL13416" s="50"/>
    </row>
    <row r="13417" spans="1:38" x14ac:dyDescent="0.3">
      <c r="A13417" s="65">
        <v>41929</v>
      </c>
      <c r="B13417" s="66" t="s">
        <v>1252</v>
      </c>
      <c r="C13417" s="67">
        <v>2.1800000000000002</v>
      </c>
      <c r="D13417" s="67" t="str">
        <f t="shared" si="221"/>
        <v>R1zxcFS-佛山会计F[问句]-EM</v>
      </c>
      <c r="E13417" s="58"/>
      <c r="L13417" s="51"/>
      <c r="M13417" s="50"/>
      <c r="N13417" s="52"/>
      <c r="Y13417" s="50"/>
      <c r="AA13417" s="52"/>
      <c r="AL13417" s="50"/>
    </row>
    <row r="13418" spans="1:38" x14ac:dyDescent="0.3">
      <c r="A13418" s="60">
        <v>41930</v>
      </c>
      <c r="B13418" s="61" t="s">
        <v>1252</v>
      </c>
      <c r="C13418" s="62">
        <v>0</v>
      </c>
      <c r="D13418" s="62" t="str">
        <f t="shared" si="221"/>
        <v>R1zxcFS-佛山会计F[问句]-EM</v>
      </c>
      <c r="E13418" s="58"/>
      <c r="L13418" s="51"/>
      <c r="M13418" s="50"/>
      <c r="N13418" s="52"/>
      <c r="Y13418" s="50"/>
      <c r="AA13418" s="52"/>
      <c r="AL13418" s="50"/>
    </row>
    <row r="13419" spans="1:38" x14ac:dyDescent="0.3">
      <c r="A13419" s="65">
        <v>41931</v>
      </c>
      <c r="B13419" s="66" t="s">
        <v>1252</v>
      </c>
      <c r="C13419" s="67">
        <v>0</v>
      </c>
      <c r="D13419" s="67" t="str">
        <f t="shared" si="221"/>
        <v>R1zxcFS-佛山会计F[问句]-EM</v>
      </c>
      <c r="E13419" s="58"/>
      <c r="L13419" s="51"/>
      <c r="M13419" s="50"/>
      <c r="N13419" s="52"/>
      <c r="Y13419" s="50"/>
      <c r="AA13419" s="52"/>
      <c r="AL13419" s="50"/>
    </row>
    <row r="13420" spans="1:38" x14ac:dyDescent="0.3">
      <c r="A13420" s="60">
        <v>41932</v>
      </c>
      <c r="B13420" s="61" t="s">
        <v>1252</v>
      </c>
      <c r="C13420" s="62">
        <v>1.66</v>
      </c>
      <c r="D13420" s="62" t="str">
        <f t="shared" si="221"/>
        <v>R1zxcFS-佛山会计F[问句]-EM</v>
      </c>
      <c r="E13420" s="58"/>
      <c r="L13420" s="51"/>
      <c r="M13420" s="50"/>
      <c r="N13420" s="52"/>
      <c r="Y13420" s="50"/>
      <c r="AA13420" s="52"/>
      <c r="AL13420" s="50"/>
    </row>
    <row r="13421" spans="1:38" x14ac:dyDescent="0.3">
      <c r="A13421" s="65">
        <v>41933</v>
      </c>
      <c r="B13421" s="66" t="s">
        <v>1252</v>
      </c>
      <c r="C13421" s="67">
        <v>2.88</v>
      </c>
      <c r="D13421" s="67" t="str">
        <f t="shared" si="221"/>
        <v>R1zxcFS-佛山会计F[问句]-EM</v>
      </c>
      <c r="E13421" s="58"/>
      <c r="L13421" s="51"/>
      <c r="M13421" s="50"/>
      <c r="N13421" s="52"/>
      <c r="Y13421" s="50"/>
      <c r="AA13421" s="52"/>
      <c r="AL13421" s="50"/>
    </row>
    <row r="13422" spans="1:38" x14ac:dyDescent="0.3">
      <c r="A13422" s="60">
        <v>41934</v>
      </c>
      <c r="B13422" s="61" t="s">
        <v>1252</v>
      </c>
      <c r="C13422" s="62">
        <v>0</v>
      </c>
      <c r="D13422" s="62" t="str">
        <f t="shared" si="221"/>
        <v>R1zxcFS-佛山会计F[问句]-EM</v>
      </c>
      <c r="E13422" s="58"/>
      <c r="L13422" s="51"/>
      <c r="M13422" s="50"/>
      <c r="N13422" s="52"/>
      <c r="Y13422" s="50"/>
      <c r="AA13422" s="52"/>
      <c r="AL13422" s="50"/>
    </row>
    <row r="13423" spans="1:38" x14ac:dyDescent="0.3">
      <c r="A13423" s="65">
        <v>41935</v>
      </c>
      <c r="B13423" s="66" t="s">
        <v>1252</v>
      </c>
      <c r="C13423" s="67">
        <v>0</v>
      </c>
      <c r="D13423" s="67" t="str">
        <f t="shared" si="221"/>
        <v>R1zxcFS-佛山会计F[问句]-EM</v>
      </c>
      <c r="E13423" s="58"/>
      <c r="L13423" s="51"/>
      <c r="M13423" s="50"/>
      <c r="N13423" s="52"/>
      <c r="Y13423" s="50"/>
      <c r="AA13423" s="52"/>
      <c r="AL13423" s="50"/>
    </row>
    <row r="13424" spans="1:38" x14ac:dyDescent="0.3">
      <c r="A13424" s="60">
        <v>41936</v>
      </c>
      <c r="B13424" s="61" t="s">
        <v>1252</v>
      </c>
      <c r="C13424" s="62">
        <v>2.2000000000000002</v>
      </c>
      <c r="D13424" s="62" t="str">
        <f t="shared" si="221"/>
        <v>R1zxcFS-佛山会计F[问句]-EM</v>
      </c>
      <c r="E13424" s="58"/>
      <c r="L13424" s="51"/>
      <c r="M13424" s="50"/>
      <c r="N13424" s="52"/>
      <c r="Y13424" s="50"/>
      <c r="AA13424" s="52"/>
      <c r="AL13424" s="50"/>
    </row>
    <row r="13425" spans="1:38" x14ac:dyDescent="0.3">
      <c r="A13425" s="65">
        <v>41937</v>
      </c>
      <c r="B13425" s="66" t="s">
        <v>1252</v>
      </c>
      <c r="C13425" s="67">
        <v>0.3</v>
      </c>
      <c r="D13425" s="67" t="str">
        <f t="shared" si="221"/>
        <v>R1zxcFS-佛山会计F[问句]-EM</v>
      </c>
      <c r="E13425" s="58"/>
      <c r="L13425" s="51"/>
      <c r="M13425" s="50"/>
      <c r="N13425" s="52"/>
      <c r="Y13425" s="50"/>
      <c r="AA13425" s="52"/>
      <c r="AL13425" s="50"/>
    </row>
    <row r="13426" spans="1:38" x14ac:dyDescent="0.3">
      <c r="A13426" s="60">
        <v>41938</v>
      </c>
      <c r="B13426" s="61" t="s">
        <v>1252</v>
      </c>
      <c r="C13426" s="62">
        <v>2.0099999999999998</v>
      </c>
      <c r="D13426" s="62" t="str">
        <f t="shared" si="221"/>
        <v>R1zxcFS-佛山会计F[问句]-EM</v>
      </c>
      <c r="E13426" s="58"/>
      <c r="L13426" s="51"/>
      <c r="M13426" s="50"/>
      <c r="N13426" s="52"/>
      <c r="Y13426" s="50"/>
      <c r="AA13426" s="52"/>
      <c r="AL13426" s="50"/>
    </row>
    <row r="13427" spans="1:38" x14ac:dyDescent="0.3">
      <c r="A13427" s="65">
        <v>41939</v>
      </c>
      <c r="B13427" s="66" t="s">
        <v>1252</v>
      </c>
      <c r="C13427" s="67">
        <v>0</v>
      </c>
      <c r="D13427" s="67" t="str">
        <f t="shared" si="221"/>
        <v>R1zxcFS-佛山会计F[问句]-EM</v>
      </c>
      <c r="E13427" s="58"/>
      <c r="L13427" s="51"/>
      <c r="M13427" s="50"/>
      <c r="N13427" s="52"/>
      <c r="Y13427" s="50"/>
      <c r="AA13427" s="52"/>
      <c r="AL13427" s="50"/>
    </row>
    <row r="13428" spans="1:38" x14ac:dyDescent="0.3">
      <c r="A13428" s="60">
        <v>41940</v>
      </c>
      <c r="B13428" s="61" t="s">
        <v>1252</v>
      </c>
      <c r="C13428" s="62">
        <v>0</v>
      </c>
      <c r="D13428" s="62" t="str">
        <f t="shared" si="221"/>
        <v>R1zxcFS-佛山会计F[问句]-EM</v>
      </c>
      <c r="E13428" s="58"/>
      <c r="L13428" s="51"/>
      <c r="M13428" s="50"/>
      <c r="N13428" s="52"/>
      <c r="Y13428" s="50"/>
      <c r="AA13428" s="52"/>
      <c r="AL13428" s="50"/>
    </row>
    <row r="13429" spans="1:38" x14ac:dyDescent="0.3">
      <c r="A13429" s="65">
        <v>41941</v>
      </c>
      <c r="B13429" s="66" t="s">
        <v>1252</v>
      </c>
      <c r="C13429" s="67">
        <v>3.88</v>
      </c>
      <c r="D13429" s="67" t="str">
        <f t="shared" si="221"/>
        <v>R1zxcFS-佛山会计F[问句]-EM</v>
      </c>
      <c r="E13429" s="58"/>
      <c r="L13429" s="51"/>
      <c r="M13429" s="50"/>
      <c r="N13429" s="52"/>
      <c r="Y13429" s="50"/>
      <c r="AA13429" s="52"/>
      <c r="AL13429" s="50"/>
    </row>
    <row r="13430" spans="1:38" x14ac:dyDescent="0.3">
      <c r="A13430" s="60">
        <v>41942</v>
      </c>
      <c r="B13430" s="61" t="s">
        <v>1252</v>
      </c>
      <c r="C13430" s="62">
        <v>2.27</v>
      </c>
      <c r="D13430" s="62" t="str">
        <f t="shared" si="221"/>
        <v>R1zxcFS-佛山会计F[问句]-EM</v>
      </c>
      <c r="E13430" s="58"/>
      <c r="L13430" s="51"/>
      <c r="M13430" s="50"/>
      <c r="N13430" s="52"/>
      <c r="Y13430" s="50"/>
      <c r="AA13430" s="52"/>
      <c r="AL13430" s="50"/>
    </row>
    <row r="13431" spans="1:38" x14ac:dyDescent="0.3">
      <c r="A13431" s="65">
        <v>41943</v>
      </c>
      <c r="B13431" s="66" t="s">
        <v>1252</v>
      </c>
      <c r="C13431" s="67">
        <v>1.99</v>
      </c>
      <c r="D13431" s="67" t="str">
        <f t="shared" si="221"/>
        <v>R1zxcFS-佛山会计F[问句]-EM</v>
      </c>
      <c r="E13431" s="58"/>
      <c r="L13431" s="51"/>
      <c r="M13431" s="50"/>
      <c r="N13431" s="52"/>
      <c r="Y13431" s="50"/>
      <c r="AA13431" s="52"/>
      <c r="AL13431" s="50"/>
    </row>
    <row r="13432" spans="1:38" x14ac:dyDescent="0.3">
      <c r="A13432" s="60">
        <v>41913</v>
      </c>
      <c r="B13432" s="61" t="s">
        <v>1253</v>
      </c>
      <c r="C13432" s="62">
        <v>0</v>
      </c>
      <c r="D13432" s="62" t="str">
        <f t="shared" si="221"/>
        <v>R1zxcFS-佛山会计F[问句]-PM</v>
      </c>
      <c r="E13432" s="58"/>
      <c r="L13432" s="51"/>
      <c r="M13432" s="50"/>
      <c r="N13432" s="52"/>
      <c r="Y13432" s="50"/>
      <c r="AA13432" s="52"/>
      <c r="AL13432" s="50"/>
    </row>
    <row r="13433" spans="1:38" x14ac:dyDescent="0.3">
      <c r="A13433" s="65">
        <v>41914</v>
      </c>
      <c r="B13433" s="66" t="s">
        <v>1253</v>
      </c>
      <c r="C13433" s="67">
        <v>0</v>
      </c>
      <c r="D13433" s="67" t="str">
        <f t="shared" si="221"/>
        <v>R1zxcFS-佛山会计F[问句]-PM</v>
      </c>
      <c r="E13433" s="58"/>
      <c r="L13433" s="51"/>
      <c r="M13433" s="50"/>
      <c r="N13433" s="52"/>
      <c r="Y13433" s="50"/>
      <c r="AA13433" s="52"/>
      <c r="AL13433" s="50"/>
    </row>
    <row r="13434" spans="1:38" x14ac:dyDescent="0.3">
      <c r="A13434" s="60">
        <v>41915</v>
      </c>
      <c r="B13434" s="61" t="s">
        <v>1253</v>
      </c>
      <c r="C13434" s="62">
        <v>0</v>
      </c>
      <c r="D13434" s="62" t="str">
        <f t="shared" si="221"/>
        <v>R1zxcFS-佛山会计F[问句]-PM</v>
      </c>
      <c r="E13434" s="58"/>
      <c r="L13434" s="51"/>
      <c r="M13434" s="50"/>
      <c r="N13434" s="52"/>
      <c r="Y13434" s="50"/>
      <c r="AA13434" s="52"/>
      <c r="AL13434" s="50"/>
    </row>
    <row r="13435" spans="1:38" x14ac:dyDescent="0.3">
      <c r="A13435" s="65">
        <v>41916</v>
      </c>
      <c r="B13435" s="66" t="s">
        <v>1253</v>
      </c>
      <c r="C13435" s="67">
        <v>0</v>
      </c>
      <c r="D13435" s="67" t="str">
        <f t="shared" si="221"/>
        <v>R1zxcFS-佛山会计F[问句]-PM</v>
      </c>
      <c r="E13435" s="58"/>
      <c r="L13435" s="51"/>
      <c r="M13435" s="50"/>
      <c r="N13435" s="52"/>
      <c r="Y13435" s="50"/>
      <c r="AA13435" s="52"/>
      <c r="AL13435" s="50"/>
    </row>
    <row r="13436" spans="1:38" x14ac:dyDescent="0.3">
      <c r="A13436" s="60">
        <v>41917</v>
      </c>
      <c r="B13436" s="61" t="s">
        <v>1253</v>
      </c>
      <c r="C13436" s="62">
        <v>0</v>
      </c>
      <c r="D13436" s="62" t="str">
        <f t="shared" si="221"/>
        <v>R1zxcFS-佛山会计F[问句]-PM</v>
      </c>
      <c r="E13436" s="58"/>
      <c r="L13436" s="51"/>
      <c r="M13436" s="50"/>
      <c r="N13436" s="52"/>
      <c r="Y13436" s="50"/>
      <c r="AA13436" s="52"/>
      <c r="AL13436" s="50"/>
    </row>
    <row r="13437" spans="1:38" x14ac:dyDescent="0.3">
      <c r="A13437" s="65">
        <v>41918</v>
      </c>
      <c r="B13437" s="66" t="s">
        <v>1253</v>
      </c>
      <c r="C13437" s="67">
        <v>0</v>
      </c>
      <c r="D13437" s="67" t="str">
        <f t="shared" si="221"/>
        <v>R1zxcFS-佛山会计F[问句]-PM</v>
      </c>
      <c r="E13437" s="58"/>
      <c r="L13437" s="51"/>
      <c r="M13437" s="50"/>
      <c r="N13437" s="52"/>
      <c r="Y13437" s="50"/>
      <c r="AA13437" s="52"/>
      <c r="AL13437" s="50"/>
    </row>
    <row r="13438" spans="1:38" x14ac:dyDescent="0.3">
      <c r="A13438" s="60">
        <v>41919</v>
      </c>
      <c r="B13438" s="61" t="s">
        <v>1253</v>
      </c>
      <c r="C13438" s="62">
        <v>0</v>
      </c>
      <c r="D13438" s="62" t="str">
        <f t="shared" si="221"/>
        <v>R1zxcFS-佛山会计F[问句]-PM</v>
      </c>
      <c r="E13438" s="58"/>
      <c r="L13438" s="51"/>
      <c r="M13438" s="50"/>
      <c r="N13438" s="52"/>
      <c r="Y13438" s="50"/>
      <c r="AA13438" s="52"/>
      <c r="AL13438" s="50"/>
    </row>
    <row r="13439" spans="1:38" x14ac:dyDescent="0.3">
      <c r="A13439" s="65">
        <v>41920</v>
      </c>
      <c r="B13439" s="66" t="s">
        <v>1253</v>
      </c>
      <c r="C13439" s="67">
        <v>0.99</v>
      </c>
      <c r="D13439" s="67" t="str">
        <f t="shared" si="221"/>
        <v>R1zxcFS-佛山会计F[问句]-PM</v>
      </c>
      <c r="E13439" s="58"/>
      <c r="L13439" s="51"/>
      <c r="M13439" s="50"/>
      <c r="N13439" s="52"/>
      <c r="Y13439" s="50"/>
      <c r="AA13439" s="52"/>
      <c r="AL13439" s="50"/>
    </row>
    <row r="13440" spans="1:38" x14ac:dyDescent="0.3">
      <c r="A13440" s="60">
        <v>41921</v>
      </c>
      <c r="B13440" s="61" t="s">
        <v>1253</v>
      </c>
      <c r="C13440" s="62">
        <v>2.42</v>
      </c>
      <c r="D13440" s="62" t="str">
        <f t="shared" si="221"/>
        <v>R1zxcFS-佛山会计F[问句]-PM</v>
      </c>
      <c r="E13440" s="58"/>
      <c r="L13440" s="51"/>
      <c r="M13440" s="50"/>
      <c r="N13440" s="52"/>
      <c r="Y13440" s="50"/>
      <c r="AA13440" s="52"/>
      <c r="AL13440" s="50"/>
    </row>
    <row r="13441" spans="1:38" x14ac:dyDescent="0.3">
      <c r="A13441" s="65">
        <v>41922</v>
      </c>
      <c r="B13441" s="66" t="s">
        <v>1253</v>
      </c>
      <c r="C13441" s="67">
        <v>4.2699999999999996</v>
      </c>
      <c r="D13441" s="67" t="str">
        <f t="shared" si="221"/>
        <v>R1zxcFS-佛山会计F[问句]-PM</v>
      </c>
      <c r="E13441" s="58"/>
      <c r="L13441" s="51"/>
      <c r="M13441" s="50"/>
      <c r="N13441" s="52"/>
      <c r="Y13441" s="50"/>
      <c r="AA13441" s="52"/>
      <c r="AL13441" s="50"/>
    </row>
    <row r="13442" spans="1:38" x14ac:dyDescent="0.3">
      <c r="A13442" s="60">
        <v>41923</v>
      </c>
      <c r="B13442" s="61" t="s">
        <v>1253</v>
      </c>
      <c r="C13442" s="62">
        <v>0</v>
      </c>
      <c r="D13442" s="62" t="str">
        <f t="shared" si="221"/>
        <v>R1zxcFS-佛山会计F[问句]-PM</v>
      </c>
      <c r="E13442" s="58"/>
      <c r="L13442" s="51"/>
      <c r="M13442" s="50"/>
      <c r="N13442" s="52"/>
      <c r="Y13442" s="50"/>
      <c r="AA13442" s="52"/>
      <c r="AL13442" s="50"/>
    </row>
    <row r="13443" spans="1:38" x14ac:dyDescent="0.3">
      <c r="A13443" s="65">
        <v>41924</v>
      </c>
      <c r="B13443" s="66" t="s">
        <v>1253</v>
      </c>
      <c r="C13443" s="67">
        <v>0</v>
      </c>
      <c r="D13443" s="67" t="str">
        <f t="shared" si="221"/>
        <v>R1zxcFS-佛山会计F[问句]-PM</v>
      </c>
      <c r="E13443" s="58"/>
      <c r="L13443" s="51"/>
      <c r="M13443" s="50"/>
      <c r="N13443" s="52"/>
      <c r="Y13443" s="50"/>
      <c r="AA13443" s="52"/>
      <c r="AL13443" s="50"/>
    </row>
    <row r="13444" spans="1:38" x14ac:dyDescent="0.3">
      <c r="A13444" s="60">
        <v>41925</v>
      </c>
      <c r="B13444" s="61" t="s">
        <v>1253</v>
      </c>
      <c r="C13444" s="62">
        <v>0</v>
      </c>
      <c r="D13444" s="62" t="str">
        <f t="shared" si="221"/>
        <v>R1zxcFS-佛山会计F[问句]-PM</v>
      </c>
      <c r="E13444" s="58"/>
      <c r="L13444" s="51"/>
      <c r="M13444" s="50"/>
      <c r="N13444" s="52"/>
      <c r="Y13444" s="50"/>
      <c r="AA13444" s="52"/>
      <c r="AL13444" s="50"/>
    </row>
    <row r="13445" spans="1:38" x14ac:dyDescent="0.3">
      <c r="A13445" s="65">
        <v>41926</v>
      </c>
      <c r="B13445" s="66" t="s">
        <v>1253</v>
      </c>
      <c r="C13445" s="67">
        <v>0.54</v>
      </c>
      <c r="D13445" s="67" t="str">
        <f t="shared" si="221"/>
        <v>R1zxcFS-佛山会计F[问句]-PM</v>
      </c>
      <c r="E13445" s="58"/>
      <c r="L13445" s="51"/>
      <c r="M13445" s="50"/>
      <c r="N13445" s="52"/>
      <c r="Y13445" s="50"/>
      <c r="AA13445" s="52"/>
      <c r="AL13445" s="50"/>
    </row>
    <row r="13446" spans="1:38" x14ac:dyDescent="0.3">
      <c r="A13446" s="60">
        <v>41927</v>
      </c>
      <c r="B13446" s="61" t="s">
        <v>1253</v>
      </c>
      <c r="C13446" s="62">
        <v>0.56000000000000005</v>
      </c>
      <c r="D13446" s="62" t="str">
        <f t="shared" ref="D13446:D13509" si="222">LEFT(B13446,2)&amp;"zxc"&amp;MID(B13446,4,100)</f>
        <v>R1zxcFS-佛山会计F[问句]-PM</v>
      </c>
      <c r="E13446" s="58"/>
      <c r="L13446" s="51"/>
      <c r="M13446" s="50"/>
      <c r="N13446" s="52"/>
      <c r="Y13446" s="50"/>
      <c r="AA13446" s="52"/>
      <c r="AL13446" s="50"/>
    </row>
    <row r="13447" spans="1:38" x14ac:dyDescent="0.3">
      <c r="A13447" s="65">
        <v>41928</v>
      </c>
      <c r="B13447" s="66" t="s">
        <v>1253</v>
      </c>
      <c r="C13447" s="67">
        <v>0</v>
      </c>
      <c r="D13447" s="67" t="str">
        <f t="shared" si="222"/>
        <v>R1zxcFS-佛山会计F[问句]-PM</v>
      </c>
      <c r="E13447" s="58"/>
      <c r="L13447" s="51"/>
      <c r="M13447" s="50"/>
      <c r="N13447" s="52"/>
      <c r="Y13447" s="50"/>
      <c r="AA13447" s="52"/>
      <c r="AL13447" s="50"/>
    </row>
    <row r="13448" spans="1:38" x14ac:dyDescent="0.3">
      <c r="A13448" s="60">
        <v>41929</v>
      </c>
      <c r="B13448" s="61" t="s">
        <v>1253</v>
      </c>
      <c r="C13448" s="62">
        <v>2.88</v>
      </c>
      <c r="D13448" s="62" t="str">
        <f t="shared" si="222"/>
        <v>R1zxcFS-佛山会计F[问句]-PM</v>
      </c>
      <c r="E13448" s="58"/>
      <c r="L13448" s="51"/>
      <c r="M13448" s="50"/>
      <c r="N13448" s="52"/>
      <c r="Y13448" s="50"/>
      <c r="AA13448" s="52"/>
      <c r="AL13448" s="50"/>
    </row>
    <row r="13449" spans="1:38" x14ac:dyDescent="0.3">
      <c r="A13449" s="65">
        <v>41930</v>
      </c>
      <c r="B13449" s="66" t="s">
        <v>1253</v>
      </c>
      <c r="C13449" s="67">
        <v>0</v>
      </c>
      <c r="D13449" s="67" t="str">
        <f t="shared" si="222"/>
        <v>R1zxcFS-佛山会计F[问句]-PM</v>
      </c>
      <c r="E13449" s="58"/>
      <c r="L13449" s="51"/>
      <c r="M13449" s="50"/>
      <c r="N13449" s="52"/>
      <c r="Y13449" s="50"/>
      <c r="AA13449" s="52"/>
      <c r="AL13449" s="50"/>
    </row>
    <row r="13450" spans="1:38" x14ac:dyDescent="0.3">
      <c r="A13450" s="60">
        <v>41931</v>
      </c>
      <c r="B13450" s="61" t="s">
        <v>1253</v>
      </c>
      <c r="C13450" s="62">
        <v>1.24</v>
      </c>
      <c r="D13450" s="62" t="str">
        <f t="shared" si="222"/>
        <v>R1zxcFS-佛山会计F[问句]-PM</v>
      </c>
      <c r="E13450" s="58"/>
      <c r="L13450" s="51"/>
      <c r="M13450" s="50"/>
      <c r="N13450" s="52"/>
      <c r="Y13450" s="50"/>
      <c r="AA13450" s="52"/>
      <c r="AL13450" s="50"/>
    </row>
    <row r="13451" spans="1:38" x14ac:dyDescent="0.3">
      <c r="A13451" s="65">
        <v>41932</v>
      </c>
      <c r="B13451" s="66" t="s">
        <v>1253</v>
      </c>
      <c r="C13451" s="67">
        <v>1.39</v>
      </c>
      <c r="D13451" s="67" t="str">
        <f t="shared" si="222"/>
        <v>R1zxcFS-佛山会计F[问句]-PM</v>
      </c>
      <c r="E13451" s="58"/>
      <c r="L13451" s="51"/>
      <c r="M13451" s="50"/>
      <c r="N13451" s="52"/>
      <c r="Y13451" s="50"/>
      <c r="AA13451" s="52"/>
      <c r="AL13451" s="50"/>
    </row>
    <row r="13452" spans="1:38" x14ac:dyDescent="0.3">
      <c r="A13452" s="60">
        <v>41933</v>
      </c>
      <c r="B13452" s="61" t="s">
        <v>1253</v>
      </c>
      <c r="C13452" s="62">
        <v>0.27</v>
      </c>
      <c r="D13452" s="62" t="str">
        <f t="shared" si="222"/>
        <v>R1zxcFS-佛山会计F[问句]-PM</v>
      </c>
      <c r="E13452" s="58"/>
      <c r="L13452" s="51"/>
      <c r="M13452" s="50"/>
      <c r="N13452" s="52"/>
      <c r="Y13452" s="50"/>
      <c r="AA13452" s="52"/>
      <c r="AL13452" s="50"/>
    </row>
    <row r="13453" spans="1:38" x14ac:dyDescent="0.3">
      <c r="A13453" s="65">
        <v>41934</v>
      </c>
      <c r="B13453" s="66" t="s">
        <v>1253</v>
      </c>
      <c r="C13453" s="67">
        <v>2.23</v>
      </c>
      <c r="D13453" s="67" t="str">
        <f t="shared" si="222"/>
        <v>R1zxcFS-佛山会计F[问句]-PM</v>
      </c>
      <c r="E13453" s="58"/>
      <c r="L13453" s="51"/>
      <c r="M13453" s="50"/>
      <c r="N13453" s="52"/>
      <c r="Y13453" s="50"/>
      <c r="AA13453" s="52"/>
      <c r="AL13453" s="50"/>
    </row>
    <row r="13454" spans="1:38" x14ac:dyDescent="0.3">
      <c r="A13454" s="60">
        <v>41935</v>
      </c>
      <c r="B13454" s="61" t="s">
        <v>1253</v>
      </c>
      <c r="C13454" s="62">
        <v>2.67</v>
      </c>
      <c r="D13454" s="62" t="str">
        <f t="shared" si="222"/>
        <v>R1zxcFS-佛山会计F[问句]-PM</v>
      </c>
      <c r="E13454" s="58"/>
      <c r="L13454" s="51"/>
      <c r="M13454" s="50"/>
      <c r="N13454" s="52"/>
      <c r="Y13454" s="50"/>
      <c r="AA13454" s="52"/>
      <c r="AL13454" s="50"/>
    </row>
    <row r="13455" spans="1:38" x14ac:dyDescent="0.3">
      <c r="A13455" s="65">
        <v>41936</v>
      </c>
      <c r="B13455" s="66" t="s">
        <v>1253</v>
      </c>
      <c r="C13455" s="67">
        <v>0</v>
      </c>
      <c r="D13455" s="67" t="str">
        <f t="shared" si="222"/>
        <v>R1zxcFS-佛山会计F[问句]-PM</v>
      </c>
      <c r="E13455" s="58"/>
      <c r="L13455" s="51"/>
      <c r="M13455" s="50"/>
      <c r="N13455" s="52"/>
      <c r="Y13455" s="50"/>
      <c r="AA13455" s="52"/>
      <c r="AL13455" s="50"/>
    </row>
    <row r="13456" spans="1:38" x14ac:dyDescent="0.3">
      <c r="A13456" s="60">
        <v>41937</v>
      </c>
      <c r="B13456" s="61" t="s">
        <v>1253</v>
      </c>
      <c r="C13456" s="62">
        <v>2.35</v>
      </c>
      <c r="D13456" s="62" t="str">
        <f t="shared" si="222"/>
        <v>R1zxcFS-佛山会计F[问句]-PM</v>
      </c>
      <c r="E13456" s="58"/>
      <c r="L13456" s="51"/>
      <c r="M13456" s="50"/>
      <c r="N13456" s="52"/>
      <c r="Y13456" s="50"/>
      <c r="AA13456" s="52"/>
      <c r="AL13456" s="50"/>
    </row>
    <row r="13457" spans="1:38" x14ac:dyDescent="0.3">
      <c r="A13457" s="65">
        <v>41938</v>
      </c>
      <c r="B13457" s="66" t="s">
        <v>1253</v>
      </c>
      <c r="C13457" s="67">
        <v>0</v>
      </c>
      <c r="D13457" s="67" t="str">
        <f t="shared" si="222"/>
        <v>R1zxcFS-佛山会计F[问句]-PM</v>
      </c>
      <c r="E13457" s="58"/>
      <c r="L13457" s="51"/>
      <c r="M13457" s="50"/>
      <c r="N13457" s="52"/>
      <c r="Y13457" s="50"/>
      <c r="AA13457" s="52"/>
      <c r="AL13457" s="50"/>
    </row>
    <row r="13458" spans="1:38" x14ac:dyDescent="0.3">
      <c r="A13458" s="60">
        <v>41939</v>
      </c>
      <c r="B13458" s="61" t="s">
        <v>1253</v>
      </c>
      <c r="C13458" s="62">
        <v>2.09</v>
      </c>
      <c r="D13458" s="62" t="str">
        <f t="shared" si="222"/>
        <v>R1zxcFS-佛山会计F[问句]-PM</v>
      </c>
      <c r="E13458" s="58"/>
      <c r="L13458" s="51"/>
      <c r="M13458" s="50"/>
      <c r="N13458" s="52"/>
      <c r="Y13458" s="50"/>
      <c r="AA13458" s="52"/>
      <c r="AL13458" s="50"/>
    </row>
    <row r="13459" spans="1:38" x14ac:dyDescent="0.3">
      <c r="A13459" s="65">
        <v>41940</v>
      </c>
      <c r="B13459" s="66" t="s">
        <v>1253</v>
      </c>
      <c r="C13459" s="67">
        <v>0</v>
      </c>
      <c r="D13459" s="67" t="str">
        <f t="shared" si="222"/>
        <v>R1zxcFS-佛山会计F[问句]-PM</v>
      </c>
      <c r="E13459" s="58"/>
      <c r="L13459" s="51"/>
      <c r="M13459" s="50"/>
      <c r="N13459" s="52"/>
      <c r="Y13459" s="50"/>
      <c r="AA13459" s="52"/>
      <c r="AL13459" s="50"/>
    </row>
    <row r="13460" spans="1:38" x14ac:dyDescent="0.3">
      <c r="A13460" s="60">
        <v>41941</v>
      </c>
      <c r="B13460" s="61" t="s">
        <v>1253</v>
      </c>
      <c r="C13460" s="62">
        <v>0</v>
      </c>
      <c r="D13460" s="62" t="str">
        <f t="shared" si="222"/>
        <v>R1zxcFS-佛山会计F[问句]-PM</v>
      </c>
      <c r="E13460" s="58"/>
      <c r="L13460" s="51"/>
      <c r="M13460" s="50"/>
      <c r="N13460" s="52"/>
      <c r="Y13460" s="50"/>
      <c r="AA13460" s="52"/>
      <c r="AL13460" s="50"/>
    </row>
    <row r="13461" spans="1:38" x14ac:dyDescent="0.3">
      <c r="A13461" s="65">
        <v>41942</v>
      </c>
      <c r="B13461" s="66" t="s">
        <v>1253</v>
      </c>
      <c r="C13461" s="67">
        <v>0</v>
      </c>
      <c r="D13461" s="67" t="str">
        <f t="shared" si="222"/>
        <v>R1zxcFS-佛山会计F[问句]-PM</v>
      </c>
      <c r="E13461" s="58"/>
      <c r="L13461" s="51"/>
      <c r="M13461" s="50"/>
      <c r="N13461" s="52"/>
      <c r="Y13461" s="50"/>
      <c r="AA13461" s="52"/>
      <c r="AL13461" s="50"/>
    </row>
    <row r="13462" spans="1:38" x14ac:dyDescent="0.3">
      <c r="A13462" s="60">
        <v>41943</v>
      </c>
      <c r="B13462" s="61" t="s">
        <v>1253</v>
      </c>
      <c r="C13462" s="62">
        <v>0.51</v>
      </c>
      <c r="D13462" s="62" t="str">
        <f t="shared" si="222"/>
        <v>R1zxcFS-佛山会计F[问句]-PM</v>
      </c>
      <c r="E13462" s="58"/>
      <c r="L13462" s="51"/>
      <c r="M13462" s="50"/>
      <c r="N13462" s="52"/>
      <c r="Y13462" s="50"/>
      <c r="AA13462" s="52"/>
      <c r="AL13462" s="50"/>
    </row>
    <row r="13463" spans="1:38" x14ac:dyDescent="0.3">
      <c r="A13463" s="65">
        <v>41913</v>
      </c>
      <c r="B13463" s="66" t="s">
        <v>1254</v>
      </c>
      <c r="C13463" s="67">
        <v>0</v>
      </c>
      <c r="D13463" s="67" t="str">
        <f t="shared" si="222"/>
        <v>R1zxcFS-佛山会计G[证&amp;实操]-EM</v>
      </c>
      <c r="E13463" s="58"/>
      <c r="L13463" s="51"/>
      <c r="M13463" s="50"/>
      <c r="N13463" s="52"/>
      <c r="Y13463" s="50"/>
      <c r="AA13463" s="52"/>
      <c r="AL13463" s="50"/>
    </row>
    <row r="13464" spans="1:38" x14ac:dyDescent="0.3">
      <c r="A13464" s="60">
        <v>41914</v>
      </c>
      <c r="B13464" s="61" t="s">
        <v>1254</v>
      </c>
      <c r="C13464" s="62">
        <v>0</v>
      </c>
      <c r="D13464" s="62" t="str">
        <f t="shared" si="222"/>
        <v>R1zxcFS-佛山会计G[证&amp;实操]-EM</v>
      </c>
      <c r="E13464" s="58"/>
      <c r="L13464" s="51"/>
      <c r="M13464" s="50"/>
      <c r="N13464" s="52"/>
      <c r="Y13464" s="50"/>
      <c r="AA13464" s="52"/>
      <c r="AL13464" s="50"/>
    </row>
    <row r="13465" spans="1:38" x14ac:dyDescent="0.3">
      <c r="A13465" s="65">
        <v>41915</v>
      </c>
      <c r="B13465" s="66" t="s">
        <v>1254</v>
      </c>
      <c r="C13465" s="67">
        <v>2.5</v>
      </c>
      <c r="D13465" s="67" t="str">
        <f t="shared" si="222"/>
        <v>R1zxcFS-佛山会计G[证&amp;实操]-EM</v>
      </c>
      <c r="E13465" s="58"/>
      <c r="L13465" s="51"/>
      <c r="M13465" s="50"/>
      <c r="N13465" s="52"/>
      <c r="Y13465" s="50"/>
      <c r="AA13465" s="52"/>
      <c r="AL13465" s="50"/>
    </row>
    <row r="13466" spans="1:38" x14ac:dyDescent="0.3">
      <c r="A13466" s="60">
        <v>41916</v>
      </c>
      <c r="B13466" s="61" t="s">
        <v>1254</v>
      </c>
      <c r="C13466" s="62">
        <v>0</v>
      </c>
      <c r="D13466" s="62" t="str">
        <f t="shared" si="222"/>
        <v>R1zxcFS-佛山会计G[证&amp;实操]-EM</v>
      </c>
      <c r="E13466" s="58"/>
      <c r="L13466" s="51"/>
      <c r="M13466" s="50"/>
      <c r="N13466" s="52"/>
      <c r="Y13466" s="50"/>
      <c r="AA13466" s="52"/>
      <c r="AL13466" s="50"/>
    </row>
    <row r="13467" spans="1:38" x14ac:dyDescent="0.3">
      <c r="A13467" s="65">
        <v>41917</v>
      </c>
      <c r="B13467" s="66" t="s">
        <v>1254</v>
      </c>
      <c r="C13467" s="67">
        <v>1.46</v>
      </c>
      <c r="D13467" s="67" t="str">
        <f t="shared" si="222"/>
        <v>R1zxcFS-佛山会计G[证&amp;实操]-EM</v>
      </c>
      <c r="E13467" s="58"/>
      <c r="L13467" s="51"/>
      <c r="M13467" s="50"/>
      <c r="N13467" s="52"/>
      <c r="Y13467" s="50"/>
      <c r="AA13467" s="52"/>
      <c r="AL13467" s="50"/>
    </row>
    <row r="13468" spans="1:38" x14ac:dyDescent="0.3">
      <c r="A13468" s="60">
        <v>41918</v>
      </c>
      <c r="B13468" s="61" t="s">
        <v>1254</v>
      </c>
      <c r="C13468" s="62">
        <v>0</v>
      </c>
      <c r="D13468" s="62" t="str">
        <f t="shared" si="222"/>
        <v>R1zxcFS-佛山会计G[证&amp;实操]-EM</v>
      </c>
      <c r="E13468" s="58"/>
      <c r="L13468" s="51"/>
      <c r="M13468" s="50"/>
      <c r="N13468" s="52"/>
      <c r="Y13468" s="50"/>
      <c r="AA13468" s="52"/>
      <c r="AL13468" s="50"/>
    </row>
    <row r="13469" spans="1:38" x14ac:dyDescent="0.3">
      <c r="A13469" s="65">
        <v>41919</v>
      </c>
      <c r="B13469" s="66" t="s">
        <v>1254</v>
      </c>
      <c r="C13469" s="67">
        <v>2.54</v>
      </c>
      <c r="D13469" s="67" t="str">
        <f t="shared" si="222"/>
        <v>R1zxcFS-佛山会计G[证&amp;实操]-EM</v>
      </c>
      <c r="E13469" s="58"/>
      <c r="L13469" s="51"/>
      <c r="M13469" s="50"/>
      <c r="N13469" s="52"/>
      <c r="Y13469" s="50"/>
      <c r="AA13469" s="52"/>
      <c r="AL13469" s="50"/>
    </row>
    <row r="13470" spans="1:38" x14ac:dyDescent="0.3">
      <c r="A13470" s="60">
        <v>41920</v>
      </c>
      <c r="B13470" s="61" t="s">
        <v>1254</v>
      </c>
      <c r="C13470" s="62">
        <v>3.5</v>
      </c>
      <c r="D13470" s="62" t="str">
        <f t="shared" si="222"/>
        <v>R1zxcFS-佛山会计G[证&amp;实操]-EM</v>
      </c>
      <c r="E13470" s="58"/>
      <c r="L13470" s="51"/>
      <c r="M13470" s="50"/>
      <c r="N13470" s="52"/>
      <c r="Y13470" s="50"/>
      <c r="AA13470" s="52"/>
      <c r="AL13470" s="50"/>
    </row>
    <row r="13471" spans="1:38" x14ac:dyDescent="0.3">
      <c r="A13471" s="65">
        <v>41921</v>
      </c>
      <c r="B13471" s="66" t="s">
        <v>1254</v>
      </c>
      <c r="C13471" s="67">
        <v>3.69</v>
      </c>
      <c r="D13471" s="67" t="str">
        <f t="shared" si="222"/>
        <v>R1zxcFS-佛山会计G[证&amp;实操]-EM</v>
      </c>
      <c r="E13471" s="58"/>
      <c r="L13471" s="51"/>
      <c r="M13471" s="50"/>
      <c r="N13471" s="52"/>
      <c r="Y13471" s="50"/>
      <c r="AA13471" s="52"/>
      <c r="AL13471" s="50"/>
    </row>
    <row r="13472" spans="1:38" x14ac:dyDescent="0.3">
      <c r="A13472" s="60">
        <v>41922</v>
      </c>
      <c r="B13472" s="61" t="s">
        <v>1254</v>
      </c>
      <c r="C13472" s="62">
        <v>3.27</v>
      </c>
      <c r="D13472" s="62" t="str">
        <f t="shared" si="222"/>
        <v>R1zxcFS-佛山会计G[证&amp;实操]-EM</v>
      </c>
      <c r="E13472" s="58"/>
      <c r="L13472" s="51"/>
      <c r="M13472" s="50"/>
      <c r="N13472" s="52"/>
      <c r="Y13472" s="50"/>
      <c r="AA13472" s="52"/>
      <c r="AL13472" s="50"/>
    </row>
    <row r="13473" spans="1:38" x14ac:dyDescent="0.3">
      <c r="A13473" s="65">
        <v>41923</v>
      </c>
      <c r="B13473" s="66" t="s">
        <v>1254</v>
      </c>
      <c r="C13473" s="67">
        <v>0</v>
      </c>
      <c r="D13473" s="67" t="str">
        <f t="shared" si="222"/>
        <v>R1zxcFS-佛山会计G[证&amp;实操]-EM</v>
      </c>
      <c r="E13473" s="58"/>
      <c r="L13473" s="51"/>
      <c r="M13473" s="50"/>
      <c r="N13473" s="52"/>
      <c r="Y13473" s="50"/>
      <c r="AA13473" s="52"/>
      <c r="AL13473" s="50"/>
    </row>
    <row r="13474" spans="1:38" x14ac:dyDescent="0.3">
      <c r="A13474" s="60">
        <v>41924</v>
      </c>
      <c r="B13474" s="61" t="s">
        <v>1254</v>
      </c>
      <c r="C13474" s="62">
        <v>0</v>
      </c>
      <c r="D13474" s="62" t="str">
        <f t="shared" si="222"/>
        <v>R1zxcFS-佛山会计G[证&amp;实操]-EM</v>
      </c>
      <c r="E13474" s="58"/>
      <c r="L13474" s="51"/>
      <c r="M13474" s="50"/>
      <c r="N13474" s="52"/>
      <c r="Y13474" s="50"/>
      <c r="AA13474" s="52"/>
      <c r="AL13474" s="50"/>
    </row>
    <row r="13475" spans="1:38" x14ac:dyDescent="0.3">
      <c r="A13475" s="65">
        <v>41925</v>
      </c>
      <c r="B13475" s="66" t="s">
        <v>1254</v>
      </c>
      <c r="C13475" s="67">
        <v>1.94</v>
      </c>
      <c r="D13475" s="67" t="str">
        <f t="shared" si="222"/>
        <v>R1zxcFS-佛山会计G[证&amp;实操]-EM</v>
      </c>
      <c r="E13475" s="58"/>
      <c r="L13475" s="51"/>
      <c r="M13475" s="50"/>
      <c r="N13475" s="52"/>
      <c r="Y13475" s="50"/>
      <c r="AA13475" s="52"/>
      <c r="AL13475" s="50"/>
    </row>
    <row r="13476" spans="1:38" x14ac:dyDescent="0.3">
      <c r="A13476" s="60">
        <v>41926</v>
      </c>
      <c r="B13476" s="61" t="s">
        <v>1254</v>
      </c>
      <c r="C13476" s="62">
        <v>0</v>
      </c>
      <c r="D13476" s="62" t="str">
        <f t="shared" si="222"/>
        <v>R1zxcFS-佛山会计G[证&amp;实操]-EM</v>
      </c>
      <c r="E13476" s="58"/>
      <c r="L13476" s="51"/>
      <c r="M13476" s="50"/>
      <c r="N13476" s="52"/>
      <c r="Y13476" s="50"/>
      <c r="AA13476" s="52"/>
      <c r="AL13476" s="50"/>
    </row>
    <row r="13477" spans="1:38" x14ac:dyDescent="0.3">
      <c r="A13477" s="65">
        <v>41927</v>
      </c>
      <c r="B13477" s="66" t="s">
        <v>1254</v>
      </c>
      <c r="C13477" s="67">
        <v>0</v>
      </c>
      <c r="D13477" s="67" t="str">
        <f t="shared" si="222"/>
        <v>R1zxcFS-佛山会计G[证&amp;实操]-EM</v>
      </c>
      <c r="E13477" s="58"/>
      <c r="L13477" s="51"/>
      <c r="M13477" s="50"/>
      <c r="N13477" s="52"/>
      <c r="Y13477" s="50"/>
      <c r="AA13477" s="52"/>
      <c r="AL13477" s="50"/>
    </row>
    <row r="13478" spans="1:38" x14ac:dyDescent="0.3">
      <c r="A13478" s="60">
        <v>41928</v>
      </c>
      <c r="B13478" s="61" t="s">
        <v>1254</v>
      </c>
      <c r="C13478" s="62">
        <v>0</v>
      </c>
      <c r="D13478" s="62" t="str">
        <f t="shared" si="222"/>
        <v>R1zxcFS-佛山会计G[证&amp;实操]-EM</v>
      </c>
      <c r="E13478" s="58"/>
      <c r="L13478" s="51"/>
      <c r="M13478" s="50"/>
      <c r="N13478" s="52"/>
      <c r="Y13478" s="50"/>
      <c r="AA13478" s="52"/>
      <c r="AL13478" s="50"/>
    </row>
    <row r="13479" spans="1:38" x14ac:dyDescent="0.3">
      <c r="A13479" s="65">
        <v>41929</v>
      </c>
      <c r="B13479" s="66" t="s">
        <v>1254</v>
      </c>
      <c r="C13479" s="67">
        <v>2.25</v>
      </c>
      <c r="D13479" s="67" t="str">
        <f t="shared" si="222"/>
        <v>R1zxcFS-佛山会计G[证&amp;实操]-EM</v>
      </c>
      <c r="E13479" s="58"/>
      <c r="L13479" s="51"/>
      <c r="M13479" s="50"/>
      <c r="N13479" s="52"/>
      <c r="Y13479" s="50"/>
      <c r="AA13479" s="52"/>
      <c r="AL13479" s="50"/>
    </row>
    <row r="13480" spans="1:38" x14ac:dyDescent="0.3">
      <c r="A13480" s="60">
        <v>41930</v>
      </c>
      <c r="B13480" s="61" t="s">
        <v>1254</v>
      </c>
      <c r="C13480" s="62">
        <v>3.76</v>
      </c>
      <c r="D13480" s="62" t="str">
        <f t="shared" si="222"/>
        <v>R1zxcFS-佛山会计G[证&amp;实操]-EM</v>
      </c>
      <c r="E13480" s="58"/>
      <c r="L13480" s="51"/>
      <c r="M13480" s="50"/>
      <c r="N13480" s="52"/>
      <c r="Y13480" s="50"/>
      <c r="AA13480" s="52"/>
      <c r="AL13480" s="50"/>
    </row>
    <row r="13481" spans="1:38" x14ac:dyDescent="0.3">
      <c r="A13481" s="65">
        <v>41931</v>
      </c>
      <c r="B13481" s="66" t="s">
        <v>1254</v>
      </c>
      <c r="C13481" s="67">
        <v>2.23</v>
      </c>
      <c r="D13481" s="67" t="str">
        <f t="shared" si="222"/>
        <v>R1zxcFS-佛山会计G[证&amp;实操]-EM</v>
      </c>
      <c r="E13481" s="58"/>
      <c r="L13481" s="51"/>
      <c r="M13481" s="50"/>
      <c r="N13481" s="52"/>
      <c r="Y13481" s="50"/>
      <c r="AA13481" s="52"/>
      <c r="AL13481" s="50"/>
    </row>
    <row r="13482" spans="1:38" x14ac:dyDescent="0.3">
      <c r="A13482" s="60">
        <v>41932</v>
      </c>
      <c r="B13482" s="61" t="s">
        <v>1254</v>
      </c>
      <c r="C13482" s="62">
        <v>1.75</v>
      </c>
      <c r="D13482" s="62" t="str">
        <f t="shared" si="222"/>
        <v>R1zxcFS-佛山会计G[证&amp;实操]-EM</v>
      </c>
      <c r="E13482" s="58"/>
      <c r="L13482" s="51"/>
      <c r="M13482" s="50"/>
      <c r="N13482" s="52"/>
      <c r="Y13482" s="50"/>
      <c r="AA13482" s="52"/>
      <c r="AL13482" s="50"/>
    </row>
    <row r="13483" spans="1:38" x14ac:dyDescent="0.3">
      <c r="A13483" s="65">
        <v>41933</v>
      </c>
      <c r="B13483" s="66" t="s">
        <v>1254</v>
      </c>
      <c r="C13483" s="67">
        <v>2.34</v>
      </c>
      <c r="D13483" s="67" t="str">
        <f t="shared" si="222"/>
        <v>R1zxcFS-佛山会计G[证&amp;实操]-EM</v>
      </c>
      <c r="E13483" s="58"/>
      <c r="L13483" s="51"/>
      <c r="M13483" s="50"/>
      <c r="N13483" s="52"/>
      <c r="Y13483" s="50"/>
      <c r="AA13483" s="52"/>
      <c r="AL13483" s="50"/>
    </row>
    <row r="13484" spans="1:38" x14ac:dyDescent="0.3">
      <c r="A13484" s="60">
        <v>41934</v>
      </c>
      <c r="B13484" s="61" t="s">
        <v>1254</v>
      </c>
      <c r="C13484" s="62">
        <v>3.61</v>
      </c>
      <c r="D13484" s="62" t="str">
        <f t="shared" si="222"/>
        <v>R1zxcFS-佛山会计G[证&amp;实操]-EM</v>
      </c>
      <c r="E13484" s="58"/>
      <c r="L13484" s="51"/>
      <c r="M13484" s="50"/>
      <c r="N13484" s="52"/>
      <c r="Y13484" s="50"/>
      <c r="AA13484" s="52"/>
      <c r="AL13484" s="50"/>
    </row>
    <row r="13485" spans="1:38" x14ac:dyDescent="0.3">
      <c r="A13485" s="65">
        <v>41935</v>
      </c>
      <c r="B13485" s="66" t="s">
        <v>1254</v>
      </c>
      <c r="C13485" s="67">
        <v>2.63</v>
      </c>
      <c r="D13485" s="67" t="str">
        <f t="shared" si="222"/>
        <v>R1zxcFS-佛山会计G[证&amp;实操]-EM</v>
      </c>
      <c r="E13485" s="58"/>
      <c r="L13485" s="51"/>
      <c r="M13485" s="50"/>
      <c r="N13485" s="52"/>
      <c r="Y13485" s="50"/>
      <c r="AA13485" s="52"/>
      <c r="AL13485" s="50"/>
    </row>
    <row r="13486" spans="1:38" x14ac:dyDescent="0.3">
      <c r="A13486" s="60">
        <v>41936</v>
      </c>
      <c r="B13486" s="61" t="s">
        <v>1254</v>
      </c>
      <c r="C13486" s="62">
        <v>0</v>
      </c>
      <c r="D13486" s="62" t="str">
        <f t="shared" si="222"/>
        <v>R1zxcFS-佛山会计G[证&amp;实操]-EM</v>
      </c>
      <c r="E13486" s="58"/>
      <c r="L13486" s="51"/>
      <c r="M13486" s="50"/>
      <c r="N13486" s="52"/>
      <c r="Y13486" s="50"/>
      <c r="AA13486" s="52"/>
      <c r="AL13486" s="50"/>
    </row>
    <row r="13487" spans="1:38" x14ac:dyDescent="0.3">
      <c r="A13487" s="65">
        <v>41937</v>
      </c>
      <c r="B13487" s="66" t="s">
        <v>1254</v>
      </c>
      <c r="C13487" s="67">
        <v>0</v>
      </c>
      <c r="D13487" s="67" t="str">
        <f t="shared" si="222"/>
        <v>R1zxcFS-佛山会计G[证&amp;实操]-EM</v>
      </c>
      <c r="E13487" s="58"/>
      <c r="L13487" s="51"/>
      <c r="M13487" s="50"/>
      <c r="N13487" s="52"/>
      <c r="Y13487" s="50"/>
      <c r="AA13487" s="52"/>
      <c r="AL13487" s="50"/>
    </row>
    <row r="13488" spans="1:38" x14ac:dyDescent="0.3">
      <c r="A13488" s="60">
        <v>41938</v>
      </c>
      <c r="B13488" s="61" t="s">
        <v>1254</v>
      </c>
      <c r="C13488" s="62">
        <v>0</v>
      </c>
      <c r="D13488" s="62" t="str">
        <f t="shared" si="222"/>
        <v>R1zxcFS-佛山会计G[证&amp;实操]-EM</v>
      </c>
      <c r="E13488" s="58"/>
      <c r="L13488" s="51"/>
      <c r="M13488" s="50"/>
      <c r="N13488" s="52"/>
      <c r="Y13488" s="50"/>
      <c r="AA13488" s="52"/>
      <c r="AL13488" s="50"/>
    </row>
    <row r="13489" spans="1:38" x14ac:dyDescent="0.3">
      <c r="A13489" s="65">
        <v>41939</v>
      </c>
      <c r="B13489" s="66" t="s">
        <v>1254</v>
      </c>
      <c r="C13489" s="67">
        <v>1.31</v>
      </c>
      <c r="D13489" s="67" t="str">
        <f t="shared" si="222"/>
        <v>R1zxcFS-佛山会计G[证&amp;实操]-EM</v>
      </c>
      <c r="E13489" s="58"/>
      <c r="L13489" s="51"/>
      <c r="M13489" s="50"/>
      <c r="N13489" s="52"/>
      <c r="Y13489" s="50"/>
      <c r="AA13489" s="52"/>
      <c r="AL13489" s="50"/>
    </row>
    <row r="13490" spans="1:38" x14ac:dyDescent="0.3">
      <c r="A13490" s="60">
        <v>41940</v>
      </c>
      <c r="B13490" s="61" t="s">
        <v>1254</v>
      </c>
      <c r="C13490" s="62">
        <v>0</v>
      </c>
      <c r="D13490" s="62" t="str">
        <f t="shared" si="222"/>
        <v>R1zxcFS-佛山会计G[证&amp;实操]-EM</v>
      </c>
      <c r="E13490" s="58"/>
      <c r="L13490" s="51"/>
      <c r="M13490" s="50"/>
      <c r="N13490" s="52"/>
      <c r="Y13490" s="50"/>
      <c r="AA13490" s="52"/>
      <c r="AL13490" s="50"/>
    </row>
    <row r="13491" spans="1:38" x14ac:dyDescent="0.3">
      <c r="A13491" s="65">
        <v>41941</v>
      </c>
      <c r="B13491" s="66" t="s">
        <v>1254</v>
      </c>
      <c r="C13491" s="67">
        <v>1.48</v>
      </c>
      <c r="D13491" s="67" t="str">
        <f t="shared" si="222"/>
        <v>R1zxcFS-佛山会计G[证&amp;实操]-EM</v>
      </c>
      <c r="E13491" s="58"/>
      <c r="L13491" s="51"/>
      <c r="M13491" s="50"/>
      <c r="N13491" s="52"/>
      <c r="Y13491" s="50"/>
      <c r="AA13491" s="52"/>
      <c r="AL13491" s="50"/>
    </row>
    <row r="13492" spans="1:38" x14ac:dyDescent="0.3">
      <c r="A13492" s="60">
        <v>41942</v>
      </c>
      <c r="B13492" s="61" t="s">
        <v>1254</v>
      </c>
      <c r="C13492" s="62">
        <v>4.5999999999999996</v>
      </c>
      <c r="D13492" s="62" t="str">
        <f t="shared" si="222"/>
        <v>R1zxcFS-佛山会计G[证&amp;实操]-EM</v>
      </c>
      <c r="E13492" s="58"/>
      <c r="L13492" s="51"/>
      <c r="M13492" s="50"/>
      <c r="N13492" s="52"/>
      <c r="Y13492" s="50"/>
      <c r="AA13492" s="52"/>
      <c r="AL13492" s="50"/>
    </row>
    <row r="13493" spans="1:38" x14ac:dyDescent="0.3">
      <c r="A13493" s="65">
        <v>41943</v>
      </c>
      <c r="B13493" s="66" t="s">
        <v>1254</v>
      </c>
      <c r="C13493" s="67">
        <v>0</v>
      </c>
      <c r="D13493" s="67" t="str">
        <f t="shared" si="222"/>
        <v>R1zxcFS-佛山会计G[证&amp;实操]-EM</v>
      </c>
      <c r="E13493" s="58"/>
      <c r="L13493" s="51"/>
      <c r="M13493" s="50"/>
      <c r="N13493" s="52"/>
      <c r="Y13493" s="50"/>
      <c r="AA13493" s="52"/>
      <c r="AL13493" s="50"/>
    </row>
    <row r="13494" spans="1:38" x14ac:dyDescent="0.3">
      <c r="A13494" s="60">
        <v>41913</v>
      </c>
      <c r="B13494" s="61" t="s">
        <v>1255</v>
      </c>
      <c r="C13494" s="62">
        <v>0</v>
      </c>
      <c r="D13494" s="62" t="str">
        <f t="shared" si="222"/>
        <v>R1zxcFS-佛山会计G[证&amp;实操]-PM</v>
      </c>
      <c r="E13494" s="58"/>
      <c r="L13494" s="51"/>
      <c r="M13494" s="50"/>
      <c r="N13494" s="52"/>
      <c r="Y13494" s="50"/>
      <c r="AA13494" s="52"/>
      <c r="AL13494" s="50"/>
    </row>
    <row r="13495" spans="1:38" x14ac:dyDescent="0.3">
      <c r="A13495" s="65">
        <v>41914</v>
      </c>
      <c r="B13495" s="66" t="s">
        <v>1255</v>
      </c>
      <c r="C13495" s="67">
        <v>0</v>
      </c>
      <c r="D13495" s="67" t="str">
        <f t="shared" si="222"/>
        <v>R1zxcFS-佛山会计G[证&amp;实操]-PM</v>
      </c>
      <c r="E13495" s="58"/>
      <c r="L13495" s="51"/>
      <c r="M13495" s="50"/>
      <c r="N13495" s="52"/>
      <c r="Y13495" s="50"/>
      <c r="AA13495" s="52"/>
      <c r="AL13495" s="50"/>
    </row>
    <row r="13496" spans="1:38" x14ac:dyDescent="0.3">
      <c r="A13496" s="60">
        <v>41915</v>
      </c>
      <c r="B13496" s="61" t="s">
        <v>1255</v>
      </c>
      <c r="C13496" s="62">
        <v>0</v>
      </c>
      <c r="D13496" s="62" t="str">
        <f t="shared" si="222"/>
        <v>R1zxcFS-佛山会计G[证&amp;实操]-PM</v>
      </c>
      <c r="E13496" s="58"/>
      <c r="L13496" s="51"/>
      <c r="M13496" s="50"/>
      <c r="N13496" s="52"/>
      <c r="Y13496" s="50"/>
      <c r="AA13496" s="52"/>
      <c r="AL13496" s="50"/>
    </row>
    <row r="13497" spans="1:38" x14ac:dyDescent="0.3">
      <c r="A13497" s="65">
        <v>41916</v>
      </c>
      <c r="B13497" s="66" t="s">
        <v>1255</v>
      </c>
      <c r="C13497" s="67">
        <v>0</v>
      </c>
      <c r="D13497" s="67" t="str">
        <f t="shared" si="222"/>
        <v>R1zxcFS-佛山会计G[证&amp;实操]-PM</v>
      </c>
      <c r="E13497" s="58"/>
      <c r="L13497" s="51"/>
      <c r="M13497" s="50"/>
      <c r="N13497" s="52"/>
      <c r="Y13497" s="50"/>
      <c r="AA13497" s="52"/>
      <c r="AL13497" s="50"/>
    </row>
    <row r="13498" spans="1:38" x14ac:dyDescent="0.3">
      <c r="A13498" s="60">
        <v>41917</v>
      </c>
      <c r="B13498" s="61" t="s">
        <v>1255</v>
      </c>
      <c r="C13498" s="62">
        <v>0</v>
      </c>
      <c r="D13498" s="62" t="str">
        <f t="shared" si="222"/>
        <v>R1zxcFS-佛山会计G[证&amp;实操]-PM</v>
      </c>
      <c r="E13498" s="58"/>
      <c r="L13498" s="51"/>
      <c r="M13498" s="50"/>
      <c r="N13498" s="52"/>
      <c r="Y13498" s="50"/>
      <c r="AA13498" s="52"/>
      <c r="AL13498" s="50"/>
    </row>
    <row r="13499" spans="1:38" x14ac:dyDescent="0.3">
      <c r="A13499" s="65">
        <v>41918</v>
      </c>
      <c r="B13499" s="66" t="s">
        <v>1255</v>
      </c>
      <c r="C13499" s="67">
        <v>0</v>
      </c>
      <c r="D13499" s="67" t="str">
        <f t="shared" si="222"/>
        <v>R1zxcFS-佛山会计G[证&amp;实操]-PM</v>
      </c>
      <c r="E13499" s="58"/>
      <c r="L13499" s="51"/>
      <c r="M13499" s="50"/>
      <c r="N13499" s="52"/>
      <c r="Y13499" s="50"/>
      <c r="AA13499" s="52"/>
      <c r="AL13499" s="50"/>
    </row>
    <row r="13500" spans="1:38" x14ac:dyDescent="0.3">
      <c r="A13500" s="60">
        <v>41919</v>
      </c>
      <c r="B13500" s="61" t="s">
        <v>1255</v>
      </c>
      <c r="C13500" s="62">
        <v>0</v>
      </c>
      <c r="D13500" s="62" t="str">
        <f t="shared" si="222"/>
        <v>R1zxcFS-佛山会计G[证&amp;实操]-PM</v>
      </c>
      <c r="E13500" s="58"/>
      <c r="L13500" s="51"/>
      <c r="M13500" s="50"/>
      <c r="N13500" s="52"/>
      <c r="Y13500" s="50"/>
      <c r="AA13500" s="52"/>
      <c r="AL13500" s="50"/>
    </row>
    <row r="13501" spans="1:38" x14ac:dyDescent="0.3">
      <c r="A13501" s="65">
        <v>41920</v>
      </c>
      <c r="B13501" s="66" t="s">
        <v>1255</v>
      </c>
      <c r="C13501" s="67">
        <v>1.87</v>
      </c>
      <c r="D13501" s="67" t="str">
        <f t="shared" si="222"/>
        <v>R1zxcFS-佛山会计G[证&amp;实操]-PM</v>
      </c>
      <c r="E13501" s="58"/>
      <c r="L13501" s="51"/>
      <c r="M13501" s="50"/>
      <c r="N13501" s="52"/>
      <c r="Y13501" s="50"/>
      <c r="AA13501" s="52"/>
      <c r="AL13501" s="50"/>
    </row>
    <row r="13502" spans="1:38" x14ac:dyDescent="0.3">
      <c r="A13502" s="60">
        <v>41921</v>
      </c>
      <c r="B13502" s="61" t="s">
        <v>1255</v>
      </c>
      <c r="C13502" s="62">
        <v>1.1599999999999999</v>
      </c>
      <c r="D13502" s="62" t="str">
        <f t="shared" si="222"/>
        <v>R1zxcFS-佛山会计G[证&amp;实操]-PM</v>
      </c>
      <c r="E13502" s="58"/>
      <c r="L13502" s="51"/>
      <c r="M13502" s="50"/>
      <c r="N13502" s="52"/>
      <c r="Y13502" s="50"/>
      <c r="AA13502" s="52"/>
      <c r="AL13502" s="50"/>
    </row>
    <row r="13503" spans="1:38" x14ac:dyDescent="0.3">
      <c r="A13503" s="65">
        <v>41922</v>
      </c>
      <c r="B13503" s="66" t="s">
        <v>1255</v>
      </c>
      <c r="C13503" s="67">
        <v>1.22</v>
      </c>
      <c r="D13503" s="67" t="str">
        <f t="shared" si="222"/>
        <v>R1zxcFS-佛山会计G[证&amp;实操]-PM</v>
      </c>
      <c r="E13503" s="58"/>
      <c r="L13503" s="51"/>
      <c r="M13503" s="50"/>
      <c r="N13503" s="52"/>
      <c r="Y13503" s="50"/>
      <c r="AA13503" s="52"/>
      <c r="AL13503" s="50"/>
    </row>
    <row r="13504" spans="1:38" x14ac:dyDescent="0.3">
      <c r="A13504" s="60">
        <v>41923</v>
      </c>
      <c r="B13504" s="61" t="s">
        <v>1255</v>
      </c>
      <c r="C13504" s="62">
        <v>2.3199999999999998</v>
      </c>
      <c r="D13504" s="62" t="str">
        <f t="shared" si="222"/>
        <v>R1zxcFS-佛山会计G[证&amp;实操]-PM</v>
      </c>
      <c r="E13504" s="58"/>
      <c r="L13504" s="51"/>
      <c r="M13504" s="50"/>
      <c r="N13504" s="52"/>
      <c r="Y13504" s="50"/>
      <c r="AA13504" s="52"/>
      <c r="AL13504" s="50"/>
    </row>
    <row r="13505" spans="1:38" x14ac:dyDescent="0.3">
      <c r="A13505" s="65">
        <v>41924</v>
      </c>
      <c r="B13505" s="66" t="s">
        <v>1255</v>
      </c>
      <c r="C13505" s="67">
        <v>0</v>
      </c>
      <c r="D13505" s="67" t="str">
        <f t="shared" si="222"/>
        <v>R1zxcFS-佛山会计G[证&amp;实操]-PM</v>
      </c>
      <c r="E13505" s="58"/>
      <c r="L13505" s="51"/>
      <c r="M13505" s="50"/>
      <c r="N13505" s="52"/>
      <c r="Y13505" s="50"/>
      <c r="AA13505" s="52"/>
      <c r="AL13505" s="50"/>
    </row>
    <row r="13506" spans="1:38" x14ac:dyDescent="0.3">
      <c r="A13506" s="60">
        <v>41925</v>
      </c>
      <c r="B13506" s="61" t="s">
        <v>1255</v>
      </c>
      <c r="C13506" s="62">
        <v>2.61</v>
      </c>
      <c r="D13506" s="62" t="str">
        <f t="shared" si="222"/>
        <v>R1zxcFS-佛山会计G[证&amp;实操]-PM</v>
      </c>
      <c r="E13506" s="58"/>
      <c r="L13506" s="51"/>
      <c r="M13506" s="50"/>
      <c r="N13506" s="52"/>
      <c r="Y13506" s="50"/>
      <c r="AA13506" s="52"/>
      <c r="AL13506" s="50"/>
    </row>
    <row r="13507" spans="1:38" x14ac:dyDescent="0.3">
      <c r="A13507" s="65">
        <v>41926</v>
      </c>
      <c r="B13507" s="66" t="s">
        <v>1255</v>
      </c>
      <c r="C13507" s="67">
        <v>0.76</v>
      </c>
      <c r="D13507" s="67" t="str">
        <f t="shared" si="222"/>
        <v>R1zxcFS-佛山会计G[证&amp;实操]-PM</v>
      </c>
      <c r="E13507" s="58"/>
      <c r="L13507" s="51"/>
      <c r="M13507" s="50"/>
      <c r="N13507" s="52"/>
      <c r="Y13507" s="50"/>
      <c r="AA13507" s="52"/>
      <c r="AL13507" s="50"/>
    </row>
    <row r="13508" spans="1:38" x14ac:dyDescent="0.3">
      <c r="A13508" s="60">
        <v>41927</v>
      </c>
      <c r="B13508" s="61" t="s">
        <v>1255</v>
      </c>
      <c r="C13508" s="62">
        <v>1.41</v>
      </c>
      <c r="D13508" s="62" t="str">
        <f t="shared" si="222"/>
        <v>R1zxcFS-佛山会计G[证&amp;实操]-PM</v>
      </c>
      <c r="E13508" s="58"/>
      <c r="L13508" s="51"/>
      <c r="M13508" s="50"/>
      <c r="N13508" s="52"/>
      <c r="Y13508" s="50"/>
      <c r="AA13508" s="52"/>
      <c r="AL13508" s="50"/>
    </row>
    <row r="13509" spans="1:38" x14ac:dyDescent="0.3">
      <c r="A13509" s="65">
        <v>41928</v>
      </c>
      <c r="B13509" s="66" t="s">
        <v>1255</v>
      </c>
      <c r="C13509" s="67">
        <v>3.78</v>
      </c>
      <c r="D13509" s="67" t="str">
        <f t="shared" si="222"/>
        <v>R1zxcFS-佛山会计G[证&amp;实操]-PM</v>
      </c>
      <c r="E13509" s="58"/>
      <c r="L13509" s="51"/>
      <c r="M13509" s="50"/>
      <c r="N13509" s="52"/>
      <c r="Y13509" s="50"/>
      <c r="AA13509" s="52"/>
      <c r="AL13509" s="50"/>
    </row>
    <row r="13510" spans="1:38" x14ac:dyDescent="0.3">
      <c r="A13510" s="60">
        <v>41929</v>
      </c>
      <c r="B13510" s="61" t="s">
        <v>1255</v>
      </c>
      <c r="C13510" s="62">
        <v>0.3</v>
      </c>
      <c r="D13510" s="62" t="str">
        <f t="shared" ref="D13510:D13573" si="223">LEFT(B13510,2)&amp;"zxc"&amp;MID(B13510,4,100)</f>
        <v>R1zxcFS-佛山会计G[证&amp;实操]-PM</v>
      </c>
      <c r="E13510" s="58"/>
      <c r="L13510" s="51"/>
      <c r="M13510" s="50"/>
      <c r="N13510" s="52"/>
      <c r="Y13510" s="50"/>
      <c r="AA13510" s="52"/>
      <c r="AL13510" s="50"/>
    </row>
    <row r="13511" spans="1:38" x14ac:dyDescent="0.3">
      <c r="A13511" s="65">
        <v>41930</v>
      </c>
      <c r="B13511" s="66" t="s">
        <v>1255</v>
      </c>
      <c r="C13511" s="67">
        <v>0</v>
      </c>
      <c r="D13511" s="67" t="str">
        <f t="shared" si="223"/>
        <v>R1zxcFS-佛山会计G[证&amp;实操]-PM</v>
      </c>
      <c r="E13511" s="58"/>
      <c r="L13511" s="51"/>
      <c r="M13511" s="50"/>
      <c r="N13511" s="52"/>
      <c r="Y13511" s="50"/>
      <c r="AA13511" s="52"/>
      <c r="AL13511" s="50"/>
    </row>
    <row r="13512" spans="1:38" x14ac:dyDescent="0.3">
      <c r="A13512" s="60">
        <v>41931</v>
      </c>
      <c r="B13512" s="61" t="s">
        <v>1255</v>
      </c>
      <c r="C13512" s="62">
        <v>0</v>
      </c>
      <c r="D13512" s="62" t="str">
        <f t="shared" si="223"/>
        <v>R1zxcFS-佛山会计G[证&amp;实操]-PM</v>
      </c>
      <c r="E13512" s="58"/>
      <c r="L13512" s="51"/>
      <c r="M13512" s="50"/>
      <c r="N13512" s="52"/>
      <c r="Y13512" s="50"/>
      <c r="AA13512" s="52"/>
      <c r="AL13512" s="50"/>
    </row>
    <row r="13513" spans="1:38" x14ac:dyDescent="0.3">
      <c r="A13513" s="65">
        <v>41932</v>
      </c>
      <c r="B13513" s="66" t="s">
        <v>1255</v>
      </c>
      <c r="C13513" s="67">
        <v>0.45</v>
      </c>
      <c r="D13513" s="67" t="str">
        <f t="shared" si="223"/>
        <v>R1zxcFS-佛山会计G[证&amp;实操]-PM</v>
      </c>
      <c r="E13513" s="58"/>
      <c r="L13513" s="51"/>
      <c r="M13513" s="50"/>
      <c r="N13513" s="52"/>
      <c r="Y13513" s="50"/>
      <c r="AA13513" s="52"/>
      <c r="AL13513" s="50"/>
    </row>
    <row r="13514" spans="1:38" x14ac:dyDescent="0.3">
      <c r="A13514" s="60">
        <v>41933</v>
      </c>
      <c r="B13514" s="61" t="s">
        <v>1255</v>
      </c>
      <c r="C13514" s="62">
        <v>1.45</v>
      </c>
      <c r="D13514" s="62" t="str">
        <f t="shared" si="223"/>
        <v>R1zxcFS-佛山会计G[证&amp;实操]-PM</v>
      </c>
      <c r="E13514" s="58"/>
      <c r="L13514" s="51"/>
      <c r="M13514" s="50"/>
      <c r="N13514" s="52"/>
      <c r="Y13514" s="50"/>
      <c r="AA13514" s="52"/>
      <c r="AL13514" s="50"/>
    </row>
    <row r="13515" spans="1:38" x14ac:dyDescent="0.3">
      <c r="A13515" s="65">
        <v>41934</v>
      </c>
      <c r="B13515" s="66" t="s">
        <v>1255</v>
      </c>
      <c r="C13515" s="67">
        <v>4.78</v>
      </c>
      <c r="D13515" s="67" t="str">
        <f t="shared" si="223"/>
        <v>R1zxcFS-佛山会计G[证&amp;实操]-PM</v>
      </c>
      <c r="E13515" s="58"/>
      <c r="L13515" s="51"/>
      <c r="M13515" s="50"/>
      <c r="N13515" s="52"/>
      <c r="Y13515" s="50"/>
      <c r="AA13515" s="52"/>
      <c r="AL13515" s="50"/>
    </row>
    <row r="13516" spans="1:38" x14ac:dyDescent="0.3">
      <c r="A13516" s="60">
        <v>41935</v>
      </c>
      <c r="B13516" s="61" t="s">
        <v>1255</v>
      </c>
      <c r="C13516" s="62">
        <v>0.96</v>
      </c>
      <c r="D13516" s="62" t="str">
        <f t="shared" si="223"/>
        <v>R1zxcFS-佛山会计G[证&amp;实操]-PM</v>
      </c>
      <c r="E13516" s="58"/>
      <c r="L13516" s="51"/>
      <c r="M13516" s="50"/>
      <c r="N13516" s="52"/>
      <c r="Y13516" s="50"/>
      <c r="AA13516" s="52"/>
      <c r="AL13516" s="50"/>
    </row>
    <row r="13517" spans="1:38" x14ac:dyDescent="0.3">
      <c r="A13517" s="65">
        <v>41936</v>
      </c>
      <c r="B13517" s="66" t="s">
        <v>1255</v>
      </c>
      <c r="C13517" s="67">
        <v>0.3</v>
      </c>
      <c r="D13517" s="67" t="str">
        <f t="shared" si="223"/>
        <v>R1zxcFS-佛山会计G[证&amp;实操]-PM</v>
      </c>
      <c r="E13517" s="58"/>
      <c r="L13517" s="51"/>
      <c r="M13517" s="50"/>
      <c r="N13517" s="52"/>
      <c r="Y13517" s="50"/>
      <c r="AA13517" s="52"/>
      <c r="AL13517" s="50"/>
    </row>
    <row r="13518" spans="1:38" x14ac:dyDescent="0.3">
      <c r="A13518" s="60">
        <v>41937</v>
      </c>
      <c r="B13518" s="61" t="s">
        <v>1255</v>
      </c>
      <c r="C13518" s="62">
        <v>0</v>
      </c>
      <c r="D13518" s="62" t="str">
        <f t="shared" si="223"/>
        <v>R1zxcFS-佛山会计G[证&amp;实操]-PM</v>
      </c>
      <c r="E13518" s="58"/>
      <c r="L13518" s="51"/>
      <c r="M13518" s="50"/>
      <c r="N13518" s="52"/>
      <c r="Y13518" s="50"/>
      <c r="AA13518" s="52"/>
      <c r="AL13518" s="50"/>
    </row>
    <row r="13519" spans="1:38" x14ac:dyDescent="0.3">
      <c r="A13519" s="65">
        <v>41938</v>
      </c>
      <c r="B13519" s="66" t="s">
        <v>1255</v>
      </c>
      <c r="C13519" s="67">
        <v>0.88</v>
      </c>
      <c r="D13519" s="67" t="str">
        <f t="shared" si="223"/>
        <v>R1zxcFS-佛山会计G[证&amp;实操]-PM</v>
      </c>
      <c r="E13519" s="58"/>
      <c r="L13519" s="51"/>
      <c r="M13519" s="50"/>
      <c r="N13519" s="52"/>
      <c r="Y13519" s="50"/>
      <c r="AA13519" s="52"/>
      <c r="AL13519" s="50"/>
    </row>
    <row r="13520" spans="1:38" x14ac:dyDescent="0.3">
      <c r="A13520" s="60">
        <v>41939</v>
      </c>
      <c r="B13520" s="61" t="s">
        <v>1255</v>
      </c>
      <c r="C13520" s="62">
        <v>3.56</v>
      </c>
      <c r="D13520" s="62" t="str">
        <f t="shared" si="223"/>
        <v>R1zxcFS-佛山会计G[证&amp;实操]-PM</v>
      </c>
      <c r="E13520" s="58"/>
      <c r="L13520" s="51"/>
      <c r="M13520" s="50"/>
      <c r="N13520" s="52"/>
      <c r="Y13520" s="50"/>
      <c r="AA13520" s="52"/>
      <c r="AL13520" s="50"/>
    </row>
    <row r="13521" spans="1:38" x14ac:dyDescent="0.3">
      <c r="A13521" s="65">
        <v>41940</v>
      </c>
      <c r="B13521" s="66" t="s">
        <v>1255</v>
      </c>
      <c r="C13521" s="67">
        <v>0</v>
      </c>
      <c r="D13521" s="67" t="str">
        <f t="shared" si="223"/>
        <v>R1zxcFS-佛山会计G[证&amp;实操]-PM</v>
      </c>
      <c r="E13521" s="58"/>
      <c r="L13521" s="51"/>
      <c r="M13521" s="50"/>
      <c r="N13521" s="52"/>
      <c r="Y13521" s="50"/>
      <c r="AA13521" s="52"/>
      <c r="AL13521" s="50"/>
    </row>
    <row r="13522" spans="1:38" x14ac:dyDescent="0.3">
      <c r="A13522" s="60">
        <v>41941</v>
      </c>
      <c r="B13522" s="61" t="s">
        <v>1255</v>
      </c>
      <c r="C13522" s="62">
        <v>2.87</v>
      </c>
      <c r="D13522" s="62" t="str">
        <f t="shared" si="223"/>
        <v>R1zxcFS-佛山会计G[证&amp;实操]-PM</v>
      </c>
      <c r="E13522" s="58"/>
      <c r="L13522" s="51"/>
      <c r="M13522" s="50"/>
      <c r="N13522" s="52"/>
      <c r="Y13522" s="50"/>
      <c r="AA13522" s="52"/>
      <c r="AL13522" s="50"/>
    </row>
    <row r="13523" spans="1:38" x14ac:dyDescent="0.3">
      <c r="A13523" s="65">
        <v>41942</v>
      </c>
      <c r="B13523" s="66" t="s">
        <v>1255</v>
      </c>
      <c r="C13523" s="67">
        <v>2.44</v>
      </c>
      <c r="D13523" s="67" t="str">
        <f t="shared" si="223"/>
        <v>R1zxcFS-佛山会计G[证&amp;实操]-PM</v>
      </c>
      <c r="E13523" s="58"/>
      <c r="L13523" s="51"/>
      <c r="M13523" s="50"/>
      <c r="N13523" s="52"/>
      <c r="Y13523" s="50"/>
      <c r="AA13523" s="52"/>
      <c r="AL13523" s="50"/>
    </row>
    <row r="13524" spans="1:38" x14ac:dyDescent="0.3">
      <c r="A13524" s="60">
        <v>41943</v>
      </c>
      <c r="B13524" s="61" t="s">
        <v>1255</v>
      </c>
      <c r="C13524" s="62">
        <v>1.53</v>
      </c>
      <c r="D13524" s="62" t="str">
        <f t="shared" si="223"/>
        <v>R1zxcFS-佛山会计G[证&amp;实操]-PM</v>
      </c>
      <c r="E13524" s="58"/>
      <c r="L13524" s="51"/>
      <c r="M13524" s="50"/>
      <c r="N13524" s="52"/>
      <c r="Y13524" s="50"/>
      <c r="AA13524" s="52"/>
      <c r="AL13524" s="50"/>
    </row>
    <row r="13525" spans="1:38" x14ac:dyDescent="0.3">
      <c r="A13525" s="65">
        <v>41913</v>
      </c>
      <c r="B13525" s="66" t="s">
        <v>1256</v>
      </c>
      <c r="C13525" s="67">
        <v>0.9</v>
      </c>
      <c r="D13525" s="67" t="str">
        <f t="shared" si="223"/>
        <v>R1zxcFS-佛山会计H[网&amp;科目]-EM</v>
      </c>
      <c r="E13525" s="58"/>
      <c r="L13525" s="51"/>
      <c r="M13525" s="50"/>
      <c r="N13525" s="52"/>
      <c r="Y13525" s="50"/>
      <c r="AA13525" s="52"/>
      <c r="AL13525" s="50"/>
    </row>
    <row r="13526" spans="1:38" x14ac:dyDescent="0.3">
      <c r="A13526" s="60">
        <v>41914</v>
      </c>
      <c r="B13526" s="61" t="s">
        <v>1256</v>
      </c>
      <c r="C13526" s="62">
        <v>0</v>
      </c>
      <c r="D13526" s="62" t="str">
        <f t="shared" si="223"/>
        <v>R1zxcFS-佛山会计H[网&amp;科目]-EM</v>
      </c>
      <c r="E13526" s="58"/>
      <c r="L13526" s="51"/>
      <c r="M13526" s="50"/>
      <c r="N13526" s="52"/>
      <c r="Y13526" s="50"/>
      <c r="AA13526" s="52"/>
      <c r="AL13526" s="50"/>
    </row>
    <row r="13527" spans="1:38" x14ac:dyDescent="0.3">
      <c r="A13527" s="65">
        <v>41915</v>
      </c>
      <c r="B13527" s="66" t="s">
        <v>1256</v>
      </c>
      <c r="C13527" s="67">
        <v>1.02</v>
      </c>
      <c r="D13527" s="67" t="str">
        <f t="shared" si="223"/>
        <v>R1zxcFS-佛山会计H[网&amp;科目]-EM</v>
      </c>
      <c r="E13527" s="58"/>
      <c r="L13527" s="51"/>
      <c r="M13527" s="50"/>
      <c r="N13527" s="52"/>
      <c r="Y13527" s="50"/>
      <c r="AA13527" s="52"/>
      <c r="AL13527" s="50"/>
    </row>
    <row r="13528" spans="1:38" x14ac:dyDescent="0.3">
      <c r="A13528" s="60">
        <v>41916</v>
      </c>
      <c r="B13528" s="61" t="s">
        <v>1256</v>
      </c>
      <c r="C13528" s="62">
        <v>1.04</v>
      </c>
      <c r="D13528" s="62" t="str">
        <f t="shared" si="223"/>
        <v>R1zxcFS-佛山会计H[网&amp;科目]-EM</v>
      </c>
      <c r="E13528" s="58"/>
      <c r="L13528" s="51"/>
      <c r="M13528" s="50"/>
      <c r="N13528" s="52"/>
      <c r="Y13528" s="50"/>
      <c r="AA13528" s="52"/>
      <c r="AL13528" s="50"/>
    </row>
    <row r="13529" spans="1:38" x14ac:dyDescent="0.3">
      <c r="A13529" s="65">
        <v>41917</v>
      </c>
      <c r="B13529" s="66" t="s">
        <v>1256</v>
      </c>
      <c r="C13529" s="67">
        <v>2.0099999999999998</v>
      </c>
      <c r="D13529" s="67" t="str">
        <f t="shared" si="223"/>
        <v>R1zxcFS-佛山会计H[网&amp;科目]-EM</v>
      </c>
      <c r="E13529" s="58"/>
      <c r="L13529" s="51"/>
      <c r="M13529" s="50"/>
      <c r="N13529" s="52"/>
      <c r="Y13529" s="50"/>
      <c r="AA13529" s="52"/>
      <c r="AL13529" s="50"/>
    </row>
    <row r="13530" spans="1:38" x14ac:dyDescent="0.3">
      <c r="A13530" s="60">
        <v>41918</v>
      </c>
      <c r="B13530" s="61" t="s">
        <v>1256</v>
      </c>
      <c r="C13530" s="62">
        <v>4.05</v>
      </c>
      <c r="D13530" s="62" t="str">
        <f t="shared" si="223"/>
        <v>R1zxcFS-佛山会计H[网&amp;科目]-EM</v>
      </c>
      <c r="E13530" s="58"/>
      <c r="L13530" s="51"/>
      <c r="M13530" s="50"/>
      <c r="N13530" s="52"/>
      <c r="Y13530" s="50"/>
      <c r="AA13530" s="52"/>
      <c r="AL13530" s="50"/>
    </row>
    <row r="13531" spans="1:38" x14ac:dyDescent="0.3">
      <c r="A13531" s="65">
        <v>41919</v>
      </c>
      <c r="B13531" s="66" t="s">
        <v>1256</v>
      </c>
      <c r="C13531" s="67">
        <v>4.13</v>
      </c>
      <c r="D13531" s="67" t="str">
        <f t="shared" si="223"/>
        <v>R1zxcFS-佛山会计H[网&amp;科目]-EM</v>
      </c>
      <c r="E13531" s="58"/>
      <c r="L13531" s="51"/>
      <c r="M13531" s="50"/>
      <c r="N13531" s="52"/>
      <c r="Y13531" s="50"/>
      <c r="AA13531" s="52"/>
      <c r="AL13531" s="50"/>
    </row>
    <row r="13532" spans="1:38" x14ac:dyDescent="0.3">
      <c r="A13532" s="60">
        <v>41920</v>
      </c>
      <c r="B13532" s="61" t="s">
        <v>1256</v>
      </c>
      <c r="C13532" s="62">
        <v>8.1</v>
      </c>
      <c r="D13532" s="62" t="str">
        <f t="shared" si="223"/>
        <v>R1zxcFS-佛山会计H[网&amp;科目]-EM</v>
      </c>
      <c r="E13532" s="58"/>
      <c r="L13532" s="51"/>
      <c r="M13532" s="50"/>
      <c r="N13532" s="52"/>
      <c r="Y13532" s="50"/>
      <c r="AA13532" s="52"/>
      <c r="AL13532" s="50"/>
    </row>
    <row r="13533" spans="1:38" x14ac:dyDescent="0.3">
      <c r="A13533" s="65">
        <v>41921</v>
      </c>
      <c r="B13533" s="66" t="s">
        <v>1256</v>
      </c>
      <c r="C13533" s="67">
        <v>4.93</v>
      </c>
      <c r="D13533" s="67" t="str">
        <f t="shared" si="223"/>
        <v>R1zxcFS-佛山会计H[网&amp;科目]-EM</v>
      </c>
      <c r="E13533" s="58"/>
      <c r="L13533" s="51"/>
      <c r="M13533" s="50"/>
      <c r="N13533" s="52"/>
      <c r="Y13533" s="50"/>
      <c r="AA13533" s="52"/>
      <c r="AL13533" s="50"/>
    </row>
    <row r="13534" spans="1:38" x14ac:dyDescent="0.3">
      <c r="A13534" s="60">
        <v>41922</v>
      </c>
      <c r="B13534" s="61" t="s">
        <v>1256</v>
      </c>
      <c r="C13534" s="62">
        <v>4.05</v>
      </c>
      <c r="D13534" s="62" t="str">
        <f t="shared" si="223"/>
        <v>R1zxcFS-佛山会计H[网&amp;科目]-EM</v>
      </c>
      <c r="E13534" s="58"/>
      <c r="L13534" s="51"/>
      <c r="M13534" s="50"/>
      <c r="N13534" s="52"/>
      <c r="Y13534" s="50"/>
      <c r="AA13534" s="52"/>
      <c r="AL13534" s="50"/>
    </row>
    <row r="13535" spans="1:38" x14ac:dyDescent="0.3">
      <c r="A13535" s="65">
        <v>41923</v>
      </c>
      <c r="B13535" s="66" t="s">
        <v>1256</v>
      </c>
      <c r="C13535" s="67">
        <v>4.04</v>
      </c>
      <c r="D13535" s="67" t="str">
        <f t="shared" si="223"/>
        <v>R1zxcFS-佛山会计H[网&amp;科目]-EM</v>
      </c>
      <c r="E13535" s="58"/>
      <c r="L13535" s="51"/>
      <c r="M13535" s="50"/>
      <c r="N13535" s="52"/>
      <c r="Y13535" s="50"/>
      <c r="AA13535" s="52"/>
      <c r="AL13535" s="50"/>
    </row>
    <row r="13536" spans="1:38" x14ac:dyDescent="0.3">
      <c r="A13536" s="60">
        <v>41924</v>
      </c>
      <c r="B13536" s="61" t="s">
        <v>1256</v>
      </c>
      <c r="C13536" s="62">
        <v>1.96</v>
      </c>
      <c r="D13536" s="62" t="str">
        <f t="shared" si="223"/>
        <v>R1zxcFS-佛山会计H[网&amp;科目]-EM</v>
      </c>
      <c r="E13536" s="58"/>
      <c r="L13536" s="51"/>
      <c r="M13536" s="50"/>
      <c r="N13536" s="52"/>
      <c r="Y13536" s="50"/>
      <c r="AA13536" s="52"/>
      <c r="AL13536" s="50"/>
    </row>
    <row r="13537" spans="1:38" x14ac:dyDescent="0.3">
      <c r="A13537" s="65">
        <v>41925</v>
      </c>
      <c r="B13537" s="66" t="s">
        <v>1256</v>
      </c>
      <c r="C13537" s="67">
        <v>4.6399999999999997</v>
      </c>
      <c r="D13537" s="67" t="str">
        <f t="shared" si="223"/>
        <v>R1zxcFS-佛山会计H[网&amp;科目]-EM</v>
      </c>
      <c r="E13537" s="58"/>
      <c r="L13537" s="51"/>
      <c r="M13537" s="50"/>
      <c r="N13537" s="52"/>
      <c r="Y13537" s="50"/>
      <c r="AA13537" s="52"/>
      <c r="AL13537" s="50"/>
    </row>
    <row r="13538" spans="1:38" x14ac:dyDescent="0.3">
      <c r="A13538" s="60">
        <v>41926</v>
      </c>
      <c r="B13538" s="61" t="s">
        <v>1256</v>
      </c>
      <c r="C13538" s="62">
        <v>4.13</v>
      </c>
      <c r="D13538" s="62" t="str">
        <f t="shared" si="223"/>
        <v>R1zxcFS-佛山会计H[网&amp;科目]-EM</v>
      </c>
      <c r="E13538" s="58"/>
      <c r="L13538" s="51"/>
      <c r="M13538" s="50"/>
      <c r="N13538" s="52"/>
      <c r="Y13538" s="50"/>
      <c r="AA13538" s="52"/>
      <c r="AL13538" s="50"/>
    </row>
    <row r="13539" spans="1:38" x14ac:dyDescent="0.3">
      <c r="A13539" s="65">
        <v>41927</v>
      </c>
      <c r="B13539" s="66" t="s">
        <v>1256</v>
      </c>
      <c r="C13539" s="67">
        <v>7.2</v>
      </c>
      <c r="D13539" s="67" t="str">
        <f t="shared" si="223"/>
        <v>R1zxcFS-佛山会计H[网&amp;科目]-EM</v>
      </c>
      <c r="E13539" s="58"/>
      <c r="L13539" s="51"/>
      <c r="M13539" s="50"/>
      <c r="N13539" s="52"/>
      <c r="Y13539" s="50"/>
      <c r="AA13539" s="52"/>
      <c r="AL13539" s="50"/>
    </row>
    <row r="13540" spans="1:38" x14ac:dyDescent="0.3">
      <c r="A13540" s="60">
        <v>41928</v>
      </c>
      <c r="B13540" s="61" t="s">
        <v>1256</v>
      </c>
      <c r="C13540" s="62">
        <v>4.66</v>
      </c>
      <c r="D13540" s="62" t="str">
        <f t="shared" si="223"/>
        <v>R1zxcFS-佛山会计H[网&amp;科目]-EM</v>
      </c>
      <c r="E13540" s="58"/>
      <c r="L13540" s="51"/>
      <c r="M13540" s="50"/>
      <c r="N13540" s="52"/>
      <c r="Y13540" s="50"/>
      <c r="AA13540" s="52"/>
      <c r="AL13540" s="50"/>
    </row>
    <row r="13541" spans="1:38" x14ac:dyDescent="0.3">
      <c r="A13541" s="65">
        <v>41929</v>
      </c>
      <c r="B13541" s="66" t="s">
        <v>1256</v>
      </c>
      <c r="C13541" s="67">
        <v>10.33</v>
      </c>
      <c r="D13541" s="67" t="str">
        <f t="shared" si="223"/>
        <v>R1zxcFS-佛山会计H[网&amp;科目]-EM</v>
      </c>
      <c r="E13541" s="58"/>
      <c r="L13541" s="51"/>
      <c r="M13541" s="50"/>
      <c r="N13541" s="52"/>
      <c r="Y13541" s="50"/>
      <c r="AA13541" s="52"/>
      <c r="AL13541" s="50"/>
    </row>
    <row r="13542" spans="1:38" x14ac:dyDescent="0.3">
      <c r="A13542" s="60">
        <v>41930</v>
      </c>
      <c r="B13542" s="61" t="s">
        <v>1256</v>
      </c>
      <c r="C13542" s="62">
        <v>3.69</v>
      </c>
      <c r="D13542" s="62" t="str">
        <f t="shared" si="223"/>
        <v>R1zxcFS-佛山会计H[网&amp;科目]-EM</v>
      </c>
      <c r="E13542" s="58"/>
      <c r="L13542" s="51"/>
      <c r="M13542" s="50"/>
      <c r="N13542" s="52"/>
      <c r="Y13542" s="50"/>
      <c r="AA13542" s="52"/>
      <c r="AL13542" s="50"/>
    </row>
    <row r="13543" spans="1:38" x14ac:dyDescent="0.3">
      <c r="A13543" s="65">
        <v>41931</v>
      </c>
      <c r="B13543" s="66" t="s">
        <v>1256</v>
      </c>
      <c r="C13543" s="67">
        <v>1.55</v>
      </c>
      <c r="D13543" s="67" t="str">
        <f t="shared" si="223"/>
        <v>R1zxcFS-佛山会计H[网&amp;科目]-EM</v>
      </c>
      <c r="E13543" s="58"/>
      <c r="L13543" s="51"/>
      <c r="M13543" s="50"/>
      <c r="N13543" s="52"/>
      <c r="Y13543" s="50"/>
      <c r="AA13543" s="52"/>
      <c r="AL13543" s="50"/>
    </row>
    <row r="13544" spans="1:38" x14ac:dyDescent="0.3">
      <c r="A13544" s="60">
        <v>41932</v>
      </c>
      <c r="B13544" s="61" t="s">
        <v>1256</v>
      </c>
      <c r="C13544" s="62">
        <v>5.54</v>
      </c>
      <c r="D13544" s="62" t="str">
        <f t="shared" si="223"/>
        <v>R1zxcFS-佛山会计H[网&amp;科目]-EM</v>
      </c>
      <c r="E13544" s="58"/>
      <c r="L13544" s="51"/>
      <c r="M13544" s="50"/>
      <c r="N13544" s="52"/>
      <c r="Y13544" s="50"/>
      <c r="AA13544" s="52"/>
      <c r="AL13544" s="50"/>
    </row>
    <row r="13545" spans="1:38" x14ac:dyDescent="0.3">
      <c r="A13545" s="65">
        <v>41933</v>
      </c>
      <c r="B13545" s="66" t="s">
        <v>1256</v>
      </c>
      <c r="C13545" s="67">
        <v>1.19</v>
      </c>
      <c r="D13545" s="67" t="str">
        <f t="shared" si="223"/>
        <v>R1zxcFS-佛山会计H[网&amp;科目]-EM</v>
      </c>
      <c r="E13545" s="58"/>
      <c r="L13545" s="51"/>
      <c r="M13545" s="50"/>
      <c r="N13545" s="52"/>
      <c r="Y13545" s="50"/>
      <c r="AA13545" s="52"/>
      <c r="AL13545" s="50"/>
    </row>
    <row r="13546" spans="1:38" x14ac:dyDescent="0.3">
      <c r="A13546" s="60">
        <v>41934</v>
      </c>
      <c r="B13546" s="61" t="s">
        <v>1256</v>
      </c>
      <c r="C13546" s="62">
        <v>1.59</v>
      </c>
      <c r="D13546" s="62" t="str">
        <f t="shared" si="223"/>
        <v>R1zxcFS-佛山会计H[网&amp;科目]-EM</v>
      </c>
      <c r="E13546" s="58"/>
      <c r="L13546" s="51"/>
      <c r="M13546" s="50"/>
      <c r="N13546" s="52"/>
      <c r="Y13546" s="50"/>
      <c r="AA13546" s="52"/>
      <c r="AL13546" s="50"/>
    </row>
    <row r="13547" spans="1:38" x14ac:dyDescent="0.3">
      <c r="A13547" s="65">
        <v>41935</v>
      </c>
      <c r="B13547" s="66" t="s">
        <v>1256</v>
      </c>
      <c r="C13547" s="67">
        <v>6.56</v>
      </c>
      <c r="D13547" s="67" t="str">
        <f t="shared" si="223"/>
        <v>R1zxcFS-佛山会计H[网&amp;科目]-EM</v>
      </c>
      <c r="E13547" s="58"/>
      <c r="L13547" s="51"/>
      <c r="M13547" s="50"/>
      <c r="N13547" s="52"/>
      <c r="Y13547" s="50"/>
      <c r="AA13547" s="52"/>
      <c r="AL13547" s="50"/>
    </row>
    <row r="13548" spans="1:38" x14ac:dyDescent="0.3">
      <c r="A13548" s="60">
        <v>41936</v>
      </c>
      <c r="B13548" s="61" t="s">
        <v>1256</v>
      </c>
      <c r="C13548" s="62">
        <v>1.36</v>
      </c>
      <c r="D13548" s="62" t="str">
        <f t="shared" si="223"/>
        <v>R1zxcFS-佛山会计H[网&amp;科目]-EM</v>
      </c>
      <c r="E13548" s="58"/>
      <c r="L13548" s="51"/>
      <c r="M13548" s="50"/>
      <c r="N13548" s="52"/>
      <c r="Y13548" s="50"/>
      <c r="AA13548" s="52"/>
      <c r="AL13548" s="50"/>
    </row>
    <row r="13549" spans="1:38" x14ac:dyDescent="0.3">
      <c r="A13549" s="65">
        <v>41937</v>
      </c>
      <c r="B13549" s="66" t="s">
        <v>1256</v>
      </c>
      <c r="C13549" s="67">
        <v>3.67</v>
      </c>
      <c r="D13549" s="67" t="str">
        <f t="shared" si="223"/>
        <v>R1zxcFS-佛山会计H[网&amp;科目]-EM</v>
      </c>
      <c r="E13549" s="58"/>
      <c r="L13549" s="51"/>
      <c r="M13549" s="50"/>
      <c r="N13549" s="52"/>
      <c r="Y13549" s="50"/>
      <c r="AA13549" s="52"/>
      <c r="AL13549" s="50"/>
    </row>
    <row r="13550" spans="1:38" x14ac:dyDescent="0.3">
      <c r="A13550" s="60">
        <v>41938</v>
      </c>
      <c r="B13550" s="61" t="s">
        <v>1256</v>
      </c>
      <c r="C13550" s="62">
        <v>0</v>
      </c>
      <c r="D13550" s="62" t="str">
        <f t="shared" si="223"/>
        <v>R1zxcFS-佛山会计H[网&amp;科目]-EM</v>
      </c>
      <c r="E13550" s="58"/>
      <c r="L13550" s="51"/>
      <c r="M13550" s="50"/>
      <c r="N13550" s="52"/>
      <c r="Y13550" s="50"/>
      <c r="AA13550" s="52"/>
      <c r="AL13550" s="50"/>
    </row>
    <row r="13551" spans="1:38" x14ac:dyDescent="0.3">
      <c r="A13551" s="65">
        <v>41939</v>
      </c>
      <c r="B13551" s="66" t="s">
        <v>1256</v>
      </c>
      <c r="C13551" s="67">
        <v>4.45</v>
      </c>
      <c r="D13551" s="67" t="str">
        <f t="shared" si="223"/>
        <v>R1zxcFS-佛山会计H[网&amp;科目]-EM</v>
      </c>
      <c r="E13551" s="58"/>
      <c r="L13551" s="51"/>
      <c r="M13551" s="50"/>
      <c r="N13551" s="52"/>
      <c r="Y13551" s="50"/>
      <c r="AA13551" s="52"/>
      <c r="AL13551" s="50"/>
    </row>
    <row r="13552" spans="1:38" x14ac:dyDescent="0.3">
      <c r="A13552" s="60">
        <v>41940</v>
      </c>
      <c r="B13552" s="61" t="s">
        <v>1256</v>
      </c>
      <c r="C13552" s="62">
        <v>6.65</v>
      </c>
      <c r="D13552" s="62" t="str">
        <f t="shared" si="223"/>
        <v>R1zxcFS-佛山会计H[网&amp;科目]-EM</v>
      </c>
      <c r="E13552" s="58"/>
      <c r="L13552" s="51"/>
      <c r="M13552" s="50"/>
      <c r="N13552" s="52"/>
      <c r="Y13552" s="50"/>
      <c r="AA13552" s="52"/>
      <c r="AL13552" s="50"/>
    </row>
    <row r="13553" spans="1:38" x14ac:dyDescent="0.3">
      <c r="A13553" s="65">
        <v>41941</v>
      </c>
      <c r="B13553" s="66" t="s">
        <v>1256</v>
      </c>
      <c r="C13553" s="67">
        <v>2.62</v>
      </c>
      <c r="D13553" s="67" t="str">
        <f t="shared" si="223"/>
        <v>R1zxcFS-佛山会计H[网&amp;科目]-EM</v>
      </c>
      <c r="E13553" s="58"/>
      <c r="L13553" s="51"/>
      <c r="M13553" s="50"/>
      <c r="N13553" s="52"/>
      <c r="Y13553" s="50"/>
      <c r="AA13553" s="52"/>
      <c r="AL13553" s="50"/>
    </row>
    <row r="13554" spans="1:38" x14ac:dyDescent="0.3">
      <c r="A13554" s="60">
        <v>41942</v>
      </c>
      <c r="B13554" s="61" t="s">
        <v>1256</v>
      </c>
      <c r="C13554" s="62">
        <v>1.67</v>
      </c>
      <c r="D13554" s="62" t="str">
        <f t="shared" si="223"/>
        <v>R1zxcFS-佛山会计H[网&amp;科目]-EM</v>
      </c>
      <c r="E13554" s="58"/>
      <c r="L13554" s="51"/>
      <c r="M13554" s="50"/>
      <c r="N13554" s="52"/>
      <c r="Y13554" s="50"/>
      <c r="AA13554" s="52"/>
      <c r="AL13554" s="50"/>
    </row>
    <row r="13555" spans="1:38" x14ac:dyDescent="0.3">
      <c r="A13555" s="65">
        <v>41943</v>
      </c>
      <c r="B13555" s="66" t="s">
        <v>1256</v>
      </c>
      <c r="C13555" s="67">
        <v>0</v>
      </c>
      <c r="D13555" s="67" t="str">
        <f t="shared" si="223"/>
        <v>R1zxcFS-佛山会计H[网&amp;科目]-EM</v>
      </c>
      <c r="E13555" s="58"/>
      <c r="L13555" s="51"/>
      <c r="M13555" s="50"/>
      <c r="N13555" s="52"/>
      <c r="Y13555" s="50"/>
      <c r="AA13555" s="52"/>
      <c r="AL13555" s="50"/>
    </row>
    <row r="13556" spans="1:38" x14ac:dyDescent="0.3">
      <c r="A13556" s="60">
        <v>41913</v>
      </c>
      <c r="B13556" s="61" t="s">
        <v>1257</v>
      </c>
      <c r="C13556" s="62">
        <v>0</v>
      </c>
      <c r="D13556" s="62" t="str">
        <f t="shared" si="223"/>
        <v>R1zxcFS-佛山会计H[网&amp;科目]-PM</v>
      </c>
      <c r="E13556" s="58"/>
      <c r="L13556" s="51"/>
      <c r="M13556" s="50"/>
      <c r="N13556" s="52"/>
      <c r="Y13556" s="50"/>
      <c r="AA13556" s="52"/>
      <c r="AL13556" s="50"/>
    </row>
    <row r="13557" spans="1:38" x14ac:dyDescent="0.3">
      <c r="A13557" s="65">
        <v>41914</v>
      </c>
      <c r="B13557" s="66" t="s">
        <v>1257</v>
      </c>
      <c r="C13557" s="67">
        <v>0.67</v>
      </c>
      <c r="D13557" s="67" t="str">
        <f t="shared" si="223"/>
        <v>R1zxcFS-佛山会计H[网&amp;科目]-PM</v>
      </c>
      <c r="E13557" s="58"/>
      <c r="L13557" s="51"/>
      <c r="M13557" s="50"/>
      <c r="N13557" s="52"/>
      <c r="Y13557" s="50"/>
      <c r="AA13557" s="52"/>
      <c r="AL13557" s="50"/>
    </row>
    <row r="13558" spans="1:38" x14ac:dyDescent="0.3">
      <c r="A13558" s="60">
        <v>41915</v>
      </c>
      <c r="B13558" s="61" t="s">
        <v>1257</v>
      </c>
      <c r="C13558" s="62">
        <v>0</v>
      </c>
      <c r="D13558" s="62" t="str">
        <f t="shared" si="223"/>
        <v>R1zxcFS-佛山会计H[网&amp;科目]-PM</v>
      </c>
      <c r="E13558" s="58"/>
      <c r="L13558" s="51"/>
      <c r="M13558" s="50"/>
      <c r="N13558" s="52"/>
      <c r="Y13558" s="50"/>
      <c r="AA13558" s="52"/>
      <c r="AL13558" s="50"/>
    </row>
    <row r="13559" spans="1:38" x14ac:dyDescent="0.3">
      <c r="A13559" s="65">
        <v>41916</v>
      </c>
      <c r="B13559" s="66" t="s">
        <v>1257</v>
      </c>
      <c r="C13559" s="67">
        <v>0.67</v>
      </c>
      <c r="D13559" s="67" t="str">
        <f t="shared" si="223"/>
        <v>R1zxcFS-佛山会计H[网&amp;科目]-PM</v>
      </c>
      <c r="E13559" s="58"/>
      <c r="L13559" s="51"/>
      <c r="M13559" s="50"/>
      <c r="N13559" s="52"/>
      <c r="Y13559" s="50"/>
      <c r="AA13559" s="52"/>
      <c r="AL13559" s="50"/>
    </row>
    <row r="13560" spans="1:38" x14ac:dyDescent="0.3">
      <c r="A13560" s="60">
        <v>41917</v>
      </c>
      <c r="B13560" s="61" t="s">
        <v>1257</v>
      </c>
      <c r="C13560" s="62">
        <v>0</v>
      </c>
      <c r="D13560" s="62" t="str">
        <f t="shared" si="223"/>
        <v>R1zxcFS-佛山会计H[网&amp;科目]-PM</v>
      </c>
      <c r="E13560" s="58"/>
      <c r="L13560" s="51"/>
      <c r="M13560" s="50"/>
      <c r="N13560" s="52"/>
      <c r="Y13560" s="50"/>
      <c r="AA13560" s="52"/>
      <c r="AL13560" s="50"/>
    </row>
    <row r="13561" spans="1:38" x14ac:dyDescent="0.3">
      <c r="A13561" s="65">
        <v>41918</v>
      </c>
      <c r="B13561" s="66" t="s">
        <v>1257</v>
      </c>
      <c r="C13561" s="67">
        <v>0.61</v>
      </c>
      <c r="D13561" s="67" t="str">
        <f t="shared" si="223"/>
        <v>R1zxcFS-佛山会计H[网&amp;科目]-PM</v>
      </c>
      <c r="E13561" s="58"/>
      <c r="L13561" s="51"/>
      <c r="M13561" s="50"/>
      <c r="N13561" s="52"/>
      <c r="Y13561" s="50"/>
      <c r="AA13561" s="52"/>
      <c r="AL13561" s="50"/>
    </row>
    <row r="13562" spans="1:38" x14ac:dyDescent="0.3">
      <c r="A13562" s="60">
        <v>41919</v>
      </c>
      <c r="B13562" s="61" t="s">
        <v>1257</v>
      </c>
      <c r="C13562" s="62">
        <v>0</v>
      </c>
      <c r="D13562" s="62" t="str">
        <f t="shared" si="223"/>
        <v>R1zxcFS-佛山会计H[网&amp;科目]-PM</v>
      </c>
      <c r="E13562" s="58"/>
      <c r="L13562" s="51"/>
      <c r="M13562" s="50"/>
      <c r="N13562" s="52"/>
      <c r="Y13562" s="50"/>
      <c r="AA13562" s="52"/>
      <c r="AL13562" s="50"/>
    </row>
    <row r="13563" spans="1:38" x14ac:dyDescent="0.3">
      <c r="A13563" s="65">
        <v>41920</v>
      </c>
      <c r="B13563" s="66" t="s">
        <v>1257</v>
      </c>
      <c r="C13563" s="67">
        <v>1.75</v>
      </c>
      <c r="D13563" s="67" t="str">
        <f t="shared" si="223"/>
        <v>R1zxcFS-佛山会计H[网&amp;科目]-PM</v>
      </c>
      <c r="E13563" s="58"/>
      <c r="L13563" s="51"/>
      <c r="M13563" s="50"/>
      <c r="N13563" s="52"/>
      <c r="Y13563" s="50"/>
      <c r="AA13563" s="52"/>
      <c r="AL13563" s="50"/>
    </row>
    <row r="13564" spans="1:38" x14ac:dyDescent="0.3">
      <c r="A13564" s="60">
        <v>41921</v>
      </c>
      <c r="B13564" s="61" t="s">
        <v>1257</v>
      </c>
      <c r="C13564" s="62">
        <v>5.34</v>
      </c>
      <c r="D13564" s="62" t="str">
        <f t="shared" si="223"/>
        <v>R1zxcFS-佛山会计H[网&amp;科目]-PM</v>
      </c>
      <c r="E13564" s="58"/>
      <c r="L13564" s="51"/>
      <c r="M13564" s="50"/>
      <c r="N13564" s="52"/>
      <c r="Y13564" s="50"/>
      <c r="AA13564" s="52"/>
      <c r="AL13564" s="50"/>
    </row>
    <row r="13565" spans="1:38" x14ac:dyDescent="0.3">
      <c r="A13565" s="65">
        <v>41922</v>
      </c>
      <c r="B13565" s="66" t="s">
        <v>1257</v>
      </c>
      <c r="C13565" s="67">
        <v>11.11</v>
      </c>
      <c r="D13565" s="67" t="str">
        <f t="shared" si="223"/>
        <v>R1zxcFS-佛山会计H[网&amp;科目]-PM</v>
      </c>
      <c r="E13565" s="58"/>
      <c r="L13565" s="51"/>
      <c r="M13565" s="50"/>
      <c r="N13565" s="52"/>
      <c r="Y13565" s="50"/>
      <c r="AA13565" s="52"/>
      <c r="AL13565" s="50"/>
    </row>
    <row r="13566" spans="1:38" x14ac:dyDescent="0.3">
      <c r="A13566" s="60">
        <v>41923</v>
      </c>
      <c r="B13566" s="61" t="s">
        <v>1257</v>
      </c>
      <c r="C13566" s="62">
        <v>2.89</v>
      </c>
      <c r="D13566" s="62" t="str">
        <f t="shared" si="223"/>
        <v>R1zxcFS-佛山会计H[网&amp;科目]-PM</v>
      </c>
      <c r="E13566" s="58"/>
      <c r="L13566" s="51"/>
      <c r="M13566" s="50"/>
      <c r="N13566" s="52"/>
      <c r="Y13566" s="50"/>
      <c r="AA13566" s="52"/>
      <c r="AL13566" s="50"/>
    </row>
    <row r="13567" spans="1:38" x14ac:dyDescent="0.3">
      <c r="A13567" s="65">
        <v>41924</v>
      </c>
      <c r="B13567" s="66" t="s">
        <v>1257</v>
      </c>
      <c r="C13567" s="67">
        <v>0.61</v>
      </c>
      <c r="D13567" s="67" t="str">
        <f t="shared" si="223"/>
        <v>R1zxcFS-佛山会计H[网&amp;科目]-PM</v>
      </c>
      <c r="E13567" s="58"/>
      <c r="L13567" s="51"/>
      <c r="M13567" s="50"/>
      <c r="N13567" s="52"/>
      <c r="Y13567" s="50"/>
      <c r="AA13567" s="52"/>
      <c r="AL13567" s="50"/>
    </row>
    <row r="13568" spans="1:38" x14ac:dyDescent="0.3">
      <c r="A13568" s="60">
        <v>41925</v>
      </c>
      <c r="B13568" s="61" t="s">
        <v>1257</v>
      </c>
      <c r="C13568" s="62">
        <v>2.19</v>
      </c>
      <c r="D13568" s="62" t="str">
        <f t="shared" si="223"/>
        <v>R1zxcFS-佛山会计H[网&amp;科目]-PM</v>
      </c>
      <c r="E13568" s="58"/>
      <c r="L13568" s="51"/>
      <c r="M13568" s="50"/>
      <c r="N13568" s="52"/>
      <c r="Y13568" s="50"/>
      <c r="AA13568" s="52"/>
      <c r="AL13568" s="50"/>
    </row>
    <row r="13569" spans="1:38" x14ac:dyDescent="0.3">
      <c r="A13569" s="65">
        <v>41926</v>
      </c>
      <c r="B13569" s="66" t="s">
        <v>1257</v>
      </c>
      <c r="C13569" s="67">
        <v>4.3899999999999997</v>
      </c>
      <c r="D13569" s="67" t="str">
        <f t="shared" si="223"/>
        <v>R1zxcFS-佛山会计H[网&amp;科目]-PM</v>
      </c>
      <c r="E13569" s="58"/>
      <c r="L13569" s="51"/>
      <c r="M13569" s="50"/>
      <c r="N13569" s="52"/>
      <c r="Y13569" s="50"/>
      <c r="AA13569" s="52"/>
      <c r="AL13569" s="50"/>
    </row>
    <row r="13570" spans="1:38" x14ac:dyDescent="0.3">
      <c r="A13570" s="60">
        <v>41927</v>
      </c>
      <c r="B13570" s="61" t="s">
        <v>1257</v>
      </c>
      <c r="C13570" s="62">
        <v>6.44</v>
      </c>
      <c r="D13570" s="62" t="str">
        <f t="shared" si="223"/>
        <v>R1zxcFS-佛山会计H[网&amp;科目]-PM</v>
      </c>
      <c r="E13570" s="58"/>
      <c r="L13570" s="51"/>
      <c r="M13570" s="50"/>
      <c r="N13570" s="52"/>
      <c r="Y13570" s="50"/>
      <c r="AA13570" s="52"/>
      <c r="AL13570" s="50"/>
    </row>
    <row r="13571" spans="1:38" x14ac:dyDescent="0.3">
      <c r="A13571" s="65">
        <v>41928</v>
      </c>
      <c r="B13571" s="66" t="s">
        <v>1257</v>
      </c>
      <c r="C13571" s="67">
        <v>2.35</v>
      </c>
      <c r="D13571" s="67" t="str">
        <f t="shared" si="223"/>
        <v>R1zxcFS-佛山会计H[网&amp;科目]-PM</v>
      </c>
      <c r="E13571" s="58"/>
      <c r="L13571" s="51"/>
      <c r="M13571" s="50"/>
      <c r="N13571" s="52"/>
      <c r="Y13571" s="50"/>
      <c r="AA13571" s="52"/>
      <c r="AL13571" s="50"/>
    </row>
    <row r="13572" spans="1:38" x14ac:dyDescent="0.3">
      <c r="A13572" s="60">
        <v>41929</v>
      </c>
      <c r="B13572" s="61" t="s">
        <v>1257</v>
      </c>
      <c r="C13572" s="62">
        <v>1.52</v>
      </c>
      <c r="D13572" s="62" t="str">
        <f t="shared" si="223"/>
        <v>R1zxcFS-佛山会计H[网&amp;科目]-PM</v>
      </c>
      <c r="E13572" s="58"/>
      <c r="L13572" s="51"/>
      <c r="M13572" s="50"/>
      <c r="N13572" s="52"/>
      <c r="Y13572" s="50"/>
      <c r="AA13572" s="52"/>
      <c r="AL13572" s="50"/>
    </row>
    <row r="13573" spans="1:38" x14ac:dyDescent="0.3">
      <c r="A13573" s="65">
        <v>41930</v>
      </c>
      <c r="B13573" s="66" t="s">
        <v>1257</v>
      </c>
      <c r="C13573" s="67">
        <v>0</v>
      </c>
      <c r="D13573" s="67" t="str">
        <f t="shared" si="223"/>
        <v>R1zxcFS-佛山会计H[网&amp;科目]-PM</v>
      </c>
      <c r="E13573" s="58"/>
      <c r="L13573" s="51"/>
      <c r="M13573" s="50"/>
      <c r="N13573" s="52"/>
      <c r="Y13573" s="50"/>
      <c r="AA13573" s="52"/>
      <c r="AL13573" s="50"/>
    </row>
    <row r="13574" spans="1:38" x14ac:dyDescent="0.3">
      <c r="A13574" s="60">
        <v>41931</v>
      </c>
      <c r="B13574" s="61" t="s">
        <v>1257</v>
      </c>
      <c r="C13574" s="62">
        <v>1.31</v>
      </c>
      <c r="D13574" s="62" t="str">
        <f t="shared" ref="D13574:D13637" si="224">LEFT(B13574,2)&amp;"zxc"&amp;MID(B13574,4,100)</f>
        <v>R1zxcFS-佛山会计H[网&amp;科目]-PM</v>
      </c>
      <c r="E13574" s="58"/>
      <c r="L13574" s="51"/>
      <c r="M13574" s="50"/>
      <c r="N13574" s="52"/>
      <c r="Y13574" s="50"/>
      <c r="AA13574" s="52"/>
      <c r="AL13574" s="50"/>
    </row>
    <row r="13575" spans="1:38" x14ac:dyDescent="0.3">
      <c r="A13575" s="65">
        <v>41932</v>
      </c>
      <c r="B13575" s="66" t="s">
        <v>1257</v>
      </c>
      <c r="C13575" s="67">
        <v>8.01</v>
      </c>
      <c r="D13575" s="67" t="str">
        <f t="shared" si="224"/>
        <v>R1zxcFS-佛山会计H[网&amp;科目]-PM</v>
      </c>
      <c r="E13575" s="58"/>
      <c r="L13575" s="51"/>
      <c r="M13575" s="50"/>
      <c r="N13575" s="52"/>
      <c r="Y13575" s="50"/>
      <c r="AA13575" s="52"/>
      <c r="AL13575" s="50"/>
    </row>
    <row r="13576" spans="1:38" x14ac:dyDescent="0.3">
      <c r="A13576" s="60">
        <v>41933</v>
      </c>
      <c r="B13576" s="61" t="s">
        <v>1257</v>
      </c>
      <c r="C13576" s="62">
        <v>3.92</v>
      </c>
      <c r="D13576" s="62" t="str">
        <f t="shared" si="224"/>
        <v>R1zxcFS-佛山会计H[网&amp;科目]-PM</v>
      </c>
      <c r="E13576" s="58"/>
      <c r="L13576" s="51"/>
      <c r="M13576" s="50"/>
      <c r="N13576" s="52"/>
      <c r="Y13576" s="50"/>
      <c r="AA13576" s="52"/>
      <c r="AL13576" s="50"/>
    </row>
    <row r="13577" spans="1:38" x14ac:dyDescent="0.3">
      <c r="A13577" s="65">
        <v>41934</v>
      </c>
      <c r="B13577" s="66" t="s">
        <v>1257</v>
      </c>
      <c r="C13577" s="67">
        <v>5.15</v>
      </c>
      <c r="D13577" s="67" t="str">
        <f t="shared" si="224"/>
        <v>R1zxcFS-佛山会计H[网&amp;科目]-PM</v>
      </c>
      <c r="E13577" s="58"/>
      <c r="L13577" s="51"/>
      <c r="M13577" s="50"/>
      <c r="N13577" s="52"/>
      <c r="Y13577" s="50"/>
      <c r="AA13577" s="52"/>
      <c r="AL13577" s="50"/>
    </row>
    <row r="13578" spans="1:38" x14ac:dyDescent="0.3">
      <c r="A13578" s="60">
        <v>41935</v>
      </c>
      <c r="B13578" s="61" t="s">
        <v>1257</v>
      </c>
      <c r="C13578" s="62">
        <v>2.4</v>
      </c>
      <c r="D13578" s="62" t="str">
        <f t="shared" si="224"/>
        <v>R1zxcFS-佛山会计H[网&amp;科目]-PM</v>
      </c>
      <c r="E13578" s="58"/>
      <c r="L13578" s="51"/>
      <c r="M13578" s="50"/>
      <c r="N13578" s="52"/>
      <c r="Y13578" s="50"/>
      <c r="AA13578" s="52"/>
      <c r="AL13578" s="50"/>
    </row>
    <row r="13579" spans="1:38" x14ac:dyDescent="0.3">
      <c r="A13579" s="65">
        <v>41936</v>
      </c>
      <c r="B13579" s="66" t="s">
        <v>1257</v>
      </c>
      <c r="C13579" s="67">
        <v>2.42</v>
      </c>
      <c r="D13579" s="67" t="str">
        <f t="shared" si="224"/>
        <v>R1zxcFS-佛山会计H[网&amp;科目]-PM</v>
      </c>
      <c r="E13579" s="58"/>
      <c r="L13579" s="51"/>
      <c r="M13579" s="50"/>
      <c r="N13579" s="52"/>
      <c r="Y13579" s="50"/>
      <c r="AA13579" s="52"/>
      <c r="AL13579" s="50"/>
    </row>
    <row r="13580" spans="1:38" x14ac:dyDescent="0.3">
      <c r="A13580" s="60">
        <v>41937</v>
      </c>
      <c r="B13580" s="61" t="s">
        <v>1257</v>
      </c>
      <c r="C13580" s="62">
        <v>1.61</v>
      </c>
      <c r="D13580" s="62" t="str">
        <f t="shared" si="224"/>
        <v>R1zxcFS-佛山会计H[网&amp;科目]-PM</v>
      </c>
      <c r="E13580" s="58"/>
      <c r="L13580" s="51"/>
      <c r="M13580" s="50"/>
      <c r="N13580" s="52"/>
      <c r="Y13580" s="50"/>
      <c r="AA13580" s="52"/>
      <c r="AL13580" s="50"/>
    </row>
    <row r="13581" spans="1:38" x14ac:dyDescent="0.3">
      <c r="A13581" s="65">
        <v>41938</v>
      </c>
      <c r="B13581" s="66" t="s">
        <v>1257</v>
      </c>
      <c r="C13581" s="67">
        <v>2.4900000000000002</v>
      </c>
      <c r="D13581" s="67" t="str">
        <f t="shared" si="224"/>
        <v>R1zxcFS-佛山会计H[网&amp;科目]-PM</v>
      </c>
      <c r="E13581" s="58"/>
      <c r="L13581" s="51"/>
      <c r="M13581" s="50"/>
      <c r="N13581" s="52"/>
      <c r="Y13581" s="50"/>
      <c r="AA13581" s="52"/>
      <c r="AL13581" s="50"/>
    </row>
    <row r="13582" spans="1:38" x14ac:dyDescent="0.3">
      <c r="A13582" s="60">
        <v>41939</v>
      </c>
      <c r="B13582" s="61" t="s">
        <v>1257</v>
      </c>
      <c r="C13582" s="62">
        <v>1.05</v>
      </c>
      <c r="D13582" s="62" t="str">
        <f t="shared" si="224"/>
        <v>R1zxcFS-佛山会计H[网&amp;科目]-PM</v>
      </c>
      <c r="E13582" s="58"/>
      <c r="L13582" s="51"/>
      <c r="M13582" s="50"/>
      <c r="N13582" s="52"/>
      <c r="Y13582" s="50"/>
      <c r="AA13582" s="52"/>
      <c r="AL13582" s="50"/>
    </row>
    <row r="13583" spans="1:38" x14ac:dyDescent="0.3">
      <c r="A13583" s="65">
        <v>41940</v>
      </c>
      <c r="B13583" s="66" t="s">
        <v>1257</v>
      </c>
      <c r="C13583" s="67">
        <v>0.65</v>
      </c>
      <c r="D13583" s="67" t="str">
        <f t="shared" si="224"/>
        <v>R1zxcFS-佛山会计H[网&amp;科目]-PM</v>
      </c>
      <c r="E13583" s="58"/>
      <c r="L13583" s="51"/>
      <c r="M13583" s="50"/>
      <c r="N13583" s="52"/>
      <c r="Y13583" s="50"/>
      <c r="AA13583" s="52"/>
      <c r="AL13583" s="50"/>
    </row>
    <row r="13584" spans="1:38" x14ac:dyDescent="0.3">
      <c r="A13584" s="60">
        <v>41941</v>
      </c>
      <c r="B13584" s="61" t="s">
        <v>1257</v>
      </c>
      <c r="C13584" s="62">
        <v>1.05</v>
      </c>
      <c r="D13584" s="62" t="str">
        <f t="shared" si="224"/>
        <v>R1zxcFS-佛山会计H[网&amp;科目]-PM</v>
      </c>
      <c r="E13584" s="58"/>
      <c r="L13584" s="51"/>
      <c r="M13584" s="50"/>
      <c r="N13584" s="52"/>
      <c r="Y13584" s="50"/>
      <c r="AA13584" s="52"/>
      <c r="AL13584" s="50"/>
    </row>
    <row r="13585" spans="1:38" x14ac:dyDescent="0.3">
      <c r="A13585" s="65">
        <v>41942</v>
      </c>
      <c r="B13585" s="66" t="s">
        <v>1257</v>
      </c>
      <c r="C13585" s="67">
        <v>2.1</v>
      </c>
      <c r="D13585" s="67" t="str">
        <f t="shared" si="224"/>
        <v>R1zxcFS-佛山会计H[网&amp;科目]-PM</v>
      </c>
      <c r="E13585" s="58"/>
      <c r="L13585" s="51"/>
      <c r="M13585" s="50"/>
      <c r="N13585" s="52"/>
      <c r="Y13585" s="50"/>
      <c r="AA13585" s="52"/>
      <c r="AL13585" s="50"/>
    </row>
    <row r="13586" spans="1:38" x14ac:dyDescent="0.3">
      <c r="A13586" s="60">
        <v>41943</v>
      </c>
      <c r="B13586" s="61" t="s">
        <v>1257</v>
      </c>
      <c r="C13586" s="62">
        <v>0.76</v>
      </c>
      <c r="D13586" s="62" t="str">
        <f t="shared" si="224"/>
        <v>R1zxcFS-佛山会计H[网&amp;科目]-PM</v>
      </c>
      <c r="E13586" s="58"/>
      <c r="L13586" s="51"/>
      <c r="M13586" s="50"/>
      <c r="N13586" s="52"/>
      <c r="Y13586" s="50"/>
      <c r="AA13586" s="52"/>
      <c r="AL13586" s="50"/>
    </row>
    <row r="13587" spans="1:38" x14ac:dyDescent="0.3">
      <c r="A13587" s="65">
        <v>41913</v>
      </c>
      <c r="B13587" s="66" t="s">
        <v>1258</v>
      </c>
      <c r="C13587" s="67">
        <v>3.59</v>
      </c>
      <c r="D13587" s="67" t="str">
        <f t="shared" si="224"/>
        <v>R1zxcFS-佛山会计I[杂词]-EM</v>
      </c>
      <c r="E13587" s="58"/>
      <c r="L13587" s="51"/>
      <c r="M13587" s="50"/>
      <c r="N13587" s="52"/>
      <c r="Y13587" s="50"/>
      <c r="AA13587" s="52"/>
      <c r="AL13587" s="50"/>
    </row>
    <row r="13588" spans="1:38" x14ac:dyDescent="0.3">
      <c r="A13588" s="60">
        <v>41914</v>
      </c>
      <c r="B13588" s="61" t="s">
        <v>1258</v>
      </c>
      <c r="C13588" s="62">
        <v>1.64</v>
      </c>
      <c r="D13588" s="62" t="str">
        <f t="shared" si="224"/>
        <v>R1zxcFS-佛山会计I[杂词]-EM</v>
      </c>
      <c r="E13588" s="58"/>
      <c r="L13588" s="51"/>
      <c r="M13588" s="50"/>
      <c r="N13588" s="52"/>
      <c r="Y13588" s="50"/>
      <c r="AA13588" s="52"/>
      <c r="AL13588" s="50"/>
    </row>
    <row r="13589" spans="1:38" x14ac:dyDescent="0.3">
      <c r="A13589" s="65">
        <v>41915</v>
      </c>
      <c r="B13589" s="66" t="s">
        <v>1258</v>
      </c>
      <c r="C13589" s="67">
        <v>0</v>
      </c>
      <c r="D13589" s="67" t="str">
        <f t="shared" si="224"/>
        <v>R1zxcFS-佛山会计I[杂词]-EM</v>
      </c>
      <c r="E13589" s="58"/>
      <c r="L13589" s="51"/>
      <c r="M13589" s="50"/>
      <c r="N13589" s="52"/>
      <c r="Y13589" s="50"/>
      <c r="AA13589" s="52"/>
      <c r="AL13589" s="50"/>
    </row>
    <row r="13590" spans="1:38" x14ac:dyDescent="0.3">
      <c r="A13590" s="60">
        <v>41916</v>
      </c>
      <c r="B13590" s="61" t="s">
        <v>1258</v>
      </c>
      <c r="C13590" s="62">
        <v>1.02</v>
      </c>
      <c r="D13590" s="62" t="str">
        <f t="shared" si="224"/>
        <v>R1zxcFS-佛山会计I[杂词]-EM</v>
      </c>
      <c r="E13590" s="58"/>
      <c r="L13590" s="51"/>
      <c r="M13590" s="50"/>
      <c r="N13590" s="52"/>
      <c r="Y13590" s="50"/>
      <c r="AA13590" s="52"/>
      <c r="AL13590" s="50"/>
    </row>
    <row r="13591" spans="1:38" x14ac:dyDescent="0.3">
      <c r="A13591" s="65">
        <v>41917</v>
      </c>
      <c r="B13591" s="66" t="s">
        <v>1258</v>
      </c>
      <c r="C13591" s="67">
        <v>1.94</v>
      </c>
      <c r="D13591" s="67" t="str">
        <f t="shared" si="224"/>
        <v>R1zxcFS-佛山会计I[杂词]-EM</v>
      </c>
      <c r="E13591" s="58"/>
      <c r="L13591" s="51"/>
      <c r="M13591" s="50"/>
      <c r="N13591" s="52"/>
      <c r="Y13591" s="50"/>
      <c r="AA13591" s="52"/>
      <c r="AL13591" s="50"/>
    </row>
    <row r="13592" spans="1:38" x14ac:dyDescent="0.3">
      <c r="A13592" s="60">
        <v>41918</v>
      </c>
      <c r="B13592" s="61" t="s">
        <v>1258</v>
      </c>
      <c r="C13592" s="62">
        <v>0</v>
      </c>
      <c r="D13592" s="62" t="str">
        <f t="shared" si="224"/>
        <v>R1zxcFS-佛山会计I[杂词]-EM</v>
      </c>
      <c r="E13592" s="58"/>
      <c r="L13592" s="51"/>
      <c r="M13592" s="50"/>
      <c r="N13592" s="52"/>
      <c r="Y13592" s="50"/>
      <c r="AA13592" s="52"/>
      <c r="AL13592" s="50"/>
    </row>
    <row r="13593" spans="1:38" x14ac:dyDescent="0.3">
      <c r="A13593" s="65">
        <v>41919</v>
      </c>
      <c r="B13593" s="66" t="s">
        <v>1258</v>
      </c>
      <c r="C13593" s="67">
        <v>7.34</v>
      </c>
      <c r="D13593" s="67" t="str">
        <f t="shared" si="224"/>
        <v>R1zxcFS-佛山会计I[杂词]-EM</v>
      </c>
      <c r="E13593" s="58"/>
      <c r="L13593" s="51"/>
      <c r="M13593" s="50"/>
      <c r="N13593" s="52"/>
      <c r="Y13593" s="50"/>
      <c r="AA13593" s="52"/>
      <c r="AL13593" s="50"/>
    </row>
    <row r="13594" spans="1:38" x14ac:dyDescent="0.3">
      <c r="A13594" s="60">
        <v>41920</v>
      </c>
      <c r="B13594" s="61" t="s">
        <v>1258</v>
      </c>
      <c r="C13594" s="62">
        <v>3.85</v>
      </c>
      <c r="D13594" s="62" t="str">
        <f t="shared" si="224"/>
        <v>R1zxcFS-佛山会计I[杂词]-EM</v>
      </c>
      <c r="E13594" s="58"/>
      <c r="L13594" s="51"/>
      <c r="M13594" s="50"/>
      <c r="N13594" s="52"/>
      <c r="Y13594" s="50"/>
      <c r="AA13594" s="52"/>
      <c r="AL13594" s="50"/>
    </row>
    <row r="13595" spans="1:38" x14ac:dyDescent="0.3">
      <c r="A13595" s="65">
        <v>41921</v>
      </c>
      <c r="B13595" s="66" t="s">
        <v>1258</v>
      </c>
      <c r="C13595" s="67">
        <v>9.15</v>
      </c>
      <c r="D13595" s="67" t="str">
        <f t="shared" si="224"/>
        <v>R1zxcFS-佛山会计I[杂词]-EM</v>
      </c>
      <c r="E13595" s="58"/>
      <c r="L13595" s="51"/>
      <c r="M13595" s="50"/>
      <c r="N13595" s="52"/>
      <c r="Y13595" s="50"/>
      <c r="AA13595" s="52"/>
      <c r="AL13595" s="50"/>
    </row>
    <row r="13596" spans="1:38" x14ac:dyDescent="0.3">
      <c r="A13596" s="60">
        <v>41922</v>
      </c>
      <c r="B13596" s="61" t="s">
        <v>1258</v>
      </c>
      <c r="C13596" s="62">
        <v>20.28</v>
      </c>
      <c r="D13596" s="62" t="str">
        <f t="shared" si="224"/>
        <v>R1zxcFS-佛山会计I[杂词]-EM</v>
      </c>
      <c r="E13596" s="58"/>
      <c r="L13596" s="51"/>
      <c r="M13596" s="50"/>
      <c r="N13596" s="52"/>
      <c r="Y13596" s="50"/>
      <c r="AA13596" s="52"/>
      <c r="AL13596" s="50"/>
    </row>
    <row r="13597" spans="1:38" x14ac:dyDescent="0.3">
      <c r="A13597" s="65">
        <v>41923</v>
      </c>
      <c r="B13597" s="66" t="s">
        <v>1258</v>
      </c>
      <c r="C13597" s="67">
        <v>4.38</v>
      </c>
      <c r="D13597" s="67" t="str">
        <f t="shared" si="224"/>
        <v>R1zxcFS-佛山会计I[杂词]-EM</v>
      </c>
      <c r="E13597" s="58"/>
      <c r="L13597" s="51"/>
      <c r="M13597" s="50"/>
      <c r="N13597" s="52"/>
      <c r="Y13597" s="50"/>
      <c r="AA13597" s="52"/>
      <c r="AL13597" s="50"/>
    </row>
    <row r="13598" spans="1:38" x14ac:dyDescent="0.3">
      <c r="A13598" s="60">
        <v>41924</v>
      </c>
      <c r="B13598" s="61" t="s">
        <v>1258</v>
      </c>
      <c r="C13598" s="62">
        <v>1.21</v>
      </c>
      <c r="D13598" s="62" t="str">
        <f t="shared" si="224"/>
        <v>R1zxcFS-佛山会计I[杂词]-EM</v>
      </c>
      <c r="E13598" s="58"/>
      <c r="L13598" s="51"/>
      <c r="M13598" s="50"/>
      <c r="N13598" s="52"/>
      <c r="Y13598" s="50"/>
      <c r="AA13598" s="52"/>
      <c r="AL13598" s="50"/>
    </row>
    <row r="13599" spans="1:38" x14ac:dyDescent="0.3">
      <c r="A13599" s="65">
        <v>41925</v>
      </c>
      <c r="B13599" s="66" t="s">
        <v>1258</v>
      </c>
      <c r="C13599" s="67">
        <v>3.39</v>
      </c>
      <c r="D13599" s="67" t="str">
        <f t="shared" si="224"/>
        <v>R1zxcFS-佛山会计I[杂词]-EM</v>
      </c>
      <c r="E13599" s="58"/>
      <c r="L13599" s="51"/>
      <c r="M13599" s="50"/>
      <c r="N13599" s="52"/>
      <c r="Y13599" s="50"/>
      <c r="AA13599" s="52"/>
      <c r="AL13599" s="50"/>
    </row>
    <row r="13600" spans="1:38" x14ac:dyDescent="0.3">
      <c r="A13600" s="60">
        <v>41926</v>
      </c>
      <c r="B13600" s="61" t="s">
        <v>1258</v>
      </c>
      <c r="C13600" s="62">
        <v>5.93</v>
      </c>
      <c r="D13600" s="62" t="str">
        <f t="shared" si="224"/>
        <v>R1zxcFS-佛山会计I[杂词]-EM</v>
      </c>
      <c r="E13600" s="58"/>
      <c r="L13600" s="51"/>
      <c r="M13600" s="50"/>
      <c r="N13600" s="52"/>
      <c r="Y13600" s="50"/>
      <c r="AA13600" s="52"/>
      <c r="AL13600" s="50"/>
    </row>
    <row r="13601" spans="1:38" x14ac:dyDescent="0.3">
      <c r="A13601" s="65">
        <v>41927</v>
      </c>
      <c r="B13601" s="66" t="s">
        <v>1258</v>
      </c>
      <c r="C13601" s="67">
        <v>3.42</v>
      </c>
      <c r="D13601" s="67" t="str">
        <f t="shared" si="224"/>
        <v>R1zxcFS-佛山会计I[杂词]-EM</v>
      </c>
      <c r="E13601" s="58"/>
      <c r="L13601" s="51"/>
      <c r="M13601" s="50"/>
      <c r="N13601" s="52"/>
      <c r="Y13601" s="50"/>
      <c r="AA13601" s="52"/>
      <c r="AL13601" s="50"/>
    </row>
    <row r="13602" spans="1:38" x14ac:dyDescent="0.3">
      <c r="A13602" s="60">
        <v>41928</v>
      </c>
      <c r="B13602" s="61" t="s">
        <v>1258</v>
      </c>
      <c r="C13602" s="62">
        <v>6.13</v>
      </c>
      <c r="D13602" s="62" t="str">
        <f t="shared" si="224"/>
        <v>R1zxcFS-佛山会计I[杂词]-EM</v>
      </c>
      <c r="E13602" s="58"/>
      <c r="L13602" s="51"/>
      <c r="M13602" s="50"/>
      <c r="N13602" s="52"/>
      <c r="Y13602" s="50"/>
      <c r="AA13602" s="52"/>
      <c r="AL13602" s="50"/>
    </row>
    <row r="13603" spans="1:38" x14ac:dyDescent="0.3">
      <c r="A13603" s="65">
        <v>41929</v>
      </c>
      <c r="B13603" s="66" t="s">
        <v>1258</v>
      </c>
      <c r="C13603" s="67">
        <v>5.82</v>
      </c>
      <c r="D13603" s="67" t="str">
        <f t="shared" si="224"/>
        <v>R1zxcFS-佛山会计I[杂词]-EM</v>
      </c>
      <c r="E13603" s="58"/>
      <c r="L13603" s="51"/>
      <c r="M13603" s="50"/>
      <c r="N13603" s="52"/>
      <c r="Y13603" s="50"/>
      <c r="AA13603" s="52"/>
      <c r="AL13603" s="50"/>
    </row>
    <row r="13604" spans="1:38" x14ac:dyDescent="0.3">
      <c r="A13604" s="60">
        <v>41930</v>
      </c>
      <c r="B13604" s="61" t="s">
        <v>1258</v>
      </c>
      <c r="C13604" s="62">
        <v>1.64</v>
      </c>
      <c r="D13604" s="62" t="str">
        <f t="shared" si="224"/>
        <v>R1zxcFS-佛山会计I[杂词]-EM</v>
      </c>
      <c r="E13604" s="58"/>
      <c r="L13604" s="51"/>
      <c r="M13604" s="50"/>
      <c r="N13604" s="52"/>
      <c r="Y13604" s="50"/>
      <c r="AA13604" s="52"/>
      <c r="AL13604" s="50"/>
    </row>
    <row r="13605" spans="1:38" x14ac:dyDescent="0.3">
      <c r="A13605" s="65">
        <v>41931</v>
      </c>
      <c r="B13605" s="66" t="s">
        <v>1258</v>
      </c>
      <c r="C13605" s="67">
        <v>0</v>
      </c>
      <c r="D13605" s="67" t="str">
        <f t="shared" si="224"/>
        <v>R1zxcFS-佛山会计I[杂词]-EM</v>
      </c>
      <c r="E13605" s="58"/>
      <c r="L13605" s="51"/>
      <c r="M13605" s="50"/>
      <c r="N13605" s="52"/>
      <c r="Y13605" s="50"/>
      <c r="AA13605" s="52"/>
      <c r="AL13605" s="50"/>
    </row>
    <row r="13606" spans="1:38" x14ac:dyDescent="0.3">
      <c r="A13606" s="60">
        <v>41932</v>
      </c>
      <c r="B13606" s="61" t="s">
        <v>1258</v>
      </c>
      <c r="C13606" s="62">
        <v>3.83</v>
      </c>
      <c r="D13606" s="62" t="str">
        <f t="shared" si="224"/>
        <v>R1zxcFS-佛山会计I[杂词]-EM</v>
      </c>
      <c r="E13606" s="58"/>
      <c r="L13606" s="51"/>
      <c r="M13606" s="50"/>
      <c r="N13606" s="52"/>
      <c r="Y13606" s="50"/>
      <c r="AA13606" s="52"/>
      <c r="AL13606" s="50"/>
    </row>
    <row r="13607" spans="1:38" x14ac:dyDescent="0.3">
      <c r="A13607" s="65">
        <v>41933</v>
      </c>
      <c r="B13607" s="66" t="s">
        <v>1258</v>
      </c>
      <c r="C13607" s="67">
        <v>3.61</v>
      </c>
      <c r="D13607" s="67" t="str">
        <f t="shared" si="224"/>
        <v>R1zxcFS-佛山会计I[杂词]-EM</v>
      </c>
      <c r="E13607" s="58"/>
      <c r="L13607" s="51"/>
      <c r="M13607" s="50"/>
      <c r="N13607" s="52"/>
      <c r="Y13607" s="50"/>
      <c r="AA13607" s="52"/>
      <c r="AL13607" s="50"/>
    </row>
    <row r="13608" spans="1:38" x14ac:dyDescent="0.3">
      <c r="A13608" s="60">
        <v>41934</v>
      </c>
      <c r="B13608" s="61" t="s">
        <v>1258</v>
      </c>
      <c r="C13608" s="62">
        <v>3.19</v>
      </c>
      <c r="D13608" s="62" t="str">
        <f t="shared" si="224"/>
        <v>R1zxcFS-佛山会计I[杂词]-EM</v>
      </c>
      <c r="E13608" s="58"/>
      <c r="L13608" s="51"/>
      <c r="M13608" s="50"/>
      <c r="N13608" s="52"/>
      <c r="Y13608" s="50"/>
      <c r="AA13608" s="52"/>
      <c r="AL13608" s="50"/>
    </row>
    <row r="13609" spans="1:38" x14ac:dyDescent="0.3">
      <c r="A13609" s="65">
        <v>41935</v>
      </c>
      <c r="B13609" s="66" t="s">
        <v>1258</v>
      </c>
      <c r="C13609" s="67">
        <v>3.68</v>
      </c>
      <c r="D13609" s="67" t="str">
        <f t="shared" si="224"/>
        <v>R1zxcFS-佛山会计I[杂词]-EM</v>
      </c>
      <c r="E13609" s="58"/>
      <c r="L13609" s="51"/>
      <c r="M13609" s="50"/>
      <c r="N13609" s="52"/>
      <c r="Y13609" s="50"/>
      <c r="AA13609" s="52"/>
      <c r="AL13609" s="50"/>
    </row>
    <row r="13610" spans="1:38" x14ac:dyDescent="0.3">
      <c r="A13610" s="60">
        <v>41936</v>
      </c>
      <c r="B13610" s="61" t="s">
        <v>1258</v>
      </c>
      <c r="C13610" s="62">
        <v>8.99</v>
      </c>
      <c r="D13610" s="62" t="str">
        <f t="shared" si="224"/>
        <v>R1zxcFS-佛山会计I[杂词]-EM</v>
      </c>
      <c r="E13610" s="58"/>
      <c r="L13610" s="51"/>
      <c r="M13610" s="50"/>
      <c r="N13610" s="52"/>
      <c r="Y13610" s="50"/>
      <c r="AA13610" s="52"/>
      <c r="AL13610" s="50"/>
    </row>
    <row r="13611" spans="1:38" x14ac:dyDescent="0.3">
      <c r="A13611" s="65">
        <v>41937</v>
      </c>
      <c r="B13611" s="66" t="s">
        <v>1258</v>
      </c>
      <c r="C13611" s="67">
        <v>5.56</v>
      </c>
      <c r="D13611" s="67" t="str">
        <f t="shared" si="224"/>
        <v>R1zxcFS-佛山会计I[杂词]-EM</v>
      </c>
      <c r="E13611" s="58"/>
      <c r="L13611" s="51"/>
      <c r="M13611" s="50"/>
      <c r="N13611" s="52"/>
      <c r="Y13611" s="50"/>
      <c r="AA13611" s="52"/>
      <c r="AL13611" s="50"/>
    </row>
    <row r="13612" spans="1:38" x14ac:dyDescent="0.3">
      <c r="A13612" s="60">
        <v>41938</v>
      </c>
      <c r="B13612" s="61" t="s">
        <v>1258</v>
      </c>
      <c r="C13612" s="62">
        <v>1.08</v>
      </c>
      <c r="D13612" s="62" t="str">
        <f t="shared" si="224"/>
        <v>R1zxcFS-佛山会计I[杂词]-EM</v>
      </c>
      <c r="E13612" s="58"/>
      <c r="L13612" s="51"/>
      <c r="M13612" s="50"/>
      <c r="N13612" s="52"/>
      <c r="Y13612" s="50"/>
      <c r="AA13612" s="52"/>
      <c r="AL13612" s="50"/>
    </row>
    <row r="13613" spans="1:38" x14ac:dyDescent="0.3">
      <c r="A13613" s="65">
        <v>41939</v>
      </c>
      <c r="B13613" s="66" t="s">
        <v>1258</v>
      </c>
      <c r="C13613" s="67">
        <v>1.27</v>
      </c>
      <c r="D13613" s="67" t="str">
        <f t="shared" si="224"/>
        <v>R1zxcFS-佛山会计I[杂词]-EM</v>
      </c>
      <c r="E13613" s="58"/>
      <c r="L13613" s="51"/>
      <c r="M13613" s="50"/>
      <c r="N13613" s="52"/>
      <c r="Y13613" s="50"/>
      <c r="AA13613" s="52"/>
      <c r="AL13613" s="50"/>
    </row>
    <row r="13614" spans="1:38" x14ac:dyDescent="0.3">
      <c r="A13614" s="60">
        <v>41940</v>
      </c>
      <c r="B13614" s="61" t="s">
        <v>1258</v>
      </c>
      <c r="C13614" s="62">
        <v>1.08</v>
      </c>
      <c r="D13614" s="62" t="str">
        <f t="shared" si="224"/>
        <v>R1zxcFS-佛山会计I[杂词]-EM</v>
      </c>
      <c r="E13614" s="58"/>
      <c r="L13614" s="51"/>
      <c r="M13614" s="50"/>
      <c r="N13614" s="52"/>
      <c r="Y13614" s="50"/>
      <c r="AA13614" s="52"/>
      <c r="AL13614" s="50"/>
    </row>
    <row r="13615" spans="1:38" x14ac:dyDescent="0.3">
      <c r="A13615" s="65">
        <v>41941</v>
      </c>
      <c r="B13615" s="66" t="s">
        <v>1258</v>
      </c>
      <c r="C13615" s="67">
        <v>9.83</v>
      </c>
      <c r="D13615" s="67" t="str">
        <f t="shared" si="224"/>
        <v>R1zxcFS-佛山会计I[杂词]-EM</v>
      </c>
      <c r="E13615" s="58"/>
      <c r="L13615" s="51"/>
      <c r="M13615" s="50"/>
      <c r="N13615" s="52"/>
      <c r="Y13615" s="50"/>
      <c r="AA13615" s="52"/>
      <c r="AL13615" s="50"/>
    </row>
    <row r="13616" spans="1:38" x14ac:dyDescent="0.3">
      <c r="A13616" s="60">
        <v>41942</v>
      </c>
      <c r="B13616" s="61" t="s">
        <v>1258</v>
      </c>
      <c r="C13616" s="62">
        <v>4.3</v>
      </c>
      <c r="D13616" s="62" t="str">
        <f t="shared" si="224"/>
        <v>R1zxcFS-佛山会计I[杂词]-EM</v>
      </c>
      <c r="E13616" s="58"/>
      <c r="L13616" s="51"/>
      <c r="M13616" s="50"/>
      <c r="N13616" s="52"/>
      <c r="Y13616" s="50"/>
      <c r="AA13616" s="52"/>
      <c r="AL13616" s="50"/>
    </row>
    <row r="13617" spans="1:38" x14ac:dyDescent="0.3">
      <c r="A13617" s="65">
        <v>41943</v>
      </c>
      <c r="B13617" s="66" t="s">
        <v>1258</v>
      </c>
      <c r="C13617" s="67">
        <v>2.2999999999999998</v>
      </c>
      <c r="D13617" s="67" t="str">
        <f t="shared" si="224"/>
        <v>R1zxcFS-佛山会计I[杂词]-EM</v>
      </c>
      <c r="E13617" s="58"/>
      <c r="L13617" s="51"/>
      <c r="M13617" s="50"/>
      <c r="N13617" s="52"/>
      <c r="Y13617" s="50"/>
      <c r="AA13617" s="52"/>
      <c r="AL13617" s="50"/>
    </row>
    <row r="13618" spans="1:38" x14ac:dyDescent="0.3">
      <c r="A13618" s="60">
        <v>41913</v>
      </c>
      <c r="B13618" s="61" t="s">
        <v>1259</v>
      </c>
      <c r="C13618" s="62">
        <v>0.74</v>
      </c>
      <c r="D13618" s="62" t="str">
        <f t="shared" si="224"/>
        <v>R1zxcFS-佛山会计I[杂词]-PM</v>
      </c>
      <c r="E13618" s="58"/>
      <c r="L13618" s="51"/>
      <c r="M13618" s="50"/>
      <c r="N13618" s="52"/>
      <c r="Y13618" s="50"/>
      <c r="AA13618" s="52"/>
      <c r="AL13618" s="50"/>
    </row>
    <row r="13619" spans="1:38" x14ac:dyDescent="0.3">
      <c r="A13619" s="65">
        <v>41914</v>
      </c>
      <c r="B13619" s="66" t="s">
        <v>1259</v>
      </c>
      <c r="C13619" s="67">
        <v>2.19</v>
      </c>
      <c r="D13619" s="67" t="str">
        <f t="shared" si="224"/>
        <v>R1zxcFS-佛山会计I[杂词]-PM</v>
      </c>
      <c r="E13619" s="58"/>
      <c r="L13619" s="51"/>
      <c r="M13619" s="50"/>
      <c r="N13619" s="52"/>
      <c r="Y13619" s="50"/>
      <c r="AA13619" s="52"/>
      <c r="AL13619" s="50"/>
    </row>
    <row r="13620" spans="1:38" x14ac:dyDescent="0.3">
      <c r="A13620" s="60">
        <v>41915</v>
      </c>
      <c r="B13620" s="61" t="s">
        <v>1259</v>
      </c>
      <c r="C13620" s="62">
        <v>2.0299999999999998</v>
      </c>
      <c r="D13620" s="62" t="str">
        <f t="shared" si="224"/>
        <v>R1zxcFS-佛山会计I[杂词]-PM</v>
      </c>
      <c r="E13620" s="58"/>
      <c r="L13620" s="51"/>
      <c r="M13620" s="50"/>
      <c r="N13620" s="52"/>
      <c r="Y13620" s="50"/>
      <c r="AA13620" s="52"/>
      <c r="AL13620" s="50"/>
    </row>
    <row r="13621" spans="1:38" x14ac:dyDescent="0.3">
      <c r="A13621" s="65">
        <v>41916</v>
      </c>
      <c r="B13621" s="66" t="s">
        <v>1259</v>
      </c>
      <c r="C13621" s="67">
        <v>0.61</v>
      </c>
      <c r="D13621" s="67" t="str">
        <f t="shared" si="224"/>
        <v>R1zxcFS-佛山会计I[杂词]-PM</v>
      </c>
      <c r="E13621" s="58"/>
      <c r="L13621" s="51"/>
      <c r="M13621" s="50"/>
      <c r="N13621" s="52"/>
      <c r="Y13621" s="50"/>
      <c r="AA13621" s="52"/>
      <c r="AL13621" s="50"/>
    </row>
    <row r="13622" spans="1:38" x14ac:dyDescent="0.3">
      <c r="A13622" s="60">
        <v>41917</v>
      </c>
      <c r="B13622" s="61" t="s">
        <v>1259</v>
      </c>
      <c r="C13622" s="62">
        <v>2.08</v>
      </c>
      <c r="D13622" s="62" t="str">
        <f t="shared" si="224"/>
        <v>R1zxcFS-佛山会计I[杂词]-PM</v>
      </c>
      <c r="E13622" s="58"/>
      <c r="L13622" s="51"/>
      <c r="M13622" s="50"/>
      <c r="N13622" s="52"/>
      <c r="Y13622" s="50"/>
      <c r="AA13622" s="52"/>
      <c r="AL13622" s="50"/>
    </row>
    <row r="13623" spans="1:38" x14ac:dyDescent="0.3">
      <c r="A13623" s="65">
        <v>41918</v>
      </c>
      <c r="B13623" s="66" t="s">
        <v>1259</v>
      </c>
      <c r="C13623" s="67">
        <v>3.73</v>
      </c>
      <c r="D13623" s="67" t="str">
        <f t="shared" si="224"/>
        <v>R1zxcFS-佛山会计I[杂词]-PM</v>
      </c>
      <c r="E13623" s="58"/>
      <c r="L13623" s="51"/>
      <c r="M13623" s="50"/>
      <c r="N13623" s="52"/>
      <c r="Y13623" s="50"/>
      <c r="AA13623" s="52"/>
      <c r="AL13623" s="50"/>
    </row>
    <row r="13624" spans="1:38" x14ac:dyDescent="0.3">
      <c r="A13624" s="60">
        <v>41919</v>
      </c>
      <c r="B13624" s="61" t="s">
        <v>1259</v>
      </c>
      <c r="C13624" s="62">
        <v>1.79</v>
      </c>
      <c r="D13624" s="62" t="str">
        <f t="shared" si="224"/>
        <v>R1zxcFS-佛山会计I[杂词]-PM</v>
      </c>
      <c r="E13624" s="58"/>
      <c r="L13624" s="51"/>
      <c r="M13624" s="50"/>
      <c r="N13624" s="52"/>
      <c r="Y13624" s="50"/>
      <c r="AA13624" s="52"/>
      <c r="AL13624" s="50"/>
    </row>
    <row r="13625" spans="1:38" x14ac:dyDescent="0.3">
      <c r="A13625" s="65">
        <v>41920</v>
      </c>
      <c r="B13625" s="66" t="s">
        <v>1259</v>
      </c>
      <c r="C13625" s="67">
        <v>5.15</v>
      </c>
      <c r="D13625" s="67" t="str">
        <f t="shared" si="224"/>
        <v>R1zxcFS-佛山会计I[杂词]-PM</v>
      </c>
      <c r="E13625" s="58"/>
      <c r="L13625" s="51"/>
      <c r="M13625" s="50"/>
      <c r="N13625" s="52"/>
      <c r="Y13625" s="50"/>
      <c r="AA13625" s="52"/>
      <c r="AL13625" s="50"/>
    </row>
    <row r="13626" spans="1:38" x14ac:dyDescent="0.3">
      <c r="A13626" s="60">
        <v>41921</v>
      </c>
      <c r="B13626" s="61" t="s">
        <v>1259</v>
      </c>
      <c r="C13626" s="62">
        <v>11.62</v>
      </c>
      <c r="D13626" s="62" t="str">
        <f t="shared" si="224"/>
        <v>R1zxcFS-佛山会计I[杂词]-PM</v>
      </c>
      <c r="E13626" s="58"/>
      <c r="L13626" s="51"/>
      <c r="M13626" s="50"/>
      <c r="N13626" s="52"/>
      <c r="Y13626" s="50"/>
      <c r="AA13626" s="52"/>
      <c r="AL13626" s="50"/>
    </row>
    <row r="13627" spans="1:38" x14ac:dyDescent="0.3">
      <c r="A13627" s="65">
        <v>41922</v>
      </c>
      <c r="B13627" s="66" t="s">
        <v>1259</v>
      </c>
      <c r="C13627" s="67">
        <v>14.57</v>
      </c>
      <c r="D13627" s="67" t="str">
        <f t="shared" si="224"/>
        <v>R1zxcFS-佛山会计I[杂词]-PM</v>
      </c>
      <c r="E13627" s="58"/>
      <c r="L13627" s="51"/>
      <c r="M13627" s="50"/>
      <c r="N13627" s="52"/>
      <c r="Y13627" s="50"/>
      <c r="AA13627" s="52"/>
      <c r="AL13627" s="50"/>
    </row>
    <row r="13628" spans="1:38" x14ac:dyDescent="0.3">
      <c r="A13628" s="60">
        <v>41923</v>
      </c>
      <c r="B13628" s="61" t="s">
        <v>1259</v>
      </c>
      <c r="C13628" s="62">
        <v>8.86</v>
      </c>
      <c r="D13628" s="62" t="str">
        <f t="shared" si="224"/>
        <v>R1zxcFS-佛山会计I[杂词]-PM</v>
      </c>
      <c r="E13628" s="58"/>
      <c r="L13628" s="51"/>
      <c r="M13628" s="50"/>
      <c r="N13628" s="52"/>
      <c r="Y13628" s="50"/>
      <c r="AA13628" s="52"/>
      <c r="AL13628" s="50"/>
    </row>
    <row r="13629" spans="1:38" x14ac:dyDescent="0.3">
      <c r="A13629" s="65">
        <v>41924</v>
      </c>
      <c r="B13629" s="66" t="s">
        <v>1259</v>
      </c>
      <c r="C13629" s="67">
        <v>3.85</v>
      </c>
      <c r="D13629" s="67" t="str">
        <f t="shared" si="224"/>
        <v>R1zxcFS-佛山会计I[杂词]-PM</v>
      </c>
      <c r="E13629" s="58"/>
      <c r="L13629" s="51"/>
      <c r="M13629" s="50"/>
      <c r="N13629" s="52"/>
      <c r="Y13629" s="50"/>
      <c r="AA13629" s="52"/>
      <c r="AL13629" s="50"/>
    </row>
    <row r="13630" spans="1:38" x14ac:dyDescent="0.3">
      <c r="A13630" s="60">
        <v>41925</v>
      </c>
      <c r="B13630" s="61" t="s">
        <v>1259</v>
      </c>
      <c r="C13630" s="62">
        <v>4.5199999999999996</v>
      </c>
      <c r="D13630" s="62" t="str">
        <f t="shared" si="224"/>
        <v>R1zxcFS-佛山会计I[杂词]-PM</v>
      </c>
      <c r="E13630" s="58"/>
      <c r="L13630" s="51"/>
      <c r="M13630" s="50"/>
      <c r="N13630" s="52"/>
      <c r="Y13630" s="50"/>
      <c r="AA13630" s="52"/>
      <c r="AL13630" s="50"/>
    </row>
    <row r="13631" spans="1:38" x14ac:dyDescent="0.3">
      <c r="A13631" s="65">
        <v>41926</v>
      </c>
      <c r="B13631" s="66" t="s">
        <v>1259</v>
      </c>
      <c r="C13631" s="67">
        <v>7.03</v>
      </c>
      <c r="D13631" s="67" t="str">
        <f t="shared" si="224"/>
        <v>R1zxcFS-佛山会计I[杂词]-PM</v>
      </c>
      <c r="E13631" s="58"/>
      <c r="L13631" s="51"/>
      <c r="M13631" s="50"/>
      <c r="N13631" s="52"/>
      <c r="Y13631" s="50"/>
      <c r="AA13631" s="52"/>
      <c r="AL13631" s="50"/>
    </row>
    <row r="13632" spans="1:38" x14ac:dyDescent="0.3">
      <c r="A13632" s="60">
        <v>41927</v>
      </c>
      <c r="B13632" s="61" t="s">
        <v>1259</v>
      </c>
      <c r="C13632" s="62">
        <v>9.01</v>
      </c>
      <c r="D13632" s="62" t="str">
        <f t="shared" si="224"/>
        <v>R1zxcFS-佛山会计I[杂词]-PM</v>
      </c>
      <c r="E13632" s="58"/>
      <c r="L13632" s="51"/>
      <c r="M13632" s="50"/>
      <c r="N13632" s="52"/>
      <c r="Y13632" s="50"/>
      <c r="AA13632" s="52"/>
      <c r="AL13632" s="50"/>
    </row>
    <row r="13633" spans="1:38" x14ac:dyDescent="0.3">
      <c r="A13633" s="65">
        <v>41928</v>
      </c>
      <c r="B13633" s="66" t="s">
        <v>1259</v>
      </c>
      <c r="C13633" s="67">
        <v>8.7899999999999991</v>
      </c>
      <c r="D13633" s="67" t="str">
        <f t="shared" si="224"/>
        <v>R1zxcFS-佛山会计I[杂词]-PM</v>
      </c>
      <c r="E13633" s="58"/>
      <c r="L13633" s="51"/>
      <c r="M13633" s="50"/>
      <c r="N13633" s="52"/>
      <c r="Y13633" s="50"/>
      <c r="AA13633" s="52"/>
      <c r="AL13633" s="50"/>
    </row>
    <row r="13634" spans="1:38" x14ac:dyDescent="0.3">
      <c r="A13634" s="60">
        <v>41929</v>
      </c>
      <c r="B13634" s="61" t="s">
        <v>1259</v>
      </c>
      <c r="C13634" s="62">
        <v>11.9</v>
      </c>
      <c r="D13634" s="62" t="str">
        <f t="shared" si="224"/>
        <v>R1zxcFS-佛山会计I[杂词]-PM</v>
      </c>
      <c r="E13634" s="58"/>
      <c r="L13634" s="51"/>
      <c r="M13634" s="50"/>
      <c r="N13634" s="52"/>
      <c r="Y13634" s="50"/>
      <c r="AA13634" s="52"/>
      <c r="AL13634" s="50"/>
    </row>
    <row r="13635" spans="1:38" x14ac:dyDescent="0.3">
      <c r="A13635" s="65">
        <v>41930</v>
      </c>
      <c r="B13635" s="66" t="s">
        <v>1259</v>
      </c>
      <c r="C13635" s="67">
        <v>3.6</v>
      </c>
      <c r="D13635" s="67" t="str">
        <f t="shared" si="224"/>
        <v>R1zxcFS-佛山会计I[杂词]-PM</v>
      </c>
      <c r="E13635" s="58"/>
      <c r="L13635" s="51"/>
      <c r="M13635" s="50"/>
      <c r="N13635" s="52"/>
      <c r="Y13635" s="50"/>
      <c r="AA13635" s="52"/>
      <c r="AL13635" s="50"/>
    </row>
    <row r="13636" spans="1:38" x14ac:dyDescent="0.3">
      <c r="A13636" s="60">
        <v>41931</v>
      </c>
      <c r="B13636" s="61" t="s">
        <v>1259</v>
      </c>
      <c r="C13636" s="62">
        <v>1.21</v>
      </c>
      <c r="D13636" s="62" t="str">
        <f t="shared" si="224"/>
        <v>R1zxcFS-佛山会计I[杂词]-PM</v>
      </c>
      <c r="E13636" s="58"/>
      <c r="L13636" s="51"/>
      <c r="M13636" s="50"/>
      <c r="N13636" s="52"/>
      <c r="Y13636" s="50"/>
      <c r="AA13636" s="52"/>
      <c r="AL13636" s="50"/>
    </row>
    <row r="13637" spans="1:38" x14ac:dyDescent="0.3">
      <c r="A13637" s="65">
        <v>41932</v>
      </c>
      <c r="B13637" s="66" t="s">
        <v>1259</v>
      </c>
      <c r="C13637" s="67">
        <v>10.66</v>
      </c>
      <c r="D13637" s="67" t="str">
        <f t="shared" si="224"/>
        <v>R1zxcFS-佛山会计I[杂词]-PM</v>
      </c>
      <c r="E13637" s="58"/>
      <c r="L13637" s="51"/>
      <c r="M13637" s="50"/>
      <c r="N13637" s="52"/>
      <c r="Y13637" s="50"/>
      <c r="AA13637" s="52"/>
      <c r="AL13637" s="50"/>
    </row>
    <row r="13638" spans="1:38" x14ac:dyDescent="0.3">
      <c r="A13638" s="60">
        <v>41933</v>
      </c>
      <c r="B13638" s="61" t="s">
        <v>1259</v>
      </c>
      <c r="C13638" s="62">
        <v>5.9</v>
      </c>
      <c r="D13638" s="62" t="str">
        <f t="shared" ref="D13638:D13701" si="225">LEFT(B13638,2)&amp;"zxc"&amp;MID(B13638,4,100)</f>
        <v>R1zxcFS-佛山会计I[杂词]-PM</v>
      </c>
      <c r="E13638" s="58"/>
      <c r="L13638" s="51"/>
      <c r="M13638" s="50"/>
      <c r="N13638" s="52"/>
      <c r="Y13638" s="50"/>
      <c r="AA13638" s="52"/>
      <c r="AL13638" s="50"/>
    </row>
    <row r="13639" spans="1:38" x14ac:dyDescent="0.3">
      <c r="A13639" s="65">
        <v>41934</v>
      </c>
      <c r="B13639" s="66" t="s">
        <v>1259</v>
      </c>
      <c r="C13639" s="67">
        <v>8.14</v>
      </c>
      <c r="D13639" s="67" t="str">
        <f t="shared" si="225"/>
        <v>R1zxcFS-佛山会计I[杂词]-PM</v>
      </c>
      <c r="E13639" s="58"/>
      <c r="L13639" s="51"/>
      <c r="M13639" s="50"/>
      <c r="N13639" s="52"/>
      <c r="Y13639" s="50"/>
      <c r="AA13639" s="52"/>
      <c r="AL13639" s="50"/>
    </row>
    <row r="13640" spans="1:38" x14ac:dyDescent="0.3">
      <c r="A13640" s="60">
        <v>41935</v>
      </c>
      <c r="B13640" s="61" t="s">
        <v>1259</v>
      </c>
      <c r="C13640" s="62">
        <v>2.82</v>
      </c>
      <c r="D13640" s="62" t="str">
        <f t="shared" si="225"/>
        <v>R1zxcFS-佛山会计I[杂词]-PM</v>
      </c>
      <c r="E13640" s="58"/>
      <c r="L13640" s="51"/>
      <c r="M13640" s="50"/>
      <c r="N13640" s="52"/>
      <c r="Y13640" s="50"/>
      <c r="AA13640" s="52"/>
      <c r="AL13640" s="50"/>
    </row>
    <row r="13641" spans="1:38" x14ac:dyDescent="0.3">
      <c r="A13641" s="65">
        <v>41936</v>
      </c>
      <c r="B13641" s="66" t="s">
        <v>1259</v>
      </c>
      <c r="C13641" s="67">
        <v>6.54</v>
      </c>
      <c r="D13641" s="67" t="str">
        <f t="shared" si="225"/>
        <v>R1zxcFS-佛山会计I[杂词]-PM</v>
      </c>
      <c r="E13641" s="58"/>
      <c r="L13641" s="51"/>
      <c r="M13641" s="50"/>
      <c r="N13641" s="52"/>
      <c r="Y13641" s="50"/>
      <c r="AA13641" s="52"/>
      <c r="AL13641" s="50"/>
    </row>
    <row r="13642" spans="1:38" x14ac:dyDescent="0.3">
      <c r="A13642" s="60">
        <v>41937</v>
      </c>
      <c r="B13642" s="61" t="s">
        <v>1259</v>
      </c>
      <c r="C13642" s="62">
        <v>5.54</v>
      </c>
      <c r="D13642" s="62" t="str">
        <f t="shared" si="225"/>
        <v>R1zxcFS-佛山会计I[杂词]-PM</v>
      </c>
      <c r="E13642" s="58"/>
      <c r="L13642" s="51"/>
      <c r="M13642" s="50"/>
      <c r="N13642" s="52"/>
      <c r="Y13642" s="50"/>
      <c r="AA13642" s="52"/>
      <c r="AL13642" s="50"/>
    </row>
    <row r="13643" spans="1:38" x14ac:dyDescent="0.3">
      <c r="A13643" s="65">
        <v>41938</v>
      </c>
      <c r="B13643" s="66" t="s">
        <v>1259</v>
      </c>
      <c r="C13643" s="67">
        <v>1.42</v>
      </c>
      <c r="D13643" s="67" t="str">
        <f t="shared" si="225"/>
        <v>R1zxcFS-佛山会计I[杂词]-PM</v>
      </c>
      <c r="E13643" s="58"/>
      <c r="L13643" s="51"/>
      <c r="M13643" s="50"/>
      <c r="N13643" s="52"/>
      <c r="Y13643" s="50"/>
      <c r="AA13643" s="52"/>
      <c r="AL13643" s="50"/>
    </row>
    <row r="13644" spans="1:38" x14ac:dyDescent="0.3">
      <c r="A13644" s="60">
        <v>41939</v>
      </c>
      <c r="B13644" s="61" t="s">
        <v>1259</v>
      </c>
      <c r="C13644" s="62">
        <v>7.86</v>
      </c>
      <c r="D13644" s="62" t="str">
        <f t="shared" si="225"/>
        <v>R1zxcFS-佛山会计I[杂词]-PM</v>
      </c>
      <c r="E13644" s="58"/>
      <c r="L13644" s="51"/>
      <c r="M13644" s="50"/>
      <c r="N13644" s="52"/>
      <c r="Y13644" s="50"/>
      <c r="AA13644" s="52"/>
      <c r="AL13644" s="50"/>
    </row>
    <row r="13645" spans="1:38" x14ac:dyDescent="0.3">
      <c r="A13645" s="65">
        <v>41940</v>
      </c>
      <c r="B13645" s="66" t="s">
        <v>1259</v>
      </c>
      <c r="C13645" s="67">
        <v>5.01</v>
      </c>
      <c r="D13645" s="67" t="str">
        <f t="shared" si="225"/>
        <v>R1zxcFS-佛山会计I[杂词]-PM</v>
      </c>
      <c r="E13645" s="58"/>
      <c r="L13645" s="51"/>
      <c r="M13645" s="50"/>
      <c r="N13645" s="52"/>
      <c r="Y13645" s="50"/>
      <c r="AA13645" s="52"/>
      <c r="AL13645" s="50"/>
    </row>
    <row r="13646" spans="1:38" x14ac:dyDescent="0.3">
      <c r="A13646" s="60">
        <v>41941</v>
      </c>
      <c r="B13646" s="61" t="s">
        <v>1259</v>
      </c>
      <c r="C13646" s="62">
        <v>2.81</v>
      </c>
      <c r="D13646" s="62" t="str">
        <f t="shared" si="225"/>
        <v>R1zxcFS-佛山会计I[杂词]-PM</v>
      </c>
      <c r="E13646" s="58"/>
      <c r="L13646" s="51"/>
      <c r="M13646" s="50"/>
      <c r="N13646" s="52"/>
      <c r="Y13646" s="50"/>
      <c r="AA13646" s="52"/>
      <c r="AL13646" s="50"/>
    </row>
    <row r="13647" spans="1:38" x14ac:dyDescent="0.3">
      <c r="A13647" s="65">
        <v>41942</v>
      </c>
      <c r="B13647" s="66" t="s">
        <v>1259</v>
      </c>
      <c r="C13647" s="67">
        <v>6.98</v>
      </c>
      <c r="D13647" s="67" t="str">
        <f t="shared" si="225"/>
        <v>R1zxcFS-佛山会计I[杂词]-PM</v>
      </c>
      <c r="E13647" s="58"/>
      <c r="L13647" s="51"/>
      <c r="M13647" s="50"/>
      <c r="N13647" s="52"/>
      <c r="Y13647" s="50"/>
      <c r="AA13647" s="52"/>
      <c r="AL13647" s="50"/>
    </row>
    <row r="13648" spans="1:38" x14ac:dyDescent="0.3">
      <c r="A13648" s="60">
        <v>41943</v>
      </c>
      <c r="B13648" s="61" t="s">
        <v>1259</v>
      </c>
      <c r="C13648" s="62">
        <v>7.34</v>
      </c>
      <c r="D13648" s="62" t="str">
        <f t="shared" si="225"/>
        <v>R1zxcFS-佛山会计I[杂词]-PM</v>
      </c>
      <c r="E13648" s="58"/>
      <c r="L13648" s="51"/>
      <c r="M13648" s="50"/>
      <c r="N13648" s="52"/>
      <c r="Y13648" s="50"/>
      <c r="AA13648" s="52"/>
      <c r="AL13648" s="50"/>
    </row>
    <row r="13649" spans="1:38" x14ac:dyDescent="0.3">
      <c r="A13649" s="65">
        <v>41913</v>
      </c>
      <c r="B13649" s="66" t="s">
        <v>1260</v>
      </c>
      <c r="C13649" s="67">
        <v>56.74</v>
      </c>
      <c r="D13649" s="67" t="str">
        <f t="shared" si="225"/>
        <v>R1zxcGZ_会计加词计划-EM</v>
      </c>
      <c r="E13649" s="58"/>
      <c r="L13649" s="51"/>
      <c r="M13649" s="50"/>
      <c r="N13649" s="52"/>
      <c r="Y13649" s="50"/>
      <c r="AA13649" s="52"/>
      <c r="AL13649" s="50"/>
    </row>
    <row r="13650" spans="1:38" x14ac:dyDescent="0.3">
      <c r="A13650" s="60">
        <v>41914</v>
      </c>
      <c r="B13650" s="61" t="s">
        <v>1260</v>
      </c>
      <c r="C13650" s="62">
        <v>20.05</v>
      </c>
      <c r="D13650" s="62" t="str">
        <f t="shared" si="225"/>
        <v>R1zxcGZ_会计加词计划-EM</v>
      </c>
      <c r="E13650" s="58"/>
      <c r="L13650" s="51"/>
      <c r="M13650" s="50"/>
      <c r="N13650" s="52"/>
      <c r="Y13650" s="50"/>
      <c r="AA13650" s="52"/>
      <c r="AL13650" s="50"/>
    </row>
    <row r="13651" spans="1:38" x14ac:dyDescent="0.3">
      <c r="A13651" s="65">
        <v>41915</v>
      </c>
      <c r="B13651" s="66" t="s">
        <v>1260</v>
      </c>
      <c r="C13651" s="67">
        <v>16.920000000000002</v>
      </c>
      <c r="D13651" s="67" t="str">
        <f t="shared" si="225"/>
        <v>R1zxcGZ_会计加词计划-EM</v>
      </c>
      <c r="E13651" s="58"/>
      <c r="L13651" s="51"/>
      <c r="M13651" s="50"/>
      <c r="N13651" s="52"/>
      <c r="Y13651" s="50"/>
      <c r="AA13651" s="52"/>
      <c r="AL13651" s="50"/>
    </row>
    <row r="13652" spans="1:38" x14ac:dyDescent="0.3">
      <c r="A13652" s="60">
        <v>41916</v>
      </c>
      <c r="B13652" s="61" t="s">
        <v>1260</v>
      </c>
      <c r="C13652" s="62">
        <v>13.54</v>
      </c>
      <c r="D13652" s="62" t="str">
        <f t="shared" si="225"/>
        <v>R1zxcGZ_会计加词计划-EM</v>
      </c>
      <c r="E13652" s="58"/>
      <c r="L13652" s="51"/>
      <c r="M13652" s="50"/>
      <c r="N13652" s="52"/>
      <c r="Y13652" s="50"/>
      <c r="AA13652" s="52"/>
      <c r="AL13652" s="50"/>
    </row>
    <row r="13653" spans="1:38" x14ac:dyDescent="0.3">
      <c r="A13653" s="65">
        <v>41917</v>
      </c>
      <c r="B13653" s="66" t="s">
        <v>1260</v>
      </c>
      <c r="C13653" s="67">
        <v>15.35</v>
      </c>
      <c r="D13653" s="67" t="str">
        <f t="shared" si="225"/>
        <v>R1zxcGZ_会计加词计划-EM</v>
      </c>
      <c r="E13653" s="58"/>
      <c r="L13653" s="51"/>
      <c r="M13653" s="50"/>
      <c r="N13653" s="52"/>
      <c r="Y13653" s="50"/>
      <c r="AA13653" s="52"/>
      <c r="AL13653" s="50"/>
    </row>
    <row r="13654" spans="1:38" x14ac:dyDescent="0.3">
      <c r="A13654" s="60">
        <v>41918</v>
      </c>
      <c r="B13654" s="61" t="s">
        <v>1260</v>
      </c>
      <c r="C13654" s="62">
        <v>30.23</v>
      </c>
      <c r="D13654" s="62" t="str">
        <f t="shared" si="225"/>
        <v>R1zxcGZ_会计加词计划-EM</v>
      </c>
      <c r="E13654" s="58"/>
      <c r="L13654" s="51"/>
      <c r="M13654" s="50"/>
      <c r="N13654" s="52"/>
      <c r="Y13654" s="50"/>
      <c r="AA13654" s="52"/>
      <c r="AL13654" s="50"/>
    </row>
    <row r="13655" spans="1:38" x14ac:dyDescent="0.3">
      <c r="A13655" s="65">
        <v>41919</v>
      </c>
      <c r="B13655" s="66" t="s">
        <v>1260</v>
      </c>
      <c r="C13655" s="67">
        <v>47.69</v>
      </c>
      <c r="D13655" s="67" t="str">
        <f t="shared" si="225"/>
        <v>R1zxcGZ_会计加词计划-EM</v>
      </c>
      <c r="E13655" s="58"/>
      <c r="L13655" s="51"/>
      <c r="M13655" s="50"/>
      <c r="N13655" s="52"/>
      <c r="Y13655" s="50"/>
      <c r="AA13655" s="52"/>
      <c r="AL13655" s="50"/>
    </row>
    <row r="13656" spans="1:38" x14ac:dyDescent="0.3">
      <c r="A13656" s="60">
        <v>41920</v>
      </c>
      <c r="B13656" s="61" t="s">
        <v>1260</v>
      </c>
      <c r="C13656" s="62">
        <v>77.78</v>
      </c>
      <c r="D13656" s="62" t="str">
        <f t="shared" si="225"/>
        <v>R1zxcGZ_会计加词计划-EM</v>
      </c>
      <c r="E13656" s="58"/>
      <c r="L13656" s="51"/>
      <c r="M13656" s="50"/>
      <c r="N13656" s="52"/>
      <c r="Y13656" s="50"/>
      <c r="AA13656" s="52"/>
      <c r="AL13656" s="50"/>
    </row>
    <row r="13657" spans="1:38" x14ac:dyDescent="0.3">
      <c r="A13657" s="65">
        <v>41921</v>
      </c>
      <c r="B13657" s="66" t="s">
        <v>1260</v>
      </c>
      <c r="C13657" s="67">
        <v>81.58</v>
      </c>
      <c r="D13657" s="67" t="str">
        <f t="shared" si="225"/>
        <v>R1zxcGZ_会计加词计划-EM</v>
      </c>
      <c r="E13657" s="58"/>
      <c r="L13657" s="51"/>
      <c r="M13657" s="50"/>
      <c r="N13657" s="52"/>
      <c r="Y13657" s="50"/>
      <c r="AA13657" s="52"/>
      <c r="AL13657" s="50"/>
    </row>
    <row r="13658" spans="1:38" x14ac:dyDescent="0.3">
      <c r="A13658" s="60">
        <v>41922</v>
      </c>
      <c r="B13658" s="61" t="s">
        <v>1260</v>
      </c>
      <c r="C13658" s="62">
        <v>95.91</v>
      </c>
      <c r="D13658" s="62" t="str">
        <f t="shared" si="225"/>
        <v>R1zxcGZ_会计加词计划-EM</v>
      </c>
      <c r="E13658" s="58"/>
      <c r="L13658" s="51"/>
      <c r="M13658" s="50"/>
      <c r="N13658" s="52"/>
      <c r="Y13658" s="50"/>
      <c r="AA13658" s="52"/>
      <c r="AL13658" s="50"/>
    </row>
    <row r="13659" spans="1:38" x14ac:dyDescent="0.3">
      <c r="A13659" s="65">
        <v>41923</v>
      </c>
      <c r="B13659" s="66" t="s">
        <v>1260</v>
      </c>
      <c r="C13659" s="67">
        <v>41.33</v>
      </c>
      <c r="D13659" s="67" t="str">
        <f t="shared" si="225"/>
        <v>R1zxcGZ_会计加词计划-EM</v>
      </c>
      <c r="E13659" s="58"/>
      <c r="L13659" s="51"/>
      <c r="M13659" s="50"/>
      <c r="N13659" s="52"/>
      <c r="Y13659" s="50"/>
      <c r="AA13659" s="52"/>
      <c r="AL13659" s="50"/>
    </row>
    <row r="13660" spans="1:38" x14ac:dyDescent="0.3">
      <c r="A13660" s="60">
        <v>41924</v>
      </c>
      <c r="B13660" s="61" t="s">
        <v>1260</v>
      </c>
      <c r="C13660" s="62">
        <v>44.4</v>
      </c>
      <c r="D13660" s="62" t="str">
        <f t="shared" si="225"/>
        <v>R1zxcGZ_会计加词计划-EM</v>
      </c>
      <c r="E13660" s="58"/>
      <c r="L13660" s="51"/>
      <c r="M13660" s="50"/>
      <c r="N13660" s="52"/>
      <c r="Y13660" s="50"/>
      <c r="AA13660" s="52"/>
      <c r="AL13660" s="50"/>
    </row>
    <row r="13661" spans="1:38" x14ac:dyDescent="0.3">
      <c r="A13661" s="65">
        <v>41925</v>
      </c>
      <c r="B13661" s="66" t="s">
        <v>1260</v>
      </c>
      <c r="C13661" s="67">
        <v>89.57</v>
      </c>
      <c r="D13661" s="67" t="str">
        <f t="shared" si="225"/>
        <v>R1zxcGZ_会计加词计划-EM</v>
      </c>
      <c r="E13661" s="58"/>
      <c r="L13661" s="51"/>
      <c r="M13661" s="50"/>
      <c r="N13661" s="52"/>
      <c r="Y13661" s="50"/>
      <c r="AA13661" s="52"/>
      <c r="AL13661" s="50"/>
    </row>
    <row r="13662" spans="1:38" x14ac:dyDescent="0.3">
      <c r="A13662" s="60">
        <v>41926</v>
      </c>
      <c r="B13662" s="61" t="s">
        <v>1260</v>
      </c>
      <c r="C13662" s="62">
        <v>63.48</v>
      </c>
      <c r="D13662" s="62" t="str">
        <f t="shared" si="225"/>
        <v>R1zxcGZ_会计加词计划-EM</v>
      </c>
      <c r="E13662" s="58"/>
      <c r="L13662" s="51"/>
      <c r="M13662" s="50"/>
      <c r="N13662" s="52"/>
      <c r="Y13662" s="50"/>
      <c r="AA13662" s="52"/>
      <c r="AL13662" s="50"/>
    </row>
    <row r="13663" spans="1:38" x14ac:dyDescent="0.3">
      <c r="A13663" s="65">
        <v>41927</v>
      </c>
      <c r="B13663" s="66" t="s">
        <v>1260</v>
      </c>
      <c r="C13663" s="67">
        <v>63.94</v>
      </c>
      <c r="D13663" s="67" t="str">
        <f t="shared" si="225"/>
        <v>R1zxcGZ_会计加词计划-EM</v>
      </c>
      <c r="E13663" s="58"/>
      <c r="L13663" s="51"/>
      <c r="M13663" s="50"/>
      <c r="N13663" s="52"/>
      <c r="Y13663" s="50"/>
      <c r="AA13663" s="52"/>
      <c r="AL13663" s="50"/>
    </row>
    <row r="13664" spans="1:38" x14ac:dyDescent="0.3">
      <c r="A13664" s="60">
        <v>41928</v>
      </c>
      <c r="B13664" s="61" t="s">
        <v>1260</v>
      </c>
      <c r="C13664" s="62">
        <v>59.87</v>
      </c>
      <c r="D13664" s="62" t="str">
        <f t="shared" si="225"/>
        <v>R1zxcGZ_会计加词计划-EM</v>
      </c>
      <c r="E13664" s="58"/>
      <c r="L13664" s="51"/>
      <c r="M13664" s="50"/>
      <c r="N13664" s="52"/>
      <c r="Y13664" s="50"/>
      <c r="AA13664" s="52"/>
      <c r="AL13664" s="50"/>
    </row>
    <row r="13665" spans="1:38" x14ac:dyDescent="0.3">
      <c r="A13665" s="65">
        <v>41929</v>
      </c>
      <c r="B13665" s="66" t="s">
        <v>1260</v>
      </c>
      <c r="C13665" s="67">
        <v>24.89</v>
      </c>
      <c r="D13665" s="67" t="str">
        <f t="shared" si="225"/>
        <v>R1zxcGZ_会计加词计划-EM</v>
      </c>
      <c r="E13665" s="58"/>
      <c r="L13665" s="51"/>
      <c r="M13665" s="50"/>
      <c r="N13665" s="52"/>
      <c r="Y13665" s="50"/>
      <c r="AA13665" s="52"/>
      <c r="AL13665" s="50"/>
    </row>
    <row r="13666" spans="1:38" x14ac:dyDescent="0.3">
      <c r="A13666" s="60">
        <v>41930</v>
      </c>
      <c r="B13666" s="61" t="s">
        <v>1260</v>
      </c>
      <c r="C13666" s="62">
        <v>30.41</v>
      </c>
      <c r="D13666" s="62" t="str">
        <f t="shared" si="225"/>
        <v>R1zxcGZ_会计加词计划-EM</v>
      </c>
      <c r="E13666" s="58"/>
      <c r="L13666" s="51"/>
      <c r="M13666" s="50"/>
      <c r="N13666" s="52"/>
      <c r="Y13666" s="50"/>
      <c r="AA13666" s="52"/>
      <c r="AL13666" s="50"/>
    </row>
    <row r="13667" spans="1:38" x14ac:dyDescent="0.3">
      <c r="A13667" s="65">
        <v>41931</v>
      </c>
      <c r="B13667" s="66" t="s">
        <v>1260</v>
      </c>
      <c r="C13667" s="67">
        <v>4.2699999999999996</v>
      </c>
      <c r="D13667" s="67" t="str">
        <f t="shared" si="225"/>
        <v>R1zxcGZ_会计加词计划-EM</v>
      </c>
      <c r="E13667" s="58"/>
      <c r="L13667" s="51"/>
      <c r="M13667" s="50"/>
      <c r="N13667" s="52"/>
      <c r="Y13667" s="50"/>
      <c r="AA13667" s="52"/>
      <c r="AL13667" s="50"/>
    </row>
    <row r="13668" spans="1:38" x14ac:dyDescent="0.3">
      <c r="A13668" s="60">
        <v>41932</v>
      </c>
      <c r="B13668" s="61" t="s">
        <v>1260</v>
      </c>
      <c r="C13668" s="62">
        <v>62.94</v>
      </c>
      <c r="D13668" s="62" t="str">
        <f t="shared" si="225"/>
        <v>R1zxcGZ_会计加词计划-EM</v>
      </c>
      <c r="E13668" s="58"/>
      <c r="L13668" s="51"/>
      <c r="M13668" s="50"/>
      <c r="N13668" s="52"/>
      <c r="Y13668" s="50"/>
      <c r="AA13668" s="52"/>
      <c r="AL13668" s="50"/>
    </row>
    <row r="13669" spans="1:38" x14ac:dyDescent="0.3">
      <c r="A13669" s="65">
        <v>41933</v>
      </c>
      <c r="B13669" s="66" t="s">
        <v>1260</v>
      </c>
      <c r="C13669" s="67">
        <v>69.28</v>
      </c>
      <c r="D13669" s="67" t="str">
        <f t="shared" si="225"/>
        <v>R1zxcGZ_会计加词计划-EM</v>
      </c>
      <c r="E13669" s="58"/>
      <c r="L13669" s="51"/>
      <c r="M13669" s="50"/>
      <c r="N13669" s="52"/>
      <c r="Y13669" s="50"/>
      <c r="AA13669" s="52"/>
      <c r="AL13669" s="50"/>
    </row>
    <row r="13670" spans="1:38" x14ac:dyDescent="0.3">
      <c r="A13670" s="60">
        <v>41934</v>
      </c>
      <c r="B13670" s="61" t="s">
        <v>1260</v>
      </c>
      <c r="C13670" s="62">
        <v>49.28</v>
      </c>
      <c r="D13670" s="62" t="str">
        <f t="shared" si="225"/>
        <v>R1zxcGZ_会计加词计划-EM</v>
      </c>
      <c r="E13670" s="58"/>
      <c r="L13670" s="51"/>
      <c r="M13670" s="50"/>
      <c r="N13670" s="52"/>
      <c r="Y13670" s="50"/>
      <c r="AA13670" s="52"/>
      <c r="AL13670" s="50"/>
    </row>
    <row r="13671" spans="1:38" x14ac:dyDescent="0.3">
      <c r="A13671" s="65">
        <v>41935</v>
      </c>
      <c r="B13671" s="66" t="s">
        <v>1260</v>
      </c>
      <c r="C13671" s="67">
        <v>52.64</v>
      </c>
      <c r="D13671" s="67" t="str">
        <f t="shared" si="225"/>
        <v>R1zxcGZ_会计加词计划-EM</v>
      </c>
      <c r="E13671" s="58"/>
      <c r="L13671" s="51"/>
      <c r="M13671" s="50"/>
      <c r="N13671" s="52"/>
      <c r="Y13671" s="50"/>
      <c r="AA13671" s="52"/>
      <c r="AL13671" s="50"/>
    </row>
    <row r="13672" spans="1:38" x14ac:dyDescent="0.3">
      <c r="A13672" s="60">
        <v>41936</v>
      </c>
      <c r="B13672" s="61" t="s">
        <v>1260</v>
      </c>
      <c r="C13672" s="62">
        <v>25.88</v>
      </c>
      <c r="D13672" s="62" t="str">
        <f t="shared" si="225"/>
        <v>R1zxcGZ_会计加词计划-EM</v>
      </c>
      <c r="E13672" s="58"/>
      <c r="L13672" s="51"/>
      <c r="M13672" s="50"/>
      <c r="N13672" s="52"/>
      <c r="Y13672" s="50"/>
      <c r="AA13672" s="52"/>
      <c r="AL13672" s="50"/>
    </row>
    <row r="13673" spans="1:38" x14ac:dyDescent="0.3">
      <c r="A13673" s="65">
        <v>41937</v>
      </c>
      <c r="B13673" s="66" t="s">
        <v>1260</v>
      </c>
      <c r="C13673" s="67">
        <v>8.6199999999999992</v>
      </c>
      <c r="D13673" s="67" t="str">
        <f t="shared" si="225"/>
        <v>R1zxcGZ_会计加词计划-EM</v>
      </c>
      <c r="E13673" s="58"/>
      <c r="L13673" s="51"/>
      <c r="M13673" s="50"/>
      <c r="N13673" s="52"/>
      <c r="Y13673" s="50"/>
      <c r="AA13673" s="52"/>
      <c r="AL13673" s="50"/>
    </row>
    <row r="13674" spans="1:38" x14ac:dyDescent="0.3">
      <c r="A13674" s="60">
        <v>41938</v>
      </c>
      <c r="B13674" s="61" t="s">
        <v>1260</v>
      </c>
      <c r="C13674" s="62">
        <v>7.3</v>
      </c>
      <c r="D13674" s="62" t="str">
        <f t="shared" si="225"/>
        <v>R1zxcGZ_会计加词计划-EM</v>
      </c>
      <c r="E13674" s="58"/>
      <c r="L13674" s="51"/>
      <c r="M13674" s="50"/>
      <c r="N13674" s="52"/>
      <c r="Y13674" s="50"/>
      <c r="AA13674" s="52"/>
      <c r="AL13674" s="50"/>
    </row>
    <row r="13675" spans="1:38" x14ac:dyDescent="0.3">
      <c r="A13675" s="65">
        <v>41939</v>
      </c>
      <c r="B13675" s="66" t="s">
        <v>1260</v>
      </c>
      <c r="C13675" s="67">
        <v>45.64</v>
      </c>
      <c r="D13675" s="67" t="str">
        <f t="shared" si="225"/>
        <v>R1zxcGZ_会计加词计划-EM</v>
      </c>
      <c r="E13675" s="58"/>
      <c r="L13675" s="51"/>
      <c r="M13675" s="50"/>
      <c r="N13675" s="52"/>
      <c r="Y13675" s="50"/>
      <c r="AA13675" s="52"/>
      <c r="AL13675" s="50"/>
    </row>
    <row r="13676" spans="1:38" x14ac:dyDescent="0.3">
      <c r="A13676" s="60">
        <v>41940</v>
      </c>
      <c r="B13676" s="61" t="s">
        <v>1260</v>
      </c>
      <c r="C13676" s="62">
        <v>39.57</v>
      </c>
      <c r="D13676" s="62" t="str">
        <f t="shared" si="225"/>
        <v>R1zxcGZ_会计加词计划-EM</v>
      </c>
      <c r="E13676" s="58"/>
      <c r="L13676" s="51"/>
      <c r="M13676" s="50"/>
      <c r="N13676" s="52"/>
      <c r="Y13676" s="50"/>
      <c r="AA13676" s="52"/>
      <c r="AL13676" s="50"/>
    </row>
    <row r="13677" spans="1:38" x14ac:dyDescent="0.3">
      <c r="A13677" s="65">
        <v>41941</v>
      </c>
      <c r="B13677" s="66" t="s">
        <v>1260</v>
      </c>
      <c r="C13677" s="67">
        <v>38.42</v>
      </c>
      <c r="D13677" s="67" t="str">
        <f t="shared" si="225"/>
        <v>R1zxcGZ_会计加词计划-EM</v>
      </c>
      <c r="E13677" s="58"/>
      <c r="L13677" s="51"/>
      <c r="M13677" s="50"/>
      <c r="N13677" s="52"/>
      <c r="Y13677" s="50"/>
      <c r="AA13677" s="52"/>
      <c r="AL13677" s="50"/>
    </row>
    <row r="13678" spans="1:38" x14ac:dyDescent="0.3">
      <c r="A13678" s="60">
        <v>41942</v>
      </c>
      <c r="B13678" s="61" t="s">
        <v>1260</v>
      </c>
      <c r="C13678" s="62">
        <v>37.340000000000003</v>
      </c>
      <c r="D13678" s="62" t="str">
        <f t="shared" si="225"/>
        <v>R1zxcGZ_会计加词计划-EM</v>
      </c>
      <c r="E13678" s="58"/>
      <c r="L13678" s="51"/>
      <c r="M13678" s="50"/>
      <c r="N13678" s="52"/>
      <c r="Y13678" s="50"/>
      <c r="AA13678" s="52"/>
      <c r="AL13678" s="50"/>
    </row>
    <row r="13679" spans="1:38" x14ac:dyDescent="0.3">
      <c r="A13679" s="65">
        <v>41943</v>
      </c>
      <c r="B13679" s="66" t="s">
        <v>1260</v>
      </c>
      <c r="C13679" s="67">
        <v>9.08</v>
      </c>
      <c r="D13679" s="67" t="str">
        <f t="shared" si="225"/>
        <v>R1zxcGZ_会计加词计划-EM</v>
      </c>
      <c r="E13679" s="58"/>
      <c r="L13679" s="51"/>
      <c r="M13679" s="50"/>
      <c r="N13679" s="52"/>
      <c r="Y13679" s="50"/>
      <c r="AA13679" s="52"/>
      <c r="AL13679" s="50"/>
    </row>
    <row r="13680" spans="1:38" x14ac:dyDescent="0.3">
      <c r="A13680" s="60">
        <v>41913</v>
      </c>
      <c r="B13680" s="61" t="s">
        <v>1261</v>
      </c>
      <c r="C13680" s="62">
        <v>123.82</v>
      </c>
      <c r="D13680" s="62" t="str">
        <f t="shared" si="225"/>
        <v>R1zxcGZ-2014*会计扩词 EM</v>
      </c>
      <c r="E13680" s="58"/>
      <c r="L13680" s="51"/>
      <c r="M13680" s="50"/>
      <c r="N13680" s="52"/>
      <c r="Y13680" s="50"/>
      <c r="AA13680" s="52"/>
      <c r="AL13680" s="50"/>
    </row>
    <row r="13681" spans="1:38" x14ac:dyDescent="0.3">
      <c r="A13681" s="65">
        <v>41914</v>
      </c>
      <c r="B13681" s="66" t="s">
        <v>1261</v>
      </c>
      <c r="C13681" s="67">
        <v>35.299999999999997</v>
      </c>
      <c r="D13681" s="67" t="str">
        <f t="shared" si="225"/>
        <v>R1zxcGZ-2014*会计扩词 EM</v>
      </c>
      <c r="E13681" s="58"/>
      <c r="L13681" s="51"/>
      <c r="M13681" s="50"/>
      <c r="N13681" s="52"/>
      <c r="Y13681" s="50"/>
      <c r="AA13681" s="52"/>
      <c r="AL13681" s="50"/>
    </row>
    <row r="13682" spans="1:38" x14ac:dyDescent="0.3">
      <c r="A13682" s="60">
        <v>41915</v>
      </c>
      <c r="B13682" s="61" t="s">
        <v>1261</v>
      </c>
      <c r="C13682" s="62">
        <v>45.5</v>
      </c>
      <c r="D13682" s="62" t="str">
        <f t="shared" si="225"/>
        <v>R1zxcGZ-2014*会计扩词 EM</v>
      </c>
      <c r="E13682" s="58"/>
      <c r="L13682" s="51"/>
      <c r="M13682" s="50"/>
      <c r="N13682" s="52"/>
      <c r="Y13682" s="50"/>
      <c r="AA13682" s="52"/>
      <c r="AL13682" s="50"/>
    </row>
    <row r="13683" spans="1:38" x14ac:dyDescent="0.3">
      <c r="A13683" s="65">
        <v>41916</v>
      </c>
      <c r="B13683" s="66" t="s">
        <v>1261</v>
      </c>
      <c r="C13683" s="67">
        <v>57.17</v>
      </c>
      <c r="D13683" s="67" t="str">
        <f t="shared" si="225"/>
        <v>R1zxcGZ-2014*会计扩词 EM</v>
      </c>
      <c r="E13683" s="58"/>
      <c r="L13683" s="51"/>
      <c r="M13683" s="50"/>
      <c r="N13683" s="52"/>
      <c r="Y13683" s="50"/>
      <c r="AA13683" s="52"/>
      <c r="AL13683" s="50"/>
    </row>
    <row r="13684" spans="1:38" x14ac:dyDescent="0.3">
      <c r="A13684" s="60">
        <v>41917</v>
      </c>
      <c r="B13684" s="61" t="s">
        <v>1261</v>
      </c>
      <c r="C13684" s="62">
        <v>53.85</v>
      </c>
      <c r="D13684" s="62" t="str">
        <f t="shared" si="225"/>
        <v>R1zxcGZ-2014*会计扩词 EM</v>
      </c>
      <c r="E13684" s="58"/>
      <c r="L13684" s="51"/>
      <c r="M13684" s="50"/>
      <c r="N13684" s="52"/>
      <c r="Y13684" s="50"/>
      <c r="AA13684" s="52"/>
      <c r="AL13684" s="50"/>
    </row>
    <row r="13685" spans="1:38" x14ac:dyDescent="0.3">
      <c r="A13685" s="65">
        <v>41918</v>
      </c>
      <c r="B13685" s="66" t="s">
        <v>1261</v>
      </c>
      <c r="C13685" s="67">
        <v>81.88</v>
      </c>
      <c r="D13685" s="67" t="str">
        <f t="shared" si="225"/>
        <v>R1zxcGZ-2014*会计扩词 EM</v>
      </c>
      <c r="E13685" s="58"/>
      <c r="L13685" s="51"/>
      <c r="M13685" s="50"/>
      <c r="N13685" s="52"/>
      <c r="Y13685" s="50"/>
      <c r="AA13685" s="52"/>
      <c r="AL13685" s="50"/>
    </row>
    <row r="13686" spans="1:38" x14ac:dyDescent="0.3">
      <c r="A13686" s="60">
        <v>41919</v>
      </c>
      <c r="B13686" s="61" t="s">
        <v>1261</v>
      </c>
      <c r="C13686" s="62">
        <v>90.75</v>
      </c>
      <c r="D13686" s="62" t="str">
        <f t="shared" si="225"/>
        <v>R1zxcGZ-2014*会计扩词 EM</v>
      </c>
      <c r="E13686" s="58"/>
      <c r="L13686" s="51"/>
      <c r="M13686" s="50"/>
      <c r="N13686" s="52"/>
      <c r="Y13686" s="50"/>
      <c r="AA13686" s="52"/>
      <c r="AL13686" s="50"/>
    </row>
    <row r="13687" spans="1:38" x14ac:dyDescent="0.3">
      <c r="A13687" s="65">
        <v>41920</v>
      </c>
      <c r="B13687" s="66" t="s">
        <v>1261</v>
      </c>
      <c r="C13687" s="67">
        <v>173.28</v>
      </c>
      <c r="D13687" s="67" t="str">
        <f t="shared" si="225"/>
        <v>R1zxcGZ-2014*会计扩词 EM</v>
      </c>
      <c r="E13687" s="58"/>
      <c r="L13687" s="51"/>
      <c r="M13687" s="50"/>
      <c r="N13687" s="52"/>
      <c r="Y13687" s="50"/>
      <c r="AA13687" s="52"/>
      <c r="AL13687" s="50"/>
    </row>
    <row r="13688" spans="1:38" x14ac:dyDescent="0.3">
      <c r="A13688" s="60">
        <v>41921</v>
      </c>
      <c r="B13688" s="61" t="s">
        <v>1261</v>
      </c>
      <c r="C13688" s="62">
        <v>167.86</v>
      </c>
      <c r="D13688" s="62" t="str">
        <f t="shared" si="225"/>
        <v>R1zxcGZ-2014*会计扩词 EM</v>
      </c>
      <c r="E13688" s="58"/>
      <c r="L13688" s="51"/>
      <c r="M13688" s="50"/>
      <c r="N13688" s="52"/>
      <c r="Y13688" s="50"/>
      <c r="AA13688" s="52"/>
      <c r="AL13688" s="50"/>
    </row>
    <row r="13689" spans="1:38" x14ac:dyDescent="0.3">
      <c r="A13689" s="65">
        <v>41922</v>
      </c>
      <c r="B13689" s="66" t="s">
        <v>1261</v>
      </c>
      <c r="C13689" s="67">
        <v>196.49</v>
      </c>
      <c r="D13689" s="67" t="str">
        <f t="shared" si="225"/>
        <v>R1zxcGZ-2014*会计扩词 EM</v>
      </c>
      <c r="E13689" s="58"/>
      <c r="L13689" s="51"/>
      <c r="M13689" s="50"/>
      <c r="N13689" s="52"/>
      <c r="Y13689" s="50"/>
      <c r="AA13689" s="52"/>
      <c r="AL13689" s="50"/>
    </row>
    <row r="13690" spans="1:38" x14ac:dyDescent="0.3">
      <c r="A13690" s="60">
        <v>41923</v>
      </c>
      <c r="B13690" s="61" t="s">
        <v>1261</v>
      </c>
      <c r="C13690" s="62">
        <v>64.040000000000006</v>
      </c>
      <c r="D13690" s="62" t="str">
        <f t="shared" si="225"/>
        <v>R1zxcGZ-2014*会计扩词 EM</v>
      </c>
      <c r="E13690" s="58"/>
      <c r="L13690" s="51"/>
      <c r="M13690" s="50"/>
      <c r="N13690" s="52"/>
      <c r="Y13690" s="50"/>
      <c r="AA13690" s="52"/>
      <c r="AL13690" s="50"/>
    </row>
    <row r="13691" spans="1:38" x14ac:dyDescent="0.3">
      <c r="A13691" s="65">
        <v>41924</v>
      </c>
      <c r="B13691" s="66" t="s">
        <v>1261</v>
      </c>
      <c r="C13691" s="67">
        <v>88.89</v>
      </c>
      <c r="D13691" s="67" t="str">
        <f t="shared" si="225"/>
        <v>R1zxcGZ-2014*会计扩词 EM</v>
      </c>
      <c r="E13691" s="58"/>
      <c r="L13691" s="51"/>
      <c r="M13691" s="50"/>
      <c r="N13691" s="52"/>
      <c r="Y13691" s="50"/>
      <c r="AA13691" s="52"/>
      <c r="AL13691" s="50"/>
    </row>
    <row r="13692" spans="1:38" x14ac:dyDescent="0.3">
      <c r="A13692" s="60">
        <v>41925</v>
      </c>
      <c r="B13692" s="61" t="s">
        <v>1261</v>
      </c>
      <c r="C13692" s="62">
        <v>192.58</v>
      </c>
      <c r="D13692" s="62" t="str">
        <f t="shared" si="225"/>
        <v>R1zxcGZ-2014*会计扩词 EM</v>
      </c>
      <c r="E13692" s="58"/>
      <c r="L13692" s="51"/>
      <c r="M13692" s="50"/>
      <c r="N13692" s="52"/>
      <c r="Y13692" s="50"/>
      <c r="AA13692" s="52"/>
      <c r="AL13692" s="50"/>
    </row>
    <row r="13693" spans="1:38" x14ac:dyDescent="0.3">
      <c r="A13693" s="65">
        <v>41926</v>
      </c>
      <c r="B13693" s="66" t="s">
        <v>1261</v>
      </c>
      <c r="C13693" s="67">
        <v>189.87</v>
      </c>
      <c r="D13693" s="67" t="str">
        <f t="shared" si="225"/>
        <v>R1zxcGZ-2014*会计扩词 EM</v>
      </c>
      <c r="E13693" s="58"/>
      <c r="L13693" s="51"/>
      <c r="M13693" s="50"/>
      <c r="N13693" s="52"/>
      <c r="Y13693" s="50"/>
      <c r="AA13693" s="52"/>
      <c r="AL13693" s="50"/>
    </row>
    <row r="13694" spans="1:38" x14ac:dyDescent="0.3">
      <c r="A13694" s="60">
        <v>41927</v>
      </c>
      <c r="B13694" s="61" t="s">
        <v>1261</v>
      </c>
      <c r="C13694" s="62">
        <v>211.51</v>
      </c>
      <c r="D13694" s="62" t="str">
        <f t="shared" si="225"/>
        <v>R1zxcGZ-2014*会计扩词 EM</v>
      </c>
      <c r="E13694" s="58"/>
      <c r="L13694" s="51"/>
      <c r="M13694" s="50"/>
      <c r="N13694" s="52"/>
      <c r="Y13694" s="50"/>
      <c r="AA13694" s="52"/>
      <c r="AL13694" s="50"/>
    </row>
    <row r="13695" spans="1:38" x14ac:dyDescent="0.3">
      <c r="A13695" s="65">
        <v>41928</v>
      </c>
      <c r="B13695" s="66" t="s">
        <v>1261</v>
      </c>
      <c r="C13695" s="67">
        <v>212.61</v>
      </c>
      <c r="D13695" s="67" t="str">
        <f t="shared" si="225"/>
        <v>R1zxcGZ-2014*会计扩词 EM</v>
      </c>
      <c r="E13695" s="58"/>
      <c r="L13695" s="51"/>
      <c r="M13695" s="50"/>
      <c r="N13695" s="52"/>
      <c r="Y13695" s="50"/>
      <c r="AA13695" s="52"/>
      <c r="AL13695" s="50"/>
    </row>
    <row r="13696" spans="1:38" x14ac:dyDescent="0.3">
      <c r="A13696" s="60">
        <v>41929</v>
      </c>
      <c r="B13696" s="61" t="s">
        <v>1261</v>
      </c>
      <c r="C13696" s="62">
        <v>135.69999999999999</v>
      </c>
      <c r="D13696" s="62" t="str">
        <f t="shared" si="225"/>
        <v>R1zxcGZ-2014*会计扩词 EM</v>
      </c>
      <c r="E13696" s="58"/>
      <c r="L13696" s="51"/>
      <c r="M13696" s="50"/>
      <c r="N13696" s="52"/>
      <c r="Y13696" s="50"/>
      <c r="AA13696" s="52"/>
      <c r="AL13696" s="50"/>
    </row>
    <row r="13697" spans="1:38" x14ac:dyDescent="0.3">
      <c r="A13697" s="65">
        <v>41930</v>
      </c>
      <c r="B13697" s="66" t="s">
        <v>1261</v>
      </c>
      <c r="C13697" s="67">
        <v>92.98</v>
      </c>
      <c r="D13697" s="67" t="str">
        <f t="shared" si="225"/>
        <v>R1zxcGZ-2014*会计扩词 EM</v>
      </c>
      <c r="E13697" s="58"/>
      <c r="L13697" s="51"/>
      <c r="M13697" s="50"/>
      <c r="N13697" s="52"/>
      <c r="Y13697" s="50"/>
      <c r="AA13697" s="52"/>
      <c r="AL13697" s="50"/>
    </row>
    <row r="13698" spans="1:38" x14ac:dyDescent="0.3">
      <c r="A13698" s="60">
        <v>41931</v>
      </c>
      <c r="B13698" s="61" t="s">
        <v>1261</v>
      </c>
      <c r="C13698" s="62">
        <v>32.619999999999997</v>
      </c>
      <c r="D13698" s="62" t="str">
        <f t="shared" si="225"/>
        <v>R1zxcGZ-2014*会计扩词 EM</v>
      </c>
      <c r="E13698" s="58"/>
      <c r="L13698" s="51"/>
      <c r="M13698" s="50"/>
      <c r="N13698" s="52"/>
      <c r="Y13698" s="50"/>
      <c r="AA13698" s="52"/>
      <c r="AL13698" s="50"/>
    </row>
    <row r="13699" spans="1:38" x14ac:dyDescent="0.3">
      <c r="A13699" s="65">
        <v>41932</v>
      </c>
      <c r="B13699" s="66" t="s">
        <v>1261</v>
      </c>
      <c r="C13699" s="67">
        <v>197.66</v>
      </c>
      <c r="D13699" s="67" t="str">
        <f t="shared" si="225"/>
        <v>R1zxcGZ-2014*会计扩词 EM</v>
      </c>
      <c r="E13699" s="58"/>
      <c r="L13699" s="51"/>
      <c r="M13699" s="50"/>
      <c r="N13699" s="52"/>
      <c r="Y13699" s="50"/>
      <c r="AA13699" s="52"/>
      <c r="AL13699" s="50"/>
    </row>
    <row r="13700" spans="1:38" x14ac:dyDescent="0.3">
      <c r="A13700" s="60">
        <v>41933</v>
      </c>
      <c r="B13700" s="61" t="s">
        <v>1261</v>
      </c>
      <c r="C13700" s="62">
        <v>243.73</v>
      </c>
      <c r="D13700" s="62" t="str">
        <f t="shared" si="225"/>
        <v>R1zxcGZ-2014*会计扩词 EM</v>
      </c>
      <c r="E13700" s="58"/>
      <c r="L13700" s="51"/>
      <c r="M13700" s="50"/>
      <c r="N13700" s="52"/>
      <c r="Y13700" s="50"/>
      <c r="AA13700" s="52"/>
      <c r="AL13700" s="50"/>
    </row>
    <row r="13701" spans="1:38" x14ac:dyDescent="0.3">
      <c r="A13701" s="65">
        <v>41934</v>
      </c>
      <c r="B13701" s="66" t="s">
        <v>1261</v>
      </c>
      <c r="C13701" s="67">
        <v>144.03</v>
      </c>
      <c r="D13701" s="67" t="str">
        <f t="shared" si="225"/>
        <v>R1zxcGZ-2014*会计扩词 EM</v>
      </c>
      <c r="E13701" s="58"/>
      <c r="L13701" s="51"/>
      <c r="M13701" s="50"/>
      <c r="N13701" s="52"/>
      <c r="Y13701" s="50"/>
      <c r="AA13701" s="52"/>
      <c r="AL13701" s="50"/>
    </row>
    <row r="13702" spans="1:38" x14ac:dyDescent="0.3">
      <c r="A13702" s="60">
        <v>41935</v>
      </c>
      <c r="B13702" s="61" t="s">
        <v>1261</v>
      </c>
      <c r="C13702" s="62">
        <v>176.91</v>
      </c>
      <c r="D13702" s="62" t="str">
        <f t="shared" ref="D13702:D13765" si="226">LEFT(B13702,2)&amp;"zxc"&amp;MID(B13702,4,100)</f>
        <v>R1zxcGZ-2014*会计扩词 EM</v>
      </c>
      <c r="E13702" s="58"/>
      <c r="L13702" s="51"/>
      <c r="M13702" s="50"/>
      <c r="N13702" s="52"/>
      <c r="Y13702" s="50"/>
      <c r="AA13702" s="52"/>
      <c r="AL13702" s="50"/>
    </row>
    <row r="13703" spans="1:38" x14ac:dyDescent="0.3">
      <c r="A13703" s="65">
        <v>41936</v>
      </c>
      <c r="B13703" s="66" t="s">
        <v>1261</v>
      </c>
      <c r="C13703" s="67">
        <v>139.69</v>
      </c>
      <c r="D13703" s="67" t="str">
        <f t="shared" si="226"/>
        <v>R1zxcGZ-2014*会计扩词 EM</v>
      </c>
      <c r="E13703" s="58"/>
      <c r="L13703" s="51"/>
      <c r="M13703" s="50"/>
      <c r="N13703" s="52"/>
      <c r="Y13703" s="50"/>
      <c r="AA13703" s="52"/>
      <c r="AL13703" s="50"/>
    </row>
    <row r="13704" spans="1:38" x14ac:dyDescent="0.3">
      <c r="A13704" s="60">
        <v>41937</v>
      </c>
      <c r="B13704" s="61" t="s">
        <v>1261</v>
      </c>
      <c r="C13704" s="62">
        <v>42.26</v>
      </c>
      <c r="D13704" s="62" t="str">
        <f t="shared" si="226"/>
        <v>R1zxcGZ-2014*会计扩词 EM</v>
      </c>
      <c r="E13704" s="58"/>
      <c r="L13704" s="51"/>
      <c r="M13704" s="50"/>
      <c r="N13704" s="52"/>
      <c r="Y13704" s="50"/>
      <c r="AA13704" s="52"/>
      <c r="AL13704" s="50"/>
    </row>
    <row r="13705" spans="1:38" x14ac:dyDescent="0.3">
      <c r="A13705" s="65">
        <v>41938</v>
      </c>
      <c r="B13705" s="66" t="s">
        <v>1261</v>
      </c>
      <c r="C13705" s="67">
        <v>24.32</v>
      </c>
      <c r="D13705" s="67" t="str">
        <f t="shared" si="226"/>
        <v>R1zxcGZ-2014*会计扩词 EM</v>
      </c>
      <c r="E13705" s="58"/>
      <c r="L13705" s="51"/>
      <c r="M13705" s="50"/>
      <c r="N13705" s="52"/>
      <c r="Y13705" s="50"/>
      <c r="AA13705" s="52"/>
      <c r="AL13705" s="50"/>
    </row>
    <row r="13706" spans="1:38" x14ac:dyDescent="0.3">
      <c r="A13706" s="60">
        <v>41939</v>
      </c>
      <c r="B13706" s="61" t="s">
        <v>1261</v>
      </c>
      <c r="C13706" s="62">
        <v>154.13</v>
      </c>
      <c r="D13706" s="62" t="str">
        <f t="shared" si="226"/>
        <v>R1zxcGZ-2014*会计扩词 EM</v>
      </c>
      <c r="E13706" s="58"/>
      <c r="L13706" s="51"/>
      <c r="M13706" s="50"/>
      <c r="N13706" s="52"/>
      <c r="Y13706" s="50"/>
      <c r="AA13706" s="52"/>
      <c r="AL13706" s="50"/>
    </row>
    <row r="13707" spans="1:38" x14ac:dyDescent="0.3">
      <c r="A13707" s="65">
        <v>41940</v>
      </c>
      <c r="B13707" s="66" t="s">
        <v>1261</v>
      </c>
      <c r="C13707" s="67">
        <v>134.19</v>
      </c>
      <c r="D13707" s="67" t="str">
        <f t="shared" si="226"/>
        <v>R1zxcGZ-2014*会计扩词 EM</v>
      </c>
      <c r="E13707" s="58"/>
      <c r="L13707" s="51"/>
      <c r="M13707" s="50"/>
      <c r="N13707" s="52"/>
      <c r="Y13707" s="50"/>
      <c r="AA13707" s="52"/>
      <c r="AL13707" s="50"/>
    </row>
    <row r="13708" spans="1:38" x14ac:dyDescent="0.3">
      <c r="A13708" s="60">
        <v>41941</v>
      </c>
      <c r="B13708" s="61" t="s">
        <v>1261</v>
      </c>
      <c r="C13708" s="62">
        <v>188.57</v>
      </c>
      <c r="D13708" s="62" t="str">
        <f t="shared" si="226"/>
        <v>R1zxcGZ-2014*会计扩词 EM</v>
      </c>
      <c r="E13708" s="58"/>
      <c r="L13708" s="51"/>
      <c r="M13708" s="50"/>
      <c r="N13708" s="52"/>
      <c r="Y13708" s="50"/>
      <c r="AA13708" s="52"/>
      <c r="AL13708" s="50"/>
    </row>
    <row r="13709" spans="1:38" x14ac:dyDescent="0.3">
      <c r="A13709" s="65">
        <v>41942</v>
      </c>
      <c r="B13709" s="66" t="s">
        <v>1261</v>
      </c>
      <c r="C13709" s="67">
        <v>104.43</v>
      </c>
      <c r="D13709" s="67" t="str">
        <f t="shared" si="226"/>
        <v>R1zxcGZ-2014*会计扩词 EM</v>
      </c>
      <c r="E13709" s="58"/>
      <c r="L13709" s="51"/>
      <c r="M13709" s="50"/>
      <c r="N13709" s="52"/>
      <c r="Y13709" s="50"/>
      <c r="AA13709" s="52"/>
      <c r="AL13709" s="50"/>
    </row>
    <row r="13710" spans="1:38" x14ac:dyDescent="0.3">
      <c r="A13710" s="60">
        <v>41943</v>
      </c>
      <c r="B13710" s="61" t="s">
        <v>1261</v>
      </c>
      <c r="C13710" s="62">
        <v>41.26</v>
      </c>
      <c r="D13710" s="62" t="str">
        <f t="shared" si="226"/>
        <v>R1zxcGZ-2014*会计扩词 EM</v>
      </c>
      <c r="E13710" s="58"/>
      <c r="L13710" s="51"/>
      <c r="M13710" s="50"/>
      <c r="N13710" s="52"/>
      <c r="Y13710" s="50"/>
      <c r="AA13710" s="52"/>
      <c r="AL13710" s="50"/>
    </row>
    <row r="13711" spans="1:38" x14ac:dyDescent="0.3">
      <c r="A13711" s="65">
        <v>41913</v>
      </c>
      <c r="B13711" s="66" t="s">
        <v>1262</v>
      </c>
      <c r="C13711" s="67">
        <v>1136.92</v>
      </c>
      <c r="D13711" s="67" t="str">
        <f t="shared" si="226"/>
        <v>R1zxcGZ-2014*会计扩词 PM</v>
      </c>
      <c r="E13711" s="58"/>
      <c r="L13711" s="51"/>
      <c r="M13711" s="50"/>
      <c r="N13711" s="52"/>
      <c r="Y13711" s="50"/>
      <c r="AA13711" s="52"/>
      <c r="AL13711" s="50"/>
    </row>
    <row r="13712" spans="1:38" x14ac:dyDescent="0.3">
      <c r="A13712" s="60">
        <v>41914</v>
      </c>
      <c r="B13712" s="61" t="s">
        <v>1262</v>
      </c>
      <c r="C13712" s="62">
        <v>358.31</v>
      </c>
      <c r="D13712" s="62" t="str">
        <f t="shared" si="226"/>
        <v>R1zxcGZ-2014*会计扩词 PM</v>
      </c>
      <c r="E13712" s="58"/>
      <c r="L13712" s="51"/>
      <c r="M13712" s="50"/>
      <c r="N13712" s="52"/>
      <c r="Y13712" s="50"/>
      <c r="AA13712" s="52"/>
      <c r="AL13712" s="50"/>
    </row>
    <row r="13713" spans="1:38" x14ac:dyDescent="0.3">
      <c r="A13713" s="65">
        <v>41915</v>
      </c>
      <c r="B13713" s="66" t="s">
        <v>1262</v>
      </c>
      <c r="C13713" s="67">
        <v>229.72</v>
      </c>
      <c r="D13713" s="67" t="str">
        <f t="shared" si="226"/>
        <v>R1zxcGZ-2014*会计扩词 PM</v>
      </c>
      <c r="E13713" s="58"/>
      <c r="L13713" s="51"/>
      <c r="M13713" s="50"/>
      <c r="N13713" s="52"/>
      <c r="Y13713" s="50"/>
      <c r="AA13713" s="52"/>
      <c r="AL13713" s="50"/>
    </row>
    <row r="13714" spans="1:38" x14ac:dyDescent="0.3">
      <c r="A13714" s="60">
        <v>41916</v>
      </c>
      <c r="B13714" s="61" t="s">
        <v>1262</v>
      </c>
      <c r="C13714" s="62">
        <v>243.11</v>
      </c>
      <c r="D13714" s="62" t="str">
        <f t="shared" si="226"/>
        <v>R1zxcGZ-2014*会计扩词 PM</v>
      </c>
      <c r="E13714" s="58"/>
      <c r="L13714" s="51"/>
      <c r="M13714" s="50"/>
      <c r="N13714" s="52"/>
      <c r="Y13714" s="50"/>
      <c r="AA13714" s="52"/>
      <c r="AL13714" s="50"/>
    </row>
    <row r="13715" spans="1:38" x14ac:dyDescent="0.3">
      <c r="A13715" s="65">
        <v>41917</v>
      </c>
      <c r="B13715" s="66" t="s">
        <v>1262</v>
      </c>
      <c r="C13715" s="67">
        <v>344.82</v>
      </c>
      <c r="D13715" s="67" t="str">
        <f t="shared" si="226"/>
        <v>R1zxcGZ-2014*会计扩词 PM</v>
      </c>
      <c r="E13715" s="58"/>
      <c r="L13715" s="51"/>
      <c r="M13715" s="50"/>
      <c r="N13715" s="52"/>
      <c r="Y13715" s="50"/>
      <c r="AA13715" s="52"/>
      <c r="AL13715" s="50"/>
    </row>
    <row r="13716" spans="1:38" x14ac:dyDescent="0.3">
      <c r="A13716" s="60">
        <v>41918</v>
      </c>
      <c r="B13716" s="61" t="s">
        <v>1262</v>
      </c>
      <c r="C13716" s="62">
        <v>312.13</v>
      </c>
      <c r="D13716" s="62" t="str">
        <f t="shared" si="226"/>
        <v>R1zxcGZ-2014*会计扩词 PM</v>
      </c>
      <c r="E13716" s="58"/>
      <c r="L13716" s="51"/>
      <c r="M13716" s="50"/>
      <c r="N13716" s="52"/>
      <c r="Y13716" s="50"/>
      <c r="AA13716" s="52"/>
      <c r="AL13716" s="50"/>
    </row>
    <row r="13717" spans="1:38" x14ac:dyDescent="0.3">
      <c r="A13717" s="65">
        <v>41919</v>
      </c>
      <c r="B13717" s="66" t="s">
        <v>1262</v>
      </c>
      <c r="C13717" s="67">
        <v>521.47</v>
      </c>
      <c r="D13717" s="67" t="str">
        <f t="shared" si="226"/>
        <v>R1zxcGZ-2014*会计扩词 PM</v>
      </c>
      <c r="E13717" s="58"/>
      <c r="L13717" s="51"/>
      <c r="M13717" s="50"/>
      <c r="N13717" s="52"/>
      <c r="Y13717" s="50"/>
      <c r="AA13717" s="52"/>
      <c r="AL13717" s="50"/>
    </row>
    <row r="13718" spans="1:38" x14ac:dyDescent="0.3">
      <c r="A13718" s="60">
        <v>41920</v>
      </c>
      <c r="B13718" s="61" t="s">
        <v>1262</v>
      </c>
      <c r="C13718" s="62">
        <v>1024.69</v>
      </c>
      <c r="D13718" s="62" t="str">
        <f t="shared" si="226"/>
        <v>R1zxcGZ-2014*会计扩词 PM</v>
      </c>
      <c r="E13718" s="58"/>
      <c r="L13718" s="51"/>
      <c r="M13718" s="50"/>
      <c r="N13718" s="52"/>
      <c r="Y13718" s="50"/>
      <c r="AA13718" s="52"/>
      <c r="AL13718" s="50"/>
    </row>
    <row r="13719" spans="1:38" x14ac:dyDescent="0.3">
      <c r="A13719" s="65">
        <v>41921</v>
      </c>
      <c r="B13719" s="66" t="s">
        <v>1262</v>
      </c>
      <c r="C13719" s="67">
        <v>697.55</v>
      </c>
      <c r="D13719" s="67" t="str">
        <f t="shared" si="226"/>
        <v>R1zxcGZ-2014*会计扩词 PM</v>
      </c>
      <c r="E13719" s="58"/>
      <c r="L13719" s="51"/>
      <c r="M13719" s="50"/>
      <c r="N13719" s="52"/>
      <c r="Y13719" s="50"/>
      <c r="AA13719" s="52"/>
      <c r="AL13719" s="50"/>
    </row>
    <row r="13720" spans="1:38" x14ac:dyDescent="0.3">
      <c r="A13720" s="60">
        <v>41922</v>
      </c>
      <c r="B13720" s="61" t="s">
        <v>1262</v>
      </c>
      <c r="C13720" s="62">
        <v>600.11</v>
      </c>
      <c r="D13720" s="62" t="str">
        <f t="shared" si="226"/>
        <v>R1zxcGZ-2014*会计扩词 PM</v>
      </c>
      <c r="E13720" s="58"/>
      <c r="L13720" s="51"/>
      <c r="M13720" s="50"/>
      <c r="N13720" s="52"/>
      <c r="Y13720" s="50"/>
      <c r="AA13720" s="52"/>
      <c r="AL13720" s="50"/>
    </row>
    <row r="13721" spans="1:38" x14ac:dyDescent="0.3">
      <c r="A13721" s="65">
        <v>41923</v>
      </c>
      <c r="B13721" s="66" t="s">
        <v>1262</v>
      </c>
      <c r="C13721" s="67">
        <v>337.61</v>
      </c>
      <c r="D13721" s="67" t="str">
        <f t="shared" si="226"/>
        <v>R1zxcGZ-2014*会计扩词 PM</v>
      </c>
      <c r="E13721" s="58"/>
      <c r="L13721" s="51"/>
      <c r="M13721" s="50"/>
      <c r="N13721" s="52"/>
      <c r="Y13721" s="50"/>
      <c r="AA13721" s="52"/>
      <c r="AL13721" s="50"/>
    </row>
    <row r="13722" spans="1:38" x14ac:dyDescent="0.3">
      <c r="A13722" s="60">
        <v>41924</v>
      </c>
      <c r="B13722" s="61" t="s">
        <v>1262</v>
      </c>
      <c r="C13722" s="62">
        <v>214.3</v>
      </c>
      <c r="D13722" s="62" t="str">
        <f t="shared" si="226"/>
        <v>R1zxcGZ-2014*会计扩词 PM</v>
      </c>
      <c r="E13722" s="58"/>
      <c r="L13722" s="51"/>
      <c r="M13722" s="50"/>
      <c r="N13722" s="52"/>
      <c r="Y13722" s="50"/>
      <c r="AA13722" s="52"/>
      <c r="AL13722" s="50"/>
    </row>
    <row r="13723" spans="1:38" x14ac:dyDescent="0.3">
      <c r="A13723" s="65">
        <v>41925</v>
      </c>
      <c r="B13723" s="66" t="s">
        <v>1262</v>
      </c>
      <c r="C13723" s="67">
        <v>622.03</v>
      </c>
      <c r="D13723" s="67" t="str">
        <f t="shared" si="226"/>
        <v>R1zxcGZ-2014*会计扩词 PM</v>
      </c>
      <c r="E13723" s="58"/>
      <c r="L13723" s="51"/>
      <c r="M13723" s="50"/>
      <c r="N13723" s="52"/>
      <c r="Y13723" s="50"/>
      <c r="AA13723" s="52"/>
      <c r="AL13723" s="50"/>
    </row>
    <row r="13724" spans="1:38" x14ac:dyDescent="0.3">
      <c r="A13724" s="60">
        <v>41926</v>
      </c>
      <c r="B13724" s="61" t="s">
        <v>1262</v>
      </c>
      <c r="C13724" s="62">
        <v>594.46</v>
      </c>
      <c r="D13724" s="62" t="str">
        <f t="shared" si="226"/>
        <v>R1zxcGZ-2014*会计扩词 PM</v>
      </c>
      <c r="E13724" s="58"/>
      <c r="L13724" s="51"/>
      <c r="M13724" s="50"/>
      <c r="N13724" s="52"/>
      <c r="Y13724" s="50"/>
      <c r="AA13724" s="52"/>
      <c r="AL13724" s="50"/>
    </row>
    <row r="13725" spans="1:38" x14ac:dyDescent="0.3">
      <c r="A13725" s="65">
        <v>41927</v>
      </c>
      <c r="B13725" s="66" t="s">
        <v>1262</v>
      </c>
      <c r="C13725" s="67">
        <v>502.4</v>
      </c>
      <c r="D13725" s="67" t="str">
        <f t="shared" si="226"/>
        <v>R1zxcGZ-2014*会计扩词 PM</v>
      </c>
      <c r="E13725" s="58"/>
      <c r="L13725" s="51"/>
      <c r="M13725" s="50"/>
      <c r="N13725" s="52"/>
      <c r="Y13725" s="50"/>
      <c r="AA13725" s="52"/>
      <c r="AL13725" s="50"/>
    </row>
    <row r="13726" spans="1:38" x14ac:dyDescent="0.3">
      <c r="A13726" s="60">
        <v>41928</v>
      </c>
      <c r="B13726" s="61" t="s">
        <v>1262</v>
      </c>
      <c r="C13726" s="62">
        <v>428.29</v>
      </c>
      <c r="D13726" s="62" t="str">
        <f t="shared" si="226"/>
        <v>R1zxcGZ-2014*会计扩词 PM</v>
      </c>
      <c r="E13726" s="58"/>
      <c r="L13726" s="51"/>
      <c r="M13726" s="50"/>
      <c r="N13726" s="52"/>
      <c r="Y13726" s="50"/>
      <c r="AA13726" s="52"/>
      <c r="AL13726" s="50"/>
    </row>
    <row r="13727" spans="1:38" x14ac:dyDescent="0.3">
      <c r="A13727" s="65">
        <v>41929</v>
      </c>
      <c r="B13727" s="66" t="s">
        <v>1262</v>
      </c>
      <c r="C13727" s="67">
        <v>149.30000000000001</v>
      </c>
      <c r="D13727" s="67" t="str">
        <f t="shared" si="226"/>
        <v>R1zxcGZ-2014*会计扩词 PM</v>
      </c>
      <c r="E13727" s="58"/>
      <c r="L13727" s="51"/>
      <c r="M13727" s="50"/>
      <c r="N13727" s="52"/>
      <c r="Y13727" s="50"/>
      <c r="AA13727" s="52"/>
      <c r="AL13727" s="50"/>
    </row>
    <row r="13728" spans="1:38" x14ac:dyDescent="0.3">
      <c r="A13728" s="60">
        <v>41930</v>
      </c>
      <c r="B13728" s="61" t="s">
        <v>1262</v>
      </c>
      <c r="C13728" s="62">
        <v>158.54</v>
      </c>
      <c r="D13728" s="62" t="str">
        <f t="shared" si="226"/>
        <v>R1zxcGZ-2014*会计扩词 PM</v>
      </c>
      <c r="E13728" s="58"/>
      <c r="L13728" s="51"/>
      <c r="M13728" s="50"/>
      <c r="N13728" s="52"/>
      <c r="Y13728" s="50"/>
      <c r="AA13728" s="52"/>
      <c r="AL13728" s="50"/>
    </row>
    <row r="13729" spans="1:38" x14ac:dyDescent="0.3">
      <c r="A13729" s="65">
        <v>41931</v>
      </c>
      <c r="B13729" s="66" t="s">
        <v>1262</v>
      </c>
      <c r="C13729" s="67">
        <v>56.39</v>
      </c>
      <c r="D13729" s="67" t="str">
        <f t="shared" si="226"/>
        <v>R1zxcGZ-2014*会计扩词 PM</v>
      </c>
      <c r="E13729" s="58"/>
      <c r="L13729" s="51"/>
      <c r="M13729" s="50"/>
      <c r="N13729" s="52"/>
      <c r="Y13729" s="50"/>
      <c r="AA13729" s="52"/>
      <c r="AL13729" s="50"/>
    </row>
    <row r="13730" spans="1:38" x14ac:dyDescent="0.3">
      <c r="A13730" s="60">
        <v>41932</v>
      </c>
      <c r="B13730" s="61" t="s">
        <v>1262</v>
      </c>
      <c r="C13730" s="62">
        <v>413.66</v>
      </c>
      <c r="D13730" s="62" t="str">
        <f t="shared" si="226"/>
        <v>R1zxcGZ-2014*会计扩词 PM</v>
      </c>
      <c r="E13730" s="58"/>
      <c r="L13730" s="51"/>
      <c r="M13730" s="50"/>
      <c r="N13730" s="52"/>
      <c r="Y13730" s="50"/>
      <c r="AA13730" s="52"/>
      <c r="AL13730" s="50"/>
    </row>
    <row r="13731" spans="1:38" x14ac:dyDescent="0.3">
      <c r="A13731" s="65">
        <v>41933</v>
      </c>
      <c r="B13731" s="66" t="s">
        <v>1262</v>
      </c>
      <c r="C13731" s="67">
        <v>338.95</v>
      </c>
      <c r="D13731" s="67" t="str">
        <f t="shared" si="226"/>
        <v>R1zxcGZ-2014*会计扩词 PM</v>
      </c>
      <c r="E13731" s="58"/>
      <c r="L13731" s="51"/>
      <c r="M13731" s="50"/>
      <c r="N13731" s="52"/>
      <c r="Y13731" s="50"/>
      <c r="AA13731" s="52"/>
      <c r="AL13731" s="50"/>
    </row>
    <row r="13732" spans="1:38" x14ac:dyDescent="0.3">
      <c r="A13732" s="60">
        <v>41934</v>
      </c>
      <c r="B13732" s="61" t="s">
        <v>1262</v>
      </c>
      <c r="C13732" s="62">
        <v>284.25</v>
      </c>
      <c r="D13732" s="62" t="str">
        <f t="shared" si="226"/>
        <v>R1zxcGZ-2014*会计扩词 PM</v>
      </c>
      <c r="E13732" s="58"/>
      <c r="L13732" s="51"/>
      <c r="M13732" s="50"/>
      <c r="N13732" s="52"/>
      <c r="Y13732" s="50"/>
      <c r="AA13732" s="52"/>
      <c r="AL13732" s="50"/>
    </row>
    <row r="13733" spans="1:38" x14ac:dyDescent="0.3">
      <c r="A13733" s="65">
        <v>41935</v>
      </c>
      <c r="B13733" s="66" t="s">
        <v>1262</v>
      </c>
      <c r="C13733" s="67">
        <v>320.69</v>
      </c>
      <c r="D13733" s="67" t="str">
        <f t="shared" si="226"/>
        <v>R1zxcGZ-2014*会计扩词 PM</v>
      </c>
      <c r="E13733" s="58"/>
      <c r="L13733" s="51"/>
      <c r="M13733" s="50"/>
      <c r="N13733" s="52"/>
      <c r="Y13733" s="50"/>
      <c r="AA13733" s="52"/>
      <c r="AL13733" s="50"/>
    </row>
    <row r="13734" spans="1:38" x14ac:dyDescent="0.3">
      <c r="A13734" s="60">
        <v>41936</v>
      </c>
      <c r="B13734" s="61" t="s">
        <v>1262</v>
      </c>
      <c r="C13734" s="62">
        <v>199.44</v>
      </c>
      <c r="D13734" s="62" t="str">
        <f t="shared" si="226"/>
        <v>R1zxcGZ-2014*会计扩词 PM</v>
      </c>
      <c r="E13734" s="58"/>
      <c r="L13734" s="51"/>
      <c r="M13734" s="50"/>
      <c r="N13734" s="52"/>
      <c r="Y13734" s="50"/>
      <c r="AA13734" s="52"/>
      <c r="AL13734" s="50"/>
    </row>
    <row r="13735" spans="1:38" x14ac:dyDescent="0.3">
      <c r="A13735" s="65">
        <v>41937</v>
      </c>
      <c r="B13735" s="66" t="s">
        <v>1262</v>
      </c>
      <c r="C13735" s="67">
        <v>27.5</v>
      </c>
      <c r="D13735" s="67" t="str">
        <f t="shared" si="226"/>
        <v>R1zxcGZ-2014*会计扩词 PM</v>
      </c>
      <c r="E13735" s="58"/>
      <c r="L13735" s="51"/>
      <c r="M13735" s="50"/>
      <c r="N13735" s="52"/>
      <c r="Y13735" s="50"/>
      <c r="AA13735" s="52"/>
      <c r="AL13735" s="50"/>
    </row>
    <row r="13736" spans="1:38" x14ac:dyDescent="0.3">
      <c r="A13736" s="60">
        <v>41938</v>
      </c>
      <c r="B13736" s="61" t="s">
        <v>1262</v>
      </c>
      <c r="C13736" s="62">
        <v>38.69</v>
      </c>
      <c r="D13736" s="62" t="str">
        <f t="shared" si="226"/>
        <v>R1zxcGZ-2014*会计扩词 PM</v>
      </c>
      <c r="E13736" s="58"/>
      <c r="L13736" s="51"/>
      <c r="M13736" s="50"/>
      <c r="N13736" s="52"/>
      <c r="Y13736" s="50"/>
      <c r="AA13736" s="52"/>
      <c r="AL13736" s="50"/>
    </row>
    <row r="13737" spans="1:38" x14ac:dyDescent="0.3">
      <c r="A13737" s="65">
        <v>41939</v>
      </c>
      <c r="B13737" s="66" t="s">
        <v>1262</v>
      </c>
      <c r="C13737" s="67">
        <v>208.25</v>
      </c>
      <c r="D13737" s="67" t="str">
        <f t="shared" si="226"/>
        <v>R1zxcGZ-2014*会计扩词 PM</v>
      </c>
      <c r="E13737" s="58"/>
      <c r="L13737" s="51"/>
      <c r="M13737" s="50"/>
      <c r="N13737" s="52"/>
      <c r="Y13737" s="50"/>
      <c r="AA13737" s="52"/>
      <c r="AL13737" s="50"/>
    </row>
    <row r="13738" spans="1:38" x14ac:dyDescent="0.3">
      <c r="A13738" s="60">
        <v>41940</v>
      </c>
      <c r="B13738" s="61" t="s">
        <v>1262</v>
      </c>
      <c r="C13738" s="62">
        <v>226.56</v>
      </c>
      <c r="D13738" s="62" t="str">
        <f t="shared" si="226"/>
        <v>R1zxcGZ-2014*会计扩词 PM</v>
      </c>
      <c r="E13738" s="58"/>
      <c r="L13738" s="51"/>
      <c r="M13738" s="50"/>
      <c r="N13738" s="52"/>
      <c r="Y13738" s="50"/>
      <c r="AA13738" s="52"/>
      <c r="AL13738" s="50"/>
    </row>
    <row r="13739" spans="1:38" x14ac:dyDescent="0.3">
      <c r="A13739" s="65">
        <v>41941</v>
      </c>
      <c r="B13739" s="66" t="s">
        <v>1262</v>
      </c>
      <c r="C13739" s="67">
        <v>226.28</v>
      </c>
      <c r="D13739" s="67" t="str">
        <f t="shared" si="226"/>
        <v>R1zxcGZ-2014*会计扩词 PM</v>
      </c>
      <c r="E13739" s="58"/>
      <c r="L13739" s="51"/>
      <c r="M13739" s="50"/>
      <c r="N13739" s="52"/>
      <c r="Y13739" s="50"/>
      <c r="AA13739" s="52"/>
      <c r="AL13739" s="50"/>
    </row>
    <row r="13740" spans="1:38" x14ac:dyDescent="0.3">
      <c r="A13740" s="60">
        <v>41942</v>
      </c>
      <c r="B13740" s="61" t="s">
        <v>1262</v>
      </c>
      <c r="C13740" s="62">
        <v>173.74</v>
      </c>
      <c r="D13740" s="62" t="str">
        <f t="shared" si="226"/>
        <v>R1zxcGZ-2014*会计扩词 PM</v>
      </c>
      <c r="E13740" s="58"/>
      <c r="L13740" s="51"/>
      <c r="M13740" s="50"/>
      <c r="N13740" s="52"/>
      <c r="Y13740" s="50"/>
      <c r="AA13740" s="52"/>
      <c r="AL13740" s="50"/>
    </row>
    <row r="13741" spans="1:38" x14ac:dyDescent="0.3">
      <c r="A13741" s="65">
        <v>41943</v>
      </c>
      <c r="B13741" s="66" t="s">
        <v>1262</v>
      </c>
      <c r="C13741" s="67">
        <v>46.95</v>
      </c>
      <c r="D13741" s="67" t="str">
        <f t="shared" si="226"/>
        <v>R1zxcGZ-2014*会计扩词 PM</v>
      </c>
      <c r="E13741" s="58"/>
      <c r="L13741" s="51"/>
      <c r="M13741" s="50"/>
      <c r="N13741" s="52"/>
      <c r="Y13741" s="50"/>
      <c r="AA13741" s="52"/>
      <c r="AL13741" s="50"/>
    </row>
    <row r="13742" spans="1:38" x14ac:dyDescent="0.3">
      <c r="A13742" s="60">
        <v>41913</v>
      </c>
      <c r="B13742" s="61" t="s">
        <v>1263</v>
      </c>
      <c r="C13742" s="62">
        <v>2.2400000000000002</v>
      </c>
      <c r="D13742" s="62" t="str">
        <f t="shared" si="226"/>
        <v>R1zxcGZ-北京新加词A1-EM</v>
      </c>
      <c r="E13742" s="58"/>
      <c r="L13742" s="51"/>
      <c r="M13742" s="50"/>
      <c r="N13742" s="52"/>
      <c r="Y13742" s="50"/>
      <c r="AA13742" s="52"/>
      <c r="AL13742" s="50"/>
    </row>
    <row r="13743" spans="1:38" x14ac:dyDescent="0.3">
      <c r="A13743" s="65">
        <v>41914</v>
      </c>
      <c r="B13743" s="66" t="s">
        <v>1263</v>
      </c>
      <c r="C13743" s="67">
        <v>0.85</v>
      </c>
      <c r="D13743" s="67" t="str">
        <f t="shared" si="226"/>
        <v>R1zxcGZ-北京新加词A1-EM</v>
      </c>
      <c r="E13743" s="58"/>
      <c r="L13743" s="51"/>
      <c r="M13743" s="50"/>
      <c r="N13743" s="52"/>
      <c r="Y13743" s="50"/>
      <c r="AA13743" s="52"/>
      <c r="AL13743" s="50"/>
    </row>
    <row r="13744" spans="1:38" x14ac:dyDescent="0.3">
      <c r="A13744" s="60">
        <v>41915</v>
      </c>
      <c r="B13744" s="61" t="s">
        <v>1263</v>
      </c>
      <c r="C13744" s="62">
        <v>0.6</v>
      </c>
      <c r="D13744" s="62" t="str">
        <f t="shared" si="226"/>
        <v>R1zxcGZ-北京新加词A1-EM</v>
      </c>
      <c r="E13744" s="58"/>
      <c r="L13744" s="51"/>
      <c r="M13744" s="50"/>
      <c r="N13744" s="52"/>
      <c r="Y13744" s="50"/>
      <c r="AA13744" s="52"/>
      <c r="AL13744" s="50"/>
    </row>
    <row r="13745" spans="1:38" x14ac:dyDescent="0.3">
      <c r="A13745" s="65">
        <v>41916</v>
      </c>
      <c r="B13745" s="66" t="s">
        <v>1263</v>
      </c>
      <c r="C13745" s="67">
        <v>6.39</v>
      </c>
      <c r="D13745" s="67" t="str">
        <f t="shared" si="226"/>
        <v>R1zxcGZ-北京新加词A1-EM</v>
      </c>
      <c r="E13745" s="58"/>
      <c r="L13745" s="51"/>
      <c r="M13745" s="50"/>
      <c r="N13745" s="52"/>
      <c r="Y13745" s="50"/>
      <c r="AA13745" s="52"/>
      <c r="AL13745" s="50"/>
    </row>
    <row r="13746" spans="1:38" x14ac:dyDescent="0.3">
      <c r="A13746" s="60">
        <v>41917</v>
      </c>
      <c r="B13746" s="61" t="s">
        <v>1263</v>
      </c>
      <c r="C13746" s="62">
        <v>4.1500000000000004</v>
      </c>
      <c r="D13746" s="62" t="str">
        <f t="shared" si="226"/>
        <v>R1zxcGZ-北京新加词A1-EM</v>
      </c>
      <c r="E13746" s="58"/>
      <c r="L13746" s="51"/>
      <c r="M13746" s="50"/>
      <c r="N13746" s="52"/>
      <c r="Y13746" s="50"/>
      <c r="AA13746" s="52"/>
      <c r="AL13746" s="50"/>
    </row>
    <row r="13747" spans="1:38" x14ac:dyDescent="0.3">
      <c r="A13747" s="65">
        <v>41918</v>
      </c>
      <c r="B13747" s="66" t="s">
        <v>1263</v>
      </c>
      <c r="C13747" s="67">
        <v>4.53</v>
      </c>
      <c r="D13747" s="67" t="str">
        <f t="shared" si="226"/>
        <v>R1zxcGZ-北京新加词A1-EM</v>
      </c>
      <c r="E13747" s="58"/>
      <c r="L13747" s="51"/>
      <c r="M13747" s="50"/>
      <c r="N13747" s="52"/>
      <c r="Y13747" s="50"/>
      <c r="AA13747" s="52"/>
      <c r="AL13747" s="50"/>
    </row>
    <row r="13748" spans="1:38" x14ac:dyDescent="0.3">
      <c r="A13748" s="60">
        <v>41919</v>
      </c>
      <c r="B13748" s="61" t="s">
        <v>1263</v>
      </c>
      <c r="C13748" s="62">
        <v>1.53</v>
      </c>
      <c r="D13748" s="62" t="str">
        <f t="shared" si="226"/>
        <v>R1zxcGZ-北京新加词A1-EM</v>
      </c>
      <c r="E13748" s="58"/>
      <c r="L13748" s="51"/>
      <c r="M13748" s="50"/>
      <c r="N13748" s="52"/>
      <c r="Y13748" s="50"/>
      <c r="AA13748" s="52"/>
      <c r="AL13748" s="50"/>
    </row>
    <row r="13749" spans="1:38" x14ac:dyDescent="0.3">
      <c r="A13749" s="65">
        <v>41920</v>
      </c>
      <c r="B13749" s="66" t="s">
        <v>1263</v>
      </c>
      <c r="C13749" s="67">
        <v>22.19</v>
      </c>
      <c r="D13749" s="67" t="str">
        <f t="shared" si="226"/>
        <v>R1zxcGZ-北京新加词A1-EM</v>
      </c>
      <c r="E13749" s="58"/>
      <c r="L13749" s="51"/>
      <c r="M13749" s="50"/>
      <c r="N13749" s="52"/>
      <c r="Y13749" s="50"/>
      <c r="AA13749" s="52"/>
      <c r="AL13749" s="50"/>
    </row>
    <row r="13750" spans="1:38" x14ac:dyDescent="0.3">
      <c r="A13750" s="60">
        <v>41921</v>
      </c>
      <c r="B13750" s="61" t="s">
        <v>1263</v>
      </c>
      <c r="C13750" s="62">
        <v>26.05</v>
      </c>
      <c r="D13750" s="62" t="str">
        <f t="shared" si="226"/>
        <v>R1zxcGZ-北京新加词A1-EM</v>
      </c>
      <c r="E13750" s="58"/>
      <c r="L13750" s="51"/>
      <c r="M13750" s="50"/>
      <c r="N13750" s="52"/>
      <c r="Y13750" s="50"/>
      <c r="AA13750" s="52"/>
      <c r="AL13750" s="50"/>
    </row>
    <row r="13751" spans="1:38" x14ac:dyDescent="0.3">
      <c r="A13751" s="65">
        <v>41922</v>
      </c>
      <c r="B13751" s="66" t="s">
        <v>1263</v>
      </c>
      <c r="C13751" s="67">
        <v>15.51</v>
      </c>
      <c r="D13751" s="67" t="str">
        <f t="shared" si="226"/>
        <v>R1zxcGZ-北京新加词A1-EM</v>
      </c>
      <c r="E13751" s="58"/>
      <c r="L13751" s="51"/>
      <c r="M13751" s="50"/>
      <c r="N13751" s="52"/>
      <c r="Y13751" s="50"/>
      <c r="AA13751" s="52"/>
      <c r="AL13751" s="50"/>
    </row>
    <row r="13752" spans="1:38" x14ac:dyDescent="0.3">
      <c r="A13752" s="60">
        <v>41923</v>
      </c>
      <c r="B13752" s="61" t="s">
        <v>1263</v>
      </c>
      <c r="C13752" s="62">
        <v>4.1100000000000003</v>
      </c>
      <c r="D13752" s="62" t="str">
        <f t="shared" si="226"/>
        <v>R1zxcGZ-北京新加词A1-EM</v>
      </c>
      <c r="E13752" s="58"/>
      <c r="L13752" s="51"/>
      <c r="M13752" s="50"/>
      <c r="N13752" s="52"/>
      <c r="Y13752" s="50"/>
      <c r="AA13752" s="52"/>
      <c r="AL13752" s="50"/>
    </row>
    <row r="13753" spans="1:38" x14ac:dyDescent="0.3">
      <c r="A13753" s="65">
        <v>41924</v>
      </c>
      <c r="B13753" s="66" t="s">
        <v>1263</v>
      </c>
      <c r="C13753" s="67">
        <v>12</v>
      </c>
      <c r="D13753" s="67" t="str">
        <f t="shared" si="226"/>
        <v>R1zxcGZ-北京新加词A1-EM</v>
      </c>
      <c r="E13753" s="58"/>
      <c r="L13753" s="51"/>
      <c r="M13753" s="50"/>
      <c r="N13753" s="52"/>
      <c r="Y13753" s="50"/>
      <c r="AA13753" s="52"/>
      <c r="AL13753" s="50"/>
    </row>
    <row r="13754" spans="1:38" x14ac:dyDescent="0.3">
      <c r="A13754" s="60">
        <v>41925</v>
      </c>
      <c r="B13754" s="61" t="s">
        <v>1263</v>
      </c>
      <c r="C13754" s="62">
        <v>29.82</v>
      </c>
      <c r="D13754" s="62" t="str">
        <f t="shared" si="226"/>
        <v>R1zxcGZ-北京新加词A1-EM</v>
      </c>
      <c r="E13754" s="58"/>
      <c r="L13754" s="51"/>
      <c r="M13754" s="50"/>
      <c r="N13754" s="52"/>
      <c r="Y13754" s="50"/>
      <c r="AA13754" s="52"/>
      <c r="AL13754" s="50"/>
    </row>
    <row r="13755" spans="1:38" x14ac:dyDescent="0.3">
      <c r="A13755" s="65">
        <v>41926</v>
      </c>
      <c r="B13755" s="66" t="s">
        <v>1263</v>
      </c>
      <c r="C13755" s="67">
        <v>27.55</v>
      </c>
      <c r="D13755" s="67" t="str">
        <f t="shared" si="226"/>
        <v>R1zxcGZ-北京新加词A1-EM</v>
      </c>
      <c r="E13755" s="58"/>
      <c r="L13755" s="51"/>
      <c r="M13755" s="50"/>
      <c r="N13755" s="52"/>
      <c r="Y13755" s="50"/>
      <c r="AA13755" s="52"/>
      <c r="AL13755" s="50"/>
    </row>
    <row r="13756" spans="1:38" x14ac:dyDescent="0.3">
      <c r="A13756" s="60">
        <v>41927</v>
      </c>
      <c r="B13756" s="61" t="s">
        <v>1263</v>
      </c>
      <c r="C13756" s="62">
        <v>18.86</v>
      </c>
      <c r="D13756" s="62" t="str">
        <f t="shared" si="226"/>
        <v>R1zxcGZ-北京新加词A1-EM</v>
      </c>
      <c r="E13756" s="58"/>
      <c r="L13756" s="51"/>
      <c r="M13756" s="50"/>
      <c r="N13756" s="52"/>
      <c r="Y13756" s="50"/>
      <c r="AA13756" s="52"/>
      <c r="AL13756" s="50"/>
    </row>
    <row r="13757" spans="1:38" x14ac:dyDescent="0.3">
      <c r="A13757" s="65">
        <v>41928</v>
      </c>
      <c r="B13757" s="66" t="s">
        <v>1263</v>
      </c>
      <c r="C13757" s="67">
        <v>2.0299999999999998</v>
      </c>
      <c r="D13757" s="67" t="str">
        <f t="shared" si="226"/>
        <v>R1zxcGZ-北京新加词A1-EM</v>
      </c>
      <c r="E13757" s="58"/>
      <c r="L13757" s="51"/>
      <c r="M13757" s="50"/>
      <c r="N13757" s="52"/>
      <c r="Y13757" s="50"/>
      <c r="AA13757" s="52"/>
      <c r="AL13757" s="50"/>
    </row>
    <row r="13758" spans="1:38" x14ac:dyDescent="0.3">
      <c r="A13758" s="60">
        <v>41929</v>
      </c>
      <c r="B13758" s="61" t="s">
        <v>1263</v>
      </c>
      <c r="C13758" s="62">
        <v>0.3</v>
      </c>
      <c r="D13758" s="62" t="str">
        <f t="shared" si="226"/>
        <v>R1zxcGZ-北京新加词A1-EM</v>
      </c>
      <c r="E13758" s="58"/>
      <c r="L13758" s="51"/>
      <c r="M13758" s="50"/>
      <c r="N13758" s="52"/>
      <c r="Y13758" s="50"/>
      <c r="AA13758" s="52"/>
      <c r="AL13758" s="50"/>
    </row>
    <row r="13759" spans="1:38" x14ac:dyDescent="0.3">
      <c r="A13759" s="65">
        <v>41930</v>
      </c>
      <c r="B13759" s="66" t="s">
        <v>1263</v>
      </c>
      <c r="C13759" s="67">
        <v>1.46</v>
      </c>
      <c r="D13759" s="67" t="str">
        <f t="shared" si="226"/>
        <v>R1zxcGZ-北京新加词A1-EM</v>
      </c>
      <c r="E13759" s="58"/>
      <c r="L13759" s="51"/>
      <c r="M13759" s="50"/>
      <c r="N13759" s="52"/>
      <c r="Y13759" s="50"/>
      <c r="AA13759" s="52"/>
      <c r="AL13759" s="50"/>
    </row>
    <row r="13760" spans="1:38" x14ac:dyDescent="0.3">
      <c r="A13760" s="60">
        <v>41931</v>
      </c>
      <c r="B13760" s="61" t="s">
        <v>1263</v>
      </c>
      <c r="C13760" s="62">
        <v>0</v>
      </c>
      <c r="D13760" s="62" t="str">
        <f t="shared" si="226"/>
        <v>R1zxcGZ-北京新加词A1-EM</v>
      </c>
      <c r="E13760" s="58"/>
      <c r="L13760" s="51"/>
      <c r="M13760" s="50"/>
      <c r="N13760" s="52"/>
      <c r="Y13760" s="50"/>
      <c r="AA13760" s="52"/>
      <c r="AL13760" s="50"/>
    </row>
    <row r="13761" spans="1:38" x14ac:dyDescent="0.3">
      <c r="A13761" s="65">
        <v>41932</v>
      </c>
      <c r="B13761" s="66" t="s">
        <v>1263</v>
      </c>
      <c r="C13761" s="67">
        <v>7.51</v>
      </c>
      <c r="D13761" s="67" t="str">
        <f t="shared" si="226"/>
        <v>R1zxcGZ-北京新加词A1-EM</v>
      </c>
      <c r="E13761" s="58"/>
      <c r="L13761" s="51"/>
      <c r="M13761" s="50"/>
      <c r="N13761" s="52"/>
      <c r="Y13761" s="50"/>
      <c r="AA13761" s="52"/>
      <c r="AL13761" s="50"/>
    </row>
    <row r="13762" spans="1:38" x14ac:dyDescent="0.3">
      <c r="A13762" s="60">
        <v>41933</v>
      </c>
      <c r="B13762" s="61" t="s">
        <v>1263</v>
      </c>
      <c r="C13762" s="62">
        <v>12.85</v>
      </c>
      <c r="D13762" s="62" t="str">
        <f t="shared" si="226"/>
        <v>R1zxcGZ-北京新加词A1-EM</v>
      </c>
      <c r="E13762" s="58"/>
      <c r="L13762" s="51"/>
      <c r="M13762" s="50"/>
      <c r="N13762" s="52"/>
      <c r="Y13762" s="50"/>
      <c r="AA13762" s="52"/>
      <c r="AL13762" s="50"/>
    </row>
    <row r="13763" spans="1:38" x14ac:dyDescent="0.3">
      <c r="A13763" s="65">
        <v>41934</v>
      </c>
      <c r="B13763" s="66" t="s">
        <v>1263</v>
      </c>
      <c r="C13763" s="67">
        <v>48.63</v>
      </c>
      <c r="D13763" s="67" t="str">
        <f t="shared" si="226"/>
        <v>R1zxcGZ-北京新加词A1-EM</v>
      </c>
      <c r="E13763" s="58"/>
      <c r="L13763" s="51"/>
      <c r="M13763" s="50"/>
      <c r="N13763" s="52"/>
      <c r="Y13763" s="50"/>
      <c r="AA13763" s="52"/>
      <c r="AL13763" s="50"/>
    </row>
    <row r="13764" spans="1:38" x14ac:dyDescent="0.3">
      <c r="A13764" s="60">
        <v>41935</v>
      </c>
      <c r="B13764" s="61" t="s">
        <v>1263</v>
      </c>
      <c r="C13764" s="62">
        <v>8.5500000000000007</v>
      </c>
      <c r="D13764" s="62" t="str">
        <f t="shared" si="226"/>
        <v>R1zxcGZ-北京新加词A1-EM</v>
      </c>
      <c r="E13764" s="58"/>
      <c r="L13764" s="51"/>
      <c r="M13764" s="50"/>
      <c r="N13764" s="52"/>
      <c r="Y13764" s="50"/>
      <c r="AA13764" s="52"/>
      <c r="AL13764" s="50"/>
    </row>
    <row r="13765" spans="1:38" x14ac:dyDescent="0.3">
      <c r="A13765" s="65">
        <v>41936</v>
      </c>
      <c r="B13765" s="66" t="s">
        <v>1263</v>
      </c>
      <c r="C13765" s="67">
        <v>5.04</v>
      </c>
      <c r="D13765" s="67" t="str">
        <f t="shared" si="226"/>
        <v>R1zxcGZ-北京新加词A1-EM</v>
      </c>
      <c r="E13765" s="58"/>
      <c r="L13765" s="51"/>
      <c r="M13765" s="50"/>
      <c r="N13765" s="52"/>
      <c r="Y13765" s="50"/>
      <c r="AA13765" s="52"/>
      <c r="AL13765" s="50"/>
    </row>
    <row r="13766" spans="1:38" x14ac:dyDescent="0.3">
      <c r="A13766" s="60">
        <v>41937</v>
      </c>
      <c r="B13766" s="61" t="s">
        <v>1263</v>
      </c>
      <c r="C13766" s="62">
        <v>1.52</v>
      </c>
      <c r="D13766" s="62" t="str">
        <f t="shared" ref="D13766:D13829" si="227">LEFT(B13766,2)&amp;"zxc"&amp;MID(B13766,4,100)</f>
        <v>R1zxcGZ-北京新加词A1-EM</v>
      </c>
      <c r="E13766" s="58"/>
      <c r="L13766" s="51"/>
      <c r="M13766" s="50"/>
      <c r="N13766" s="52"/>
      <c r="Y13766" s="50"/>
      <c r="AA13766" s="52"/>
      <c r="AL13766" s="50"/>
    </row>
    <row r="13767" spans="1:38" x14ac:dyDescent="0.3">
      <c r="A13767" s="65">
        <v>41938</v>
      </c>
      <c r="B13767" s="66" t="s">
        <v>1263</v>
      </c>
      <c r="C13767" s="67">
        <v>0</v>
      </c>
      <c r="D13767" s="67" t="str">
        <f t="shared" si="227"/>
        <v>R1zxcGZ-北京新加词A1-EM</v>
      </c>
      <c r="E13767" s="58"/>
      <c r="L13767" s="51"/>
      <c r="M13767" s="50"/>
      <c r="N13767" s="52"/>
      <c r="Y13767" s="50"/>
      <c r="AA13767" s="52"/>
      <c r="AL13767" s="50"/>
    </row>
    <row r="13768" spans="1:38" x14ac:dyDescent="0.3">
      <c r="A13768" s="60">
        <v>41939</v>
      </c>
      <c r="B13768" s="61" t="s">
        <v>1263</v>
      </c>
      <c r="C13768" s="62">
        <v>9.25</v>
      </c>
      <c r="D13768" s="62" t="str">
        <f t="shared" si="227"/>
        <v>R1zxcGZ-北京新加词A1-EM</v>
      </c>
      <c r="E13768" s="58"/>
      <c r="L13768" s="51"/>
      <c r="M13768" s="50"/>
      <c r="N13768" s="52"/>
      <c r="Y13768" s="50"/>
      <c r="AA13768" s="52"/>
      <c r="AL13768" s="50"/>
    </row>
    <row r="13769" spans="1:38" x14ac:dyDescent="0.3">
      <c r="A13769" s="65">
        <v>41940</v>
      </c>
      <c r="B13769" s="66" t="s">
        <v>1263</v>
      </c>
      <c r="C13769" s="67">
        <v>5.42</v>
      </c>
      <c r="D13769" s="67" t="str">
        <f t="shared" si="227"/>
        <v>R1zxcGZ-北京新加词A1-EM</v>
      </c>
      <c r="E13769" s="58"/>
      <c r="L13769" s="51"/>
      <c r="M13769" s="50"/>
      <c r="N13769" s="52"/>
      <c r="Y13769" s="50"/>
      <c r="AA13769" s="52"/>
      <c r="AL13769" s="50"/>
    </row>
    <row r="13770" spans="1:38" x14ac:dyDescent="0.3">
      <c r="A13770" s="60">
        <v>41941</v>
      </c>
      <c r="B13770" s="61" t="s">
        <v>1263</v>
      </c>
      <c r="C13770" s="62">
        <v>9.4499999999999993</v>
      </c>
      <c r="D13770" s="62" t="str">
        <f t="shared" si="227"/>
        <v>R1zxcGZ-北京新加词A1-EM</v>
      </c>
      <c r="E13770" s="58"/>
      <c r="L13770" s="51"/>
      <c r="M13770" s="50"/>
      <c r="N13770" s="52"/>
      <c r="Y13770" s="50"/>
      <c r="AA13770" s="52"/>
      <c r="AL13770" s="50"/>
    </row>
    <row r="13771" spans="1:38" x14ac:dyDescent="0.3">
      <c r="A13771" s="65">
        <v>41942</v>
      </c>
      <c r="B13771" s="66" t="s">
        <v>1263</v>
      </c>
      <c r="C13771" s="67">
        <v>1.19</v>
      </c>
      <c r="D13771" s="67" t="str">
        <f t="shared" si="227"/>
        <v>R1zxcGZ-北京新加词A1-EM</v>
      </c>
      <c r="E13771" s="58"/>
      <c r="L13771" s="51"/>
      <c r="M13771" s="50"/>
      <c r="N13771" s="52"/>
      <c r="Y13771" s="50"/>
      <c r="AA13771" s="52"/>
      <c r="AL13771" s="50"/>
    </row>
    <row r="13772" spans="1:38" x14ac:dyDescent="0.3">
      <c r="A13772" s="60">
        <v>41943</v>
      </c>
      <c r="B13772" s="61" t="s">
        <v>1263</v>
      </c>
      <c r="C13772" s="62">
        <v>0</v>
      </c>
      <c r="D13772" s="62" t="str">
        <f t="shared" si="227"/>
        <v>R1zxcGZ-北京新加词A1-EM</v>
      </c>
      <c r="E13772" s="58"/>
      <c r="L13772" s="51"/>
      <c r="M13772" s="50"/>
      <c r="N13772" s="52"/>
      <c r="Y13772" s="50"/>
      <c r="AA13772" s="52"/>
      <c r="AL13772" s="50"/>
    </row>
    <row r="13773" spans="1:38" x14ac:dyDescent="0.3">
      <c r="A13773" s="65">
        <v>41913</v>
      </c>
      <c r="B13773" s="66" t="s">
        <v>1264</v>
      </c>
      <c r="C13773" s="67">
        <v>10.47</v>
      </c>
      <c r="D13773" s="67" t="str">
        <f t="shared" si="227"/>
        <v>R1zxcGZ-北京新加词A1-PM</v>
      </c>
      <c r="E13773" s="58"/>
      <c r="L13773" s="51"/>
      <c r="M13773" s="50"/>
      <c r="N13773" s="52"/>
      <c r="Y13773" s="50"/>
      <c r="AA13773" s="52"/>
      <c r="AL13773" s="50"/>
    </row>
    <row r="13774" spans="1:38" x14ac:dyDescent="0.3">
      <c r="A13774" s="60">
        <v>41914</v>
      </c>
      <c r="B13774" s="61" t="s">
        <v>1264</v>
      </c>
      <c r="C13774" s="62">
        <v>0.86</v>
      </c>
      <c r="D13774" s="62" t="str">
        <f t="shared" si="227"/>
        <v>R1zxcGZ-北京新加词A1-PM</v>
      </c>
      <c r="E13774" s="58"/>
      <c r="L13774" s="51"/>
      <c r="M13774" s="50"/>
      <c r="N13774" s="52"/>
      <c r="Y13774" s="50"/>
      <c r="AA13774" s="52"/>
      <c r="AL13774" s="50"/>
    </row>
    <row r="13775" spans="1:38" x14ac:dyDescent="0.3">
      <c r="A13775" s="65">
        <v>41915</v>
      </c>
      <c r="B13775" s="66" t="s">
        <v>1264</v>
      </c>
      <c r="C13775" s="67">
        <v>1.39</v>
      </c>
      <c r="D13775" s="67" t="str">
        <f t="shared" si="227"/>
        <v>R1zxcGZ-北京新加词A1-PM</v>
      </c>
      <c r="E13775" s="58"/>
      <c r="L13775" s="51"/>
      <c r="M13775" s="50"/>
      <c r="N13775" s="52"/>
      <c r="Y13775" s="50"/>
      <c r="AA13775" s="52"/>
      <c r="AL13775" s="50"/>
    </row>
    <row r="13776" spans="1:38" x14ac:dyDescent="0.3">
      <c r="A13776" s="60">
        <v>41916</v>
      </c>
      <c r="B13776" s="61" t="s">
        <v>1264</v>
      </c>
      <c r="C13776" s="62">
        <v>8.08</v>
      </c>
      <c r="D13776" s="62" t="str">
        <f t="shared" si="227"/>
        <v>R1zxcGZ-北京新加词A1-PM</v>
      </c>
      <c r="E13776" s="58"/>
      <c r="L13776" s="51"/>
      <c r="M13776" s="50"/>
      <c r="N13776" s="52"/>
      <c r="Y13776" s="50"/>
      <c r="AA13776" s="52"/>
      <c r="AL13776" s="50"/>
    </row>
    <row r="13777" spans="1:38" x14ac:dyDescent="0.3">
      <c r="A13777" s="65">
        <v>41917</v>
      </c>
      <c r="B13777" s="66" t="s">
        <v>1264</v>
      </c>
      <c r="C13777" s="67">
        <v>6.11</v>
      </c>
      <c r="D13777" s="67" t="str">
        <f t="shared" si="227"/>
        <v>R1zxcGZ-北京新加词A1-PM</v>
      </c>
      <c r="E13777" s="58"/>
      <c r="L13777" s="51"/>
      <c r="M13777" s="50"/>
      <c r="N13777" s="52"/>
      <c r="Y13777" s="50"/>
      <c r="AA13777" s="52"/>
      <c r="AL13777" s="50"/>
    </row>
    <row r="13778" spans="1:38" x14ac:dyDescent="0.3">
      <c r="A13778" s="60">
        <v>41918</v>
      </c>
      <c r="B13778" s="61" t="s">
        <v>1264</v>
      </c>
      <c r="C13778" s="62">
        <v>5.07</v>
      </c>
      <c r="D13778" s="62" t="str">
        <f t="shared" si="227"/>
        <v>R1zxcGZ-北京新加词A1-PM</v>
      </c>
      <c r="E13778" s="58"/>
      <c r="L13778" s="51"/>
      <c r="M13778" s="50"/>
      <c r="N13778" s="52"/>
      <c r="Y13778" s="50"/>
      <c r="AA13778" s="52"/>
      <c r="AL13778" s="50"/>
    </row>
    <row r="13779" spans="1:38" x14ac:dyDescent="0.3">
      <c r="A13779" s="65">
        <v>41919</v>
      </c>
      <c r="B13779" s="66" t="s">
        <v>1264</v>
      </c>
      <c r="C13779" s="67">
        <v>2</v>
      </c>
      <c r="D13779" s="67" t="str">
        <f t="shared" si="227"/>
        <v>R1zxcGZ-北京新加词A1-PM</v>
      </c>
      <c r="E13779" s="58"/>
      <c r="L13779" s="51"/>
      <c r="M13779" s="50"/>
      <c r="N13779" s="52"/>
      <c r="Y13779" s="50"/>
      <c r="AA13779" s="52"/>
      <c r="AL13779" s="50"/>
    </row>
    <row r="13780" spans="1:38" x14ac:dyDescent="0.3">
      <c r="A13780" s="60">
        <v>41920</v>
      </c>
      <c r="B13780" s="61" t="s">
        <v>1264</v>
      </c>
      <c r="C13780" s="62">
        <v>14.49</v>
      </c>
      <c r="D13780" s="62" t="str">
        <f t="shared" si="227"/>
        <v>R1zxcGZ-北京新加词A1-PM</v>
      </c>
      <c r="E13780" s="58"/>
      <c r="L13780" s="51"/>
      <c r="M13780" s="50"/>
      <c r="N13780" s="52"/>
      <c r="Y13780" s="50"/>
      <c r="AA13780" s="52"/>
      <c r="AL13780" s="50"/>
    </row>
    <row r="13781" spans="1:38" x14ac:dyDescent="0.3">
      <c r="A13781" s="65">
        <v>41921</v>
      </c>
      <c r="B13781" s="66" t="s">
        <v>1264</v>
      </c>
      <c r="C13781" s="67">
        <v>7.5</v>
      </c>
      <c r="D13781" s="67" t="str">
        <f t="shared" si="227"/>
        <v>R1zxcGZ-北京新加词A1-PM</v>
      </c>
      <c r="E13781" s="58"/>
      <c r="L13781" s="51"/>
      <c r="M13781" s="50"/>
      <c r="N13781" s="52"/>
      <c r="Y13781" s="50"/>
      <c r="AA13781" s="52"/>
      <c r="AL13781" s="50"/>
    </row>
    <row r="13782" spans="1:38" x14ac:dyDescent="0.3">
      <c r="A13782" s="60">
        <v>41922</v>
      </c>
      <c r="B13782" s="61" t="s">
        <v>1264</v>
      </c>
      <c r="C13782" s="62">
        <v>10.01</v>
      </c>
      <c r="D13782" s="62" t="str">
        <f t="shared" si="227"/>
        <v>R1zxcGZ-北京新加词A1-PM</v>
      </c>
      <c r="E13782" s="58"/>
      <c r="L13782" s="51"/>
      <c r="M13782" s="50"/>
      <c r="N13782" s="52"/>
      <c r="Y13782" s="50"/>
      <c r="AA13782" s="52"/>
      <c r="AL13782" s="50"/>
    </row>
    <row r="13783" spans="1:38" x14ac:dyDescent="0.3">
      <c r="A13783" s="65">
        <v>41923</v>
      </c>
      <c r="B13783" s="66" t="s">
        <v>1264</v>
      </c>
      <c r="C13783" s="67">
        <v>4.28</v>
      </c>
      <c r="D13783" s="67" t="str">
        <f t="shared" si="227"/>
        <v>R1zxcGZ-北京新加词A1-PM</v>
      </c>
      <c r="E13783" s="58"/>
      <c r="L13783" s="51"/>
      <c r="M13783" s="50"/>
      <c r="N13783" s="52"/>
      <c r="Y13783" s="50"/>
      <c r="AA13783" s="52"/>
      <c r="AL13783" s="50"/>
    </row>
    <row r="13784" spans="1:38" x14ac:dyDescent="0.3">
      <c r="A13784" s="60">
        <v>41924</v>
      </c>
      <c r="B13784" s="61" t="s">
        <v>1264</v>
      </c>
      <c r="C13784" s="62">
        <v>6.16</v>
      </c>
      <c r="D13784" s="62" t="str">
        <f t="shared" si="227"/>
        <v>R1zxcGZ-北京新加词A1-PM</v>
      </c>
      <c r="E13784" s="58"/>
      <c r="L13784" s="51"/>
      <c r="M13784" s="50"/>
      <c r="N13784" s="52"/>
      <c r="Y13784" s="50"/>
      <c r="AA13784" s="52"/>
      <c r="AL13784" s="50"/>
    </row>
    <row r="13785" spans="1:38" x14ac:dyDescent="0.3">
      <c r="A13785" s="65">
        <v>41925</v>
      </c>
      <c r="B13785" s="66" t="s">
        <v>1264</v>
      </c>
      <c r="C13785" s="67">
        <v>15.36</v>
      </c>
      <c r="D13785" s="67" t="str">
        <f t="shared" si="227"/>
        <v>R1zxcGZ-北京新加词A1-PM</v>
      </c>
      <c r="E13785" s="58"/>
      <c r="L13785" s="51"/>
      <c r="M13785" s="50"/>
      <c r="N13785" s="52"/>
      <c r="Y13785" s="50"/>
      <c r="AA13785" s="52"/>
      <c r="AL13785" s="50"/>
    </row>
    <row r="13786" spans="1:38" x14ac:dyDescent="0.3">
      <c r="A13786" s="60">
        <v>41926</v>
      </c>
      <c r="B13786" s="61" t="s">
        <v>1264</v>
      </c>
      <c r="C13786" s="62">
        <v>8.14</v>
      </c>
      <c r="D13786" s="62" t="str">
        <f t="shared" si="227"/>
        <v>R1zxcGZ-北京新加词A1-PM</v>
      </c>
      <c r="E13786" s="58"/>
      <c r="L13786" s="51"/>
      <c r="M13786" s="50"/>
      <c r="N13786" s="52"/>
      <c r="Y13786" s="50"/>
      <c r="AA13786" s="52"/>
      <c r="AL13786" s="50"/>
    </row>
    <row r="13787" spans="1:38" x14ac:dyDescent="0.3">
      <c r="A13787" s="65">
        <v>41927</v>
      </c>
      <c r="B13787" s="66" t="s">
        <v>1264</v>
      </c>
      <c r="C13787" s="67">
        <v>5.44</v>
      </c>
      <c r="D13787" s="67" t="str">
        <f t="shared" si="227"/>
        <v>R1zxcGZ-北京新加词A1-PM</v>
      </c>
      <c r="E13787" s="58"/>
      <c r="L13787" s="51"/>
      <c r="M13787" s="50"/>
      <c r="N13787" s="52"/>
      <c r="Y13787" s="50"/>
      <c r="AA13787" s="52"/>
      <c r="AL13787" s="50"/>
    </row>
    <row r="13788" spans="1:38" x14ac:dyDescent="0.3">
      <c r="A13788" s="60">
        <v>41928</v>
      </c>
      <c r="B13788" s="61" t="s">
        <v>1264</v>
      </c>
      <c r="C13788" s="62">
        <v>15.57</v>
      </c>
      <c r="D13788" s="62" t="str">
        <f t="shared" si="227"/>
        <v>R1zxcGZ-北京新加词A1-PM</v>
      </c>
      <c r="E13788" s="58"/>
      <c r="L13788" s="51"/>
      <c r="M13788" s="50"/>
      <c r="N13788" s="52"/>
      <c r="Y13788" s="50"/>
      <c r="AA13788" s="52"/>
      <c r="AL13788" s="50"/>
    </row>
    <row r="13789" spans="1:38" x14ac:dyDescent="0.3">
      <c r="A13789" s="65">
        <v>41929</v>
      </c>
      <c r="B13789" s="66" t="s">
        <v>1264</v>
      </c>
      <c r="C13789" s="67">
        <v>3.87</v>
      </c>
      <c r="D13789" s="67" t="str">
        <f t="shared" si="227"/>
        <v>R1zxcGZ-北京新加词A1-PM</v>
      </c>
      <c r="E13789" s="58"/>
      <c r="L13789" s="51"/>
      <c r="M13789" s="50"/>
      <c r="N13789" s="52"/>
      <c r="Y13789" s="50"/>
      <c r="AA13789" s="52"/>
      <c r="AL13789" s="50"/>
    </row>
    <row r="13790" spans="1:38" x14ac:dyDescent="0.3">
      <c r="A13790" s="60">
        <v>41930</v>
      </c>
      <c r="B13790" s="61" t="s">
        <v>1264</v>
      </c>
      <c r="C13790" s="62">
        <v>6.94</v>
      </c>
      <c r="D13790" s="62" t="str">
        <f t="shared" si="227"/>
        <v>R1zxcGZ-北京新加词A1-PM</v>
      </c>
      <c r="E13790" s="58"/>
      <c r="L13790" s="51"/>
      <c r="M13790" s="50"/>
      <c r="N13790" s="52"/>
      <c r="Y13790" s="50"/>
      <c r="AA13790" s="52"/>
      <c r="AL13790" s="50"/>
    </row>
    <row r="13791" spans="1:38" x14ac:dyDescent="0.3">
      <c r="A13791" s="65">
        <v>41931</v>
      </c>
      <c r="B13791" s="66" t="s">
        <v>1264</v>
      </c>
      <c r="C13791" s="67">
        <v>0</v>
      </c>
      <c r="D13791" s="67" t="str">
        <f t="shared" si="227"/>
        <v>R1zxcGZ-北京新加词A1-PM</v>
      </c>
      <c r="E13791" s="58"/>
      <c r="L13791" s="51"/>
      <c r="M13791" s="50"/>
      <c r="N13791" s="52"/>
      <c r="Y13791" s="50"/>
      <c r="AA13791" s="52"/>
      <c r="AL13791" s="50"/>
    </row>
    <row r="13792" spans="1:38" x14ac:dyDescent="0.3">
      <c r="A13792" s="60">
        <v>41932</v>
      </c>
      <c r="B13792" s="61" t="s">
        <v>1264</v>
      </c>
      <c r="C13792" s="62">
        <v>5.4</v>
      </c>
      <c r="D13792" s="62" t="str">
        <f t="shared" si="227"/>
        <v>R1zxcGZ-北京新加词A1-PM</v>
      </c>
      <c r="E13792" s="58"/>
      <c r="L13792" s="51"/>
      <c r="M13792" s="50"/>
      <c r="N13792" s="52"/>
      <c r="Y13792" s="50"/>
      <c r="AA13792" s="52"/>
      <c r="AL13792" s="50"/>
    </row>
    <row r="13793" spans="1:38" x14ac:dyDescent="0.3">
      <c r="A13793" s="65">
        <v>41933</v>
      </c>
      <c r="B13793" s="66" t="s">
        <v>1264</v>
      </c>
      <c r="C13793" s="67">
        <v>15.6</v>
      </c>
      <c r="D13793" s="67" t="str">
        <f t="shared" si="227"/>
        <v>R1zxcGZ-北京新加词A1-PM</v>
      </c>
      <c r="E13793" s="58"/>
      <c r="L13793" s="51"/>
      <c r="M13793" s="50"/>
      <c r="N13793" s="52"/>
      <c r="Y13793" s="50"/>
      <c r="AA13793" s="52"/>
      <c r="AL13793" s="50"/>
    </row>
    <row r="13794" spans="1:38" x14ac:dyDescent="0.3">
      <c r="A13794" s="60">
        <v>41934</v>
      </c>
      <c r="B13794" s="61" t="s">
        <v>1264</v>
      </c>
      <c r="C13794" s="62">
        <v>5.32</v>
      </c>
      <c r="D13794" s="62" t="str">
        <f t="shared" si="227"/>
        <v>R1zxcGZ-北京新加词A1-PM</v>
      </c>
      <c r="E13794" s="58"/>
      <c r="L13794" s="51"/>
      <c r="M13794" s="50"/>
      <c r="N13794" s="52"/>
      <c r="Y13794" s="50"/>
      <c r="AA13794" s="52"/>
      <c r="AL13794" s="50"/>
    </row>
    <row r="13795" spans="1:38" x14ac:dyDescent="0.3">
      <c r="A13795" s="65">
        <v>41935</v>
      </c>
      <c r="B13795" s="66" t="s">
        <v>1264</v>
      </c>
      <c r="C13795" s="67">
        <v>6.63</v>
      </c>
      <c r="D13795" s="67" t="str">
        <f t="shared" si="227"/>
        <v>R1zxcGZ-北京新加词A1-PM</v>
      </c>
      <c r="E13795" s="58"/>
      <c r="L13795" s="51"/>
      <c r="M13795" s="50"/>
      <c r="N13795" s="52"/>
      <c r="Y13795" s="50"/>
      <c r="AA13795" s="52"/>
      <c r="AL13795" s="50"/>
    </row>
    <row r="13796" spans="1:38" x14ac:dyDescent="0.3">
      <c r="A13796" s="60">
        <v>41936</v>
      </c>
      <c r="B13796" s="61" t="s">
        <v>1264</v>
      </c>
      <c r="C13796" s="62">
        <v>7.66</v>
      </c>
      <c r="D13796" s="62" t="str">
        <f t="shared" si="227"/>
        <v>R1zxcGZ-北京新加词A1-PM</v>
      </c>
      <c r="E13796" s="58"/>
      <c r="L13796" s="51"/>
      <c r="M13796" s="50"/>
      <c r="N13796" s="52"/>
      <c r="Y13796" s="50"/>
      <c r="AA13796" s="52"/>
      <c r="AL13796" s="50"/>
    </row>
    <row r="13797" spans="1:38" x14ac:dyDescent="0.3">
      <c r="A13797" s="65">
        <v>41937</v>
      </c>
      <c r="B13797" s="66" t="s">
        <v>1264</v>
      </c>
      <c r="C13797" s="67">
        <v>1.49</v>
      </c>
      <c r="D13797" s="67" t="str">
        <f t="shared" si="227"/>
        <v>R1zxcGZ-北京新加词A1-PM</v>
      </c>
      <c r="E13797" s="58"/>
      <c r="L13797" s="51"/>
      <c r="M13797" s="50"/>
      <c r="N13797" s="52"/>
      <c r="Y13797" s="50"/>
      <c r="AA13797" s="52"/>
      <c r="AL13797" s="50"/>
    </row>
    <row r="13798" spans="1:38" x14ac:dyDescent="0.3">
      <c r="A13798" s="60">
        <v>41938</v>
      </c>
      <c r="B13798" s="61" t="s">
        <v>1264</v>
      </c>
      <c r="C13798" s="62">
        <v>2.4900000000000002</v>
      </c>
      <c r="D13798" s="62" t="str">
        <f t="shared" si="227"/>
        <v>R1zxcGZ-北京新加词A1-PM</v>
      </c>
      <c r="E13798" s="58"/>
      <c r="L13798" s="51"/>
      <c r="M13798" s="50"/>
      <c r="N13798" s="52"/>
      <c r="Y13798" s="50"/>
      <c r="AA13798" s="52"/>
      <c r="AL13798" s="50"/>
    </row>
    <row r="13799" spans="1:38" x14ac:dyDescent="0.3">
      <c r="A13799" s="65">
        <v>41939</v>
      </c>
      <c r="B13799" s="66" t="s">
        <v>1264</v>
      </c>
      <c r="C13799" s="67">
        <v>5.28</v>
      </c>
      <c r="D13799" s="67" t="str">
        <f t="shared" si="227"/>
        <v>R1zxcGZ-北京新加词A1-PM</v>
      </c>
      <c r="E13799" s="58"/>
      <c r="L13799" s="51"/>
      <c r="M13799" s="50"/>
      <c r="N13799" s="52"/>
      <c r="Y13799" s="50"/>
      <c r="AA13799" s="52"/>
      <c r="AL13799" s="50"/>
    </row>
    <row r="13800" spans="1:38" x14ac:dyDescent="0.3">
      <c r="A13800" s="60">
        <v>41940</v>
      </c>
      <c r="B13800" s="61" t="s">
        <v>1264</v>
      </c>
      <c r="C13800" s="62">
        <v>8.64</v>
      </c>
      <c r="D13800" s="62" t="str">
        <f t="shared" si="227"/>
        <v>R1zxcGZ-北京新加词A1-PM</v>
      </c>
      <c r="E13800" s="58"/>
      <c r="L13800" s="51"/>
      <c r="M13800" s="50"/>
      <c r="N13800" s="52"/>
      <c r="Y13800" s="50"/>
      <c r="AA13800" s="52"/>
      <c r="AL13800" s="50"/>
    </row>
    <row r="13801" spans="1:38" x14ac:dyDescent="0.3">
      <c r="A13801" s="65">
        <v>41941</v>
      </c>
      <c r="B13801" s="66" t="s">
        <v>1264</v>
      </c>
      <c r="C13801" s="67">
        <v>10.95</v>
      </c>
      <c r="D13801" s="67" t="str">
        <f t="shared" si="227"/>
        <v>R1zxcGZ-北京新加词A1-PM</v>
      </c>
      <c r="E13801" s="58"/>
      <c r="L13801" s="51"/>
      <c r="M13801" s="50"/>
      <c r="N13801" s="52"/>
      <c r="Y13801" s="50"/>
      <c r="AA13801" s="52"/>
      <c r="AL13801" s="50"/>
    </row>
    <row r="13802" spans="1:38" x14ac:dyDescent="0.3">
      <c r="A13802" s="60">
        <v>41942</v>
      </c>
      <c r="B13802" s="61" t="s">
        <v>1264</v>
      </c>
      <c r="C13802" s="62">
        <v>0</v>
      </c>
      <c r="D13802" s="62" t="str">
        <f t="shared" si="227"/>
        <v>R1zxcGZ-北京新加词A1-PM</v>
      </c>
      <c r="E13802" s="58"/>
      <c r="L13802" s="51"/>
      <c r="M13802" s="50"/>
      <c r="N13802" s="52"/>
      <c r="Y13802" s="50"/>
      <c r="AA13802" s="52"/>
      <c r="AL13802" s="50"/>
    </row>
    <row r="13803" spans="1:38" x14ac:dyDescent="0.3">
      <c r="A13803" s="65">
        <v>41943</v>
      </c>
      <c r="B13803" s="66" t="s">
        <v>1264</v>
      </c>
      <c r="C13803" s="67">
        <v>0</v>
      </c>
      <c r="D13803" s="67" t="str">
        <f t="shared" si="227"/>
        <v>R1zxcGZ-北京新加词A1-PM</v>
      </c>
      <c r="E13803" s="58"/>
      <c r="L13803" s="51"/>
      <c r="M13803" s="50"/>
      <c r="N13803" s="52"/>
      <c r="Y13803" s="50"/>
      <c r="AA13803" s="52"/>
      <c r="AL13803" s="50"/>
    </row>
    <row r="13804" spans="1:38" x14ac:dyDescent="0.3">
      <c r="A13804" s="60">
        <v>41913</v>
      </c>
      <c r="B13804" s="61" t="s">
        <v>1265</v>
      </c>
      <c r="C13804" s="62">
        <v>15.7</v>
      </c>
      <c r="D13804" s="62" t="str">
        <f t="shared" si="227"/>
        <v>R1zxcGZ-北京新加词A2-EM</v>
      </c>
      <c r="E13804" s="58"/>
      <c r="L13804" s="51"/>
      <c r="M13804" s="50"/>
      <c r="N13804" s="52"/>
      <c r="Y13804" s="50"/>
      <c r="AA13804" s="52"/>
      <c r="AL13804" s="50"/>
    </row>
    <row r="13805" spans="1:38" x14ac:dyDescent="0.3">
      <c r="A13805" s="65">
        <v>41914</v>
      </c>
      <c r="B13805" s="66" t="s">
        <v>1265</v>
      </c>
      <c r="C13805" s="67">
        <v>3.8</v>
      </c>
      <c r="D13805" s="67" t="str">
        <f t="shared" si="227"/>
        <v>R1zxcGZ-北京新加词A2-EM</v>
      </c>
      <c r="E13805" s="58"/>
      <c r="L13805" s="51"/>
      <c r="M13805" s="50"/>
      <c r="N13805" s="52"/>
      <c r="Y13805" s="50"/>
      <c r="AA13805" s="52"/>
      <c r="AL13805" s="50"/>
    </row>
    <row r="13806" spans="1:38" x14ac:dyDescent="0.3">
      <c r="A13806" s="60">
        <v>41915</v>
      </c>
      <c r="B13806" s="61" t="s">
        <v>1265</v>
      </c>
      <c r="C13806" s="62">
        <v>13.39</v>
      </c>
      <c r="D13806" s="62" t="str">
        <f t="shared" si="227"/>
        <v>R1zxcGZ-北京新加词A2-EM</v>
      </c>
      <c r="E13806" s="58"/>
      <c r="L13806" s="51"/>
      <c r="M13806" s="50"/>
      <c r="N13806" s="52"/>
      <c r="Y13806" s="50"/>
      <c r="AA13806" s="52"/>
      <c r="AL13806" s="50"/>
    </row>
    <row r="13807" spans="1:38" x14ac:dyDescent="0.3">
      <c r="A13807" s="65">
        <v>41916</v>
      </c>
      <c r="B13807" s="66" t="s">
        <v>1265</v>
      </c>
      <c r="C13807" s="67">
        <v>12.67</v>
      </c>
      <c r="D13807" s="67" t="str">
        <f t="shared" si="227"/>
        <v>R1zxcGZ-北京新加词A2-EM</v>
      </c>
      <c r="E13807" s="58"/>
      <c r="L13807" s="51"/>
      <c r="M13807" s="50"/>
      <c r="N13807" s="52"/>
      <c r="Y13807" s="50"/>
      <c r="AA13807" s="52"/>
      <c r="AL13807" s="50"/>
    </row>
    <row r="13808" spans="1:38" x14ac:dyDescent="0.3">
      <c r="A13808" s="60">
        <v>41917</v>
      </c>
      <c r="B13808" s="61" t="s">
        <v>1265</v>
      </c>
      <c r="C13808" s="62">
        <v>10.27</v>
      </c>
      <c r="D13808" s="62" t="str">
        <f t="shared" si="227"/>
        <v>R1zxcGZ-北京新加词A2-EM</v>
      </c>
      <c r="E13808" s="58"/>
      <c r="L13808" s="51"/>
      <c r="M13808" s="50"/>
      <c r="N13808" s="52"/>
      <c r="Y13808" s="50"/>
      <c r="AA13808" s="52"/>
      <c r="AL13808" s="50"/>
    </row>
    <row r="13809" spans="1:38" x14ac:dyDescent="0.3">
      <c r="A13809" s="65">
        <v>41918</v>
      </c>
      <c r="B13809" s="66" t="s">
        <v>1265</v>
      </c>
      <c r="C13809" s="67">
        <v>15.84</v>
      </c>
      <c r="D13809" s="67" t="str">
        <f t="shared" si="227"/>
        <v>R1zxcGZ-北京新加词A2-EM</v>
      </c>
      <c r="E13809" s="58"/>
      <c r="L13809" s="51"/>
      <c r="M13809" s="50"/>
      <c r="N13809" s="52"/>
      <c r="Y13809" s="50"/>
      <c r="AA13809" s="52"/>
      <c r="AL13809" s="50"/>
    </row>
    <row r="13810" spans="1:38" x14ac:dyDescent="0.3">
      <c r="A13810" s="60">
        <v>41919</v>
      </c>
      <c r="B13810" s="61" t="s">
        <v>1265</v>
      </c>
      <c r="C13810" s="62">
        <v>3.93</v>
      </c>
      <c r="D13810" s="62" t="str">
        <f t="shared" si="227"/>
        <v>R1zxcGZ-北京新加词A2-EM</v>
      </c>
      <c r="E13810" s="58"/>
      <c r="L13810" s="51"/>
      <c r="M13810" s="50"/>
      <c r="N13810" s="52"/>
      <c r="Y13810" s="50"/>
      <c r="AA13810" s="52"/>
      <c r="AL13810" s="50"/>
    </row>
    <row r="13811" spans="1:38" x14ac:dyDescent="0.3">
      <c r="A13811" s="65">
        <v>41920</v>
      </c>
      <c r="B13811" s="66" t="s">
        <v>1265</v>
      </c>
      <c r="C13811" s="67">
        <v>23.87</v>
      </c>
      <c r="D13811" s="67" t="str">
        <f t="shared" si="227"/>
        <v>R1zxcGZ-北京新加词A2-EM</v>
      </c>
      <c r="E13811" s="58"/>
      <c r="L13811" s="51"/>
      <c r="M13811" s="50"/>
      <c r="N13811" s="52"/>
      <c r="Y13811" s="50"/>
      <c r="AA13811" s="52"/>
      <c r="AL13811" s="50"/>
    </row>
    <row r="13812" spans="1:38" x14ac:dyDescent="0.3">
      <c r="A13812" s="60">
        <v>41921</v>
      </c>
      <c r="B13812" s="61" t="s">
        <v>1265</v>
      </c>
      <c r="C13812" s="62">
        <v>16.41</v>
      </c>
      <c r="D13812" s="62" t="str">
        <f t="shared" si="227"/>
        <v>R1zxcGZ-北京新加词A2-EM</v>
      </c>
      <c r="E13812" s="58"/>
      <c r="L13812" s="51"/>
      <c r="M13812" s="50"/>
      <c r="N13812" s="52"/>
      <c r="Y13812" s="50"/>
      <c r="AA13812" s="52"/>
      <c r="AL13812" s="50"/>
    </row>
    <row r="13813" spans="1:38" x14ac:dyDescent="0.3">
      <c r="A13813" s="65">
        <v>41922</v>
      </c>
      <c r="B13813" s="66" t="s">
        <v>1265</v>
      </c>
      <c r="C13813" s="67">
        <v>16.75</v>
      </c>
      <c r="D13813" s="67" t="str">
        <f t="shared" si="227"/>
        <v>R1zxcGZ-北京新加词A2-EM</v>
      </c>
      <c r="E13813" s="58"/>
      <c r="L13813" s="51"/>
      <c r="M13813" s="50"/>
      <c r="N13813" s="52"/>
      <c r="Y13813" s="50"/>
      <c r="AA13813" s="52"/>
      <c r="AL13813" s="50"/>
    </row>
    <row r="13814" spans="1:38" x14ac:dyDescent="0.3">
      <c r="A13814" s="60">
        <v>41923</v>
      </c>
      <c r="B13814" s="61" t="s">
        <v>1265</v>
      </c>
      <c r="C13814" s="62">
        <v>33.71</v>
      </c>
      <c r="D13814" s="62" t="str">
        <f t="shared" si="227"/>
        <v>R1zxcGZ-北京新加词A2-EM</v>
      </c>
      <c r="E13814" s="58"/>
      <c r="L13814" s="51"/>
      <c r="M13814" s="50"/>
      <c r="N13814" s="52"/>
      <c r="Y13814" s="50"/>
      <c r="AA13814" s="52"/>
      <c r="AL13814" s="50"/>
    </row>
    <row r="13815" spans="1:38" x14ac:dyDescent="0.3">
      <c r="A13815" s="65">
        <v>41924</v>
      </c>
      <c r="B13815" s="66" t="s">
        <v>1265</v>
      </c>
      <c r="C13815" s="67">
        <v>8.57</v>
      </c>
      <c r="D13815" s="67" t="str">
        <f t="shared" si="227"/>
        <v>R1zxcGZ-北京新加词A2-EM</v>
      </c>
      <c r="E13815" s="58"/>
      <c r="L13815" s="51"/>
      <c r="M13815" s="50"/>
      <c r="N13815" s="52"/>
      <c r="Y13815" s="50"/>
      <c r="AA13815" s="52"/>
      <c r="AL13815" s="50"/>
    </row>
    <row r="13816" spans="1:38" x14ac:dyDescent="0.3">
      <c r="A13816" s="60">
        <v>41925</v>
      </c>
      <c r="B13816" s="61" t="s">
        <v>1265</v>
      </c>
      <c r="C13816" s="62">
        <v>42.41</v>
      </c>
      <c r="D13816" s="62" t="str">
        <f t="shared" si="227"/>
        <v>R1zxcGZ-北京新加词A2-EM</v>
      </c>
      <c r="E13816" s="58"/>
      <c r="L13816" s="51"/>
      <c r="M13816" s="50"/>
      <c r="N13816" s="52"/>
      <c r="Y13816" s="50"/>
      <c r="AA13816" s="52"/>
      <c r="AL13816" s="50"/>
    </row>
    <row r="13817" spans="1:38" x14ac:dyDescent="0.3">
      <c r="A13817" s="65">
        <v>41926</v>
      </c>
      <c r="B13817" s="66" t="s">
        <v>1265</v>
      </c>
      <c r="C13817" s="67">
        <v>32.85</v>
      </c>
      <c r="D13817" s="67" t="str">
        <f t="shared" si="227"/>
        <v>R1zxcGZ-北京新加词A2-EM</v>
      </c>
      <c r="E13817" s="58"/>
      <c r="L13817" s="51"/>
      <c r="M13817" s="50"/>
      <c r="N13817" s="52"/>
      <c r="Y13817" s="50"/>
      <c r="AA13817" s="52"/>
      <c r="AL13817" s="50"/>
    </row>
    <row r="13818" spans="1:38" x14ac:dyDescent="0.3">
      <c r="A13818" s="60">
        <v>41927</v>
      </c>
      <c r="B13818" s="61" t="s">
        <v>1265</v>
      </c>
      <c r="C13818" s="62">
        <v>21.65</v>
      </c>
      <c r="D13818" s="62" t="str">
        <f t="shared" si="227"/>
        <v>R1zxcGZ-北京新加词A2-EM</v>
      </c>
      <c r="E13818" s="58"/>
      <c r="L13818" s="51"/>
      <c r="M13818" s="50"/>
      <c r="N13818" s="52"/>
      <c r="Y13818" s="50"/>
      <c r="AA13818" s="52"/>
      <c r="AL13818" s="50"/>
    </row>
    <row r="13819" spans="1:38" x14ac:dyDescent="0.3">
      <c r="A13819" s="65">
        <v>41928</v>
      </c>
      <c r="B13819" s="66" t="s">
        <v>1265</v>
      </c>
      <c r="C13819" s="67">
        <v>18.489999999999998</v>
      </c>
      <c r="D13819" s="67" t="str">
        <f t="shared" si="227"/>
        <v>R1zxcGZ-北京新加词A2-EM</v>
      </c>
      <c r="E13819" s="58"/>
      <c r="L13819" s="51"/>
      <c r="M13819" s="50"/>
      <c r="N13819" s="52"/>
      <c r="Y13819" s="50"/>
      <c r="AA13819" s="52"/>
      <c r="AL13819" s="50"/>
    </row>
    <row r="13820" spans="1:38" x14ac:dyDescent="0.3">
      <c r="A13820" s="60">
        <v>41929</v>
      </c>
      <c r="B13820" s="61" t="s">
        <v>1265</v>
      </c>
      <c r="C13820" s="62">
        <v>3.28</v>
      </c>
      <c r="D13820" s="62" t="str">
        <f t="shared" si="227"/>
        <v>R1zxcGZ-北京新加词A2-EM</v>
      </c>
      <c r="E13820" s="58"/>
      <c r="L13820" s="51"/>
      <c r="M13820" s="50"/>
      <c r="N13820" s="52"/>
      <c r="Y13820" s="50"/>
      <c r="AA13820" s="52"/>
      <c r="AL13820" s="50"/>
    </row>
    <row r="13821" spans="1:38" x14ac:dyDescent="0.3">
      <c r="A13821" s="65">
        <v>41930</v>
      </c>
      <c r="B13821" s="66" t="s">
        <v>1265</v>
      </c>
      <c r="C13821" s="67">
        <v>15.88</v>
      </c>
      <c r="D13821" s="67" t="str">
        <f t="shared" si="227"/>
        <v>R1zxcGZ-北京新加词A2-EM</v>
      </c>
      <c r="E13821" s="58"/>
      <c r="L13821" s="51"/>
      <c r="M13821" s="50"/>
      <c r="N13821" s="52"/>
      <c r="Y13821" s="50"/>
      <c r="AA13821" s="52"/>
      <c r="AL13821" s="50"/>
    </row>
    <row r="13822" spans="1:38" x14ac:dyDescent="0.3">
      <c r="A13822" s="60">
        <v>41931</v>
      </c>
      <c r="B13822" s="61" t="s">
        <v>1265</v>
      </c>
      <c r="C13822" s="62">
        <v>4.18</v>
      </c>
      <c r="D13822" s="62" t="str">
        <f t="shared" si="227"/>
        <v>R1zxcGZ-北京新加词A2-EM</v>
      </c>
      <c r="E13822" s="58"/>
      <c r="L13822" s="51"/>
      <c r="M13822" s="50"/>
      <c r="N13822" s="52"/>
      <c r="Y13822" s="50"/>
      <c r="AA13822" s="52"/>
      <c r="AL13822" s="50"/>
    </row>
    <row r="13823" spans="1:38" x14ac:dyDescent="0.3">
      <c r="A13823" s="65">
        <v>41932</v>
      </c>
      <c r="B13823" s="66" t="s">
        <v>1265</v>
      </c>
      <c r="C13823" s="67">
        <v>2.57</v>
      </c>
      <c r="D13823" s="67" t="str">
        <f t="shared" si="227"/>
        <v>R1zxcGZ-北京新加词A2-EM</v>
      </c>
      <c r="E13823" s="58"/>
      <c r="L13823" s="51"/>
      <c r="M13823" s="50"/>
      <c r="N13823" s="52"/>
      <c r="Y13823" s="50"/>
      <c r="AA13823" s="52"/>
      <c r="AL13823" s="50"/>
    </row>
    <row r="13824" spans="1:38" x14ac:dyDescent="0.3">
      <c r="A13824" s="60">
        <v>41933</v>
      </c>
      <c r="B13824" s="61" t="s">
        <v>1265</v>
      </c>
      <c r="C13824" s="62">
        <v>89.98</v>
      </c>
      <c r="D13824" s="62" t="str">
        <f t="shared" si="227"/>
        <v>R1zxcGZ-北京新加词A2-EM</v>
      </c>
      <c r="E13824" s="58"/>
      <c r="L13824" s="51"/>
      <c r="M13824" s="50"/>
      <c r="N13824" s="52"/>
      <c r="Y13824" s="50"/>
      <c r="AA13824" s="52"/>
      <c r="AL13824" s="50"/>
    </row>
    <row r="13825" spans="1:38" x14ac:dyDescent="0.3">
      <c r="A13825" s="65">
        <v>41934</v>
      </c>
      <c r="B13825" s="66" t="s">
        <v>1265</v>
      </c>
      <c r="C13825" s="67">
        <v>10.75</v>
      </c>
      <c r="D13825" s="67" t="str">
        <f t="shared" si="227"/>
        <v>R1zxcGZ-北京新加词A2-EM</v>
      </c>
      <c r="E13825" s="58"/>
      <c r="L13825" s="51"/>
      <c r="M13825" s="50"/>
      <c r="N13825" s="52"/>
      <c r="Y13825" s="50"/>
      <c r="AA13825" s="52"/>
      <c r="AL13825" s="50"/>
    </row>
    <row r="13826" spans="1:38" x14ac:dyDescent="0.3">
      <c r="A13826" s="60">
        <v>41935</v>
      </c>
      <c r="B13826" s="61" t="s">
        <v>1265</v>
      </c>
      <c r="C13826" s="62">
        <v>29.14</v>
      </c>
      <c r="D13826" s="62" t="str">
        <f t="shared" si="227"/>
        <v>R1zxcGZ-北京新加词A2-EM</v>
      </c>
      <c r="E13826" s="58"/>
      <c r="L13826" s="51"/>
      <c r="M13826" s="50"/>
      <c r="N13826" s="52"/>
      <c r="Y13826" s="50"/>
      <c r="AA13826" s="52"/>
      <c r="AL13826" s="50"/>
    </row>
    <row r="13827" spans="1:38" x14ac:dyDescent="0.3">
      <c r="A13827" s="65">
        <v>41936</v>
      </c>
      <c r="B13827" s="66" t="s">
        <v>1265</v>
      </c>
      <c r="C13827" s="67">
        <v>30.92</v>
      </c>
      <c r="D13827" s="67" t="str">
        <f t="shared" si="227"/>
        <v>R1zxcGZ-北京新加词A2-EM</v>
      </c>
      <c r="E13827" s="58"/>
      <c r="L13827" s="51"/>
      <c r="M13827" s="50"/>
      <c r="N13827" s="52"/>
      <c r="Y13827" s="50"/>
      <c r="AA13827" s="52"/>
      <c r="AL13827" s="50"/>
    </row>
    <row r="13828" spans="1:38" x14ac:dyDescent="0.3">
      <c r="A13828" s="60">
        <v>41937</v>
      </c>
      <c r="B13828" s="61" t="s">
        <v>1265</v>
      </c>
      <c r="C13828" s="62">
        <v>6.55</v>
      </c>
      <c r="D13828" s="62" t="str">
        <f t="shared" si="227"/>
        <v>R1zxcGZ-北京新加词A2-EM</v>
      </c>
      <c r="E13828" s="58"/>
      <c r="L13828" s="51"/>
      <c r="M13828" s="50"/>
      <c r="N13828" s="52"/>
      <c r="Y13828" s="50"/>
      <c r="AA13828" s="52"/>
      <c r="AL13828" s="50"/>
    </row>
    <row r="13829" spans="1:38" x14ac:dyDescent="0.3">
      <c r="A13829" s="65">
        <v>41938</v>
      </c>
      <c r="B13829" s="66" t="s">
        <v>1265</v>
      </c>
      <c r="C13829" s="67">
        <v>8.11</v>
      </c>
      <c r="D13829" s="67" t="str">
        <f t="shared" si="227"/>
        <v>R1zxcGZ-北京新加词A2-EM</v>
      </c>
      <c r="E13829" s="58"/>
      <c r="L13829" s="51"/>
      <c r="M13829" s="50"/>
      <c r="N13829" s="52"/>
      <c r="Y13829" s="50"/>
      <c r="AA13829" s="52"/>
      <c r="AL13829" s="50"/>
    </row>
    <row r="13830" spans="1:38" x14ac:dyDescent="0.3">
      <c r="A13830" s="60">
        <v>41939</v>
      </c>
      <c r="B13830" s="61" t="s">
        <v>1265</v>
      </c>
      <c r="C13830" s="62">
        <v>22.62</v>
      </c>
      <c r="D13830" s="62" t="str">
        <f t="shared" ref="D13830:D13893" si="228">LEFT(B13830,2)&amp;"zxc"&amp;MID(B13830,4,100)</f>
        <v>R1zxcGZ-北京新加词A2-EM</v>
      </c>
      <c r="E13830" s="58"/>
      <c r="L13830" s="51"/>
      <c r="M13830" s="50"/>
      <c r="N13830" s="52"/>
      <c r="Y13830" s="50"/>
      <c r="AA13830" s="52"/>
      <c r="AL13830" s="50"/>
    </row>
    <row r="13831" spans="1:38" x14ac:dyDescent="0.3">
      <c r="A13831" s="65">
        <v>41940</v>
      </c>
      <c r="B13831" s="66" t="s">
        <v>1265</v>
      </c>
      <c r="C13831" s="67">
        <v>10.9</v>
      </c>
      <c r="D13831" s="67" t="str">
        <f t="shared" si="228"/>
        <v>R1zxcGZ-北京新加词A2-EM</v>
      </c>
      <c r="E13831" s="58"/>
      <c r="L13831" s="51"/>
      <c r="M13831" s="50"/>
      <c r="N13831" s="52"/>
      <c r="Y13831" s="50"/>
      <c r="AA13831" s="52"/>
      <c r="AL13831" s="50"/>
    </row>
    <row r="13832" spans="1:38" x14ac:dyDescent="0.3">
      <c r="A13832" s="60">
        <v>41941</v>
      </c>
      <c r="B13832" s="61" t="s">
        <v>1265</v>
      </c>
      <c r="C13832" s="62">
        <v>34.450000000000003</v>
      </c>
      <c r="D13832" s="62" t="str">
        <f t="shared" si="228"/>
        <v>R1zxcGZ-北京新加词A2-EM</v>
      </c>
      <c r="E13832" s="58"/>
      <c r="L13832" s="51"/>
      <c r="M13832" s="50"/>
      <c r="N13832" s="52"/>
      <c r="Y13832" s="50"/>
      <c r="AA13832" s="52"/>
      <c r="AL13832" s="50"/>
    </row>
    <row r="13833" spans="1:38" x14ac:dyDescent="0.3">
      <c r="A13833" s="65">
        <v>41942</v>
      </c>
      <c r="B13833" s="66" t="s">
        <v>1265</v>
      </c>
      <c r="C13833" s="67">
        <v>49.96</v>
      </c>
      <c r="D13833" s="67" t="str">
        <f t="shared" si="228"/>
        <v>R1zxcGZ-北京新加词A2-EM</v>
      </c>
      <c r="E13833" s="58"/>
      <c r="L13833" s="51"/>
      <c r="M13833" s="50"/>
      <c r="N13833" s="52"/>
      <c r="Y13833" s="50"/>
      <c r="AA13833" s="52"/>
      <c r="AL13833" s="50"/>
    </row>
    <row r="13834" spans="1:38" x14ac:dyDescent="0.3">
      <c r="A13834" s="60">
        <v>41943</v>
      </c>
      <c r="B13834" s="61" t="s">
        <v>1265</v>
      </c>
      <c r="C13834" s="62">
        <v>15.1</v>
      </c>
      <c r="D13834" s="62" t="str">
        <f t="shared" si="228"/>
        <v>R1zxcGZ-北京新加词A2-EM</v>
      </c>
      <c r="E13834" s="58"/>
      <c r="L13834" s="51"/>
      <c r="M13834" s="50"/>
      <c r="N13834" s="52"/>
      <c r="Y13834" s="50"/>
      <c r="AA13834" s="52"/>
      <c r="AL13834" s="50"/>
    </row>
    <row r="13835" spans="1:38" x14ac:dyDescent="0.3">
      <c r="A13835" s="65">
        <v>41913</v>
      </c>
      <c r="B13835" s="66" t="s">
        <v>1266</v>
      </c>
      <c r="C13835" s="67">
        <v>4.37</v>
      </c>
      <c r="D13835" s="67" t="str">
        <f t="shared" si="228"/>
        <v>R1zxcGZ-北京新加词A2-PM</v>
      </c>
      <c r="E13835" s="58"/>
      <c r="L13835" s="51"/>
      <c r="M13835" s="50"/>
      <c r="N13835" s="52"/>
      <c r="Y13835" s="50"/>
      <c r="AA13835" s="52"/>
      <c r="AL13835" s="50"/>
    </row>
    <row r="13836" spans="1:38" x14ac:dyDescent="0.3">
      <c r="A13836" s="60">
        <v>41914</v>
      </c>
      <c r="B13836" s="61" t="s">
        <v>1266</v>
      </c>
      <c r="C13836" s="62">
        <v>0</v>
      </c>
      <c r="D13836" s="62" t="str">
        <f t="shared" si="228"/>
        <v>R1zxcGZ-北京新加词A2-PM</v>
      </c>
      <c r="E13836" s="58"/>
      <c r="L13836" s="51"/>
      <c r="M13836" s="50"/>
      <c r="N13836" s="52"/>
      <c r="Y13836" s="50"/>
      <c r="AA13836" s="52"/>
      <c r="AL13836" s="50"/>
    </row>
    <row r="13837" spans="1:38" x14ac:dyDescent="0.3">
      <c r="A13837" s="65">
        <v>41915</v>
      </c>
      <c r="B13837" s="66" t="s">
        <v>1266</v>
      </c>
      <c r="C13837" s="67">
        <v>0.21</v>
      </c>
      <c r="D13837" s="67" t="str">
        <f t="shared" si="228"/>
        <v>R1zxcGZ-北京新加词A2-PM</v>
      </c>
      <c r="E13837" s="58"/>
      <c r="L13837" s="51"/>
      <c r="M13837" s="50"/>
      <c r="N13837" s="52"/>
      <c r="Y13837" s="50"/>
      <c r="AA13837" s="52"/>
      <c r="AL13837" s="50"/>
    </row>
    <row r="13838" spans="1:38" x14ac:dyDescent="0.3">
      <c r="A13838" s="60">
        <v>41916</v>
      </c>
      <c r="B13838" s="61" t="s">
        <v>1266</v>
      </c>
      <c r="C13838" s="62">
        <v>10.82</v>
      </c>
      <c r="D13838" s="62" t="str">
        <f t="shared" si="228"/>
        <v>R1zxcGZ-北京新加词A2-PM</v>
      </c>
      <c r="E13838" s="58"/>
      <c r="L13838" s="51"/>
      <c r="M13838" s="50"/>
      <c r="N13838" s="52"/>
      <c r="Y13838" s="50"/>
      <c r="AA13838" s="52"/>
      <c r="AL13838" s="50"/>
    </row>
    <row r="13839" spans="1:38" x14ac:dyDescent="0.3">
      <c r="A13839" s="65">
        <v>41917</v>
      </c>
      <c r="B13839" s="66" t="s">
        <v>1266</v>
      </c>
      <c r="C13839" s="67">
        <v>2.63</v>
      </c>
      <c r="D13839" s="67" t="str">
        <f t="shared" si="228"/>
        <v>R1zxcGZ-北京新加词A2-PM</v>
      </c>
      <c r="E13839" s="58"/>
      <c r="L13839" s="51"/>
      <c r="M13839" s="50"/>
      <c r="N13839" s="52"/>
      <c r="Y13839" s="50"/>
      <c r="AA13839" s="52"/>
      <c r="AL13839" s="50"/>
    </row>
    <row r="13840" spans="1:38" x14ac:dyDescent="0.3">
      <c r="A13840" s="60">
        <v>41918</v>
      </c>
      <c r="B13840" s="61" t="s">
        <v>1266</v>
      </c>
      <c r="C13840" s="62">
        <v>1.29</v>
      </c>
      <c r="D13840" s="62" t="str">
        <f t="shared" si="228"/>
        <v>R1zxcGZ-北京新加词A2-PM</v>
      </c>
      <c r="E13840" s="58"/>
      <c r="L13840" s="51"/>
      <c r="M13840" s="50"/>
      <c r="N13840" s="52"/>
      <c r="Y13840" s="50"/>
      <c r="AA13840" s="52"/>
      <c r="AL13840" s="50"/>
    </row>
    <row r="13841" spans="1:38" x14ac:dyDescent="0.3">
      <c r="A13841" s="65">
        <v>41919</v>
      </c>
      <c r="B13841" s="66" t="s">
        <v>1266</v>
      </c>
      <c r="C13841" s="67">
        <v>7.17</v>
      </c>
      <c r="D13841" s="67" t="str">
        <f t="shared" si="228"/>
        <v>R1zxcGZ-北京新加词A2-PM</v>
      </c>
      <c r="E13841" s="58"/>
      <c r="L13841" s="51"/>
      <c r="M13841" s="50"/>
      <c r="N13841" s="52"/>
      <c r="Y13841" s="50"/>
      <c r="AA13841" s="52"/>
      <c r="AL13841" s="50"/>
    </row>
    <row r="13842" spans="1:38" x14ac:dyDescent="0.3">
      <c r="A13842" s="60">
        <v>41920</v>
      </c>
      <c r="B13842" s="61" t="s">
        <v>1266</v>
      </c>
      <c r="C13842" s="62">
        <v>11.43</v>
      </c>
      <c r="D13842" s="62" t="str">
        <f t="shared" si="228"/>
        <v>R1zxcGZ-北京新加词A2-PM</v>
      </c>
      <c r="E13842" s="58"/>
      <c r="L13842" s="51"/>
      <c r="M13842" s="50"/>
      <c r="N13842" s="52"/>
      <c r="Y13842" s="50"/>
      <c r="AA13842" s="52"/>
      <c r="AL13842" s="50"/>
    </row>
    <row r="13843" spans="1:38" x14ac:dyDescent="0.3">
      <c r="A13843" s="65">
        <v>41921</v>
      </c>
      <c r="B13843" s="66" t="s">
        <v>1266</v>
      </c>
      <c r="C13843" s="67">
        <v>11.03</v>
      </c>
      <c r="D13843" s="67" t="str">
        <f t="shared" si="228"/>
        <v>R1zxcGZ-北京新加词A2-PM</v>
      </c>
      <c r="E13843" s="58"/>
      <c r="L13843" s="51"/>
      <c r="M13843" s="50"/>
      <c r="N13843" s="52"/>
      <c r="Y13843" s="50"/>
      <c r="AA13843" s="52"/>
      <c r="AL13843" s="50"/>
    </row>
    <row r="13844" spans="1:38" x14ac:dyDescent="0.3">
      <c r="A13844" s="60">
        <v>41922</v>
      </c>
      <c r="B13844" s="61" t="s">
        <v>1266</v>
      </c>
      <c r="C13844" s="62">
        <v>6.68</v>
      </c>
      <c r="D13844" s="62" t="str">
        <f t="shared" si="228"/>
        <v>R1zxcGZ-北京新加词A2-PM</v>
      </c>
      <c r="E13844" s="58"/>
      <c r="L13844" s="51"/>
      <c r="M13844" s="50"/>
      <c r="N13844" s="52"/>
      <c r="Y13844" s="50"/>
      <c r="AA13844" s="52"/>
      <c r="AL13844" s="50"/>
    </row>
    <row r="13845" spans="1:38" x14ac:dyDescent="0.3">
      <c r="A13845" s="65">
        <v>41923</v>
      </c>
      <c r="B13845" s="66" t="s">
        <v>1266</v>
      </c>
      <c r="C13845" s="67">
        <v>3.83</v>
      </c>
      <c r="D13845" s="67" t="str">
        <f t="shared" si="228"/>
        <v>R1zxcGZ-北京新加词A2-PM</v>
      </c>
      <c r="E13845" s="58"/>
      <c r="L13845" s="51"/>
      <c r="M13845" s="50"/>
      <c r="N13845" s="52"/>
      <c r="Y13845" s="50"/>
      <c r="AA13845" s="52"/>
      <c r="AL13845" s="50"/>
    </row>
    <row r="13846" spans="1:38" x14ac:dyDescent="0.3">
      <c r="A13846" s="60">
        <v>41924</v>
      </c>
      <c r="B13846" s="61" t="s">
        <v>1266</v>
      </c>
      <c r="C13846" s="62">
        <v>3.06</v>
      </c>
      <c r="D13846" s="62" t="str">
        <f t="shared" si="228"/>
        <v>R1zxcGZ-北京新加词A2-PM</v>
      </c>
      <c r="E13846" s="58"/>
      <c r="L13846" s="51"/>
      <c r="M13846" s="50"/>
      <c r="N13846" s="52"/>
      <c r="Y13846" s="50"/>
      <c r="AA13846" s="52"/>
      <c r="AL13846" s="50"/>
    </row>
    <row r="13847" spans="1:38" x14ac:dyDescent="0.3">
      <c r="A13847" s="65">
        <v>41925</v>
      </c>
      <c r="B13847" s="66" t="s">
        <v>1266</v>
      </c>
      <c r="C13847" s="67">
        <v>7.98</v>
      </c>
      <c r="D13847" s="67" t="str">
        <f t="shared" si="228"/>
        <v>R1zxcGZ-北京新加词A2-PM</v>
      </c>
      <c r="E13847" s="58"/>
      <c r="L13847" s="51"/>
      <c r="M13847" s="50"/>
      <c r="N13847" s="52"/>
      <c r="Y13847" s="50"/>
      <c r="AA13847" s="52"/>
      <c r="AL13847" s="50"/>
    </row>
    <row r="13848" spans="1:38" x14ac:dyDescent="0.3">
      <c r="A13848" s="60">
        <v>41926</v>
      </c>
      <c r="B13848" s="61" t="s">
        <v>1266</v>
      </c>
      <c r="C13848" s="62">
        <v>10.69</v>
      </c>
      <c r="D13848" s="62" t="str">
        <f t="shared" si="228"/>
        <v>R1zxcGZ-北京新加词A2-PM</v>
      </c>
      <c r="E13848" s="58"/>
      <c r="L13848" s="51"/>
      <c r="M13848" s="50"/>
      <c r="N13848" s="52"/>
      <c r="Y13848" s="50"/>
      <c r="AA13848" s="52"/>
      <c r="AL13848" s="50"/>
    </row>
    <row r="13849" spans="1:38" x14ac:dyDescent="0.3">
      <c r="A13849" s="65">
        <v>41927</v>
      </c>
      <c r="B13849" s="66" t="s">
        <v>1266</v>
      </c>
      <c r="C13849" s="67">
        <v>8.17</v>
      </c>
      <c r="D13849" s="67" t="str">
        <f t="shared" si="228"/>
        <v>R1zxcGZ-北京新加词A2-PM</v>
      </c>
      <c r="E13849" s="58"/>
      <c r="L13849" s="51"/>
      <c r="M13849" s="50"/>
      <c r="N13849" s="52"/>
      <c r="Y13849" s="50"/>
      <c r="AA13849" s="52"/>
      <c r="AL13849" s="50"/>
    </row>
    <row r="13850" spans="1:38" x14ac:dyDescent="0.3">
      <c r="A13850" s="60">
        <v>41928</v>
      </c>
      <c r="B13850" s="61" t="s">
        <v>1266</v>
      </c>
      <c r="C13850" s="62">
        <v>5.28</v>
      </c>
      <c r="D13850" s="62" t="str">
        <f t="shared" si="228"/>
        <v>R1zxcGZ-北京新加词A2-PM</v>
      </c>
      <c r="E13850" s="58"/>
      <c r="L13850" s="51"/>
      <c r="M13850" s="50"/>
      <c r="N13850" s="52"/>
      <c r="Y13850" s="50"/>
      <c r="AA13850" s="52"/>
      <c r="AL13850" s="50"/>
    </row>
    <row r="13851" spans="1:38" x14ac:dyDescent="0.3">
      <c r="A13851" s="65">
        <v>41929</v>
      </c>
      <c r="B13851" s="66" t="s">
        <v>1266</v>
      </c>
      <c r="C13851" s="67">
        <v>0</v>
      </c>
      <c r="D13851" s="67" t="str">
        <f t="shared" si="228"/>
        <v>R1zxcGZ-北京新加词A2-PM</v>
      </c>
      <c r="E13851" s="58"/>
      <c r="L13851" s="51"/>
      <c r="M13851" s="50"/>
      <c r="N13851" s="52"/>
      <c r="Y13851" s="50"/>
      <c r="AA13851" s="52"/>
      <c r="AL13851" s="50"/>
    </row>
    <row r="13852" spans="1:38" x14ac:dyDescent="0.3">
      <c r="A13852" s="60">
        <v>41930</v>
      </c>
      <c r="B13852" s="61" t="s">
        <v>1266</v>
      </c>
      <c r="C13852" s="62">
        <v>3.78</v>
      </c>
      <c r="D13852" s="62" t="str">
        <f t="shared" si="228"/>
        <v>R1zxcGZ-北京新加词A2-PM</v>
      </c>
      <c r="E13852" s="58"/>
      <c r="L13852" s="51"/>
      <c r="M13852" s="50"/>
      <c r="N13852" s="52"/>
      <c r="Y13852" s="50"/>
      <c r="AA13852" s="52"/>
      <c r="AL13852" s="50"/>
    </row>
    <row r="13853" spans="1:38" x14ac:dyDescent="0.3">
      <c r="A13853" s="65">
        <v>41931</v>
      </c>
      <c r="B13853" s="66" t="s">
        <v>1266</v>
      </c>
      <c r="C13853" s="67">
        <v>1.8</v>
      </c>
      <c r="D13853" s="67" t="str">
        <f t="shared" si="228"/>
        <v>R1zxcGZ-北京新加词A2-PM</v>
      </c>
      <c r="E13853" s="58"/>
      <c r="L13853" s="51"/>
      <c r="M13853" s="50"/>
      <c r="N13853" s="52"/>
      <c r="Y13853" s="50"/>
      <c r="AA13853" s="52"/>
      <c r="AL13853" s="50"/>
    </row>
    <row r="13854" spans="1:38" x14ac:dyDescent="0.3">
      <c r="A13854" s="60">
        <v>41932</v>
      </c>
      <c r="B13854" s="61" t="s">
        <v>1266</v>
      </c>
      <c r="C13854" s="62">
        <v>20.93</v>
      </c>
      <c r="D13854" s="62" t="str">
        <f t="shared" si="228"/>
        <v>R1zxcGZ-北京新加词A2-PM</v>
      </c>
      <c r="E13854" s="58"/>
      <c r="L13854" s="51"/>
      <c r="M13854" s="50"/>
      <c r="N13854" s="52"/>
      <c r="Y13854" s="50"/>
      <c r="AA13854" s="52"/>
      <c r="AL13854" s="50"/>
    </row>
    <row r="13855" spans="1:38" x14ac:dyDescent="0.3">
      <c r="A13855" s="65">
        <v>41933</v>
      </c>
      <c r="B13855" s="66" t="s">
        <v>1266</v>
      </c>
      <c r="C13855" s="67">
        <v>3.5</v>
      </c>
      <c r="D13855" s="67" t="str">
        <f t="shared" si="228"/>
        <v>R1zxcGZ-北京新加词A2-PM</v>
      </c>
      <c r="E13855" s="58"/>
      <c r="L13855" s="51"/>
      <c r="M13855" s="50"/>
      <c r="N13855" s="52"/>
      <c r="Y13855" s="50"/>
      <c r="AA13855" s="52"/>
      <c r="AL13855" s="50"/>
    </row>
    <row r="13856" spans="1:38" x14ac:dyDescent="0.3">
      <c r="A13856" s="60">
        <v>41934</v>
      </c>
      <c r="B13856" s="61" t="s">
        <v>1266</v>
      </c>
      <c r="C13856" s="62">
        <v>10.1</v>
      </c>
      <c r="D13856" s="62" t="str">
        <f t="shared" si="228"/>
        <v>R1zxcGZ-北京新加词A2-PM</v>
      </c>
      <c r="E13856" s="58"/>
      <c r="L13856" s="51"/>
      <c r="M13856" s="50"/>
      <c r="N13856" s="52"/>
      <c r="Y13856" s="50"/>
      <c r="AA13856" s="52"/>
      <c r="AL13856" s="50"/>
    </row>
    <row r="13857" spans="1:38" x14ac:dyDescent="0.3">
      <c r="A13857" s="65">
        <v>41935</v>
      </c>
      <c r="B13857" s="66" t="s">
        <v>1266</v>
      </c>
      <c r="C13857" s="67">
        <v>12.45</v>
      </c>
      <c r="D13857" s="67" t="str">
        <f t="shared" si="228"/>
        <v>R1zxcGZ-北京新加词A2-PM</v>
      </c>
      <c r="E13857" s="58"/>
      <c r="L13857" s="51"/>
      <c r="M13857" s="50"/>
      <c r="N13857" s="52"/>
      <c r="Y13857" s="50"/>
      <c r="AA13857" s="52"/>
      <c r="AL13857" s="50"/>
    </row>
    <row r="13858" spans="1:38" x14ac:dyDescent="0.3">
      <c r="A13858" s="60">
        <v>41936</v>
      </c>
      <c r="B13858" s="61" t="s">
        <v>1266</v>
      </c>
      <c r="C13858" s="62">
        <v>5.96</v>
      </c>
      <c r="D13858" s="62" t="str">
        <f t="shared" si="228"/>
        <v>R1zxcGZ-北京新加词A2-PM</v>
      </c>
      <c r="E13858" s="58"/>
      <c r="L13858" s="51"/>
      <c r="M13858" s="50"/>
      <c r="N13858" s="52"/>
      <c r="Y13858" s="50"/>
      <c r="AA13858" s="52"/>
      <c r="AL13858" s="50"/>
    </row>
    <row r="13859" spans="1:38" x14ac:dyDescent="0.3">
      <c r="A13859" s="65">
        <v>41937</v>
      </c>
      <c r="B13859" s="66" t="s">
        <v>1266</v>
      </c>
      <c r="C13859" s="67">
        <v>0.3</v>
      </c>
      <c r="D13859" s="67" t="str">
        <f t="shared" si="228"/>
        <v>R1zxcGZ-北京新加词A2-PM</v>
      </c>
      <c r="E13859" s="58"/>
      <c r="L13859" s="51"/>
      <c r="M13859" s="50"/>
      <c r="N13859" s="52"/>
      <c r="Y13859" s="50"/>
      <c r="AA13859" s="52"/>
      <c r="AL13859" s="50"/>
    </row>
    <row r="13860" spans="1:38" x14ac:dyDescent="0.3">
      <c r="A13860" s="60">
        <v>41938</v>
      </c>
      <c r="B13860" s="61" t="s">
        <v>1266</v>
      </c>
      <c r="C13860" s="62">
        <v>0</v>
      </c>
      <c r="D13860" s="62" t="str">
        <f t="shared" si="228"/>
        <v>R1zxcGZ-北京新加词A2-PM</v>
      </c>
      <c r="E13860" s="58"/>
      <c r="L13860" s="51"/>
      <c r="M13860" s="50"/>
      <c r="N13860" s="52"/>
      <c r="Y13860" s="50"/>
      <c r="AA13860" s="52"/>
      <c r="AL13860" s="50"/>
    </row>
    <row r="13861" spans="1:38" x14ac:dyDescent="0.3">
      <c r="A13861" s="65">
        <v>41939</v>
      </c>
      <c r="B13861" s="66" t="s">
        <v>1266</v>
      </c>
      <c r="C13861" s="67">
        <v>2.6</v>
      </c>
      <c r="D13861" s="67" t="str">
        <f t="shared" si="228"/>
        <v>R1zxcGZ-北京新加词A2-PM</v>
      </c>
      <c r="E13861" s="58"/>
      <c r="L13861" s="51"/>
      <c r="M13861" s="50"/>
      <c r="N13861" s="52"/>
      <c r="Y13861" s="50"/>
      <c r="AA13861" s="52"/>
      <c r="AL13861" s="50"/>
    </row>
    <row r="13862" spans="1:38" x14ac:dyDescent="0.3">
      <c r="A13862" s="60">
        <v>41940</v>
      </c>
      <c r="B13862" s="61" t="s">
        <v>1266</v>
      </c>
      <c r="C13862" s="62">
        <v>5.33</v>
      </c>
      <c r="D13862" s="62" t="str">
        <f t="shared" si="228"/>
        <v>R1zxcGZ-北京新加词A2-PM</v>
      </c>
      <c r="E13862" s="58"/>
      <c r="L13862" s="51"/>
      <c r="M13862" s="50"/>
      <c r="N13862" s="52"/>
      <c r="Y13862" s="50"/>
      <c r="AA13862" s="52"/>
      <c r="AL13862" s="50"/>
    </row>
    <row r="13863" spans="1:38" x14ac:dyDescent="0.3">
      <c r="A13863" s="65">
        <v>41941</v>
      </c>
      <c r="B13863" s="66" t="s">
        <v>1266</v>
      </c>
      <c r="C13863" s="67">
        <v>6.02</v>
      </c>
      <c r="D13863" s="67" t="str">
        <f t="shared" si="228"/>
        <v>R1zxcGZ-北京新加词A2-PM</v>
      </c>
      <c r="E13863" s="58"/>
      <c r="L13863" s="51"/>
      <c r="M13863" s="50"/>
      <c r="N13863" s="52"/>
      <c r="Y13863" s="50"/>
      <c r="AA13863" s="52"/>
      <c r="AL13863" s="50"/>
    </row>
    <row r="13864" spans="1:38" x14ac:dyDescent="0.3">
      <c r="A13864" s="60">
        <v>41942</v>
      </c>
      <c r="B13864" s="61" t="s">
        <v>1266</v>
      </c>
      <c r="C13864" s="62">
        <v>17.309999999999999</v>
      </c>
      <c r="D13864" s="62" t="str">
        <f t="shared" si="228"/>
        <v>R1zxcGZ-北京新加词A2-PM</v>
      </c>
      <c r="E13864" s="58"/>
      <c r="L13864" s="51"/>
      <c r="M13864" s="50"/>
      <c r="N13864" s="52"/>
      <c r="Y13864" s="50"/>
      <c r="AA13864" s="52"/>
      <c r="AL13864" s="50"/>
    </row>
    <row r="13865" spans="1:38" x14ac:dyDescent="0.3">
      <c r="A13865" s="65">
        <v>41943</v>
      </c>
      <c r="B13865" s="66" t="s">
        <v>1266</v>
      </c>
      <c r="C13865" s="67">
        <v>3.66</v>
      </c>
      <c r="D13865" s="67" t="str">
        <f t="shared" si="228"/>
        <v>R1zxcGZ-北京新加词A2-PM</v>
      </c>
      <c r="E13865" s="58"/>
      <c r="L13865" s="51"/>
      <c r="M13865" s="50"/>
      <c r="N13865" s="52"/>
      <c r="Y13865" s="50"/>
      <c r="AA13865" s="52"/>
      <c r="AL13865" s="50"/>
    </row>
    <row r="13866" spans="1:38" x14ac:dyDescent="0.3">
      <c r="A13866" s="60">
        <v>41913</v>
      </c>
      <c r="B13866" s="61" t="s">
        <v>1267</v>
      </c>
      <c r="C13866" s="62">
        <v>0</v>
      </c>
      <c r="D13866" s="62" t="str">
        <f t="shared" si="228"/>
        <v>R1zxcGZ-北京新加词A3-EM</v>
      </c>
      <c r="E13866" s="58"/>
      <c r="L13866" s="51"/>
      <c r="M13866" s="50"/>
      <c r="N13866" s="52"/>
      <c r="Y13866" s="50"/>
      <c r="AA13866" s="52"/>
      <c r="AL13866" s="50"/>
    </row>
    <row r="13867" spans="1:38" x14ac:dyDescent="0.3">
      <c r="A13867" s="65">
        <v>41914</v>
      </c>
      <c r="B13867" s="66" t="s">
        <v>1267</v>
      </c>
      <c r="C13867" s="67">
        <v>4.32</v>
      </c>
      <c r="D13867" s="67" t="str">
        <f t="shared" si="228"/>
        <v>R1zxcGZ-北京新加词A3-EM</v>
      </c>
      <c r="E13867" s="58"/>
      <c r="L13867" s="51"/>
      <c r="M13867" s="50"/>
      <c r="N13867" s="52"/>
      <c r="Y13867" s="50"/>
      <c r="AA13867" s="52"/>
      <c r="AL13867" s="50"/>
    </row>
    <row r="13868" spans="1:38" x14ac:dyDescent="0.3">
      <c r="A13868" s="60">
        <v>41915</v>
      </c>
      <c r="B13868" s="61" t="s">
        <v>1267</v>
      </c>
      <c r="C13868" s="62">
        <v>0</v>
      </c>
      <c r="D13868" s="62" t="str">
        <f t="shared" si="228"/>
        <v>R1zxcGZ-北京新加词A3-EM</v>
      </c>
      <c r="E13868" s="58"/>
      <c r="L13868" s="51"/>
      <c r="M13868" s="50"/>
      <c r="N13868" s="52"/>
      <c r="Y13868" s="50"/>
      <c r="AA13868" s="52"/>
      <c r="AL13868" s="50"/>
    </row>
    <row r="13869" spans="1:38" x14ac:dyDescent="0.3">
      <c r="A13869" s="65">
        <v>41916</v>
      </c>
      <c r="B13869" s="66" t="s">
        <v>1267</v>
      </c>
      <c r="C13869" s="67">
        <v>5.43</v>
      </c>
      <c r="D13869" s="67" t="str">
        <f t="shared" si="228"/>
        <v>R1zxcGZ-北京新加词A3-EM</v>
      </c>
      <c r="E13869" s="58"/>
      <c r="L13869" s="51"/>
      <c r="M13869" s="50"/>
      <c r="N13869" s="52"/>
      <c r="Y13869" s="50"/>
      <c r="AA13869" s="52"/>
      <c r="AL13869" s="50"/>
    </row>
    <row r="13870" spans="1:38" x14ac:dyDescent="0.3">
      <c r="A13870" s="60">
        <v>41917</v>
      </c>
      <c r="B13870" s="61" t="s">
        <v>1267</v>
      </c>
      <c r="C13870" s="62">
        <v>0</v>
      </c>
      <c r="D13870" s="62" t="str">
        <f t="shared" si="228"/>
        <v>R1zxcGZ-北京新加词A3-EM</v>
      </c>
      <c r="E13870" s="58"/>
      <c r="L13870" s="51"/>
      <c r="M13870" s="50"/>
      <c r="N13870" s="52"/>
      <c r="Y13870" s="50"/>
      <c r="AA13870" s="52"/>
      <c r="AL13870" s="50"/>
    </row>
    <row r="13871" spans="1:38" x14ac:dyDescent="0.3">
      <c r="A13871" s="65">
        <v>41918</v>
      </c>
      <c r="B13871" s="66" t="s">
        <v>1267</v>
      </c>
      <c r="C13871" s="67">
        <v>4.9000000000000004</v>
      </c>
      <c r="D13871" s="67" t="str">
        <f t="shared" si="228"/>
        <v>R1zxcGZ-北京新加词A3-EM</v>
      </c>
      <c r="E13871" s="58"/>
      <c r="L13871" s="51"/>
      <c r="M13871" s="50"/>
      <c r="N13871" s="52"/>
      <c r="Y13871" s="50"/>
      <c r="AA13871" s="52"/>
      <c r="AL13871" s="50"/>
    </row>
    <row r="13872" spans="1:38" x14ac:dyDescent="0.3">
      <c r="A13872" s="60">
        <v>41919</v>
      </c>
      <c r="B13872" s="61" t="s">
        <v>1267</v>
      </c>
      <c r="C13872" s="62">
        <v>0</v>
      </c>
      <c r="D13872" s="62" t="str">
        <f t="shared" si="228"/>
        <v>R1zxcGZ-北京新加词A3-EM</v>
      </c>
      <c r="E13872" s="58"/>
      <c r="L13872" s="51"/>
      <c r="M13872" s="50"/>
      <c r="N13872" s="52"/>
      <c r="Y13872" s="50"/>
      <c r="AA13872" s="52"/>
      <c r="AL13872" s="50"/>
    </row>
    <row r="13873" spans="1:38" x14ac:dyDescent="0.3">
      <c r="A13873" s="65">
        <v>41920</v>
      </c>
      <c r="B13873" s="66" t="s">
        <v>1267</v>
      </c>
      <c r="C13873" s="67">
        <v>13.27</v>
      </c>
      <c r="D13873" s="67" t="str">
        <f t="shared" si="228"/>
        <v>R1zxcGZ-北京新加词A3-EM</v>
      </c>
      <c r="E13873" s="58"/>
      <c r="L13873" s="51"/>
      <c r="M13873" s="50"/>
      <c r="N13873" s="52"/>
      <c r="Y13873" s="50"/>
      <c r="AA13873" s="52"/>
      <c r="AL13873" s="50"/>
    </row>
    <row r="13874" spans="1:38" x14ac:dyDescent="0.3">
      <c r="A13874" s="60">
        <v>41921</v>
      </c>
      <c r="B13874" s="61" t="s">
        <v>1267</v>
      </c>
      <c r="C13874" s="62">
        <v>6.16</v>
      </c>
      <c r="D13874" s="62" t="str">
        <f t="shared" si="228"/>
        <v>R1zxcGZ-北京新加词A3-EM</v>
      </c>
      <c r="E13874" s="58"/>
      <c r="L13874" s="51"/>
      <c r="M13874" s="50"/>
      <c r="N13874" s="52"/>
      <c r="Y13874" s="50"/>
      <c r="AA13874" s="52"/>
      <c r="AL13874" s="50"/>
    </row>
    <row r="13875" spans="1:38" x14ac:dyDescent="0.3">
      <c r="A13875" s="65">
        <v>41922</v>
      </c>
      <c r="B13875" s="66" t="s">
        <v>1267</v>
      </c>
      <c r="C13875" s="67">
        <v>12.4</v>
      </c>
      <c r="D13875" s="67" t="str">
        <f t="shared" si="228"/>
        <v>R1zxcGZ-北京新加词A3-EM</v>
      </c>
      <c r="E13875" s="58"/>
      <c r="L13875" s="51"/>
      <c r="M13875" s="50"/>
      <c r="N13875" s="52"/>
      <c r="Y13875" s="50"/>
      <c r="AA13875" s="52"/>
      <c r="AL13875" s="50"/>
    </row>
    <row r="13876" spans="1:38" x14ac:dyDescent="0.3">
      <c r="A13876" s="60">
        <v>41923</v>
      </c>
      <c r="B13876" s="61" t="s">
        <v>1267</v>
      </c>
      <c r="C13876" s="62">
        <v>2.39</v>
      </c>
      <c r="D13876" s="62" t="str">
        <f t="shared" si="228"/>
        <v>R1zxcGZ-北京新加词A3-EM</v>
      </c>
      <c r="E13876" s="58"/>
      <c r="L13876" s="51"/>
      <c r="M13876" s="50"/>
      <c r="N13876" s="52"/>
      <c r="Y13876" s="50"/>
      <c r="AA13876" s="52"/>
      <c r="AL13876" s="50"/>
    </row>
    <row r="13877" spans="1:38" x14ac:dyDescent="0.3">
      <c r="A13877" s="65">
        <v>41924</v>
      </c>
      <c r="B13877" s="66" t="s">
        <v>1267</v>
      </c>
      <c r="C13877" s="67">
        <v>0</v>
      </c>
      <c r="D13877" s="67" t="str">
        <f t="shared" si="228"/>
        <v>R1zxcGZ-北京新加词A3-EM</v>
      </c>
      <c r="E13877" s="58"/>
      <c r="L13877" s="51"/>
      <c r="M13877" s="50"/>
      <c r="N13877" s="52"/>
      <c r="Y13877" s="50"/>
      <c r="AA13877" s="52"/>
      <c r="AL13877" s="50"/>
    </row>
    <row r="13878" spans="1:38" x14ac:dyDescent="0.3">
      <c r="A13878" s="60">
        <v>41925</v>
      </c>
      <c r="B13878" s="61" t="s">
        <v>1267</v>
      </c>
      <c r="C13878" s="62">
        <v>13.32</v>
      </c>
      <c r="D13878" s="62" t="str">
        <f t="shared" si="228"/>
        <v>R1zxcGZ-北京新加词A3-EM</v>
      </c>
      <c r="E13878" s="58"/>
      <c r="L13878" s="51"/>
      <c r="M13878" s="50"/>
      <c r="N13878" s="52"/>
      <c r="Y13878" s="50"/>
      <c r="AA13878" s="52"/>
      <c r="AL13878" s="50"/>
    </row>
    <row r="13879" spans="1:38" x14ac:dyDescent="0.3">
      <c r="A13879" s="65">
        <v>41926</v>
      </c>
      <c r="B13879" s="66" t="s">
        <v>1267</v>
      </c>
      <c r="C13879" s="67">
        <v>12.31</v>
      </c>
      <c r="D13879" s="67" t="str">
        <f t="shared" si="228"/>
        <v>R1zxcGZ-北京新加词A3-EM</v>
      </c>
      <c r="E13879" s="58"/>
      <c r="L13879" s="51"/>
      <c r="M13879" s="50"/>
      <c r="N13879" s="52"/>
      <c r="Y13879" s="50"/>
      <c r="AA13879" s="52"/>
      <c r="AL13879" s="50"/>
    </row>
    <row r="13880" spans="1:38" x14ac:dyDescent="0.3">
      <c r="A13880" s="60">
        <v>41927</v>
      </c>
      <c r="B13880" s="61" t="s">
        <v>1267</v>
      </c>
      <c r="C13880" s="62">
        <v>4.7300000000000004</v>
      </c>
      <c r="D13880" s="62" t="str">
        <f t="shared" si="228"/>
        <v>R1zxcGZ-北京新加词A3-EM</v>
      </c>
      <c r="E13880" s="58"/>
      <c r="L13880" s="51"/>
      <c r="M13880" s="50"/>
      <c r="N13880" s="52"/>
      <c r="Y13880" s="50"/>
      <c r="AA13880" s="52"/>
      <c r="AL13880" s="50"/>
    </row>
    <row r="13881" spans="1:38" x14ac:dyDescent="0.3">
      <c r="A13881" s="65">
        <v>41928</v>
      </c>
      <c r="B13881" s="66" t="s">
        <v>1267</v>
      </c>
      <c r="C13881" s="67">
        <v>9.34</v>
      </c>
      <c r="D13881" s="67" t="str">
        <f t="shared" si="228"/>
        <v>R1zxcGZ-北京新加词A3-EM</v>
      </c>
      <c r="E13881" s="58"/>
      <c r="L13881" s="51"/>
      <c r="M13881" s="50"/>
      <c r="N13881" s="52"/>
      <c r="Y13881" s="50"/>
      <c r="AA13881" s="52"/>
      <c r="AL13881" s="50"/>
    </row>
    <row r="13882" spans="1:38" x14ac:dyDescent="0.3">
      <c r="A13882" s="60">
        <v>41929</v>
      </c>
      <c r="B13882" s="61" t="s">
        <v>1267</v>
      </c>
      <c r="C13882" s="62">
        <v>0</v>
      </c>
      <c r="D13882" s="62" t="str">
        <f t="shared" si="228"/>
        <v>R1zxcGZ-北京新加词A3-EM</v>
      </c>
      <c r="E13882" s="58"/>
      <c r="L13882" s="51"/>
      <c r="M13882" s="50"/>
      <c r="N13882" s="52"/>
      <c r="Y13882" s="50"/>
      <c r="AA13882" s="52"/>
      <c r="AL13882" s="50"/>
    </row>
    <row r="13883" spans="1:38" x14ac:dyDescent="0.3">
      <c r="A13883" s="65">
        <v>41930</v>
      </c>
      <c r="B13883" s="66" t="s">
        <v>1267</v>
      </c>
      <c r="C13883" s="67">
        <v>0</v>
      </c>
      <c r="D13883" s="67" t="str">
        <f t="shared" si="228"/>
        <v>R1zxcGZ-北京新加词A3-EM</v>
      </c>
      <c r="E13883" s="58"/>
      <c r="L13883" s="51"/>
      <c r="M13883" s="50"/>
      <c r="N13883" s="52"/>
      <c r="Y13883" s="50"/>
      <c r="AA13883" s="52"/>
      <c r="AL13883" s="50"/>
    </row>
    <row r="13884" spans="1:38" x14ac:dyDescent="0.3">
      <c r="A13884" s="60">
        <v>41931</v>
      </c>
      <c r="B13884" s="61" t="s">
        <v>1267</v>
      </c>
      <c r="C13884" s="62">
        <v>0</v>
      </c>
      <c r="D13884" s="62" t="str">
        <f t="shared" si="228"/>
        <v>R1zxcGZ-北京新加词A3-EM</v>
      </c>
      <c r="E13884" s="58"/>
      <c r="L13884" s="51"/>
      <c r="M13884" s="50"/>
      <c r="N13884" s="52"/>
      <c r="Y13884" s="50"/>
      <c r="AA13884" s="52"/>
      <c r="AL13884" s="50"/>
    </row>
    <row r="13885" spans="1:38" x14ac:dyDescent="0.3">
      <c r="A13885" s="65">
        <v>41932</v>
      </c>
      <c r="B13885" s="66" t="s">
        <v>1267</v>
      </c>
      <c r="C13885" s="67">
        <v>0</v>
      </c>
      <c r="D13885" s="67" t="str">
        <f t="shared" si="228"/>
        <v>R1zxcGZ-北京新加词A3-EM</v>
      </c>
      <c r="E13885" s="58"/>
      <c r="L13885" s="51"/>
      <c r="M13885" s="50"/>
      <c r="N13885" s="52"/>
      <c r="Y13885" s="50"/>
      <c r="AA13885" s="52"/>
      <c r="AL13885" s="50"/>
    </row>
    <row r="13886" spans="1:38" x14ac:dyDescent="0.3">
      <c r="A13886" s="60">
        <v>41933</v>
      </c>
      <c r="B13886" s="61" t="s">
        <v>1267</v>
      </c>
      <c r="C13886" s="62">
        <v>0</v>
      </c>
      <c r="D13886" s="62" t="str">
        <f t="shared" si="228"/>
        <v>R1zxcGZ-北京新加词A3-EM</v>
      </c>
      <c r="E13886" s="58"/>
      <c r="L13886" s="51"/>
      <c r="M13886" s="50"/>
      <c r="N13886" s="52"/>
      <c r="Y13886" s="50"/>
      <c r="AA13886" s="52"/>
      <c r="AL13886" s="50"/>
    </row>
    <row r="13887" spans="1:38" x14ac:dyDescent="0.3">
      <c r="A13887" s="65">
        <v>41934</v>
      </c>
      <c r="B13887" s="66" t="s">
        <v>1267</v>
      </c>
      <c r="C13887" s="67">
        <v>0</v>
      </c>
      <c r="D13887" s="67" t="str">
        <f t="shared" si="228"/>
        <v>R1zxcGZ-北京新加词A3-EM</v>
      </c>
      <c r="E13887" s="58"/>
      <c r="L13887" s="51"/>
      <c r="M13887" s="50"/>
      <c r="N13887" s="52"/>
      <c r="Y13887" s="50"/>
      <c r="AA13887" s="52"/>
      <c r="AL13887" s="50"/>
    </row>
    <row r="13888" spans="1:38" x14ac:dyDescent="0.3">
      <c r="A13888" s="60">
        <v>41935</v>
      </c>
      <c r="B13888" s="61" t="s">
        <v>1267</v>
      </c>
      <c r="C13888" s="62">
        <v>0</v>
      </c>
      <c r="D13888" s="62" t="str">
        <f t="shared" si="228"/>
        <v>R1zxcGZ-北京新加词A3-EM</v>
      </c>
      <c r="E13888" s="58"/>
      <c r="L13888" s="51"/>
      <c r="M13888" s="50"/>
      <c r="N13888" s="52"/>
      <c r="Y13888" s="50"/>
      <c r="AA13888" s="52"/>
      <c r="AL13888" s="50"/>
    </row>
    <row r="13889" spans="1:38" x14ac:dyDescent="0.3">
      <c r="A13889" s="65">
        <v>41936</v>
      </c>
      <c r="B13889" s="66" t="s">
        <v>1267</v>
      </c>
      <c r="C13889" s="67">
        <v>0</v>
      </c>
      <c r="D13889" s="67" t="str">
        <f t="shared" si="228"/>
        <v>R1zxcGZ-北京新加词A3-EM</v>
      </c>
      <c r="E13889" s="58"/>
      <c r="L13889" s="51"/>
      <c r="M13889" s="50"/>
      <c r="N13889" s="52"/>
      <c r="Y13889" s="50"/>
      <c r="AA13889" s="52"/>
      <c r="AL13889" s="50"/>
    </row>
    <row r="13890" spans="1:38" x14ac:dyDescent="0.3">
      <c r="A13890" s="60">
        <v>41937</v>
      </c>
      <c r="B13890" s="61" t="s">
        <v>1267</v>
      </c>
      <c r="C13890" s="62">
        <v>0</v>
      </c>
      <c r="D13890" s="62" t="str">
        <f t="shared" si="228"/>
        <v>R1zxcGZ-北京新加词A3-EM</v>
      </c>
      <c r="E13890" s="58"/>
      <c r="L13890" s="51"/>
      <c r="M13890" s="50"/>
      <c r="N13890" s="52"/>
      <c r="Y13890" s="50"/>
      <c r="AA13890" s="52"/>
      <c r="AL13890" s="50"/>
    </row>
    <row r="13891" spans="1:38" x14ac:dyDescent="0.3">
      <c r="A13891" s="65">
        <v>41938</v>
      </c>
      <c r="B13891" s="66" t="s">
        <v>1267</v>
      </c>
      <c r="C13891" s="67">
        <v>0</v>
      </c>
      <c r="D13891" s="67" t="str">
        <f t="shared" si="228"/>
        <v>R1zxcGZ-北京新加词A3-EM</v>
      </c>
      <c r="E13891" s="58"/>
      <c r="L13891" s="51"/>
      <c r="M13891" s="50"/>
      <c r="N13891" s="52"/>
      <c r="Y13891" s="50"/>
      <c r="AA13891" s="52"/>
      <c r="AL13891" s="50"/>
    </row>
    <row r="13892" spans="1:38" x14ac:dyDescent="0.3">
      <c r="A13892" s="60">
        <v>41939</v>
      </c>
      <c r="B13892" s="61" t="s">
        <v>1267</v>
      </c>
      <c r="C13892" s="62">
        <v>5.7</v>
      </c>
      <c r="D13892" s="62" t="str">
        <f t="shared" si="228"/>
        <v>R1zxcGZ-北京新加词A3-EM</v>
      </c>
      <c r="E13892" s="58"/>
      <c r="L13892" s="51"/>
      <c r="M13892" s="50"/>
      <c r="N13892" s="52"/>
      <c r="Y13892" s="50"/>
      <c r="AA13892" s="52"/>
      <c r="AL13892" s="50"/>
    </row>
    <row r="13893" spans="1:38" x14ac:dyDescent="0.3">
      <c r="A13893" s="65">
        <v>41940</v>
      </c>
      <c r="B13893" s="66" t="s">
        <v>1267</v>
      </c>
      <c r="C13893" s="67">
        <v>0.34</v>
      </c>
      <c r="D13893" s="67" t="str">
        <f t="shared" si="228"/>
        <v>R1zxcGZ-北京新加词A3-EM</v>
      </c>
      <c r="E13893" s="58"/>
      <c r="L13893" s="51"/>
      <c r="M13893" s="50"/>
      <c r="N13893" s="52"/>
      <c r="Y13893" s="50"/>
      <c r="AA13893" s="52"/>
      <c r="AL13893" s="50"/>
    </row>
    <row r="13894" spans="1:38" x14ac:dyDescent="0.3">
      <c r="A13894" s="60">
        <v>41941</v>
      </c>
      <c r="B13894" s="61" t="s">
        <v>1267</v>
      </c>
      <c r="C13894" s="62">
        <v>0</v>
      </c>
      <c r="D13894" s="62" t="str">
        <f t="shared" ref="D13894:D13957" si="229">LEFT(B13894,2)&amp;"zxc"&amp;MID(B13894,4,100)</f>
        <v>R1zxcGZ-北京新加词A3-EM</v>
      </c>
      <c r="E13894" s="58"/>
      <c r="L13894" s="51"/>
      <c r="M13894" s="50"/>
      <c r="N13894" s="52"/>
      <c r="Y13894" s="50"/>
      <c r="AA13894" s="52"/>
      <c r="AL13894" s="50"/>
    </row>
    <row r="13895" spans="1:38" x14ac:dyDescent="0.3">
      <c r="A13895" s="65">
        <v>41942</v>
      </c>
      <c r="B13895" s="66" t="s">
        <v>1267</v>
      </c>
      <c r="C13895" s="67">
        <v>0</v>
      </c>
      <c r="D13895" s="67" t="str">
        <f t="shared" si="229"/>
        <v>R1zxcGZ-北京新加词A3-EM</v>
      </c>
      <c r="E13895" s="58"/>
      <c r="L13895" s="51"/>
      <c r="M13895" s="50"/>
      <c r="N13895" s="52"/>
      <c r="Y13895" s="50"/>
      <c r="AA13895" s="52"/>
      <c r="AL13895" s="50"/>
    </row>
    <row r="13896" spans="1:38" x14ac:dyDescent="0.3">
      <c r="A13896" s="60">
        <v>41943</v>
      </c>
      <c r="B13896" s="61" t="s">
        <v>1267</v>
      </c>
      <c r="C13896" s="62">
        <v>0</v>
      </c>
      <c r="D13896" s="62" t="str">
        <f t="shared" si="229"/>
        <v>R1zxcGZ-北京新加词A3-EM</v>
      </c>
      <c r="E13896" s="58"/>
      <c r="L13896" s="51"/>
      <c r="M13896" s="50"/>
      <c r="N13896" s="52"/>
      <c r="Y13896" s="50"/>
      <c r="AA13896" s="52"/>
      <c r="AL13896" s="50"/>
    </row>
    <row r="13897" spans="1:38" x14ac:dyDescent="0.3">
      <c r="A13897" s="65">
        <v>41913</v>
      </c>
      <c r="B13897" s="66" t="s">
        <v>1268</v>
      </c>
      <c r="C13897" s="67">
        <v>0</v>
      </c>
      <c r="D13897" s="67" t="str">
        <f t="shared" si="229"/>
        <v>R1zxcGZ-会计ABC移除词-EM</v>
      </c>
      <c r="E13897" s="58"/>
      <c r="L13897" s="51"/>
      <c r="M13897" s="50"/>
      <c r="N13897" s="52"/>
      <c r="Y13897" s="50"/>
      <c r="AA13897" s="52"/>
      <c r="AL13897" s="50"/>
    </row>
    <row r="13898" spans="1:38" x14ac:dyDescent="0.3">
      <c r="A13898" s="60">
        <v>41914</v>
      </c>
      <c r="B13898" s="61" t="s">
        <v>1268</v>
      </c>
      <c r="C13898" s="62">
        <v>0</v>
      </c>
      <c r="D13898" s="62" t="str">
        <f t="shared" si="229"/>
        <v>R1zxcGZ-会计ABC移除词-EM</v>
      </c>
      <c r="E13898" s="58"/>
      <c r="L13898" s="51"/>
      <c r="M13898" s="50"/>
      <c r="N13898" s="52"/>
      <c r="Y13898" s="50"/>
      <c r="AA13898" s="52"/>
      <c r="AL13898" s="50"/>
    </row>
    <row r="13899" spans="1:38" x14ac:dyDescent="0.3">
      <c r="A13899" s="65">
        <v>41915</v>
      </c>
      <c r="B13899" s="66" t="s">
        <v>1268</v>
      </c>
      <c r="C13899" s="67">
        <v>0.28000000000000003</v>
      </c>
      <c r="D13899" s="67" t="str">
        <f t="shared" si="229"/>
        <v>R1zxcGZ-会计ABC移除词-EM</v>
      </c>
      <c r="E13899" s="58"/>
      <c r="L13899" s="51"/>
      <c r="M13899" s="50"/>
      <c r="N13899" s="52"/>
      <c r="Y13899" s="50"/>
      <c r="AA13899" s="52"/>
      <c r="AL13899" s="50"/>
    </row>
    <row r="13900" spans="1:38" x14ac:dyDescent="0.3">
      <c r="A13900" s="60">
        <v>41916</v>
      </c>
      <c r="B13900" s="61" t="s">
        <v>1268</v>
      </c>
      <c r="C13900" s="62">
        <v>7.14</v>
      </c>
      <c r="D13900" s="62" t="str">
        <f t="shared" si="229"/>
        <v>R1zxcGZ-会计ABC移除词-EM</v>
      </c>
      <c r="E13900" s="58"/>
      <c r="L13900" s="51"/>
      <c r="M13900" s="50"/>
      <c r="N13900" s="52"/>
      <c r="Y13900" s="50"/>
      <c r="AA13900" s="52"/>
      <c r="AL13900" s="50"/>
    </row>
    <row r="13901" spans="1:38" x14ac:dyDescent="0.3">
      <c r="A13901" s="65">
        <v>41917</v>
      </c>
      <c r="B13901" s="66" t="s">
        <v>1268</v>
      </c>
      <c r="C13901" s="67">
        <v>2.85</v>
      </c>
      <c r="D13901" s="67" t="str">
        <f t="shared" si="229"/>
        <v>R1zxcGZ-会计ABC移除词-EM</v>
      </c>
      <c r="E13901" s="58"/>
      <c r="L13901" s="51"/>
      <c r="M13901" s="50"/>
      <c r="N13901" s="52"/>
      <c r="Y13901" s="50"/>
      <c r="AA13901" s="52"/>
      <c r="AL13901" s="50"/>
    </row>
    <row r="13902" spans="1:38" x14ac:dyDescent="0.3">
      <c r="A13902" s="60">
        <v>41918</v>
      </c>
      <c r="B13902" s="61" t="s">
        <v>1268</v>
      </c>
      <c r="C13902" s="62">
        <v>0</v>
      </c>
      <c r="D13902" s="62" t="str">
        <f t="shared" si="229"/>
        <v>R1zxcGZ-会计ABC移除词-EM</v>
      </c>
      <c r="E13902" s="58"/>
      <c r="L13902" s="51"/>
      <c r="M13902" s="50"/>
      <c r="N13902" s="52"/>
      <c r="Y13902" s="50"/>
      <c r="AA13902" s="52"/>
      <c r="AL13902" s="50"/>
    </row>
    <row r="13903" spans="1:38" x14ac:dyDescent="0.3">
      <c r="A13903" s="65">
        <v>41919</v>
      </c>
      <c r="B13903" s="66" t="s">
        <v>1268</v>
      </c>
      <c r="C13903" s="67">
        <v>15.68</v>
      </c>
      <c r="D13903" s="67" t="str">
        <f t="shared" si="229"/>
        <v>R1zxcGZ-会计ABC移除词-EM</v>
      </c>
      <c r="E13903" s="58"/>
      <c r="L13903" s="51"/>
      <c r="M13903" s="50"/>
      <c r="N13903" s="52"/>
      <c r="Y13903" s="50"/>
      <c r="AA13903" s="52"/>
      <c r="AL13903" s="50"/>
    </row>
    <row r="13904" spans="1:38" x14ac:dyDescent="0.3">
      <c r="A13904" s="60">
        <v>41920</v>
      </c>
      <c r="B13904" s="61" t="s">
        <v>1268</v>
      </c>
      <c r="C13904" s="62">
        <v>19.809999999999999</v>
      </c>
      <c r="D13904" s="62" t="str">
        <f t="shared" si="229"/>
        <v>R1zxcGZ-会计ABC移除词-EM</v>
      </c>
      <c r="E13904" s="58"/>
      <c r="L13904" s="51"/>
      <c r="M13904" s="50"/>
      <c r="N13904" s="52"/>
      <c r="Y13904" s="50"/>
      <c r="AA13904" s="52"/>
      <c r="AL13904" s="50"/>
    </row>
    <row r="13905" spans="1:38" x14ac:dyDescent="0.3">
      <c r="A13905" s="65">
        <v>41921</v>
      </c>
      <c r="B13905" s="66" t="s">
        <v>1268</v>
      </c>
      <c r="C13905" s="67">
        <v>24.67</v>
      </c>
      <c r="D13905" s="67" t="str">
        <f t="shared" si="229"/>
        <v>R1zxcGZ-会计ABC移除词-EM</v>
      </c>
      <c r="E13905" s="58"/>
      <c r="L13905" s="51"/>
      <c r="M13905" s="50"/>
      <c r="N13905" s="52"/>
      <c r="Y13905" s="50"/>
      <c r="AA13905" s="52"/>
      <c r="AL13905" s="50"/>
    </row>
    <row r="13906" spans="1:38" x14ac:dyDescent="0.3">
      <c r="A13906" s="60">
        <v>41922</v>
      </c>
      <c r="B13906" s="61" t="s">
        <v>1268</v>
      </c>
      <c r="C13906" s="62">
        <v>18.309999999999999</v>
      </c>
      <c r="D13906" s="62" t="str">
        <f t="shared" si="229"/>
        <v>R1zxcGZ-会计ABC移除词-EM</v>
      </c>
      <c r="E13906" s="58"/>
      <c r="L13906" s="51"/>
      <c r="M13906" s="50"/>
      <c r="N13906" s="52"/>
      <c r="Y13906" s="50"/>
      <c r="AA13906" s="52"/>
      <c r="AL13906" s="50"/>
    </row>
    <row r="13907" spans="1:38" x14ac:dyDescent="0.3">
      <c r="A13907" s="65">
        <v>41923</v>
      </c>
      <c r="B13907" s="66" t="s">
        <v>1268</v>
      </c>
      <c r="C13907" s="67">
        <v>5.67</v>
      </c>
      <c r="D13907" s="67" t="str">
        <f t="shared" si="229"/>
        <v>R1zxcGZ-会计ABC移除词-EM</v>
      </c>
      <c r="E13907" s="58"/>
      <c r="L13907" s="51"/>
      <c r="M13907" s="50"/>
      <c r="N13907" s="52"/>
      <c r="Y13907" s="50"/>
      <c r="AA13907" s="52"/>
      <c r="AL13907" s="50"/>
    </row>
    <row r="13908" spans="1:38" x14ac:dyDescent="0.3">
      <c r="A13908" s="60">
        <v>41924</v>
      </c>
      <c r="B13908" s="61" t="s">
        <v>1268</v>
      </c>
      <c r="C13908" s="62">
        <v>0</v>
      </c>
      <c r="D13908" s="62" t="str">
        <f t="shared" si="229"/>
        <v>R1zxcGZ-会计ABC移除词-EM</v>
      </c>
      <c r="E13908" s="58"/>
      <c r="L13908" s="51"/>
      <c r="M13908" s="50"/>
      <c r="N13908" s="52"/>
      <c r="Y13908" s="50"/>
      <c r="AA13908" s="52"/>
      <c r="AL13908" s="50"/>
    </row>
    <row r="13909" spans="1:38" x14ac:dyDescent="0.3">
      <c r="A13909" s="65">
        <v>41925</v>
      </c>
      <c r="B13909" s="66" t="s">
        <v>1268</v>
      </c>
      <c r="C13909" s="67">
        <v>17.78</v>
      </c>
      <c r="D13909" s="67" t="str">
        <f t="shared" si="229"/>
        <v>R1zxcGZ-会计ABC移除词-EM</v>
      </c>
      <c r="E13909" s="58"/>
      <c r="L13909" s="51"/>
      <c r="M13909" s="50"/>
      <c r="N13909" s="52"/>
      <c r="Y13909" s="50"/>
      <c r="AA13909" s="52"/>
      <c r="AL13909" s="50"/>
    </row>
    <row r="13910" spans="1:38" x14ac:dyDescent="0.3">
      <c r="A13910" s="60">
        <v>41926</v>
      </c>
      <c r="B13910" s="61" t="s">
        <v>1268</v>
      </c>
      <c r="C13910" s="62">
        <v>19.11</v>
      </c>
      <c r="D13910" s="62" t="str">
        <f t="shared" si="229"/>
        <v>R1zxcGZ-会计ABC移除词-EM</v>
      </c>
      <c r="E13910" s="58"/>
      <c r="L13910" s="51"/>
      <c r="M13910" s="50"/>
      <c r="N13910" s="52"/>
      <c r="Y13910" s="50"/>
      <c r="AA13910" s="52"/>
      <c r="AL13910" s="50"/>
    </row>
    <row r="13911" spans="1:38" x14ac:dyDescent="0.3">
      <c r="A13911" s="65">
        <v>41927</v>
      </c>
      <c r="B13911" s="66" t="s">
        <v>1268</v>
      </c>
      <c r="C13911" s="67">
        <v>9.43</v>
      </c>
      <c r="D13911" s="67" t="str">
        <f t="shared" si="229"/>
        <v>R1zxcGZ-会计ABC移除词-EM</v>
      </c>
      <c r="E13911" s="58"/>
      <c r="L13911" s="51"/>
      <c r="M13911" s="50"/>
      <c r="N13911" s="52"/>
      <c r="Y13911" s="50"/>
      <c r="AA13911" s="52"/>
      <c r="AL13911" s="50"/>
    </row>
    <row r="13912" spans="1:38" x14ac:dyDescent="0.3">
      <c r="A13912" s="60">
        <v>41928</v>
      </c>
      <c r="B13912" s="61" t="s">
        <v>1268</v>
      </c>
      <c r="C13912" s="62">
        <v>5.33</v>
      </c>
      <c r="D13912" s="62" t="str">
        <f t="shared" si="229"/>
        <v>R1zxcGZ-会计ABC移除词-EM</v>
      </c>
      <c r="E13912" s="58"/>
      <c r="L13912" s="51"/>
      <c r="M13912" s="50"/>
      <c r="N13912" s="52"/>
      <c r="Y13912" s="50"/>
      <c r="AA13912" s="52"/>
      <c r="AL13912" s="50"/>
    </row>
    <row r="13913" spans="1:38" x14ac:dyDescent="0.3">
      <c r="A13913" s="65">
        <v>41929</v>
      </c>
      <c r="B13913" s="66" t="s">
        <v>1268</v>
      </c>
      <c r="C13913" s="67">
        <v>13.5</v>
      </c>
      <c r="D13913" s="67" t="str">
        <f t="shared" si="229"/>
        <v>R1zxcGZ-会计ABC移除词-EM</v>
      </c>
      <c r="E13913" s="58"/>
      <c r="L13913" s="51"/>
      <c r="M13913" s="50"/>
      <c r="N13913" s="52"/>
      <c r="Y13913" s="50"/>
      <c r="AA13913" s="52"/>
      <c r="AL13913" s="50"/>
    </row>
    <row r="13914" spans="1:38" x14ac:dyDescent="0.3">
      <c r="A13914" s="60">
        <v>41930</v>
      </c>
      <c r="B13914" s="61" t="s">
        <v>1268</v>
      </c>
      <c r="C13914" s="62">
        <v>0.71</v>
      </c>
      <c r="D13914" s="62" t="str">
        <f t="shared" si="229"/>
        <v>R1zxcGZ-会计ABC移除词-EM</v>
      </c>
      <c r="E13914" s="58"/>
      <c r="L13914" s="51"/>
      <c r="M13914" s="50"/>
      <c r="N13914" s="52"/>
      <c r="Y13914" s="50"/>
      <c r="AA13914" s="52"/>
      <c r="AL13914" s="50"/>
    </row>
    <row r="13915" spans="1:38" x14ac:dyDescent="0.3">
      <c r="A13915" s="65">
        <v>41931</v>
      </c>
      <c r="B13915" s="66" t="s">
        <v>1268</v>
      </c>
      <c r="C13915" s="67">
        <v>2.35</v>
      </c>
      <c r="D13915" s="67" t="str">
        <f t="shared" si="229"/>
        <v>R1zxcGZ-会计ABC移除词-EM</v>
      </c>
      <c r="E13915" s="58"/>
      <c r="L13915" s="51"/>
      <c r="M13915" s="50"/>
      <c r="N13915" s="52"/>
      <c r="Y13915" s="50"/>
      <c r="AA13915" s="52"/>
      <c r="AL13915" s="50"/>
    </row>
    <row r="13916" spans="1:38" x14ac:dyDescent="0.3">
      <c r="A13916" s="60">
        <v>41932</v>
      </c>
      <c r="B13916" s="61" t="s">
        <v>1268</v>
      </c>
      <c r="C13916" s="62">
        <v>16.8</v>
      </c>
      <c r="D13916" s="62" t="str">
        <f t="shared" si="229"/>
        <v>R1zxcGZ-会计ABC移除词-EM</v>
      </c>
      <c r="E13916" s="58"/>
      <c r="L13916" s="51"/>
      <c r="M13916" s="50"/>
      <c r="N13916" s="52"/>
      <c r="Y13916" s="50"/>
      <c r="AA13916" s="52"/>
      <c r="AL13916" s="50"/>
    </row>
    <row r="13917" spans="1:38" x14ac:dyDescent="0.3">
      <c r="A13917" s="65">
        <v>41933</v>
      </c>
      <c r="B13917" s="66" t="s">
        <v>1268</v>
      </c>
      <c r="C13917" s="67">
        <v>3.08</v>
      </c>
      <c r="D13917" s="67" t="str">
        <f t="shared" si="229"/>
        <v>R1zxcGZ-会计ABC移除词-EM</v>
      </c>
      <c r="E13917" s="58"/>
      <c r="L13917" s="51"/>
      <c r="M13917" s="50"/>
      <c r="N13917" s="52"/>
      <c r="Y13917" s="50"/>
      <c r="AA13917" s="52"/>
      <c r="AL13917" s="50"/>
    </row>
    <row r="13918" spans="1:38" x14ac:dyDescent="0.3">
      <c r="A13918" s="60">
        <v>41934</v>
      </c>
      <c r="B13918" s="61" t="s">
        <v>1268</v>
      </c>
      <c r="C13918" s="62">
        <v>0.3</v>
      </c>
      <c r="D13918" s="62" t="str">
        <f t="shared" si="229"/>
        <v>R1zxcGZ-会计ABC移除词-EM</v>
      </c>
      <c r="E13918" s="58"/>
      <c r="L13918" s="51"/>
      <c r="M13918" s="50"/>
      <c r="N13918" s="52"/>
      <c r="Y13918" s="50"/>
      <c r="AA13918" s="52"/>
      <c r="AL13918" s="50"/>
    </row>
    <row r="13919" spans="1:38" x14ac:dyDescent="0.3">
      <c r="A13919" s="65">
        <v>41935</v>
      </c>
      <c r="B13919" s="66" t="s">
        <v>1268</v>
      </c>
      <c r="C13919" s="67">
        <v>21.93</v>
      </c>
      <c r="D13919" s="67" t="str">
        <f t="shared" si="229"/>
        <v>R1zxcGZ-会计ABC移除词-EM</v>
      </c>
      <c r="E13919" s="58"/>
      <c r="L13919" s="51"/>
      <c r="M13919" s="50"/>
      <c r="N13919" s="52"/>
      <c r="Y13919" s="50"/>
      <c r="AA13919" s="52"/>
      <c r="AL13919" s="50"/>
    </row>
    <row r="13920" spans="1:38" x14ac:dyDescent="0.3">
      <c r="A13920" s="60">
        <v>41936</v>
      </c>
      <c r="B13920" s="61" t="s">
        <v>1268</v>
      </c>
      <c r="C13920" s="62">
        <v>0.73</v>
      </c>
      <c r="D13920" s="62" t="str">
        <f t="shared" si="229"/>
        <v>R1zxcGZ-会计ABC移除词-EM</v>
      </c>
      <c r="E13920" s="58"/>
      <c r="L13920" s="51"/>
      <c r="M13920" s="50"/>
      <c r="N13920" s="52"/>
      <c r="Y13920" s="50"/>
      <c r="AA13920" s="52"/>
      <c r="AL13920" s="50"/>
    </row>
    <row r="13921" spans="1:38" x14ac:dyDescent="0.3">
      <c r="A13921" s="65">
        <v>41937</v>
      </c>
      <c r="B13921" s="66" t="s">
        <v>1268</v>
      </c>
      <c r="C13921" s="67">
        <v>4.7699999999999996</v>
      </c>
      <c r="D13921" s="67" t="str">
        <f t="shared" si="229"/>
        <v>R1zxcGZ-会计ABC移除词-EM</v>
      </c>
      <c r="E13921" s="58"/>
      <c r="L13921" s="51"/>
      <c r="M13921" s="50"/>
      <c r="N13921" s="52"/>
      <c r="Y13921" s="50"/>
      <c r="AA13921" s="52"/>
      <c r="AL13921" s="50"/>
    </row>
    <row r="13922" spans="1:38" x14ac:dyDescent="0.3">
      <c r="A13922" s="60">
        <v>41938</v>
      </c>
      <c r="B13922" s="61" t="s">
        <v>1268</v>
      </c>
      <c r="C13922" s="62">
        <v>8</v>
      </c>
      <c r="D13922" s="62" t="str">
        <f t="shared" si="229"/>
        <v>R1zxcGZ-会计ABC移除词-EM</v>
      </c>
      <c r="E13922" s="58"/>
      <c r="L13922" s="51"/>
      <c r="M13922" s="50"/>
      <c r="N13922" s="52"/>
      <c r="Y13922" s="50"/>
      <c r="AA13922" s="52"/>
      <c r="AL13922" s="50"/>
    </row>
    <row r="13923" spans="1:38" x14ac:dyDescent="0.3">
      <c r="A13923" s="65">
        <v>41939</v>
      </c>
      <c r="B13923" s="66" t="s">
        <v>1268</v>
      </c>
      <c r="C13923" s="67">
        <v>7.26</v>
      </c>
      <c r="D13923" s="67" t="str">
        <f t="shared" si="229"/>
        <v>R1zxcGZ-会计ABC移除词-EM</v>
      </c>
      <c r="E13923" s="58"/>
      <c r="L13923" s="51"/>
      <c r="M13923" s="50"/>
      <c r="N13923" s="52"/>
      <c r="Y13923" s="50"/>
      <c r="AA13923" s="52"/>
      <c r="AL13923" s="50"/>
    </row>
    <row r="13924" spans="1:38" x14ac:dyDescent="0.3">
      <c r="A13924" s="60">
        <v>41940</v>
      </c>
      <c r="B13924" s="61" t="s">
        <v>1268</v>
      </c>
      <c r="C13924" s="62">
        <v>2.75</v>
      </c>
      <c r="D13924" s="62" t="str">
        <f t="shared" si="229"/>
        <v>R1zxcGZ-会计ABC移除词-EM</v>
      </c>
      <c r="E13924" s="58"/>
      <c r="L13924" s="51"/>
      <c r="M13924" s="50"/>
      <c r="N13924" s="52"/>
      <c r="Y13924" s="50"/>
      <c r="AA13924" s="52"/>
      <c r="AL13924" s="50"/>
    </row>
    <row r="13925" spans="1:38" x14ac:dyDescent="0.3">
      <c r="A13925" s="65">
        <v>41941</v>
      </c>
      <c r="B13925" s="66" t="s">
        <v>1268</v>
      </c>
      <c r="C13925" s="67">
        <v>9.3000000000000007</v>
      </c>
      <c r="D13925" s="67" t="str">
        <f t="shared" si="229"/>
        <v>R1zxcGZ-会计ABC移除词-EM</v>
      </c>
      <c r="E13925" s="58"/>
      <c r="L13925" s="51"/>
      <c r="M13925" s="50"/>
      <c r="N13925" s="52"/>
      <c r="Y13925" s="50"/>
      <c r="AA13925" s="52"/>
      <c r="AL13925" s="50"/>
    </row>
    <row r="13926" spans="1:38" x14ac:dyDescent="0.3">
      <c r="A13926" s="60">
        <v>41942</v>
      </c>
      <c r="B13926" s="61" t="s">
        <v>1268</v>
      </c>
      <c r="C13926" s="62">
        <v>6.14</v>
      </c>
      <c r="D13926" s="62" t="str">
        <f t="shared" si="229"/>
        <v>R1zxcGZ-会计ABC移除词-EM</v>
      </c>
      <c r="E13926" s="58"/>
      <c r="L13926" s="51"/>
      <c r="M13926" s="50"/>
      <c r="N13926" s="52"/>
      <c r="Y13926" s="50"/>
      <c r="AA13926" s="52"/>
      <c r="AL13926" s="50"/>
    </row>
    <row r="13927" spans="1:38" x14ac:dyDescent="0.3">
      <c r="A13927" s="65">
        <v>41943</v>
      </c>
      <c r="B13927" s="66" t="s">
        <v>1268</v>
      </c>
      <c r="C13927" s="67">
        <v>6.58</v>
      </c>
      <c r="D13927" s="67" t="str">
        <f t="shared" si="229"/>
        <v>R1zxcGZ-会计ABC移除词-EM</v>
      </c>
      <c r="E13927" s="58"/>
      <c r="L13927" s="51"/>
      <c r="M13927" s="50"/>
      <c r="N13927" s="52"/>
      <c r="Y13927" s="50"/>
      <c r="AA13927" s="52"/>
      <c r="AL13927" s="50"/>
    </row>
    <row r="13928" spans="1:38" x14ac:dyDescent="0.3">
      <c r="A13928" s="60">
        <v>41913</v>
      </c>
      <c r="B13928" s="61" t="s">
        <v>1269</v>
      </c>
      <c r="C13928" s="62">
        <v>4.5</v>
      </c>
      <c r="D13928" s="62" t="str">
        <f t="shared" si="229"/>
        <v>R1zxcGZ-会计ABC移除词-PM</v>
      </c>
      <c r="E13928" s="58"/>
      <c r="L13928" s="51"/>
      <c r="M13928" s="50"/>
      <c r="N13928" s="52"/>
      <c r="Y13928" s="50"/>
      <c r="AA13928" s="52"/>
      <c r="AL13928" s="50"/>
    </row>
    <row r="13929" spans="1:38" x14ac:dyDescent="0.3">
      <c r="A13929" s="65">
        <v>41914</v>
      </c>
      <c r="B13929" s="66" t="s">
        <v>1269</v>
      </c>
      <c r="C13929" s="67">
        <v>4.95</v>
      </c>
      <c r="D13929" s="67" t="str">
        <f t="shared" si="229"/>
        <v>R1zxcGZ-会计ABC移除词-PM</v>
      </c>
      <c r="E13929" s="58"/>
      <c r="L13929" s="51"/>
      <c r="M13929" s="50"/>
      <c r="N13929" s="52"/>
      <c r="Y13929" s="50"/>
      <c r="AA13929" s="52"/>
      <c r="AL13929" s="50"/>
    </row>
    <row r="13930" spans="1:38" x14ac:dyDescent="0.3">
      <c r="A13930" s="60">
        <v>41915</v>
      </c>
      <c r="B13930" s="61" t="s">
        <v>1269</v>
      </c>
      <c r="C13930" s="62">
        <v>0</v>
      </c>
      <c r="D13930" s="62" t="str">
        <f t="shared" si="229"/>
        <v>R1zxcGZ-会计ABC移除词-PM</v>
      </c>
      <c r="E13930" s="58"/>
      <c r="L13930" s="51"/>
      <c r="M13930" s="50"/>
      <c r="N13930" s="52"/>
      <c r="Y13930" s="50"/>
      <c r="AA13930" s="52"/>
      <c r="AL13930" s="50"/>
    </row>
    <row r="13931" spans="1:38" x14ac:dyDescent="0.3">
      <c r="A13931" s="65">
        <v>41916</v>
      </c>
      <c r="B13931" s="66" t="s">
        <v>1269</v>
      </c>
      <c r="C13931" s="67">
        <v>0</v>
      </c>
      <c r="D13931" s="67" t="str">
        <f t="shared" si="229"/>
        <v>R1zxcGZ-会计ABC移除词-PM</v>
      </c>
      <c r="E13931" s="58"/>
      <c r="L13931" s="51"/>
      <c r="M13931" s="50"/>
      <c r="N13931" s="52"/>
      <c r="Y13931" s="50"/>
      <c r="AA13931" s="52"/>
      <c r="AL13931" s="50"/>
    </row>
    <row r="13932" spans="1:38" x14ac:dyDescent="0.3">
      <c r="A13932" s="60">
        <v>41917</v>
      </c>
      <c r="B13932" s="61" t="s">
        <v>1269</v>
      </c>
      <c r="C13932" s="62">
        <v>1.49</v>
      </c>
      <c r="D13932" s="62" t="str">
        <f t="shared" si="229"/>
        <v>R1zxcGZ-会计ABC移除词-PM</v>
      </c>
      <c r="E13932" s="58"/>
      <c r="L13932" s="51"/>
      <c r="M13932" s="50"/>
      <c r="N13932" s="52"/>
      <c r="Y13932" s="50"/>
      <c r="AA13932" s="52"/>
      <c r="AL13932" s="50"/>
    </row>
    <row r="13933" spans="1:38" x14ac:dyDescent="0.3">
      <c r="A13933" s="65">
        <v>41918</v>
      </c>
      <c r="B13933" s="66" t="s">
        <v>1269</v>
      </c>
      <c r="C13933" s="67">
        <v>5.37</v>
      </c>
      <c r="D13933" s="67" t="str">
        <f t="shared" si="229"/>
        <v>R1zxcGZ-会计ABC移除词-PM</v>
      </c>
      <c r="E13933" s="58"/>
      <c r="L13933" s="51"/>
      <c r="M13933" s="50"/>
      <c r="N13933" s="52"/>
      <c r="Y13933" s="50"/>
      <c r="AA13933" s="52"/>
      <c r="AL13933" s="50"/>
    </row>
    <row r="13934" spans="1:38" x14ac:dyDescent="0.3">
      <c r="A13934" s="60">
        <v>41919</v>
      </c>
      <c r="B13934" s="61" t="s">
        <v>1269</v>
      </c>
      <c r="C13934" s="62">
        <v>2.12</v>
      </c>
      <c r="D13934" s="62" t="str">
        <f t="shared" si="229"/>
        <v>R1zxcGZ-会计ABC移除词-PM</v>
      </c>
      <c r="E13934" s="58"/>
      <c r="L13934" s="51"/>
      <c r="M13934" s="50"/>
      <c r="N13934" s="52"/>
      <c r="Y13934" s="50"/>
      <c r="AA13934" s="52"/>
      <c r="AL13934" s="50"/>
    </row>
    <row r="13935" spans="1:38" x14ac:dyDescent="0.3">
      <c r="A13935" s="65">
        <v>41920</v>
      </c>
      <c r="B13935" s="66" t="s">
        <v>1269</v>
      </c>
      <c r="C13935" s="67">
        <v>7.6</v>
      </c>
      <c r="D13935" s="67" t="str">
        <f t="shared" si="229"/>
        <v>R1zxcGZ-会计ABC移除词-PM</v>
      </c>
      <c r="E13935" s="58"/>
      <c r="L13935" s="51"/>
      <c r="M13935" s="50"/>
      <c r="N13935" s="52"/>
      <c r="Y13935" s="50"/>
      <c r="AA13935" s="52"/>
      <c r="AL13935" s="50"/>
    </row>
    <row r="13936" spans="1:38" x14ac:dyDescent="0.3">
      <c r="A13936" s="60">
        <v>41921</v>
      </c>
      <c r="B13936" s="61" t="s">
        <v>1269</v>
      </c>
      <c r="C13936" s="62">
        <v>17.18</v>
      </c>
      <c r="D13936" s="62" t="str">
        <f t="shared" si="229"/>
        <v>R1zxcGZ-会计ABC移除词-PM</v>
      </c>
      <c r="E13936" s="58"/>
      <c r="L13936" s="51"/>
      <c r="M13936" s="50"/>
      <c r="N13936" s="52"/>
      <c r="Y13936" s="50"/>
      <c r="AA13936" s="52"/>
      <c r="AL13936" s="50"/>
    </row>
    <row r="13937" spans="1:38" x14ac:dyDescent="0.3">
      <c r="A13937" s="65">
        <v>41922</v>
      </c>
      <c r="B13937" s="66" t="s">
        <v>1269</v>
      </c>
      <c r="C13937" s="67">
        <v>5.19</v>
      </c>
      <c r="D13937" s="67" t="str">
        <f t="shared" si="229"/>
        <v>R1zxcGZ-会计ABC移除词-PM</v>
      </c>
      <c r="E13937" s="58"/>
      <c r="L13937" s="51"/>
      <c r="M13937" s="50"/>
      <c r="N13937" s="52"/>
      <c r="Y13937" s="50"/>
      <c r="AA13937" s="52"/>
      <c r="AL13937" s="50"/>
    </row>
    <row r="13938" spans="1:38" x14ac:dyDescent="0.3">
      <c r="A13938" s="60">
        <v>41923</v>
      </c>
      <c r="B13938" s="61" t="s">
        <v>1269</v>
      </c>
      <c r="C13938" s="62">
        <v>8.48</v>
      </c>
      <c r="D13938" s="62" t="str">
        <f t="shared" si="229"/>
        <v>R1zxcGZ-会计ABC移除词-PM</v>
      </c>
      <c r="E13938" s="58"/>
      <c r="L13938" s="51"/>
      <c r="M13938" s="50"/>
      <c r="N13938" s="52"/>
      <c r="Y13938" s="50"/>
      <c r="AA13938" s="52"/>
      <c r="AL13938" s="50"/>
    </row>
    <row r="13939" spans="1:38" x14ac:dyDescent="0.3">
      <c r="A13939" s="65">
        <v>41924</v>
      </c>
      <c r="B13939" s="66" t="s">
        <v>1269</v>
      </c>
      <c r="C13939" s="67">
        <v>2.31</v>
      </c>
      <c r="D13939" s="67" t="str">
        <f t="shared" si="229"/>
        <v>R1zxcGZ-会计ABC移除词-PM</v>
      </c>
      <c r="E13939" s="58"/>
      <c r="L13939" s="51"/>
      <c r="M13939" s="50"/>
      <c r="N13939" s="52"/>
      <c r="Y13939" s="50"/>
      <c r="AA13939" s="52"/>
      <c r="AL13939" s="50"/>
    </row>
    <row r="13940" spans="1:38" x14ac:dyDescent="0.3">
      <c r="A13940" s="60">
        <v>41925</v>
      </c>
      <c r="B13940" s="61" t="s">
        <v>1269</v>
      </c>
      <c r="C13940" s="62">
        <v>14.21</v>
      </c>
      <c r="D13940" s="62" t="str">
        <f t="shared" si="229"/>
        <v>R1zxcGZ-会计ABC移除词-PM</v>
      </c>
      <c r="E13940" s="58"/>
      <c r="L13940" s="51"/>
      <c r="M13940" s="50"/>
      <c r="N13940" s="52"/>
      <c r="Y13940" s="50"/>
      <c r="AA13940" s="52"/>
      <c r="AL13940" s="50"/>
    </row>
    <row r="13941" spans="1:38" x14ac:dyDescent="0.3">
      <c r="A13941" s="65">
        <v>41926</v>
      </c>
      <c r="B13941" s="66" t="s">
        <v>1269</v>
      </c>
      <c r="C13941" s="67">
        <v>12.47</v>
      </c>
      <c r="D13941" s="67" t="str">
        <f t="shared" si="229"/>
        <v>R1zxcGZ-会计ABC移除词-PM</v>
      </c>
      <c r="E13941" s="58"/>
      <c r="L13941" s="51"/>
      <c r="M13941" s="50"/>
      <c r="N13941" s="52"/>
      <c r="Y13941" s="50"/>
      <c r="AA13941" s="52"/>
      <c r="AL13941" s="50"/>
    </row>
    <row r="13942" spans="1:38" x14ac:dyDescent="0.3">
      <c r="A13942" s="60">
        <v>41927</v>
      </c>
      <c r="B13942" s="61" t="s">
        <v>1269</v>
      </c>
      <c r="C13942" s="62">
        <v>5.57</v>
      </c>
      <c r="D13942" s="62" t="str">
        <f t="shared" si="229"/>
        <v>R1zxcGZ-会计ABC移除词-PM</v>
      </c>
      <c r="E13942" s="58"/>
      <c r="L13942" s="51"/>
      <c r="M13942" s="50"/>
      <c r="N13942" s="52"/>
      <c r="Y13942" s="50"/>
      <c r="AA13942" s="52"/>
      <c r="AL13942" s="50"/>
    </row>
    <row r="13943" spans="1:38" x14ac:dyDescent="0.3">
      <c r="A13943" s="65">
        <v>41928</v>
      </c>
      <c r="B13943" s="66" t="s">
        <v>1269</v>
      </c>
      <c r="C13943" s="67">
        <v>6.12</v>
      </c>
      <c r="D13943" s="67" t="str">
        <f t="shared" si="229"/>
        <v>R1zxcGZ-会计ABC移除词-PM</v>
      </c>
      <c r="E13943" s="58"/>
      <c r="L13943" s="51"/>
      <c r="M13943" s="50"/>
      <c r="N13943" s="52"/>
      <c r="Y13943" s="50"/>
      <c r="AA13943" s="52"/>
      <c r="AL13943" s="50"/>
    </row>
    <row r="13944" spans="1:38" x14ac:dyDescent="0.3">
      <c r="A13944" s="60">
        <v>41929</v>
      </c>
      <c r="B13944" s="61" t="s">
        <v>1269</v>
      </c>
      <c r="C13944" s="62">
        <v>2</v>
      </c>
      <c r="D13944" s="62" t="str">
        <f t="shared" si="229"/>
        <v>R1zxcGZ-会计ABC移除词-PM</v>
      </c>
      <c r="E13944" s="58"/>
      <c r="L13944" s="51"/>
      <c r="M13944" s="50"/>
      <c r="N13944" s="52"/>
      <c r="Y13944" s="50"/>
      <c r="AA13944" s="52"/>
      <c r="AL13944" s="50"/>
    </row>
    <row r="13945" spans="1:38" x14ac:dyDescent="0.3">
      <c r="A13945" s="65">
        <v>41930</v>
      </c>
      <c r="B13945" s="66" t="s">
        <v>1269</v>
      </c>
      <c r="C13945" s="67">
        <v>1.94</v>
      </c>
      <c r="D13945" s="67" t="str">
        <f t="shared" si="229"/>
        <v>R1zxcGZ-会计ABC移除词-PM</v>
      </c>
      <c r="E13945" s="58"/>
      <c r="L13945" s="51"/>
      <c r="M13945" s="50"/>
      <c r="N13945" s="52"/>
      <c r="Y13945" s="50"/>
      <c r="AA13945" s="52"/>
      <c r="AL13945" s="50"/>
    </row>
    <row r="13946" spans="1:38" x14ac:dyDescent="0.3">
      <c r="A13946" s="60">
        <v>41931</v>
      </c>
      <c r="B13946" s="61" t="s">
        <v>1269</v>
      </c>
      <c r="C13946" s="62">
        <v>2.02</v>
      </c>
      <c r="D13946" s="62" t="str">
        <f t="shared" si="229"/>
        <v>R1zxcGZ-会计ABC移除词-PM</v>
      </c>
      <c r="E13946" s="58"/>
      <c r="L13946" s="51"/>
      <c r="M13946" s="50"/>
      <c r="N13946" s="52"/>
      <c r="Y13946" s="50"/>
      <c r="AA13946" s="52"/>
      <c r="AL13946" s="50"/>
    </row>
    <row r="13947" spans="1:38" x14ac:dyDescent="0.3">
      <c r="A13947" s="65">
        <v>41932</v>
      </c>
      <c r="B13947" s="66" t="s">
        <v>1269</v>
      </c>
      <c r="C13947" s="67">
        <v>16.809999999999999</v>
      </c>
      <c r="D13947" s="67" t="str">
        <f t="shared" si="229"/>
        <v>R1zxcGZ-会计ABC移除词-PM</v>
      </c>
      <c r="E13947" s="58"/>
      <c r="L13947" s="51"/>
      <c r="M13947" s="50"/>
      <c r="N13947" s="52"/>
      <c r="Y13947" s="50"/>
      <c r="AA13947" s="52"/>
      <c r="AL13947" s="50"/>
    </row>
    <row r="13948" spans="1:38" x14ac:dyDescent="0.3">
      <c r="A13948" s="60">
        <v>41933</v>
      </c>
      <c r="B13948" s="61" t="s">
        <v>1269</v>
      </c>
      <c r="C13948" s="62">
        <v>4.5199999999999996</v>
      </c>
      <c r="D13948" s="62" t="str">
        <f t="shared" si="229"/>
        <v>R1zxcGZ-会计ABC移除词-PM</v>
      </c>
      <c r="E13948" s="58"/>
      <c r="L13948" s="51"/>
      <c r="M13948" s="50"/>
      <c r="N13948" s="52"/>
      <c r="Y13948" s="50"/>
      <c r="AA13948" s="52"/>
      <c r="AL13948" s="50"/>
    </row>
    <row r="13949" spans="1:38" x14ac:dyDescent="0.3">
      <c r="A13949" s="65">
        <v>41934</v>
      </c>
      <c r="B13949" s="66" t="s">
        <v>1269</v>
      </c>
      <c r="C13949" s="67">
        <v>1.75</v>
      </c>
      <c r="D13949" s="67" t="str">
        <f t="shared" si="229"/>
        <v>R1zxcGZ-会计ABC移除词-PM</v>
      </c>
      <c r="E13949" s="58"/>
      <c r="L13949" s="51"/>
      <c r="M13949" s="50"/>
      <c r="N13949" s="52"/>
      <c r="Y13949" s="50"/>
      <c r="AA13949" s="52"/>
      <c r="AL13949" s="50"/>
    </row>
    <row r="13950" spans="1:38" x14ac:dyDescent="0.3">
      <c r="A13950" s="60">
        <v>41935</v>
      </c>
      <c r="B13950" s="61" t="s">
        <v>1269</v>
      </c>
      <c r="C13950" s="62">
        <v>1.49</v>
      </c>
      <c r="D13950" s="62" t="str">
        <f t="shared" si="229"/>
        <v>R1zxcGZ-会计ABC移除词-PM</v>
      </c>
      <c r="E13950" s="58"/>
      <c r="L13950" s="51"/>
      <c r="M13950" s="50"/>
      <c r="N13950" s="52"/>
      <c r="Y13950" s="50"/>
      <c r="AA13950" s="52"/>
      <c r="AL13950" s="50"/>
    </row>
    <row r="13951" spans="1:38" x14ac:dyDescent="0.3">
      <c r="A13951" s="65">
        <v>41936</v>
      </c>
      <c r="B13951" s="66" t="s">
        <v>1269</v>
      </c>
      <c r="C13951" s="67">
        <v>6.93</v>
      </c>
      <c r="D13951" s="67" t="str">
        <f t="shared" si="229"/>
        <v>R1zxcGZ-会计ABC移除词-PM</v>
      </c>
      <c r="E13951" s="58"/>
      <c r="L13951" s="51"/>
      <c r="M13951" s="50"/>
      <c r="N13951" s="52"/>
      <c r="Y13951" s="50"/>
      <c r="AA13951" s="52"/>
      <c r="AL13951" s="50"/>
    </row>
    <row r="13952" spans="1:38" x14ac:dyDescent="0.3">
      <c r="A13952" s="60">
        <v>41937</v>
      </c>
      <c r="B13952" s="61" t="s">
        <v>1269</v>
      </c>
      <c r="C13952" s="62">
        <v>2.2000000000000002</v>
      </c>
      <c r="D13952" s="62" t="str">
        <f t="shared" si="229"/>
        <v>R1zxcGZ-会计ABC移除词-PM</v>
      </c>
      <c r="E13952" s="58"/>
      <c r="L13952" s="51"/>
      <c r="M13952" s="50"/>
      <c r="N13952" s="52"/>
      <c r="Y13952" s="50"/>
      <c r="AA13952" s="52"/>
      <c r="AL13952" s="50"/>
    </row>
    <row r="13953" spans="1:38" x14ac:dyDescent="0.3">
      <c r="A13953" s="65">
        <v>41938</v>
      </c>
      <c r="B13953" s="66" t="s">
        <v>1269</v>
      </c>
      <c r="C13953" s="67">
        <v>0</v>
      </c>
      <c r="D13953" s="67" t="str">
        <f t="shared" si="229"/>
        <v>R1zxcGZ-会计ABC移除词-PM</v>
      </c>
      <c r="E13953" s="58"/>
      <c r="L13953" s="51"/>
      <c r="M13953" s="50"/>
      <c r="N13953" s="52"/>
      <c r="Y13953" s="50"/>
      <c r="AA13953" s="52"/>
      <c r="AL13953" s="50"/>
    </row>
    <row r="13954" spans="1:38" x14ac:dyDescent="0.3">
      <c r="A13954" s="60">
        <v>41939</v>
      </c>
      <c r="B13954" s="61" t="s">
        <v>1269</v>
      </c>
      <c r="C13954" s="62">
        <v>0</v>
      </c>
      <c r="D13954" s="62" t="str">
        <f t="shared" si="229"/>
        <v>R1zxcGZ-会计ABC移除词-PM</v>
      </c>
      <c r="E13954" s="58"/>
      <c r="L13954" s="51"/>
      <c r="M13954" s="50"/>
      <c r="N13954" s="52"/>
      <c r="Y13954" s="50"/>
      <c r="AA13954" s="52"/>
      <c r="AL13954" s="50"/>
    </row>
    <row r="13955" spans="1:38" x14ac:dyDescent="0.3">
      <c r="A13955" s="65">
        <v>41940</v>
      </c>
      <c r="B13955" s="66" t="s">
        <v>1269</v>
      </c>
      <c r="C13955" s="67">
        <v>15</v>
      </c>
      <c r="D13955" s="67" t="str">
        <f t="shared" si="229"/>
        <v>R1zxcGZ-会计ABC移除词-PM</v>
      </c>
      <c r="E13955" s="58"/>
      <c r="L13955" s="51"/>
      <c r="M13955" s="50"/>
      <c r="N13955" s="52"/>
      <c r="Y13955" s="50"/>
      <c r="AA13955" s="52"/>
      <c r="AL13955" s="50"/>
    </row>
    <row r="13956" spans="1:38" x14ac:dyDescent="0.3">
      <c r="A13956" s="60">
        <v>41941</v>
      </c>
      <c r="B13956" s="61" t="s">
        <v>1269</v>
      </c>
      <c r="C13956" s="62">
        <v>0</v>
      </c>
      <c r="D13956" s="62" t="str">
        <f t="shared" si="229"/>
        <v>R1zxcGZ-会计ABC移除词-PM</v>
      </c>
      <c r="E13956" s="58"/>
      <c r="L13956" s="51"/>
      <c r="M13956" s="50"/>
      <c r="N13956" s="52"/>
      <c r="Y13956" s="50"/>
      <c r="AA13956" s="52"/>
      <c r="AL13956" s="50"/>
    </row>
    <row r="13957" spans="1:38" x14ac:dyDescent="0.3">
      <c r="A13957" s="65">
        <v>41942</v>
      </c>
      <c r="B13957" s="66" t="s">
        <v>1269</v>
      </c>
      <c r="C13957" s="67">
        <v>1.7</v>
      </c>
      <c r="D13957" s="67" t="str">
        <f t="shared" si="229"/>
        <v>R1zxcGZ-会计ABC移除词-PM</v>
      </c>
      <c r="E13957" s="58"/>
      <c r="L13957" s="51"/>
      <c r="M13957" s="50"/>
      <c r="N13957" s="52"/>
      <c r="Y13957" s="50"/>
      <c r="AA13957" s="52"/>
      <c r="AL13957" s="50"/>
    </row>
    <row r="13958" spans="1:38" x14ac:dyDescent="0.3">
      <c r="A13958" s="60">
        <v>41943</v>
      </c>
      <c r="B13958" s="61" t="s">
        <v>1269</v>
      </c>
      <c r="C13958" s="62">
        <v>0</v>
      </c>
      <c r="D13958" s="62" t="str">
        <f t="shared" ref="D13958:D14021" si="230">LEFT(B13958,2)&amp;"zxc"&amp;MID(B13958,4,100)</f>
        <v>R1zxcGZ-会计ABC移除词-PM</v>
      </c>
      <c r="E13958" s="58"/>
      <c r="L13958" s="51"/>
      <c r="M13958" s="50"/>
      <c r="N13958" s="52"/>
      <c r="Y13958" s="50"/>
      <c r="AA13958" s="52"/>
      <c r="AL13958" s="50"/>
    </row>
    <row r="13959" spans="1:38" x14ac:dyDescent="0.3">
      <c r="A13959" s="65">
        <v>41913</v>
      </c>
      <c r="B13959" s="66" t="s">
        <v>1270</v>
      </c>
      <c r="C13959" s="67">
        <v>766.64</v>
      </c>
      <c r="D13959" s="67" t="str">
        <f t="shared" si="230"/>
        <v>R1zxcGZ-会计A-EM</v>
      </c>
      <c r="E13959" s="58"/>
      <c r="L13959" s="51"/>
      <c r="M13959" s="50"/>
      <c r="N13959" s="52"/>
      <c r="Y13959" s="50"/>
      <c r="AA13959" s="52"/>
      <c r="AL13959" s="50"/>
    </row>
    <row r="13960" spans="1:38" x14ac:dyDescent="0.3">
      <c r="A13960" s="60">
        <v>41914</v>
      </c>
      <c r="B13960" s="61" t="s">
        <v>1270</v>
      </c>
      <c r="C13960" s="62">
        <v>303.08999999999997</v>
      </c>
      <c r="D13960" s="62" t="str">
        <f t="shared" si="230"/>
        <v>R1zxcGZ-会计A-EM</v>
      </c>
      <c r="E13960" s="58"/>
      <c r="L13960" s="51"/>
      <c r="M13960" s="50"/>
      <c r="N13960" s="52"/>
      <c r="Y13960" s="50"/>
      <c r="AA13960" s="52"/>
      <c r="AL13960" s="50"/>
    </row>
    <row r="13961" spans="1:38" x14ac:dyDescent="0.3">
      <c r="A13961" s="65">
        <v>41915</v>
      </c>
      <c r="B13961" s="66" t="s">
        <v>1270</v>
      </c>
      <c r="C13961" s="67">
        <v>203.51</v>
      </c>
      <c r="D13961" s="67" t="str">
        <f t="shared" si="230"/>
        <v>R1zxcGZ-会计A-EM</v>
      </c>
      <c r="E13961" s="58"/>
      <c r="L13961" s="51"/>
      <c r="M13961" s="50"/>
      <c r="N13961" s="52"/>
      <c r="Y13961" s="50"/>
      <c r="AA13961" s="52"/>
      <c r="AL13961" s="50"/>
    </row>
    <row r="13962" spans="1:38" x14ac:dyDescent="0.3">
      <c r="A13962" s="60">
        <v>41916</v>
      </c>
      <c r="B13962" s="61" t="s">
        <v>1270</v>
      </c>
      <c r="C13962" s="62">
        <v>208.76</v>
      </c>
      <c r="D13962" s="62" t="str">
        <f t="shared" si="230"/>
        <v>R1zxcGZ-会计A-EM</v>
      </c>
      <c r="E13962" s="58"/>
      <c r="L13962" s="51"/>
      <c r="M13962" s="50"/>
      <c r="N13962" s="52"/>
      <c r="Y13962" s="50"/>
      <c r="AA13962" s="52"/>
      <c r="AL13962" s="50"/>
    </row>
    <row r="13963" spans="1:38" x14ac:dyDescent="0.3">
      <c r="A13963" s="65">
        <v>41917</v>
      </c>
      <c r="B13963" s="66" t="s">
        <v>1270</v>
      </c>
      <c r="C13963" s="67">
        <v>218.49</v>
      </c>
      <c r="D13963" s="67" t="str">
        <f t="shared" si="230"/>
        <v>R1zxcGZ-会计A-EM</v>
      </c>
      <c r="E13963" s="58"/>
      <c r="L13963" s="51"/>
      <c r="M13963" s="50"/>
      <c r="N13963" s="52"/>
      <c r="Y13963" s="50"/>
      <c r="AA13963" s="52"/>
      <c r="AL13963" s="50"/>
    </row>
    <row r="13964" spans="1:38" x14ac:dyDescent="0.3">
      <c r="A13964" s="60">
        <v>41918</v>
      </c>
      <c r="B13964" s="61" t="s">
        <v>1270</v>
      </c>
      <c r="C13964" s="62">
        <v>335.26</v>
      </c>
      <c r="D13964" s="62" t="str">
        <f t="shared" si="230"/>
        <v>R1zxcGZ-会计A-EM</v>
      </c>
      <c r="E13964" s="58"/>
      <c r="L13964" s="51"/>
      <c r="M13964" s="50"/>
      <c r="N13964" s="52"/>
      <c r="Y13964" s="50"/>
      <c r="AA13964" s="52"/>
      <c r="AL13964" s="50"/>
    </row>
    <row r="13965" spans="1:38" x14ac:dyDescent="0.3">
      <c r="A13965" s="65">
        <v>41919</v>
      </c>
      <c r="B13965" s="66" t="s">
        <v>1270</v>
      </c>
      <c r="C13965" s="67">
        <v>489.71</v>
      </c>
      <c r="D13965" s="67" t="str">
        <f t="shared" si="230"/>
        <v>R1zxcGZ-会计A-EM</v>
      </c>
      <c r="E13965" s="58"/>
      <c r="L13965" s="51"/>
      <c r="M13965" s="50"/>
      <c r="N13965" s="52"/>
      <c r="Y13965" s="50"/>
      <c r="AA13965" s="52"/>
      <c r="AL13965" s="50"/>
    </row>
    <row r="13966" spans="1:38" x14ac:dyDescent="0.3">
      <c r="A13966" s="60">
        <v>41920</v>
      </c>
      <c r="B13966" s="61" t="s">
        <v>1270</v>
      </c>
      <c r="C13966" s="62">
        <v>1074.22</v>
      </c>
      <c r="D13966" s="62" t="str">
        <f t="shared" si="230"/>
        <v>R1zxcGZ-会计A-EM</v>
      </c>
      <c r="E13966" s="58"/>
      <c r="L13966" s="51"/>
      <c r="M13966" s="50"/>
      <c r="N13966" s="52"/>
      <c r="Y13966" s="50"/>
      <c r="AA13966" s="52"/>
      <c r="AL13966" s="50"/>
    </row>
    <row r="13967" spans="1:38" x14ac:dyDescent="0.3">
      <c r="A13967" s="65">
        <v>41921</v>
      </c>
      <c r="B13967" s="66" t="s">
        <v>1270</v>
      </c>
      <c r="C13967" s="67">
        <v>744.02</v>
      </c>
      <c r="D13967" s="67" t="str">
        <f t="shared" si="230"/>
        <v>R1zxcGZ-会计A-EM</v>
      </c>
      <c r="E13967" s="58"/>
      <c r="L13967" s="51"/>
      <c r="M13967" s="50"/>
      <c r="N13967" s="52"/>
      <c r="Y13967" s="50"/>
      <c r="AA13967" s="52"/>
      <c r="AL13967" s="50"/>
    </row>
    <row r="13968" spans="1:38" x14ac:dyDescent="0.3">
      <c r="A13968" s="60">
        <v>41922</v>
      </c>
      <c r="B13968" s="61" t="s">
        <v>1270</v>
      </c>
      <c r="C13968" s="62">
        <v>1025.6099999999999</v>
      </c>
      <c r="D13968" s="62" t="str">
        <f t="shared" si="230"/>
        <v>R1zxcGZ-会计A-EM</v>
      </c>
      <c r="E13968" s="58"/>
      <c r="L13968" s="51"/>
      <c r="M13968" s="50"/>
      <c r="N13968" s="52"/>
      <c r="Y13968" s="50"/>
      <c r="AA13968" s="52"/>
      <c r="AL13968" s="50"/>
    </row>
    <row r="13969" spans="1:38" x14ac:dyDescent="0.3">
      <c r="A13969" s="65">
        <v>41923</v>
      </c>
      <c r="B13969" s="66" t="s">
        <v>1270</v>
      </c>
      <c r="C13969" s="67">
        <v>546.91</v>
      </c>
      <c r="D13969" s="67" t="str">
        <f t="shared" si="230"/>
        <v>R1zxcGZ-会计A-EM</v>
      </c>
      <c r="E13969" s="58"/>
      <c r="L13969" s="51"/>
      <c r="M13969" s="50"/>
      <c r="N13969" s="52"/>
      <c r="Y13969" s="50"/>
      <c r="AA13969" s="52"/>
      <c r="AL13969" s="50"/>
    </row>
    <row r="13970" spans="1:38" x14ac:dyDescent="0.3">
      <c r="A13970" s="60">
        <v>41924</v>
      </c>
      <c r="B13970" s="61" t="s">
        <v>1270</v>
      </c>
      <c r="C13970" s="62">
        <v>448.01</v>
      </c>
      <c r="D13970" s="62" t="str">
        <f t="shared" si="230"/>
        <v>R1zxcGZ-会计A-EM</v>
      </c>
      <c r="E13970" s="58"/>
      <c r="L13970" s="51"/>
      <c r="M13970" s="50"/>
      <c r="N13970" s="52"/>
      <c r="Y13970" s="50"/>
      <c r="AA13970" s="52"/>
      <c r="AL13970" s="50"/>
    </row>
    <row r="13971" spans="1:38" x14ac:dyDescent="0.3">
      <c r="A13971" s="65">
        <v>41925</v>
      </c>
      <c r="B13971" s="66" t="s">
        <v>1270</v>
      </c>
      <c r="C13971" s="67">
        <v>1009.62</v>
      </c>
      <c r="D13971" s="67" t="str">
        <f t="shared" si="230"/>
        <v>R1zxcGZ-会计A-EM</v>
      </c>
      <c r="E13971" s="58"/>
      <c r="L13971" s="51"/>
      <c r="M13971" s="50"/>
      <c r="N13971" s="52"/>
      <c r="Y13971" s="50"/>
      <c r="AA13971" s="52"/>
      <c r="AL13971" s="50"/>
    </row>
    <row r="13972" spans="1:38" x14ac:dyDescent="0.3">
      <c r="A13972" s="60">
        <v>41926</v>
      </c>
      <c r="B13972" s="61" t="s">
        <v>1270</v>
      </c>
      <c r="C13972" s="62">
        <v>1160.02</v>
      </c>
      <c r="D13972" s="62" t="str">
        <f t="shared" si="230"/>
        <v>R1zxcGZ-会计A-EM</v>
      </c>
      <c r="E13972" s="58"/>
      <c r="L13972" s="51"/>
      <c r="M13972" s="50"/>
      <c r="N13972" s="52"/>
      <c r="Y13972" s="50"/>
      <c r="AA13972" s="52"/>
      <c r="AL13972" s="50"/>
    </row>
    <row r="13973" spans="1:38" x14ac:dyDescent="0.3">
      <c r="A13973" s="65">
        <v>41927</v>
      </c>
      <c r="B13973" s="66" t="s">
        <v>1270</v>
      </c>
      <c r="C13973" s="67">
        <v>1206.97</v>
      </c>
      <c r="D13973" s="67" t="str">
        <f t="shared" si="230"/>
        <v>R1zxcGZ-会计A-EM</v>
      </c>
      <c r="E13973" s="58"/>
      <c r="L13973" s="51"/>
      <c r="M13973" s="50"/>
      <c r="N13973" s="52"/>
      <c r="Y13973" s="50"/>
      <c r="AA13973" s="52"/>
      <c r="AL13973" s="50"/>
    </row>
    <row r="13974" spans="1:38" x14ac:dyDescent="0.3">
      <c r="A13974" s="60">
        <v>41928</v>
      </c>
      <c r="B13974" s="61" t="s">
        <v>1270</v>
      </c>
      <c r="C13974" s="62">
        <v>1046.3399999999999</v>
      </c>
      <c r="D13974" s="62" t="str">
        <f t="shared" si="230"/>
        <v>R1zxcGZ-会计A-EM</v>
      </c>
      <c r="E13974" s="58"/>
      <c r="L13974" s="51"/>
      <c r="M13974" s="50"/>
      <c r="N13974" s="52"/>
      <c r="Y13974" s="50"/>
      <c r="AA13974" s="52"/>
      <c r="AL13974" s="50"/>
    </row>
    <row r="13975" spans="1:38" x14ac:dyDescent="0.3">
      <c r="A13975" s="65">
        <v>41929</v>
      </c>
      <c r="B13975" s="66" t="s">
        <v>1270</v>
      </c>
      <c r="C13975" s="67">
        <v>401.71</v>
      </c>
      <c r="D13975" s="67" t="str">
        <f t="shared" si="230"/>
        <v>R1zxcGZ-会计A-EM</v>
      </c>
      <c r="E13975" s="58"/>
      <c r="L13975" s="51"/>
      <c r="M13975" s="50"/>
      <c r="N13975" s="52"/>
      <c r="Y13975" s="50"/>
      <c r="AA13975" s="52"/>
      <c r="AL13975" s="50"/>
    </row>
    <row r="13976" spans="1:38" x14ac:dyDescent="0.3">
      <c r="A13976" s="60">
        <v>41930</v>
      </c>
      <c r="B13976" s="61" t="s">
        <v>1270</v>
      </c>
      <c r="C13976" s="62">
        <v>468.05</v>
      </c>
      <c r="D13976" s="62" t="str">
        <f t="shared" si="230"/>
        <v>R1zxcGZ-会计A-EM</v>
      </c>
      <c r="E13976" s="58"/>
      <c r="L13976" s="51"/>
      <c r="M13976" s="50"/>
      <c r="N13976" s="52"/>
      <c r="Y13976" s="50"/>
      <c r="AA13976" s="52"/>
      <c r="AL13976" s="50"/>
    </row>
    <row r="13977" spans="1:38" x14ac:dyDescent="0.3">
      <c r="A13977" s="65">
        <v>41931</v>
      </c>
      <c r="B13977" s="66" t="s">
        <v>1270</v>
      </c>
      <c r="C13977" s="67">
        <v>63.28</v>
      </c>
      <c r="D13977" s="67" t="str">
        <f t="shared" si="230"/>
        <v>R1zxcGZ-会计A-EM</v>
      </c>
      <c r="E13977" s="58"/>
      <c r="L13977" s="51"/>
      <c r="M13977" s="50"/>
      <c r="N13977" s="52"/>
      <c r="Y13977" s="50"/>
      <c r="AA13977" s="52"/>
      <c r="AL13977" s="50"/>
    </row>
    <row r="13978" spans="1:38" x14ac:dyDescent="0.3">
      <c r="A13978" s="60">
        <v>41932</v>
      </c>
      <c r="B13978" s="61" t="s">
        <v>1270</v>
      </c>
      <c r="C13978" s="62">
        <v>982.95</v>
      </c>
      <c r="D13978" s="62" t="str">
        <f t="shared" si="230"/>
        <v>R1zxcGZ-会计A-EM</v>
      </c>
      <c r="E13978" s="58"/>
      <c r="L13978" s="51"/>
      <c r="M13978" s="50"/>
      <c r="N13978" s="52"/>
      <c r="Y13978" s="50"/>
      <c r="AA13978" s="52"/>
      <c r="AL13978" s="50"/>
    </row>
    <row r="13979" spans="1:38" x14ac:dyDescent="0.3">
      <c r="A13979" s="65">
        <v>41933</v>
      </c>
      <c r="B13979" s="66" t="s">
        <v>1270</v>
      </c>
      <c r="C13979" s="67">
        <v>905.33</v>
      </c>
      <c r="D13979" s="67" t="str">
        <f t="shared" si="230"/>
        <v>R1zxcGZ-会计A-EM</v>
      </c>
      <c r="E13979" s="58"/>
      <c r="L13979" s="51"/>
      <c r="M13979" s="50"/>
      <c r="N13979" s="52"/>
      <c r="Y13979" s="50"/>
      <c r="AA13979" s="52"/>
      <c r="AL13979" s="50"/>
    </row>
    <row r="13980" spans="1:38" x14ac:dyDescent="0.3">
      <c r="A13980" s="60">
        <v>41934</v>
      </c>
      <c r="B13980" s="61" t="s">
        <v>1270</v>
      </c>
      <c r="C13980" s="62">
        <v>951.96</v>
      </c>
      <c r="D13980" s="62" t="str">
        <f t="shared" si="230"/>
        <v>R1zxcGZ-会计A-EM</v>
      </c>
      <c r="E13980" s="58"/>
      <c r="L13980" s="51"/>
      <c r="M13980" s="50"/>
      <c r="N13980" s="52"/>
      <c r="Y13980" s="50"/>
      <c r="AA13980" s="52"/>
      <c r="AL13980" s="50"/>
    </row>
    <row r="13981" spans="1:38" x14ac:dyDescent="0.3">
      <c r="A13981" s="65">
        <v>41935</v>
      </c>
      <c r="B13981" s="66" t="s">
        <v>1270</v>
      </c>
      <c r="C13981" s="67">
        <v>774.37</v>
      </c>
      <c r="D13981" s="67" t="str">
        <f t="shared" si="230"/>
        <v>R1zxcGZ-会计A-EM</v>
      </c>
      <c r="E13981" s="58"/>
      <c r="L13981" s="51"/>
      <c r="M13981" s="50"/>
      <c r="N13981" s="52"/>
      <c r="Y13981" s="50"/>
      <c r="AA13981" s="52"/>
      <c r="AL13981" s="50"/>
    </row>
    <row r="13982" spans="1:38" x14ac:dyDescent="0.3">
      <c r="A13982" s="60">
        <v>41936</v>
      </c>
      <c r="B13982" s="61" t="s">
        <v>1270</v>
      </c>
      <c r="C13982" s="62">
        <v>453.08</v>
      </c>
      <c r="D13982" s="62" t="str">
        <f t="shared" si="230"/>
        <v>R1zxcGZ-会计A-EM</v>
      </c>
      <c r="E13982" s="58"/>
      <c r="L13982" s="51"/>
      <c r="M13982" s="50"/>
      <c r="N13982" s="52"/>
      <c r="Y13982" s="50"/>
      <c r="AA13982" s="52"/>
      <c r="AL13982" s="50"/>
    </row>
    <row r="13983" spans="1:38" x14ac:dyDescent="0.3">
      <c r="A13983" s="65">
        <v>41937</v>
      </c>
      <c r="B13983" s="66" t="s">
        <v>1270</v>
      </c>
      <c r="C13983" s="67">
        <v>123.21</v>
      </c>
      <c r="D13983" s="67" t="str">
        <f t="shared" si="230"/>
        <v>R1zxcGZ-会计A-EM</v>
      </c>
      <c r="E13983" s="58"/>
      <c r="L13983" s="51"/>
      <c r="M13983" s="50"/>
      <c r="N13983" s="52"/>
      <c r="Y13983" s="50"/>
      <c r="AA13983" s="52"/>
      <c r="AL13983" s="50"/>
    </row>
    <row r="13984" spans="1:38" x14ac:dyDescent="0.3">
      <c r="A13984" s="60">
        <v>41938</v>
      </c>
      <c r="B13984" s="61" t="s">
        <v>1270</v>
      </c>
      <c r="C13984" s="62">
        <v>116.17</v>
      </c>
      <c r="D13984" s="62" t="str">
        <f t="shared" si="230"/>
        <v>R1zxcGZ-会计A-EM</v>
      </c>
      <c r="E13984" s="58"/>
      <c r="L13984" s="51"/>
      <c r="M13984" s="50"/>
      <c r="N13984" s="52"/>
      <c r="Y13984" s="50"/>
      <c r="AA13984" s="52"/>
      <c r="AL13984" s="50"/>
    </row>
    <row r="13985" spans="1:38" x14ac:dyDescent="0.3">
      <c r="A13985" s="65">
        <v>41939</v>
      </c>
      <c r="B13985" s="66" t="s">
        <v>1270</v>
      </c>
      <c r="C13985" s="67">
        <v>423.99</v>
      </c>
      <c r="D13985" s="67" t="str">
        <f t="shared" si="230"/>
        <v>R1zxcGZ-会计A-EM</v>
      </c>
      <c r="E13985" s="58"/>
      <c r="L13985" s="51"/>
      <c r="M13985" s="50"/>
      <c r="N13985" s="52"/>
      <c r="Y13985" s="50"/>
      <c r="AA13985" s="52"/>
      <c r="AL13985" s="50"/>
    </row>
    <row r="13986" spans="1:38" x14ac:dyDescent="0.3">
      <c r="A13986" s="60">
        <v>41940</v>
      </c>
      <c r="B13986" s="61" t="s">
        <v>1270</v>
      </c>
      <c r="C13986" s="62">
        <v>439.8</v>
      </c>
      <c r="D13986" s="62" t="str">
        <f t="shared" si="230"/>
        <v>R1zxcGZ-会计A-EM</v>
      </c>
      <c r="E13986" s="58"/>
      <c r="L13986" s="51"/>
      <c r="M13986" s="50"/>
      <c r="N13986" s="52"/>
      <c r="Y13986" s="50"/>
      <c r="AA13986" s="52"/>
      <c r="AL13986" s="50"/>
    </row>
    <row r="13987" spans="1:38" x14ac:dyDescent="0.3">
      <c r="A13987" s="65">
        <v>41941</v>
      </c>
      <c r="B13987" s="66" t="s">
        <v>1270</v>
      </c>
      <c r="C13987" s="67">
        <v>475.32</v>
      </c>
      <c r="D13987" s="67" t="str">
        <f t="shared" si="230"/>
        <v>R1zxcGZ-会计A-EM</v>
      </c>
      <c r="E13987" s="58"/>
      <c r="L13987" s="51"/>
      <c r="M13987" s="50"/>
      <c r="N13987" s="52"/>
      <c r="Y13987" s="50"/>
      <c r="AA13987" s="52"/>
      <c r="AL13987" s="50"/>
    </row>
    <row r="13988" spans="1:38" x14ac:dyDescent="0.3">
      <c r="A13988" s="60">
        <v>41942</v>
      </c>
      <c r="B13988" s="61" t="s">
        <v>1270</v>
      </c>
      <c r="C13988" s="62">
        <v>333.94</v>
      </c>
      <c r="D13988" s="62" t="str">
        <f t="shared" si="230"/>
        <v>R1zxcGZ-会计A-EM</v>
      </c>
      <c r="E13988" s="58"/>
      <c r="L13988" s="51"/>
      <c r="M13988" s="50"/>
      <c r="N13988" s="52"/>
      <c r="Y13988" s="50"/>
      <c r="AA13988" s="52"/>
      <c r="AL13988" s="50"/>
    </row>
    <row r="13989" spans="1:38" x14ac:dyDescent="0.3">
      <c r="A13989" s="65">
        <v>41943</v>
      </c>
      <c r="B13989" s="66" t="s">
        <v>1270</v>
      </c>
      <c r="C13989" s="67">
        <v>150.61000000000001</v>
      </c>
      <c r="D13989" s="67" t="str">
        <f t="shared" si="230"/>
        <v>R1zxcGZ-会计A-EM</v>
      </c>
      <c r="E13989" s="58"/>
      <c r="L13989" s="51"/>
      <c r="M13989" s="50"/>
      <c r="N13989" s="52"/>
      <c r="Y13989" s="50"/>
      <c r="AA13989" s="52"/>
      <c r="AL13989" s="50"/>
    </row>
    <row r="13990" spans="1:38" x14ac:dyDescent="0.3">
      <c r="A13990" s="60">
        <v>41913</v>
      </c>
      <c r="B13990" s="61" t="s">
        <v>1271</v>
      </c>
      <c r="C13990" s="62">
        <v>23.11</v>
      </c>
      <c r="D13990" s="62" t="str">
        <f t="shared" si="230"/>
        <v>R1zxcGZ-会计A-PM</v>
      </c>
      <c r="E13990" s="58"/>
      <c r="L13990" s="51"/>
      <c r="M13990" s="50"/>
      <c r="N13990" s="52"/>
      <c r="Y13990" s="50"/>
      <c r="AA13990" s="52"/>
      <c r="AL13990" s="50"/>
    </row>
    <row r="13991" spans="1:38" x14ac:dyDescent="0.3">
      <c r="A13991" s="65">
        <v>41914</v>
      </c>
      <c r="B13991" s="66" t="s">
        <v>1271</v>
      </c>
      <c r="C13991" s="67">
        <v>11.43</v>
      </c>
      <c r="D13991" s="67" t="str">
        <f t="shared" si="230"/>
        <v>R1zxcGZ-会计A-PM</v>
      </c>
      <c r="E13991" s="58"/>
      <c r="L13991" s="51"/>
      <c r="M13991" s="50"/>
      <c r="N13991" s="52"/>
      <c r="Y13991" s="50"/>
      <c r="AA13991" s="52"/>
      <c r="AL13991" s="50"/>
    </row>
    <row r="13992" spans="1:38" x14ac:dyDescent="0.3">
      <c r="A13992" s="60">
        <v>41915</v>
      </c>
      <c r="B13992" s="61" t="s">
        <v>1271</v>
      </c>
      <c r="C13992" s="62">
        <v>14.55</v>
      </c>
      <c r="D13992" s="62" t="str">
        <f t="shared" si="230"/>
        <v>R1zxcGZ-会计A-PM</v>
      </c>
      <c r="E13992" s="58"/>
      <c r="L13992" s="51"/>
      <c r="M13992" s="50"/>
      <c r="N13992" s="52"/>
      <c r="Y13992" s="50"/>
      <c r="AA13992" s="52"/>
      <c r="AL13992" s="50"/>
    </row>
    <row r="13993" spans="1:38" x14ac:dyDescent="0.3">
      <c r="A13993" s="65">
        <v>41916</v>
      </c>
      <c r="B13993" s="66" t="s">
        <v>1271</v>
      </c>
      <c r="C13993" s="67">
        <v>4.8899999999999997</v>
      </c>
      <c r="D13993" s="67" t="str">
        <f t="shared" si="230"/>
        <v>R1zxcGZ-会计A-PM</v>
      </c>
      <c r="E13993" s="58"/>
      <c r="L13993" s="51"/>
      <c r="M13993" s="50"/>
      <c r="N13993" s="52"/>
      <c r="Y13993" s="50"/>
      <c r="AA13993" s="52"/>
      <c r="AL13993" s="50"/>
    </row>
    <row r="13994" spans="1:38" x14ac:dyDescent="0.3">
      <c r="A13994" s="60">
        <v>41917</v>
      </c>
      <c r="B13994" s="61" t="s">
        <v>1271</v>
      </c>
      <c r="C13994" s="62">
        <v>2.57</v>
      </c>
      <c r="D13994" s="62" t="str">
        <f t="shared" si="230"/>
        <v>R1zxcGZ-会计A-PM</v>
      </c>
      <c r="E13994" s="58"/>
      <c r="L13994" s="51"/>
      <c r="M13994" s="50"/>
      <c r="N13994" s="52"/>
      <c r="Y13994" s="50"/>
      <c r="AA13994" s="52"/>
      <c r="AL13994" s="50"/>
    </row>
    <row r="13995" spans="1:38" x14ac:dyDescent="0.3">
      <c r="A13995" s="65">
        <v>41918</v>
      </c>
      <c r="B13995" s="66" t="s">
        <v>1271</v>
      </c>
      <c r="C13995" s="67">
        <v>21.95</v>
      </c>
      <c r="D13995" s="67" t="str">
        <f t="shared" si="230"/>
        <v>R1zxcGZ-会计A-PM</v>
      </c>
      <c r="E13995" s="58"/>
      <c r="L13995" s="51"/>
      <c r="M13995" s="50"/>
      <c r="N13995" s="52"/>
      <c r="Y13995" s="50"/>
      <c r="AA13995" s="52"/>
      <c r="AL13995" s="50"/>
    </row>
    <row r="13996" spans="1:38" x14ac:dyDescent="0.3">
      <c r="A13996" s="60">
        <v>41919</v>
      </c>
      <c r="B13996" s="61" t="s">
        <v>1271</v>
      </c>
      <c r="C13996" s="62">
        <v>18.940000000000001</v>
      </c>
      <c r="D13996" s="62" t="str">
        <f t="shared" si="230"/>
        <v>R1zxcGZ-会计A-PM</v>
      </c>
      <c r="E13996" s="58"/>
      <c r="L13996" s="51"/>
      <c r="M13996" s="50"/>
      <c r="N13996" s="52"/>
      <c r="Y13996" s="50"/>
      <c r="AA13996" s="52"/>
      <c r="AL13996" s="50"/>
    </row>
    <row r="13997" spans="1:38" x14ac:dyDescent="0.3">
      <c r="A13997" s="65">
        <v>41920</v>
      </c>
      <c r="B13997" s="66" t="s">
        <v>1271</v>
      </c>
      <c r="C13997" s="67">
        <v>63.2</v>
      </c>
      <c r="D13997" s="67" t="str">
        <f t="shared" si="230"/>
        <v>R1zxcGZ-会计A-PM</v>
      </c>
      <c r="E13997" s="58"/>
      <c r="L13997" s="51"/>
      <c r="M13997" s="50"/>
      <c r="N13997" s="52"/>
      <c r="Y13997" s="50"/>
      <c r="AA13997" s="52"/>
      <c r="AL13997" s="50"/>
    </row>
    <row r="13998" spans="1:38" x14ac:dyDescent="0.3">
      <c r="A13998" s="60">
        <v>41921</v>
      </c>
      <c r="B13998" s="61" t="s">
        <v>1271</v>
      </c>
      <c r="C13998" s="62">
        <v>36.65</v>
      </c>
      <c r="D13998" s="62" t="str">
        <f t="shared" si="230"/>
        <v>R1zxcGZ-会计A-PM</v>
      </c>
      <c r="E13998" s="58"/>
      <c r="L13998" s="51"/>
      <c r="M13998" s="50"/>
      <c r="N13998" s="52"/>
      <c r="Y13998" s="50"/>
      <c r="AA13998" s="52"/>
      <c r="AL13998" s="50"/>
    </row>
    <row r="13999" spans="1:38" x14ac:dyDescent="0.3">
      <c r="A13999" s="65">
        <v>41922</v>
      </c>
      <c r="B13999" s="66" t="s">
        <v>1271</v>
      </c>
      <c r="C13999" s="67">
        <v>25.11</v>
      </c>
      <c r="D13999" s="67" t="str">
        <f t="shared" si="230"/>
        <v>R1zxcGZ-会计A-PM</v>
      </c>
      <c r="E13999" s="58"/>
      <c r="L13999" s="51"/>
      <c r="M13999" s="50"/>
      <c r="N13999" s="52"/>
      <c r="Y13999" s="50"/>
      <c r="AA13999" s="52"/>
      <c r="AL13999" s="50"/>
    </row>
    <row r="14000" spans="1:38" x14ac:dyDescent="0.3">
      <c r="A14000" s="60">
        <v>41923</v>
      </c>
      <c r="B14000" s="61" t="s">
        <v>1271</v>
      </c>
      <c r="C14000" s="62">
        <v>16.63</v>
      </c>
      <c r="D14000" s="62" t="str">
        <f t="shared" si="230"/>
        <v>R1zxcGZ-会计A-PM</v>
      </c>
      <c r="E14000" s="58"/>
      <c r="L14000" s="51"/>
      <c r="M14000" s="50"/>
      <c r="N14000" s="52"/>
      <c r="Y14000" s="50"/>
      <c r="AA14000" s="52"/>
      <c r="AL14000" s="50"/>
    </row>
    <row r="14001" spans="1:38" x14ac:dyDescent="0.3">
      <c r="A14001" s="65">
        <v>41924</v>
      </c>
      <c r="B14001" s="66" t="s">
        <v>1271</v>
      </c>
      <c r="C14001" s="67">
        <v>10.74</v>
      </c>
      <c r="D14001" s="67" t="str">
        <f t="shared" si="230"/>
        <v>R1zxcGZ-会计A-PM</v>
      </c>
      <c r="E14001" s="58"/>
      <c r="L14001" s="51"/>
      <c r="M14001" s="50"/>
      <c r="N14001" s="52"/>
      <c r="Y14001" s="50"/>
      <c r="AA14001" s="52"/>
      <c r="AL14001" s="50"/>
    </row>
    <row r="14002" spans="1:38" x14ac:dyDescent="0.3">
      <c r="A14002" s="60">
        <v>41925</v>
      </c>
      <c r="B14002" s="61" t="s">
        <v>1271</v>
      </c>
      <c r="C14002" s="62">
        <v>14.37</v>
      </c>
      <c r="D14002" s="62" t="str">
        <f t="shared" si="230"/>
        <v>R1zxcGZ-会计A-PM</v>
      </c>
      <c r="E14002" s="58"/>
      <c r="L14002" s="51"/>
      <c r="M14002" s="50"/>
      <c r="N14002" s="52"/>
      <c r="Y14002" s="50"/>
      <c r="AA14002" s="52"/>
      <c r="AL14002" s="50"/>
    </row>
    <row r="14003" spans="1:38" x14ac:dyDescent="0.3">
      <c r="A14003" s="65">
        <v>41926</v>
      </c>
      <c r="B14003" s="66" t="s">
        <v>1271</v>
      </c>
      <c r="C14003" s="67">
        <v>11.72</v>
      </c>
      <c r="D14003" s="67" t="str">
        <f t="shared" si="230"/>
        <v>R1zxcGZ-会计A-PM</v>
      </c>
      <c r="E14003" s="58"/>
      <c r="L14003" s="51"/>
      <c r="M14003" s="50"/>
      <c r="N14003" s="52"/>
      <c r="Y14003" s="50"/>
      <c r="AA14003" s="52"/>
      <c r="AL14003" s="50"/>
    </row>
    <row r="14004" spans="1:38" x14ac:dyDescent="0.3">
      <c r="A14004" s="60">
        <v>41927</v>
      </c>
      <c r="B14004" s="61" t="s">
        <v>1271</v>
      </c>
      <c r="C14004" s="62">
        <v>29.04</v>
      </c>
      <c r="D14004" s="62" t="str">
        <f t="shared" si="230"/>
        <v>R1zxcGZ-会计A-PM</v>
      </c>
      <c r="E14004" s="58"/>
      <c r="L14004" s="51"/>
      <c r="M14004" s="50"/>
      <c r="N14004" s="52"/>
      <c r="Y14004" s="50"/>
      <c r="AA14004" s="52"/>
      <c r="AL14004" s="50"/>
    </row>
    <row r="14005" spans="1:38" x14ac:dyDescent="0.3">
      <c r="A14005" s="65">
        <v>41928</v>
      </c>
      <c r="B14005" s="66" t="s">
        <v>1271</v>
      </c>
      <c r="C14005" s="67">
        <v>19.809999999999999</v>
      </c>
      <c r="D14005" s="67" t="str">
        <f t="shared" si="230"/>
        <v>R1zxcGZ-会计A-PM</v>
      </c>
      <c r="E14005" s="58"/>
      <c r="L14005" s="51"/>
      <c r="M14005" s="50"/>
      <c r="N14005" s="52"/>
      <c r="Y14005" s="50"/>
      <c r="AA14005" s="52"/>
      <c r="AL14005" s="50"/>
    </row>
    <row r="14006" spans="1:38" x14ac:dyDescent="0.3">
      <c r="A14006" s="60">
        <v>41929</v>
      </c>
      <c r="B14006" s="61" t="s">
        <v>1271</v>
      </c>
      <c r="C14006" s="62">
        <v>11.44</v>
      </c>
      <c r="D14006" s="62" t="str">
        <f t="shared" si="230"/>
        <v>R1zxcGZ-会计A-PM</v>
      </c>
      <c r="E14006" s="58"/>
      <c r="L14006" s="51"/>
      <c r="M14006" s="50"/>
      <c r="N14006" s="52"/>
      <c r="Y14006" s="50"/>
      <c r="AA14006" s="52"/>
      <c r="AL14006" s="50"/>
    </row>
    <row r="14007" spans="1:38" x14ac:dyDescent="0.3">
      <c r="A14007" s="65">
        <v>41930</v>
      </c>
      <c r="B14007" s="66" t="s">
        <v>1271</v>
      </c>
      <c r="C14007" s="67">
        <v>32.35</v>
      </c>
      <c r="D14007" s="67" t="str">
        <f t="shared" si="230"/>
        <v>R1zxcGZ-会计A-PM</v>
      </c>
      <c r="E14007" s="58"/>
      <c r="L14007" s="51"/>
      <c r="M14007" s="50"/>
      <c r="N14007" s="52"/>
      <c r="Y14007" s="50"/>
      <c r="AA14007" s="52"/>
      <c r="AL14007" s="50"/>
    </row>
    <row r="14008" spans="1:38" x14ac:dyDescent="0.3">
      <c r="A14008" s="60">
        <v>41931</v>
      </c>
      <c r="B14008" s="61" t="s">
        <v>1271</v>
      </c>
      <c r="C14008" s="62">
        <v>0</v>
      </c>
      <c r="D14008" s="62" t="str">
        <f t="shared" si="230"/>
        <v>R1zxcGZ-会计A-PM</v>
      </c>
      <c r="E14008" s="58"/>
      <c r="L14008" s="51"/>
      <c r="M14008" s="50"/>
      <c r="N14008" s="52"/>
      <c r="Y14008" s="50"/>
      <c r="AA14008" s="52"/>
      <c r="AL14008" s="50"/>
    </row>
    <row r="14009" spans="1:38" x14ac:dyDescent="0.3">
      <c r="A14009" s="65">
        <v>41932</v>
      </c>
      <c r="B14009" s="66" t="s">
        <v>1271</v>
      </c>
      <c r="C14009" s="67">
        <v>72.459999999999994</v>
      </c>
      <c r="D14009" s="67" t="str">
        <f t="shared" si="230"/>
        <v>R1zxcGZ-会计A-PM</v>
      </c>
      <c r="E14009" s="58"/>
      <c r="L14009" s="51"/>
      <c r="M14009" s="50"/>
      <c r="N14009" s="52"/>
      <c r="Y14009" s="50"/>
      <c r="AA14009" s="52"/>
      <c r="AL14009" s="50"/>
    </row>
    <row r="14010" spans="1:38" x14ac:dyDescent="0.3">
      <c r="A14010" s="60">
        <v>41933</v>
      </c>
      <c r="B14010" s="61" t="s">
        <v>1271</v>
      </c>
      <c r="C14010" s="62">
        <v>11.59</v>
      </c>
      <c r="D14010" s="62" t="str">
        <f t="shared" si="230"/>
        <v>R1zxcGZ-会计A-PM</v>
      </c>
      <c r="E14010" s="58"/>
      <c r="L14010" s="51"/>
      <c r="M14010" s="50"/>
      <c r="N14010" s="52"/>
      <c r="Y14010" s="50"/>
      <c r="AA14010" s="52"/>
      <c r="AL14010" s="50"/>
    </row>
    <row r="14011" spans="1:38" x14ac:dyDescent="0.3">
      <c r="A14011" s="65">
        <v>41934</v>
      </c>
      <c r="B14011" s="66" t="s">
        <v>1271</v>
      </c>
      <c r="C14011" s="67">
        <v>23.5</v>
      </c>
      <c r="D14011" s="67" t="str">
        <f t="shared" si="230"/>
        <v>R1zxcGZ-会计A-PM</v>
      </c>
      <c r="E14011" s="58"/>
      <c r="L14011" s="51"/>
      <c r="M14011" s="50"/>
      <c r="N14011" s="52"/>
      <c r="Y14011" s="50"/>
      <c r="AA14011" s="52"/>
      <c r="AL14011" s="50"/>
    </row>
    <row r="14012" spans="1:38" x14ac:dyDescent="0.3">
      <c r="A14012" s="60">
        <v>41935</v>
      </c>
      <c r="B14012" s="61" t="s">
        <v>1271</v>
      </c>
      <c r="C14012" s="62">
        <v>13.45</v>
      </c>
      <c r="D14012" s="62" t="str">
        <f t="shared" si="230"/>
        <v>R1zxcGZ-会计A-PM</v>
      </c>
      <c r="E14012" s="58"/>
      <c r="L14012" s="51"/>
      <c r="M14012" s="50"/>
      <c r="N14012" s="52"/>
      <c r="Y14012" s="50"/>
      <c r="AA14012" s="52"/>
      <c r="AL14012" s="50"/>
    </row>
    <row r="14013" spans="1:38" x14ac:dyDescent="0.3">
      <c r="A14013" s="65">
        <v>41936</v>
      </c>
      <c r="B14013" s="66" t="s">
        <v>1271</v>
      </c>
      <c r="C14013" s="67">
        <v>25</v>
      </c>
      <c r="D14013" s="67" t="str">
        <f t="shared" si="230"/>
        <v>R1zxcGZ-会计A-PM</v>
      </c>
      <c r="E14013" s="58"/>
      <c r="L14013" s="51"/>
      <c r="M14013" s="50"/>
      <c r="N14013" s="52"/>
      <c r="Y14013" s="50"/>
      <c r="AA14013" s="52"/>
      <c r="AL14013" s="50"/>
    </row>
    <row r="14014" spans="1:38" x14ac:dyDescent="0.3">
      <c r="A14014" s="60">
        <v>41937</v>
      </c>
      <c r="B14014" s="61" t="s">
        <v>1271</v>
      </c>
      <c r="C14014" s="62">
        <v>14.23</v>
      </c>
      <c r="D14014" s="62" t="str">
        <f t="shared" si="230"/>
        <v>R1zxcGZ-会计A-PM</v>
      </c>
      <c r="E14014" s="58"/>
      <c r="L14014" s="51"/>
      <c r="M14014" s="50"/>
      <c r="N14014" s="52"/>
      <c r="Y14014" s="50"/>
      <c r="AA14014" s="52"/>
      <c r="AL14014" s="50"/>
    </row>
    <row r="14015" spans="1:38" x14ac:dyDescent="0.3">
      <c r="A14015" s="65">
        <v>41938</v>
      </c>
      <c r="B14015" s="66" t="s">
        <v>1271</v>
      </c>
      <c r="C14015" s="67">
        <v>0</v>
      </c>
      <c r="D14015" s="67" t="str">
        <f t="shared" si="230"/>
        <v>R1zxcGZ-会计A-PM</v>
      </c>
      <c r="E14015" s="58"/>
      <c r="L14015" s="51"/>
      <c r="M14015" s="50"/>
      <c r="N14015" s="52"/>
      <c r="Y14015" s="50"/>
      <c r="AA14015" s="52"/>
      <c r="AL14015" s="50"/>
    </row>
    <row r="14016" spans="1:38" x14ac:dyDescent="0.3">
      <c r="A14016" s="60">
        <v>41939</v>
      </c>
      <c r="B14016" s="61" t="s">
        <v>1271</v>
      </c>
      <c r="C14016" s="62">
        <v>5.23</v>
      </c>
      <c r="D14016" s="62" t="str">
        <f t="shared" si="230"/>
        <v>R1zxcGZ-会计A-PM</v>
      </c>
      <c r="E14016" s="58"/>
      <c r="L14016" s="51"/>
      <c r="M14016" s="50"/>
      <c r="N14016" s="52"/>
      <c r="Y14016" s="50"/>
      <c r="AA14016" s="52"/>
      <c r="AL14016" s="50"/>
    </row>
    <row r="14017" spans="1:38" x14ac:dyDescent="0.3">
      <c r="A14017" s="65">
        <v>41940</v>
      </c>
      <c r="B14017" s="66" t="s">
        <v>1271</v>
      </c>
      <c r="C14017" s="67">
        <v>19.98</v>
      </c>
      <c r="D14017" s="67" t="str">
        <f t="shared" si="230"/>
        <v>R1zxcGZ-会计A-PM</v>
      </c>
      <c r="E14017" s="58"/>
      <c r="L14017" s="51"/>
      <c r="M14017" s="50"/>
      <c r="N14017" s="52"/>
      <c r="Y14017" s="50"/>
      <c r="AA14017" s="52"/>
      <c r="AL14017" s="50"/>
    </row>
    <row r="14018" spans="1:38" x14ac:dyDescent="0.3">
      <c r="A14018" s="60">
        <v>41941</v>
      </c>
      <c r="B14018" s="61" t="s">
        <v>1271</v>
      </c>
      <c r="C14018" s="62">
        <v>3.4</v>
      </c>
      <c r="D14018" s="62" t="str">
        <f t="shared" si="230"/>
        <v>R1zxcGZ-会计A-PM</v>
      </c>
      <c r="E14018" s="58"/>
      <c r="L14018" s="51"/>
      <c r="M14018" s="50"/>
      <c r="N14018" s="52"/>
      <c r="Y14018" s="50"/>
      <c r="AA14018" s="52"/>
      <c r="AL14018" s="50"/>
    </row>
    <row r="14019" spans="1:38" x14ac:dyDescent="0.3">
      <c r="A14019" s="65">
        <v>41942</v>
      </c>
      <c r="B14019" s="66" t="s">
        <v>1271</v>
      </c>
      <c r="C14019" s="67">
        <v>12.34</v>
      </c>
      <c r="D14019" s="67" t="str">
        <f t="shared" si="230"/>
        <v>R1zxcGZ-会计A-PM</v>
      </c>
      <c r="E14019" s="58"/>
      <c r="L14019" s="51"/>
      <c r="M14019" s="50"/>
      <c r="N14019" s="52"/>
      <c r="Y14019" s="50"/>
      <c r="AA14019" s="52"/>
      <c r="AL14019" s="50"/>
    </row>
    <row r="14020" spans="1:38" x14ac:dyDescent="0.3">
      <c r="A14020" s="60">
        <v>41943</v>
      </c>
      <c r="B14020" s="61" t="s">
        <v>1271</v>
      </c>
      <c r="C14020" s="62">
        <v>0</v>
      </c>
      <c r="D14020" s="62" t="str">
        <f t="shared" si="230"/>
        <v>R1zxcGZ-会计A-PM</v>
      </c>
      <c r="E14020" s="58"/>
      <c r="L14020" s="51"/>
      <c r="M14020" s="50"/>
      <c r="N14020" s="52"/>
      <c r="Y14020" s="50"/>
      <c r="AA14020" s="52"/>
      <c r="AL14020" s="50"/>
    </row>
    <row r="14021" spans="1:38" x14ac:dyDescent="0.3">
      <c r="A14021" s="65">
        <v>41913</v>
      </c>
      <c r="B14021" s="66" t="s">
        <v>1272</v>
      </c>
      <c r="C14021" s="67">
        <v>441.72</v>
      </c>
      <c r="D14021" s="67" t="str">
        <f t="shared" si="230"/>
        <v>R1zxcGZ-会计B-EM</v>
      </c>
      <c r="E14021" s="58"/>
      <c r="L14021" s="51"/>
      <c r="M14021" s="50"/>
      <c r="N14021" s="52"/>
      <c r="Y14021" s="50"/>
      <c r="AA14021" s="52"/>
      <c r="AL14021" s="50"/>
    </row>
    <row r="14022" spans="1:38" x14ac:dyDescent="0.3">
      <c r="A14022" s="60">
        <v>41914</v>
      </c>
      <c r="B14022" s="61" t="s">
        <v>1272</v>
      </c>
      <c r="C14022" s="62">
        <v>179.32</v>
      </c>
      <c r="D14022" s="62" t="str">
        <f t="shared" ref="D14022:D14085" si="231">LEFT(B14022,2)&amp;"zxc"&amp;MID(B14022,4,100)</f>
        <v>R1zxcGZ-会计B-EM</v>
      </c>
      <c r="E14022" s="58"/>
      <c r="L14022" s="51"/>
      <c r="M14022" s="50"/>
      <c r="N14022" s="52"/>
      <c r="Y14022" s="50"/>
      <c r="AA14022" s="52"/>
      <c r="AL14022" s="50"/>
    </row>
    <row r="14023" spans="1:38" x14ac:dyDescent="0.3">
      <c r="A14023" s="65">
        <v>41915</v>
      </c>
      <c r="B14023" s="66" t="s">
        <v>1272</v>
      </c>
      <c r="C14023" s="67">
        <v>252.22</v>
      </c>
      <c r="D14023" s="67" t="str">
        <f t="shared" si="231"/>
        <v>R1zxcGZ-会计B-EM</v>
      </c>
      <c r="E14023" s="58"/>
      <c r="L14023" s="51"/>
      <c r="M14023" s="50"/>
      <c r="N14023" s="52"/>
      <c r="Y14023" s="50"/>
      <c r="AA14023" s="52"/>
      <c r="AL14023" s="50"/>
    </row>
    <row r="14024" spans="1:38" x14ac:dyDescent="0.3">
      <c r="A14024" s="60">
        <v>41916</v>
      </c>
      <c r="B14024" s="61" t="s">
        <v>1272</v>
      </c>
      <c r="C14024" s="62">
        <v>133.30000000000001</v>
      </c>
      <c r="D14024" s="62" t="str">
        <f t="shared" si="231"/>
        <v>R1zxcGZ-会计B-EM</v>
      </c>
      <c r="E14024" s="58"/>
      <c r="L14024" s="51"/>
      <c r="M14024" s="50"/>
      <c r="N14024" s="52"/>
      <c r="Y14024" s="50"/>
      <c r="AA14024" s="52"/>
      <c r="AL14024" s="50"/>
    </row>
    <row r="14025" spans="1:38" x14ac:dyDescent="0.3">
      <c r="A14025" s="65">
        <v>41917</v>
      </c>
      <c r="B14025" s="66" t="s">
        <v>1272</v>
      </c>
      <c r="C14025" s="67">
        <v>138.28</v>
      </c>
      <c r="D14025" s="67" t="str">
        <f t="shared" si="231"/>
        <v>R1zxcGZ-会计B-EM</v>
      </c>
      <c r="E14025" s="58"/>
      <c r="L14025" s="51"/>
      <c r="M14025" s="50"/>
      <c r="N14025" s="52"/>
      <c r="Y14025" s="50"/>
      <c r="AA14025" s="52"/>
      <c r="AL14025" s="50"/>
    </row>
    <row r="14026" spans="1:38" x14ac:dyDescent="0.3">
      <c r="A14026" s="60">
        <v>41918</v>
      </c>
      <c r="B14026" s="61" t="s">
        <v>1272</v>
      </c>
      <c r="C14026" s="62">
        <v>163.22999999999999</v>
      </c>
      <c r="D14026" s="62" t="str">
        <f t="shared" si="231"/>
        <v>R1zxcGZ-会计B-EM</v>
      </c>
      <c r="E14026" s="58"/>
      <c r="L14026" s="51"/>
      <c r="M14026" s="50"/>
      <c r="N14026" s="52"/>
      <c r="Y14026" s="50"/>
      <c r="AA14026" s="52"/>
      <c r="AL14026" s="50"/>
    </row>
    <row r="14027" spans="1:38" x14ac:dyDescent="0.3">
      <c r="A14027" s="65">
        <v>41919</v>
      </c>
      <c r="B14027" s="66" t="s">
        <v>1272</v>
      </c>
      <c r="C14027" s="67">
        <v>230.14</v>
      </c>
      <c r="D14027" s="67" t="str">
        <f t="shared" si="231"/>
        <v>R1zxcGZ-会计B-EM</v>
      </c>
      <c r="E14027" s="58"/>
      <c r="L14027" s="51"/>
      <c r="M14027" s="50"/>
      <c r="N14027" s="52"/>
      <c r="Y14027" s="50"/>
      <c r="AA14027" s="52"/>
      <c r="AL14027" s="50"/>
    </row>
    <row r="14028" spans="1:38" x14ac:dyDescent="0.3">
      <c r="A14028" s="60">
        <v>41920</v>
      </c>
      <c r="B14028" s="61" t="s">
        <v>1272</v>
      </c>
      <c r="C14028" s="62">
        <v>490.9</v>
      </c>
      <c r="D14028" s="62" t="str">
        <f t="shared" si="231"/>
        <v>R1zxcGZ-会计B-EM</v>
      </c>
      <c r="E14028" s="58"/>
      <c r="L14028" s="51"/>
      <c r="M14028" s="50"/>
      <c r="N14028" s="52"/>
      <c r="Y14028" s="50"/>
      <c r="AA14028" s="52"/>
      <c r="AL14028" s="50"/>
    </row>
    <row r="14029" spans="1:38" x14ac:dyDescent="0.3">
      <c r="A14029" s="65">
        <v>41921</v>
      </c>
      <c r="B14029" s="66" t="s">
        <v>1272</v>
      </c>
      <c r="C14029" s="67">
        <v>563.02</v>
      </c>
      <c r="D14029" s="67" t="str">
        <f t="shared" si="231"/>
        <v>R1zxcGZ-会计B-EM</v>
      </c>
      <c r="E14029" s="58"/>
      <c r="L14029" s="51"/>
      <c r="M14029" s="50"/>
      <c r="N14029" s="52"/>
      <c r="Y14029" s="50"/>
      <c r="AA14029" s="52"/>
      <c r="AL14029" s="50"/>
    </row>
    <row r="14030" spans="1:38" x14ac:dyDescent="0.3">
      <c r="A14030" s="60">
        <v>41922</v>
      </c>
      <c r="B14030" s="61" t="s">
        <v>1272</v>
      </c>
      <c r="C14030" s="62">
        <v>529.07000000000005</v>
      </c>
      <c r="D14030" s="62" t="str">
        <f t="shared" si="231"/>
        <v>R1zxcGZ-会计B-EM</v>
      </c>
      <c r="E14030" s="58"/>
      <c r="L14030" s="51"/>
      <c r="M14030" s="50"/>
      <c r="N14030" s="52"/>
      <c r="Y14030" s="50"/>
      <c r="AA14030" s="52"/>
      <c r="AL14030" s="50"/>
    </row>
    <row r="14031" spans="1:38" x14ac:dyDescent="0.3">
      <c r="A14031" s="65">
        <v>41923</v>
      </c>
      <c r="B14031" s="66" t="s">
        <v>1272</v>
      </c>
      <c r="C14031" s="67">
        <v>349.78</v>
      </c>
      <c r="D14031" s="67" t="str">
        <f t="shared" si="231"/>
        <v>R1zxcGZ-会计B-EM</v>
      </c>
      <c r="E14031" s="58"/>
      <c r="L14031" s="51"/>
      <c r="M14031" s="50"/>
      <c r="N14031" s="52"/>
      <c r="Y14031" s="50"/>
      <c r="AA14031" s="52"/>
      <c r="AL14031" s="50"/>
    </row>
    <row r="14032" spans="1:38" x14ac:dyDescent="0.3">
      <c r="A14032" s="60">
        <v>41924</v>
      </c>
      <c r="B14032" s="61" t="s">
        <v>1272</v>
      </c>
      <c r="C14032" s="62">
        <v>251.48</v>
      </c>
      <c r="D14032" s="62" t="str">
        <f t="shared" si="231"/>
        <v>R1zxcGZ-会计B-EM</v>
      </c>
      <c r="E14032" s="58"/>
      <c r="L14032" s="51"/>
      <c r="M14032" s="50"/>
      <c r="N14032" s="52"/>
      <c r="Y14032" s="50"/>
      <c r="AA14032" s="52"/>
      <c r="AL14032" s="50"/>
    </row>
    <row r="14033" spans="1:38" x14ac:dyDescent="0.3">
      <c r="A14033" s="65">
        <v>41925</v>
      </c>
      <c r="B14033" s="66" t="s">
        <v>1272</v>
      </c>
      <c r="C14033" s="67">
        <v>326.37</v>
      </c>
      <c r="D14033" s="67" t="str">
        <f t="shared" si="231"/>
        <v>R1zxcGZ-会计B-EM</v>
      </c>
      <c r="E14033" s="58"/>
      <c r="L14033" s="51"/>
      <c r="M14033" s="50"/>
      <c r="N14033" s="52"/>
      <c r="Y14033" s="50"/>
      <c r="AA14033" s="52"/>
      <c r="AL14033" s="50"/>
    </row>
    <row r="14034" spans="1:38" x14ac:dyDescent="0.3">
      <c r="A14034" s="60">
        <v>41926</v>
      </c>
      <c r="B14034" s="61" t="s">
        <v>1272</v>
      </c>
      <c r="C14034" s="62">
        <v>479.49</v>
      </c>
      <c r="D14034" s="62" t="str">
        <f t="shared" si="231"/>
        <v>R1zxcGZ-会计B-EM</v>
      </c>
      <c r="E14034" s="58"/>
      <c r="L14034" s="51"/>
      <c r="M14034" s="50"/>
      <c r="N14034" s="52"/>
      <c r="Y14034" s="50"/>
      <c r="AA14034" s="52"/>
      <c r="AL14034" s="50"/>
    </row>
    <row r="14035" spans="1:38" x14ac:dyDescent="0.3">
      <c r="A14035" s="65">
        <v>41927</v>
      </c>
      <c r="B14035" s="66" t="s">
        <v>1272</v>
      </c>
      <c r="C14035" s="67">
        <v>508.68</v>
      </c>
      <c r="D14035" s="67" t="str">
        <f t="shared" si="231"/>
        <v>R1zxcGZ-会计B-EM</v>
      </c>
      <c r="E14035" s="58"/>
      <c r="L14035" s="51"/>
      <c r="M14035" s="50"/>
      <c r="N14035" s="52"/>
      <c r="Y14035" s="50"/>
      <c r="AA14035" s="52"/>
      <c r="AL14035" s="50"/>
    </row>
    <row r="14036" spans="1:38" x14ac:dyDescent="0.3">
      <c r="A14036" s="60">
        <v>41928</v>
      </c>
      <c r="B14036" s="61" t="s">
        <v>1272</v>
      </c>
      <c r="C14036" s="62">
        <v>395.79</v>
      </c>
      <c r="D14036" s="62" t="str">
        <f t="shared" si="231"/>
        <v>R1zxcGZ-会计B-EM</v>
      </c>
      <c r="E14036" s="58"/>
      <c r="L14036" s="51"/>
      <c r="M14036" s="50"/>
      <c r="N14036" s="52"/>
      <c r="Y14036" s="50"/>
      <c r="AA14036" s="52"/>
      <c r="AL14036" s="50"/>
    </row>
    <row r="14037" spans="1:38" x14ac:dyDescent="0.3">
      <c r="A14037" s="65">
        <v>41929</v>
      </c>
      <c r="B14037" s="66" t="s">
        <v>1272</v>
      </c>
      <c r="C14037" s="67">
        <v>130.81</v>
      </c>
      <c r="D14037" s="67" t="str">
        <f t="shared" si="231"/>
        <v>R1zxcGZ-会计B-EM</v>
      </c>
      <c r="E14037" s="58"/>
      <c r="L14037" s="51"/>
      <c r="M14037" s="50"/>
      <c r="N14037" s="52"/>
      <c r="Y14037" s="50"/>
      <c r="AA14037" s="52"/>
      <c r="AL14037" s="50"/>
    </row>
    <row r="14038" spans="1:38" x14ac:dyDescent="0.3">
      <c r="A14038" s="60">
        <v>41930</v>
      </c>
      <c r="B14038" s="61" t="s">
        <v>1272</v>
      </c>
      <c r="C14038" s="62">
        <v>128.1</v>
      </c>
      <c r="D14038" s="62" t="str">
        <f t="shared" si="231"/>
        <v>R1zxcGZ-会计B-EM</v>
      </c>
      <c r="E14038" s="58"/>
      <c r="L14038" s="51"/>
      <c r="M14038" s="50"/>
      <c r="N14038" s="52"/>
      <c r="Y14038" s="50"/>
      <c r="AA14038" s="52"/>
      <c r="AL14038" s="50"/>
    </row>
    <row r="14039" spans="1:38" x14ac:dyDescent="0.3">
      <c r="A14039" s="65">
        <v>41931</v>
      </c>
      <c r="B14039" s="66" t="s">
        <v>1272</v>
      </c>
      <c r="C14039" s="67">
        <v>48.66</v>
      </c>
      <c r="D14039" s="67" t="str">
        <f t="shared" si="231"/>
        <v>R1zxcGZ-会计B-EM</v>
      </c>
      <c r="E14039" s="58"/>
      <c r="L14039" s="51"/>
      <c r="M14039" s="50"/>
      <c r="N14039" s="52"/>
      <c r="Y14039" s="50"/>
      <c r="AA14039" s="52"/>
      <c r="AL14039" s="50"/>
    </row>
    <row r="14040" spans="1:38" x14ac:dyDescent="0.3">
      <c r="A14040" s="60">
        <v>41932</v>
      </c>
      <c r="B14040" s="61" t="s">
        <v>1272</v>
      </c>
      <c r="C14040" s="62">
        <v>502.22</v>
      </c>
      <c r="D14040" s="62" t="str">
        <f t="shared" si="231"/>
        <v>R1zxcGZ-会计B-EM</v>
      </c>
      <c r="E14040" s="58"/>
      <c r="L14040" s="51"/>
      <c r="M14040" s="50"/>
      <c r="N14040" s="52"/>
      <c r="Y14040" s="50"/>
      <c r="AA14040" s="52"/>
      <c r="AL14040" s="50"/>
    </row>
    <row r="14041" spans="1:38" x14ac:dyDescent="0.3">
      <c r="A14041" s="65">
        <v>41933</v>
      </c>
      <c r="B14041" s="66" t="s">
        <v>1272</v>
      </c>
      <c r="C14041" s="67">
        <v>383.39</v>
      </c>
      <c r="D14041" s="67" t="str">
        <f t="shared" si="231"/>
        <v>R1zxcGZ-会计B-EM</v>
      </c>
      <c r="E14041" s="58"/>
      <c r="L14041" s="51"/>
      <c r="M14041" s="50"/>
      <c r="N14041" s="52"/>
      <c r="Y14041" s="50"/>
      <c r="AA14041" s="52"/>
      <c r="AL14041" s="50"/>
    </row>
    <row r="14042" spans="1:38" x14ac:dyDescent="0.3">
      <c r="A14042" s="60">
        <v>41934</v>
      </c>
      <c r="B14042" s="61" t="s">
        <v>1272</v>
      </c>
      <c r="C14042" s="62">
        <v>342.79</v>
      </c>
      <c r="D14042" s="62" t="str">
        <f t="shared" si="231"/>
        <v>R1zxcGZ-会计B-EM</v>
      </c>
      <c r="E14042" s="58"/>
      <c r="L14042" s="51"/>
      <c r="M14042" s="50"/>
      <c r="N14042" s="52"/>
      <c r="Y14042" s="50"/>
      <c r="AA14042" s="52"/>
      <c r="AL14042" s="50"/>
    </row>
    <row r="14043" spans="1:38" x14ac:dyDescent="0.3">
      <c r="A14043" s="65">
        <v>41935</v>
      </c>
      <c r="B14043" s="66" t="s">
        <v>1272</v>
      </c>
      <c r="C14043" s="67">
        <v>267.14999999999998</v>
      </c>
      <c r="D14043" s="67" t="str">
        <f t="shared" si="231"/>
        <v>R1zxcGZ-会计B-EM</v>
      </c>
      <c r="E14043" s="58"/>
      <c r="L14043" s="51"/>
      <c r="M14043" s="50"/>
      <c r="N14043" s="52"/>
      <c r="Y14043" s="50"/>
      <c r="AA14043" s="52"/>
      <c r="AL14043" s="50"/>
    </row>
    <row r="14044" spans="1:38" x14ac:dyDescent="0.3">
      <c r="A14044" s="60">
        <v>41936</v>
      </c>
      <c r="B14044" s="61" t="s">
        <v>1272</v>
      </c>
      <c r="C14044" s="62">
        <v>167.96</v>
      </c>
      <c r="D14044" s="62" t="str">
        <f t="shared" si="231"/>
        <v>R1zxcGZ-会计B-EM</v>
      </c>
      <c r="E14044" s="58"/>
      <c r="L14044" s="51"/>
      <c r="M14044" s="50"/>
      <c r="N14044" s="52"/>
      <c r="Y14044" s="50"/>
      <c r="AA14044" s="52"/>
      <c r="AL14044" s="50"/>
    </row>
    <row r="14045" spans="1:38" x14ac:dyDescent="0.3">
      <c r="A14045" s="65">
        <v>41937</v>
      </c>
      <c r="B14045" s="66" t="s">
        <v>1272</v>
      </c>
      <c r="C14045" s="67">
        <v>37.31</v>
      </c>
      <c r="D14045" s="67" t="str">
        <f t="shared" si="231"/>
        <v>R1zxcGZ-会计B-EM</v>
      </c>
      <c r="E14045" s="58"/>
      <c r="L14045" s="51"/>
      <c r="M14045" s="50"/>
      <c r="N14045" s="52"/>
      <c r="Y14045" s="50"/>
      <c r="AA14045" s="52"/>
      <c r="AL14045" s="50"/>
    </row>
    <row r="14046" spans="1:38" x14ac:dyDescent="0.3">
      <c r="A14046" s="60">
        <v>41938</v>
      </c>
      <c r="B14046" s="61" t="s">
        <v>1272</v>
      </c>
      <c r="C14046" s="62">
        <v>65.86</v>
      </c>
      <c r="D14046" s="62" t="str">
        <f t="shared" si="231"/>
        <v>R1zxcGZ-会计B-EM</v>
      </c>
      <c r="E14046" s="58"/>
      <c r="L14046" s="51"/>
      <c r="M14046" s="50"/>
      <c r="N14046" s="52"/>
      <c r="Y14046" s="50"/>
      <c r="AA14046" s="52"/>
      <c r="AL14046" s="50"/>
    </row>
    <row r="14047" spans="1:38" x14ac:dyDescent="0.3">
      <c r="A14047" s="65">
        <v>41939</v>
      </c>
      <c r="B14047" s="66" t="s">
        <v>1272</v>
      </c>
      <c r="C14047" s="67">
        <v>163.6</v>
      </c>
      <c r="D14047" s="67" t="str">
        <f t="shared" si="231"/>
        <v>R1zxcGZ-会计B-EM</v>
      </c>
      <c r="E14047" s="58"/>
      <c r="L14047" s="51"/>
      <c r="M14047" s="50"/>
      <c r="N14047" s="52"/>
      <c r="Y14047" s="50"/>
      <c r="AA14047" s="52"/>
      <c r="AL14047" s="50"/>
    </row>
    <row r="14048" spans="1:38" x14ac:dyDescent="0.3">
      <c r="A14048" s="60">
        <v>41940</v>
      </c>
      <c r="B14048" s="61" t="s">
        <v>1272</v>
      </c>
      <c r="C14048" s="62">
        <v>187.54</v>
      </c>
      <c r="D14048" s="62" t="str">
        <f t="shared" si="231"/>
        <v>R1zxcGZ-会计B-EM</v>
      </c>
      <c r="E14048" s="58"/>
      <c r="L14048" s="51"/>
      <c r="M14048" s="50"/>
      <c r="N14048" s="52"/>
      <c r="Y14048" s="50"/>
      <c r="AA14048" s="52"/>
      <c r="AL14048" s="50"/>
    </row>
    <row r="14049" spans="1:38" x14ac:dyDescent="0.3">
      <c r="A14049" s="65">
        <v>41941</v>
      </c>
      <c r="B14049" s="66" t="s">
        <v>1272</v>
      </c>
      <c r="C14049" s="67">
        <v>162.80000000000001</v>
      </c>
      <c r="D14049" s="67" t="str">
        <f t="shared" si="231"/>
        <v>R1zxcGZ-会计B-EM</v>
      </c>
      <c r="E14049" s="58"/>
      <c r="L14049" s="51"/>
      <c r="M14049" s="50"/>
      <c r="N14049" s="52"/>
      <c r="Y14049" s="50"/>
      <c r="AA14049" s="52"/>
      <c r="AL14049" s="50"/>
    </row>
    <row r="14050" spans="1:38" x14ac:dyDescent="0.3">
      <c r="A14050" s="60">
        <v>41942</v>
      </c>
      <c r="B14050" s="61" t="s">
        <v>1272</v>
      </c>
      <c r="C14050" s="62">
        <v>191.34</v>
      </c>
      <c r="D14050" s="62" t="str">
        <f t="shared" si="231"/>
        <v>R1zxcGZ-会计B-EM</v>
      </c>
      <c r="E14050" s="58"/>
      <c r="L14050" s="51"/>
      <c r="M14050" s="50"/>
      <c r="N14050" s="52"/>
      <c r="Y14050" s="50"/>
      <c r="AA14050" s="52"/>
      <c r="AL14050" s="50"/>
    </row>
    <row r="14051" spans="1:38" x14ac:dyDescent="0.3">
      <c r="A14051" s="65">
        <v>41943</v>
      </c>
      <c r="B14051" s="66" t="s">
        <v>1272</v>
      </c>
      <c r="C14051" s="67">
        <v>42.08</v>
      </c>
      <c r="D14051" s="67" t="str">
        <f t="shared" si="231"/>
        <v>R1zxcGZ-会计B-EM</v>
      </c>
      <c r="E14051" s="58"/>
      <c r="L14051" s="51"/>
      <c r="M14051" s="50"/>
      <c r="N14051" s="52"/>
      <c r="Y14051" s="50"/>
      <c r="AA14051" s="52"/>
      <c r="AL14051" s="50"/>
    </row>
    <row r="14052" spans="1:38" x14ac:dyDescent="0.3">
      <c r="A14052" s="60">
        <v>41913</v>
      </c>
      <c r="B14052" s="61" t="s">
        <v>1273</v>
      </c>
      <c r="C14052" s="62">
        <v>78.55</v>
      </c>
      <c r="D14052" s="62" t="str">
        <f t="shared" si="231"/>
        <v>R1zxcGZ-会计B-PM</v>
      </c>
      <c r="E14052" s="58"/>
      <c r="L14052" s="51"/>
      <c r="M14052" s="50"/>
      <c r="N14052" s="52"/>
      <c r="Y14052" s="50"/>
      <c r="AA14052" s="52"/>
      <c r="AL14052" s="50"/>
    </row>
    <row r="14053" spans="1:38" x14ac:dyDescent="0.3">
      <c r="A14053" s="65">
        <v>41914</v>
      </c>
      <c r="B14053" s="66" t="s">
        <v>1273</v>
      </c>
      <c r="C14053" s="67">
        <v>47.54</v>
      </c>
      <c r="D14053" s="67" t="str">
        <f t="shared" si="231"/>
        <v>R1zxcGZ-会计B-PM</v>
      </c>
      <c r="E14053" s="58"/>
      <c r="L14053" s="51"/>
      <c r="M14053" s="50"/>
      <c r="N14053" s="52"/>
      <c r="Y14053" s="50"/>
      <c r="AA14053" s="52"/>
      <c r="AL14053" s="50"/>
    </row>
    <row r="14054" spans="1:38" x14ac:dyDescent="0.3">
      <c r="A14054" s="60">
        <v>41915</v>
      </c>
      <c r="B14054" s="61" t="s">
        <v>1273</v>
      </c>
      <c r="C14054" s="62">
        <v>28.21</v>
      </c>
      <c r="D14054" s="62" t="str">
        <f t="shared" si="231"/>
        <v>R1zxcGZ-会计B-PM</v>
      </c>
      <c r="E14054" s="58"/>
      <c r="L14054" s="51"/>
      <c r="M14054" s="50"/>
      <c r="N14054" s="52"/>
      <c r="Y14054" s="50"/>
      <c r="AA14054" s="52"/>
      <c r="AL14054" s="50"/>
    </row>
    <row r="14055" spans="1:38" x14ac:dyDescent="0.3">
      <c r="A14055" s="65">
        <v>41916</v>
      </c>
      <c r="B14055" s="66" t="s">
        <v>1273</v>
      </c>
      <c r="C14055" s="67">
        <v>22.15</v>
      </c>
      <c r="D14055" s="67" t="str">
        <f t="shared" si="231"/>
        <v>R1zxcGZ-会计B-PM</v>
      </c>
      <c r="E14055" s="58"/>
      <c r="L14055" s="51"/>
      <c r="M14055" s="50"/>
      <c r="N14055" s="52"/>
      <c r="Y14055" s="50"/>
      <c r="AA14055" s="52"/>
      <c r="AL14055" s="50"/>
    </row>
    <row r="14056" spans="1:38" x14ac:dyDescent="0.3">
      <c r="A14056" s="60">
        <v>41917</v>
      </c>
      <c r="B14056" s="61" t="s">
        <v>1273</v>
      </c>
      <c r="C14056" s="62">
        <v>48.11</v>
      </c>
      <c r="D14056" s="62" t="str">
        <f t="shared" si="231"/>
        <v>R1zxcGZ-会计B-PM</v>
      </c>
      <c r="E14056" s="58"/>
      <c r="L14056" s="51"/>
      <c r="M14056" s="50"/>
      <c r="N14056" s="52"/>
      <c r="Y14056" s="50"/>
      <c r="AA14056" s="52"/>
      <c r="AL14056" s="50"/>
    </row>
    <row r="14057" spans="1:38" x14ac:dyDescent="0.3">
      <c r="A14057" s="65">
        <v>41918</v>
      </c>
      <c r="B14057" s="66" t="s">
        <v>1273</v>
      </c>
      <c r="C14057" s="67">
        <v>32.229999999999997</v>
      </c>
      <c r="D14057" s="67" t="str">
        <f t="shared" si="231"/>
        <v>R1zxcGZ-会计B-PM</v>
      </c>
      <c r="E14057" s="58"/>
      <c r="L14057" s="51"/>
      <c r="M14057" s="50"/>
      <c r="N14057" s="52"/>
      <c r="Y14057" s="50"/>
      <c r="AA14057" s="52"/>
      <c r="AL14057" s="50"/>
    </row>
    <row r="14058" spans="1:38" x14ac:dyDescent="0.3">
      <c r="A14058" s="60">
        <v>41919</v>
      </c>
      <c r="B14058" s="61" t="s">
        <v>1273</v>
      </c>
      <c r="C14058" s="62">
        <v>45.6</v>
      </c>
      <c r="D14058" s="62" t="str">
        <f t="shared" si="231"/>
        <v>R1zxcGZ-会计B-PM</v>
      </c>
      <c r="E14058" s="58"/>
      <c r="L14058" s="51"/>
      <c r="M14058" s="50"/>
      <c r="N14058" s="52"/>
      <c r="Y14058" s="50"/>
      <c r="AA14058" s="52"/>
      <c r="AL14058" s="50"/>
    </row>
    <row r="14059" spans="1:38" x14ac:dyDescent="0.3">
      <c r="A14059" s="65">
        <v>41920</v>
      </c>
      <c r="B14059" s="66" t="s">
        <v>1273</v>
      </c>
      <c r="C14059" s="67">
        <v>107.46</v>
      </c>
      <c r="D14059" s="67" t="str">
        <f t="shared" si="231"/>
        <v>R1zxcGZ-会计B-PM</v>
      </c>
      <c r="E14059" s="58"/>
      <c r="L14059" s="51"/>
      <c r="M14059" s="50"/>
      <c r="N14059" s="52"/>
      <c r="Y14059" s="50"/>
      <c r="AA14059" s="52"/>
      <c r="AL14059" s="50"/>
    </row>
    <row r="14060" spans="1:38" x14ac:dyDescent="0.3">
      <c r="A14060" s="60">
        <v>41921</v>
      </c>
      <c r="B14060" s="61" t="s">
        <v>1273</v>
      </c>
      <c r="C14060" s="62">
        <v>77.13</v>
      </c>
      <c r="D14060" s="62" t="str">
        <f t="shared" si="231"/>
        <v>R1zxcGZ-会计B-PM</v>
      </c>
      <c r="E14060" s="58"/>
      <c r="L14060" s="51"/>
      <c r="M14060" s="50"/>
      <c r="N14060" s="52"/>
      <c r="Y14060" s="50"/>
      <c r="AA14060" s="52"/>
      <c r="AL14060" s="50"/>
    </row>
    <row r="14061" spans="1:38" x14ac:dyDescent="0.3">
      <c r="A14061" s="65">
        <v>41922</v>
      </c>
      <c r="B14061" s="66" t="s">
        <v>1273</v>
      </c>
      <c r="C14061" s="67">
        <v>71.91</v>
      </c>
      <c r="D14061" s="67" t="str">
        <f t="shared" si="231"/>
        <v>R1zxcGZ-会计B-PM</v>
      </c>
      <c r="E14061" s="58"/>
      <c r="L14061" s="51"/>
      <c r="M14061" s="50"/>
      <c r="N14061" s="52"/>
      <c r="Y14061" s="50"/>
      <c r="AA14061" s="52"/>
      <c r="AL14061" s="50"/>
    </row>
    <row r="14062" spans="1:38" x14ac:dyDescent="0.3">
      <c r="A14062" s="60">
        <v>41923</v>
      </c>
      <c r="B14062" s="61" t="s">
        <v>1273</v>
      </c>
      <c r="C14062" s="62">
        <v>53.49</v>
      </c>
      <c r="D14062" s="62" t="str">
        <f t="shared" si="231"/>
        <v>R1zxcGZ-会计B-PM</v>
      </c>
      <c r="E14062" s="58"/>
      <c r="L14062" s="51"/>
      <c r="M14062" s="50"/>
      <c r="N14062" s="52"/>
      <c r="Y14062" s="50"/>
      <c r="AA14062" s="52"/>
      <c r="AL14062" s="50"/>
    </row>
    <row r="14063" spans="1:38" x14ac:dyDescent="0.3">
      <c r="A14063" s="65">
        <v>41924</v>
      </c>
      <c r="B14063" s="66" t="s">
        <v>1273</v>
      </c>
      <c r="C14063" s="67">
        <v>63.38</v>
      </c>
      <c r="D14063" s="67" t="str">
        <f t="shared" si="231"/>
        <v>R1zxcGZ-会计B-PM</v>
      </c>
      <c r="E14063" s="58"/>
      <c r="L14063" s="51"/>
      <c r="M14063" s="50"/>
      <c r="N14063" s="52"/>
      <c r="Y14063" s="50"/>
      <c r="AA14063" s="52"/>
      <c r="AL14063" s="50"/>
    </row>
    <row r="14064" spans="1:38" x14ac:dyDescent="0.3">
      <c r="A14064" s="60">
        <v>41925</v>
      </c>
      <c r="B14064" s="61" t="s">
        <v>1273</v>
      </c>
      <c r="C14064" s="62">
        <v>83.23</v>
      </c>
      <c r="D14064" s="62" t="str">
        <f t="shared" si="231"/>
        <v>R1zxcGZ-会计B-PM</v>
      </c>
      <c r="E14064" s="58"/>
      <c r="L14064" s="51"/>
      <c r="M14064" s="50"/>
      <c r="N14064" s="52"/>
      <c r="Y14064" s="50"/>
      <c r="AA14064" s="52"/>
      <c r="AL14064" s="50"/>
    </row>
    <row r="14065" spans="1:38" x14ac:dyDescent="0.3">
      <c r="A14065" s="65">
        <v>41926</v>
      </c>
      <c r="B14065" s="66" t="s">
        <v>1273</v>
      </c>
      <c r="C14065" s="67">
        <v>79.37</v>
      </c>
      <c r="D14065" s="67" t="str">
        <f t="shared" si="231"/>
        <v>R1zxcGZ-会计B-PM</v>
      </c>
      <c r="E14065" s="58"/>
      <c r="L14065" s="51"/>
      <c r="M14065" s="50"/>
      <c r="N14065" s="52"/>
      <c r="Y14065" s="50"/>
      <c r="AA14065" s="52"/>
      <c r="AL14065" s="50"/>
    </row>
    <row r="14066" spans="1:38" x14ac:dyDescent="0.3">
      <c r="A14066" s="60">
        <v>41927</v>
      </c>
      <c r="B14066" s="61" t="s">
        <v>1273</v>
      </c>
      <c r="C14066" s="62">
        <v>43.67</v>
      </c>
      <c r="D14066" s="62" t="str">
        <f t="shared" si="231"/>
        <v>R1zxcGZ-会计B-PM</v>
      </c>
      <c r="E14066" s="58"/>
      <c r="L14066" s="51"/>
      <c r="M14066" s="50"/>
      <c r="N14066" s="52"/>
      <c r="Y14066" s="50"/>
      <c r="AA14066" s="52"/>
      <c r="AL14066" s="50"/>
    </row>
    <row r="14067" spans="1:38" x14ac:dyDescent="0.3">
      <c r="A14067" s="65">
        <v>41928</v>
      </c>
      <c r="B14067" s="66" t="s">
        <v>1273</v>
      </c>
      <c r="C14067" s="67">
        <v>54.01</v>
      </c>
      <c r="D14067" s="67" t="str">
        <f t="shared" si="231"/>
        <v>R1zxcGZ-会计B-PM</v>
      </c>
      <c r="E14067" s="58"/>
      <c r="L14067" s="51"/>
      <c r="M14067" s="50"/>
      <c r="N14067" s="52"/>
      <c r="Y14067" s="50"/>
      <c r="AA14067" s="52"/>
      <c r="AL14067" s="50"/>
    </row>
    <row r="14068" spans="1:38" x14ac:dyDescent="0.3">
      <c r="A14068" s="60">
        <v>41929</v>
      </c>
      <c r="B14068" s="61" t="s">
        <v>1273</v>
      </c>
      <c r="C14068" s="62">
        <v>21.94</v>
      </c>
      <c r="D14068" s="62" t="str">
        <f t="shared" si="231"/>
        <v>R1zxcGZ-会计B-PM</v>
      </c>
      <c r="E14068" s="58"/>
      <c r="L14068" s="51"/>
      <c r="M14068" s="50"/>
      <c r="N14068" s="52"/>
      <c r="Y14068" s="50"/>
      <c r="AA14068" s="52"/>
      <c r="AL14068" s="50"/>
    </row>
    <row r="14069" spans="1:38" x14ac:dyDescent="0.3">
      <c r="A14069" s="65">
        <v>41930</v>
      </c>
      <c r="B14069" s="66" t="s">
        <v>1273</v>
      </c>
      <c r="C14069" s="67">
        <v>52.11</v>
      </c>
      <c r="D14069" s="67" t="str">
        <f t="shared" si="231"/>
        <v>R1zxcGZ-会计B-PM</v>
      </c>
      <c r="E14069" s="58"/>
      <c r="L14069" s="51"/>
      <c r="M14069" s="50"/>
      <c r="N14069" s="52"/>
      <c r="Y14069" s="50"/>
      <c r="AA14069" s="52"/>
      <c r="AL14069" s="50"/>
    </row>
    <row r="14070" spans="1:38" x14ac:dyDescent="0.3">
      <c r="A14070" s="60">
        <v>41931</v>
      </c>
      <c r="B14070" s="61" t="s">
        <v>1273</v>
      </c>
      <c r="C14070" s="62">
        <v>4.9000000000000004</v>
      </c>
      <c r="D14070" s="62" t="str">
        <f t="shared" si="231"/>
        <v>R1zxcGZ-会计B-PM</v>
      </c>
      <c r="E14070" s="58"/>
      <c r="L14070" s="51"/>
      <c r="M14070" s="50"/>
      <c r="N14070" s="52"/>
      <c r="Y14070" s="50"/>
      <c r="AA14070" s="52"/>
      <c r="AL14070" s="50"/>
    </row>
    <row r="14071" spans="1:38" x14ac:dyDescent="0.3">
      <c r="A14071" s="65">
        <v>41932</v>
      </c>
      <c r="B14071" s="66" t="s">
        <v>1273</v>
      </c>
      <c r="C14071" s="67">
        <v>64.989999999999995</v>
      </c>
      <c r="D14071" s="67" t="str">
        <f t="shared" si="231"/>
        <v>R1zxcGZ-会计B-PM</v>
      </c>
      <c r="E14071" s="58"/>
      <c r="L14071" s="51"/>
      <c r="M14071" s="50"/>
      <c r="N14071" s="52"/>
      <c r="Y14071" s="50"/>
      <c r="AA14071" s="52"/>
      <c r="AL14071" s="50"/>
    </row>
    <row r="14072" spans="1:38" x14ac:dyDescent="0.3">
      <c r="A14072" s="60">
        <v>41933</v>
      </c>
      <c r="B14072" s="61" t="s">
        <v>1273</v>
      </c>
      <c r="C14072" s="62">
        <v>54.76</v>
      </c>
      <c r="D14072" s="62" t="str">
        <f t="shared" si="231"/>
        <v>R1zxcGZ-会计B-PM</v>
      </c>
      <c r="E14072" s="58"/>
      <c r="L14072" s="51"/>
      <c r="M14072" s="50"/>
      <c r="N14072" s="52"/>
      <c r="Y14072" s="50"/>
      <c r="AA14072" s="52"/>
      <c r="AL14072" s="50"/>
    </row>
    <row r="14073" spans="1:38" x14ac:dyDescent="0.3">
      <c r="A14073" s="65">
        <v>41934</v>
      </c>
      <c r="B14073" s="66" t="s">
        <v>1273</v>
      </c>
      <c r="C14073" s="67">
        <v>43.29</v>
      </c>
      <c r="D14073" s="67" t="str">
        <f t="shared" si="231"/>
        <v>R1zxcGZ-会计B-PM</v>
      </c>
      <c r="E14073" s="58"/>
      <c r="L14073" s="51"/>
      <c r="M14073" s="50"/>
      <c r="N14073" s="52"/>
      <c r="Y14073" s="50"/>
      <c r="AA14073" s="52"/>
      <c r="AL14073" s="50"/>
    </row>
    <row r="14074" spans="1:38" x14ac:dyDescent="0.3">
      <c r="A14074" s="60">
        <v>41935</v>
      </c>
      <c r="B14074" s="61" t="s">
        <v>1273</v>
      </c>
      <c r="C14074" s="62">
        <v>35.549999999999997</v>
      </c>
      <c r="D14074" s="62" t="str">
        <f t="shared" si="231"/>
        <v>R1zxcGZ-会计B-PM</v>
      </c>
      <c r="E14074" s="58"/>
      <c r="L14074" s="51"/>
      <c r="M14074" s="50"/>
      <c r="N14074" s="52"/>
      <c r="Y14074" s="50"/>
      <c r="AA14074" s="52"/>
      <c r="AL14074" s="50"/>
    </row>
    <row r="14075" spans="1:38" x14ac:dyDescent="0.3">
      <c r="A14075" s="65">
        <v>41936</v>
      </c>
      <c r="B14075" s="66" t="s">
        <v>1273</v>
      </c>
      <c r="C14075" s="67">
        <v>20.38</v>
      </c>
      <c r="D14075" s="67" t="str">
        <f t="shared" si="231"/>
        <v>R1zxcGZ-会计B-PM</v>
      </c>
      <c r="E14075" s="58"/>
      <c r="L14075" s="51"/>
      <c r="M14075" s="50"/>
      <c r="N14075" s="52"/>
      <c r="Y14075" s="50"/>
      <c r="AA14075" s="52"/>
      <c r="AL14075" s="50"/>
    </row>
    <row r="14076" spans="1:38" x14ac:dyDescent="0.3">
      <c r="A14076" s="60">
        <v>41937</v>
      </c>
      <c r="B14076" s="61" t="s">
        <v>1273</v>
      </c>
      <c r="C14076" s="62">
        <v>5.99</v>
      </c>
      <c r="D14076" s="62" t="str">
        <f t="shared" si="231"/>
        <v>R1zxcGZ-会计B-PM</v>
      </c>
      <c r="E14076" s="58"/>
      <c r="L14076" s="51"/>
      <c r="M14076" s="50"/>
      <c r="N14076" s="52"/>
      <c r="Y14076" s="50"/>
      <c r="AA14076" s="52"/>
      <c r="AL14076" s="50"/>
    </row>
    <row r="14077" spans="1:38" x14ac:dyDescent="0.3">
      <c r="A14077" s="65">
        <v>41938</v>
      </c>
      <c r="B14077" s="66" t="s">
        <v>1273</v>
      </c>
      <c r="C14077" s="67">
        <v>9.16</v>
      </c>
      <c r="D14077" s="67" t="str">
        <f t="shared" si="231"/>
        <v>R1zxcGZ-会计B-PM</v>
      </c>
      <c r="E14077" s="58"/>
      <c r="L14077" s="51"/>
      <c r="M14077" s="50"/>
      <c r="N14077" s="52"/>
      <c r="Y14077" s="50"/>
      <c r="AA14077" s="52"/>
      <c r="AL14077" s="50"/>
    </row>
    <row r="14078" spans="1:38" x14ac:dyDescent="0.3">
      <c r="A14078" s="60">
        <v>41939</v>
      </c>
      <c r="B14078" s="61" t="s">
        <v>1273</v>
      </c>
      <c r="C14078" s="62">
        <v>47.48</v>
      </c>
      <c r="D14078" s="62" t="str">
        <f t="shared" si="231"/>
        <v>R1zxcGZ-会计B-PM</v>
      </c>
      <c r="E14078" s="58"/>
      <c r="L14078" s="51"/>
      <c r="M14078" s="50"/>
      <c r="N14078" s="52"/>
      <c r="Y14078" s="50"/>
      <c r="AA14078" s="52"/>
      <c r="AL14078" s="50"/>
    </row>
    <row r="14079" spans="1:38" x14ac:dyDescent="0.3">
      <c r="A14079" s="65">
        <v>41940</v>
      </c>
      <c r="B14079" s="66" t="s">
        <v>1273</v>
      </c>
      <c r="C14079" s="67">
        <v>21.26</v>
      </c>
      <c r="D14079" s="67" t="str">
        <f t="shared" si="231"/>
        <v>R1zxcGZ-会计B-PM</v>
      </c>
      <c r="E14079" s="58"/>
      <c r="L14079" s="51"/>
      <c r="M14079" s="50"/>
      <c r="N14079" s="52"/>
      <c r="Y14079" s="50"/>
      <c r="AA14079" s="52"/>
      <c r="AL14079" s="50"/>
    </row>
    <row r="14080" spans="1:38" x14ac:dyDescent="0.3">
      <c r="A14080" s="60">
        <v>41941</v>
      </c>
      <c r="B14080" s="61" t="s">
        <v>1273</v>
      </c>
      <c r="C14080" s="62">
        <v>25.44</v>
      </c>
      <c r="D14080" s="62" t="str">
        <f t="shared" si="231"/>
        <v>R1zxcGZ-会计B-PM</v>
      </c>
      <c r="E14080" s="58"/>
      <c r="L14080" s="51"/>
      <c r="M14080" s="50"/>
      <c r="N14080" s="52"/>
      <c r="Y14080" s="50"/>
      <c r="AA14080" s="52"/>
      <c r="AL14080" s="50"/>
    </row>
    <row r="14081" spans="1:38" x14ac:dyDescent="0.3">
      <c r="A14081" s="65">
        <v>41942</v>
      </c>
      <c r="B14081" s="66" t="s">
        <v>1273</v>
      </c>
      <c r="C14081" s="67">
        <v>40.17</v>
      </c>
      <c r="D14081" s="67" t="str">
        <f t="shared" si="231"/>
        <v>R1zxcGZ-会计B-PM</v>
      </c>
      <c r="E14081" s="58"/>
      <c r="L14081" s="51"/>
      <c r="M14081" s="50"/>
      <c r="N14081" s="52"/>
      <c r="Y14081" s="50"/>
      <c r="AA14081" s="52"/>
      <c r="AL14081" s="50"/>
    </row>
    <row r="14082" spans="1:38" x14ac:dyDescent="0.3">
      <c r="A14082" s="60">
        <v>41943</v>
      </c>
      <c r="B14082" s="61" t="s">
        <v>1273</v>
      </c>
      <c r="C14082" s="62">
        <v>2.6</v>
      </c>
      <c r="D14082" s="62" t="str">
        <f t="shared" si="231"/>
        <v>R1zxcGZ-会计B-PM</v>
      </c>
      <c r="E14082" s="58"/>
      <c r="L14082" s="51"/>
      <c r="M14082" s="50"/>
      <c r="N14082" s="52"/>
      <c r="Y14082" s="50"/>
      <c r="AA14082" s="52"/>
      <c r="AL14082" s="50"/>
    </row>
    <row r="14083" spans="1:38" x14ac:dyDescent="0.3">
      <c r="A14083" s="65">
        <v>41913</v>
      </c>
      <c r="B14083" s="66" t="s">
        <v>1274</v>
      </c>
      <c r="C14083" s="67">
        <v>298.91000000000003</v>
      </c>
      <c r="D14083" s="67" t="str">
        <f t="shared" si="231"/>
        <v>R1zxcGZ-会计C-EM</v>
      </c>
      <c r="E14083" s="58"/>
      <c r="L14083" s="51"/>
      <c r="M14083" s="50"/>
      <c r="N14083" s="52"/>
      <c r="Y14083" s="50"/>
      <c r="AA14083" s="52"/>
      <c r="AL14083" s="50"/>
    </row>
    <row r="14084" spans="1:38" x14ac:dyDescent="0.3">
      <c r="A14084" s="60">
        <v>41914</v>
      </c>
      <c r="B14084" s="61" t="s">
        <v>1274</v>
      </c>
      <c r="C14084" s="62">
        <v>146.9</v>
      </c>
      <c r="D14084" s="62" t="str">
        <f t="shared" si="231"/>
        <v>R1zxcGZ-会计C-EM</v>
      </c>
      <c r="E14084" s="58"/>
      <c r="L14084" s="51"/>
      <c r="M14084" s="50"/>
      <c r="N14084" s="52"/>
      <c r="Y14084" s="50"/>
      <c r="AA14084" s="52"/>
      <c r="AL14084" s="50"/>
    </row>
    <row r="14085" spans="1:38" x14ac:dyDescent="0.3">
      <c r="A14085" s="65">
        <v>41915</v>
      </c>
      <c r="B14085" s="66" t="s">
        <v>1274</v>
      </c>
      <c r="C14085" s="67">
        <v>148.61000000000001</v>
      </c>
      <c r="D14085" s="67" t="str">
        <f t="shared" si="231"/>
        <v>R1zxcGZ-会计C-EM</v>
      </c>
      <c r="E14085" s="58"/>
      <c r="L14085" s="51"/>
      <c r="M14085" s="50"/>
      <c r="N14085" s="52"/>
      <c r="Y14085" s="50"/>
      <c r="AA14085" s="52"/>
      <c r="AL14085" s="50"/>
    </row>
    <row r="14086" spans="1:38" x14ac:dyDescent="0.3">
      <c r="A14086" s="60">
        <v>41916</v>
      </c>
      <c r="B14086" s="61" t="s">
        <v>1274</v>
      </c>
      <c r="C14086" s="62">
        <v>228.45</v>
      </c>
      <c r="D14086" s="62" t="str">
        <f t="shared" ref="D14086:D14149" si="232">LEFT(B14086,2)&amp;"zxc"&amp;MID(B14086,4,100)</f>
        <v>R1zxcGZ-会计C-EM</v>
      </c>
      <c r="E14086" s="58"/>
      <c r="L14086" s="51"/>
      <c r="M14086" s="50"/>
      <c r="N14086" s="52"/>
      <c r="Y14086" s="50"/>
      <c r="AA14086" s="52"/>
      <c r="AL14086" s="50"/>
    </row>
    <row r="14087" spans="1:38" x14ac:dyDescent="0.3">
      <c r="A14087" s="65">
        <v>41917</v>
      </c>
      <c r="B14087" s="66" t="s">
        <v>1274</v>
      </c>
      <c r="C14087" s="67">
        <v>139.76</v>
      </c>
      <c r="D14087" s="67" t="str">
        <f t="shared" si="232"/>
        <v>R1zxcGZ-会计C-EM</v>
      </c>
      <c r="E14087" s="58"/>
      <c r="L14087" s="51"/>
      <c r="M14087" s="50"/>
      <c r="N14087" s="52"/>
      <c r="Y14087" s="50"/>
      <c r="AA14087" s="52"/>
      <c r="AL14087" s="50"/>
    </row>
    <row r="14088" spans="1:38" x14ac:dyDescent="0.3">
      <c r="A14088" s="60">
        <v>41918</v>
      </c>
      <c r="B14088" s="61" t="s">
        <v>1274</v>
      </c>
      <c r="C14088" s="62">
        <v>269.2</v>
      </c>
      <c r="D14088" s="62" t="str">
        <f t="shared" si="232"/>
        <v>R1zxcGZ-会计C-EM</v>
      </c>
      <c r="E14088" s="58"/>
      <c r="L14088" s="51"/>
      <c r="M14088" s="50"/>
      <c r="N14088" s="52"/>
      <c r="Y14088" s="50"/>
      <c r="AA14088" s="52"/>
      <c r="AL14088" s="50"/>
    </row>
    <row r="14089" spans="1:38" x14ac:dyDescent="0.3">
      <c r="A14089" s="65">
        <v>41919</v>
      </c>
      <c r="B14089" s="66" t="s">
        <v>1274</v>
      </c>
      <c r="C14089" s="67">
        <v>360.53</v>
      </c>
      <c r="D14089" s="67" t="str">
        <f t="shared" si="232"/>
        <v>R1zxcGZ-会计C-EM</v>
      </c>
      <c r="E14089" s="58"/>
      <c r="L14089" s="51"/>
      <c r="M14089" s="50"/>
      <c r="N14089" s="52"/>
      <c r="Y14089" s="50"/>
      <c r="AA14089" s="52"/>
      <c r="AL14089" s="50"/>
    </row>
    <row r="14090" spans="1:38" x14ac:dyDescent="0.3">
      <c r="A14090" s="60">
        <v>41920</v>
      </c>
      <c r="B14090" s="61" t="s">
        <v>1274</v>
      </c>
      <c r="C14090" s="62">
        <v>581.41999999999996</v>
      </c>
      <c r="D14090" s="62" t="str">
        <f t="shared" si="232"/>
        <v>R1zxcGZ-会计C-EM</v>
      </c>
      <c r="E14090" s="58"/>
      <c r="L14090" s="51"/>
      <c r="M14090" s="50"/>
      <c r="N14090" s="52"/>
      <c r="Y14090" s="50"/>
      <c r="AA14090" s="52"/>
      <c r="AL14090" s="50"/>
    </row>
    <row r="14091" spans="1:38" x14ac:dyDescent="0.3">
      <c r="A14091" s="65">
        <v>41921</v>
      </c>
      <c r="B14091" s="66" t="s">
        <v>1274</v>
      </c>
      <c r="C14091" s="67">
        <v>377.76</v>
      </c>
      <c r="D14091" s="67" t="str">
        <f t="shared" si="232"/>
        <v>R1zxcGZ-会计C-EM</v>
      </c>
      <c r="E14091" s="58"/>
      <c r="L14091" s="51"/>
      <c r="M14091" s="50"/>
      <c r="N14091" s="52"/>
      <c r="Y14091" s="50"/>
      <c r="AA14091" s="52"/>
      <c r="AL14091" s="50"/>
    </row>
    <row r="14092" spans="1:38" x14ac:dyDescent="0.3">
      <c r="A14092" s="60">
        <v>41922</v>
      </c>
      <c r="B14092" s="61" t="s">
        <v>1274</v>
      </c>
      <c r="C14092" s="62">
        <v>327.52</v>
      </c>
      <c r="D14092" s="62" t="str">
        <f t="shared" si="232"/>
        <v>R1zxcGZ-会计C-EM</v>
      </c>
      <c r="E14092" s="58"/>
      <c r="L14092" s="51"/>
      <c r="M14092" s="50"/>
      <c r="N14092" s="52"/>
      <c r="Y14092" s="50"/>
      <c r="AA14092" s="52"/>
      <c r="AL14092" s="50"/>
    </row>
    <row r="14093" spans="1:38" x14ac:dyDescent="0.3">
      <c r="A14093" s="65">
        <v>41923</v>
      </c>
      <c r="B14093" s="66" t="s">
        <v>1274</v>
      </c>
      <c r="C14093" s="67">
        <v>193.6</v>
      </c>
      <c r="D14093" s="67" t="str">
        <f t="shared" si="232"/>
        <v>R1zxcGZ-会计C-EM</v>
      </c>
      <c r="E14093" s="58"/>
      <c r="L14093" s="51"/>
      <c r="M14093" s="50"/>
      <c r="N14093" s="52"/>
      <c r="Y14093" s="50"/>
      <c r="AA14093" s="52"/>
      <c r="AL14093" s="50"/>
    </row>
    <row r="14094" spans="1:38" x14ac:dyDescent="0.3">
      <c r="A14094" s="60">
        <v>41924</v>
      </c>
      <c r="B14094" s="61" t="s">
        <v>1274</v>
      </c>
      <c r="C14094" s="62">
        <v>154.29</v>
      </c>
      <c r="D14094" s="62" t="str">
        <f t="shared" si="232"/>
        <v>R1zxcGZ-会计C-EM</v>
      </c>
      <c r="E14094" s="58"/>
      <c r="L14094" s="51"/>
      <c r="M14094" s="50"/>
      <c r="N14094" s="52"/>
      <c r="Y14094" s="50"/>
      <c r="AA14094" s="52"/>
      <c r="AL14094" s="50"/>
    </row>
    <row r="14095" spans="1:38" x14ac:dyDescent="0.3">
      <c r="A14095" s="65">
        <v>41925</v>
      </c>
      <c r="B14095" s="66" t="s">
        <v>1274</v>
      </c>
      <c r="C14095" s="67">
        <v>407.32</v>
      </c>
      <c r="D14095" s="67" t="str">
        <f t="shared" si="232"/>
        <v>R1zxcGZ-会计C-EM</v>
      </c>
      <c r="E14095" s="58"/>
      <c r="L14095" s="51"/>
      <c r="M14095" s="50"/>
      <c r="N14095" s="52"/>
      <c r="Y14095" s="50"/>
      <c r="AA14095" s="52"/>
      <c r="AL14095" s="50"/>
    </row>
    <row r="14096" spans="1:38" x14ac:dyDescent="0.3">
      <c r="A14096" s="60">
        <v>41926</v>
      </c>
      <c r="B14096" s="61" t="s">
        <v>1274</v>
      </c>
      <c r="C14096" s="62">
        <v>365.98</v>
      </c>
      <c r="D14096" s="62" t="str">
        <f t="shared" si="232"/>
        <v>R1zxcGZ-会计C-EM</v>
      </c>
      <c r="E14096" s="58"/>
      <c r="L14096" s="51"/>
      <c r="M14096" s="50"/>
      <c r="N14096" s="52"/>
      <c r="Y14096" s="50"/>
      <c r="AA14096" s="52"/>
      <c r="AL14096" s="50"/>
    </row>
    <row r="14097" spans="1:38" x14ac:dyDescent="0.3">
      <c r="A14097" s="65">
        <v>41927</v>
      </c>
      <c r="B14097" s="66" t="s">
        <v>1274</v>
      </c>
      <c r="C14097" s="67">
        <v>386.33</v>
      </c>
      <c r="D14097" s="67" t="str">
        <f t="shared" si="232"/>
        <v>R1zxcGZ-会计C-EM</v>
      </c>
      <c r="E14097" s="58"/>
      <c r="L14097" s="51"/>
      <c r="M14097" s="50"/>
      <c r="N14097" s="52"/>
      <c r="Y14097" s="50"/>
      <c r="AA14097" s="52"/>
      <c r="AL14097" s="50"/>
    </row>
    <row r="14098" spans="1:38" x14ac:dyDescent="0.3">
      <c r="A14098" s="60">
        <v>41928</v>
      </c>
      <c r="B14098" s="61" t="s">
        <v>1274</v>
      </c>
      <c r="C14098" s="62">
        <v>285.82</v>
      </c>
      <c r="D14098" s="62" t="str">
        <f t="shared" si="232"/>
        <v>R1zxcGZ-会计C-EM</v>
      </c>
      <c r="E14098" s="58"/>
      <c r="L14098" s="51"/>
      <c r="M14098" s="50"/>
      <c r="N14098" s="52"/>
      <c r="Y14098" s="50"/>
      <c r="AA14098" s="52"/>
      <c r="AL14098" s="50"/>
    </row>
    <row r="14099" spans="1:38" x14ac:dyDescent="0.3">
      <c r="A14099" s="65">
        <v>41929</v>
      </c>
      <c r="B14099" s="66" t="s">
        <v>1274</v>
      </c>
      <c r="C14099" s="67">
        <v>162.33000000000001</v>
      </c>
      <c r="D14099" s="67" t="str">
        <f t="shared" si="232"/>
        <v>R1zxcGZ-会计C-EM</v>
      </c>
      <c r="E14099" s="58"/>
      <c r="L14099" s="51"/>
      <c r="M14099" s="50"/>
      <c r="N14099" s="52"/>
      <c r="Y14099" s="50"/>
      <c r="AA14099" s="52"/>
      <c r="AL14099" s="50"/>
    </row>
    <row r="14100" spans="1:38" x14ac:dyDescent="0.3">
      <c r="A14100" s="60">
        <v>41930</v>
      </c>
      <c r="B14100" s="61" t="s">
        <v>1274</v>
      </c>
      <c r="C14100" s="62">
        <v>150.94999999999999</v>
      </c>
      <c r="D14100" s="62" t="str">
        <f t="shared" si="232"/>
        <v>R1zxcGZ-会计C-EM</v>
      </c>
      <c r="E14100" s="58"/>
      <c r="L14100" s="51"/>
      <c r="M14100" s="50"/>
      <c r="N14100" s="52"/>
      <c r="Y14100" s="50"/>
      <c r="AA14100" s="52"/>
      <c r="AL14100" s="50"/>
    </row>
    <row r="14101" spans="1:38" x14ac:dyDescent="0.3">
      <c r="A14101" s="65">
        <v>41931</v>
      </c>
      <c r="B14101" s="66" t="s">
        <v>1274</v>
      </c>
      <c r="C14101" s="67">
        <v>25.97</v>
      </c>
      <c r="D14101" s="67" t="str">
        <f t="shared" si="232"/>
        <v>R1zxcGZ-会计C-EM</v>
      </c>
      <c r="E14101" s="58"/>
      <c r="L14101" s="51"/>
      <c r="M14101" s="50"/>
      <c r="N14101" s="52"/>
      <c r="Y14101" s="50"/>
      <c r="AA14101" s="52"/>
      <c r="AL14101" s="50"/>
    </row>
    <row r="14102" spans="1:38" x14ac:dyDescent="0.3">
      <c r="A14102" s="60">
        <v>41932</v>
      </c>
      <c r="B14102" s="61" t="s">
        <v>1274</v>
      </c>
      <c r="C14102" s="62">
        <v>377.9</v>
      </c>
      <c r="D14102" s="62" t="str">
        <f t="shared" si="232"/>
        <v>R1zxcGZ-会计C-EM</v>
      </c>
      <c r="E14102" s="58"/>
      <c r="L14102" s="51"/>
      <c r="M14102" s="50"/>
      <c r="N14102" s="52"/>
      <c r="Y14102" s="50"/>
      <c r="AA14102" s="52"/>
      <c r="AL14102" s="50"/>
    </row>
    <row r="14103" spans="1:38" x14ac:dyDescent="0.3">
      <c r="A14103" s="65">
        <v>41933</v>
      </c>
      <c r="B14103" s="66" t="s">
        <v>1274</v>
      </c>
      <c r="C14103" s="67">
        <v>438.65</v>
      </c>
      <c r="D14103" s="67" t="str">
        <f t="shared" si="232"/>
        <v>R1zxcGZ-会计C-EM</v>
      </c>
      <c r="E14103" s="58"/>
      <c r="L14103" s="51"/>
      <c r="M14103" s="50"/>
      <c r="N14103" s="52"/>
      <c r="Y14103" s="50"/>
      <c r="AA14103" s="52"/>
      <c r="AL14103" s="50"/>
    </row>
    <row r="14104" spans="1:38" x14ac:dyDescent="0.3">
      <c r="A14104" s="60">
        <v>41934</v>
      </c>
      <c r="B14104" s="61" t="s">
        <v>1274</v>
      </c>
      <c r="C14104" s="62">
        <v>370.99</v>
      </c>
      <c r="D14104" s="62" t="str">
        <f t="shared" si="232"/>
        <v>R1zxcGZ-会计C-EM</v>
      </c>
      <c r="E14104" s="58"/>
      <c r="L14104" s="51"/>
      <c r="M14104" s="50"/>
      <c r="N14104" s="52"/>
      <c r="Y14104" s="50"/>
      <c r="AA14104" s="52"/>
      <c r="AL14104" s="50"/>
    </row>
    <row r="14105" spans="1:38" x14ac:dyDescent="0.3">
      <c r="A14105" s="65">
        <v>41935</v>
      </c>
      <c r="B14105" s="66" t="s">
        <v>1274</v>
      </c>
      <c r="C14105" s="67">
        <v>226.2</v>
      </c>
      <c r="D14105" s="67" t="str">
        <f t="shared" si="232"/>
        <v>R1zxcGZ-会计C-EM</v>
      </c>
      <c r="E14105" s="58"/>
      <c r="L14105" s="51"/>
      <c r="M14105" s="50"/>
      <c r="N14105" s="52"/>
      <c r="Y14105" s="50"/>
      <c r="AA14105" s="52"/>
      <c r="AL14105" s="50"/>
    </row>
    <row r="14106" spans="1:38" x14ac:dyDescent="0.3">
      <c r="A14106" s="60">
        <v>41936</v>
      </c>
      <c r="B14106" s="61" t="s">
        <v>1274</v>
      </c>
      <c r="C14106" s="62">
        <v>266.35000000000002</v>
      </c>
      <c r="D14106" s="62" t="str">
        <f t="shared" si="232"/>
        <v>R1zxcGZ-会计C-EM</v>
      </c>
      <c r="E14106" s="58"/>
      <c r="L14106" s="51"/>
      <c r="M14106" s="50"/>
      <c r="N14106" s="52"/>
      <c r="Y14106" s="50"/>
      <c r="AA14106" s="52"/>
      <c r="AL14106" s="50"/>
    </row>
    <row r="14107" spans="1:38" x14ac:dyDescent="0.3">
      <c r="A14107" s="65">
        <v>41937</v>
      </c>
      <c r="B14107" s="66" t="s">
        <v>1274</v>
      </c>
      <c r="C14107" s="67">
        <v>64.900000000000006</v>
      </c>
      <c r="D14107" s="67" t="str">
        <f t="shared" si="232"/>
        <v>R1zxcGZ-会计C-EM</v>
      </c>
      <c r="E14107" s="58"/>
      <c r="L14107" s="51"/>
      <c r="M14107" s="50"/>
      <c r="N14107" s="52"/>
      <c r="Y14107" s="50"/>
      <c r="AA14107" s="52"/>
      <c r="AL14107" s="50"/>
    </row>
    <row r="14108" spans="1:38" x14ac:dyDescent="0.3">
      <c r="A14108" s="60">
        <v>41938</v>
      </c>
      <c r="B14108" s="61" t="s">
        <v>1274</v>
      </c>
      <c r="C14108" s="62">
        <v>53.11</v>
      </c>
      <c r="D14108" s="62" t="str">
        <f t="shared" si="232"/>
        <v>R1zxcGZ-会计C-EM</v>
      </c>
      <c r="E14108" s="58"/>
      <c r="L14108" s="51"/>
      <c r="M14108" s="50"/>
      <c r="N14108" s="52"/>
      <c r="Y14108" s="50"/>
      <c r="AA14108" s="52"/>
      <c r="AL14108" s="50"/>
    </row>
    <row r="14109" spans="1:38" x14ac:dyDescent="0.3">
      <c r="A14109" s="65">
        <v>41939</v>
      </c>
      <c r="B14109" s="66" t="s">
        <v>1274</v>
      </c>
      <c r="C14109" s="67">
        <v>360.52</v>
      </c>
      <c r="D14109" s="67" t="str">
        <f t="shared" si="232"/>
        <v>R1zxcGZ-会计C-EM</v>
      </c>
      <c r="E14109" s="58"/>
      <c r="L14109" s="51"/>
      <c r="M14109" s="50"/>
      <c r="N14109" s="52"/>
      <c r="Y14109" s="50"/>
      <c r="AA14109" s="52"/>
      <c r="AL14109" s="50"/>
    </row>
    <row r="14110" spans="1:38" x14ac:dyDescent="0.3">
      <c r="A14110" s="60">
        <v>41940</v>
      </c>
      <c r="B14110" s="61" t="s">
        <v>1274</v>
      </c>
      <c r="C14110" s="62">
        <v>207.55</v>
      </c>
      <c r="D14110" s="62" t="str">
        <f t="shared" si="232"/>
        <v>R1zxcGZ-会计C-EM</v>
      </c>
      <c r="E14110" s="58"/>
      <c r="L14110" s="51"/>
      <c r="M14110" s="50"/>
      <c r="N14110" s="52"/>
      <c r="Y14110" s="50"/>
      <c r="AA14110" s="52"/>
      <c r="AL14110" s="50"/>
    </row>
    <row r="14111" spans="1:38" x14ac:dyDescent="0.3">
      <c r="A14111" s="65">
        <v>41941</v>
      </c>
      <c r="B14111" s="66" t="s">
        <v>1274</v>
      </c>
      <c r="C14111" s="67">
        <v>291.43</v>
      </c>
      <c r="D14111" s="67" t="str">
        <f t="shared" si="232"/>
        <v>R1zxcGZ-会计C-EM</v>
      </c>
      <c r="E14111" s="58"/>
      <c r="L14111" s="51"/>
      <c r="M14111" s="50"/>
      <c r="N14111" s="52"/>
      <c r="Y14111" s="50"/>
      <c r="AA14111" s="52"/>
      <c r="AL14111" s="50"/>
    </row>
    <row r="14112" spans="1:38" x14ac:dyDescent="0.3">
      <c r="A14112" s="60">
        <v>41942</v>
      </c>
      <c r="B14112" s="61" t="s">
        <v>1274</v>
      </c>
      <c r="C14112" s="62">
        <v>194.82</v>
      </c>
      <c r="D14112" s="62" t="str">
        <f t="shared" si="232"/>
        <v>R1zxcGZ-会计C-EM</v>
      </c>
      <c r="E14112" s="58"/>
      <c r="L14112" s="51"/>
      <c r="M14112" s="50"/>
      <c r="N14112" s="52"/>
      <c r="Y14112" s="50"/>
      <c r="AA14112" s="52"/>
      <c r="AL14112" s="50"/>
    </row>
    <row r="14113" spans="1:38" x14ac:dyDescent="0.3">
      <c r="A14113" s="65">
        <v>41943</v>
      </c>
      <c r="B14113" s="66" t="s">
        <v>1274</v>
      </c>
      <c r="C14113" s="67">
        <v>50.4</v>
      </c>
      <c r="D14113" s="67" t="str">
        <f t="shared" si="232"/>
        <v>R1zxcGZ-会计C-EM</v>
      </c>
      <c r="E14113" s="58"/>
      <c r="L14113" s="51"/>
      <c r="M14113" s="50"/>
      <c r="N14113" s="52"/>
      <c r="Y14113" s="50"/>
      <c r="AA14113" s="52"/>
      <c r="AL14113" s="50"/>
    </row>
    <row r="14114" spans="1:38" x14ac:dyDescent="0.3">
      <c r="A14114" s="60">
        <v>41913</v>
      </c>
      <c r="B14114" s="61" t="s">
        <v>1275</v>
      </c>
      <c r="C14114" s="62">
        <v>31.1</v>
      </c>
      <c r="D14114" s="62" t="str">
        <f t="shared" si="232"/>
        <v>R1zxcGZ-会计C-PM</v>
      </c>
      <c r="E14114" s="58"/>
      <c r="L14114" s="51"/>
      <c r="M14114" s="50"/>
      <c r="N14114" s="52"/>
      <c r="Y14114" s="50"/>
      <c r="AA14114" s="52"/>
      <c r="AL14114" s="50"/>
    </row>
    <row r="14115" spans="1:38" x14ac:dyDescent="0.3">
      <c r="A14115" s="65">
        <v>41914</v>
      </c>
      <c r="B14115" s="66" t="s">
        <v>1275</v>
      </c>
      <c r="C14115" s="67">
        <v>26.58</v>
      </c>
      <c r="D14115" s="67" t="str">
        <f t="shared" si="232"/>
        <v>R1zxcGZ-会计C-PM</v>
      </c>
      <c r="E14115" s="58"/>
      <c r="L14115" s="51"/>
      <c r="M14115" s="50"/>
      <c r="N14115" s="52"/>
      <c r="Y14115" s="50"/>
      <c r="AA14115" s="52"/>
      <c r="AL14115" s="50"/>
    </row>
    <row r="14116" spans="1:38" x14ac:dyDescent="0.3">
      <c r="A14116" s="60">
        <v>41915</v>
      </c>
      <c r="B14116" s="61" t="s">
        <v>1275</v>
      </c>
      <c r="C14116" s="62">
        <v>13.28</v>
      </c>
      <c r="D14116" s="62" t="str">
        <f t="shared" si="232"/>
        <v>R1zxcGZ-会计C-PM</v>
      </c>
      <c r="E14116" s="58"/>
      <c r="L14116" s="51"/>
      <c r="M14116" s="50"/>
      <c r="N14116" s="52"/>
      <c r="Y14116" s="50"/>
      <c r="AA14116" s="52"/>
      <c r="AL14116" s="50"/>
    </row>
    <row r="14117" spans="1:38" x14ac:dyDescent="0.3">
      <c r="A14117" s="65">
        <v>41916</v>
      </c>
      <c r="B14117" s="66" t="s">
        <v>1275</v>
      </c>
      <c r="C14117" s="67">
        <v>10.01</v>
      </c>
      <c r="D14117" s="67" t="str">
        <f t="shared" si="232"/>
        <v>R1zxcGZ-会计C-PM</v>
      </c>
      <c r="E14117" s="58"/>
      <c r="L14117" s="51"/>
      <c r="M14117" s="50"/>
      <c r="N14117" s="52"/>
      <c r="Y14117" s="50"/>
      <c r="AA14117" s="52"/>
      <c r="AL14117" s="50"/>
    </row>
    <row r="14118" spans="1:38" x14ac:dyDescent="0.3">
      <c r="A14118" s="60">
        <v>41917</v>
      </c>
      <c r="B14118" s="61" t="s">
        <v>1275</v>
      </c>
      <c r="C14118" s="62">
        <v>12.46</v>
      </c>
      <c r="D14118" s="62" t="str">
        <f t="shared" si="232"/>
        <v>R1zxcGZ-会计C-PM</v>
      </c>
      <c r="E14118" s="58"/>
      <c r="L14118" s="51"/>
      <c r="M14118" s="50"/>
      <c r="N14118" s="52"/>
      <c r="Y14118" s="50"/>
      <c r="AA14118" s="52"/>
      <c r="AL14118" s="50"/>
    </row>
    <row r="14119" spans="1:38" x14ac:dyDescent="0.3">
      <c r="A14119" s="65">
        <v>41918</v>
      </c>
      <c r="B14119" s="66" t="s">
        <v>1275</v>
      </c>
      <c r="C14119" s="67">
        <v>21.61</v>
      </c>
      <c r="D14119" s="67" t="str">
        <f t="shared" si="232"/>
        <v>R1zxcGZ-会计C-PM</v>
      </c>
      <c r="E14119" s="58"/>
      <c r="L14119" s="51"/>
      <c r="M14119" s="50"/>
      <c r="N14119" s="52"/>
      <c r="Y14119" s="50"/>
      <c r="AA14119" s="52"/>
      <c r="AL14119" s="50"/>
    </row>
    <row r="14120" spans="1:38" x14ac:dyDescent="0.3">
      <c r="A14120" s="60">
        <v>41919</v>
      </c>
      <c r="B14120" s="61" t="s">
        <v>1275</v>
      </c>
      <c r="C14120" s="62">
        <v>16.25</v>
      </c>
      <c r="D14120" s="62" t="str">
        <f t="shared" si="232"/>
        <v>R1zxcGZ-会计C-PM</v>
      </c>
      <c r="E14120" s="58"/>
      <c r="L14120" s="51"/>
      <c r="M14120" s="50"/>
      <c r="N14120" s="52"/>
      <c r="Y14120" s="50"/>
      <c r="AA14120" s="52"/>
      <c r="AL14120" s="50"/>
    </row>
    <row r="14121" spans="1:38" x14ac:dyDescent="0.3">
      <c r="A14121" s="65">
        <v>41920</v>
      </c>
      <c r="B14121" s="66" t="s">
        <v>1275</v>
      </c>
      <c r="C14121" s="67">
        <v>40.450000000000003</v>
      </c>
      <c r="D14121" s="67" t="str">
        <f t="shared" si="232"/>
        <v>R1zxcGZ-会计C-PM</v>
      </c>
      <c r="E14121" s="58"/>
      <c r="L14121" s="51"/>
      <c r="M14121" s="50"/>
      <c r="N14121" s="52"/>
      <c r="Y14121" s="50"/>
      <c r="AA14121" s="52"/>
      <c r="AL14121" s="50"/>
    </row>
    <row r="14122" spans="1:38" x14ac:dyDescent="0.3">
      <c r="A14122" s="60">
        <v>41921</v>
      </c>
      <c r="B14122" s="61" t="s">
        <v>1275</v>
      </c>
      <c r="C14122" s="62">
        <v>53.57</v>
      </c>
      <c r="D14122" s="62" t="str">
        <f t="shared" si="232"/>
        <v>R1zxcGZ-会计C-PM</v>
      </c>
      <c r="E14122" s="58"/>
      <c r="L14122" s="51"/>
      <c r="M14122" s="50"/>
      <c r="N14122" s="52"/>
      <c r="Y14122" s="50"/>
      <c r="AA14122" s="52"/>
      <c r="AL14122" s="50"/>
    </row>
    <row r="14123" spans="1:38" x14ac:dyDescent="0.3">
      <c r="A14123" s="65">
        <v>41922</v>
      </c>
      <c r="B14123" s="66" t="s">
        <v>1275</v>
      </c>
      <c r="C14123" s="67">
        <v>14.8</v>
      </c>
      <c r="D14123" s="67" t="str">
        <f t="shared" si="232"/>
        <v>R1zxcGZ-会计C-PM</v>
      </c>
      <c r="E14123" s="58"/>
      <c r="L14123" s="51"/>
      <c r="M14123" s="50"/>
      <c r="N14123" s="52"/>
      <c r="Y14123" s="50"/>
      <c r="AA14123" s="52"/>
      <c r="AL14123" s="50"/>
    </row>
    <row r="14124" spans="1:38" x14ac:dyDescent="0.3">
      <c r="A14124" s="60">
        <v>41923</v>
      </c>
      <c r="B14124" s="61" t="s">
        <v>1275</v>
      </c>
      <c r="C14124" s="62">
        <v>12.01</v>
      </c>
      <c r="D14124" s="62" t="str">
        <f t="shared" si="232"/>
        <v>R1zxcGZ-会计C-PM</v>
      </c>
      <c r="E14124" s="58"/>
      <c r="L14124" s="51"/>
      <c r="M14124" s="50"/>
      <c r="N14124" s="52"/>
      <c r="Y14124" s="50"/>
      <c r="AA14124" s="52"/>
      <c r="AL14124" s="50"/>
    </row>
    <row r="14125" spans="1:38" x14ac:dyDescent="0.3">
      <c r="A14125" s="65">
        <v>41924</v>
      </c>
      <c r="B14125" s="66" t="s">
        <v>1275</v>
      </c>
      <c r="C14125" s="67">
        <v>31.33</v>
      </c>
      <c r="D14125" s="67" t="str">
        <f t="shared" si="232"/>
        <v>R1zxcGZ-会计C-PM</v>
      </c>
      <c r="E14125" s="58"/>
      <c r="L14125" s="51"/>
      <c r="M14125" s="50"/>
      <c r="N14125" s="52"/>
      <c r="Y14125" s="50"/>
      <c r="AA14125" s="52"/>
      <c r="AL14125" s="50"/>
    </row>
    <row r="14126" spans="1:38" x14ac:dyDescent="0.3">
      <c r="A14126" s="60">
        <v>41925</v>
      </c>
      <c r="B14126" s="61" t="s">
        <v>1275</v>
      </c>
      <c r="C14126" s="62">
        <v>79.510000000000005</v>
      </c>
      <c r="D14126" s="62" t="str">
        <f t="shared" si="232"/>
        <v>R1zxcGZ-会计C-PM</v>
      </c>
      <c r="E14126" s="58"/>
      <c r="L14126" s="51"/>
      <c r="M14126" s="50"/>
      <c r="N14126" s="52"/>
      <c r="Y14126" s="50"/>
      <c r="AA14126" s="52"/>
      <c r="AL14126" s="50"/>
    </row>
    <row r="14127" spans="1:38" x14ac:dyDescent="0.3">
      <c r="A14127" s="65">
        <v>41926</v>
      </c>
      <c r="B14127" s="66" t="s">
        <v>1275</v>
      </c>
      <c r="C14127" s="67">
        <v>49.59</v>
      </c>
      <c r="D14127" s="67" t="str">
        <f t="shared" si="232"/>
        <v>R1zxcGZ-会计C-PM</v>
      </c>
      <c r="E14127" s="58"/>
      <c r="L14127" s="51"/>
      <c r="M14127" s="50"/>
      <c r="N14127" s="52"/>
      <c r="Y14127" s="50"/>
      <c r="AA14127" s="52"/>
      <c r="AL14127" s="50"/>
    </row>
    <row r="14128" spans="1:38" x14ac:dyDescent="0.3">
      <c r="A14128" s="60">
        <v>41927</v>
      </c>
      <c r="B14128" s="61" t="s">
        <v>1275</v>
      </c>
      <c r="C14128" s="62">
        <v>41.16</v>
      </c>
      <c r="D14128" s="62" t="str">
        <f t="shared" si="232"/>
        <v>R1zxcGZ-会计C-PM</v>
      </c>
      <c r="E14128" s="58"/>
      <c r="L14128" s="51"/>
      <c r="M14128" s="50"/>
      <c r="N14128" s="52"/>
      <c r="Y14128" s="50"/>
      <c r="AA14128" s="52"/>
      <c r="AL14128" s="50"/>
    </row>
    <row r="14129" spans="1:38" x14ac:dyDescent="0.3">
      <c r="A14129" s="65">
        <v>41928</v>
      </c>
      <c r="B14129" s="66" t="s">
        <v>1275</v>
      </c>
      <c r="C14129" s="67">
        <v>60.77</v>
      </c>
      <c r="D14129" s="67" t="str">
        <f t="shared" si="232"/>
        <v>R1zxcGZ-会计C-PM</v>
      </c>
      <c r="E14129" s="58"/>
      <c r="L14129" s="51"/>
      <c r="M14129" s="50"/>
      <c r="N14129" s="52"/>
      <c r="Y14129" s="50"/>
      <c r="AA14129" s="52"/>
      <c r="AL14129" s="50"/>
    </row>
    <row r="14130" spans="1:38" x14ac:dyDescent="0.3">
      <c r="A14130" s="60">
        <v>41929</v>
      </c>
      <c r="B14130" s="61" t="s">
        <v>1275</v>
      </c>
      <c r="C14130" s="62">
        <v>21.49</v>
      </c>
      <c r="D14130" s="62" t="str">
        <f t="shared" si="232"/>
        <v>R1zxcGZ-会计C-PM</v>
      </c>
      <c r="E14130" s="58"/>
      <c r="L14130" s="51"/>
      <c r="M14130" s="50"/>
      <c r="N14130" s="52"/>
      <c r="Y14130" s="50"/>
      <c r="AA14130" s="52"/>
      <c r="AL14130" s="50"/>
    </row>
    <row r="14131" spans="1:38" x14ac:dyDescent="0.3">
      <c r="A14131" s="65">
        <v>41930</v>
      </c>
      <c r="B14131" s="66" t="s">
        <v>1275</v>
      </c>
      <c r="C14131" s="67">
        <v>11.35</v>
      </c>
      <c r="D14131" s="67" t="str">
        <f t="shared" si="232"/>
        <v>R1zxcGZ-会计C-PM</v>
      </c>
      <c r="E14131" s="58"/>
      <c r="L14131" s="51"/>
      <c r="M14131" s="50"/>
      <c r="N14131" s="52"/>
      <c r="Y14131" s="50"/>
      <c r="AA14131" s="52"/>
      <c r="AL14131" s="50"/>
    </row>
    <row r="14132" spans="1:38" x14ac:dyDescent="0.3">
      <c r="A14132" s="60">
        <v>41931</v>
      </c>
      <c r="B14132" s="61" t="s">
        <v>1275</v>
      </c>
      <c r="C14132" s="62">
        <v>1.55</v>
      </c>
      <c r="D14132" s="62" t="str">
        <f t="shared" si="232"/>
        <v>R1zxcGZ-会计C-PM</v>
      </c>
      <c r="E14132" s="58"/>
      <c r="L14132" s="51"/>
      <c r="M14132" s="50"/>
      <c r="N14132" s="52"/>
      <c r="Y14132" s="50"/>
      <c r="AA14132" s="52"/>
      <c r="AL14132" s="50"/>
    </row>
    <row r="14133" spans="1:38" x14ac:dyDescent="0.3">
      <c r="A14133" s="65">
        <v>41932</v>
      </c>
      <c r="B14133" s="66" t="s">
        <v>1275</v>
      </c>
      <c r="C14133" s="67">
        <v>42.04</v>
      </c>
      <c r="D14133" s="67" t="str">
        <f t="shared" si="232"/>
        <v>R1zxcGZ-会计C-PM</v>
      </c>
      <c r="E14133" s="58"/>
      <c r="L14133" s="51"/>
      <c r="M14133" s="50"/>
      <c r="N14133" s="52"/>
      <c r="Y14133" s="50"/>
      <c r="AA14133" s="52"/>
      <c r="AL14133" s="50"/>
    </row>
    <row r="14134" spans="1:38" x14ac:dyDescent="0.3">
      <c r="A14134" s="60">
        <v>41933</v>
      </c>
      <c r="B14134" s="61" t="s">
        <v>1275</v>
      </c>
      <c r="C14134" s="62">
        <v>42.09</v>
      </c>
      <c r="D14134" s="62" t="str">
        <f t="shared" si="232"/>
        <v>R1zxcGZ-会计C-PM</v>
      </c>
      <c r="E14134" s="58"/>
      <c r="L14134" s="51"/>
      <c r="M14134" s="50"/>
      <c r="N14134" s="52"/>
      <c r="Y14134" s="50"/>
      <c r="AA14134" s="52"/>
      <c r="AL14134" s="50"/>
    </row>
    <row r="14135" spans="1:38" x14ac:dyDescent="0.3">
      <c r="A14135" s="65">
        <v>41934</v>
      </c>
      <c r="B14135" s="66" t="s">
        <v>1275</v>
      </c>
      <c r="C14135" s="67">
        <v>39.950000000000003</v>
      </c>
      <c r="D14135" s="67" t="str">
        <f t="shared" si="232"/>
        <v>R1zxcGZ-会计C-PM</v>
      </c>
      <c r="E14135" s="58"/>
      <c r="L14135" s="51"/>
      <c r="M14135" s="50"/>
      <c r="N14135" s="52"/>
      <c r="Y14135" s="50"/>
      <c r="AA14135" s="52"/>
      <c r="AL14135" s="50"/>
    </row>
    <row r="14136" spans="1:38" x14ac:dyDescent="0.3">
      <c r="A14136" s="60">
        <v>41935</v>
      </c>
      <c r="B14136" s="61" t="s">
        <v>1275</v>
      </c>
      <c r="C14136" s="62">
        <v>58.6</v>
      </c>
      <c r="D14136" s="62" t="str">
        <f t="shared" si="232"/>
        <v>R1zxcGZ-会计C-PM</v>
      </c>
      <c r="E14136" s="58"/>
      <c r="L14136" s="51"/>
      <c r="M14136" s="50"/>
      <c r="N14136" s="52"/>
      <c r="Y14136" s="50"/>
      <c r="AA14136" s="52"/>
      <c r="AL14136" s="50"/>
    </row>
    <row r="14137" spans="1:38" x14ac:dyDescent="0.3">
      <c r="A14137" s="65">
        <v>41936</v>
      </c>
      <c r="B14137" s="66" t="s">
        <v>1275</v>
      </c>
      <c r="C14137" s="67">
        <v>20.12</v>
      </c>
      <c r="D14137" s="67" t="str">
        <f t="shared" si="232"/>
        <v>R1zxcGZ-会计C-PM</v>
      </c>
      <c r="E14137" s="58"/>
      <c r="L14137" s="51"/>
      <c r="M14137" s="50"/>
      <c r="N14137" s="52"/>
      <c r="Y14137" s="50"/>
      <c r="AA14137" s="52"/>
      <c r="AL14137" s="50"/>
    </row>
    <row r="14138" spans="1:38" x14ac:dyDescent="0.3">
      <c r="A14138" s="60">
        <v>41937</v>
      </c>
      <c r="B14138" s="61" t="s">
        <v>1275</v>
      </c>
      <c r="C14138" s="62">
        <v>1.33</v>
      </c>
      <c r="D14138" s="62" t="str">
        <f t="shared" si="232"/>
        <v>R1zxcGZ-会计C-PM</v>
      </c>
      <c r="E14138" s="58"/>
      <c r="L14138" s="51"/>
      <c r="M14138" s="50"/>
      <c r="N14138" s="52"/>
      <c r="Y14138" s="50"/>
      <c r="AA14138" s="52"/>
      <c r="AL14138" s="50"/>
    </row>
    <row r="14139" spans="1:38" x14ac:dyDescent="0.3">
      <c r="A14139" s="65">
        <v>41938</v>
      </c>
      <c r="B14139" s="66" t="s">
        <v>1275</v>
      </c>
      <c r="C14139" s="67">
        <v>2.76</v>
      </c>
      <c r="D14139" s="67" t="str">
        <f t="shared" si="232"/>
        <v>R1zxcGZ-会计C-PM</v>
      </c>
      <c r="E14139" s="58"/>
      <c r="L14139" s="51"/>
      <c r="M14139" s="50"/>
      <c r="N14139" s="52"/>
      <c r="Y14139" s="50"/>
      <c r="AA14139" s="52"/>
      <c r="AL14139" s="50"/>
    </row>
    <row r="14140" spans="1:38" x14ac:dyDescent="0.3">
      <c r="A14140" s="60">
        <v>41939</v>
      </c>
      <c r="B14140" s="61" t="s">
        <v>1275</v>
      </c>
      <c r="C14140" s="62">
        <v>12.84</v>
      </c>
      <c r="D14140" s="62" t="str">
        <f t="shared" si="232"/>
        <v>R1zxcGZ-会计C-PM</v>
      </c>
      <c r="E14140" s="58"/>
      <c r="L14140" s="51"/>
      <c r="M14140" s="50"/>
      <c r="N14140" s="52"/>
      <c r="Y14140" s="50"/>
      <c r="AA14140" s="52"/>
      <c r="AL14140" s="50"/>
    </row>
    <row r="14141" spans="1:38" x14ac:dyDescent="0.3">
      <c r="A14141" s="65">
        <v>41940</v>
      </c>
      <c r="B14141" s="66" t="s">
        <v>1275</v>
      </c>
      <c r="C14141" s="67">
        <v>36.71</v>
      </c>
      <c r="D14141" s="67" t="str">
        <f t="shared" si="232"/>
        <v>R1zxcGZ-会计C-PM</v>
      </c>
      <c r="E14141" s="58"/>
      <c r="L14141" s="51"/>
      <c r="M14141" s="50"/>
      <c r="N14141" s="52"/>
      <c r="Y14141" s="50"/>
      <c r="AA14141" s="52"/>
      <c r="AL14141" s="50"/>
    </row>
    <row r="14142" spans="1:38" x14ac:dyDescent="0.3">
      <c r="A14142" s="60">
        <v>41941</v>
      </c>
      <c r="B14142" s="61" t="s">
        <v>1275</v>
      </c>
      <c r="C14142" s="62">
        <v>36.36</v>
      </c>
      <c r="D14142" s="62" t="str">
        <f t="shared" si="232"/>
        <v>R1zxcGZ-会计C-PM</v>
      </c>
      <c r="E14142" s="58"/>
      <c r="L14142" s="51"/>
      <c r="M14142" s="50"/>
      <c r="N14142" s="52"/>
      <c r="Y14142" s="50"/>
      <c r="AA14142" s="52"/>
      <c r="AL14142" s="50"/>
    </row>
    <row r="14143" spans="1:38" x14ac:dyDescent="0.3">
      <c r="A14143" s="65">
        <v>41942</v>
      </c>
      <c r="B14143" s="66" t="s">
        <v>1275</v>
      </c>
      <c r="C14143" s="67">
        <v>23.72</v>
      </c>
      <c r="D14143" s="67" t="str">
        <f t="shared" si="232"/>
        <v>R1zxcGZ-会计C-PM</v>
      </c>
      <c r="E14143" s="58"/>
      <c r="L14143" s="51"/>
      <c r="M14143" s="50"/>
      <c r="N14143" s="52"/>
      <c r="Y14143" s="50"/>
      <c r="AA14143" s="52"/>
      <c r="AL14143" s="50"/>
    </row>
    <row r="14144" spans="1:38" x14ac:dyDescent="0.3">
      <c r="A14144" s="60">
        <v>41943</v>
      </c>
      <c r="B14144" s="61" t="s">
        <v>1275</v>
      </c>
      <c r="C14144" s="62">
        <v>12.1</v>
      </c>
      <c r="D14144" s="62" t="str">
        <f t="shared" si="232"/>
        <v>R1zxcGZ-会计C-PM</v>
      </c>
      <c r="E14144" s="58"/>
      <c r="L14144" s="51"/>
      <c r="M14144" s="50"/>
      <c r="N14144" s="52"/>
      <c r="Y14144" s="50"/>
      <c r="AA14144" s="52"/>
      <c r="AL14144" s="50"/>
    </row>
    <row r="14145" spans="1:38" x14ac:dyDescent="0.3">
      <c r="A14145" s="65">
        <v>41913</v>
      </c>
      <c r="B14145" s="66" t="s">
        <v>1276</v>
      </c>
      <c r="C14145" s="67">
        <v>58.64</v>
      </c>
      <c r="D14145" s="67" t="str">
        <f t="shared" si="232"/>
        <v>R1zxcGZ-会计D 报名-EM</v>
      </c>
      <c r="E14145" s="58"/>
      <c r="L14145" s="51"/>
      <c r="M14145" s="50"/>
      <c r="N14145" s="52"/>
      <c r="Y14145" s="50"/>
      <c r="AA14145" s="52"/>
      <c r="AL14145" s="50"/>
    </row>
    <row r="14146" spans="1:38" x14ac:dyDescent="0.3">
      <c r="A14146" s="60">
        <v>41914</v>
      </c>
      <c r="B14146" s="61" t="s">
        <v>1276</v>
      </c>
      <c r="C14146" s="62">
        <v>11.01</v>
      </c>
      <c r="D14146" s="62" t="str">
        <f t="shared" si="232"/>
        <v>R1zxcGZ-会计D 报名-EM</v>
      </c>
      <c r="E14146" s="58"/>
      <c r="L14146" s="51"/>
      <c r="M14146" s="50"/>
      <c r="N14146" s="52"/>
      <c r="Y14146" s="50"/>
      <c r="AA14146" s="52"/>
      <c r="AL14146" s="50"/>
    </row>
    <row r="14147" spans="1:38" x14ac:dyDescent="0.3">
      <c r="A14147" s="65">
        <v>41915</v>
      </c>
      <c r="B14147" s="66" t="s">
        <v>1276</v>
      </c>
      <c r="C14147" s="67">
        <v>3.66</v>
      </c>
      <c r="D14147" s="67" t="str">
        <f t="shared" si="232"/>
        <v>R1zxcGZ-会计D 报名-EM</v>
      </c>
      <c r="E14147" s="58"/>
      <c r="L14147" s="51"/>
      <c r="M14147" s="50"/>
      <c r="N14147" s="52"/>
      <c r="Y14147" s="50"/>
      <c r="AA14147" s="52"/>
      <c r="AL14147" s="50"/>
    </row>
    <row r="14148" spans="1:38" x14ac:dyDescent="0.3">
      <c r="A14148" s="60">
        <v>41916</v>
      </c>
      <c r="B14148" s="61" t="s">
        <v>1276</v>
      </c>
      <c r="C14148" s="62">
        <v>9.76</v>
      </c>
      <c r="D14148" s="62" t="str">
        <f t="shared" si="232"/>
        <v>R1zxcGZ-会计D 报名-EM</v>
      </c>
      <c r="E14148" s="58"/>
      <c r="L14148" s="51"/>
      <c r="M14148" s="50"/>
      <c r="N14148" s="52"/>
      <c r="Y14148" s="50"/>
      <c r="AA14148" s="52"/>
      <c r="AL14148" s="50"/>
    </row>
    <row r="14149" spans="1:38" x14ac:dyDescent="0.3">
      <c r="A14149" s="65">
        <v>41917</v>
      </c>
      <c r="B14149" s="66" t="s">
        <v>1276</v>
      </c>
      <c r="C14149" s="67">
        <v>14.75</v>
      </c>
      <c r="D14149" s="67" t="str">
        <f t="shared" si="232"/>
        <v>R1zxcGZ-会计D 报名-EM</v>
      </c>
      <c r="E14149" s="58"/>
      <c r="L14149" s="51"/>
      <c r="M14149" s="50"/>
      <c r="N14149" s="52"/>
      <c r="Y14149" s="50"/>
      <c r="AA14149" s="52"/>
      <c r="AL14149" s="50"/>
    </row>
    <row r="14150" spans="1:38" x14ac:dyDescent="0.3">
      <c r="A14150" s="60">
        <v>41918</v>
      </c>
      <c r="B14150" s="61" t="s">
        <v>1276</v>
      </c>
      <c r="C14150" s="62">
        <v>20.67</v>
      </c>
      <c r="D14150" s="62" t="str">
        <f t="shared" ref="D14150:D14213" si="233">LEFT(B14150,2)&amp;"zxc"&amp;MID(B14150,4,100)</f>
        <v>R1zxcGZ-会计D 报名-EM</v>
      </c>
      <c r="E14150" s="58"/>
      <c r="L14150" s="51"/>
      <c r="M14150" s="50"/>
      <c r="N14150" s="52"/>
      <c r="Y14150" s="50"/>
      <c r="AA14150" s="52"/>
      <c r="AL14150" s="50"/>
    </row>
    <row r="14151" spans="1:38" x14ac:dyDescent="0.3">
      <c r="A14151" s="65">
        <v>41919</v>
      </c>
      <c r="B14151" s="66" t="s">
        <v>1276</v>
      </c>
      <c r="C14151" s="67">
        <v>12.43</v>
      </c>
      <c r="D14151" s="67" t="str">
        <f t="shared" si="233"/>
        <v>R1zxcGZ-会计D 报名-EM</v>
      </c>
      <c r="E14151" s="58"/>
      <c r="L14151" s="51"/>
      <c r="M14151" s="50"/>
      <c r="N14151" s="52"/>
      <c r="Y14151" s="50"/>
      <c r="AA14151" s="52"/>
      <c r="AL14151" s="50"/>
    </row>
    <row r="14152" spans="1:38" x14ac:dyDescent="0.3">
      <c r="A14152" s="60">
        <v>41920</v>
      </c>
      <c r="B14152" s="61" t="s">
        <v>1276</v>
      </c>
      <c r="C14152" s="62">
        <v>35.58</v>
      </c>
      <c r="D14152" s="62" t="str">
        <f t="shared" si="233"/>
        <v>R1zxcGZ-会计D 报名-EM</v>
      </c>
      <c r="E14152" s="58"/>
      <c r="L14152" s="51"/>
      <c r="M14152" s="50"/>
      <c r="N14152" s="52"/>
      <c r="Y14152" s="50"/>
      <c r="AA14152" s="52"/>
      <c r="AL14152" s="50"/>
    </row>
    <row r="14153" spans="1:38" x14ac:dyDescent="0.3">
      <c r="A14153" s="65">
        <v>41921</v>
      </c>
      <c r="B14153" s="66" t="s">
        <v>1276</v>
      </c>
      <c r="C14153" s="67">
        <v>23.74</v>
      </c>
      <c r="D14153" s="67" t="str">
        <f t="shared" si="233"/>
        <v>R1zxcGZ-会计D 报名-EM</v>
      </c>
      <c r="E14153" s="58"/>
      <c r="L14153" s="51"/>
      <c r="M14153" s="50"/>
      <c r="N14153" s="52"/>
      <c r="Y14153" s="50"/>
      <c r="AA14153" s="52"/>
      <c r="AL14153" s="50"/>
    </row>
    <row r="14154" spans="1:38" x14ac:dyDescent="0.3">
      <c r="A14154" s="60">
        <v>41922</v>
      </c>
      <c r="B14154" s="61" t="s">
        <v>1276</v>
      </c>
      <c r="C14154" s="62">
        <v>18.05</v>
      </c>
      <c r="D14154" s="62" t="str">
        <f t="shared" si="233"/>
        <v>R1zxcGZ-会计D 报名-EM</v>
      </c>
      <c r="E14154" s="58"/>
      <c r="L14154" s="51"/>
      <c r="M14154" s="50"/>
      <c r="N14154" s="52"/>
      <c r="Y14154" s="50"/>
      <c r="AA14154" s="52"/>
      <c r="AL14154" s="50"/>
    </row>
    <row r="14155" spans="1:38" x14ac:dyDescent="0.3">
      <c r="A14155" s="65">
        <v>41923</v>
      </c>
      <c r="B14155" s="66" t="s">
        <v>1276</v>
      </c>
      <c r="C14155" s="67">
        <v>12.36</v>
      </c>
      <c r="D14155" s="67" t="str">
        <f t="shared" si="233"/>
        <v>R1zxcGZ-会计D 报名-EM</v>
      </c>
      <c r="E14155" s="58"/>
      <c r="L14155" s="51"/>
      <c r="M14155" s="50"/>
      <c r="N14155" s="52"/>
      <c r="Y14155" s="50"/>
      <c r="AA14155" s="52"/>
      <c r="AL14155" s="50"/>
    </row>
    <row r="14156" spans="1:38" x14ac:dyDescent="0.3">
      <c r="A14156" s="60">
        <v>41924</v>
      </c>
      <c r="B14156" s="61" t="s">
        <v>1276</v>
      </c>
      <c r="C14156" s="62">
        <v>4.04</v>
      </c>
      <c r="D14156" s="62" t="str">
        <f t="shared" si="233"/>
        <v>R1zxcGZ-会计D 报名-EM</v>
      </c>
      <c r="E14156" s="58"/>
      <c r="L14156" s="51"/>
      <c r="M14156" s="50"/>
      <c r="N14156" s="52"/>
      <c r="Y14156" s="50"/>
      <c r="AA14156" s="52"/>
      <c r="AL14156" s="50"/>
    </row>
    <row r="14157" spans="1:38" x14ac:dyDescent="0.3">
      <c r="A14157" s="65">
        <v>41925</v>
      </c>
      <c r="B14157" s="66" t="s">
        <v>1276</v>
      </c>
      <c r="C14157" s="67">
        <v>18.71</v>
      </c>
      <c r="D14157" s="67" t="str">
        <f t="shared" si="233"/>
        <v>R1zxcGZ-会计D 报名-EM</v>
      </c>
      <c r="E14157" s="58"/>
      <c r="L14157" s="51"/>
      <c r="M14157" s="50"/>
      <c r="N14157" s="52"/>
      <c r="Y14157" s="50"/>
      <c r="AA14157" s="52"/>
      <c r="AL14157" s="50"/>
    </row>
    <row r="14158" spans="1:38" x14ac:dyDescent="0.3">
      <c r="A14158" s="60">
        <v>41926</v>
      </c>
      <c r="B14158" s="61" t="s">
        <v>1276</v>
      </c>
      <c r="C14158" s="62">
        <v>10.43</v>
      </c>
      <c r="D14158" s="62" t="str">
        <f t="shared" si="233"/>
        <v>R1zxcGZ-会计D 报名-EM</v>
      </c>
      <c r="E14158" s="58"/>
      <c r="L14158" s="51"/>
      <c r="M14158" s="50"/>
      <c r="N14158" s="52"/>
      <c r="Y14158" s="50"/>
      <c r="AA14158" s="52"/>
      <c r="AL14158" s="50"/>
    </row>
    <row r="14159" spans="1:38" x14ac:dyDescent="0.3">
      <c r="A14159" s="65">
        <v>41927</v>
      </c>
      <c r="B14159" s="66" t="s">
        <v>1276</v>
      </c>
      <c r="C14159" s="67">
        <v>11.67</v>
      </c>
      <c r="D14159" s="67" t="str">
        <f t="shared" si="233"/>
        <v>R1zxcGZ-会计D 报名-EM</v>
      </c>
      <c r="E14159" s="58"/>
      <c r="L14159" s="51"/>
      <c r="M14159" s="50"/>
      <c r="N14159" s="52"/>
      <c r="Y14159" s="50"/>
      <c r="AA14159" s="52"/>
      <c r="AL14159" s="50"/>
    </row>
    <row r="14160" spans="1:38" x14ac:dyDescent="0.3">
      <c r="A14160" s="60">
        <v>41928</v>
      </c>
      <c r="B14160" s="61" t="s">
        <v>1276</v>
      </c>
      <c r="C14160" s="62">
        <v>11.9</v>
      </c>
      <c r="D14160" s="62" t="str">
        <f t="shared" si="233"/>
        <v>R1zxcGZ-会计D 报名-EM</v>
      </c>
      <c r="E14160" s="58"/>
      <c r="L14160" s="51"/>
      <c r="M14160" s="50"/>
      <c r="N14160" s="52"/>
      <c r="Y14160" s="50"/>
      <c r="AA14160" s="52"/>
      <c r="AL14160" s="50"/>
    </row>
    <row r="14161" spans="1:38" x14ac:dyDescent="0.3">
      <c r="A14161" s="65">
        <v>41929</v>
      </c>
      <c r="B14161" s="66" t="s">
        <v>1276</v>
      </c>
      <c r="C14161" s="67">
        <v>4.97</v>
      </c>
      <c r="D14161" s="67" t="str">
        <f t="shared" si="233"/>
        <v>R1zxcGZ-会计D 报名-EM</v>
      </c>
      <c r="E14161" s="58"/>
      <c r="L14161" s="51"/>
      <c r="M14161" s="50"/>
      <c r="N14161" s="52"/>
      <c r="Y14161" s="50"/>
      <c r="AA14161" s="52"/>
      <c r="AL14161" s="50"/>
    </row>
    <row r="14162" spans="1:38" x14ac:dyDescent="0.3">
      <c r="A14162" s="60">
        <v>41930</v>
      </c>
      <c r="B14162" s="61" t="s">
        <v>1276</v>
      </c>
      <c r="C14162" s="62">
        <v>5.34</v>
      </c>
      <c r="D14162" s="62" t="str">
        <f t="shared" si="233"/>
        <v>R1zxcGZ-会计D 报名-EM</v>
      </c>
      <c r="E14162" s="58"/>
      <c r="L14162" s="51"/>
      <c r="M14162" s="50"/>
      <c r="N14162" s="52"/>
      <c r="Y14162" s="50"/>
      <c r="AA14162" s="52"/>
      <c r="AL14162" s="50"/>
    </row>
    <row r="14163" spans="1:38" x14ac:dyDescent="0.3">
      <c r="A14163" s="65">
        <v>41931</v>
      </c>
      <c r="B14163" s="66" t="s">
        <v>1276</v>
      </c>
      <c r="C14163" s="67">
        <v>0</v>
      </c>
      <c r="D14163" s="67" t="str">
        <f t="shared" si="233"/>
        <v>R1zxcGZ-会计D 报名-EM</v>
      </c>
      <c r="E14163" s="58"/>
      <c r="L14163" s="51"/>
      <c r="M14163" s="50"/>
      <c r="N14163" s="52"/>
      <c r="Y14163" s="50"/>
      <c r="AA14163" s="52"/>
      <c r="AL14163" s="50"/>
    </row>
    <row r="14164" spans="1:38" x14ac:dyDescent="0.3">
      <c r="A14164" s="60">
        <v>41932</v>
      </c>
      <c r="B14164" s="61" t="s">
        <v>1276</v>
      </c>
      <c r="C14164" s="62">
        <v>9.77</v>
      </c>
      <c r="D14164" s="62" t="str">
        <f t="shared" si="233"/>
        <v>R1zxcGZ-会计D 报名-EM</v>
      </c>
      <c r="E14164" s="58"/>
      <c r="L14164" s="51"/>
      <c r="M14164" s="50"/>
      <c r="N14164" s="52"/>
      <c r="Y14164" s="50"/>
      <c r="AA14164" s="52"/>
      <c r="AL14164" s="50"/>
    </row>
    <row r="14165" spans="1:38" x14ac:dyDescent="0.3">
      <c r="A14165" s="65">
        <v>41933</v>
      </c>
      <c r="B14165" s="66" t="s">
        <v>1276</v>
      </c>
      <c r="C14165" s="67">
        <v>7.63</v>
      </c>
      <c r="D14165" s="67" t="str">
        <f t="shared" si="233"/>
        <v>R1zxcGZ-会计D 报名-EM</v>
      </c>
      <c r="E14165" s="58"/>
      <c r="L14165" s="51"/>
      <c r="M14165" s="50"/>
      <c r="N14165" s="52"/>
      <c r="Y14165" s="50"/>
      <c r="AA14165" s="52"/>
      <c r="AL14165" s="50"/>
    </row>
    <row r="14166" spans="1:38" x14ac:dyDescent="0.3">
      <c r="A14166" s="60">
        <v>41934</v>
      </c>
      <c r="B14166" s="61" t="s">
        <v>1276</v>
      </c>
      <c r="C14166" s="62">
        <v>4.67</v>
      </c>
      <c r="D14166" s="62" t="str">
        <f t="shared" si="233"/>
        <v>R1zxcGZ-会计D 报名-EM</v>
      </c>
      <c r="E14166" s="58"/>
      <c r="L14166" s="51"/>
      <c r="M14166" s="50"/>
      <c r="N14166" s="52"/>
      <c r="Y14166" s="50"/>
      <c r="AA14166" s="52"/>
      <c r="AL14166" s="50"/>
    </row>
    <row r="14167" spans="1:38" x14ac:dyDescent="0.3">
      <c r="A14167" s="65">
        <v>41935</v>
      </c>
      <c r="B14167" s="66" t="s">
        <v>1276</v>
      </c>
      <c r="C14167" s="67">
        <v>3.86</v>
      </c>
      <c r="D14167" s="67" t="str">
        <f t="shared" si="233"/>
        <v>R1zxcGZ-会计D 报名-EM</v>
      </c>
      <c r="E14167" s="58"/>
      <c r="L14167" s="51"/>
      <c r="M14167" s="50"/>
      <c r="N14167" s="52"/>
      <c r="Y14167" s="50"/>
      <c r="AA14167" s="52"/>
      <c r="AL14167" s="50"/>
    </row>
    <row r="14168" spans="1:38" x14ac:dyDescent="0.3">
      <c r="A14168" s="60">
        <v>41936</v>
      </c>
      <c r="B14168" s="61" t="s">
        <v>1276</v>
      </c>
      <c r="C14168" s="62">
        <v>9.1</v>
      </c>
      <c r="D14168" s="62" t="str">
        <f t="shared" si="233"/>
        <v>R1zxcGZ-会计D 报名-EM</v>
      </c>
      <c r="E14168" s="58"/>
      <c r="L14168" s="51"/>
      <c r="M14168" s="50"/>
      <c r="N14168" s="52"/>
      <c r="Y14168" s="50"/>
      <c r="AA14168" s="52"/>
      <c r="AL14168" s="50"/>
    </row>
    <row r="14169" spans="1:38" x14ac:dyDescent="0.3">
      <c r="A14169" s="65">
        <v>41937</v>
      </c>
      <c r="B14169" s="66" t="s">
        <v>1276</v>
      </c>
      <c r="C14169" s="67">
        <v>0</v>
      </c>
      <c r="D14169" s="67" t="str">
        <f t="shared" si="233"/>
        <v>R1zxcGZ-会计D 报名-EM</v>
      </c>
      <c r="E14169" s="58"/>
      <c r="L14169" s="51"/>
      <c r="M14169" s="50"/>
      <c r="N14169" s="52"/>
      <c r="Y14169" s="50"/>
      <c r="AA14169" s="52"/>
      <c r="AL14169" s="50"/>
    </row>
    <row r="14170" spans="1:38" x14ac:dyDescent="0.3">
      <c r="A14170" s="60">
        <v>41938</v>
      </c>
      <c r="B14170" s="61" t="s">
        <v>1276</v>
      </c>
      <c r="C14170" s="62">
        <v>1.33</v>
      </c>
      <c r="D14170" s="62" t="str">
        <f t="shared" si="233"/>
        <v>R1zxcGZ-会计D 报名-EM</v>
      </c>
      <c r="E14170" s="58"/>
      <c r="L14170" s="51"/>
      <c r="M14170" s="50"/>
      <c r="N14170" s="52"/>
      <c r="Y14170" s="50"/>
      <c r="AA14170" s="52"/>
      <c r="AL14170" s="50"/>
    </row>
    <row r="14171" spans="1:38" x14ac:dyDescent="0.3">
      <c r="A14171" s="65">
        <v>41939</v>
      </c>
      <c r="B14171" s="66" t="s">
        <v>1276</v>
      </c>
      <c r="C14171" s="67">
        <v>9.2899999999999991</v>
      </c>
      <c r="D14171" s="67" t="str">
        <f t="shared" si="233"/>
        <v>R1zxcGZ-会计D 报名-EM</v>
      </c>
      <c r="E14171" s="58"/>
      <c r="L14171" s="51"/>
      <c r="M14171" s="50"/>
      <c r="N14171" s="52"/>
      <c r="Y14171" s="50"/>
      <c r="AA14171" s="52"/>
      <c r="AL14171" s="50"/>
    </row>
    <row r="14172" spans="1:38" x14ac:dyDescent="0.3">
      <c r="A14172" s="60">
        <v>41940</v>
      </c>
      <c r="B14172" s="61" t="s">
        <v>1276</v>
      </c>
      <c r="C14172" s="62">
        <v>13.59</v>
      </c>
      <c r="D14172" s="62" t="str">
        <f t="shared" si="233"/>
        <v>R1zxcGZ-会计D 报名-EM</v>
      </c>
      <c r="E14172" s="58"/>
      <c r="L14172" s="51"/>
      <c r="M14172" s="50"/>
      <c r="N14172" s="52"/>
      <c r="Y14172" s="50"/>
      <c r="AA14172" s="52"/>
      <c r="AL14172" s="50"/>
    </row>
    <row r="14173" spans="1:38" x14ac:dyDescent="0.3">
      <c r="A14173" s="65">
        <v>41941</v>
      </c>
      <c r="B14173" s="66" t="s">
        <v>1276</v>
      </c>
      <c r="C14173" s="67">
        <v>0</v>
      </c>
      <c r="D14173" s="67" t="str">
        <f t="shared" si="233"/>
        <v>R1zxcGZ-会计D 报名-EM</v>
      </c>
      <c r="E14173" s="58"/>
      <c r="L14173" s="51"/>
      <c r="M14173" s="50"/>
      <c r="N14173" s="52"/>
      <c r="Y14173" s="50"/>
      <c r="AA14173" s="52"/>
      <c r="AL14173" s="50"/>
    </row>
    <row r="14174" spans="1:38" x14ac:dyDescent="0.3">
      <c r="A14174" s="60">
        <v>41942</v>
      </c>
      <c r="B14174" s="61" t="s">
        <v>1276</v>
      </c>
      <c r="C14174" s="62">
        <v>6.41</v>
      </c>
      <c r="D14174" s="62" t="str">
        <f t="shared" si="233"/>
        <v>R1zxcGZ-会计D 报名-EM</v>
      </c>
      <c r="E14174" s="58"/>
      <c r="L14174" s="51"/>
      <c r="M14174" s="50"/>
      <c r="N14174" s="52"/>
      <c r="Y14174" s="50"/>
      <c r="AA14174" s="52"/>
      <c r="AL14174" s="50"/>
    </row>
    <row r="14175" spans="1:38" x14ac:dyDescent="0.3">
      <c r="A14175" s="65">
        <v>41943</v>
      </c>
      <c r="B14175" s="66" t="s">
        <v>1276</v>
      </c>
      <c r="C14175" s="67">
        <v>3.06</v>
      </c>
      <c r="D14175" s="67" t="str">
        <f t="shared" si="233"/>
        <v>R1zxcGZ-会计D 报名-EM</v>
      </c>
      <c r="E14175" s="58"/>
      <c r="L14175" s="51"/>
      <c r="M14175" s="50"/>
      <c r="N14175" s="52"/>
      <c r="Y14175" s="50"/>
      <c r="AA14175" s="52"/>
      <c r="AL14175" s="50"/>
    </row>
    <row r="14176" spans="1:38" x14ac:dyDescent="0.3">
      <c r="A14176" s="60">
        <v>41913</v>
      </c>
      <c r="B14176" s="61" t="s">
        <v>1277</v>
      </c>
      <c r="C14176" s="62">
        <v>1.1000000000000001</v>
      </c>
      <c r="D14176" s="62" t="str">
        <f t="shared" si="233"/>
        <v>R1zxcGZ-会计D 报名-PM</v>
      </c>
      <c r="E14176" s="58"/>
      <c r="L14176" s="51"/>
      <c r="M14176" s="50"/>
      <c r="N14176" s="52"/>
      <c r="Y14176" s="50"/>
      <c r="AA14176" s="52"/>
      <c r="AL14176" s="50"/>
    </row>
    <row r="14177" spans="1:38" x14ac:dyDescent="0.3">
      <c r="A14177" s="65">
        <v>41914</v>
      </c>
      <c r="B14177" s="66" t="s">
        <v>1277</v>
      </c>
      <c r="C14177" s="67">
        <v>0.83</v>
      </c>
      <c r="D14177" s="67" t="str">
        <f t="shared" si="233"/>
        <v>R1zxcGZ-会计D 报名-PM</v>
      </c>
      <c r="E14177" s="58"/>
      <c r="L14177" s="51"/>
      <c r="M14177" s="50"/>
      <c r="N14177" s="52"/>
      <c r="Y14177" s="50"/>
      <c r="AA14177" s="52"/>
      <c r="AL14177" s="50"/>
    </row>
    <row r="14178" spans="1:38" x14ac:dyDescent="0.3">
      <c r="A14178" s="60">
        <v>41915</v>
      </c>
      <c r="B14178" s="61" t="s">
        <v>1277</v>
      </c>
      <c r="C14178" s="62">
        <v>0</v>
      </c>
      <c r="D14178" s="62" t="str">
        <f t="shared" si="233"/>
        <v>R1zxcGZ-会计D 报名-PM</v>
      </c>
      <c r="E14178" s="58"/>
      <c r="L14178" s="51"/>
      <c r="M14178" s="50"/>
      <c r="N14178" s="52"/>
      <c r="Y14178" s="50"/>
      <c r="AA14178" s="52"/>
      <c r="AL14178" s="50"/>
    </row>
    <row r="14179" spans="1:38" x14ac:dyDescent="0.3">
      <c r="A14179" s="65">
        <v>41916</v>
      </c>
      <c r="B14179" s="66" t="s">
        <v>1277</v>
      </c>
      <c r="C14179" s="67">
        <v>0</v>
      </c>
      <c r="D14179" s="67" t="str">
        <f t="shared" si="233"/>
        <v>R1zxcGZ-会计D 报名-PM</v>
      </c>
      <c r="E14179" s="58"/>
      <c r="L14179" s="51"/>
      <c r="M14179" s="50"/>
      <c r="N14179" s="52"/>
      <c r="Y14179" s="50"/>
      <c r="AA14179" s="52"/>
      <c r="AL14179" s="50"/>
    </row>
    <row r="14180" spans="1:38" x14ac:dyDescent="0.3">
      <c r="A14180" s="60">
        <v>41918</v>
      </c>
      <c r="B14180" s="61" t="s">
        <v>1277</v>
      </c>
      <c r="C14180" s="62">
        <v>0</v>
      </c>
      <c r="D14180" s="62" t="str">
        <f t="shared" si="233"/>
        <v>R1zxcGZ-会计D 报名-PM</v>
      </c>
      <c r="E14180" s="58"/>
      <c r="L14180" s="51"/>
      <c r="M14180" s="50"/>
      <c r="N14180" s="52"/>
      <c r="Y14180" s="50"/>
      <c r="AA14180" s="52"/>
      <c r="AL14180" s="50"/>
    </row>
    <row r="14181" spans="1:38" x14ac:dyDescent="0.3">
      <c r="A14181" s="65">
        <v>41919</v>
      </c>
      <c r="B14181" s="66" t="s">
        <v>1277</v>
      </c>
      <c r="C14181" s="67">
        <v>0</v>
      </c>
      <c r="D14181" s="67" t="str">
        <f t="shared" si="233"/>
        <v>R1zxcGZ-会计D 报名-PM</v>
      </c>
      <c r="E14181" s="58"/>
      <c r="L14181" s="51"/>
      <c r="M14181" s="50"/>
      <c r="N14181" s="52"/>
      <c r="Y14181" s="50"/>
      <c r="AA14181" s="52"/>
      <c r="AL14181" s="50"/>
    </row>
    <row r="14182" spans="1:38" x14ac:dyDescent="0.3">
      <c r="A14182" s="60">
        <v>41920</v>
      </c>
      <c r="B14182" s="61" t="s">
        <v>1277</v>
      </c>
      <c r="C14182" s="62">
        <v>0</v>
      </c>
      <c r="D14182" s="62" t="str">
        <f t="shared" si="233"/>
        <v>R1zxcGZ-会计D 报名-PM</v>
      </c>
      <c r="E14182" s="58"/>
      <c r="L14182" s="51"/>
      <c r="M14182" s="50"/>
      <c r="N14182" s="52"/>
      <c r="Y14182" s="50"/>
      <c r="AA14182" s="52"/>
      <c r="AL14182" s="50"/>
    </row>
    <row r="14183" spans="1:38" x14ac:dyDescent="0.3">
      <c r="A14183" s="65">
        <v>41921</v>
      </c>
      <c r="B14183" s="66" t="s">
        <v>1277</v>
      </c>
      <c r="C14183" s="67">
        <v>0</v>
      </c>
      <c r="D14183" s="67" t="str">
        <f t="shared" si="233"/>
        <v>R1zxcGZ-会计D 报名-PM</v>
      </c>
      <c r="E14183" s="58"/>
      <c r="L14183" s="51"/>
      <c r="M14183" s="50"/>
      <c r="N14183" s="52"/>
      <c r="Y14183" s="50"/>
      <c r="AA14183" s="52"/>
      <c r="AL14183" s="50"/>
    </row>
    <row r="14184" spans="1:38" x14ac:dyDescent="0.3">
      <c r="A14184" s="60">
        <v>41922</v>
      </c>
      <c r="B14184" s="61" t="s">
        <v>1277</v>
      </c>
      <c r="C14184" s="62">
        <v>0</v>
      </c>
      <c r="D14184" s="62" t="str">
        <f t="shared" si="233"/>
        <v>R1zxcGZ-会计D 报名-PM</v>
      </c>
      <c r="E14184" s="58"/>
      <c r="L14184" s="51"/>
      <c r="M14184" s="50"/>
      <c r="N14184" s="52"/>
      <c r="Y14184" s="50"/>
      <c r="AA14184" s="52"/>
      <c r="AL14184" s="50"/>
    </row>
    <row r="14185" spans="1:38" x14ac:dyDescent="0.3">
      <c r="A14185" s="65">
        <v>41923</v>
      </c>
      <c r="B14185" s="66" t="s">
        <v>1277</v>
      </c>
      <c r="C14185" s="67">
        <v>0</v>
      </c>
      <c r="D14185" s="67" t="str">
        <f t="shared" si="233"/>
        <v>R1zxcGZ-会计D 报名-PM</v>
      </c>
      <c r="E14185" s="58"/>
      <c r="L14185" s="51"/>
      <c r="M14185" s="50"/>
      <c r="N14185" s="52"/>
      <c r="Y14185" s="50"/>
      <c r="AA14185" s="52"/>
      <c r="AL14185" s="50"/>
    </row>
    <row r="14186" spans="1:38" x14ac:dyDescent="0.3">
      <c r="A14186" s="60">
        <v>41925</v>
      </c>
      <c r="B14186" s="61" t="s">
        <v>1277</v>
      </c>
      <c r="C14186" s="62">
        <v>0</v>
      </c>
      <c r="D14186" s="62" t="str">
        <f t="shared" si="233"/>
        <v>R1zxcGZ-会计D 报名-PM</v>
      </c>
      <c r="E14186" s="58"/>
      <c r="L14186" s="51"/>
      <c r="M14186" s="50"/>
      <c r="N14186" s="52"/>
      <c r="Y14186" s="50"/>
      <c r="AA14186" s="52"/>
      <c r="AL14186" s="50"/>
    </row>
    <row r="14187" spans="1:38" x14ac:dyDescent="0.3">
      <c r="A14187" s="65">
        <v>41926</v>
      </c>
      <c r="B14187" s="66" t="s">
        <v>1277</v>
      </c>
      <c r="C14187" s="67">
        <v>1.91</v>
      </c>
      <c r="D14187" s="67" t="str">
        <f t="shared" si="233"/>
        <v>R1zxcGZ-会计D 报名-PM</v>
      </c>
      <c r="E14187" s="58"/>
      <c r="L14187" s="51"/>
      <c r="M14187" s="50"/>
      <c r="N14187" s="52"/>
      <c r="Y14187" s="50"/>
      <c r="AA14187" s="52"/>
      <c r="AL14187" s="50"/>
    </row>
    <row r="14188" spans="1:38" x14ac:dyDescent="0.3">
      <c r="A14188" s="60">
        <v>41927</v>
      </c>
      <c r="B14188" s="61" t="s">
        <v>1277</v>
      </c>
      <c r="C14188" s="62">
        <v>0</v>
      </c>
      <c r="D14188" s="62" t="str">
        <f t="shared" si="233"/>
        <v>R1zxcGZ-会计D 报名-PM</v>
      </c>
      <c r="E14188" s="58"/>
      <c r="L14188" s="51"/>
      <c r="M14188" s="50"/>
      <c r="N14188" s="52"/>
      <c r="Y14188" s="50"/>
      <c r="AA14188" s="52"/>
      <c r="AL14188" s="50"/>
    </row>
    <row r="14189" spans="1:38" x14ac:dyDescent="0.3">
      <c r="A14189" s="65">
        <v>41928</v>
      </c>
      <c r="B14189" s="66" t="s">
        <v>1277</v>
      </c>
      <c r="C14189" s="67">
        <v>0</v>
      </c>
      <c r="D14189" s="67" t="str">
        <f t="shared" si="233"/>
        <v>R1zxcGZ-会计D 报名-PM</v>
      </c>
      <c r="E14189" s="58"/>
      <c r="L14189" s="51"/>
      <c r="M14189" s="50"/>
      <c r="N14189" s="52"/>
      <c r="Y14189" s="50"/>
      <c r="AA14189" s="52"/>
      <c r="AL14189" s="50"/>
    </row>
    <row r="14190" spans="1:38" x14ac:dyDescent="0.3">
      <c r="A14190" s="60">
        <v>41929</v>
      </c>
      <c r="B14190" s="61" t="s">
        <v>1277</v>
      </c>
      <c r="C14190" s="62">
        <v>0</v>
      </c>
      <c r="D14190" s="62" t="str">
        <f t="shared" si="233"/>
        <v>R1zxcGZ-会计D 报名-PM</v>
      </c>
      <c r="E14190" s="58"/>
      <c r="L14190" s="51"/>
      <c r="M14190" s="50"/>
      <c r="N14190" s="52"/>
      <c r="Y14190" s="50"/>
      <c r="AA14190" s="52"/>
      <c r="AL14190" s="50"/>
    </row>
    <row r="14191" spans="1:38" x14ac:dyDescent="0.3">
      <c r="A14191" s="65">
        <v>41930</v>
      </c>
      <c r="B14191" s="66" t="s">
        <v>1277</v>
      </c>
      <c r="C14191" s="67">
        <v>0</v>
      </c>
      <c r="D14191" s="67" t="str">
        <f t="shared" si="233"/>
        <v>R1zxcGZ-会计D 报名-PM</v>
      </c>
      <c r="E14191" s="58"/>
      <c r="L14191" s="51"/>
      <c r="M14191" s="50"/>
      <c r="N14191" s="52"/>
      <c r="Y14191" s="50"/>
      <c r="AA14191" s="52"/>
      <c r="AL14191" s="50"/>
    </row>
    <row r="14192" spans="1:38" x14ac:dyDescent="0.3">
      <c r="A14192" s="60">
        <v>41931</v>
      </c>
      <c r="B14192" s="61" t="s">
        <v>1277</v>
      </c>
      <c r="C14192" s="62">
        <v>0</v>
      </c>
      <c r="D14192" s="62" t="str">
        <f t="shared" si="233"/>
        <v>R1zxcGZ-会计D 报名-PM</v>
      </c>
      <c r="E14192" s="58"/>
      <c r="L14192" s="51"/>
      <c r="M14192" s="50"/>
      <c r="N14192" s="52"/>
      <c r="Y14192" s="50"/>
      <c r="AA14192" s="52"/>
      <c r="AL14192" s="50"/>
    </row>
    <row r="14193" spans="1:38" x14ac:dyDescent="0.3">
      <c r="A14193" s="65">
        <v>41933</v>
      </c>
      <c r="B14193" s="66" t="s">
        <v>1277</v>
      </c>
      <c r="C14193" s="67">
        <v>0</v>
      </c>
      <c r="D14193" s="67" t="str">
        <f t="shared" si="233"/>
        <v>R1zxcGZ-会计D 报名-PM</v>
      </c>
      <c r="E14193" s="58"/>
      <c r="L14193" s="51"/>
      <c r="M14193" s="50"/>
      <c r="N14193" s="52"/>
      <c r="Y14193" s="50"/>
      <c r="AA14193" s="52"/>
      <c r="AL14193" s="50"/>
    </row>
    <row r="14194" spans="1:38" x14ac:dyDescent="0.3">
      <c r="A14194" s="60">
        <v>41934</v>
      </c>
      <c r="B14194" s="61" t="s">
        <v>1277</v>
      </c>
      <c r="C14194" s="62">
        <v>0</v>
      </c>
      <c r="D14194" s="62" t="str">
        <f t="shared" si="233"/>
        <v>R1zxcGZ-会计D 报名-PM</v>
      </c>
      <c r="E14194" s="58"/>
      <c r="L14194" s="51"/>
      <c r="M14194" s="50"/>
      <c r="N14194" s="52"/>
      <c r="Y14194" s="50"/>
      <c r="AA14194" s="52"/>
      <c r="AL14194" s="50"/>
    </row>
    <row r="14195" spans="1:38" x14ac:dyDescent="0.3">
      <c r="A14195" s="65">
        <v>41935</v>
      </c>
      <c r="B14195" s="66" t="s">
        <v>1277</v>
      </c>
      <c r="C14195" s="67">
        <v>0</v>
      </c>
      <c r="D14195" s="67" t="str">
        <f t="shared" si="233"/>
        <v>R1zxcGZ-会计D 报名-PM</v>
      </c>
      <c r="E14195" s="58"/>
      <c r="L14195" s="51"/>
      <c r="M14195" s="50"/>
      <c r="N14195" s="52"/>
      <c r="Y14195" s="50"/>
      <c r="AA14195" s="52"/>
      <c r="AL14195" s="50"/>
    </row>
    <row r="14196" spans="1:38" x14ac:dyDescent="0.3">
      <c r="A14196" s="60">
        <v>41941</v>
      </c>
      <c r="B14196" s="61" t="s">
        <v>1277</v>
      </c>
      <c r="C14196" s="62">
        <v>0.91</v>
      </c>
      <c r="D14196" s="62" t="str">
        <f t="shared" si="233"/>
        <v>R1zxcGZ-会计D 报名-PM</v>
      </c>
      <c r="E14196" s="58"/>
      <c r="L14196" s="51"/>
      <c r="M14196" s="50"/>
      <c r="N14196" s="52"/>
      <c r="Y14196" s="50"/>
      <c r="AA14196" s="52"/>
      <c r="AL14196" s="50"/>
    </row>
    <row r="14197" spans="1:38" x14ac:dyDescent="0.3">
      <c r="A14197" s="65">
        <v>41913</v>
      </c>
      <c r="B14197" s="66" t="s">
        <v>1278</v>
      </c>
      <c r="C14197" s="67">
        <v>20.23</v>
      </c>
      <c r="D14197" s="67" t="str">
        <f t="shared" si="233"/>
        <v>R1zxcGZ-会计E 报时-EM</v>
      </c>
      <c r="E14197" s="58"/>
      <c r="L14197" s="51"/>
      <c r="M14197" s="50"/>
      <c r="N14197" s="52"/>
      <c r="Y14197" s="50"/>
      <c r="AA14197" s="52"/>
      <c r="AL14197" s="50"/>
    </row>
    <row r="14198" spans="1:38" x14ac:dyDescent="0.3">
      <c r="A14198" s="60">
        <v>41914</v>
      </c>
      <c r="B14198" s="61" t="s">
        <v>1278</v>
      </c>
      <c r="C14198" s="62">
        <v>17.07</v>
      </c>
      <c r="D14198" s="62" t="str">
        <f t="shared" si="233"/>
        <v>R1zxcGZ-会计E 报时-EM</v>
      </c>
      <c r="E14198" s="58"/>
      <c r="L14198" s="51"/>
      <c r="M14198" s="50"/>
      <c r="N14198" s="52"/>
      <c r="Y14198" s="50"/>
      <c r="AA14198" s="52"/>
      <c r="AL14198" s="50"/>
    </row>
    <row r="14199" spans="1:38" x14ac:dyDescent="0.3">
      <c r="A14199" s="65">
        <v>41915</v>
      </c>
      <c r="B14199" s="66" t="s">
        <v>1278</v>
      </c>
      <c r="C14199" s="67">
        <v>9.34</v>
      </c>
      <c r="D14199" s="67" t="str">
        <f t="shared" si="233"/>
        <v>R1zxcGZ-会计E 报时-EM</v>
      </c>
      <c r="E14199" s="58"/>
      <c r="L14199" s="51"/>
      <c r="M14199" s="50"/>
      <c r="N14199" s="52"/>
      <c r="Y14199" s="50"/>
      <c r="AA14199" s="52"/>
      <c r="AL14199" s="50"/>
    </row>
    <row r="14200" spans="1:38" x14ac:dyDescent="0.3">
      <c r="A14200" s="60">
        <v>41916</v>
      </c>
      <c r="B14200" s="61" t="s">
        <v>1278</v>
      </c>
      <c r="C14200" s="62">
        <v>5.28</v>
      </c>
      <c r="D14200" s="62" t="str">
        <f t="shared" si="233"/>
        <v>R1zxcGZ-会计E 报时-EM</v>
      </c>
      <c r="E14200" s="58"/>
      <c r="L14200" s="51"/>
      <c r="M14200" s="50"/>
      <c r="N14200" s="52"/>
      <c r="Y14200" s="50"/>
      <c r="AA14200" s="52"/>
      <c r="AL14200" s="50"/>
    </row>
    <row r="14201" spans="1:38" x14ac:dyDescent="0.3">
      <c r="A14201" s="65">
        <v>41917</v>
      </c>
      <c r="B14201" s="66" t="s">
        <v>1278</v>
      </c>
      <c r="C14201" s="67">
        <v>17.82</v>
      </c>
      <c r="D14201" s="67" t="str">
        <f t="shared" si="233"/>
        <v>R1zxcGZ-会计E 报时-EM</v>
      </c>
      <c r="E14201" s="58"/>
      <c r="L14201" s="51"/>
      <c r="M14201" s="50"/>
      <c r="N14201" s="52"/>
      <c r="Y14201" s="50"/>
      <c r="AA14201" s="52"/>
      <c r="AL14201" s="50"/>
    </row>
    <row r="14202" spans="1:38" x14ac:dyDescent="0.3">
      <c r="A14202" s="60">
        <v>41918</v>
      </c>
      <c r="B14202" s="61" t="s">
        <v>1278</v>
      </c>
      <c r="C14202" s="62">
        <v>14.69</v>
      </c>
      <c r="D14202" s="62" t="str">
        <f t="shared" si="233"/>
        <v>R1zxcGZ-会计E 报时-EM</v>
      </c>
      <c r="E14202" s="58"/>
      <c r="L14202" s="51"/>
      <c r="M14202" s="50"/>
      <c r="N14202" s="52"/>
      <c r="Y14202" s="50"/>
      <c r="AA14202" s="52"/>
      <c r="AL14202" s="50"/>
    </row>
    <row r="14203" spans="1:38" x14ac:dyDescent="0.3">
      <c r="A14203" s="65">
        <v>41919</v>
      </c>
      <c r="B14203" s="66" t="s">
        <v>1278</v>
      </c>
      <c r="C14203" s="67">
        <v>17.579999999999998</v>
      </c>
      <c r="D14203" s="67" t="str">
        <f t="shared" si="233"/>
        <v>R1zxcGZ-会计E 报时-EM</v>
      </c>
      <c r="E14203" s="58"/>
      <c r="L14203" s="51"/>
      <c r="M14203" s="50"/>
      <c r="N14203" s="52"/>
      <c r="Y14203" s="50"/>
      <c r="AA14203" s="52"/>
      <c r="AL14203" s="50"/>
    </row>
    <row r="14204" spans="1:38" x14ac:dyDescent="0.3">
      <c r="A14204" s="60">
        <v>41920</v>
      </c>
      <c r="B14204" s="61" t="s">
        <v>1278</v>
      </c>
      <c r="C14204" s="62">
        <v>23.1</v>
      </c>
      <c r="D14204" s="62" t="str">
        <f t="shared" si="233"/>
        <v>R1zxcGZ-会计E 报时-EM</v>
      </c>
      <c r="E14204" s="58"/>
      <c r="L14204" s="51"/>
      <c r="M14204" s="50"/>
      <c r="N14204" s="52"/>
      <c r="Y14204" s="50"/>
      <c r="AA14204" s="52"/>
      <c r="AL14204" s="50"/>
    </row>
    <row r="14205" spans="1:38" x14ac:dyDescent="0.3">
      <c r="A14205" s="65">
        <v>41921</v>
      </c>
      <c r="B14205" s="66" t="s">
        <v>1278</v>
      </c>
      <c r="C14205" s="67">
        <v>35.950000000000003</v>
      </c>
      <c r="D14205" s="67" t="str">
        <f t="shared" si="233"/>
        <v>R1zxcGZ-会计E 报时-EM</v>
      </c>
      <c r="E14205" s="58"/>
      <c r="L14205" s="51"/>
      <c r="M14205" s="50"/>
      <c r="N14205" s="52"/>
      <c r="Y14205" s="50"/>
      <c r="AA14205" s="52"/>
      <c r="AL14205" s="50"/>
    </row>
    <row r="14206" spans="1:38" x14ac:dyDescent="0.3">
      <c r="A14206" s="60">
        <v>41922</v>
      </c>
      <c r="B14206" s="61" t="s">
        <v>1278</v>
      </c>
      <c r="C14206" s="62">
        <v>41.68</v>
      </c>
      <c r="D14206" s="62" t="str">
        <f t="shared" si="233"/>
        <v>R1zxcGZ-会计E 报时-EM</v>
      </c>
      <c r="E14206" s="58"/>
      <c r="L14206" s="51"/>
      <c r="M14206" s="50"/>
      <c r="N14206" s="52"/>
      <c r="Y14206" s="50"/>
      <c r="AA14206" s="52"/>
      <c r="AL14206" s="50"/>
    </row>
    <row r="14207" spans="1:38" x14ac:dyDescent="0.3">
      <c r="A14207" s="65">
        <v>41923</v>
      </c>
      <c r="B14207" s="66" t="s">
        <v>1278</v>
      </c>
      <c r="C14207" s="67">
        <v>23.17</v>
      </c>
      <c r="D14207" s="67" t="str">
        <f t="shared" si="233"/>
        <v>R1zxcGZ-会计E 报时-EM</v>
      </c>
      <c r="E14207" s="58"/>
      <c r="L14207" s="51"/>
      <c r="M14207" s="50"/>
      <c r="N14207" s="52"/>
      <c r="Y14207" s="50"/>
      <c r="AA14207" s="52"/>
      <c r="AL14207" s="50"/>
    </row>
    <row r="14208" spans="1:38" x14ac:dyDescent="0.3">
      <c r="A14208" s="60">
        <v>41924</v>
      </c>
      <c r="B14208" s="61" t="s">
        <v>1278</v>
      </c>
      <c r="C14208" s="62">
        <v>7.85</v>
      </c>
      <c r="D14208" s="62" t="str">
        <f t="shared" si="233"/>
        <v>R1zxcGZ-会计E 报时-EM</v>
      </c>
      <c r="E14208" s="58"/>
      <c r="L14208" s="51"/>
      <c r="M14208" s="50"/>
      <c r="N14208" s="52"/>
      <c r="Y14208" s="50"/>
      <c r="AA14208" s="52"/>
      <c r="AL14208" s="50"/>
    </row>
    <row r="14209" spans="1:38" x14ac:dyDescent="0.3">
      <c r="A14209" s="65">
        <v>41925</v>
      </c>
      <c r="B14209" s="66" t="s">
        <v>1278</v>
      </c>
      <c r="C14209" s="67">
        <v>40.54</v>
      </c>
      <c r="D14209" s="67" t="str">
        <f t="shared" si="233"/>
        <v>R1zxcGZ-会计E 报时-EM</v>
      </c>
      <c r="E14209" s="58"/>
      <c r="L14209" s="51"/>
      <c r="M14209" s="50"/>
      <c r="N14209" s="52"/>
      <c r="Y14209" s="50"/>
      <c r="AA14209" s="52"/>
      <c r="AL14209" s="50"/>
    </row>
    <row r="14210" spans="1:38" x14ac:dyDescent="0.3">
      <c r="A14210" s="60">
        <v>41926</v>
      </c>
      <c r="B14210" s="61" t="s">
        <v>1278</v>
      </c>
      <c r="C14210" s="62">
        <v>24.62</v>
      </c>
      <c r="D14210" s="62" t="str">
        <f t="shared" si="233"/>
        <v>R1zxcGZ-会计E 报时-EM</v>
      </c>
      <c r="E14210" s="58"/>
      <c r="L14210" s="51"/>
      <c r="M14210" s="50"/>
      <c r="N14210" s="52"/>
      <c r="Y14210" s="50"/>
      <c r="AA14210" s="52"/>
      <c r="AL14210" s="50"/>
    </row>
    <row r="14211" spans="1:38" x14ac:dyDescent="0.3">
      <c r="A14211" s="65">
        <v>41927</v>
      </c>
      <c r="B14211" s="66" t="s">
        <v>1278</v>
      </c>
      <c r="C14211" s="67">
        <v>29.4</v>
      </c>
      <c r="D14211" s="67" t="str">
        <f t="shared" si="233"/>
        <v>R1zxcGZ-会计E 报时-EM</v>
      </c>
      <c r="E14211" s="58"/>
      <c r="L14211" s="51"/>
      <c r="M14211" s="50"/>
      <c r="N14211" s="52"/>
      <c r="Y14211" s="50"/>
      <c r="AA14211" s="52"/>
      <c r="AL14211" s="50"/>
    </row>
    <row r="14212" spans="1:38" x14ac:dyDescent="0.3">
      <c r="A14212" s="60">
        <v>41928</v>
      </c>
      <c r="B14212" s="61" t="s">
        <v>1278</v>
      </c>
      <c r="C14212" s="62">
        <v>21.22</v>
      </c>
      <c r="D14212" s="62" t="str">
        <f t="shared" si="233"/>
        <v>R1zxcGZ-会计E 报时-EM</v>
      </c>
      <c r="E14212" s="58"/>
      <c r="L14212" s="51"/>
      <c r="M14212" s="50"/>
      <c r="N14212" s="52"/>
      <c r="Y14212" s="50"/>
      <c r="AA14212" s="52"/>
      <c r="AL14212" s="50"/>
    </row>
    <row r="14213" spans="1:38" x14ac:dyDescent="0.3">
      <c r="A14213" s="65">
        <v>41929</v>
      </c>
      <c r="B14213" s="66" t="s">
        <v>1278</v>
      </c>
      <c r="C14213" s="67">
        <v>21.08</v>
      </c>
      <c r="D14213" s="67" t="str">
        <f t="shared" si="233"/>
        <v>R1zxcGZ-会计E 报时-EM</v>
      </c>
      <c r="E14213" s="58"/>
      <c r="L14213" s="51"/>
      <c r="M14213" s="50"/>
      <c r="N14213" s="52"/>
      <c r="Y14213" s="50"/>
      <c r="AA14213" s="52"/>
      <c r="AL14213" s="50"/>
    </row>
    <row r="14214" spans="1:38" x14ac:dyDescent="0.3">
      <c r="A14214" s="60">
        <v>41930</v>
      </c>
      <c r="B14214" s="61" t="s">
        <v>1278</v>
      </c>
      <c r="C14214" s="62">
        <v>2.15</v>
      </c>
      <c r="D14214" s="62" t="str">
        <f t="shared" ref="D14214:D14277" si="234">LEFT(B14214,2)&amp;"zxc"&amp;MID(B14214,4,100)</f>
        <v>R1zxcGZ-会计E 报时-EM</v>
      </c>
      <c r="E14214" s="58"/>
      <c r="L14214" s="51"/>
      <c r="M14214" s="50"/>
      <c r="N14214" s="52"/>
      <c r="Y14214" s="50"/>
      <c r="AA14214" s="52"/>
      <c r="AL14214" s="50"/>
    </row>
    <row r="14215" spans="1:38" x14ac:dyDescent="0.3">
      <c r="A14215" s="65">
        <v>41931</v>
      </c>
      <c r="B14215" s="66" t="s">
        <v>1278</v>
      </c>
      <c r="C14215" s="67">
        <v>9.4499999999999993</v>
      </c>
      <c r="D14215" s="67" t="str">
        <f t="shared" si="234"/>
        <v>R1zxcGZ-会计E 报时-EM</v>
      </c>
      <c r="E14215" s="58"/>
      <c r="L14215" s="51"/>
      <c r="M14215" s="50"/>
      <c r="N14215" s="52"/>
      <c r="Y14215" s="50"/>
      <c r="AA14215" s="52"/>
      <c r="AL14215" s="50"/>
    </row>
    <row r="14216" spans="1:38" x14ac:dyDescent="0.3">
      <c r="A14216" s="60">
        <v>41932</v>
      </c>
      <c r="B14216" s="61" t="s">
        <v>1278</v>
      </c>
      <c r="C14216" s="62">
        <v>19.8</v>
      </c>
      <c r="D14216" s="62" t="str">
        <f t="shared" si="234"/>
        <v>R1zxcGZ-会计E 报时-EM</v>
      </c>
      <c r="E14216" s="58"/>
      <c r="L14216" s="51"/>
      <c r="M14216" s="50"/>
      <c r="N14216" s="52"/>
      <c r="Y14216" s="50"/>
      <c r="AA14216" s="52"/>
      <c r="AL14216" s="50"/>
    </row>
    <row r="14217" spans="1:38" x14ac:dyDescent="0.3">
      <c r="A14217" s="65">
        <v>41933</v>
      </c>
      <c r="B14217" s="66" t="s">
        <v>1278</v>
      </c>
      <c r="C14217" s="67">
        <v>45.88</v>
      </c>
      <c r="D14217" s="67" t="str">
        <f t="shared" si="234"/>
        <v>R1zxcGZ-会计E 报时-EM</v>
      </c>
      <c r="E14217" s="58"/>
      <c r="L14217" s="51"/>
      <c r="M14217" s="50"/>
      <c r="N14217" s="52"/>
      <c r="Y14217" s="50"/>
      <c r="AA14217" s="52"/>
      <c r="AL14217" s="50"/>
    </row>
    <row r="14218" spans="1:38" x14ac:dyDescent="0.3">
      <c r="A14218" s="60">
        <v>41934</v>
      </c>
      <c r="B14218" s="61" t="s">
        <v>1278</v>
      </c>
      <c r="C14218" s="62">
        <v>14.57</v>
      </c>
      <c r="D14218" s="62" t="str">
        <f t="shared" si="234"/>
        <v>R1zxcGZ-会计E 报时-EM</v>
      </c>
      <c r="E14218" s="58"/>
      <c r="L14218" s="51"/>
      <c r="M14218" s="50"/>
      <c r="N14218" s="52"/>
      <c r="Y14218" s="50"/>
      <c r="AA14218" s="52"/>
      <c r="AL14218" s="50"/>
    </row>
    <row r="14219" spans="1:38" x14ac:dyDescent="0.3">
      <c r="A14219" s="65">
        <v>41935</v>
      </c>
      <c r="B14219" s="66" t="s">
        <v>1278</v>
      </c>
      <c r="C14219" s="67">
        <v>34.35</v>
      </c>
      <c r="D14219" s="67" t="str">
        <f t="shared" si="234"/>
        <v>R1zxcGZ-会计E 报时-EM</v>
      </c>
      <c r="E14219" s="58"/>
      <c r="L14219" s="51"/>
      <c r="M14219" s="50"/>
      <c r="N14219" s="52"/>
      <c r="Y14219" s="50"/>
      <c r="AA14219" s="52"/>
      <c r="AL14219" s="50"/>
    </row>
    <row r="14220" spans="1:38" x14ac:dyDescent="0.3">
      <c r="A14220" s="60">
        <v>41936</v>
      </c>
      <c r="B14220" s="61" t="s">
        <v>1278</v>
      </c>
      <c r="C14220" s="62">
        <v>7.96</v>
      </c>
      <c r="D14220" s="62" t="str">
        <f t="shared" si="234"/>
        <v>R1zxcGZ-会计E 报时-EM</v>
      </c>
      <c r="E14220" s="58"/>
      <c r="L14220" s="51"/>
      <c r="M14220" s="50"/>
      <c r="N14220" s="52"/>
      <c r="Y14220" s="50"/>
      <c r="AA14220" s="52"/>
      <c r="AL14220" s="50"/>
    </row>
    <row r="14221" spans="1:38" x14ac:dyDescent="0.3">
      <c r="A14221" s="65">
        <v>41937</v>
      </c>
      <c r="B14221" s="66" t="s">
        <v>1278</v>
      </c>
      <c r="C14221" s="67">
        <v>0</v>
      </c>
      <c r="D14221" s="67" t="str">
        <f t="shared" si="234"/>
        <v>R1zxcGZ-会计E 报时-EM</v>
      </c>
      <c r="E14221" s="58"/>
      <c r="L14221" s="51"/>
      <c r="M14221" s="50"/>
      <c r="N14221" s="52"/>
      <c r="Y14221" s="50"/>
      <c r="AA14221" s="52"/>
      <c r="AL14221" s="50"/>
    </row>
    <row r="14222" spans="1:38" x14ac:dyDescent="0.3">
      <c r="A14222" s="60">
        <v>41939</v>
      </c>
      <c r="B14222" s="61" t="s">
        <v>1278</v>
      </c>
      <c r="C14222" s="62">
        <v>21.82</v>
      </c>
      <c r="D14222" s="62" t="str">
        <f t="shared" si="234"/>
        <v>R1zxcGZ-会计E 报时-EM</v>
      </c>
      <c r="E14222" s="58"/>
      <c r="L14222" s="51"/>
      <c r="M14222" s="50"/>
      <c r="N14222" s="52"/>
      <c r="Y14222" s="50"/>
      <c r="AA14222" s="52"/>
      <c r="AL14222" s="50"/>
    </row>
    <row r="14223" spans="1:38" x14ac:dyDescent="0.3">
      <c r="A14223" s="65">
        <v>41940</v>
      </c>
      <c r="B14223" s="66" t="s">
        <v>1278</v>
      </c>
      <c r="C14223" s="67">
        <v>26.68</v>
      </c>
      <c r="D14223" s="67" t="str">
        <f t="shared" si="234"/>
        <v>R1zxcGZ-会计E 报时-EM</v>
      </c>
      <c r="E14223" s="58"/>
      <c r="L14223" s="51"/>
      <c r="M14223" s="50"/>
      <c r="N14223" s="52"/>
      <c r="Y14223" s="50"/>
      <c r="AA14223" s="52"/>
      <c r="AL14223" s="50"/>
    </row>
    <row r="14224" spans="1:38" x14ac:dyDescent="0.3">
      <c r="A14224" s="60">
        <v>41941</v>
      </c>
      <c r="B14224" s="61" t="s">
        <v>1278</v>
      </c>
      <c r="C14224" s="62">
        <v>8.68</v>
      </c>
      <c r="D14224" s="62" t="str">
        <f t="shared" si="234"/>
        <v>R1zxcGZ-会计E 报时-EM</v>
      </c>
      <c r="E14224" s="58"/>
      <c r="L14224" s="51"/>
      <c r="M14224" s="50"/>
      <c r="N14224" s="52"/>
      <c r="Y14224" s="50"/>
      <c r="AA14224" s="52"/>
      <c r="AL14224" s="50"/>
    </row>
    <row r="14225" spans="1:38" x14ac:dyDescent="0.3">
      <c r="A14225" s="65">
        <v>41942</v>
      </c>
      <c r="B14225" s="66" t="s">
        <v>1278</v>
      </c>
      <c r="C14225" s="67">
        <v>11.47</v>
      </c>
      <c r="D14225" s="67" t="str">
        <f t="shared" si="234"/>
        <v>R1zxcGZ-会计E 报时-EM</v>
      </c>
      <c r="E14225" s="58"/>
      <c r="L14225" s="51"/>
      <c r="M14225" s="50"/>
      <c r="N14225" s="52"/>
      <c r="Y14225" s="50"/>
      <c r="AA14225" s="52"/>
      <c r="AL14225" s="50"/>
    </row>
    <row r="14226" spans="1:38" x14ac:dyDescent="0.3">
      <c r="A14226" s="60">
        <v>41943</v>
      </c>
      <c r="B14226" s="61" t="s">
        <v>1278</v>
      </c>
      <c r="C14226" s="62">
        <v>21.7</v>
      </c>
      <c r="D14226" s="62" t="str">
        <f t="shared" si="234"/>
        <v>R1zxcGZ-会计E 报时-EM</v>
      </c>
      <c r="E14226" s="58"/>
      <c r="L14226" s="51"/>
      <c r="M14226" s="50"/>
      <c r="N14226" s="52"/>
      <c r="Y14226" s="50"/>
      <c r="AA14226" s="52"/>
      <c r="AL14226" s="50"/>
    </row>
    <row r="14227" spans="1:38" x14ac:dyDescent="0.3">
      <c r="A14227" s="65">
        <v>41913</v>
      </c>
      <c r="B14227" s="66" t="s">
        <v>1279</v>
      </c>
      <c r="C14227" s="67">
        <v>0.3</v>
      </c>
      <c r="D14227" s="67" t="str">
        <f t="shared" si="234"/>
        <v>R1zxcGZ-会计E 报时-PM</v>
      </c>
      <c r="E14227" s="58"/>
      <c r="L14227" s="51"/>
      <c r="M14227" s="50"/>
      <c r="N14227" s="52"/>
      <c r="Y14227" s="50"/>
      <c r="AA14227" s="52"/>
      <c r="AL14227" s="50"/>
    </row>
    <row r="14228" spans="1:38" x14ac:dyDescent="0.3">
      <c r="A14228" s="60">
        <v>41914</v>
      </c>
      <c r="B14228" s="61" t="s">
        <v>1279</v>
      </c>
      <c r="C14228" s="62">
        <v>6.09</v>
      </c>
      <c r="D14228" s="62" t="str">
        <f t="shared" si="234"/>
        <v>R1zxcGZ-会计E 报时-PM</v>
      </c>
      <c r="E14228" s="58"/>
      <c r="L14228" s="51"/>
      <c r="M14228" s="50"/>
      <c r="N14228" s="52"/>
      <c r="Y14228" s="50"/>
      <c r="AA14228" s="52"/>
      <c r="AL14228" s="50"/>
    </row>
    <row r="14229" spans="1:38" x14ac:dyDescent="0.3">
      <c r="A14229" s="65">
        <v>41915</v>
      </c>
      <c r="B14229" s="66" t="s">
        <v>1279</v>
      </c>
      <c r="C14229" s="67">
        <v>0.28000000000000003</v>
      </c>
      <c r="D14229" s="67" t="str">
        <f t="shared" si="234"/>
        <v>R1zxcGZ-会计E 报时-PM</v>
      </c>
      <c r="E14229" s="58"/>
      <c r="L14229" s="51"/>
      <c r="M14229" s="50"/>
      <c r="N14229" s="52"/>
      <c r="Y14229" s="50"/>
      <c r="AA14229" s="52"/>
      <c r="AL14229" s="50"/>
    </row>
    <row r="14230" spans="1:38" x14ac:dyDescent="0.3">
      <c r="A14230" s="60">
        <v>41916</v>
      </c>
      <c r="B14230" s="61" t="s">
        <v>1279</v>
      </c>
      <c r="C14230" s="62">
        <v>0</v>
      </c>
      <c r="D14230" s="62" t="str">
        <f t="shared" si="234"/>
        <v>R1zxcGZ-会计E 报时-PM</v>
      </c>
      <c r="E14230" s="58"/>
      <c r="L14230" s="51"/>
      <c r="M14230" s="50"/>
      <c r="N14230" s="52"/>
      <c r="Y14230" s="50"/>
      <c r="AA14230" s="52"/>
      <c r="AL14230" s="50"/>
    </row>
    <row r="14231" spans="1:38" x14ac:dyDescent="0.3">
      <c r="A14231" s="65">
        <v>41917</v>
      </c>
      <c r="B14231" s="66" t="s">
        <v>1279</v>
      </c>
      <c r="C14231" s="67">
        <v>9.08</v>
      </c>
      <c r="D14231" s="67" t="str">
        <f t="shared" si="234"/>
        <v>R1zxcGZ-会计E 报时-PM</v>
      </c>
      <c r="E14231" s="58"/>
      <c r="L14231" s="51"/>
      <c r="M14231" s="50"/>
      <c r="N14231" s="52"/>
      <c r="Y14231" s="50"/>
      <c r="AA14231" s="52"/>
      <c r="AL14231" s="50"/>
    </row>
    <row r="14232" spans="1:38" x14ac:dyDescent="0.3">
      <c r="A14232" s="60">
        <v>41918</v>
      </c>
      <c r="B14232" s="61" t="s">
        <v>1279</v>
      </c>
      <c r="C14232" s="62">
        <v>6.4</v>
      </c>
      <c r="D14232" s="62" t="str">
        <f t="shared" si="234"/>
        <v>R1zxcGZ-会计E 报时-PM</v>
      </c>
      <c r="E14232" s="58"/>
      <c r="L14232" s="51"/>
      <c r="M14232" s="50"/>
      <c r="N14232" s="52"/>
      <c r="Y14232" s="50"/>
      <c r="AA14232" s="52"/>
      <c r="AL14232" s="50"/>
    </row>
    <row r="14233" spans="1:38" x14ac:dyDescent="0.3">
      <c r="A14233" s="65">
        <v>41919</v>
      </c>
      <c r="B14233" s="66" t="s">
        <v>1279</v>
      </c>
      <c r="C14233" s="67">
        <v>8.3800000000000008</v>
      </c>
      <c r="D14233" s="67" t="str">
        <f t="shared" si="234"/>
        <v>R1zxcGZ-会计E 报时-PM</v>
      </c>
      <c r="E14233" s="58"/>
      <c r="L14233" s="51"/>
      <c r="M14233" s="50"/>
      <c r="N14233" s="52"/>
      <c r="Y14233" s="50"/>
      <c r="AA14233" s="52"/>
      <c r="AL14233" s="50"/>
    </row>
    <row r="14234" spans="1:38" x14ac:dyDescent="0.3">
      <c r="A14234" s="60">
        <v>41920</v>
      </c>
      <c r="B14234" s="61" t="s">
        <v>1279</v>
      </c>
      <c r="C14234" s="62">
        <v>11.3</v>
      </c>
      <c r="D14234" s="62" t="str">
        <f t="shared" si="234"/>
        <v>R1zxcGZ-会计E 报时-PM</v>
      </c>
      <c r="E14234" s="58"/>
      <c r="L14234" s="51"/>
      <c r="M14234" s="50"/>
      <c r="N14234" s="52"/>
      <c r="Y14234" s="50"/>
      <c r="AA14234" s="52"/>
      <c r="AL14234" s="50"/>
    </row>
    <row r="14235" spans="1:38" x14ac:dyDescent="0.3">
      <c r="A14235" s="65">
        <v>41921</v>
      </c>
      <c r="B14235" s="66" t="s">
        <v>1279</v>
      </c>
      <c r="C14235" s="67">
        <v>7.51</v>
      </c>
      <c r="D14235" s="67" t="str">
        <f t="shared" si="234"/>
        <v>R1zxcGZ-会计E 报时-PM</v>
      </c>
      <c r="E14235" s="58"/>
      <c r="L14235" s="51"/>
      <c r="M14235" s="50"/>
      <c r="N14235" s="52"/>
      <c r="Y14235" s="50"/>
      <c r="AA14235" s="52"/>
      <c r="AL14235" s="50"/>
    </row>
    <row r="14236" spans="1:38" x14ac:dyDescent="0.3">
      <c r="A14236" s="60">
        <v>41922</v>
      </c>
      <c r="B14236" s="61" t="s">
        <v>1279</v>
      </c>
      <c r="C14236" s="62">
        <v>0</v>
      </c>
      <c r="D14236" s="62" t="str">
        <f t="shared" si="234"/>
        <v>R1zxcGZ-会计E 报时-PM</v>
      </c>
      <c r="E14236" s="58"/>
      <c r="L14236" s="51"/>
      <c r="M14236" s="50"/>
      <c r="N14236" s="52"/>
      <c r="Y14236" s="50"/>
      <c r="AA14236" s="52"/>
      <c r="AL14236" s="50"/>
    </row>
    <row r="14237" spans="1:38" x14ac:dyDescent="0.3">
      <c r="A14237" s="65">
        <v>41923</v>
      </c>
      <c r="B14237" s="66" t="s">
        <v>1279</v>
      </c>
      <c r="C14237" s="67">
        <v>12.4</v>
      </c>
      <c r="D14237" s="67" t="str">
        <f t="shared" si="234"/>
        <v>R1zxcGZ-会计E 报时-PM</v>
      </c>
      <c r="E14237" s="58"/>
      <c r="L14237" s="51"/>
      <c r="M14237" s="50"/>
      <c r="N14237" s="52"/>
      <c r="Y14237" s="50"/>
      <c r="AA14237" s="52"/>
      <c r="AL14237" s="50"/>
    </row>
    <row r="14238" spans="1:38" x14ac:dyDescent="0.3">
      <c r="A14238" s="60">
        <v>41924</v>
      </c>
      <c r="B14238" s="61" t="s">
        <v>1279</v>
      </c>
      <c r="C14238" s="62">
        <v>0</v>
      </c>
      <c r="D14238" s="62" t="str">
        <f t="shared" si="234"/>
        <v>R1zxcGZ-会计E 报时-PM</v>
      </c>
      <c r="E14238" s="58"/>
      <c r="L14238" s="51"/>
      <c r="M14238" s="50"/>
      <c r="N14238" s="52"/>
      <c r="Y14238" s="50"/>
      <c r="AA14238" s="52"/>
      <c r="AL14238" s="50"/>
    </row>
    <row r="14239" spans="1:38" x14ac:dyDescent="0.3">
      <c r="A14239" s="65">
        <v>41925</v>
      </c>
      <c r="B14239" s="66" t="s">
        <v>1279</v>
      </c>
      <c r="C14239" s="67">
        <v>4.0199999999999996</v>
      </c>
      <c r="D14239" s="67" t="str">
        <f t="shared" si="234"/>
        <v>R1zxcGZ-会计E 报时-PM</v>
      </c>
      <c r="E14239" s="58"/>
      <c r="L14239" s="51"/>
      <c r="M14239" s="50"/>
      <c r="N14239" s="52"/>
      <c r="Y14239" s="50"/>
      <c r="AA14239" s="52"/>
      <c r="AL14239" s="50"/>
    </row>
    <row r="14240" spans="1:38" x14ac:dyDescent="0.3">
      <c r="A14240" s="60">
        <v>41926</v>
      </c>
      <c r="B14240" s="61" t="s">
        <v>1279</v>
      </c>
      <c r="C14240" s="62">
        <v>5.24</v>
      </c>
      <c r="D14240" s="62" t="str">
        <f t="shared" si="234"/>
        <v>R1zxcGZ-会计E 报时-PM</v>
      </c>
      <c r="E14240" s="58"/>
      <c r="L14240" s="51"/>
      <c r="M14240" s="50"/>
      <c r="N14240" s="52"/>
      <c r="Y14240" s="50"/>
      <c r="AA14240" s="52"/>
      <c r="AL14240" s="50"/>
    </row>
    <row r="14241" spans="1:38" x14ac:dyDescent="0.3">
      <c r="A14241" s="65">
        <v>41927</v>
      </c>
      <c r="B14241" s="66" t="s">
        <v>1279</v>
      </c>
      <c r="C14241" s="67">
        <v>7.02</v>
      </c>
      <c r="D14241" s="67" t="str">
        <f t="shared" si="234"/>
        <v>R1zxcGZ-会计E 报时-PM</v>
      </c>
      <c r="E14241" s="58"/>
      <c r="L14241" s="51"/>
      <c r="M14241" s="50"/>
      <c r="N14241" s="52"/>
      <c r="Y14241" s="50"/>
      <c r="AA14241" s="52"/>
      <c r="AL14241" s="50"/>
    </row>
    <row r="14242" spans="1:38" x14ac:dyDescent="0.3">
      <c r="A14242" s="60">
        <v>41928</v>
      </c>
      <c r="B14242" s="61" t="s">
        <v>1279</v>
      </c>
      <c r="C14242" s="62">
        <v>0</v>
      </c>
      <c r="D14242" s="62" t="str">
        <f t="shared" si="234"/>
        <v>R1zxcGZ-会计E 报时-PM</v>
      </c>
      <c r="E14242" s="58"/>
      <c r="L14242" s="51"/>
      <c r="M14242" s="50"/>
      <c r="N14242" s="52"/>
      <c r="Y14242" s="50"/>
      <c r="AA14242" s="52"/>
      <c r="AL14242" s="50"/>
    </row>
    <row r="14243" spans="1:38" x14ac:dyDescent="0.3">
      <c r="A14243" s="65">
        <v>41929</v>
      </c>
      <c r="B14243" s="66" t="s">
        <v>1279</v>
      </c>
      <c r="C14243" s="67">
        <v>0</v>
      </c>
      <c r="D14243" s="67" t="str">
        <f t="shared" si="234"/>
        <v>R1zxcGZ-会计E 报时-PM</v>
      </c>
      <c r="E14243" s="58"/>
      <c r="L14243" s="51"/>
      <c r="M14243" s="50"/>
      <c r="N14243" s="52"/>
      <c r="Y14243" s="50"/>
      <c r="AA14243" s="52"/>
      <c r="AL14243" s="50"/>
    </row>
    <row r="14244" spans="1:38" x14ac:dyDescent="0.3">
      <c r="A14244" s="60">
        <v>41930</v>
      </c>
      <c r="B14244" s="61" t="s">
        <v>1279</v>
      </c>
      <c r="C14244" s="62">
        <v>0</v>
      </c>
      <c r="D14244" s="62" t="str">
        <f t="shared" si="234"/>
        <v>R1zxcGZ-会计E 报时-PM</v>
      </c>
      <c r="E14244" s="58"/>
      <c r="L14244" s="51"/>
      <c r="M14244" s="50"/>
      <c r="N14244" s="52"/>
      <c r="Y14244" s="50"/>
      <c r="AA14244" s="52"/>
      <c r="AL14244" s="50"/>
    </row>
    <row r="14245" spans="1:38" x14ac:dyDescent="0.3">
      <c r="A14245" s="65">
        <v>41931</v>
      </c>
      <c r="B14245" s="66" t="s">
        <v>1279</v>
      </c>
      <c r="C14245" s="67">
        <v>0</v>
      </c>
      <c r="D14245" s="67" t="str">
        <f t="shared" si="234"/>
        <v>R1zxcGZ-会计E 报时-PM</v>
      </c>
      <c r="E14245" s="58"/>
      <c r="L14245" s="51"/>
      <c r="M14245" s="50"/>
      <c r="N14245" s="52"/>
      <c r="Y14245" s="50"/>
      <c r="AA14245" s="52"/>
      <c r="AL14245" s="50"/>
    </row>
    <row r="14246" spans="1:38" x14ac:dyDescent="0.3">
      <c r="A14246" s="60">
        <v>41932</v>
      </c>
      <c r="B14246" s="61" t="s">
        <v>1279</v>
      </c>
      <c r="C14246" s="62">
        <v>0</v>
      </c>
      <c r="D14246" s="62" t="str">
        <f t="shared" si="234"/>
        <v>R1zxcGZ-会计E 报时-PM</v>
      </c>
      <c r="E14246" s="58"/>
      <c r="L14246" s="51"/>
      <c r="M14246" s="50"/>
      <c r="N14246" s="52"/>
      <c r="Y14246" s="50"/>
      <c r="AA14246" s="52"/>
      <c r="AL14246" s="50"/>
    </row>
    <row r="14247" spans="1:38" x14ac:dyDescent="0.3">
      <c r="A14247" s="65">
        <v>41933</v>
      </c>
      <c r="B14247" s="66" t="s">
        <v>1279</v>
      </c>
      <c r="C14247" s="67">
        <v>7.59</v>
      </c>
      <c r="D14247" s="67" t="str">
        <f t="shared" si="234"/>
        <v>R1zxcGZ-会计E 报时-PM</v>
      </c>
      <c r="E14247" s="58"/>
      <c r="L14247" s="51"/>
      <c r="M14247" s="50"/>
      <c r="N14247" s="52"/>
      <c r="Y14247" s="50"/>
      <c r="AA14247" s="52"/>
      <c r="AL14247" s="50"/>
    </row>
    <row r="14248" spans="1:38" x14ac:dyDescent="0.3">
      <c r="A14248" s="60">
        <v>41934</v>
      </c>
      <c r="B14248" s="61" t="s">
        <v>1279</v>
      </c>
      <c r="C14248" s="62">
        <v>0</v>
      </c>
      <c r="D14248" s="62" t="str">
        <f t="shared" si="234"/>
        <v>R1zxcGZ-会计E 报时-PM</v>
      </c>
      <c r="E14248" s="58"/>
      <c r="L14248" s="51"/>
      <c r="M14248" s="50"/>
      <c r="N14248" s="52"/>
      <c r="Y14248" s="50"/>
      <c r="AA14248" s="52"/>
      <c r="AL14248" s="50"/>
    </row>
    <row r="14249" spans="1:38" x14ac:dyDescent="0.3">
      <c r="A14249" s="65">
        <v>41935</v>
      </c>
      <c r="B14249" s="66" t="s">
        <v>1279</v>
      </c>
      <c r="C14249" s="67">
        <v>4.25</v>
      </c>
      <c r="D14249" s="67" t="str">
        <f t="shared" si="234"/>
        <v>R1zxcGZ-会计E 报时-PM</v>
      </c>
      <c r="E14249" s="58"/>
      <c r="L14249" s="51"/>
      <c r="M14249" s="50"/>
      <c r="N14249" s="52"/>
      <c r="Y14249" s="50"/>
      <c r="AA14249" s="52"/>
      <c r="AL14249" s="50"/>
    </row>
    <row r="14250" spans="1:38" x14ac:dyDescent="0.3">
      <c r="A14250" s="60">
        <v>41936</v>
      </c>
      <c r="B14250" s="61" t="s">
        <v>1279</v>
      </c>
      <c r="C14250" s="62">
        <v>0</v>
      </c>
      <c r="D14250" s="62" t="str">
        <f t="shared" si="234"/>
        <v>R1zxcGZ-会计E 报时-PM</v>
      </c>
      <c r="E14250" s="58"/>
      <c r="L14250" s="51"/>
      <c r="M14250" s="50"/>
      <c r="N14250" s="52"/>
      <c r="Y14250" s="50"/>
      <c r="AA14250" s="52"/>
      <c r="AL14250" s="50"/>
    </row>
    <row r="14251" spans="1:38" x14ac:dyDescent="0.3">
      <c r="A14251" s="65">
        <v>41937</v>
      </c>
      <c r="B14251" s="66" t="s">
        <v>1279</v>
      </c>
      <c r="C14251" s="67">
        <v>0</v>
      </c>
      <c r="D14251" s="67" t="str">
        <f t="shared" si="234"/>
        <v>R1zxcGZ-会计E 报时-PM</v>
      </c>
      <c r="E14251" s="58"/>
      <c r="L14251" s="51"/>
      <c r="M14251" s="50"/>
      <c r="N14251" s="52"/>
      <c r="Y14251" s="50"/>
      <c r="AA14251" s="52"/>
      <c r="AL14251" s="50"/>
    </row>
    <row r="14252" spans="1:38" x14ac:dyDescent="0.3">
      <c r="A14252" s="60">
        <v>41938</v>
      </c>
      <c r="B14252" s="61" t="s">
        <v>1279</v>
      </c>
      <c r="C14252" s="62">
        <v>0</v>
      </c>
      <c r="D14252" s="62" t="str">
        <f t="shared" si="234"/>
        <v>R1zxcGZ-会计E 报时-PM</v>
      </c>
      <c r="E14252" s="58"/>
      <c r="L14252" s="51"/>
      <c r="M14252" s="50"/>
      <c r="N14252" s="52"/>
      <c r="Y14252" s="50"/>
      <c r="AA14252" s="52"/>
      <c r="AL14252" s="50"/>
    </row>
    <row r="14253" spans="1:38" x14ac:dyDescent="0.3">
      <c r="A14253" s="65">
        <v>41939</v>
      </c>
      <c r="B14253" s="66" t="s">
        <v>1279</v>
      </c>
      <c r="C14253" s="67">
        <v>10.039999999999999</v>
      </c>
      <c r="D14253" s="67" t="str">
        <f t="shared" si="234"/>
        <v>R1zxcGZ-会计E 报时-PM</v>
      </c>
      <c r="E14253" s="58"/>
      <c r="L14253" s="51"/>
      <c r="M14253" s="50"/>
      <c r="N14253" s="52"/>
      <c r="Y14253" s="50"/>
      <c r="AA14253" s="52"/>
      <c r="AL14253" s="50"/>
    </row>
    <row r="14254" spans="1:38" x14ac:dyDescent="0.3">
      <c r="A14254" s="60">
        <v>41940</v>
      </c>
      <c r="B14254" s="61" t="s">
        <v>1279</v>
      </c>
      <c r="C14254" s="62">
        <v>10.58</v>
      </c>
      <c r="D14254" s="62" t="str">
        <f t="shared" si="234"/>
        <v>R1zxcGZ-会计E 报时-PM</v>
      </c>
      <c r="E14254" s="58"/>
      <c r="L14254" s="51"/>
      <c r="M14254" s="50"/>
      <c r="N14254" s="52"/>
      <c r="Y14254" s="50"/>
      <c r="AA14254" s="52"/>
      <c r="AL14254" s="50"/>
    </row>
    <row r="14255" spans="1:38" x14ac:dyDescent="0.3">
      <c r="A14255" s="65">
        <v>41941</v>
      </c>
      <c r="B14255" s="66" t="s">
        <v>1279</v>
      </c>
      <c r="C14255" s="67">
        <v>10.71</v>
      </c>
      <c r="D14255" s="67" t="str">
        <f t="shared" si="234"/>
        <v>R1zxcGZ-会计E 报时-PM</v>
      </c>
      <c r="E14255" s="58"/>
      <c r="L14255" s="51"/>
      <c r="M14255" s="50"/>
      <c r="N14255" s="52"/>
      <c r="Y14255" s="50"/>
      <c r="AA14255" s="52"/>
      <c r="AL14255" s="50"/>
    </row>
    <row r="14256" spans="1:38" x14ac:dyDescent="0.3">
      <c r="A14256" s="60">
        <v>41942</v>
      </c>
      <c r="B14256" s="61" t="s">
        <v>1279</v>
      </c>
      <c r="C14256" s="62">
        <v>0</v>
      </c>
      <c r="D14256" s="62" t="str">
        <f t="shared" si="234"/>
        <v>R1zxcGZ-会计E 报时-PM</v>
      </c>
      <c r="E14256" s="58"/>
      <c r="L14256" s="51"/>
      <c r="M14256" s="50"/>
      <c r="N14256" s="52"/>
      <c r="Y14256" s="50"/>
      <c r="AA14256" s="52"/>
      <c r="AL14256" s="50"/>
    </row>
    <row r="14257" spans="1:38" x14ac:dyDescent="0.3">
      <c r="A14257" s="65">
        <v>41913</v>
      </c>
      <c r="B14257" s="66" t="s">
        <v>1280</v>
      </c>
      <c r="C14257" s="67">
        <v>7.65</v>
      </c>
      <c r="D14257" s="67" t="str">
        <f t="shared" si="234"/>
        <v>R1zxcGZ-会计F 考试-EM</v>
      </c>
      <c r="E14257" s="58"/>
      <c r="L14257" s="51"/>
      <c r="M14257" s="50"/>
      <c r="N14257" s="52"/>
      <c r="Y14257" s="50"/>
      <c r="AA14257" s="52"/>
      <c r="AL14257" s="50"/>
    </row>
    <row r="14258" spans="1:38" x14ac:dyDescent="0.3">
      <c r="A14258" s="60">
        <v>41914</v>
      </c>
      <c r="B14258" s="61" t="s">
        <v>1280</v>
      </c>
      <c r="C14258" s="62">
        <v>3.6</v>
      </c>
      <c r="D14258" s="62" t="str">
        <f t="shared" si="234"/>
        <v>R1zxcGZ-会计F 考试-EM</v>
      </c>
      <c r="E14258" s="58"/>
      <c r="L14258" s="51"/>
      <c r="M14258" s="50"/>
      <c r="N14258" s="52"/>
      <c r="Y14258" s="50"/>
      <c r="AA14258" s="52"/>
      <c r="AL14258" s="50"/>
    </row>
    <row r="14259" spans="1:38" x14ac:dyDescent="0.3">
      <c r="A14259" s="65">
        <v>41915</v>
      </c>
      <c r="B14259" s="66" t="s">
        <v>1280</v>
      </c>
      <c r="C14259" s="67">
        <v>2.65</v>
      </c>
      <c r="D14259" s="67" t="str">
        <f t="shared" si="234"/>
        <v>R1zxcGZ-会计F 考试-EM</v>
      </c>
      <c r="E14259" s="58"/>
      <c r="L14259" s="51"/>
      <c r="M14259" s="50"/>
      <c r="N14259" s="52"/>
      <c r="Y14259" s="50"/>
      <c r="AA14259" s="52"/>
      <c r="AL14259" s="50"/>
    </row>
    <row r="14260" spans="1:38" x14ac:dyDescent="0.3">
      <c r="A14260" s="60">
        <v>41916</v>
      </c>
      <c r="B14260" s="61" t="s">
        <v>1280</v>
      </c>
      <c r="C14260" s="62">
        <v>8.01</v>
      </c>
      <c r="D14260" s="62" t="str">
        <f t="shared" si="234"/>
        <v>R1zxcGZ-会计F 考试-EM</v>
      </c>
      <c r="E14260" s="58"/>
      <c r="L14260" s="51"/>
      <c r="M14260" s="50"/>
      <c r="N14260" s="52"/>
      <c r="Y14260" s="50"/>
      <c r="AA14260" s="52"/>
      <c r="AL14260" s="50"/>
    </row>
    <row r="14261" spans="1:38" x14ac:dyDescent="0.3">
      <c r="A14261" s="65">
        <v>41917</v>
      </c>
      <c r="B14261" s="66" t="s">
        <v>1280</v>
      </c>
      <c r="C14261" s="67">
        <v>0</v>
      </c>
      <c r="D14261" s="67" t="str">
        <f t="shared" si="234"/>
        <v>R1zxcGZ-会计F 考试-EM</v>
      </c>
      <c r="E14261" s="58"/>
      <c r="L14261" s="51"/>
      <c r="M14261" s="50"/>
      <c r="N14261" s="52"/>
      <c r="Y14261" s="50"/>
      <c r="AA14261" s="52"/>
      <c r="AL14261" s="50"/>
    </row>
    <row r="14262" spans="1:38" x14ac:dyDescent="0.3">
      <c r="A14262" s="60">
        <v>41918</v>
      </c>
      <c r="B14262" s="61" t="s">
        <v>1280</v>
      </c>
      <c r="C14262" s="62">
        <v>8.7100000000000009</v>
      </c>
      <c r="D14262" s="62" t="str">
        <f t="shared" si="234"/>
        <v>R1zxcGZ-会计F 考试-EM</v>
      </c>
      <c r="E14262" s="58"/>
      <c r="L14262" s="51"/>
      <c r="M14262" s="50"/>
      <c r="N14262" s="52"/>
      <c r="Y14262" s="50"/>
      <c r="AA14262" s="52"/>
      <c r="AL14262" s="50"/>
    </row>
    <row r="14263" spans="1:38" x14ac:dyDescent="0.3">
      <c r="A14263" s="65">
        <v>41919</v>
      </c>
      <c r="B14263" s="66" t="s">
        <v>1280</v>
      </c>
      <c r="C14263" s="67">
        <v>36.950000000000003</v>
      </c>
      <c r="D14263" s="67" t="str">
        <f t="shared" si="234"/>
        <v>R1zxcGZ-会计F 考试-EM</v>
      </c>
      <c r="E14263" s="58"/>
      <c r="L14263" s="51"/>
      <c r="M14263" s="50"/>
      <c r="N14263" s="52"/>
      <c r="Y14263" s="50"/>
      <c r="AA14263" s="52"/>
      <c r="AL14263" s="50"/>
    </row>
    <row r="14264" spans="1:38" x14ac:dyDescent="0.3">
      <c r="A14264" s="60">
        <v>41920</v>
      </c>
      <c r="B14264" s="61" t="s">
        <v>1280</v>
      </c>
      <c r="C14264" s="62">
        <v>21.29</v>
      </c>
      <c r="D14264" s="62" t="str">
        <f t="shared" si="234"/>
        <v>R1zxcGZ-会计F 考试-EM</v>
      </c>
      <c r="E14264" s="58"/>
      <c r="L14264" s="51"/>
      <c r="M14264" s="50"/>
      <c r="N14264" s="52"/>
      <c r="Y14264" s="50"/>
      <c r="AA14264" s="52"/>
      <c r="AL14264" s="50"/>
    </row>
    <row r="14265" spans="1:38" x14ac:dyDescent="0.3">
      <c r="A14265" s="65">
        <v>41921</v>
      </c>
      <c r="B14265" s="66" t="s">
        <v>1280</v>
      </c>
      <c r="C14265" s="67">
        <v>16.27</v>
      </c>
      <c r="D14265" s="67" t="str">
        <f t="shared" si="234"/>
        <v>R1zxcGZ-会计F 考试-EM</v>
      </c>
      <c r="E14265" s="58"/>
      <c r="L14265" s="51"/>
      <c r="M14265" s="50"/>
      <c r="N14265" s="52"/>
      <c r="Y14265" s="50"/>
      <c r="AA14265" s="52"/>
      <c r="AL14265" s="50"/>
    </row>
    <row r="14266" spans="1:38" x14ac:dyDescent="0.3">
      <c r="A14266" s="60">
        <v>41922</v>
      </c>
      <c r="B14266" s="61" t="s">
        <v>1280</v>
      </c>
      <c r="C14266" s="62">
        <v>48.24</v>
      </c>
      <c r="D14266" s="62" t="str">
        <f t="shared" si="234"/>
        <v>R1zxcGZ-会计F 考试-EM</v>
      </c>
      <c r="E14266" s="58"/>
      <c r="L14266" s="51"/>
      <c r="M14266" s="50"/>
      <c r="N14266" s="52"/>
      <c r="Y14266" s="50"/>
      <c r="AA14266" s="52"/>
      <c r="AL14266" s="50"/>
    </row>
    <row r="14267" spans="1:38" x14ac:dyDescent="0.3">
      <c r="A14267" s="65">
        <v>41923</v>
      </c>
      <c r="B14267" s="66" t="s">
        <v>1280</v>
      </c>
      <c r="C14267" s="67">
        <v>12.35</v>
      </c>
      <c r="D14267" s="67" t="str">
        <f t="shared" si="234"/>
        <v>R1zxcGZ-会计F 考试-EM</v>
      </c>
      <c r="E14267" s="58"/>
      <c r="L14267" s="51"/>
      <c r="M14267" s="50"/>
      <c r="N14267" s="52"/>
      <c r="Y14267" s="50"/>
      <c r="AA14267" s="52"/>
      <c r="AL14267" s="50"/>
    </row>
    <row r="14268" spans="1:38" x14ac:dyDescent="0.3">
      <c r="A14268" s="60">
        <v>41924</v>
      </c>
      <c r="B14268" s="61" t="s">
        <v>1280</v>
      </c>
      <c r="C14268" s="62">
        <v>9.4499999999999993</v>
      </c>
      <c r="D14268" s="62" t="str">
        <f t="shared" si="234"/>
        <v>R1zxcGZ-会计F 考试-EM</v>
      </c>
      <c r="E14268" s="58"/>
      <c r="L14268" s="51"/>
      <c r="M14268" s="50"/>
      <c r="N14268" s="52"/>
      <c r="Y14268" s="50"/>
      <c r="AA14268" s="52"/>
      <c r="AL14268" s="50"/>
    </row>
    <row r="14269" spans="1:38" x14ac:dyDescent="0.3">
      <c r="A14269" s="65">
        <v>41925</v>
      </c>
      <c r="B14269" s="66" t="s">
        <v>1280</v>
      </c>
      <c r="C14269" s="67">
        <v>12.05</v>
      </c>
      <c r="D14269" s="67" t="str">
        <f t="shared" si="234"/>
        <v>R1zxcGZ-会计F 考试-EM</v>
      </c>
      <c r="E14269" s="58"/>
      <c r="L14269" s="51"/>
      <c r="M14269" s="50"/>
      <c r="N14269" s="52"/>
      <c r="Y14269" s="50"/>
      <c r="AA14269" s="52"/>
      <c r="AL14269" s="50"/>
    </row>
    <row r="14270" spans="1:38" x14ac:dyDescent="0.3">
      <c r="A14270" s="60">
        <v>41926</v>
      </c>
      <c r="B14270" s="61" t="s">
        <v>1280</v>
      </c>
      <c r="C14270" s="62">
        <v>22.46</v>
      </c>
      <c r="D14270" s="62" t="str">
        <f t="shared" si="234"/>
        <v>R1zxcGZ-会计F 考试-EM</v>
      </c>
      <c r="E14270" s="58"/>
      <c r="L14270" s="51"/>
      <c r="M14270" s="50"/>
      <c r="N14270" s="52"/>
      <c r="Y14270" s="50"/>
      <c r="AA14270" s="52"/>
      <c r="AL14270" s="50"/>
    </row>
    <row r="14271" spans="1:38" x14ac:dyDescent="0.3">
      <c r="A14271" s="65">
        <v>41927</v>
      </c>
      <c r="B14271" s="66" t="s">
        <v>1280</v>
      </c>
      <c r="C14271" s="67">
        <v>13.91</v>
      </c>
      <c r="D14271" s="67" t="str">
        <f t="shared" si="234"/>
        <v>R1zxcGZ-会计F 考试-EM</v>
      </c>
      <c r="E14271" s="58"/>
      <c r="L14271" s="51"/>
      <c r="M14271" s="50"/>
      <c r="N14271" s="52"/>
      <c r="Y14271" s="50"/>
      <c r="AA14271" s="52"/>
      <c r="AL14271" s="50"/>
    </row>
    <row r="14272" spans="1:38" x14ac:dyDescent="0.3">
      <c r="A14272" s="60">
        <v>41928</v>
      </c>
      <c r="B14272" s="61" t="s">
        <v>1280</v>
      </c>
      <c r="C14272" s="62">
        <v>16.87</v>
      </c>
      <c r="D14272" s="62" t="str">
        <f t="shared" si="234"/>
        <v>R1zxcGZ-会计F 考试-EM</v>
      </c>
      <c r="E14272" s="58"/>
      <c r="L14272" s="51"/>
      <c r="M14272" s="50"/>
      <c r="N14272" s="52"/>
      <c r="Y14272" s="50"/>
      <c r="AA14272" s="52"/>
      <c r="AL14272" s="50"/>
    </row>
    <row r="14273" spans="1:38" x14ac:dyDescent="0.3">
      <c r="A14273" s="65">
        <v>41929</v>
      </c>
      <c r="B14273" s="66" t="s">
        <v>1280</v>
      </c>
      <c r="C14273" s="67">
        <v>22.07</v>
      </c>
      <c r="D14273" s="67" t="str">
        <f t="shared" si="234"/>
        <v>R1zxcGZ-会计F 考试-EM</v>
      </c>
      <c r="E14273" s="58"/>
      <c r="L14273" s="51"/>
      <c r="M14273" s="50"/>
      <c r="N14273" s="52"/>
      <c r="Y14273" s="50"/>
      <c r="AA14273" s="52"/>
      <c r="AL14273" s="50"/>
    </row>
    <row r="14274" spans="1:38" x14ac:dyDescent="0.3">
      <c r="A14274" s="60">
        <v>41930</v>
      </c>
      <c r="B14274" s="61" t="s">
        <v>1280</v>
      </c>
      <c r="C14274" s="62">
        <v>9.48</v>
      </c>
      <c r="D14274" s="62" t="str">
        <f t="shared" si="234"/>
        <v>R1zxcGZ-会计F 考试-EM</v>
      </c>
      <c r="E14274" s="58"/>
      <c r="L14274" s="51"/>
      <c r="M14274" s="50"/>
      <c r="N14274" s="52"/>
      <c r="Y14274" s="50"/>
      <c r="AA14274" s="52"/>
      <c r="AL14274" s="50"/>
    </row>
    <row r="14275" spans="1:38" x14ac:dyDescent="0.3">
      <c r="A14275" s="65">
        <v>41931</v>
      </c>
      <c r="B14275" s="66" t="s">
        <v>1280</v>
      </c>
      <c r="C14275" s="67">
        <v>2.77</v>
      </c>
      <c r="D14275" s="67" t="str">
        <f t="shared" si="234"/>
        <v>R1zxcGZ-会计F 考试-EM</v>
      </c>
      <c r="E14275" s="58"/>
      <c r="L14275" s="51"/>
      <c r="M14275" s="50"/>
      <c r="N14275" s="52"/>
      <c r="Y14275" s="50"/>
      <c r="AA14275" s="52"/>
      <c r="AL14275" s="50"/>
    </row>
    <row r="14276" spans="1:38" x14ac:dyDescent="0.3">
      <c r="A14276" s="60">
        <v>41932</v>
      </c>
      <c r="B14276" s="61" t="s">
        <v>1280</v>
      </c>
      <c r="C14276" s="62">
        <v>19.72</v>
      </c>
      <c r="D14276" s="62" t="str">
        <f t="shared" si="234"/>
        <v>R1zxcGZ-会计F 考试-EM</v>
      </c>
      <c r="E14276" s="58"/>
      <c r="L14276" s="51"/>
      <c r="M14276" s="50"/>
      <c r="N14276" s="52"/>
      <c r="Y14276" s="50"/>
      <c r="AA14276" s="52"/>
      <c r="AL14276" s="50"/>
    </row>
    <row r="14277" spans="1:38" x14ac:dyDescent="0.3">
      <c r="A14277" s="65">
        <v>41933</v>
      </c>
      <c r="B14277" s="66" t="s">
        <v>1280</v>
      </c>
      <c r="C14277" s="67">
        <v>33.28</v>
      </c>
      <c r="D14277" s="67" t="str">
        <f t="shared" si="234"/>
        <v>R1zxcGZ-会计F 考试-EM</v>
      </c>
      <c r="E14277" s="58"/>
      <c r="L14277" s="51"/>
      <c r="M14277" s="50"/>
      <c r="N14277" s="52"/>
      <c r="Y14277" s="50"/>
      <c r="AA14277" s="52"/>
      <c r="AL14277" s="50"/>
    </row>
    <row r="14278" spans="1:38" x14ac:dyDescent="0.3">
      <c r="A14278" s="60">
        <v>41934</v>
      </c>
      <c r="B14278" s="61" t="s">
        <v>1280</v>
      </c>
      <c r="C14278" s="62">
        <v>5.65</v>
      </c>
      <c r="D14278" s="62" t="str">
        <f t="shared" ref="D14278:D14341" si="235">LEFT(B14278,2)&amp;"zxc"&amp;MID(B14278,4,100)</f>
        <v>R1zxcGZ-会计F 考试-EM</v>
      </c>
      <c r="E14278" s="58"/>
      <c r="L14278" s="51"/>
      <c r="M14278" s="50"/>
      <c r="N14278" s="52"/>
      <c r="Y14278" s="50"/>
      <c r="AA14278" s="52"/>
      <c r="AL14278" s="50"/>
    </row>
    <row r="14279" spans="1:38" x14ac:dyDescent="0.3">
      <c r="A14279" s="65">
        <v>41935</v>
      </c>
      <c r="B14279" s="66" t="s">
        <v>1280</v>
      </c>
      <c r="C14279" s="67">
        <v>5.43</v>
      </c>
      <c r="D14279" s="67" t="str">
        <f t="shared" si="235"/>
        <v>R1zxcGZ-会计F 考试-EM</v>
      </c>
      <c r="E14279" s="58"/>
      <c r="L14279" s="51"/>
      <c r="M14279" s="50"/>
      <c r="N14279" s="52"/>
      <c r="Y14279" s="50"/>
      <c r="AA14279" s="52"/>
      <c r="AL14279" s="50"/>
    </row>
    <row r="14280" spans="1:38" x14ac:dyDescent="0.3">
      <c r="A14280" s="60">
        <v>41936</v>
      </c>
      <c r="B14280" s="61" t="s">
        <v>1280</v>
      </c>
      <c r="C14280" s="62">
        <v>10.01</v>
      </c>
      <c r="D14280" s="62" t="str">
        <f t="shared" si="235"/>
        <v>R1zxcGZ-会计F 考试-EM</v>
      </c>
      <c r="E14280" s="58"/>
      <c r="L14280" s="51"/>
      <c r="M14280" s="50"/>
      <c r="N14280" s="52"/>
      <c r="Y14280" s="50"/>
      <c r="AA14280" s="52"/>
      <c r="AL14280" s="50"/>
    </row>
    <row r="14281" spans="1:38" x14ac:dyDescent="0.3">
      <c r="A14281" s="65">
        <v>41937</v>
      </c>
      <c r="B14281" s="66" t="s">
        <v>1280</v>
      </c>
      <c r="C14281" s="67">
        <v>5.77</v>
      </c>
      <c r="D14281" s="67" t="str">
        <f t="shared" si="235"/>
        <v>R1zxcGZ-会计F 考试-EM</v>
      </c>
      <c r="E14281" s="58"/>
      <c r="L14281" s="51"/>
      <c r="M14281" s="50"/>
      <c r="N14281" s="52"/>
      <c r="Y14281" s="50"/>
      <c r="AA14281" s="52"/>
      <c r="AL14281" s="50"/>
    </row>
    <row r="14282" spans="1:38" x14ac:dyDescent="0.3">
      <c r="A14282" s="60">
        <v>41938</v>
      </c>
      <c r="B14282" s="61" t="s">
        <v>1280</v>
      </c>
      <c r="C14282" s="62">
        <v>0</v>
      </c>
      <c r="D14282" s="62" t="str">
        <f t="shared" si="235"/>
        <v>R1zxcGZ-会计F 考试-EM</v>
      </c>
      <c r="E14282" s="58"/>
      <c r="L14282" s="51"/>
      <c r="M14282" s="50"/>
      <c r="N14282" s="52"/>
      <c r="Y14282" s="50"/>
      <c r="AA14282" s="52"/>
      <c r="AL14282" s="50"/>
    </row>
    <row r="14283" spans="1:38" x14ac:dyDescent="0.3">
      <c r="A14283" s="65">
        <v>41939</v>
      </c>
      <c r="B14283" s="66" t="s">
        <v>1280</v>
      </c>
      <c r="C14283" s="67">
        <v>10.87</v>
      </c>
      <c r="D14283" s="67" t="str">
        <f t="shared" si="235"/>
        <v>R1zxcGZ-会计F 考试-EM</v>
      </c>
      <c r="E14283" s="58"/>
      <c r="L14283" s="51"/>
      <c r="M14283" s="50"/>
      <c r="N14283" s="52"/>
      <c r="Y14283" s="50"/>
      <c r="AA14283" s="52"/>
      <c r="AL14283" s="50"/>
    </row>
    <row r="14284" spans="1:38" x14ac:dyDescent="0.3">
      <c r="A14284" s="60">
        <v>41940</v>
      </c>
      <c r="B14284" s="61" t="s">
        <v>1280</v>
      </c>
      <c r="C14284" s="62">
        <v>23.49</v>
      </c>
      <c r="D14284" s="62" t="str">
        <f t="shared" si="235"/>
        <v>R1zxcGZ-会计F 考试-EM</v>
      </c>
      <c r="E14284" s="58"/>
      <c r="L14284" s="51"/>
      <c r="M14284" s="50"/>
      <c r="N14284" s="52"/>
      <c r="Y14284" s="50"/>
      <c r="AA14284" s="52"/>
      <c r="AL14284" s="50"/>
    </row>
    <row r="14285" spans="1:38" x14ac:dyDescent="0.3">
      <c r="A14285" s="65">
        <v>41941</v>
      </c>
      <c r="B14285" s="66" t="s">
        <v>1280</v>
      </c>
      <c r="C14285" s="67">
        <v>6.33</v>
      </c>
      <c r="D14285" s="67" t="str">
        <f t="shared" si="235"/>
        <v>R1zxcGZ-会计F 考试-EM</v>
      </c>
      <c r="E14285" s="58"/>
      <c r="L14285" s="51"/>
      <c r="M14285" s="50"/>
      <c r="N14285" s="52"/>
      <c r="Y14285" s="50"/>
      <c r="AA14285" s="52"/>
      <c r="AL14285" s="50"/>
    </row>
    <row r="14286" spans="1:38" x14ac:dyDescent="0.3">
      <c r="A14286" s="60">
        <v>41942</v>
      </c>
      <c r="B14286" s="61" t="s">
        <v>1280</v>
      </c>
      <c r="C14286" s="62">
        <v>5.88</v>
      </c>
      <c r="D14286" s="62" t="str">
        <f t="shared" si="235"/>
        <v>R1zxcGZ-会计F 考试-EM</v>
      </c>
      <c r="E14286" s="58"/>
      <c r="L14286" s="51"/>
      <c r="M14286" s="50"/>
      <c r="N14286" s="52"/>
      <c r="Y14286" s="50"/>
      <c r="AA14286" s="52"/>
      <c r="AL14286" s="50"/>
    </row>
    <row r="14287" spans="1:38" x14ac:dyDescent="0.3">
      <c r="A14287" s="65">
        <v>41943</v>
      </c>
      <c r="B14287" s="66" t="s">
        <v>1280</v>
      </c>
      <c r="C14287" s="67">
        <v>12.43</v>
      </c>
      <c r="D14287" s="67" t="str">
        <f t="shared" si="235"/>
        <v>R1zxcGZ-会计F 考试-EM</v>
      </c>
      <c r="E14287" s="58"/>
      <c r="L14287" s="51"/>
      <c r="M14287" s="50"/>
      <c r="N14287" s="52"/>
      <c r="Y14287" s="50"/>
      <c r="AA14287" s="52"/>
      <c r="AL14287" s="50"/>
    </row>
    <row r="14288" spans="1:38" x14ac:dyDescent="0.3">
      <c r="A14288" s="60">
        <v>41913</v>
      </c>
      <c r="B14288" s="61" t="s">
        <v>1281</v>
      </c>
      <c r="C14288" s="62">
        <v>0</v>
      </c>
      <c r="D14288" s="62" t="str">
        <f t="shared" si="235"/>
        <v>R1zxcGZ-会计F 考试-PM</v>
      </c>
      <c r="E14288" s="58"/>
      <c r="L14288" s="51"/>
      <c r="M14288" s="50"/>
      <c r="N14288" s="52"/>
      <c r="Y14288" s="50"/>
      <c r="AA14288" s="52"/>
      <c r="AL14288" s="50"/>
    </row>
    <row r="14289" spans="1:38" x14ac:dyDescent="0.3">
      <c r="A14289" s="65">
        <v>41914</v>
      </c>
      <c r="B14289" s="66" t="s">
        <v>1281</v>
      </c>
      <c r="C14289" s="67">
        <v>0</v>
      </c>
      <c r="D14289" s="67" t="str">
        <f t="shared" si="235"/>
        <v>R1zxcGZ-会计F 考试-PM</v>
      </c>
      <c r="E14289" s="58"/>
      <c r="L14289" s="51"/>
      <c r="M14289" s="50"/>
      <c r="N14289" s="52"/>
      <c r="Y14289" s="50"/>
      <c r="AA14289" s="52"/>
      <c r="AL14289" s="50"/>
    </row>
    <row r="14290" spans="1:38" x14ac:dyDescent="0.3">
      <c r="A14290" s="60">
        <v>41915</v>
      </c>
      <c r="B14290" s="61" t="s">
        <v>1281</v>
      </c>
      <c r="C14290" s="62">
        <v>0</v>
      </c>
      <c r="D14290" s="62" t="str">
        <f t="shared" si="235"/>
        <v>R1zxcGZ-会计F 考试-PM</v>
      </c>
      <c r="E14290" s="58"/>
      <c r="L14290" s="51"/>
      <c r="M14290" s="50"/>
      <c r="N14290" s="52"/>
      <c r="Y14290" s="50"/>
      <c r="AA14290" s="52"/>
      <c r="AL14290" s="50"/>
    </row>
    <row r="14291" spans="1:38" x14ac:dyDescent="0.3">
      <c r="A14291" s="65">
        <v>41916</v>
      </c>
      <c r="B14291" s="66" t="s">
        <v>1281</v>
      </c>
      <c r="C14291" s="67">
        <v>0</v>
      </c>
      <c r="D14291" s="67" t="str">
        <f t="shared" si="235"/>
        <v>R1zxcGZ-会计F 考试-PM</v>
      </c>
      <c r="E14291" s="58"/>
      <c r="L14291" s="51"/>
      <c r="M14291" s="50"/>
      <c r="N14291" s="52"/>
      <c r="Y14291" s="50"/>
      <c r="AA14291" s="52"/>
      <c r="AL14291" s="50"/>
    </row>
    <row r="14292" spans="1:38" x14ac:dyDescent="0.3">
      <c r="A14292" s="60">
        <v>41917</v>
      </c>
      <c r="B14292" s="61" t="s">
        <v>1281</v>
      </c>
      <c r="C14292" s="62">
        <v>0</v>
      </c>
      <c r="D14292" s="62" t="str">
        <f t="shared" si="235"/>
        <v>R1zxcGZ-会计F 考试-PM</v>
      </c>
      <c r="E14292" s="58"/>
      <c r="L14292" s="51"/>
      <c r="M14292" s="50"/>
      <c r="N14292" s="52"/>
      <c r="Y14292" s="50"/>
      <c r="AA14292" s="52"/>
      <c r="AL14292" s="50"/>
    </row>
    <row r="14293" spans="1:38" x14ac:dyDescent="0.3">
      <c r="A14293" s="65">
        <v>41918</v>
      </c>
      <c r="B14293" s="66" t="s">
        <v>1281</v>
      </c>
      <c r="C14293" s="67">
        <v>0</v>
      </c>
      <c r="D14293" s="67" t="str">
        <f t="shared" si="235"/>
        <v>R1zxcGZ-会计F 考试-PM</v>
      </c>
      <c r="E14293" s="58"/>
      <c r="L14293" s="51"/>
      <c r="M14293" s="50"/>
      <c r="N14293" s="52"/>
      <c r="Y14293" s="50"/>
      <c r="AA14293" s="52"/>
      <c r="AL14293" s="50"/>
    </row>
    <row r="14294" spans="1:38" x14ac:dyDescent="0.3">
      <c r="A14294" s="60">
        <v>41919</v>
      </c>
      <c r="B14294" s="61" t="s">
        <v>1281</v>
      </c>
      <c r="C14294" s="62">
        <v>0</v>
      </c>
      <c r="D14294" s="62" t="str">
        <f t="shared" si="235"/>
        <v>R1zxcGZ-会计F 考试-PM</v>
      </c>
      <c r="E14294" s="58"/>
      <c r="L14294" s="51"/>
      <c r="M14294" s="50"/>
      <c r="N14294" s="52"/>
      <c r="Y14294" s="50"/>
      <c r="AA14294" s="52"/>
      <c r="AL14294" s="50"/>
    </row>
    <row r="14295" spans="1:38" x14ac:dyDescent="0.3">
      <c r="A14295" s="65">
        <v>41920</v>
      </c>
      <c r="B14295" s="66" t="s">
        <v>1281</v>
      </c>
      <c r="C14295" s="67">
        <v>0.35</v>
      </c>
      <c r="D14295" s="67" t="str">
        <f t="shared" si="235"/>
        <v>R1zxcGZ-会计F 考试-PM</v>
      </c>
      <c r="E14295" s="58"/>
      <c r="L14295" s="51"/>
      <c r="M14295" s="50"/>
      <c r="N14295" s="52"/>
      <c r="Y14295" s="50"/>
      <c r="AA14295" s="52"/>
      <c r="AL14295" s="50"/>
    </row>
    <row r="14296" spans="1:38" x14ac:dyDescent="0.3">
      <c r="A14296" s="60">
        <v>41921</v>
      </c>
      <c r="B14296" s="61" t="s">
        <v>1281</v>
      </c>
      <c r="C14296" s="62">
        <v>0</v>
      </c>
      <c r="D14296" s="62" t="str">
        <f t="shared" si="235"/>
        <v>R1zxcGZ-会计F 考试-PM</v>
      </c>
      <c r="E14296" s="58"/>
      <c r="L14296" s="51"/>
      <c r="M14296" s="50"/>
      <c r="N14296" s="52"/>
      <c r="Y14296" s="50"/>
      <c r="AA14296" s="52"/>
      <c r="AL14296" s="50"/>
    </row>
    <row r="14297" spans="1:38" x14ac:dyDescent="0.3">
      <c r="A14297" s="65">
        <v>41922</v>
      </c>
      <c r="B14297" s="66" t="s">
        <v>1281</v>
      </c>
      <c r="C14297" s="67">
        <v>2.04</v>
      </c>
      <c r="D14297" s="67" t="str">
        <f t="shared" si="235"/>
        <v>R1zxcGZ-会计F 考试-PM</v>
      </c>
      <c r="E14297" s="58"/>
      <c r="L14297" s="51"/>
      <c r="M14297" s="50"/>
      <c r="N14297" s="52"/>
      <c r="Y14297" s="50"/>
      <c r="AA14297" s="52"/>
      <c r="AL14297" s="50"/>
    </row>
    <row r="14298" spans="1:38" x14ac:dyDescent="0.3">
      <c r="A14298" s="60">
        <v>41923</v>
      </c>
      <c r="B14298" s="61" t="s">
        <v>1281</v>
      </c>
      <c r="C14298" s="62">
        <v>3.98</v>
      </c>
      <c r="D14298" s="62" t="str">
        <f t="shared" si="235"/>
        <v>R1zxcGZ-会计F 考试-PM</v>
      </c>
      <c r="E14298" s="58"/>
      <c r="L14298" s="51"/>
      <c r="M14298" s="50"/>
      <c r="N14298" s="52"/>
      <c r="Y14298" s="50"/>
      <c r="AA14298" s="52"/>
      <c r="AL14298" s="50"/>
    </row>
    <row r="14299" spans="1:38" x14ac:dyDescent="0.3">
      <c r="A14299" s="65">
        <v>41924</v>
      </c>
      <c r="B14299" s="66" t="s">
        <v>1281</v>
      </c>
      <c r="C14299" s="67">
        <v>0</v>
      </c>
      <c r="D14299" s="67" t="str">
        <f t="shared" si="235"/>
        <v>R1zxcGZ-会计F 考试-PM</v>
      </c>
      <c r="E14299" s="58"/>
      <c r="L14299" s="51"/>
      <c r="M14299" s="50"/>
      <c r="N14299" s="52"/>
      <c r="Y14299" s="50"/>
      <c r="AA14299" s="52"/>
      <c r="AL14299" s="50"/>
    </row>
    <row r="14300" spans="1:38" x14ac:dyDescent="0.3">
      <c r="A14300" s="60">
        <v>41925</v>
      </c>
      <c r="B14300" s="61" t="s">
        <v>1281</v>
      </c>
      <c r="C14300" s="62">
        <v>0</v>
      </c>
      <c r="D14300" s="62" t="str">
        <f t="shared" si="235"/>
        <v>R1zxcGZ-会计F 考试-PM</v>
      </c>
      <c r="E14300" s="58"/>
      <c r="L14300" s="51"/>
      <c r="M14300" s="50"/>
      <c r="N14300" s="52"/>
      <c r="Y14300" s="50"/>
      <c r="AA14300" s="52"/>
      <c r="AL14300" s="50"/>
    </row>
    <row r="14301" spans="1:38" x14ac:dyDescent="0.3">
      <c r="A14301" s="65">
        <v>41926</v>
      </c>
      <c r="B14301" s="66" t="s">
        <v>1281</v>
      </c>
      <c r="C14301" s="67">
        <v>0</v>
      </c>
      <c r="D14301" s="67" t="str">
        <f t="shared" si="235"/>
        <v>R1zxcGZ-会计F 考试-PM</v>
      </c>
      <c r="E14301" s="58"/>
      <c r="L14301" s="51"/>
      <c r="M14301" s="50"/>
      <c r="N14301" s="52"/>
      <c r="Y14301" s="50"/>
      <c r="AA14301" s="52"/>
      <c r="AL14301" s="50"/>
    </row>
    <row r="14302" spans="1:38" x14ac:dyDescent="0.3">
      <c r="A14302" s="60">
        <v>41927</v>
      </c>
      <c r="B14302" s="61" t="s">
        <v>1281</v>
      </c>
      <c r="C14302" s="62">
        <v>2.12</v>
      </c>
      <c r="D14302" s="62" t="str">
        <f t="shared" si="235"/>
        <v>R1zxcGZ-会计F 考试-PM</v>
      </c>
      <c r="E14302" s="58"/>
      <c r="L14302" s="51"/>
      <c r="M14302" s="50"/>
      <c r="N14302" s="52"/>
      <c r="Y14302" s="50"/>
      <c r="AA14302" s="52"/>
      <c r="AL14302" s="50"/>
    </row>
    <row r="14303" spans="1:38" x14ac:dyDescent="0.3">
      <c r="A14303" s="65">
        <v>41928</v>
      </c>
      <c r="B14303" s="66" t="s">
        <v>1281</v>
      </c>
      <c r="C14303" s="67">
        <v>0</v>
      </c>
      <c r="D14303" s="67" t="str">
        <f t="shared" si="235"/>
        <v>R1zxcGZ-会计F 考试-PM</v>
      </c>
      <c r="E14303" s="58"/>
      <c r="L14303" s="51"/>
      <c r="M14303" s="50"/>
      <c r="N14303" s="52"/>
      <c r="Y14303" s="50"/>
      <c r="AA14303" s="52"/>
      <c r="AL14303" s="50"/>
    </row>
    <row r="14304" spans="1:38" x14ac:dyDescent="0.3">
      <c r="A14304" s="60">
        <v>41929</v>
      </c>
      <c r="B14304" s="61" t="s">
        <v>1281</v>
      </c>
      <c r="C14304" s="62">
        <v>0</v>
      </c>
      <c r="D14304" s="62" t="str">
        <f t="shared" si="235"/>
        <v>R1zxcGZ-会计F 考试-PM</v>
      </c>
      <c r="E14304" s="58"/>
      <c r="L14304" s="51"/>
      <c r="M14304" s="50"/>
      <c r="N14304" s="52"/>
      <c r="Y14304" s="50"/>
      <c r="AA14304" s="52"/>
      <c r="AL14304" s="50"/>
    </row>
    <row r="14305" spans="1:38" x14ac:dyDescent="0.3">
      <c r="A14305" s="65">
        <v>41930</v>
      </c>
      <c r="B14305" s="66" t="s">
        <v>1281</v>
      </c>
      <c r="C14305" s="67">
        <v>0</v>
      </c>
      <c r="D14305" s="67" t="str">
        <f t="shared" si="235"/>
        <v>R1zxcGZ-会计F 考试-PM</v>
      </c>
      <c r="E14305" s="58"/>
      <c r="L14305" s="51"/>
      <c r="M14305" s="50"/>
      <c r="N14305" s="52"/>
      <c r="Y14305" s="50"/>
      <c r="AA14305" s="52"/>
      <c r="AL14305" s="50"/>
    </row>
    <row r="14306" spans="1:38" x14ac:dyDescent="0.3">
      <c r="A14306" s="60">
        <v>41931</v>
      </c>
      <c r="B14306" s="61" t="s">
        <v>1281</v>
      </c>
      <c r="C14306" s="62">
        <v>0</v>
      </c>
      <c r="D14306" s="62" t="str">
        <f t="shared" si="235"/>
        <v>R1zxcGZ-会计F 考试-PM</v>
      </c>
      <c r="E14306" s="58"/>
      <c r="L14306" s="51"/>
      <c r="M14306" s="50"/>
      <c r="N14306" s="52"/>
      <c r="Y14306" s="50"/>
      <c r="AA14306" s="52"/>
      <c r="AL14306" s="50"/>
    </row>
    <row r="14307" spans="1:38" x14ac:dyDescent="0.3">
      <c r="A14307" s="65">
        <v>41932</v>
      </c>
      <c r="B14307" s="66" t="s">
        <v>1281</v>
      </c>
      <c r="C14307" s="67">
        <v>3.72</v>
      </c>
      <c r="D14307" s="67" t="str">
        <f t="shared" si="235"/>
        <v>R1zxcGZ-会计F 考试-PM</v>
      </c>
      <c r="E14307" s="58"/>
      <c r="L14307" s="51"/>
      <c r="M14307" s="50"/>
      <c r="N14307" s="52"/>
      <c r="Y14307" s="50"/>
      <c r="AA14307" s="52"/>
      <c r="AL14307" s="50"/>
    </row>
    <row r="14308" spans="1:38" x14ac:dyDescent="0.3">
      <c r="A14308" s="60">
        <v>41933</v>
      </c>
      <c r="B14308" s="61" t="s">
        <v>1281</v>
      </c>
      <c r="C14308" s="62">
        <v>1.91</v>
      </c>
      <c r="D14308" s="62" t="str">
        <f t="shared" si="235"/>
        <v>R1zxcGZ-会计F 考试-PM</v>
      </c>
      <c r="E14308" s="58"/>
      <c r="L14308" s="51"/>
      <c r="M14308" s="50"/>
      <c r="N14308" s="52"/>
      <c r="Y14308" s="50"/>
      <c r="AA14308" s="52"/>
      <c r="AL14308" s="50"/>
    </row>
    <row r="14309" spans="1:38" x14ac:dyDescent="0.3">
      <c r="A14309" s="65">
        <v>41934</v>
      </c>
      <c r="B14309" s="66" t="s">
        <v>1281</v>
      </c>
      <c r="C14309" s="67">
        <v>0</v>
      </c>
      <c r="D14309" s="67" t="str">
        <f t="shared" si="235"/>
        <v>R1zxcGZ-会计F 考试-PM</v>
      </c>
      <c r="E14309" s="58"/>
      <c r="L14309" s="51"/>
      <c r="M14309" s="50"/>
      <c r="N14309" s="52"/>
      <c r="Y14309" s="50"/>
      <c r="AA14309" s="52"/>
      <c r="AL14309" s="50"/>
    </row>
    <row r="14310" spans="1:38" x14ac:dyDescent="0.3">
      <c r="A14310" s="60">
        <v>41935</v>
      </c>
      <c r="B14310" s="61" t="s">
        <v>1281</v>
      </c>
      <c r="C14310" s="62">
        <v>0</v>
      </c>
      <c r="D14310" s="62" t="str">
        <f t="shared" si="235"/>
        <v>R1zxcGZ-会计F 考试-PM</v>
      </c>
      <c r="E14310" s="58"/>
      <c r="L14310" s="51"/>
      <c r="M14310" s="50"/>
      <c r="N14310" s="52"/>
      <c r="Y14310" s="50"/>
      <c r="AA14310" s="52"/>
      <c r="AL14310" s="50"/>
    </row>
    <row r="14311" spans="1:38" x14ac:dyDescent="0.3">
      <c r="A14311" s="65">
        <v>41936</v>
      </c>
      <c r="B14311" s="66" t="s">
        <v>1281</v>
      </c>
      <c r="C14311" s="67">
        <v>0</v>
      </c>
      <c r="D14311" s="67" t="str">
        <f t="shared" si="235"/>
        <v>R1zxcGZ-会计F 考试-PM</v>
      </c>
      <c r="E14311" s="58"/>
      <c r="L14311" s="51"/>
      <c r="M14311" s="50"/>
      <c r="N14311" s="52"/>
      <c r="Y14311" s="50"/>
      <c r="AA14311" s="52"/>
      <c r="AL14311" s="50"/>
    </row>
    <row r="14312" spans="1:38" x14ac:dyDescent="0.3">
      <c r="A14312" s="60">
        <v>41937</v>
      </c>
      <c r="B14312" s="61" t="s">
        <v>1281</v>
      </c>
      <c r="C14312" s="62">
        <v>0</v>
      </c>
      <c r="D14312" s="62" t="str">
        <f t="shared" si="235"/>
        <v>R1zxcGZ-会计F 考试-PM</v>
      </c>
      <c r="E14312" s="58"/>
      <c r="L14312" s="51"/>
      <c r="M14312" s="50"/>
      <c r="N14312" s="52"/>
      <c r="Y14312" s="50"/>
      <c r="AA14312" s="52"/>
      <c r="AL14312" s="50"/>
    </row>
    <row r="14313" spans="1:38" x14ac:dyDescent="0.3">
      <c r="A14313" s="65">
        <v>41938</v>
      </c>
      <c r="B14313" s="66" t="s">
        <v>1281</v>
      </c>
      <c r="C14313" s="67">
        <v>0</v>
      </c>
      <c r="D14313" s="67" t="str">
        <f t="shared" si="235"/>
        <v>R1zxcGZ-会计F 考试-PM</v>
      </c>
      <c r="E14313" s="58"/>
      <c r="L14313" s="51"/>
      <c r="M14313" s="50"/>
      <c r="N14313" s="52"/>
      <c r="Y14313" s="50"/>
      <c r="AA14313" s="52"/>
      <c r="AL14313" s="50"/>
    </row>
    <row r="14314" spans="1:38" x14ac:dyDescent="0.3">
      <c r="A14314" s="60">
        <v>41939</v>
      </c>
      <c r="B14314" s="61" t="s">
        <v>1281</v>
      </c>
      <c r="C14314" s="62">
        <v>1.25</v>
      </c>
      <c r="D14314" s="62" t="str">
        <f t="shared" si="235"/>
        <v>R1zxcGZ-会计F 考试-PM</v>
      </c>
      <c r="E14314" s="58"/>
      <c r="L14314" s="51"/>
      <c r="M14314" s="50"/>
      <c r="N14314" s="52"/>
      <c r="Y14314" s="50"/>
      <c r="AA14314" s="52"/>
      <c r="AL14314" s="50"/>
    </row>
    <row r="14315" spans="1:38" x14ac:dyDescent="0.3">
      <c r="A14315" s="65">
        <v>41940</v>
      </c>
      <c r="B14315" s="66" t="s">
        <v>1281</v>
      </c>
      <c r="C14315" s="67">
        <v>0</v>
      </c>
      <c r="D14315" s="67" t="str">
        <f t="shared" si="235"/>
        <v>R1zxcGZ-会计F 考试-PM</v>
      </c>
      <c r="E14315" s="58"/>
      <c r="L14315" s="51"/>
      <c r="M14315" s="50"/>
      <c r="N14315" s="52"/>
      <c r="Y14315" s="50"/>
      <c r="AA14315" s="52"/>
      <c r="AL14315" s="50"/>
    </row>
    <row r="14316" spans="1:38" x14ac:dyDescent="0.3">
      <c r="A14316" s="60">
        <v>41941</v>
      </c>
      <c r="B14316" s="61" t="s">
        <v>1281</v>
      </c>
      <c r="C14316" s="62">
        <v>0</v>
      </c>
      <c r="D14316" s="62" t="str">
        <f t="shared" si="235"/>
        <v>R1zxcGZ-会计F 考试-PM</v>
      </c>
      <c r="E14316" s="58"/>
      <c r="L14316" s="51"/>
      <c r="M14316" s="50"/>
      <c r="N14316" s="52"/>
      <c r="Y14316" s="50"/>
      <c r="AA14316" s="52"/>
      <c r="AL14316" s="50"/>
    </row>
    <row r="14317" spans="1:38" x14ac:dyDescent="0.3">
      <c r="A14317" s="65">
        <v>41942</v>
      </c>
      <c r="B14317" s="66" t="s">
        <v>1281</v>
      </c>
      <c r="C14317" s="67">
        <v>1.75</v>
      </c>
      <c r="D14317" s="67" t="str">
        <f t="shared" si="235"/>
        <v>R1zxcGZ-会计F 考试-PM</v>
      </c>
      <c r="E14317" s="58"/>
      <c r="L14317" s="51"/>
      <c r="M14317" s="50"/>
      <c r="N14317" s="52"/>
      <c r="Y14317" s="50"/>
      <c r="AA14317" s="52"/>
      <c r="AL14317" s="50"/>
    </row>
    <row r="14318" spans="1:38" x14ac:dyDescent="0.3">
      <c r="A14318" s="60">
        <v>41943</v>
      </c>
      <c r="B14318" s="61" t="s">
        <v>1281</v>
      </c>
      <c r="C14318" s="62">
        <v>0</v>
      </c>
      <c r="D14318" s="62" t="str">
        <f t="shared" si="235"/>
        <v>R1zxcGZ-会计F 考试-PM</v>
      </c>
      <c r="E14318" s="58"/>
      <c r="L14318" s="51"/>
      <c r="M14318" s="50"/>
      <c r="N14318" s="52"/>
      <c r="Y14318" s="50"/>
      <c r="AA14318" s="52"/>
      <c r="AL14318" s="50"/>
    </row>
    <row r="14319" spans="1:38" x14ac:dyDescent="0.3">
      <c r="A14319" s="65">
        <v>41913</v>
      </c>
      <c r="B14319" s="66" t="s">
        <v>1282</v>
      </c>
      <c r="C14319" s="67">
        <v>3.25</v>
      </c>
      <c r="D14319" s="67" t="str">
        <f t="shared" si="235"/>
        <v>R1zxcGZ-会计G 考时-EM</v>
      </c>
      <c r="E14319" s="58"/>
      <c r="L14319" s="51"/>
      <c r="M14319" s="50"/>
      <c r="N14319" s="52"/>
      <c r="Y14319" s="50"/>
      <c r="AA14319" s="52"/>
      <c r="AL14319" s="50"/>
    </row>
    <row r="14320" spans="1:38" x14ac:dyDescent="0.3">
      <c r="A14320" s="60">
        <v>41914</v>
      </c>
      <c r="B14320" s="61" t="s">
        <v>1282</v>
      </c>
      <c r="C14320" s="62">
        <v>1.48</v>
      </c>
      <c r="D14320" s="62" t="str">
        <f t="shared" si="235"/>
        <v>R1zxcGZ-会计G 考时-EM</v>
      </c>
      <c r="E14320" s="58"/>
      <c r="L14320" s="51"/>
      <c r="M14320" s="50"/>
      <c r="N14320" s="52"/>
      <c r="Y14320" s="50"/>
      <c r="AA14320" s="52"/>
      <c r="AL14320" s="50"/>
    </row>
    <row r="14321" spans="1:38" x14ac:dyDescent="0.3">
      <c r="A14321" s="65">
        <v>41915</v>
      </c>
      <c r="B14321" s="66" t="s">
        <v>1282</v>
      </c>
      <c r="C14321" s="67">
        <v>2.44</v>
      </c>
      <c r="D14321" s="67" t="str">
        <f t="shared" si="235"/>
        <v>R1zxcGZ-会计G 考时-EM</v>
      </c>
      <c r="E14321" s="58"/>
      <c r="L14321" s="51"/>
      <c r="M14321" s="50"/>
      <c r="N14321" s="52"/>
      <c r="Y14321" s="50"/>
      <c r="AA14321" s="52"/>
      <c r="AL14321" s="50"/>
    </row>
    <row r="14322" spans="1:38" x14ac:dyDescent="0.3">
      <c r="A14322" s="60">
        <v>41916</v>
      </c>
      <c r="B14322" s="61" t="s">
        <v>1282</v>
      </c>
      <c r="C14322" s="62">
        <v>0</v>
      </c>
      <c r="D14322" s="62" t="str">
        <f t="shared" si="235"/>
        <v>R1zxcGZ-会计G 考时-EM</v>
      </c>
      <c r="E14322" s="58"/>
      <c r="L14322" s="51"/>
      <c r="M14322" s="50"/>
      <c r="N14322" s="52"/>
      <c r="Y14322" s="50"/>
      <c r="AA14322" s="52"/>
      <c r="AL14322" s="50"/>
    </row>
    <row r="14323" spans="1:38" x14ac:dyDescent="0.3">
      <c r="A14323" s="65">
        <v>41917</v>
      </c>
      <c r="B14323" s="66" t="s">
        <v>1282</v>
      </c>
      <c r="C14323" s="67">
        <v>1.51</v>
      </c>
      <c r="D14323" s="67" t="str">
        <f t="shared" si="235"/>
        <v>R1zxcGZ-会计G 考时-EM</v>
      </c>
      <c r="E14323" s="58"/>
      <c r="L14323" s="51"/>
      <c r="M14323" s="50"/>
      <c r="N14323" s="52"/>
      <c r="Y14323" s="50"/>
      <c r="AA14323" s="52"/>
      <c r="AL14323" s="50"/>
    </row>
    <row r="14324" spans="1:38" x14ac:dyDescent="0.3">
      <c r="A14324" s="60">
        <v>41918</v>
      </c>
      <c r="B14324" s="61" t="s">
        <v>1282</v>
      </c>
      <c r="C14324" s="62">
        <v>15.11</v>
      </c>
      <c r="D14324" s="62" t="str">
        <f t="shared" si="235"/>
        <v>R1zxcGZ-会计G 考时-EM</v>
      </c>
      <c r="E14324" s="58"/>
      <c r="L14324" s="51"/>
      <c r="M14324" s="50"/>
      <c r="N14324" s="52"/>
      <c r="Y14324" s="50"/>
      <c r="AA14324" s="52"/>
      <c r="AL14324" s="50"/>
    </row>
    <row r="14325" spans="1:38" x14ac:dyDescent="0.3">
      <c r="A14325" s="65">
        <v>41919</v>
      </c>
      <c r="B14325" s="66" t="s">
        <v>1282</v>
      </c>
      <c r="C14325" s="67">
        <v>0</v>
      </c>
      <c r="D14325" s="67" t="str">
        <f t="shared" si="235"/>
        <v>R1zxcGZ-会计G 考时-EM</v>
      </c>
      <c r="E14325" s="58"/>
      <c r="L14325" s="51"/>
      <c r="M14325" s="50"/>
      <c r="N14325" s="52"/>
      <c r="Y14325" s="50"/>
      <c r="AA14325" s="52"/>
      <c r="AL14325" s="50"/>
    </row>
    <row r="14326" spans="1:38" x14ac:dyDescent="0.3">
      <c r="A14326" s="60">
        <v>41920</v>
      </c>
      <c r="B14326" s="61" t="s">
        <v>1282</v>
      </c>
      <c r="C14326" s="62">
        <v>25.95</v>
      </c>
      <c r="D14326" s="62" t="str">
        <f t="shared" si="235"/>
        <v>R1zxcGZ-会计G 考时-EM</v>
      </c>
      <c r="E14326" s="58"/>
      <c r="L14326" s="51"/>
      <c r="M14326" s="50"/>
      <c r="N14326" s="52"/>
      <c r="Y14326" s="50"/>
      <c r="AA14326" s="52"/>
      <c r="AL14326" s="50"/>
    </row>
    <row r="14327" spans="1:38" x14ac:dyDescent="0.3">
      <c r="A14327" s="65">
        <v>41921</v>
      </c>
      <c r="B14327" s="66" t="s">
        <v>1282</v>
      </c>
      <c r="C14327" s="67">
        <v>3.4</v>
      </c>
      <c r="D14327" s="67" t="str">
        <f t="shared" si="235"/>
        <v>R1zxcGZ-会计G 考时-EM</v>
      </c>
      <c r="E14327" s="58"/>
      <c r="L14327" s="51"/>
      <c r="M14327" s="50"/>
      <c r="N14327" s="52"/>
      <c r="Y14327" s="50"/>
      <c r="AA14327" s="52"/>
      <c r="AL14327" s="50"/>
    </row>
    <row r="14328" spans="1:38" x14ac:dyDescent="0.3">
      <c r="A14328" s="60">
        <v>41922</v>
      </c>
      <c r="B14328" s="61" t="s">
        <v>1282</v>
      </c>
      <c r="C14328" s="62">
        <v>13.83</v>
      </c>
      <c r="D14328" s="62" t="str">
        <f t="shared" si="235"/>
        <v>R1zxcGZ-会计G 考时-EM</v>
      </c>
      <c r="E14328" s="58"/>
      <c r="L14328" s="51"/>
      <c r="M14328" s="50"/>
      <c r="N14328" s="52"/>
      <c r="Y14328" s="50"/>
      <c r="AA14328" s="52"/>
      <c r="AL14328" s="50"/>
    </row>
    <row r="14329" spans="1:38" x14ac:dyDescent="0.3">
      <c r="A14329" s="65">
        <v>41923</v>
      </c>
      <c r="B14329" s="66" t="s">
        <v>1282</v>
      </c>
      <c r="C14329" s="67">
        <v>0.28000000000000003</v>
      </c>
      <c r="D14329" s="67" t="str">
        <f t="shared" si="235"/>
        <v>R1zxcGZ-会计G 考时-EM</v>
      </c>
      <c r="E14329" s="58"/>
      <c r="L14329" s="51"/>
      <c r="M14329" s="50"/>
      <c r="N14329" s="52"/>
      <c r="Y14329" s="50"/>
      <c r="AA14329" s="52"/>
      <c r="AL14329" s="50"/>
    </row>
    <row r="14330" spans="1:38" x14ac:dyDescent="0.3">
      <c r="A14330" s="60">
        <v>41924</v>
      </c>
      <c r="B14330" s="61" t="s">
        <v>1282</v>
      </c>
      <c r="C14330" s="62">
        <v>0</v>
      </c>
      <c r="D14330" s="62" t="str">
        <f t="shared" si="235"/>
        <v>R1zxcGZ-会计G 考时-EM</v>
      </c>
      <c r="E14330" s="58"/>
      <c r="L14330" s="51"/>
      <c r="M14330" s="50"/>
      <c r="N14330" s="52"/>
      <c r="Y14330" s="50"/>
      <c r="AA14330" s="52"/>
      <c r="AL14330" s="50"/>
    </row>
    <row r="14331" spans="1:38" x14ac:dyDescent="0.3">
      <c r="A14331" s="65">
        <v>41925</v>
      </c>
      <c r="B14331" s="66" t="s">
        <v>1282</v>
      </c>
      <c r="C14331" s="67">
        <v>0.59</v>
      </c>
      <c r="D14331" s="67" t="str">
        <f t="shared" si="235"/>
        <v>R1zxcGZ-会计G 考时-EM</v>
      </c>
      <c r="E14331" s="58"/>
      <c r="L14331" s="51"/>
      <c r="M14331" s="50"/>
      <c r="N14331" s="52"/>
      <c r="Y14331" s="50"/>
      <c r="AA14331" s="52"/>
      <c r="AL14331" s="50"/>
    </row>
    <row r="14332" spans="1:38" x14ac:dyDescent="0.3">
      <c r="A14332" s="60">
        <v>41926</v>
      </c>
      <c r="B14332" s="61" t="s">
        <v>1282</v>
      </c>
      <c r="C14332" s="62">
        <v>0</v>
      </c>
      <c r="D14332" s="62" t="str">
        <f t="shared" si="235"/>
        <v>R1zxcGZ-会计G 考时-EM</v>
      </c>
      <c r="E14332" s="58"/>
      <c r="L14332" s="51"/>
      <c r="M14332" s="50"/>
      <c r="N14332" s="52"/>
      <c r="Y14332" s="50"/>
      <c r="AA14332" s="52"/>
      <c r="AL14332" s="50"/>
    </row>
    <row r="14333" spans="1:38" x14ac:dyDescent="0.3">
      <c r="A14333" s="65">
        <v>41927</v>
      </c>
      <c r="B14333" s="66" t="s">
        <v>1282</v>
      </c>
      <c r="C14333" s="67">
        <v>19</v>
      </c>
      <c r="D14333" s="67" t="str">
        <f t="shared" si="235"/>
        <v>R1zxcGZ-会计G 考时-EM</v>
      </c>
      <c r="E14333" s="58"/>
      <c r="L14333" s="51"/>
      <c r="M14333" s="50"/>
      <c r="N14333" s="52"/>
      <c r="Y14333" s="50"/>
      <c r="AA14333" s="52"/>
      <c r="AL14333" s="50"/>
    </row>
    <row r="14334" spans="1:38" x14ac:dyDescent="0.3">
      <c r="A14334" s="60">
        <v>41928</v>
      </c>
      <c r="B14334" s="61" t="s">
        <v>1282</v>
      </c>
      <c r="C14334" s="62">
        <v>36.36</v>
      </c>
      <c r="D14334" s="62" t="str">
        <f t="shared" si="235"/>
        <v>R1zxcGZ-会计G 考时-EM</v>
      </c>
      <c r="E14334" s="58"/>
      <c r="L14334" s="51"/>
      <c r="M14334" s="50"/>
      <c r="N14334" s="52"/>
      <c r="Y14334" s="50"/>
      <c r="AA14334" s="52"/>
      <c r="AL14334" s="50"/>
    </row>
    <row r="14335" spans="1:38" x14ac:dyDescent="0.3">
      <c r="A14335" s="65">
        <v>41929</v>
      </c>
      <c r="B14335" s="66" t="s">
        <v>1282</v>
      </c>
      <c r="C14335" s="67">
        <v>5.31</v>
      </c>
      <c r="D14335" s="67" t="str">
        <f t="shared" si="235"/>
        <v>R1zxcGZ-会计G 考时-EM</v>
      </c>
      <c r="E14335" s="58"/>
      <c r="L14335" s="51"/>
      <c r="M14335" s="50"/>
      <c r="N14335" s="52"/>
      <c r="Y14335" s="50"/>
      <c r="AA14335" s="52"/>
      <c r="AL14335" s="50"/>
    </row>
    <row r="14336" spans="1:38" x14ac:dyDescent="0.3">
      <c r="A14336" s="60">
        <v>41930</v>
      </c>
      <c r="B14336" s="61" t="s">
        <v>1282</v>
      </c>
      <c r="C14336" s="62">
        <v>2.57</v>
      </c>
      <c r="D14336" s="62" t="str">
        <f t="shared" si="235"/>
        <v>R1zxcGZ-会计G 考时-EM</v>
      </c>
      <c r="E14336" s="58"/>
      <c r="L14336" s="51"/>
      <c r="M14336" s="50"/>
      <c r="N14336" s="52"/>
      <c r="Y14336" s="50"/>
      <c r="AA14336" s="52"/>
      <c r="AL14336" s="50"/>
    </row>
    <row r="14337" spans="1:38" x14ac:dyDescent="0.3">
      <c r="A14337" s="65">
        <v>41931</v>
      </c>
      <c r="B14337" s="66" t="s">
        <v>1282</v>
      </c>
      <c r="C14337" s="67">
        <v>0</v>
      </c>
      <c r="D14337" s="67" t="str">
        <f t="shared" si="235"/>
        <v>R1zxcGZ-会计G 考时-EM</v>
      </c>
      <c r="E14337" s="58"/>
      <c r="L14337" s="51"/>
      <c r="M14337" s="50"/>
      <c r="N14337" s="52"/>
      <c r="Y14337" s="50"/>
      <c r="AA14337" s="52"/>
      <c r="AL14337" s="50"/>
    </row>
    <row r="14338" spans="1:38" x14ac:dyDescent="0.3">
      <c r="A14338" s="60">
        <v>41932</v>
      </c>
      <c r="B14338" s="61" t="s">
        <v>1282</v>
      </c>
      <c r="C14338" s="62">
        <v>22.43</v>
      </c>
      <c r="D14338" s="62" t="str">
        <f t="shared" si="235"/>
        <v>R1zxcGZ-会计G 考时-EM</v>
      </c>
      <c r="E14338" s="58"/>
      <c r="L14338" s="51"/>
      <c r="M14338" s="50"/>
      <c r="N14338" s="52"/>
      <c r="Y14338" s="50"/>
      <c r="AA14338" s="52"/>
      <c r="AL14338" s="50"/>
    </row>
    <row r="14339" spans="1:38" x14ac:dyDescent="0.3">
      <c r="A14339" s="65">
        <v>41933</v>
      </c>
      <c r="B14339" s="66" t="s">
        <v>1282</v>
      </c>
      <c r="C14339" s="67">
        <v>9.31</v>
      </c>
      <c r="D14339" s="67" t="str">
        <f t="shared" si="235"/>
        <v>R1zxcGZ-会计G 考时-EM</v>
      </c>
      <c r="E14339" s="58"/>
      <c r="L14339" s="51"/>
      <c r="M14339" s="50"/>
      <c r="N14339" s="52"/>
      <c r="Y14339" s="50"/>
      <c r="AA14339" s="52"/>
      <c r="AL14339" s="50"/>
    </row>
    <row r="14340" spans="1:38" x14ac:dyDescent="0.3">
      <c r="A14340" s="60">
        <v>41934</v>
      </c>
      <c r="B14340" s="61" t="s">
        <v>1282</v>
      </c>
      <c r="C14340" s="62">
        <v>3.3</v>
      </c>
      <c r="D14340" s="62" t="str">
        <f t="shared" si="235"/>
        <v>R1zxcGZ-会计G 考时-EM</v>
      </c>
      <c r="E14340" s="58"/>
      <c r="L14340" s="51"/>
      <c r="M14340" s="50"/>
      <c r="N14340" s="52"/>
      <c r="Y14340" s="50"/>
      <c r="AA14340" s="52"/>
      <c r="AL14340" s="50"/>
    </row>
    <row r="14341" spans="1:38" x14ac:dyDescent="0.3">
      <c r="A14341" s="65">
        <v>41935</v>
      </c>
      <c r="B14341" s="66" t="s">
        <v>1282</v>
      </c>
      <c r="C14341" s="67">
        <v>6.75</v>
      </c>
      <c r="D14341" s="67" t="str">
        <f t="shared" si="235"/>
        <v>R1zxcGZ-会计G 考时-EM</v>
      </c>
      <c r="E14341" s="58"/>
      <c r="L14341" s="51"/>
      <c r="M14341" s="50"/>
      <c r="N14341" s="52"/>
      <c r="Y14341" s="50"/>
      <c r="AA14341" s="52"/>
      <c r="AL14341" s="50"/>
    </row>
    <row r="14342" spans="1:38" x14ac:dyDescent="0.3">
      <c r="A14342" s="60">
        <v>41936</v>
      </c>
      <c r="B14342" s="61" t="s">
        <v>1282</v>
      </c>
      <c r="C14342" s="62">
        <v>7.64</v>
      </c>
      <c r="D14342" s="62" t="str">
        <f t="shared" ref="D14342:D14405" si="236">LEFT(B14342,2)&amp;"zxc"&amp;MID(B14342,4,100)</f>
        <v>R1zxcGZ-会计G 考时-EM</v>
      </c>
      <c r="E14342" s="58"/>
      <c r="L14342" s="51"/>
      <c r="M14342" s="50"/>
      <c r="N14342" s="52"/>
      <c r="Y14342" s="50"/>
      <c r="AA14342" s="52"/>
      <c r="AL14342" s="50"/>
    </row>
    <row r="14343" spans="1:38" x14ac:dyDescent="0.3">
      <c r="A14343" s="65">
        <v>41937</v>
      </c>
      <c r="B14343" s="66" t="s">
        <v>1282</v>
      </c>
      <c r="C14343" s="67">
        <v>0</v>
      </c>
      <c r="D14343" s="67" t="str">
        <f t="shared" si="236"/>
        <v>R1zxcGZ-会计G 考时-EM</v>
      </c>
      <c r="E14343" s="58"/>
      <c r="L14343" s="51"/>
      <c r="M14343" s="50"/>
      <c r="N14343" s="52"/>
      <c r="Y14343" s="50"/>
      <c r="AA14343" s="52"/>
      <c r="AL14343" s="50"/>
    </row>
    <row r="14344" spans="1:38" x14ac:dyDescent="0.3">
      <c r="A14344" s="60">
        <v>41938</v>
      </c>
      <c r="B14344" s="61" t="s">
        <v>1282</v>
      </c>
      <c r="C14344" s="62">
        <v>0</v>
      </c>
      <c r="D14344" s="62" t="str">
        <f t="shared" si="236"/>
        <v>R1zxcGZ-会计G 考时-EM</v>
      </c>
      <c r="E14344" s="58"/>
      <c r="L14344" s="51"/>
      <c r="M14344" s="50"/>
      <c r="N14344" s="52"/>
      <c r="Y14344" s="50"/>
      <c r="AA14344" s="52"/>
      <c r="AL14344" s="50"/>
    </row>
    <row r="14345" spans="1:38" x14ac:dyDescent="0.3">
      <c r="A14345" s="65">
        <v>41939</v>
      </c>
      <c r="B14345" s="66" t="s">
        <v>1282</v>
      </c>
      <c r="C14345" s="67">
        <v>5.84</v>
      </c>
      <c r="D14345" s="67" t="str">
        <f t="shared" si="236"/>
        <v>R1zxcGZ-会计G 考时-EM</v>
      </c>
      <c r="E14345" s="58"/>
      <c r="L14345" s="51"/>
      <c r="M14345" s="50"/>
      <c r="N14345" s="52"/>
      <c r="Y14345" s="50"/>
      <c r="AA14345" s="52"/>
      <c r="AL14345" s="50"/>
    </row>
    <row r="14346" spans="1:38" x14ac:dyDescent="0.3">
      <c r="A14346" s="60">
        <v>41940</v>
      </c>
      <c r="B14346" s="61" t="s">
        <v>1282</v>
      </c>
      <c r="C14346" s="62">
        <v>13.56</v>
      </c>
      <c r="D14346" s="62" t="str">
        <f t="shared" si="236"/>
        <v>R1zxcGZ-会计G 考时-EM</v>
      </c>
      <c r="E14346" s="58"/>
      <c r="L14346" s="51"/>
      <c r="M14346" s="50"/>
      <c r="N14346" s="52"/>
      <c r="Y14346" s="50"/>
      <c r="AA14346" s="52"/>
      <c r="AL14346" s="50"/>
    </row>
    <row r="14347" spans="1:38" x14ac:dyDescent="0.3">
      <c r="A14347" s="65">
        <v>41941</v>
      </c>
      <c r="B14347" s="66" t="s">
        <v>1282</v>
      </c>
      <c r="C14347" s="67">
        <v>7.61</v>
      </c>
      <c r="D14347" s="67" t="str">
        <f t="shared" si="236"/>
        <v>R1zxcGZ-会计G 考时-EM</v>
      </c>
      <c r="E14347" s="58"/>
      <c r="L14347" s="51"/>
      <c r="M14347" s="50"/>
      <c r="N14347" s="52"/>
      <c r="Y14347" s="50"/>
      <c r="AA14347" s="52"/>
      <c r="AL14347" s="50"/>
    </row>
    <row r="14348" spans="1:38" x14ac:dyDescent="0.3">
      <c r="A14348" s="60">
        <v>41942</v>
      </c>
      <c r="B14348" s="61" t="s">
        <v>1282</v>
      </c>
      <c r="C14348" s="62">
        <v>35.06</v>
      </c>
      <c r="D14348" s="62" t="str">
        <f t="shared" si="236"/>
        <v>R1zxcGZ-会计G 考时-EM</v>
      </c>
      <c r="E14348" s="58"/>
      <c r="L14348" s="51"/>
      <c r="M14348" s="50"/>
      <c r="N14348" s="52"/>
      <c r="Y14348" s="50"/>
      <c r="AA14348" s="52"/>
      <c r="AL14348" s="50"/>
    </row>
    <row r="14349" spans="1:38" x14ac:dyDescent="0.3">
      <c r="A14349" s="65">
        <v>41913</v>
      </c>
      <c r="B14349" s="66" t="s">
        <v>1283</v>
      </c>
      <c r="C14349" s="67">
        <v>0</v>
      </c>
      <c r="D14349" s="67" t="str">
        <f t="shared" si="236"/>
        <v>R1zxcGZ-会计G 考时-PM</v>
      </c>
      <c r="E14349" s="58"/>
      <c r="L14349" s="51"/>
      <c r="M14349" s="50"/>
      <c r="N14349" s="52"/>
      <c r="Y14349" s="50"/>
      <c r="AA14349" s="52"/>
      <c r="AL14349" s="50"/>
    </row>
    <row r="14350" spans="1:38" x14ac:dyDescent="0.3">
      <c r="A14350" s="60">
        <v>41914</v>
      </c>
      <c r="B14350" s="61" t="s">
        <v>1283</v>
      </c>
      <c r="C14350" s="62">
        <v>0</v>
      </c>
      <c r="D14350" s="62" t="str">
        <f t="shared" si="236"/>
        <v>R1zxcGZ-会计G 考时-PM</v>
      </c>
      <c r="E14350" s="58"/>
      <c r="L14350" s="51"/>
      <c r="M14350" s="50"/>
      <c r="N14350" s="52"/>
      <c r="Y14350" s="50"/>
      <c r="AA14350" s="52"/>
      <c r="AL14350" s="50"/>
    </row>
    <row r="14351" spans="1:38" x14ac:dyDescent="0.3">
      <c r="A14351" s="65">
        <v>41917</v>
      </c>
      <c r="B14351" s="66" t="s">
        <v>1283</v>
      </c>
      <c r="C14351" s="67">
        <v>0</v>
      </c>
      <c r="D14351" s="67" t="str">
        <f t="shared" si="236"/>
        <v>R1zxcGZ-会计G 考时-PM</v>
      </c>
      <c r="E14351" s="58"/>
      <c r="L14351" s="51"/>
      <c r="M14351" s="50"/>
      <c r="N14351" s="52"/>
      <c r="Y14351" s="50"/>
      <c r="AA14351" s="52"/>
      <c r="AL14351" s="50"/>
    </row>
    <row r="14352" spans="1:38" x14ac:dyDescent="0.3">
      <c r="A14352" s="60">
        <v>41919</v>
      </c>
      <c r="B14352" s="61" t="s">
        <v>1283</v>
      </c>
      <c r="C14352" s="62">
        <v>0</v>
      </c>
      <c r="D14352" s="62" t="str">
        <f t="shared" si="236"/>
        <v>R1zxcGZ-会计G 考时-PM</v>
      </c>
      <c r="E14352" s="58"/>
      <c r="L14352" s="51"/>
      <c r="M14352" s="50"/>
      <c r="N14352" s="52"/>
      <c r="Y14352" s="50"/>
      <c r="AA14352" s="52"/>
      <c r="AL14352" s="50"/>
    </row>
    <row r="14353" spans="1:38" x14ac:dyDescent="0.3">
      <c r="A14353" s="65">
        <v>41921</v>
      </c>
      <c r="B14353" s="66" t="s">
        <v>1283</v>
      </c>
      <c r="C14353" s="67">
        <v>0</v>
      </c>
      <c r="D14353" s="67" t="str">
        <f t="shared" si="236"/>
        <v>R1zxcGZ-会计G 考时-PM</v>
      </c>
      <c r="E14353" s="58"/>
      <c r="L14353" s="51"/>
      <c r="M14353" s="50"/>
      <c r="N14353" s="52"/>
      <c r="Y14353" s="50"/>
      <c r="AA14353" s="52"/>
      <c r="AL14353" s="50"/>
    </row>
    <row r="14354" spans="1:38" x14ac:dyDescent="0.3">
      <c r="A14354" s="60">
        <v>41922</v>
      </c>
      <c r="B14354" s="61" t="s">
        <v>1283</v>
      </c>
      <c r="C14354" s="62">
        <v>0</v>
      </c>
      <c r="D14354" s="62" t="str">
        <f t="shared" si="236"/>
        <v>R1zxcGZ-会计G 考时-PM</v>
      </c>
      <c r="E14354" s="58"/>
      <c r="L14354" s="51"/>
      <c r="M14354" s="50"/>
      <c r="N14354" s="52"/>
      <c r="Y14354" s="50"/>
      <c r="AA14354" s="52"/>
      <c r="AL14354" s="50"/>
    </row>
    <row r="14355" spans="1:38" x14ac:dyDescent="0.3">
      <c r="A14355" s="65">
        <v>41923</v>
      </c>
      <c r="B14355" s="66" t="s">
        <v>1283</v>
      </c>
      <c r="C14355" s="67">
        <v>0</v>
      </c>
      <c r="D14355" s="67" t="str">
        <f t="shared" si="236"/>
        <v>R1zxcGZ-会计G 考时-PM</v>
      </c>
      <c r="E14355" s="58"/>
      <c r="L14355" s="51"/>
      <c r="M14355" s="50"/>
      <c r="N14355" s="52"/>
      <c r="Y14355" s="50"/>
      <c r="AA14355" s="52"/>
      <c r="AL14355" s="50"/>
    </row>
    <row r="14356" spans="1:38" x14ac:dyDescent="0.3">
      <c r="A14356" s="60">
        <v>41925</v>
      </c>
      <c r="B14356" s="61" t="s">
        <v>1283</v>
      </c>
      <c r="C14356" s="62">
        <v>1.51</v>
      </c>
      <c r="D14356" s="62" t="str">
        <f t="shared" si="236"/>
        <v>R1zxcGZ-会计G 考时-PM</v>
      </c>
      <c r="E14356" s="58"/>
      <c r="L14356" s="51"/>
      <c r="M14356" s="50"/>
      <c r="N14356" s="52"/>
      <c r="Y14356" s="50"/>
      <c r="AA14356" s="52"/>
      <c r="AL14356" s="50"/>
    </row>
    <row r="14357" spans="1:38" x14ac:dyDescent="0.3">
      <c r="A14357" s="65">
        <v>41926</v>
      </c>
      <c r="B14357" s="66" t="s">
        <v>1283</v>
      </c>
      <c r="C14357" s="67">
        <v>2.08</v>
      </c>
      <c r="D14357" s="67" t="str">
        <f t="shared" si="236"/>
        <v>R1zxcGZ-会计G 考时-PM</v>
      </c>
      <c r="E14357" s="58"/>
      <c r="L14357" s="51"/>
      <c r="M14357" s="50"/>
      <c r="N14357" s="52"/>
      <c r="Y14357" s="50"/>
      <c r="AA14357" s="52"/>
      <c r="AL14357" s="50"/>
    </row>
    <row r="14358" spans="1:38" x14ac:dyDescent="0.3">
      <c r="A14358" s="60">
        <v>41927</v>
      </c>
      <c r="B14358" s="61" t="s">
        <v>1283</v>
      </c>
      <c r="C14358" s="62">
        <v>0</v>
      </c>
      <c r="D14358" s="62" t="str">
        <f t="shared" si="236"/>
        <v>R1zxcGZ-会计G 考时-PM</v>
      </c>
      <c r="E14358" s="58"/>
      <c r="L14358" s="51"/>
      <c r="M14358" s="50"/>
      <c r="N14358" s="52"/>
      <c r="Y14358" s="50"/>
      <c r="AA14358" s="52"/>
      <c r="AL14358" s="50"/>
    </row>
    <row r="14359" spans="1:38" x14ac:dyDescent="0.3">
      <c r="A14359" s="65">
        <v>41928</v>
      </c>
      <c r="B14359" s="66" t="s">
        <v>1283</v>
      </c>
      <c r="C14359" s="67">
        <v>1.24</v>
      </c>
      <c r="D14359" s="67" t="str">
        <f t="shared" si="236"/>
        <v>R1zxcGZ-会计G 考时-PM</v>
      </c>
      <c r="E14359" s="58"/>
      <c r="L14359" s="51"/>
      <c r="M14359" s="50"/>
      <c r="N14359" s="52"/>
      <c r="Y14359" s="50"/>
      <c r="AA14359" s="52"/>
      <c r="AL14359" s="50"/>
    </row>
    <row r="14360" spans="1:38" x14ac:dyDescent="0.3">
      <c r="A14360" s="60">
        <v>41929</v>
      </c>
      <c r="B14360" s="61" t="s">
        <v>1283</v>
      </c>
      <c r="C14360" s="62">
        <v>0</v>
      </c>
      <c r="D14360" s="62" t="str">
        <f t="shared" si="236"/>
        <v>R1zxcGZ-会计G 考时-PM</v>
      </c>
      <c r="E14360" s="58"/>
      <c r="L14360" s="51"/>
      <c r="M14360" s="50"/>
      <c r="N14360" s="52"/>
      <c r="Y14360" s="50"/>
      <c r="AA14360" s="52"/>
      <c r="AL14360" s="50"/>
    </row>
    <row r="14361" spans="1:38" x14ac:dyDescent="0.3">
      <c r="A14361" s="65">
        <v>41930</v>
      </c>
      <c r="B14361" s="66" t="s">
        <v>1283</v>
      </c>
      <c r="C14361" s="67">
        <v>2.66</v>
      </c>
      <c r="D14361" s="67" t="str">
        <f t="shared" si="236"/>
        <v>R1zxcGZ-会计G 考时-PM</v>
      </c>
      <c r="E14361" s="58"/>
      <c r="L14361" s="51"/>
      <c r="M14361" s="50"/>
      <c r="N14361" s="52"/>
      <c r="Y14361" s="50"/>
      <c r="AA14361" s="52"/>
      <c r="AL14361" s="50"/>
    </row>
    <row r="14362" spans="1:38" x14ac:dyDescent="0.3">
      <c r="A14362" s="60">
        <v>41932</v>
      </c>
      <c r="B14362" s="61" t="s">
        <v>1283</v>
      </c>
      <c r="C14362" s="62">
        <v>0</v>
      </c>
      <c r="D14362" s="62" t="str">
        <f t="shared" si="236"/>
        <v>R1zxcGZ-会计G 考时-PM</v>
      </c>
      <c r="E14362" s="58"/>
      <c r="L14362" s="51"/>
      <c r="M14362" s="50"/>
      <c r="N14362" s="52"/>
      <c r="Y14362" s="50"/>
      <c r="AA14362" s="52"/>
      <c r="AL14362" s="50"/>
    </row>
    <row r="14363" spans="1:38" x14ac:dyDescent="0.3">
      <c r="A14363" s="65">
        <v>41933</v>
      </c>
      <c r="B14363" s="66" t="s">
        <v>1283</v>
      </c>
      <c r="C14363" s="67">
        <v>0</v>
      </c>
      <c r="D14363" s="67" t="str">
        <f t="shared" si="236"/>
        <v>R1zxcGZ-会计G 考时-PM</v>
      </c>
      <c r="E14363" s="58"/>
      <c r="L14363" s="51"/>
      <c r="M14363" s="50"/>
      <c r="N14363" s="52"/>
      <c r="Y14363" s="50"/>
      <c r="AA14363" s="52"/>
      <c r="AL14363" s="50"/>
    </row>
    <row r="14364" spans="1:38" x14ac:dyDescent="0.3">
      <c r="A14364" s="60">
        <v>41936</v>
      </c>
      <c r="B14364" s="61" t="s">
        <v>1283</v>
      </c>
      <c r="C14364" s="62">
        <v>0</v>
      </c>
      <c r="D14364" s="62" t="str">
        <f t="shared" si="236"/>
        <v>R1zxcGZ-会计G 考时-PM</v>
      </c>
      <c r="E14364" s="58"/>
      <c r="L14364" s="51"/>
      <c r="M14364" s="50"/>
      <c r="N14364" s="52"/>
      <c r="Y14364" s="50"/>
      <c r="AA14364" s="52"/>
      <c r="AL14364" s="50"/>
    </row>
    <row r="14365" spans="1:38" x14ac:dyDescent="0.3">
      <c r="A14365" s="65">
        <v>41938</v>
      </c>
      <c r="B14365" s="66" t="s">
        <v>1283</v>
      </c>
      <c r="C14365" s="67">
        <v>0</v>
      </c>
      <c r="D14365" s="67" t="str">
        <f t="shared" si="236"/>
        <v>R1zxcGZ-会计G 考时-PM</v>
      </c>
      <c r="E14365" s="58"/>
      <c r="L14365" s="51"/>
      <c r="M14365" s="50"/>
      <c r="N14365" s="52"/>
      <c r="Y14365" s="50"/>
      <c r="AA14365" s="52"/>
      <c r="AL14365" s="50"/>
    </row>
    <row r="14366" spans="1:38" x14ac:dyDescent="0.3">
      <c r="A14366" s="60">
        <v>41939</v>
      </c>
      <c r="B14366" s="61" t="s">
        <v>1283</v>
      </c>
      <c r="C14366" s="62">
        <v>0</v>
      </c>
      <c r="D14366" s="62" t="str">
        <f t="shared" si="236"/>
        <v>R1zxcGZ-会计G 考时-PM</v>
      </c>
      <c r="E14366" s="58"/>
      <c r="L14366" s="51"/>
      <c r="M14366" s="50"/>
      <c r="N14366" s="52"/>
      <c r="Y14366" s="50"/>
      <c r="AA14366" s="52"/>
      <c r="AL14366" s="50"/>
    </row>
    <row r="14367" spans="1:38" x14ac:dyDescent="0.3">
      <c r="A14367" s="65">
        <v>41942</v>
      </c>
      <c r="B14367" s="66" t="s">
        <v>1283</v>
      </c>
      <c r="C14367" s="67">
        <v>0</v>
      </c>
      <c r="D14367" s="67" t="str">
        <f t="shared" si="236"/>
        <v>R1zxcGZ-会计G 考时-PM</v>
      </c>
      <c r="E14367" s="58"/>
      <c r="L14367" s="51"/>
      <c r="M14367" s="50"/>
      <c r="N14367" s="52"/>
      <c r="Y14367" s="50"/>
      <c r="AA14367" s="52"/>
      <c r="AL14367" s="50"/>
    </row>
    <row r="14368" spans="1:38" x14ac:dyDescent="0.3">
      <c r="A14368" s="60">
        <v>41943</v>
      </c>
      <c r="B14368" s="61" t="s">
        <v>1283</v>
      </c>
      <c r="C14368" s="62">
        <v>0.35</v>
      </c>
      <c r="D14368" s="62" t="str">
        <f t="shared" si="236"/>
        <v>R1zxcGZ-会计G 考时-PM</v>
      </c>
      <c r="E14368" s="58"/>
      <c r="L14368" s="51"/>
      <c r="M14368" s="50"/>
      <c r="N14368" s="52"/>
      <c r="Y14368" s="50"/>
      <c r="AA14368" s="52"/>
      <c r="AL14368" s="50"/>
    </row>
    <row r="14369" spans="1:38" x14ac:dyDescent="0.3">
      <c r="A14369" s="65">
        <v>41913</v>
      </c>
      <c r="B14369" s="66" t="s">
        <v>1284</v>
      </c>
      <c r="C14369" s="67">
        <v>4.68</v>
      </c>
      <c r="D14369" s="67" t="str">
        <f t="shared" si="236"/>
        <v>R1zxcGZ-会计H 时间-EM</v>
      </c>
      <c r="E14369" s="58"/>
      <c r="L14369" s="51"/>
      <c r="M14369" s="50"/>
      <c r="N14369" s="52"/>
      <c r="Y14369" s="50"/>
      <c r="AA14369" s="52"/>
      <c r="AL14369" s="50"/>
    </row>
    <row r="14370" spans="1:38" x14ac:dyDescent="0.3">
      <c r="A14370" s="60">
        <v>41914</v>
      </c>
      <c r="B14370" s="61" t="s">
        <v>1284</v>
      </c>
      <c r="C14370" s="62">
        <v>0</v>
      </c>
      <c r="D14370" s="62" t="str">
        <f t="shared" si="236"/>
        <v>R1zxcGZ-会计H 时间-EM</v>
      </c>
      <c r="E14370" s="58"/>
      <c r="L14370" s="51"/>
      <c r="M14370" s="50"/>
      <c r="N14370" s="52"/>
      <c r="Y14370" s="50"/>
      <c r="AA14370" s="52"/>
      <c r="AL14370" s="50"/>
    </row>
    <row r="14371" spans="1:38" x14ac:dyDescent="0.3">
      <c r="A14371" s="65">
        <v>41915</v>
      </c>
      <c r="B14371" s="66" t="s">
        <v>1284</v>
      </c>
      <c r="C14371" s="67">
        <v>0.59</v>
      </c>
      <c r="D14371" s="67" t="str">
        <f t="shared" si="236"/>
        <v>R1zxcGZ-会计H 时间-EM</v>
      </c>
      <c r="E14371" s="58"/>
      <c r="L14371" s="51"/>
      <c r="M14371" s="50"/>
      <c r="N14371" s="52"/>
      <c r="Y14371" s="50"/>
      <c r="AA14371" s="52"/>
      <c r="AL14371" s="50"/>
    </row>
    <row r="14372" spans="1:38" x14ac:dyDescent="0.3">
      <c r="A14372" s="60">
        <v>41916</v>
      </c>
      <c r="B14372" s="61" t="s">
        <v>1284</v>
      </c>
      <c r="C14372" s="62">
        <v>0</v>
      </c>
      <c r="D14372" s="62" t="str">
        <f t="shared" si="236"/>
        <v>R1zxcGZ-会计H 时间-EM</v>
      </c>
      <c r="E14372" s="58"/>
      <c r="L14372" s="51"/>
      <c r="M14372" s="50"/>
      <c r="N14372" s="52"/>
      <c r="Y14372" s="50"/>
      <c r="AA14372" s="52"/>
      <c r="AL14372" s="50"/>
    </row>
    <row r="14373" spans="1:38" x14ac:dyDescent="0.3">
      <c r="A14373" s="65">
        <v>41917</v>
      </c>
      <c r="B14373" s="66" t="s">
        <v>1284</v>
      </c>
      <c r="C14373" s="67">
        <v>0</v>
      </c>
      <c r="D14373" s="67" t="str">
        <f t="shared" si="236"/>
        <v>R1zxcGZ-会计H 时间-EM</v>
      </c>
      <c r="E14373" s="58"/>
      <c r="L14373" s="51"/>
      <c r="M14373" s="50"/>
      <c r="N14373" s="52"/>
      <c r="Y14373" s="50"/>
      <c r="AA14373" s="52"/>
      <c r="AL14373" s="50"/>
    </row>
    <row r="14374" spans="1:38" x14ac:dyDescent="0.3">
      <c r="A14374" s="60">
        <v>41918</v>
      </c>
      <c r="B14374" s="61" t="s">
        <v>1284</v>
      </c>
      <c r="C14374" s="62">
        <v>5.0599999999999996</v>
      </c>
      <c r="D14374" s="62" t="str">
        <f t="shared" si="236"/>
        <v>R1zxcGZ-会计H 时间-EM</v>
      </c>
      <c r="E14374" s="58"/>
      <c r="L14374" s="51"/>
      <c r="M14374" s="50"/>
      <c r="N14374" s="52"/>
      <c r="Y14374" s="50"/>
      <c r="AA14374" s="52"/>
      <c r="AL14374" s="50"/>
    </row>
    <row r="14375" spans="1:38" x14ac:dyDescent="0.3">
      <c r="A14375" s="65">
        <v>41919</v>
      </c>
      <c r="B14375" s="66" t="s">
        <v>1284</v>
      </c>
      <c r="C14375" s="67">
        <v>0</v>
      </c>
      <c r="D14375" s="67" t="str">
        <f t="shared" si="236"/>
        <v>R1zxcGZ-会计H 时间-EM</v>
      </c>
      <c r="E14375" s="58"/>
      <c r="L14375" s="51"/>
      <c r="M14375" s="50"/>
      <c r="N14375" s="52"/>
      <c r="Y14375" s="50"/>
      <c r="AA14375" s="52"/>
      <c r="AL14375" s="50"/>
    </row>
    <row r="14376" spans="1:38" x14ac:dyDescent="0.3">
      <c r="A14376" s="60">
        <v>41920</v>
      </c>
      <c r="B14376" s="61" t="s">
        <v>1284</v>
      </c>
      <c r="C14376" s="62">
        <v>0</v>
      </c>
      <c r="D14376" s="62" t="str">
        <f t="shared" si="236"/>
        <v>R1zxcGZ-会计H 时间-EM</v>
      </c>
      <c r="E14376" s="58"/>
      <c r="L14376" s="51"/>
      <c r="M14376" s="50"/>
      <c r="N14376" s="52"/>
      <c r="Y14376" s="50"/>
      <c r="AA14376" s="52"/>
      <c r="AL14376" s="50"/>
    </row>
    <row r="14377" spans="1:38" x14ac:dyDescent="0.3">
      <c r="A14377" s="65">
        <v>41921</v>
      </c>
      <c r="B14377" s="66" t="s">
        <v>1284</v>
      </c>
      <c r="C14377" s="67">
        <v>1.96</v>
      </c>
      <c r="D14377" s="67" t="str">
        <f t="shared" si="236"/>
        <v>R1zxcGZ-会计H 时间-EM</v>
      </c>
      <c r="E14377" s="58"/>
      <c r="L14377" s="51"/>
      <c r="M14377" s="50"/>
      <c r="N14377" s="52"/>
      <c r="Y14377" s="50"/>
      <c r="AA14377" s="52"/>
      <c r="AL14377" s="50"/>
    </row>
    <row r="14378" spans="1:38" x14ac:dyDescent="0.3">
      <c r="A14378" s="60">
        <v>41922</v>
      </c>
      <c r="B14378" s="61" t="s">
        <v>1284</v>
      </c>
      <c r="C14378" s="62">
        <v>7.22</v>
      </c>
      <c r="D14378" s="62" t="str">
        <f t="shared" si="236"/>
        <v>R1zxcGZ-会计H 时间-EM</v>
      </c>
      <c r="E14378" s="58"/>
      <c r="L14378" s="51"/>
      <c r="M14378" s="50"/>
      <c r="N14378" s="52"/>
      <c r="Y14378" s="50"/>
      <c r="AA14378" s="52"/>
      <c r="AL14378" s="50"/>
    </row>
    <row r="14379" spans="1:38" x14ac:dyDescent="0.3">
      <c r="A14379" s="65">
        <v>41923</v>
      </c>
      <c r="B14379" s="66" t="s">
        <v>1284</v>
      </c>
      <c r="C14379" s="67">
        <v>2.52</v>
      </c>
      <c r="D14379" s="67" t="str">
        <f t="shared" si="236"/>
        <v>R1zxcGZ-会计H 时间-EM</v>
      </c>
      <c r="E14379" s="58"/>
      <c r="L14379" s="51"/>
      <c r="M14379" s="50"/>
      <c r="N14379" s="52"/>
      <c r="Y14379" s="50"/>
      <c r="AA14379" s="52"/>
      <c r="AL14379" s="50"/>
    </row>
    <row r="14380" spans="1:38" x14ac:dyDescent="0.3">
      <c r="A14380" s="60">
        <v>41924</v>
      </c>
      <c r="B14380" s="61" t="s">
        <v>1284</v>
      </c>
      <c r="C14380" s="62">
        <v>2.69</v>
      </c>
      <c r="D14380" s="62" t="str">
        <f t="shared" si="236"/>
        <v>R1zxcGZ-会计H 时间-EM</v>
      </c>
      <c r="E14380" s="58"/>
      <c r="L14380" s="51"/>
      <c r="M14380" s="50"/>
      <c r="N14380" s="52"/>
      <c r="Y14380" s="50"/>
      <c r="AA14380" s="52"/>
      <c r="AL14380" s="50"/>
    </row>
    <row r="14381" spans="1:38" x14ac:dyDescent="0.3">
      <c r="A14381" s="65">
        <v>41925</v>
      </c>
      <c r="B14381" s="66" t="s">
        <v>1284</v>
      </c>
      <c r="C14381" s="67">
        <v>2.72</v>
      </c>
      <c r="D14381" s="67" t="str">
        <f t="shared" si="236"/>
        <v>R1zxcGZ-会计H 时间-EM</v>
      </c>
      <c r="E14381" s="58"/>
      <c r="L14381" s="51"/>
      <c r="M14381" s="50"/>
      <c r="N14381" s="52"/>
      <c r="Y14381" s="50"/>
      <c r="AA14381" s="52"/>
      <c r="AL14381" s="50"/>
    </row>
    <row r="14382" spans="1:38" x14ac:dyDescent="0.3">
      <c r="A14382" s="60">
        <v>41926</v>
      </c>
      <c r="B14382" s="61" t="s">
        <v>1284</v>
      </c>
      <c r="C14382" s="62">
        <v>2.81</v>
      </c>
      <c r="D14382" s="62" t="str">
        <f t="shared" si="236"/>
        <v>R1zxcGZ-会计H 时间-EM</v>
      </c>
      <c r="E14382" s="58"/>
      <c r="L14382" s="51"/>
      <c r="M14382" s="50"/>
      <c r="N14382" s="52"/>
      <c r="Y14382" s="50"/>
      <c r="AA14382" s="52"/>
      <c r="AL14382" s="50"/>
    </row>
    <row r="14383" spans="1:38" x14ac:dyDescent="0.3">
      <c r="A14383" s="65">
        <v>41927</v>
      </c>
      <c r="B14383" s="66" t="s">
        <v>1284</v>
      </c>
      <c r="C14383" s="67">
        <v>0</v>
      </c>
      <c r="D14383" s="67" t="str">
        <f t="shared" si="236"/>
        <v>R1zxcGZ-会计H 时间-EM</v>
      </c>
      <c r="E14383" s="58"/>
      <c r="L14383" s="51"/>
      <c r="M14383" s="50"/>
      <c r="N14383" s="52"/>
      <c r="Y14383" s="50"/>
      <c r="AA14383" s="52"/>
      <c r="AL14383" s="50"/>
    </row>
    <row r="14384" spans="1:38" x14ac:dyDescent="0.3">
      <c r="A14384" s="60">
        <v>41928</v>
      </c>
      <c r="B14384" s="61" t="s">
        <v>1284</v>
      </c>
      <c r="C14384" s="62">
        <v>1.26</v>
      </c>
      <c r="D14384" s="62" t="str">
        <f t="shared" si="236"/>
        <v>R1zxcGZ-会计H 时间-EM</v>
      </c>
      <c r="E14384" s="58"/>
      <c r="L14384" s="51"/>
      <c r="M14384" s="50"/>
      <c r="N14384" s="52"/>
      <c r="Y14384" s="50"/>
      <c r="AA14384" s="52"/>
      <c r="AL14384" s="50"/>
    </row>
    <row r="14385" spans="1:38" x14ac:dyDescent="0.3">
      <c r="A14385" s="65">
        <v>41929</v>
      </c>
      <c r="B14385" s="66" t="s">
        <v>1284</v>
      </c>
      <c r="C14385" s="67">
        <v>2.5099999999999998</v>
      </c>
      <c r="D14385" s="67" t="str">
        <f t="shared" si="236"/>
        <v>R1zxcGZ-会计H 时间-EM</v>
      </c>
      <c r="E14385" s="58"/>
      <c r="L14385" s="51"/>
      <c r="M14385" s="50"/>
      <c r="N14385" s="52"/>
      <c r="Y14385" s="50"/>
      <c r="AA14385" s="52"/>
      <c r="AL14385" s="50"/>
    </row>
    <row r="14386" spans="1:38" x14ac:dyDescent="0.3">
      <c r="A14386" s="60">
        <v>41930</v>
      </c>
      <c r="B14386" s="61" t="s">
        <v>1284</v>
      </c>
      <c r="C14386" s="62">
        <v>0</v>
      </c>
      <c r="D14386" s="62" t="str">
        <f t="shared" si="236"/>
        <v>R1zxcGZ-会计H 时间-EM</v>
      </c>
      <c r="E14386" s="58"/>
      <c r="L14386" s="51"/>
      <c r="M14386" s="50"/>
      <c r="N14386" s="52"/>
      <c r="Y14386" s="50"/>
      <c r="AA14386" s="52"/>
      <c r="AL14386" s="50"/>
    </row>
    <row r="14387" spans="1:38" x14ac:dyDescent="0.3">
      <c r="A14387" s="65">
        <v>41932</v>
      </c>
      <c r="B14387" s="66" t="s">
        <v>1284</v>
      </c>
      <c r="C14387" s="67">
        <v>0</v>
      </c>
      <c r="D14387" s="67" t="str">
        <f t="shared" si="236"/>
        <v>R1zxcGZ-会计H 时间-EM</v>
      </c>
      <c r="E14387" s="58"/>
      <c r="L14387" s="51"/>
      <c r="M14387" s="50"/>
      <c r="N14387" s="52"/>
      <c r="Y14387" s="50"/>
      <c r="AA14387" s="52"/>
      <c r="AL14387" s="50"/>
    </row>
    <row r="14388" spans="1:38" x14ac:dyDescent="0.3">
      <c r="A14388" s="60">
        <v>41933</v>
      </c>
      <c r="B14388" s="61" t="s">
        <v>1284</v>
      </c>
      <c r="C14388" s="62">
        <v>0</v>
      </c>
      <c r="D14388" s="62" t="str">
        <f t="shared" si="236"/>
        <v>R1zxcGZ-会计H 时间-EM</v>
      </c>
      <c r="E14388" s="58"/>
      <c r="L14388" s="51"/>
      <c r="M14388" s="50"/>
      <c r="N14388" s="52"/>
      <c r="Y14388" s="50"/>
      <c r="AA14388" s="52"/>
      <c r="AL14388" s="50"/>
    </row>
    <row r="14389" spans="1:38" x14ac:dyDescent="0.3">
      <c r="A14389" s="65">
        <v>41934</v>
      </c>
      <c r="B14389" s="66" t="s">
        <v>1284</v>
      </c>
      <c r="C14389" s="67">
        <v>1.45</v>
      </c>
      <c r="D14389" s="67" t="str">
        <f t="shared" si="236"/>
        <v>R1zxcGZ-会计H 时间-EM</v>
      </c>
      <c r="E14389" s="58"/>
      <c r="L14389" s="51"/>
      <c r="M14389" s="50"/>
      <c r="N14389" s="52"/>
      <c r="Y14389" s="50"/>
      <c r="AA14389" s="52"/>
      <c r="AL14389" s="50"/>
    </row>
    <row r="14390" spans="1:38" x14ac:dyDescent="0.3">
      <c r="A14390" s="60">
        <v>41935</v>
      </c>
      <c r="B14390" s="61" t="s">
        <v>1284</v>
      </c>
      <c r="C14390" s="62">
        <v>0</v>
      </c>
      <c r="D14390" s="62" t="str">
        <f t="shared" si="236"/>
        <v>R1zxcGZ-会计H 时间-EM</v>
      </c>
      <c r="E14390" s="58"/>
      <c r="L14390" s="51"/>
      <c r="M14390" s="50"/>
      <c r="N14390" s="52"/>
      <c r="Y14390" s="50"/>
      <c r="AA14390" s="52"/>
      <c r="AL14390" s="50"/>
    </row>
    <row r="14391" spans="1:38" x14ac:dyDescent="0.3">
      <c r="A14391" s="65">
        <v>41936</v>
      </c>
      <c r="B14391" s="66" t="s">
        <v>1284</v>
      </c>
      <c r="C14391" s="67">
        <v>5.48</v>
      </c>
      <c r="D14391" s="67" t="str">
        <f t="shared" si="236"/>
        <v>R1zxcGZ-会计H 时间-EM</v>
      </c>
      <c r="E14391" s="58"/>
      <c r="L14391" s="51"/>
      <c r="M14391" s="50"/>
      <c r="N14391" s="52"/>
      <c r="Y14391" s="50"/>
      <c r="AA14391" s="52"/>
      <c r="AL14391" s="50"/>
    </row>
    <row r="14392" spans="1:38" x14ac:dyDescent="0.3">
      <c r="A14392" s="60">
        <v>41937</v>
      </c>
      <c r="B14392" s="61" t="s">
        <v>1284</v>
      </c>
      <c r="C14392" s="62">
        <v>0</v>
      </c>
      <c r="D14392" s="62" t="str">
        <f t="shared" si="236"/>
        <v>R1zxcGZ-会计H 时间-EM</v>
      </c>
      <c r="E14392" s="58"/>
      <c r="L14392" s="51"/>
      <c r="M14392" s="50"/>
      <c r="N14392" s="52"/>
      <c r="Y14392" s="50"/>
      <c r="AA14392" s="52"/>
      <c r="AL14392" s="50"/>
    </row>
    <row r="14393" spans="1:38" x14ac:dyDescent="0.3">
      <c r="A14393" s="65">
        <v>41938</v>
      </c>
      <c r="B14393" s="66" t="s">
        <v>1284</v>
      </c>
      <c r="C14393" s="67">
        <v>0</v>
      </c>
      <c r="D14393" s="67" t="str">
        <f t="shared" si="236"/>
        <v>R1zxcGZ-会计H 时间-EM</v>
      </c>
      <c r="E14393" s="58"/>
      <c r="L14393" s="51"/>
      <c r="M14393" s="50"/>
      <c r="N14393" s="52"/>
      <c r="Y14393" s="50"/>
      <c r="AA14393" s="52"/>
      <c r="AL14393" s="50"/>
    </row>
    <row r="14394" spans="1:38" x14ac:dyDescent="0.3">
      <c r="A14394" s="60">
        <v>41939</v>
      </c>
      <c r="B14394" s="61" t="s">
        <v>1284</v>
      </c>
      <c r="C14394" s="62">
        <v>4.95</v>
      </c>
      <c r="D14394" s="62" t="str">
        <f t="shared" si="236"/>
        <v>R1zxcGZ-会计H 时间-EM</v>
      </c>
      <c r="E14394" s="58"/>
      <c r="L14394" s="51"/>
      <c r="M14394" s="50"/>
      <c r="N14394" s="52"/>
      <c r="Y14394" s="50"/>
      <c r="AA14394" s="52"/>
      <c r="AL14394" s="50"/>
    </row>
    <row r="14395" spans="1:38" x14ac:dyDescent="0.3">
      <c r="A14395" s="65">
        <v>41940</v>
      </c>
      <c r="B14395" s="66" t="s">
        <v>1284</v>
      </c>
      <c r="C14395" s="67">
        <v>0</v>
      </c>
      <c r="D14395" s="67" t="str">
        <f t="shared" si="236"/>
        <v>R1zxcGZ-会计H 时间-EM</v>
      </c>
      <c r="E14395" s="58"/>
      <c r="L14395" s="51"/>
      <c r="M14395" s="50"/>
      <c r="N14395" s="52"/>
      <c r="Y14395" s="50"/>
      <c r="AA14395" s="52"/>
      <c r="AL14395" s="50"/>
    </row>
    <row r="14396" spans="1:38" x14ac:dyDescent="0.3">
      <c r="A14396" s="60">
        <v>41941</v>
      </c>
      <c r="B14396" s="61" t="s">
        <v>1284</v>
      </c>
      <c r="C14396" s="62">
        <v>0</v>
      </c>
      <c r="D14396" s="62" t="str">
        <f t="shared" si="236"/>
        <v>R1zxcGZ-会计H 时间-EM</v>
      </c>
      <c r="E14396" s="58"/>
      <c r="L14396" s="51"/>
      <c r="M14396" s="50"/>
      <c r="N14396" s="52"/>
      <c r="Y14396" s="50"/>
      <c r="AA14396" s="52"/>
      <c r="AL14396" s="50"/>
    </row>
    <row r="14397" spans="1:38" x14ac:dyDescent="0.3">
      <c r="A14397" s="65">
        <v>41942</v>
      </c>
      <c r="B14397" s="66" t="s">
        <v>1284</v>
      </c>
      <c r="C14397" s="67">
        <v>17.12</v>
      </c>
      <c r="D14397" s="67" t="str">
        <f t="shared" si="236"/>
        <v>R1zxcGZ-会计H 时间-EM</v>
      </c>
      <c r="E14397" s="58"/>
      <c r="L14397" s="51"/>
      <c r="M14397" s="50"/>
      <c r="N14397" s="52"/>
      <c r="Y14397" s="50"/>
      <c r="AA14397" s="52"/>
      <c r="AL14397" s="50"/>
    </row>
    <row r="14398" spans="1:38" x14ac:dyDescent="0.3">
      <c r="A14398" s="60">
        <v>41943</v>
      </c>
      <c r="B14398" s="61" t="s">
        <v>1284</v>
      </c>
      <c r="C14398" s="62">
        <v>0</v>
      </c>
      <c r="D14398" s="62" t="str">
        <f t="shared" si="236"/>
        <v>R1zxcGZ-会计H 时间-EM</v>
      </c>
      <c r="E14398" s="58"/>
      <c r="L14398" s="51"/>
      <c r="M14398" s="50"/>
      <c r="N14398" s="52"/>
      <c r="Y14398" s="50"/>
      <c r="AA14398" s="52"/>
      <c r="AL14398" s="50"/>
    </row>
    <row r="14399" spans="1:38" x14ac:dyDescent="0.3">
      <c r="A14399" s="65">
        <v>41913</v>
      </c>
      <c r="B14399" s="66" t="s">
        <v>1285</v>
      </c>
      <c r="C14399" s="67">
        <v>0</v>
      </c>
      <c r="D14399" s="67" t="str">
        <f t="shared" si="236"/>
        <v>R1zxcGZ-会计H 时间-PM</v>
      </c>
      <c r="E14399" s="58"/>
      <c r="L14399" s="51"/>
      <c r="M14399" s="50"/>
      <c r="N14399" s="52"/>
      <c r="Y14399" s="50"/>
      <c r="AA14399" s="52"/>
      <c r="AL14399" s="50"/>
    </row>
    <row r="14400" spans="1:38" x14ac:dyDescent="0.3">
      <c r="A14400" s="60">
        <v>41915</v>
      </c>
      <c r="B14400" s="61" t="s">
        <v>1285</v>
      </c>
      <c r="C14400" s="62">
        <v>0</v>
      </c>
      <c r="D14400" s="62" t="str">
        <f t="shared" si="236"/>
        <v>R1zxcGZ-会计H 时间-PM</v>
      </c>
      <c r="E14400" s="58"/>
      <c r="L14400" s="51"/>
      <c r="M14400" s="50"/>
      <c r="N14400" s="52"/>
      <c r="Y14400" s="50"/>
      <c r="AA14400" s="52"/>
      <c r="AL14400" s="50"/>
    </row>
    <row r="14401" spans="1:38" x14ac:dyDescent="0.3">
      <c r="A14401" s="65">
        <v>41919</v>
      </c>
      <c r="B14401" s="66" t="s">
        <v>1285</v>
      </c>
      <c r="C14401" s="67">
        <v>0</v>
      </c>
      <c r="D14401" s="67" t="str">
        <f t="shared" si="236"/>
        <v>R1zxcGZ-会计H 时间-PM</v>
      </c>
      <c r="E14401" s="58"/>
      <c r="L14401" s="51"/>
      <c r="M14401" s="50"/>
      <c r="N14401" s="52"/>
      <c r="Y14401" s="50"/>
      <c r="AA14401" s="52"/>
      <c r="AL14401" s="50"/>
    </row>
    <row r="14402" spans="1:38" x14ac:dyDescent="0.3">
      <c r="A14402" s="60">
        <v>41920</v>
      </c>
      <c r="B14402" s="61" t="s">
        <v>1285</v>
      </c>
      <c r="C14402" s="62">
        <v>0</v>
      </c>
      <c r="D14402" s="62" t="str">
        <f t="shared" si="236"/>
        <v>R1zxcGZ-会计H 时间-PM</v>
      </c>
      <c r="E14402" s="58"/>
      <c r="L14402" s="51"/>
      <c r="M14402" s="50"/>
      <c r="N14402" s="52"/>
      <c r="Y14402" s="50"/>
      <c r="AA14402" s="52"/>
      <c r="AL14402" s="50"/>
    </row>
    <row r="14403" spans="1:38" x14ac:dyDescent="0.3">
      <c r="A14403" s="65">
        <v>41926</v>
      </c>
      <c r="B14403" s="66" t="s">
        <v>1285</v>
      </c>
      <c r="C14403" s="67">
        <v>0</v>
      </c>
      <c r="D14403" s="67" t="str">
        <f t="shared" si="236"/>
        <v>R1zxcGZ-会计H 时间-PM</v>
      </c>
      <c r="E14403" s="58"/>
      <c r="L14403" s="51"/>
      <c r="M14403" s="50"/>
      <c r="N14403" s="52"/>
      <c r="Y14403" s="50"/>
      <c r="AA14403" s="52"/>
      <c r="AL14403" s="50"/>
    </row>
    <row r="14404" spans="1:38" x14ac:dyDescent="0.3">
      <c r="A14404" s="60">
        <v>41927</v>
      </c>
      <c r="B14404" s="61" t="s">
        <v>1285</v>
      </c>
      <c r="C14404" s="62">
        <v>1.0900000000000001</v>
      </c>
      <c r="D14404" s="62" t="str">
        <f t="shared" si="236"/>
        <v>R1zxcGZ-会计H 时间-PM</v>
      </c>
      <c r="E14404" s="58"/>
      <c r="L14404" s="51"/>
      <c r="M14404" s="50"/>
      <c r="N14404" s="52"/>
      <c r="Y14404" s="50"/>
      <c r="AA14404" s="52"/>
      <c r="AL14404" s="50"/>
    </row>
    <row r="14405" spans="1:38" x14ac:dyDescent="0.3">
      <c r="A14405" s="65">
        <v>41934</v>
      </c>
      <c r="B14405" s="66" t="s">
        <v>1285</v>
      </c>
      <c r="C14405" s="67">
        <v>0</v>
      </c>
      <c r="D14405" s="67" t="str">
        <f t="shared" si="236"/>
        <v>R1zxcGZ-会计H 时间-PM</v>
      </c>
      <c r="E14405" s="58"/>
      <c r="L14405" s="51"/>
      <c r="M14405" s="50"/>
      <c r="N14405" s="52"/>
      <c r="Y14405" s="50"/>
      <c r="AA14405" s="52"/>
      <c r="AL14405" s="50"/>
    </row>
    <row r="14406" spans="1:38" x14ac:dyDescent="0.3">
      <c r="A14406" s="60">
        <v>41935</v>
      </c>
      <c r="B14406" s="61" t="s">
        <v>1285</v>
      </c>
      <c r="C14406" s="62">
        <v>0</v>
      </c>
      <c r="D14406" s="62" t="str">
        <f t="shared" ref="D14406:D14469" si="237">LEFT(B14406,2)&amp;"zxc"&amp;MID(B14406,4,100)</f>
        <v>R1zxcGZ-会计H 时间-PM</v>
      </c>
      <c r="E14406" s="58"/>
      <c r="L14406" s="51"/>
      <c r="M14406" s="50"/>
      <c r="N14406" s="52"/>
      <c r="Y14406" s="50"/>
      <c r="AA14406" s="52"/>
      <c r="AL14406" s="50"/>
    </row>
    <row r="14407" spans="1:38" x14ac:dyDescent="0.3">
      <c r="A14407" s="65">
        <v>41913</v>
      </c>
      <c r="B14407" s="66" t="s">
        <v>1286</v>
      </c>
      <c r="C14407" s="67">
        <v>24.76</v>
      </c>
      <c r="D14407" s="67" t="str">
        <f t="shared" si="237"/>
        <v>R1zxcGZ-会计I 网&amp;报考-EM</v>
      </c>
      <c r="E14407" s="58"/>
      <c r="L14407" s="51"/>
      <c r="M14407" s="50"/>
      <c r="N14407" s="52"/>
      <c r="Y14407" s="50"/>
      <c r="AA14407" s="52"/>
      <c r="AL14407" s="50"/>
    </row>
    <row r="14408" spans="1:38" x14ac:dyDescent="0.3">
      <c r="A14408" s="60">
        <v>41914</v>
      </c>
      <c r="B14408" s="61" t="s">
        <v>1286</v>
      </c>
      <c r="C14408" s="62">
        <v>8.07</v>
      </c>
      <c r="D14408" s="62" t="str">
        <f t="shared" si="237"/>
        <v>R1zxcGZ-会计I 网&amp;报考-EM</v>
      </c>
      <c r="E14408" s="58"/>
      <c r="L14408" s="51"/>
      <c r="M14408" s="50"/>
      <c r="N14408" s="52"/>
      <c r="Y14408" s="50"/>
      <c r="AA14408" s="52"/>
      <c r="AL14408" s="50"/>
    </row>
    <row r="14409" spans="1:38" x14ac:dyDescent="0.3">
      <c r="A14409" s="65">
        <v>41915</v>
      </c>
      <c r="B14409" s="66" t="s">
        <v>1286</v>
      </c>
      <c r="C14409" s="67">
        <v>0</v>
      </c>
      <c r="D14409" s="67" t="str">
        <f t="shared" si="237"/>
        <v>R1zxcGZ-会计I 网&amp;报考-EM</v>
      </c>
      <c r="E14409" s="58"/>
      <c r="L14409" s="51"/>
      <c r="M14409" s="50"/>
      <c r="N14409" s="52"/>
      <c r="Y14409" s="50"/>
      <c r="AA14409" s="52"/>
      <c r="AL14409" s="50"/>
    </row>
    <row r="14410" spans="1:38" x14ac:dyDescent="0.3">
      <c r="A14410" s="60">
        <v>41916</v>
      </c>
      <c r="B14410" s="61" t="s">
        <v>1286</v>
      </c>
      <c r="C14410" s="62">
        <v>1.72</v>
      </c>
      <c r="D14410" s="62" t="str">
        <f t="shared" si="237"/>
        <v>R1zxcGZ-会计I 网&amp;报考-EM</v>
      </c>
      <c r="E14410" s="58"/>
      <c r="L14410" s="51"/>
      <c r="M14410" s="50"/>
      <c r="N14410" s="52"/>
      <c r="Y14410" s="50"/>
      <c r="AA14410" s="52"/>
      <c r="AL14410" s="50"/>
    </row>
    <row r="14411" spans="1:38" x14ac:dyDescent="0.3">
      <c r="A14411" s="65">
        <v>41917</v>
      </c>
      <c r="B14411" s="66" t="s">
        <v>1286</v>
      </c>
      <c r="C14411" s="67">
        <v>8.01</v>
      </c>
      <c r="D14411" s="67" t="str">
        <f t="shared" si="237"/>
        <v>R1zxcGZ-会计I 网&amp;报考-EM</v>
      </c>
      <c r="E14411" s="58"/>
      <c r="L14411" s="51"/>
      <c r="M14411" s="50"/>
      <c r="N14411" s="52"/>
      <c r="Y14411" s="50"/>
      <c r="AA14411" s="52"/>
      <c r="AL14411" s="50"/>
    </row>
    <row r="14412" spans="1:38" x14ac:dyDescent="0.3">
      <c r="A14412" s="60">
        <v>41918</v>
      </c>
      <c r="B14412" s="61" t="s">
        <v>1286</v>
      </c>
      <c r="C14412" s="62">
        <v>0</v>
      </c>
      <c r="D14412" s="62" t="str">
        <f t="shared" si="237"/>
        <v>R1zxcGZ-会计I 网&amp;报考-EM</v>
      </c>
      <c r="E14412" s="58"/>
      <c r="L14412" s="51"/>
      <c r="M14412" s="50"/>
      <c r="N14412" s="52"/>
      <c r="Y14412" s="50"/>
      <c r="AA14412" s="52"/>
      <c r="AL14412" s="50"/>
    </row>
    <row r="14413" spans="1:38" x14ac:dyDescent="0.3">
      <c r="A14413" s="65">
        <v>41919</v>
      </c>
      <c r="B14413" s="66" t="s">
        <v>1286</v>
      </c>
      <c r="C14413" s="67">
        <v>2.33</v>
      </c>
      <c r="D14413" s="67" t="str">
        <f t="shared" si="237"/>
        <v>R1zxcGZ-会计I 网&amp;报考-EM</v>
      </c>
      <c r="E14413" s="58"/>
      <c r="L14413" s="51"/>
      <c r="M14413" s="50"/>
      <c r="N14413" s="52"/>
      <c r="Y14413" s="50"/>
      <c r="AA14413" s="52"/>
      <c r="AL14413" s="50"/>
    </row>
    <row r="14414" spans="1:38" x14ac:dyDescent="0.3">
      <c r="A14414" s="60">
        <v>41920</v>
      </c>
      <c r="B14414" s="61" t="s">
        <v>1286</v>
      </c>
      <c r="C14414" s="62">
        <v>18.23</v>
      </c>
      <c r="D14414" s="62" t="str">
        <f t="shared" si="237"/>
        <v>R1zxcGZ-会计I 网&amp;报考-EM</v>
      </c>
      <c r="E14414" s="58"/>
      <c r="L14414" s="51"/>
      <c r="M14414" s="50"/>
      <c r="N14414" s="52"/>
      <c r="Y14414" s="50"/>
      <c r="AA14414" s="52"/>
      <c r="AL14414" s="50"/>
    </row>
    <row r="14415" spans="1:38" x14ac:dyDescent="0.3">
      <c r="A14415" s="65">
        <v>41921</v>
      </c>
      <c r="B14415" s="66" t="s">
        <v>1286</v>
      </c>
      <c r="C14415" s="67">
        <v>11.49</v>
      </c>
      <c r="D14415" s="67" t="str">
        <f t="shared" si="237"/>
        <v>R1zxcGZ-会计I 网&amp;报考-EM</v>
      </c>
      <c r="E14415" s="58"/>
      <c r="L14415" s="51"/>
      <c r="M14415" s="50"/>
      <c r="N14415" s="52"/>
      <c r="Y14415" s="50"/>
      <c r="AA14415" s="52"/>
      <c r="AL14415" s="50"/>
    </row>
    <row r="14416" spans="1:38" x14ac:dyDescent="0.3">
      <c r="A14416" s="60">
        <v>41922</v>
      </c>
      <c r="B14416" s="61" t="s">
        <v>1286</v>
      </c>
      <c r="C14416" s="62">
        <v>1.1100000000000001</v>
      </c>
      <c r="D14416" s="62" t="str">
        <f t="shared" si="237"/>
        <v>R1zxcGZ-会计I 网&amp;报考-EM</v>
      </c>
      <c r="E14416" s="58"/>
      <c r="L14416" s="51"/>
      <c r="M14416" s="50"/>
      <c r="N14416" s="52"/>
      <c r="Y14416" s="50"/>
      <c r="AA14416" s="52"/>
      <c r="AL14416" s="50"/>
    </row>
    <row r="14417" spans="1:38" x14ac:dyDescent="0.3">
      <c r="A14417" s="65">
        <v>41923</v>
      </c>
      <c r="B14417" s="66" t="s">
        <v>1286</v>
      </c>
      <c r="C14417" s="67">
        <v>7.66</v>
      </c>
      <c r="D14417" s="67" t="str">
        <f t="shared" si="237"/>
        <v>R1zxcGZ-会计I 网&amp;报考-EM</v>
      </c>
      <c r="E14417" s="58"/>
      <c r="L14417" s="51"/>
      <c r="M14417" s="50"/>
      <c r="N14417" s="52"/>
      <c r="Y14417" s="50"/>
      <c r="AA14417" s="52"/>
      <c r="AL14417" s="50"/>
    </row>
    <row r="14418" spans="1:38" x14ac:dyDescent="0.3">
      <c r="A14418" s="60">
        <v>41924</v>
      </c>
      <c r="B14418" s="61" t="s">
        <v>1286</v>
      </c>
      <c r="C14418" s="62">
        <v>0</v>
      </c>
      <c r="D14418" s="62" t="str">
        <f t="shared" si="237"/>
        <v>R1zxcGZ-会计I 网&amp;报考-EM</v>
      </c>
      <c r="E14418" s="58"/>
      <c r="L14418" s="51"/>
      <c r="M14418" s="50"/>
      <c r="N14418" s="52"/>
      <c r="Y14418" s="50"/>
      <c r="AA14418" s="52"/>
      <c r="AL14418" s="50"/>
    </row>
    <row r="14419" spans="1:38" x14ac:dyDescent="0.3">
      <c r="A14419" s="65">
        <v>41925</v>
      </c>
      <c r="B14419" s="66" t="s">
        <v>1286</v>
      </c>
      <c r="C14419" s="67">
        <v>4.01</v>
      </c>
      <c r="D14419" s="67" t="str">
        <f t="shared" si="237"/>
        <v>R1zxcGZ-会计I 网&amp;报考-EM</v>
      </c>
      <c r="E14419" s="58"/>
      <c r="L14419" s="51"/>
      <c r="M14419" s="50"/>
      <c r="N14419" s="52"/>
      <c r="Y14419" s="50"/>
      <c r="AA14419" s="52"/>
      <c r="AL14419" s="50"/>
    </row>
    <row r="14420" spans="1:38" x14ac:dyDescent="0.3">
      <c r="A14420" s="60">
        <v>41926</v>
      </c>
      <c r="B14420" s="61" t="s">
        <v>1286</v>
      </c>
      <c r="C14420" s="62">
        <v>2.2000000000000002</v>
      </c>
      <c r="D14420" s="62" t="str">
        <f t="shared" si="237"/>
        <v>R1zxcGZ-会计I 网&amp;报考-EM</v>
      </c>
      <c r="E14420" s="58"/>
      <c r="L14420" s="51"/>
      <c r="M14420" s="50"/>
      <c r="N14420" s="52"/>
      <c r="Y14420" s="50"/>
      <c r="AA14420" s="52"/>
      <c r="AL14420" s="50"/>
    </row>
    <row r="14421" spans="1:38" x14ac:dyDescent="0.3">
      <c r="A14421" s="65">
        <v>41927</v>
      </c>
      <c r="B14421" s="66" t="s">
        <v>1286</v>
      </c>
      <c r="C14421" s="67">
        <v>3.4</v>
      </c>
      <c r="D14421" s="67" t="str">
        <f t="shared" si="237"/>
        <v>R1zxcGZ-会计I 网&amp;报考-EM</v>
      </c>
      <c r="E14421" s="58"/>
      <c r="L14421" s="51"/>
      <c r="M14421" s="50"/>
      <c r="N14421" s="52"/>
      <c r="Y14421" s="50"/>
      <c r="AA14421" s="52"/>
      <c r="AL14421" s="50"/>
    </row>
    <row r="14422" spans="1:38" x14ac:dyDescent="0.3">
      <c r="A14422" s="60">
        <v>41928</v>
      </c>
      <c r="B14422" s="61" t="s">
        <v>1286</v>
      </c>
      <c r="C14422" s="62">
        <v>0</v>
      </c>
      <c r="D14422" s="62" t="str">
        <f t="shared" si="237"/>
        <v>R1zxcGZ-会计I 网&amp;报考-EM</v>
      </c>
      <c r="E14422" s="58"/>
      <c r="L14422" s="51"/>
      <c r="M14422" s="50"/>
      <c r="N14422" s="52"/>
      <c r="Y14422" s="50"/>
      <c r="AA14422" s="52"/>
      <c r="AL14422" s="50"/>
    </row>
    <row r="14423" spans="1:38" x14ac:dyDescent="0.3">
      <c r="A14423" s="65">
        <v>41929</v>
      </c>
      <c r="B14423" s="66" t="s">
        <v>1286</v>
      </c>
      <c r="C14423" s="67">
        <v>0</v>
      </c>
      <c r="D14423" s="67" t="str">
        <f t="shared" si="237"/>
        <v>R1zxcGZ-会计I 网&amp;报考-EM</v>
      </c>
      <c r="E14423" s="58"/>
      <c r="L14423" s="51"/>
      <c r="M14423" s="50"/>
      <c r="N14423" s="52"/>
      <c r="Y14423" s="50"/>
      <c r="AA14423" s="52"/>
      <c r="AL14423" s="50"/>
    </row>
    <row r="14424" spans="1:38" x14ac:dyDescent="0.3">
      <c r="A14424" s="60">
        <v>41930</v>
      </c>
      <c r="B14424" s="61" t="s">
        <v>1286</v>
      </c>
      <c r="C14424" s="62">
        <v>10.27</v>
      </c>
      <c r="D14424" s="62" t="str">
        <f t="shared" si="237"/>
        <v>R1zxcGZ-会计I 网&amp;报考-EM</v>
      </c>
      <c r="E14424" s="58"/>
      <c r="L14424" s="51"/>
      <c r="M14424" s="50"/>
      <c r="N14424" s="52"/>
      <c r="Y14424" s="50"/>
      <c r="AA14424" s="52"/>
      <c r="AL14424" s="50"/>
    </row>
    <row r="14425" spans="1:38" x14ac:dyDescent="0.3">
      <c r="A14425" s="65">
        <v>41931</v>
      </c>
      <c r="B14425" s="66" t="s">
        <v>1286</v>
      </c>
      <c r="C14425" s="67">
        <v>0</v>
      </c>
      <c r="D14425" s="67" t="str">
        <f t="shared" si="237"/>
        <v>R1zxcGZ-会计I 网&amp;报考-EM</v>
      </c>
      <c r="E14425" s="58"/>
      <c r="L14425" s="51"/>
      <c r="M14425" s="50"/>
      <c r="N14425" s="52"/>
      <c r="Y14425" s="50"/>
      <c r="AA14425" s="52"/>
      <c r="AL14425" s="50"/>
    </row>
    <row r="14426" spans="1:38" x14ac:dyDescent="0.3">
      <c r="A14426" s="60">
        <v>41932</v>
      </c>
      <c r="B14426" s="61" t="s">
        <v>1286</v>
      </c>
      <c r="C14426" s="62">
        <v>11.9</v>
      </c>
      <c r="D14426" s="62" t="str">
        <f t="shared" si="237"/>
        <v>R1zxcGZ-会计I 网&amp;报考-EM</v>
      </c>
      <c r="E14426" s="58"/>
      <c r="L14426" s="51"/>
      <c r="M14426" s="50"/>
      <c r="N14426" s="52"/>
      <c r="Y14426" s="50"/>
      <c r="AA14426" s="52"/>
      <c r="AL14426" s="50"/>
    </row>
    <row r="14427" spans="1:38" x14ac:dyDescent="0.3">
      <c r="A14427" s="65">
        <v>41933</v>
      </c>
      <c r="B14427" s="66" t="s">
        <v>1286</v>
      </c>
      <c r="C14427" s="67">
        <v>7.35</v>
      </c>
      <c r="D14427" s="67" t="str">
        <f t="shared" si="237"/>
        <v>R1zxcGZ-会计I 网&amp;报考-EM</v>
      </c>
      <c r="E14427" s="58"/>
      <c r="L14427" s="51"/>
      <c r="M14427" s="50"/>
      <c r="N14427" s="52"/>
      <c r="Y14427" s="50"/>
      <c r="AA14427" s="52"/>
      <c r="AL14427" s="50"/>
    </row>
    <row r="14428" spans="1:38" x14ac:dyDescent="0.3">
      <c r="A14428" s="60">
        <v>41934</v>
      </c>
      <c r="B14428" s="61" t="s">
        <v>1286</v>
      </c>
      <c r="C14428" s="62">
        <v>0</v>
      </c>
      <c r="D14428" s="62" t="str">
        <f t="shared" si="237"/>
        <v>R1zxcGZ-会计I 网&amp;报考-EM</v>
      </c>
      <c r="E14428" s="58"/>
      <c r="L14428" s="51"/>
      <c r="M14428" s="50"/>
      <c r="N14428" s="52"/>
      <c r="Y14428" s="50"/>
      <c r="AA14428" s="52"/>
      <c r="AL14428" s="50"/>
    </row>
    <row r="14429" spans="1:38" x14ac:dyDescent="0.3">
      <c r="A14429" s="65">
        <v>41935</v>
      </c>
      <c r="B14429" s="66" t="s">
        <v>1286</v>
      </c>
      <c r="C14429" s="67">
        <v>0</v>
      </c>
      <c r="D14429" s="67" t="str">
        <f t="shared" si="237"/>
        <v>R1zxcGZ-会计I 网&amp;报考-EM</v>
      </c>
      <c r="E14429" s="58"/>
      <c r="L14429" s="51"/>
      <c r="M14429" s="50"/>
      <c r="N14429" s="52"/>
      <c r="Y14429" s="50"/>
      <c r="AA14429" s="52"/>
      <c r="AL14429" s="50"/>
    </row>
    <row r="14430" spans="1:38" x14ac:dyDescent="0.3">
      <c r="A14430" s="60">
        <v>41936</v>
      </c>
      <c r="B14430" s="61" t="s">
        <v>1286</v>
      </c>
      <c r="C14430" s="62">
        <v>0</v>
      </c>
      <c r="D14430" s="62" t="str">
        <f t="shared" si="237"/>
        <v>R1zxcGZ-会计I 网&amp;报考-EM</v>
      </c>
      <c r="E14430" s="58"/>
      <c r="L14430" s="51"/>
      <c r="M14430" s="50"/>
      <c r="N14430" s="52"/>
      <c r="Y14430" s="50"/>
      <c r="AA14430" s="52"/>
      <c r="AL14430" s="50"/>
    </row>
    <row r="14431" spans="1:38" x14ac:dyDescent="0.3">
      <c r="A14431" s="65">
        <v>41937</v>
      </c>
      <c r="B14431" s="66" t="s">
        <v>1286</v>
      </c>
      <c r="C14431" s="67">
        <v>6.45</v>
      </c>
      <c r="D14431" s="67" t="str">
        <f t="shared" si="237"/>
        <v>R1zxcGZ-会计I 网&amp;报考-EM</v>
      </c>
      <c r="E14431" s="58"/>
      <c r="L14431" s="51"/>
      <c r="M14431" s="50"/>
      <c r="N14431" s="52"/>
      <c r="Y14431" s="50"/>
      <c r="AA14431" s="52"/>
      <c r="AL14431" s="50"/>
    </row>
    <row r="14432" spans="1:38" x14ac:dyDescent="0.3">
      <c r="A14432" s="60">
        <v>41938</v>
      </c>
      <c r="B14432" s="61" t="s">
        <v>1286</v>
      </c>
      <c r="C14432" s="62">
        <v>0</v>
      </c>
      <c r="D14432" s="62" t="str">
        <f t="shared" si="237"/>
        <v>R1zxcGZ-会计I 网&amp;报考-EM</v>
      </c>
      <c r="E14432" s="58"/>
      <c r="L14432" s="51"/>
      <c r="M14432" s="50"/>
      <c r="N14432" s="52"/>
      <c r="Y14432" s="50"/>
      <c r="AA14432" s="52"/>
      <c r="AL14432" s="50"/>
    </row>
    <row r="14433" spans="1:38" x14ac:dyDescent="0.3">
      <c r="A14433" s="65">
        <v>41939</v>
      </c>
      <c r="B14433" s="66" t="s">
        <v>1286</v>
      </c>
      <c r="C14433" s="67">
        <v>0</v>
      </c>
      <c r="D14433" s="67" t="str">
        <f t="shared" si="237"/>
        <v>R1zxcGZ-会计I 网&amp;报考-EM</v>
      </c>
      <c r="E14433" s="58"/>
      <c r="L14433" s="51"/>
      <c r="M14433" s="50"/>
      <c r="N14433" s="52"/>
      <c r="Y14433" s="50"/>
      <c r="AA14433" s="52"/>
      <c r="AL14433" s="50"/>
    </row>
    <row r="14434" spans="1:38" x14ac:dyDescent="0.3">
      <c r="A14434" s="60">
        <v>41940</v>
      </c>
      <c r="B14434" s="61" t="s">
        <v>1286</v>
      </c>
      <c r="C14434" s="62">
        <v>0</v>
      </c>
      <c r="D14434" s="62" t="str">
        <f t="shared" si="237"/>
        <v>R1zxcGZ-会计I 网&amp;报考-EM</v>
      </c>
      <c r="E14434" s="58"/>
      <c r="L14434" s="51"/>
      <c r="M14434" s="50"/>
      <c r="N14434" s="52"/>
      <c r="Y14434" s="50"/>
      <c r="AA14434" s="52"/>
      <c r="AL14434" s="50"/>
    </row>
    <row r="14435" spans="1:38" x14ac:dyDescent="0.3">
      <c r="A14435" s="65">
        <v>41941</v>
      </c>
      <c r="B14435" s="66" t="s">
        <v>1286</v>
      </c>
      <c r="C14435" s="67">
        <v>19.86</v>
      </c>
      <c r="D14435" s="67" t="str">
        <f t="shared" si="237"/>
        <v>R1zxcGZ-会计I 网&amp;报考-EM</v>
      </c>
      <c r="E14435" s="58"/>
      <c r="L14435" s="51"/>
      <c r="M14435" s="50"/>
      <c r="N14435" s="52"/>
      <c r="Y14435" s="50"/>
      <c r="AA14435" s="52"/>
      <c r="AL14435" s="50"/>
    </row>
    <row r="14436" spans="1:38" x14ac:dyDescent="0.3">
      <c r="A14436" s="60">
        <v>41942</v>
      </c>
      <c r="B14436" s="61" t="s">
        <v>1286</v>
      </c>
      <c r="C14436" s="62">
        <v>7.83</v>
      </c>
      <c r="D14436" s="62" t="str">
        <f t="shared" si="237"/>
        <v>R1zxcGZ-会计I 网&amp;报考-EM</v>
      </c>
      <c r="E14436" s="58"/>
      <c r="L14436" s="51"/>
      <c r="M14436" s="50"/>
      <c r="N14436" s="52"/>
      <c r="Y14436" s="50"/>
      <c r="AA14436" s="52"/>
      <c r="AL14436" s="50"/>
    </row>
    <row r="14437" spans="1:38" x14ac:dyDescent="0.3">
      <c r="A14437" s="65">
        <v>41943</v>
      </c>
      <c r="B14437" s="66" t="s">
        <v>1286</v>
      </c>
      <c r="C14437" s="67">
        <v>0</v>
      </c>
      <c r="D14437" s="67" t="str">
        <f t="shared" si="237"/>
        <v>R1zxcGZ-会计I 网&amp;报考-EM</v>
      </c>
      <c r="E14437" s="58"/>
      <c r="L14437" s="51"/>
      <c r="M14437" s="50"/>
      <c r="N14437" s="52"/>
      <c r="Y14437" s="50"/>
      <c r="AA14437" s="52"/>
      <c r="AL14437" s="50"/>
    </row>
    <row r="14438" spans="1:38" x14ac:dyDescent="0.3">
      <c r="A14438" s="60">
        <v>41913</v>
      </c>
      <c r="B14438" s="61" t="s">
        <v>1287</v>
      </c>
      <c r="C14438" s="62">
        <v>0</v>
      </c>
      <c r="D14438" s="62" t="str">
        <f t="shared" si="237"/>
        <v>R1zxcGZ-会计J 竞品-PM</v>
      </c>
      <c r="E14438" s="58"/>
      <c r="L14438" s="51"/>
      <c r="M14438" s="50"/>
      <c r="N14438" s="52"/>
      <c r="Y14438" s="50"/>
      <c r="AA14438" s="52"/>
      <c r="AL14438" s="50"/>
    </row>
    <row r="14439" spans="1:38" x14ac:dyDescent="0.3">
      <c r="A14439" s="65">
        <v>41914</v>
      </c>
      <c r="B14439" s="66" t="s">
        <v>1287</v>
      </c>
      <c r="C14439" s="67">
        <v>0</v>
      </c>
      <c r="D14439" s="67" t="str">
        <f t="shared" si="237"/>
        <v>R1zxcGZ-会计J 竞品-PM</v>
      </c>
      <c r="E14439" s="58"/>
      <c r="L14439" s="51"/>
      <c r="M14439" s="50"/>
      <c r="N14439" s="52"/>
      <c r="Y14439" s="50"/>
      <c r="AA14439" s="52"/>
      <c r="AL14439" s="50"/>
    </row>
    <row r="14440" spans="1:38" x14ac:dyDescent="0.3">
      <c r="A14440" s="60">
        <v>41915</v>
      </c>
      <c r="B14440" s="61" t="s">
        <v>1287</v>
      </c>
      <c r="C14440" s="62">
        <v>0</v>
      </c>
      <c r="D14440" s="62" t="str">
        <f t="shared" si="237"/>
        <v>R1zxcGZ-会计J 竞品-PM</v>
      </c>
      <c r="E14440" s="58"/>
      <c r="L14440" s="51"/>
      <c r="M14440" s="50"/>
      <c r="N14440" s="52"/>
      <c r="Y14440" s="50"/>
      <c r="AA14440" s="52"/>
      <c r="AL14440" s="50"/>
    </row>
    <row r="14441" spans="1:38" x14ac:dyDescent="0.3">
      <c r="A14441" s="65">
        <v>41916</v>
      </c>
      <c r="B14441" s="66" t="s">
        <v>1287</v>
      </c>
      <c r="C14441" s="67">
        <v>0</v>
      </c>
      <c r="D14441" s="67" t="str">
        <f t="shared" si="237"/>
        <v>R1zxcGZ-会计J 竞品-PM</v>
      </c>
      <c r="E14441" s="58"/>
      <c r="L14441" s="51"/>
      <c r="M14441" s="50"/>
      <c r="N14441" s="52"/>
      <c r="Y14441" s="50"/>
      <c r="AA14441" s="52"/>
      <c r="AL14441" s="50"/>
    </row>
    <row r="14442" spans="1:38" x14ac:dyDescent="0.3">
      <c r="A14442" s="60">
        <v>41917</v>
      </c>
      <c r="B14442" s="61" t="s">
        <v>1287</v>
      </c>
      <c r="C14442" s="62">
        <v>0</v>
      </c>
      <c r="D14442" s="62" t="str">
        <f t="shared" si="237"/>
        <v>R1zxcGZ-会计J 竞品-PM</v>
      </c>
      <c r="E14442" s="58"/>
      <c r="L14442" s="51"/>
      <c r="M14442" s="50"/>
      <c r="N14442" s="52"/>
      <c r="Y14442" s="50"/>
      <c r="AA14442" s="52"/>
      <c r="AL14442" s="50"/>
    </row>
    <row r="14443" spans="1:38" x14ac:dyDescent="0.3">
      <c r="A14443" s="65">
        <v>41918</v>
      </c>
      <c r="B14443" s="66" t="s">
        <v>1287</v>
      </c>
      <c r="C14443" s="67">
        <v>0</v>
      </c>
      <c r="D14443" s="67" t="str">
        <f t="shared" si="237"/>
        <v>R1zxcGZ-会计J 竞品-PM</v>
      </c>
      <c r="E14443" s="58"/>
      <c r="L14443" s="51"/>
      <c r="M14443" s="50"/>
      <c r="N14443" s="52"/>
      <c r="Y14443" s="50"/>
      <c r="AA14443" s="52"/>
      <c r="AL14443" s="50"/>
    </row>
    <row r="14444" spans="1:38" x14ac:dyDescent="0.3">
      <c r="A14444" s="60">
        <v>41919</v>
      </c>
      <c r="B14444" s="61" t="s">
        <v>1287</v>
      </c>
      <c r="C14444" s="62">
        <v>0</v>
      </c>
      <c r="D14444" s="62" t="str">
        <f t="shared" si="237"/>
        <v>R1zxcGZ-会计J 竞品-PM</v>
      </c>
      <c r="E14444" s="58"/>
      <c r="L14444" s="51"/>
      <c r="M14444" s="50"/>
      <c r="N14444" s="52"/>
      <c r="Y14444" s="50"/>
      <c r="AA14444" s="52"/>
      <c r="AL14444" s="50"/>
    </row>
    <row r="14445" spans="1:38" x14ac:dyDescent="0.3">
      <c r="A14445" s="65">
        <v>41920</v>
      </c>
      <c r="B14445" s="66" t="s">
        <v>1287</v>
      </c>
      <c r="C14445" s="67">
        <v>0</v>
      </c>
      <c r="D14445" s="67" t="str">
        <f t="shared" si="237"/>
        <v>R1zxcGZ-会计J 竞品-PM</v>
      </c>
      <c r="E14445" s="58"/>
      <c r="L14445" s="51"/>
      <c r="M14445" s="50"/>
      <c r="N14445" s="52"/>
      <c r="Y14445" s="50"/>
      <c r="AA14445" s="52"/>
      <c r="AL14445" s="50"/>
    </row>
    <row r="14446" spans="1:38" x14ac:dyDescent="0.3">
      <c r="A14446" s="60">
        <v>41921</v>
      </c>
      <c r="B14446" s="61" t="s">
        <v>1287</v>
      </c>
      <c r="C14446" s="62">
        <v>0</v>
      </c>
      <c r="D14446" s="62" t="str">
        <f t="shared" si="237"/>
        <v>R1zxcGZ-会计J 竞品-PM</v>
      </c>
      <c r="E14446" s="58"/>
      <c r="L14446" s="51"/>
      <c r="M14446" s="50"/>
      <c r="N14446" s="52"/>
      <c r="Y14446" s="50"/>
      <c r="AA14446" s="52"/>
      <c r="AL14446" s="50"/>
    </row>
    <row r="14447" spans="1:38" x14ac:dyDescent="0.3">
      <c r="A14447" s="65">
        <v>41922</v>
      </c>
      <c r="B14447" s="66" t="s">
        <v>1287</v>
      </c>
      <c r="C14447" s="67">
        <v>0</v>
      </c>
      <c r="D14447" s="67" t="str">
        <f t="shared" si="237"/>
        <v>R1zxcGZ-会计J 竞品-PM</v>
      </c>
      <c r="E14447" s="58"/>
      <c r="L14447" s="51"/>
      <c r="M14447" s="50"/>
      <c r="N14447" s="52"/>
      <c r="Y14447" s="50"/>
      <c r="AA14447" s="52"/>
      <c r="AL14447" s="50"/>
    </row>
    <row r="14448" spans="1:38" x14ac:dyDescent="0.3">
      <c r="A14448" s="60">
        <v>41923</v>
      </c>
      <c r="B14448" s="61" t="s">
        <v>1287</v>
      </c>
      <c r="C14448" s="62">
        <v>0</v>
      </c>
      <c r="D14448" s="62" t="str">
        <f t="shared" si="237"/>
        <v>R1zxcGZ-会计J 竞品-PM</v>
      </c>
      <c r="E14448" s="58"/>
      <c r="L14448" s="51"/>
      <c r="M14448" s="50"/>
      <c r="N14448" s="52"/>
      <c r="Y14448" s="50"/>
      <c r="AA14448" s="52"/>
      <c r="AL14448" s="50"/>
    </row>
    <row r="14449" spans="1:38" x14ac:dyDescent="0.3">
      <c r="A14449" s="65">
        <v>41924</v>
      </c>
      <c r="B14449" s="66" t="s">
        <v>1287</v>
      </c>
      <c r="C14449" s="67">
        <v>0</v>
      </c>
      <c r="D14449" s="67" t="str">
        <f t="shared" si="237"/>
        <v>R1zxcGZ-会计J 竞品-PM</v>
      </c>
      <c r="E14449" s="58"/>
      <c r="L14449" s="51"/>
      <c r="M14449" s="50"/>
      <c r="N14449" s="52"/>
      <c r="Y14449" s="50"/>
      <c r="AA14449" s="52"/>
      <c r="AL14449" s="50"/>
    </row>
    <row r="14450" spans="1:38" x14ac:dyDescent="0.3">
      <c r="A14450" s="60">
        <v>41925</v>
      </c>
      <c r="B14450" s="61" t="s">
        <v>1287</v>
      </c>
      <c r="C14450" s="62">
        <v>0</v>
      </c>
      <c r="D14450" s="62" t="str">
        <f t="shared" si="237"/>
        <v>R1zxcGZ-会计J 竞品-PM</v>
      </c>
      <c r="E14450" s="58"/>
      <c r="L14450" s="51"/>
      <c r="M14450" s="50"/>
      <c r="N14450" s="52"/>
      <c r="Y14450" s="50"/>
      <c r="AA14450" s="52"/>
      <c r="AL14450" s="50"/>
    </row>
    <row r="14451" spans="1:38" x14ac:dyDescent="0.3">
      <c r="A14451" s="65">
        <v>41926</v>
      </c>
      <c r="B14451" s="66" t="s">
        <v>1287</v>
      </c>
      <c r="C14451" s="67">
        <v>0</v>
      </c>
      <c r="D14451" s="67" t="str">
        <f t="shared" si="237"/>
        <v>R1zxcGZ-会计J 竞品-PM</v>
      </c>
      <c r="E14451" s="58"/>
      <c r="L14451" s="51"/>
      <c r="M14451" s="50"/>
      <c r="N14451" s="52"/>
      <c r="Y14451" s="50"/>
      <c r="AA14451" s="52"/>
      <c r="AL14451" s="50"/>
    </row>
    <row r="14452" spans="1:38" x14ac:dyDescent="0.3">
      <c r="A14452" s="60">
        <v>41927</v>
      </c>
      <c r="B14452" s="61" t="s">
        <v>1287</v>
      </c>
      <c r="C14452" s="62">
        <v>0</v>
      </c>
      <c r="D14452" s="62" t="str">
        <f t="shared" si="237"/>
        <v>R1zxcGZ-会计J 竞品-PM</v>
      </c>
      <c r="E14452" s="58"/>
      <c r="L14452" s="51"/>
      <c r="M14452" s="50"/>
      <c r="N14452" s="52"/>
      <c r="Y14452" s="50"/>
      <c r="AA14452" s="52"/>
      <c r="AL14452" s="50"/>
    </row>
    <row r="14453" spans="1:38" x14ac:dyDescent="0.3">
      <c r="A14453" s="65">
        <v>41928</v>
      </c>
      <c r="B14453" s="66" t="s">
        <v>1287</v>
      </c>
      <c r="C14453" s="67">
        <v>0</v>
      </c>
      <c r="D14453" s="67" t="str">
        <f t="shared" si="237"/>
        <v>R1zxcGZ-会计J 竞品-PM</v>
      </c>
      <c r="E14453" s="58"/>
      <c r="L14453" s="51"/>
      <c r="M14453" s="50"/>
      <c r="N14453" s="52"/>
      <c r="Y14453" s="50"/>
      <c r="AA14453" s="52"/>
      <c r="AL14453" s="50"/>
    </row>
    <row r="14454" spans="1:38" x14ac:dyDescent="0.3">
      <c r="A14454" s="60">
        <v>41929</v>
      </c>
      <c r="B14454" s="61" t="s">
        <v>1287</v>
      </c>
      <c r="C14454" s="62">
        <v>0</v>
      </c>
      <c r="D14454" s="62" t="str">
        <f t="shared" si="237"/>
        <v>R1zxcGZ-会计J 竞品-PM</v>
      </c>
      <c r="E14454" s="58"/>
      <c r="L14454" s="51"/>
      <c r="M14454" s="50"/>
      <c r="N14454" s="52"/>
      <c r="Y14454" s="50"/>
      <c r="AA14454" s="52"/>
      <c r="AL14454" s="50"/>
    </row>
    <row r="14455" spans="1:38" x14ac:dyDescent="0.3">
      <c r="A14455" s="65">
        <v>41930</v>
      </c>
      <c r="B14455" s="66" t="s">
        <v>1287</v>
      </c>
      <c r="C14455" s="67">
        <v>5.34</v>
      </c>
      <c r="D14455" s="67" t="str">
        <f t="shared" si="237"/>
        <v>R1zxcGZ-会计J 竞品-PM</v>
      </c>
      <c r="E14455" s="58"/>
      <c r="L14455" s="51"/>
      <c r="M14455" s="50"/>
      <c r="N14455" s="52"/>
      <c r="Y14455" s="50"/>
      <c r="AA14455" s="52"/>
      <c r="AL14455" s="50"/>
    </row>
    <row r="14456" spans="1:38" x14ac:dyDescent="0.3">
      <c r="A14456" s="60">
        <v>41931</v>
      </c>
      <c r="B14456" s="61" t="s">
        <v>1287</v>
      </c>
      <c r="C14456" s="62">
        <v>0</v>
      </c>
      <c r="D14456" s="62" t="str">
        <f t="shared" si="237"/>
        <v>R1zxcGZ-会计J 竞品-PM</v>
      </c>
      <c r="E14456" s="58"/>
      <c r="L14456" s="51"/>
      <c r="M14456" s="50"/>
      <c r="N14456" s="52"/>
      <c r="Y14456" s="50"/>
      <c r="AA14456" s="52"/>
      <c r="AL14456" s="50"/>
    </row>
    <row r="14457" spans="1:38" x14ac:dyDescent="0.3">
      <c r="A14457" s="65">
        <v>41932</v>
      </c>
      <c r="B14457" s="66" t="s">
        <v>1287</v>
      </c>
      <c r="C14457" s="67">
        <v>7.79</v>
      </c>
      <c r="D14457" s="67" t="str">
        <f t="shared" si="237"/>
        <v>R1zxcGZ-会计J 竞品-PM</v>
      </c>
      <c r="E14457" s="58"/>
      <c r="L14457" s="51"/>
      <c r="M14457" s="50"/>
      <c r="N14457" s="52"/>
      <c r="Y14457" s="50"/>
      <c r="AA14457" s="52"/>
      <c r="AL14457" s="50"/>
    </row>
    <row r="14458" spans="1:38" x14ac:dyDescent="0.3">
      <c r="A14458" s="60">
        <v>41933</v>
      </c>
      <c r="B14458" s="61" t="s">
        <v>1287</v>
      </c>
      <c r="C14458" s="62">
        <v>1.53</v>
      </c>
      <c r="D14458" s="62" t="str">
        <f t="shared" si="237"/>
        <v>R1zxcGZ-会计J 竞品-PM</v>
      </c>
      <c r="E14458" s="58"/>
      <c r="L14458" s="51"/>
      <c r="M14458" s="50"/>
      <c r="N14458" s="52"/>
      <c r="Y14458" s="50"/>
      <c r="AA14458" s="52"/>
      <c r="AL14458" s="50"/>
    </row>
    <row r="14459" spans="1:38" x14ac:dyDescent="0.3">
      <c r="A14459" s="65">
        <v>41934</v>
      </c>
      <c r="B14459" s="66" t="s">
        <v>1287</v>
      </c>
      <c r="C14459" s="67">
        <v>0</v>
      </c>
      <c r="D14459" s="67" t="str">
        <f t="shared" si="237"/>
        <v>R1zxcGZ-会计J 竞品-PM</v>
      </c>
      <c r="E14459" s="58"/>
      <c r="L14459" s="51"/>
      <c r="M14459" s="50"/>
      <c r="N14459" s="52"/>
      <c r="Y14459" s="50"/>
      <c r="AA14459" s="52"/>
      <c r="AL14459" s="50"/>
    </row>
    <row r="14460" spans="1:38" x14ac:dyDescent="0.3">
      <c r="A14460" s="60">
        <v>41935</v>
      </c>
      <c r="B14460" s="61" t="s">
        <v>1287</v>
      </c>
      <c r="C14460" s="62">
        <v>0</v>
      </c>
      <c r="D14460" s="62" t="str">
        <f t="shared" si="237"/>
        <v>R1zxcGZ-会计J 竞品-PM</v>
      </c>
      <c r="E14460" s="58"/>
      <c r="L14460" s="51"/>
      <c r="M14460" s="50"/>
      <c r="N14460" s="52"/>
      <c r="Y14460" s="50"/>
      <c r="AA14460" s="52"/>
      <c r="AL14460" s="50"/>
    </row>
    <row r="14461" spans="1:38" x14ac:dyDescent="0.3">
      <c r="A14461" s="65">
        <v>41936</v>
      </c>
      <c r="B14461" s="66" t="s">
        <v>1287</v>
      </c>
      <c r="C14461" s="67">
        <v>2.19</v>
      </c>
      <c r="D14461" s="67" t="str">
        <f t="shared" si="237"/>
        <v>R1zxcGZ-会计J 竞品-PM</v>
      </c>
      <c r="E14461" s="58"/>
      <c r="L14461" s="51"/>
      <c r="M14461" s="50"/>
      <c r="N14461" s="52"/>
      <c r="Y14461" s="50"/>
      <c r="AA14461" s="52"/>
      <c r="AL14461" s="50"/>
    </row>
    <row r="14462" spans="1:38" x14ac:dyDescent="0.3">
      <c r="A14462" s="60">
        <v>41937</v>
      </c>
      <c r="B14462" s="61" t="s">
        <v>1287</v>
      </c>
      <c r="C14462" s="62">
        <v>0</v>
      </c>
      <c r="D14462" s="62" t="str">
        <f t="shared" si="237"/>
        <v>R1zxcGZ-会计J 竞品-PM</v>
      </c>
      <c r="E14462" s="58"/>
      <c r="L14462" s="51"/>
      <c r="M14462" s="50"/>
      <c r="N14462" s="52"/>
      <c r="Y14462" s="50"/>
      <c r="AA14462" s="52"/>
      <c r="AL14462" s="50"/>
    </row>
    <row r="14463" spans="1:38" x14ac:dyDescent="0.3">
      <c r="A14463" s="65">
        <v>41938</v>
      </c>
      <c r="B14463" s="66" t="s">
        <v>1287</v>
      </c>
      <c r="C14463" s="67">
        <v>0</v>
      </c>
      <c r="D14463" s="67" t="str">
        <f t="shared" si="237"/>
        <v>R1zxcGZ-会计J 竞品-PM</v>
      </c>
      <c r="E14463" s="58"/>
      <c r="L14463" s="51"/>
      <c r="M14463" s="50"/>
      <c r="N14463" s="52"/>
      <c r="Y14463" s="50"/>
      <c r="AA14463" s="52"/>
      <c r="AL14463" s="50"/>
    </row>
    <row r="14464" spans="1:38" x14ac:dyDescent="0.3">
      <c r="A14464" s="60">
        <v>41939</v>
      </c>
      <c r="B14464" s="61" t="s">
        <v>1287</v>
      </c>
      <c r="C14464" s="62">
        <v>0</v>
      </c>
      <c r="D14464" s="62" t="str">
        <f t="shared" si="237"/>
        <v>R1zxcGZ-会计J 竞品-PM</v>
      </c>
      <c r="E14464" s="58"/>
      <c r="L14464" s="51"/>
      <c r="M14464" s="50"/>
      <c r="N14464" s="52"/>
      <c r="Y14464" s="50"/>
      <c r="AA14464" s="52"/>
      <c r="AL14464" s="50"/>
    </row>
    <row r="14465" spans="1:38" x14ac:dyDescent="0.3">
      <c r="A14465" s="65">
        <v>41940</v>
      </c>
      <c r="B14465" s="66" t="s">
        <v>1287</v>
      </c>
      <c r="C14465" s="67">
        <v>0</v>
      </c>
      <c r="D14465" s="67" t="str">
        <f t="shared" si="237"/>
        <v>R1zxcGZ-会计J 竞品-PM</v>
      </c>
      <c r="E14465" s="58"/>
      <c r="L14465" s="51"/>
      <c r="M14465" s="50"/>
      <c r="N14465" s="52"/>
      <c r="Y14465" s="50"/>
      <c r="AA14465" s="52"/>
      <c r="AL14465" s="50"/>
    </row>
    <row r="14466" spans="1:38" x14ac:dyDescent="0.3">
      <c r="A14466" s="60">
        <v>41941</v>
      </c>
      <c r="B14466" s="61" t="s">
        <v>1287</v>
      </c>
      <c r="C14466" s="62">
        <v>0</v>
      </c>
      <c r="D14466" s="62" t="str">
        <f t="shared" si="237"/>
        <v>R1zxcGZ-会计J 竞品-PM</v>
      </c>
      <c r="E14466" s="58"/>
      <c r="L14466" s="51"/>
      <c r="M14466" s="50"/>
      <c r="N14466" s="52"/>
      <c r="Y14466" s="50"/>
      <c r="AA14466" s="52"/>
      <c r="AL14466" s="50"/>
    </row>
    <row r="14467" spans="1:38" x14ac:dyDescent="0.3">
      <c r="A14467" s="65">
        <v>41942</v>
      </c>
      <c r="B14467" s="66" t="s">
        <v>1287</v>
      </c>
      <c r="C14467" s="67">
        <v>0</v>
      </c>
      <c r="D14467" s="67" t="str">
        <f t="shared" si="237"/>
        <v>R1zxcGZ-会计J 竞品-PM</v>
      </c>
      <c r="E14467" s="58"/>
      <c r="L14467" s="51"/>
      <c r="M14467" s="50"/>
      <c r="N14467" s="52"/>
      <c r="Y14467" s="50"/>
      <c r="AA14467" s="52"/>
      <c r="AL14467" s="50"/>
    </row>
    <row r="14468" spans="1:38" x14ac:dyDescent="0.3">
      <c r="A14468" s="60">
        <v>41943</v>
      </c>
      <c r="B14468" s="61" t="s">
        <v>1287</v>
      </c>
      <c r="C14468" s="62">
        <v>0</v>
      </c>
      <c r="D14468" s="62" t="str">
        <f t="shared" si="237"/>
        <v>R1zxcGZ-会计J 竞品-PM</v>
      </c>
      <c r="E14468" s="58"/>
      <c r="L14468" s="51"/>
      <c r="M14468" s="50"/>
      <c r="N14468" s="52"/>
      <c r="Y14468" s="50"/>
      <c r="AA14468" s="52"/>
      <c r="AL14468" s="50"/>
    </row>
    <row r="14469" spans="1:38" x14ac:dyDescent="0.3">
      <c r="A14469" s="65">
        <v>41913</v>
      </c>
      <c r="B14469" s="66" t="s">
        <v>1288</v>
      </c>
      <c r="C14469" s="67">
        <v>3.58</v>
      </c>
      <c r="D14469" s="67" t="str">
        <f t="shared" si="237"/>
        <v>R1zxcGZ-会计K 疑问-EM</v>
      </c>
      <c r="E14469" s="58"/>
      <c r="L14469" s="51"/>
      <c r="M14469" s="50"/>
      <c r="N14469" s="52"/>
      <c r="Y14469" s="50"/>
      <c r="AA14469" s="52"/>
      <c r="AL14469" s="50"/>
    </row>
    <row r="14470" spans="1:38" x14ac:dyDescent="0.3">
      <c r="A14470" s="60">
        <v>41914</v>
      </c>
      <c r="B14470" s="61" t="s">
        <v>1288</v>
      </c>
      <c r="C14470" s="62">
        <v>0</v>
      </c>
      <c r="D14470" s="62" t="str">
        <f t="shared" ref="D14470:D14533" si="238">LEFT(B14470,2)&amp;"zxc"&amp;MID(B14470,4,100)</f>
        <v>R1zxcGZ-会计K 疑问-EM</v>
      </c>
      <c r="E14470" s="58"/>
      <c r="L14470" s="51"/>
      <c r="M14470" s="50"/>
      <c r="N14470" s="52"/>
      <c r="Y14470" s="50"/>
      <c r="AA14470" s="52"/>
      <c r="AL14470" s="50"/>
    </row>
    <row r="14471" spans="1:38" x14ac:dyDescent="0.3">
      <c r="A14471" s="65">
        <v>41915</v>
      </c>
      <c r="B14471" s="66" t="s">
        <v>1288</v>
      </c>
      <c r="C14471" s="67">
        <v>6.65</v>
      </c>
      <c r="D14471" s="67" t="str">
        <f t="shared" si="238"/>
        <v>R1zxcGZ-会计K 疑问-EM</v>
      </c>
      <c r="E14471" s="58"/>
      <c r="L14471" s="51"/>
      <c r="M14471" s="50"/>
      <c r="N14471" s="52"/>
      <c r="Y14471" s="50"/>
      <c r="AA14471" s="52"/>
      <c r="AL14471" s="50"/>
    </row>
    <row r="14472" spans="1:38" x14ac:dyDescent="0.3">
      <c r="A14472" s="60">
        <v>41916</v>
      </c>
      <c r="B14472" s="61" t="s">
        <v>1288</v>
      </c>
      <c r="C14472" s="62">
        <v>23.36</v>
      </c>
      <c r="D14472" s="62" t="str">
        <f t="shared" si="238"/>
        <v>R1zxcGZ-会计K 疑问-EM</v>
      </c>
      <c r="E14472" s="58"/>
      <c r="L14472" s="51"/>
      <c r="M14472" s="50"/>
      <c r="N14472" s="52"/>
      <c r="Y14472" s="50"/>
      <c r="AA14472" s="52"/>
      <c r="AL14472" s="50"/>
    </row>
    <row r="14473" spans="1:38" x14ac:dyDescent="0.3">
      <c r="A14473" s="65">
        <v>41917</v>
      </c>
      <c r="B14473" s="66" t="s">
        <v>1288</v>
      </c>
      <c r="C14473" s="67">
        <v>8.81</v>
      </c>
      <c r="D14473" s="67" t="str">
        <f t="shared" si="238"/>
        <v>R1zxcGZ-会计K 疑问-EM</v>
      </c>
      <c r="E14473" s="58"/>
      <c r="L14473" s="51"/>
      <c r="M14473" s="50"/>
      <c r="N14473" s="52"/>
      <c r="Y14473" s="50"/>
      <c r="AA14473" s="52"/>
      <c r="AL14473" s="50"/>
    </row>
    <row r="14474" spans="1:38" x14ac:dyDescent="0.3">
      <c r="A14474" s="60">
        <v>41918</v>
      </c>
      <c r="B14474" s="61" t="s">
        <v>1288</v>
      </c>
      <c r="C14474" s="62">
        <v>22.32</v>
      </c>
      <c r="D14474" s="62" t="str">
        <f t="shared" si="238"/>
        <v>R1zxcGZ-会计K 疑问-EM</v>
      </c>
      <c r="E14474" s="58"/>
      <c r="L14474" s="51"/>
      <c r="M14474" s="50"/>
      <c r="N14474" s="52"/>
      <c r="Y14474" s="50"/>
      <c r="AA14474" s="52"/>
      <c r="AL14474" s="50"/>
    </row>
    <row r="14475" spans="1:38" x14ac:dyDescent="0.3">
      <c r="A14475" s="65">
        <v>41919</v>
      </c>
      <c r="B14475" s="66" t="s">
        <v>1288</v>
      </c>
      <c r="C14475" s="67">
        <v>10.9</v>
      </c>
      <c r="D14475" s="67" t="str">
        <f t="shared" si="238"/>
        <v>R1zxcGZ-会计K 疑问-EM</v>
      </c>
      <c r="E14475" s="58"/>
      <c r="L14475" s="51"/>
      <c r="M14475" s="50"/>
      <c r="N14475" s="52"/>
      <c r="Y14475" s="50"/>
      <c r="AA14475" s="52"/>
      <c r="AL14475" s="50"/>
    </row>
    <row r="14476" spans="1:38" x14ac:dyDescent="0.3">
      <c r="A14476" s="60">
        <v>41920</v>
      </c>
      <c r="B14476" s="61" t="s">
        <v>1288</v>
      </c>
      <c r="C14476" s="62">
        <v>28.5</v>
      </c>
      <c r="D14476" s="62" t="str">
        <f t="shared" si="238"/>
        <v>R1zxcGZ-会计K 疑问-EM</v>
      </c>
      <c r="E14476" s="58"/>
      <c r="L14476" s="51"/>
      <c r="M14476" s="50"/>
      <c r="N14476" s="52"/>
      <c r="Y14476" s="50"/>
      <c r="AA14476" s="52"/>
      <c r="AL14476" s="50"/>
    </row>
    <row r="14477" spans="1:38" x14ac:dyDescent="0.3">
      <c r="A14477" s="65">
        <v>41921</v>
      </c>
      <c r="B14477" s="66" t="s">
        <v>1288</v>
      </c>
      <c r="C14477" s="67">
        <v>13.57</v>
      </c>
      <c r="D14477" s="67" t="str">
        <f t="shared" si="238"/>
        <v>R1zxcGZ-会计K 疑问-EM</v>
      </c>
      <c r="E14477" s="58"/>
      <c r="L14477" s="51"/>
      <c r="M14477" s="50"/>
      <c r="N14477" s="52"/>
      <c r="Y14477" s="50"/>
      <c r="AA14477" s="52"/>
      <c r="AL14477" s="50"/>
    </row>
    <row r="14478" spans="1:38" x14ac:dyDescent="0.3">
      <c r="A14478" s="60">
        <v>41922</v>
      </c>
      <c r="B14478" s="61" t="s">
        <v>1288</v>
      </c>
      <c r="C14478" s="62">
        <v>22.1</v>
      </c>
      <c r="D14478" s="62" t="str">
        <f t="shared" si="238"/>
        <v>R1zxcGZ-会计K 疑问-EM</v>
      </c>
      <c r="E14478" s="58"/>
      <c r="L14478" s="51"/>
      <c r="M14478" s="50"/>
      <c r="N14478" s="52"/>
      <c r="Y14478" s="50"/>
      <c r="AA14478" s="52"/>
      <c r="AL14478" s="50"/>
    </row>
    <row r="14479" spans="1:38" x14ac:dyDescent="0.3">
      <c r="A14479" s="65">
        <v>41923</v>
      </c>
      <c r="B14479" s="66" t="s">
        <v>1288</v>
      </c>
      <c r="C14479" s="67">
        <v>18.45</v>
      </c>
      <c r="D14479" s="67" t="str">
        <f t="shared" si="238"/>
        <v>R1zxcGZ-会计K 疑问-EM</v>
      </c>
      <c r="E14479" s="58"/>
      <c r="L14479" s="51"/>
      <c r="M14479" s="50"/>
      <c r="N14479" s="52"/>
      <c r="Y14479" s="50"/>
      <c r="AA14479" s="52"/>
      <c r="AL14479" s="50"/>
    </row>
    <row r="14480" spans="1:38" x14ac:dyDescent="0.3">
      <c r="A14480" s="60">
        <v>41924</v>
      </c>
      <c r="B14480" s="61" t="s">
        <v>1288</v>
      </c>
      <c r="C14480" s="62">
        <v>6.35</v>
      </c>
      <c r="D14480" s="62" t="str">
        <f t="shared" si="238"/>
        <v>R1zxcGZ-会计K 疑问-EM</v>
      </c>
      <c r="E14480" s="58"/>
      <c r="L14480" s="51"/>
      <c r="M14480" s="50"/>
      <c r="N14480" s="52"/>
      <c r="Y14480" s="50"/>
      <c r="AA14480" s="52"/>
      <c r="AL14480" s="50"/>
    </row>
    <row r="14481" spans="1:38" x14ac:dyDescent="0.3">
      <c r="A14481" s="65">
        <v>41925</v>
      </c>
      <c r="B14481" s="66" t="s">
        <v>1288</v>
      </c>
      <c r="C14481" s="67">
        <v>9.89</v>
      </c>
      <c r="D14481" s="67" t="str">
        <f t="shared" si="238"/>
        <v>R1zxcGZ-会计K 疑问-EM</v>
      </c>
      <c r="E14481" s="58"/>
      <c r="L14481" s="51"/>
      <c r="M14481" s="50"/>
      <c r="N14481" s="52"/>
      <c r="Y14481" s="50"/>
      <c r="AA14481" s="52"/>
      <c r="AL14481" s="50"/>
    </row>
    <row r="14482" spans="1:38" x14ac:dyDescent="0.3">
      <c r="A14482" s="60">
        <v>41926</v>
      </c>
      <c r="B14482" s="61" t="s">
        <v>1288</v>
      </c>
      <c r="C14482" s="62">
        <v>9.15</v>
      </c>
      <c r="D14482" s="62" t="str">
        <f t="shared" si="238"/>
        <v>R1zxcGZ-会计K 疑问-EM</v>
      </c>
      <c r="E14482" s="58"/>
      <c r="L14482" s="51"/>
      <c r="M14482" s="50"/>
      <c r="N14482" s="52"/>
      <c r="Y14482" s="50"/>
      <c r="AA14482" s="52"/>
      <c r="AL14482" s="50"/>
    </row>
    <row r="14483" spans="1:38" x14ac:dyDescent="0.3">
      <c r="A14483" s="65">
        <v>41927</v>
      </c>
      <c r="B14483" s="66" t="s">
        <v>1288</v>
      </c>
      <c r="C14483" s="67">
        <v>20.39</v>
      </c>
      <c r="D14483" s="67" t="str">
        <f t="shared" si="238"/>
        <v>R1zxcGZ-会计K 疑问-EM</v>
      </c>
      <c r="E14483" s="58"/>
      <c r="L14483" s="51"/>
      <c r="M14483" s="50"/>
      <c r="N14483" s="52"/>
      <c r="Y14483" s="50"/>
      <c r="AA14483" s="52"/>
      <c r="AL14483" s="50"/>
    </row>
    <row r="14484" spans="1:38" x14ac:dyDescent="0.3">
      <c r="A14484" s="60">
        <v>41928</v>
      </c>
      <c r="B14484" s="61" t="s">
        <v>1288</v>
      </c>
      <c r="C14484" s="62">
        <v>32.47</v>
      </c>
      <c r="D14484" s="62" t="str">
        <f t="shared" si="238"/>
        <v>R1zxcGZ-会计K 疑问-EM</v>
      </c>
      <c r="E14484" s="58"/>
      <c r="L14484" s="51"/>
      <c r="M14484" s="50"/>
      <c r="N14484" s="52"/>
      <c r="Y14484" s="50"/>
      <c r="AA14484" s="52"/>
      <c r="AL14484" s="50"/>
    </row>
    <row r="14485" spans="1:38" x14ac:dyDescent="0.3">
      <c r="A14485" s="65">
        <v>41929</v>
      </c>
      <c r="B14485" s="66" t="s">
        <v>1288</v>
      </c>
      <c r="C14485" s="67">
        <v>9.8800000000000008</v>
      </c>
      <c r="D14485" s="67" t="str">
        <f t="shared" si="238"/>
        <v>R1zxcGZ-会计K 疑问-EM</v>
      </c>
      <c r="E14485" s="58"/>
      <c r="L14485" s="51"/>
      <c r="M14485" s="50"/>
      <c r="N14485" s="52"/>
      <c r="Y14485" s="50"/>
      <c r="AA14485" s="52"/>
      <c r="AL14485" s="50"/>
    </row>
    <row r="14486" spans="1:38" x14ac:dyDescent="0.3">
      <c r="A14486" s="60">
        <v>41930</v>
      </c>
      <c r="B14486" s="61" t="s">
        <v>1288</v>
      </c>
      <c r="C14486" s="62">
        <v>8.66</v>
      </c>
      <c r="D14486" s="62" t="str">
        <f t="shared" si="238"/>
        <v>R1zxcGZ-会计K 疑问-EM</v>
      </c>
      <c r="E14486" s="58"/>
      <c r="L14486" s="51"/>
      <c r="M14486" s="50"/>
      <c r="N14486" s="52"/>
      <c r="Y14486" s="50"/>
      <c r="AA14486" s="52"/>
      <c r="AL14486" s="50"/>
    </row>
    <row r="14487" spans="1:38" x14ac:dyDescent="0.3">
      <c r="A14487" s="65">
        <v>41931</v>
      </c>
      <c r="B14487" s="66" t="s">
        <v>1288</v>
      </c>
      <c r="C14487" s="67">
        <v>0</v>
      </c>
      <c r="D14487" s="67" t="str">
        <f t="shared" si="238"/>
        <v>R1zxcGZ-会计K 疑问-EM</v>
      </c>
      <c r="E14487" s="58"/>
      <c r="L14487" s="51"/>
      <c r="M14487" s="50"/>
      <c r="N14487" s="52"/>
      <c r="Y14487" s="50"/>
      <c r="AA14487" s="52"/>
      <c r="AL14487" s="50"/>
    </row>
    <row r="14488" spans="1:38" x14ac:dyDescent="0.3">
      <c r="A14488" s="60">
        <v>41932</v>
      </c>
      <c r="B14488" s="61" t="s">
        <v>1288</v>
      </c>
      <c r="C14488" s="62">
        <v>42.86</v>
      </c>
      <c r="D14488" s="62" t="str">
        <f t="shared" si="238"/>
        <v>R1zxcGZ-会计K 疑问-EM</v>
      </c>
      <c r="E14488" s="58"/>
      <c r="L14488" s="51"/>
      <c r="M14488" s="50"/>
      <c r="N14488" s="52"/>
      <c r="Y14488" s="50"/>
      <c r="AA14488" s="52"/>
      <c r="AL14488" s="50"/>
    </row>
    <row r="14489" spans="1:38" x14ac:dyDescent="0.3">
      <c r="A14489" s="65">
        <v>41933</v>
      </c>
      <c r="B14489" s="66" t="s">
        <v>1288</v>
      </c>
      <c r="C14489" s="67">
        <v>14.95</v>
      </c>
      <c r="D14489" s="67" t="str">
        <f t="shared" si="238"/>
        <v>R1zxcGZ-会计K 疑问-EM</v>
      </c>
      <c r="E14489" s="58"/>
      <c r="L14489" s="51"/>
      <c r="M14489" s="50"/>
      <c r="N14489" s="52"/>
      <c r="Y14489" s="50"/>
      <c r="AA14489" s="52"/>
      <c r="AL14489" s="50"/>
    </row>
    <row r="14490" spans="1:38" x14ac:dyDescent="0.3">
      <c r="A14490" s="60">
        <v>41934</v>
      </c>
      <c r="B14490" s="61" t="s">
        <v>1288</v>
      </c>
      <c r="C14490" s="62">
        <v>2.02</v>
      </c>
      <c r="D14490" s="62" t="str">
        <f t="shared" si="238"/>
        <v>R1zxcGZ-会计K 疑问-EM</v>
      </c>
      <c r="E14490" s="58"/>
      <c r="L14490" s="51"/>
      <c r="M14490" s="50"/>
      <c r="N14490" s="52"/>
      <c r="Y14490" s="50"/>
      <c r="AA14490" s="52"/>
      <c r="AL14490" s="50"/>
    </row>
    <row r="14491" spans="1:38" x14ac:dyDescent="0.3">
      <c r="A14491" s="65">
        <v>41935</v>
      </c>
      <c r="B14491" s="66" t="s">
        <v>1288</v>
      </c>
      <c r="C14491" s="67">
        <v>13.09</v>
      </c>
      <c r="D14491" s="67" t="str">
        <f t="shared" si="238"/>
        <v>R1zxcGZ-会计K 疑问-EM</v>
      </c>
      <c r="E14491" s="58"/>
      <c r="L14491" s="51"/>
      <c r="M14491" s="50"/>
      <c r="N14491" s="52"/>
      <c r="Y14491" s="50"/>
      <c r="AA14491" s="52"/>
      <c r="AL14491" s="50"/>
    </row>
    <row r="14492" spans="1:38" x14ac:dyDescent="0.3">
      <c r="A14492" s="60">
        <v>41936</v>
      </c>
      <c r="B14492" s="61" t="s">
        <v>1288</v>
      </c>
      <c r="C14492" s="62">
        <v>3.93</v>
      </c>
      <c r="D14492" s="62" t="str">
        <f t="shared" si="238"/>
        <v>R1zxcGZ-会计K 疑问-EM</v>
      </c>
      <c r="E14492" s="58"/>
      <c r="L14492" s="51"/>
      <c r="M14492" s="50"/>
      <c r="N14492" s="52"/>
      <c r="Y14492" s="50"/>
      <c r="AA14492" s="52"/>
      <c r="AL14492" s="50"/>
    </row>
    <row r="14493" spans="1:38" x14ac:dyDescent="0.3">
      <c r="A14493" s="65">
        <v>41937</v>
      </c>
      <c r="B14493" s="66" t="s">
        <v>1288</v>
      </c>
      <c r="C14493" s="67">
        <v>6.35</v>
      </c>
      <c r="D14493" s="67" t="str">
        <f t="shared" si="238"/>
        <v>R1zxcGZ-会计K 疑问-EM</v>
      </c>
      <c r="E14493" s="58"/>
      <c r="L14493" s="51"/>
      <c r="M14493" s="50"/>
      <c r="N14493" s="52"/>
      <c r="Y14493" s="50"/>
      <c r="AA14493" s="52"/>
      <c r="AL14493" s="50"/>
    </row>
    <row r="14494" spans="1:38" x14ac:dyDescent="0.3">
      <c r="A14494" s="60">
        <v>41938</v>
      </c>
      <c r="B14494" s="61" t="s">
        <v>1288</v>
      </c>
      <c r="C14494" s="62">
        <v>0</v>
      </c>
      <c r="D14494" s="62" t="str">
        <f t="shared" si="238"/>
        <v>R1zxcGZ-会计K 疑问-EM</v>
      </c>
      <c r="E14494" s="58"/>
      <c r="L14494" s="51"/>
      <c r="M14494" s="50"/>
      <c r="N14494" s="52"/>
      <c r="Y14494" s="50"/>
      <c r="AA14494" s="52"/>
      <c r="AL14494" s="50"/>
    </row>
    <row r="14495" spans="1:38" x14ac:dyDescent="0.3">
      <c r="A14495" s="65">
        <v>41939</v>
      </c>
      <c r="B14495" s="66" t="s">
        <v>1288</v>
      </c>
      <c r="C14495" s="67">
        <v>18.32</v>
      </c>
      <c r="D14495" s="67" t="str">
        <f t="shared" si="238"/>
        <v>R1zxcGZ-会计K 疑问-EM</v>
      </c>
      <c r="E14495" s="58"/>
      <c r="L14495" s="51"/>
      <c r="M14495" s="50"/>
      <c r="N14495" s="52"/>
      <c r="Y14495" s="50"/>
      <c r="AA14495" s="52"/>
      <c r="AL14495" s="50"/>
    </row>
    <row r="14496" spans="1:38" x14ac:dyDescent="0.3">
      <c r="A14496" s="60">
        <v>41940</v>
      </c>
      <c r="B14496" s="61" t="s">
        <v>1288</v>
      </c>
      <c r="C14496" s="62">
        <v>20.38</v>
      </c>
      <c r="D14496" s="62" t="str">
        <f t="shared" si="238"/>
        <v>R1zxcGZ-会计K 疑问-EM</v>
      </c>
      <c r="E14496" s="58"/>
      <c r="L14496" s="51"/>
      <c r="M14496" s="50"/>
      <c r="N14496" s="52"/>
      <c r="Y14496" s="50"/>
      <c r="AA14496" s="52"/>
      <c r="AL14496" s="50"/>
    </row>
    <row r="14497" spans="1:38" x14ac:dyDescent="0.3">
      <c r="A14497" s="65">
        <v>41941</v>
      </c>
      <c r="B14497" s="66" t="s">
        <v>1288</v>
      </c>
      <c r="C14497" s="67">
        <v>15.39</v>
      </c>
      <c r="D14497" s="67" t="str">
        <f t="shared" si="238"/>
        <v>R1zxcGZ-会计K 疑问-EM</v>
      </c>
      <c r="E14497" s="58"/>
      <c r="L14497" s="51"/>
      <c r="M14497" s="50"/>
      <c r="N14497" s="52"/>
      <c r="Y14497" s="50"/>
      <c r="AA14497" s="52"/>
      <c r="AL14497" s="50"/>
    </row>
    <row r="14498" spans="1:38" x14ac:dyDescent="0.3">
      <c r="A14498" s="60">
        <v>41942</v>
      </c>
      <c r="B14498" s="61" t="s">
        <v>1288</v>
      </c>
      <c r="C14498" s="62">
        <v>9.33</v>
      </c>
      <c r="D14498" s="62" t="str">
        <f t="shared" si="238"/>
        <v>R1zxcGZ-会计K 疑问-EM</v>
      </c>
      <c r="E14498" s="58"/>
      <c r="L14498" s="51"/>
      <c r="M14498" s="50"/>
      <c r="N14498" s="52"/>
      <c r="Y14498" s="50"/>
      <c r="AA14498" s="52"/>
      <c r="AL14498" s="50"/>
    </row>
    <row r="14499" spans="1:38" x14ac:dyDescent="0.3">
      <c r="A14499" s="65">
        <v>41943</v>
      </c>
      <c r="B14499" s="66" t="s">
        <v>1288</v>
      </c>
      <c r="C14499" s="67">
        <v>4.54</v>
      </c>
      <c r="D14499" s="67" t="str">
        <f t="shared" si="238"/>
        <v>R1zxcGZ-会计K 疑问-EM</v>
      </c>
      <c r="E14499" s="58"/>
      <c r="L14499" s="51"/>
      <c r="M14499" s="50"/>
      <c r="N14499" s="52"/>
      <c r="Y14499" s="50"/>
      <c r="AA14499" s="52"/>
      <c r="AL14499" s="50"/>
    </row>
    <row r="14500" spans="1:38" x14ac:dyDescent="0.3">
      <c r="A14500" s="60">
        <v>41913</v>
      </c>
      <c r="B14500" s="61" t="s">
        <v>1289</v>
      </c>
      <c r="C14500" s="62">
        <v>2.4</v>
      </c>
      <c r="D14500" s="62" t="str">
        <f t="shared" si="238"/>
        <v>R1zxcGZ-会计K 疑问-PM</v>
      </c>
      <c r="E14500" s="58"/>
      <c r="L14500" s="51"/>
      <c r="M14500" s="50"/>
      <c r="N14500" s="52"/>
      <c r="Y14500" s="50"/>
      <c r="AA14500" s="52"/>
      <c r="AL14500" s="50"/>
    </row>
    <row r="14501" spans="1:38" x14ac:dyDescent="0.3">
      <c r="A14501" s="65">
        <v>41914</v>
      </c>
      <c r="B14501" s="66" t="s">
        <v>1289</v>
      </c>
      <c r="C14501" s="67">
        <v>4.28</v>
      </c>
      <c r="D14501" s="67" t="str">
        <f t="shared" si="238"/>
        <v>R1zxcGZ-会计K 疑问-PM</v>
      </c>
      <c r="E14501" s="58"/>
      <c r="L14501" s="51"/>
      <c r="M14501" s="50"/>
      <c r="N14501" s="52"/>
      <c r="Y14501" s="50"/>
      <c r="AA14501" s="52"/>
      <c r="AL14501" s="50"/>
    </row>
    <row r="14502" spans="1:38" x14ac:dyDescent="0.3">
      <c r="A14502" s="60">
        <v>41915</v>
      </c>
      <c r="B14502" s="61" t="s">
        <v>1289</v>
      </c>
      <c r="C14502" s="62">
        <v>1.8</v>
      </c>
      <c r="D14502" s="62" t="str">
        <f t="shared" si="238"/>
        <v>R1zxcGZ-会计K 疑问-PM</v>
      </c>
      <c r="E14502" s="58"/>
      <c r="L14502" s="51"/>
      <c r="M14502" s="50"/>
      <c r="N14502" s="52"/>
      <c r="Y14502" s="50"/>
      <c r="AA14502" s="52"/>
      <c r="AL14502" s="50"/>
    </row>
    <row r="14503" spans="1:38" x14ac:dyDescent="0.3">
      <c r="A14503" s="65">
        <v>41916</v>
      </c>
      <c r="B14503" s="66" t="s">
        <v>1289</v>
      </c>
      <c r="C14503" s="67">
        <v>0</v>
      </c>
      <c r="D14503" s="67" t="str">
        <f t="shared" si="238"/>
        <v>R1zxcGZ-会计K 疑问-PM</v>
      </c>
      <c r="E14503" s="58"/>
      <c r="L14503" s="51"/>
      <c r="M14503" s="50"/>
      <c r="N14503" s="52"/>
      <c r="Y14503" s="50"/>
      <c r="AA14503" s="52"/>
      <c r="AL14503" s="50"/>
    </row>
    <row r="14504" spans="1:38" x14ac:dyDescent="0.3">
      <c r="A14504" s="60">
        <v>41917</v>
      </c>
      <c r="B14504" s="61" t="s">
        <v>1289</v>
      </c>
      <c r="C14504" s="62">
        <v>2.58</v>
      </c>
      <c r="D14504" s="62" t="str">
        <f t="shared" si="238"/>
        <v>R1zxcGZ-会计K 疑问-PM</v>
      </c>
      <c r="E14504" s="58"/>
      <c r="L14504" s="51"/>
      <c r="M14504" s="50"/>
      <c r="N14504" s="52"/>
      <c r="Y14504" s="50"/>
      <c r="AA14504" s="52"/>
      <c r="AL14504" s="50"/>
    </row>
    <row r="14505" spans="1:38" x14ac:dyDescent="0.3">
      <c r="A14505" s="65">
        <v>41918</v>
      </c>
      <c r="B14505" s="66" t="s">
        <v>1289</v>
      </c>
      <c r="C14505" s="67">
        <v>8.23</v>
      </c>
      <c r="D14505" s="67" t="str">
        <f t="shared" si="238"/>
        <v>R1zxcGZ-会计K 疑问-PM</v>
      </c>
      <c r="E14505" s="58"/>
      <c r="L14505" s="51"/>
      <c r="M14505" s="50"/>
      <c r="N14505" s="52"/>
      <c r="Y14505" s="50"/>
      <c r="AA14505" s="52"/>
      <c r="AL14505" s="50"/>
    </row>
    <row r="14506" spans="1:38" x14ac:dyDescent="0.3">
      <c r="A14506" s="60">
        <v>41919</v>
      </c>
      <c r="B14506" s="61" t="s">
        <v>1289</v>
      </c>
      <c r="C14506" s="62">
        <v>2</v>
      </c>
      <c r="D14506" s="62" t="str">
        <f t="shared" si="238"/>
        <v>R1zxcGZ-会计K 疑问-PM</v>
      </c>
      <c r="E14506" s="58"/>
      <c r="L14506" s="51"/>
      <c r="M14506" s="50"/>
      <c r="N14506" s="52"/>
      <c r="Y14506" s="50"/>
      <c r="AA14506" s="52"/>
      <c r="AL14506" s="50"/>
    </row>
    <row r="14507" spans="1:38" x14ac:dyDescent="0.3">
      <c r="A14507" s="65">
        <v>41920</v>
      </c>
      <c r="B14507" s="66" t="s">
        <v>1289</v>
      </c>
      <c r="C14507" s="67">
        <v>0.3</v>
      </c>
      <c r="D14507" s="67" t="str">
        <f t="shared" si="238"/>
        <v>R1zxcGZ-会计K 疑问-PM</v>
      </c>
      <c r="E14507" s="58"/>
      <c r="L14507" s="51"/>
      <c r="M14507" s="50"/>
      <c r="N14507" s="52"/>
      <c r="Y14507" s="50"/>
      <c r="AA14507" s="52"/>
      <c r="AL14507" s="50"/>
    </row>
    <row r="14508" spans="1:38" x14ac:dyDescent="0.3">
      <c r="A14508" s="60">
        <v>41921</v>
      </c>
      <c r="B14508" s="61" t="s">
        <v>1289</v>
      </c>
      <c r="C14508" s="62">
        <v>8.77</v>
      </c>
      <c r="D14508" s="62" t="str">
        <f t="shared" si="238"/>
        <v>R1zxcGZ-会计K 疑问-PM</v>
      </c>
      <c r="E14508" s="58"/>
      <c r="L14508" s="51"/>
      <c r="M14508" s="50"/>
      <c r="N14508" s="52"/>
      <c r="Y14508" s="50"/>
      <c r="AA14508" s="52"/>
      <c r="AL14508" s="50"/>
    </row>
    <row r="14509" spans="1:38" x14ac:dyDescent="0.3">
      <c r="A14509" s="65">
        <v>41922</v>
      </c>
      <c r="B14509" s="66" t="s">
        <v>1289</v>
      </c>
      <c r="C14509" s="67">
        <v>4.7300000000000004</v>
      </c>
      <c r="D14509" s="67" t="str">
        <f t="shared" si="238"/>
        <v>R1zxcGZ-会计K 疑问-PM</v>
      </c>
      <c r="E14509" s="58"/>
      <c r="L14509" s="51"/>
      <c r="M14509" s="50"/>
      <c r="N14509" s="52"/>
      <c r="Y14509" s="50"/>
      <c r="AA14509" s="52"/>
      <c r="AL14509" s="50"/>
    </row>
    <row r="14510" spans="1:38" x14ac:dyDescent="0.3">
      <c r="A14510" s="60">
        <v>41923</v>
      </c>
      <c r="B14510" s="61" t="s">
        <v>1289</v>
      </c>
      <c r="C14510" s="62">
        <v>8.91</v>
      </c>
      <c r="D14510" s="62" t="str">
        <f t="shared" si="238"/>
        <v>R1zxcGZ-会计K 疑问-PM</v>
      </c>
      <c r="E14510" s="58"/>
      <c r="L14510" s="51"/>
      <c r="M14510" s="50"/>
      <c r="N14510" s="52"/>
      <c r="Y14510" s="50"/>
      <c r="AA14510" s="52"/>
      <c r="AL14510" s="50"/>
    </row>
    <row r="14511" spans="1:38" x14ac:dyDescent="0.3">
      <c r="A14511" s="65">
        <v>41924</v>
      </c>
      <c r="B14511" s="66" t="s">
        <v>1289</v>
      </c>
      <c r="C14511" s="67">
        <v>0</v>
      </c>
      <c r="D14511" s="67" t="str">
        <f t="shared" si="238"/>
        <v>R1zxcGZ-会计K 疑问-PM</v>
      </c>
      <c r="E14511" s="58"/>
      <c r="L14511" s="51"/>
      <c r="M14511" s="50"/>
      <c r="N14511" s="52"/>
      <c r="Y14511" s="50"/>
      <c r="AA14511" s="52"/>
      <c r="AL14511" s="50"/>
    </row>
    <row r="14512" spans="1:38" x14ac:dyDescent="0.3">
      <c r="A14512" s="60">
        <v>41925</v>
      </c>
      <c r="B14512" s="61" t="s">
        <v>1289</v>
      </c>
      <c r="C14512" s="62">
        <v>8.7200000000000006</v>
      </c>
      <c r="D14512" s="62" t="str">
        <f t="shared" si="238"/>
        <v>R1zxcGZ-会计K 疑问-PM</v>
      </c>
      <c r="E14512" s="58"/>
      <c r="L14512" s="51"/>
      <c r="M14512" s="50"/>
      <c r="N14512" s="52"/>
      <c r="Y14512" s="50"/>
      <c r="AA14512" s="52"/>
      <c r="AL14512" s="50"/>
    </row>
    <row r="14513" spans="1:38" x14ac:dyDescent="0.3">
      <c r="A14513" s="65">
        <v>41926</v>
      </c>
      <c r="B14513" s="66" t="s">
        <v>1289</v>
      </c>
      <c r="C14513" s="67">
        <v>2.4300000000000002</v>
      </c>
      <c r="D14513" s="67" t="str">
        <f t="shared" si="238"/>
        <v>R1zxcGZ-会计K 疑问-PM</v>
      </c>
      <c r="E14513" s="58"/>
      <c r="L14513" s="51"/>
      <c r="M14513" s="50"/>
      <c r="N14513" s="52"/>
      <c r="Y14513" s="50"/>
      <c r="AA14513" s="52"/>
      <c r="AL14513" s="50"/>
    </row>
    <row r="14514" spans="1:38" x14ac:dyDescent="0.3">
      <c r="A14514" s="60">
        <v>41927</v>
      </c>
      <c r="B14514" s="61" t="s">
        <v>1289</v>
      </c>
      <c r="C14514" s="62">
        <v>6.56</v>
      </c>
      <c r="D14514" s="62" t="str">
        <f t="shared" si="238"/>
        <v>R1zxcGZ-会计K 疑问-PM</v>
      </c>
      <c r="E14514" s="58"/>
      <c r="L14514" s="51"/>
      <c r="M14514" s="50"/>
      <c r="N14514" s="52"/>
      <c r="Y14514" s="50"/>
      <c r="AA14514" s="52"/>
      <c r="AL14514" s="50"/>
    </row>
    <row r="14515" spans="1:38" x14ac:dyDescent="0.3">
      <c r="A14515" s="65">
        <v>41928</v>
      </c>
      <c r="B14515" s="66" t="s">
        <v>1289</v>
      </c>
      <c r="C14515" s="67">
        <v>4.16</v>
      </c>
      <c r="D14515" s="67" t="str">
        <f t="shared" si="238"/>
        <v>R1zxcGZ-会计K 疑问-PM</v>
      </c>
      <c r="E14515" s="58"/>
      <c r="L14515" s="51"/>
      <c r="M14515" s="50"/>
      <c r="N14515" s="52"/>
      <c r="Y14515" s="50"/>
      <c r="AA14515" s="52"/>
      <c r="AL14515" s="50"/>
    </row>
    <row r="14516" spans="1:38" x14ac:dyDescent="0.3">
      <c r="A14516" s="60">
        <v>41929</v>
      </c>
      <c r="B14516" s="61" t="s">
        <v>1289</v>
      </c>
      <c r="C14516" s="62">
        <v>8.3699999999999992</v>
      </c>
      <c r="D14516" s="62" t="str">
        <f t="shared" si="238"/>
        <v>R1zxcGZ-会计K 疑问-PM</v>
      </c>
      <c r="E14516" s="58"/>
      <c r="L14516" s="51"/>
      <c r="M14516" s="50"/>
      <c r="N14516" s="52"/>
      <c r="Y14516" s="50"/>
      <c r="AA14516" s="52"/>
      <c r="AL14516" s="50"/>
    </row>
    <row r="14517" spans="1:38" x14ac:dyDescent="0.3">
      <c r="A14517" s="65">
        <v>41930</v>
      </c>
      <c r="B14517" s="66" t="s">
        <v>1289</v>
      </c>
      <c r="C14517" s="67">
        <v>3.89</v>
      </c>
      <c r="D14517" s="67" t="str">
        <f t="shared" si="238"/>
        <v>R1zxcGZ-会计K 疑问-PM</v>
      </c>
      <c r="E14517" s="58"/>
      <c r="L14517" s="51"/>
      <c r="M14517" s="50"/>
      <c r="N14517" s="52"/>
      <c r="Y14517" s="50"/>
      <c r="AA14517" s="52"/>
      <c r="AL14517" s="50"/>
    </row>
    <row r="14518" spans="1:38" x14ac:dyDescent="0.3">
      <c r="A14518" s="60">
        <v>41931</v>
      </c>
      <c r="B14518" s="61" t="s">
        <v>1289</v>
      </c>
      <c r="C14518" s="62">
        <v>0</v>
      </c>
      <c r="D14518" s="62" t="str">
        <f t="shared" si="238"/>
        <v>R1zxcGZ-会计K 疑问-PM</v>
      </c>
      <c r="E14518" s="58"/>
      <c r="L14518" s="51"/>
      <c r="M14518" s="50"/>
      <c r="N14518" s="52"/>
      <c r="Y14518" s="50"/>
      <c r="AA14518" s="52"/>
      <c r="AL14518" s="50"/>
    </row>
    <row r="14519" spans="1:38" x14ac:dyDescent="0.3">
      <c r="A14519" s="65">
        <v>41932</v>
      </c>
      <c r="B14519" s="66" t="s">
        <v>1289</v>
      </c>
      <c r="C14519" s="67">
        <v>12.98</v>
      </c>
      <c r="D14519" s="67" t="str">
        <f t="shared" si="238"/>
        <v>R1zxcGZ-会计K 疑问-PM</v>
      </c>
      <c r="E14519" s="58"/>
      <c r="L14519" s="51"/>
      <c r="M14519" s="50"/>
      <c r="N14519" s="52"/>
      <c r="Y14519" s="50"/>
      <c r="AA14519" s="52"/>
      <c r="AL14519" s="50"/>
    </row>
    <row r="14520" spans="1:38" x14ac:dyDescent="0.3">
      <c r="A14520" s="60">
        <v>41933</v>
      </c>
      <c r="B14520" s="61" t="s">
        <v>1289</v>
      </c>
      <c r="C14520" s="62">
        <v>11.26</v>
      </c>
      <c r="D14520" s="62" t="str">
        <f t="shared" si="238"/>
        <v>R1zxcGZ-会计K 疑问-PM</v>
      </c>
      <c r="E14520" s="58"/>
      <c r="L14520" s="51"/>
      <c r="M14520" s="50"/>
      <c r="N14520" s="52"/>
      <c r="Y14520" s="50"/>
      <c r="AA14520" s="52"/>
      <c r="AL14520" s="50"/>
    </row>
    <row r="14521" spans="1:38" x14ac:dyDescent="0.3">
      <c r="A14521" s="65">
        <v>41934</v>
      </c>
      <c r="B14521" s="66" t="s">
        <v>1289</v>
      </c>
      <c r="C14521" s="67">
        <v>3.2</v>
      </c>
      <c r="D14521" s="67" t="str">
        <f t="shared" si="238"/>
        <v>R1zxcGZ-会计K 疑问-PM</v>
      </c>
      <c r="E14521" s="58"/>
      <c r="L14521" s="51"/>
      <c r="M14521" s="50"/>
      <c r="N14521" s="52"/>
      <c r="Y14521" s="50"/>
      <c r="AA14521" s="52"/>
      <c r="AL14521" s="50"/>
    </row>
    <row r="14522" spans="1:38" x14ac:dyDescent="0.3">
      <c r="A14522" s="60">
        <v>41935</v>
      </c>
      <c r="B14522" s="61" t="s">
        <v>1289</v>
      </c>
      <c r="C14522" s="62">
        <v>15.08</v>
      </c>
      <c r="D14522" s="62" t="str">
        <f t="shared" si="238"/>
        <v>R1zxcGZ-会计K 疑问-PM</v>
      </c>
      <c r="E14522" s="58"/>
      <c r="L14522" s="51"/>
      <c r="M14522" s="50"/>
      <c r="N14522" s="52"/>
      <c r="Y14522" s="50"/>
      <c r="AA14522" s="52"/>
      <c r="AL14522" s="50"/>
    </row>
    <row r="14523" spans="1:38" x14ac:dyDescent="0.3">
      <c r="A14523" s="65">
        <v>41936</v>
      </c>
      <c r="B14523" s="66" t="s">
        <v>1289</v>
      </c>
      <c r="C14523" s="67">
        <v>24.54</v>
      </c>
      <c r="D14523" s="67" t="str">
        <f t="shared" si="238"/>
        <v>R1zxcGZ-会计K 疑问-PM</v>
      </c>
      <c r="E14523" s="58"/>
      <c r="L14523" s="51"/>
      <c r="M14523" s="50"/>
      <c r="N14523" s="52"/>
      <c r="Y14523" s="50"/>
      <c r="AA14523" s="52"/>
      <c r="AL14523" s="50"/>
    </row>
    <row r="14524" spans="1:38" x14ac:dyDescent="0.3">
      <c r="A14524" s="60">
        <v>41937</v>
      </c>
      <c r="B14524" s="61" t="s">
        <v>1289</v>
      </c>
      <c r="C14524" s="62">
        <v>0</v>
      </c>
      <c r="D14524" s="62" t="str">
        <f t="shared" si="238"/>
        <v>R1zxcGZ-会计K 疑问-PM</v>
      </c>
      <c r="E14524" s="58"/>
      <c r="L14524" s="51"/>
      <c r="M14524" s="50"/>
      <c r="N14524" s="52"/>
      <c r="Y14524" s="50"/>
      <c r="AA14524" s="52"/>
      <c r="AL14524" s="50"/>
    </row>
    <row r="14525" spans="1:38" x14ac:dyDescent="0.3">
      <c r="A14525" s="65">
        <v>41938</v>
      </c>
      <c r="B14525" s="66" t="s">
        <v>1289</v>
      </c>
      <c r="C14525" s="67">
        <v>3.97</v>
      </c>
      <c r="D14525" s="67" t="str">
        <f t="shared" si="238"/>
        <v>R1zxcGZ-会计K 疑问-PM</v>
      </c>
      <c r="E14525" s="58"/>
      <c r="L14525" s="51"/>
      <c r="M14525" s="50"/>
      <c r="N14525" s="52"/>
      <c r="Y14525" s="50"/>
      <c r="AA14525" s="52"/>
      <c r="AL14525" s="50"/>
    </row>
    <row r="14526" spans="1:38" x14ac:dyDescent="0.3">
      <c r="A14526" s="60">
        <v>41939</v>
      </c>
      <c r="B14526" s="61" t="s">
        <v>1289</v>
      </c>
      <c r="C14526" s="62">
        <v>8.2799999999999994</v>
      </c>
      <c r="D14526" s="62" t="str">
        <f t="shared" si="238"/>
        <v>R1zxcGZ-会计K 疑问-PM</v>
      </c>
      <c r="E14526" s="58"/>
      <c r="L14526" s="51"/>
      <c r="M14526" s="50"/>
      <c r="N14526" s="52"/>
      <c r="Y14526" s="50"/>
      <c r="AA14526" s="52"/>
      <c r="AL14526" s="50"/>
    </row>
    <row r="14527" spans="1:38" x14ac:dyDescent="0.3">
      <c r="A14527" s="65">
        <v>41940</v>
      </c>
      <c r="B14527" s="66" t="s">
        <v>1289</v>
      </c>
      <c r="C14527" s="67">
        <v>6.46</v>
      </c>
      <c r="D14527" s="67" t="str">
        <f t="shared" si="238"/>
        <v>R1zxcGZ-会计K 疑问-PM</v>
      </c>
      <c r="E14527" s="58"/>
      <c r="L14527" s="51"/>
      <c r="M14527" s="50"/>
      <c r="N14527" s="52"/>
      <c r="Y14527" s="50"/>
      <c r="AA14527" s="52"/>
      <c r="AL14527" s="50"/>
    </row>
    <row r="14528" spans="1:38" x14ac:dyDescent="0.3">
      <c r="A14528" s="60">
        <v>41941</v>
      </c>
      <c r="B14528" s="61" t="s">
        <v>1289</v>
      </c>
      <c r="C14528" s="62">
        <v>8.77</v>
      </c>
      <c r="D14528" s="62" t="str">
        <f t="shared" si="238"/>
        <v>R1zxcGZ-会计K 疑问-PM</v>
      </c>
      <c r="E14528" s="58"/>
      <c r="L14528" s="51"/>
      <c r="M14528" s="50"/>
      <c r="N14528" s="52"/>
      <c r="Y14528" s="50"/>
      <c r="AA14528" s="52"/>
      <c r="AL14528" s="50"/>
    </row>
    <row r="14529" spans="1:38" x14ac:dyDescent="0.3">
      <c r="A14529" s="65">
        <v>41942</v>
      </c>
      <c r="B14529" s="66" t="s">
        <v>1289</v>
      </c>
      <c r="C14529" s="67">
        <v>13.98</v>
      </c>
      <c r="D14529" s="67" t="str">
        <f t="shared" si="238"/>
        <v>R1zxcGZ-会计K 疑问-PM</v>
      </c>
      <c r="E14529" s="58"/>
      <c r="L14529" s="51"/>
      <c r="M14529" s="50"/>
      <c r="N14529" s="52"/>
      <c r="Y14529" s="50"/>
      <c r="AA14529" s="52"/>
      <c r="AL14529" s="50"/>
    </row>
    <row r="14530" spans="1:38" x14ac:dyDescent="0.3">
      <c r="A14530" s="60">
        <v>41943</v>
      </c>
      <c r="B14530" s="61" t="s">
        <v>1289</v>
      </c>
      <c r="C14530" s="62">
        <v>0</v>
      </c>
      <c r="D14530" s="62" t="str">
        <f t="shared" si="238"/>
        <v>R1zxcGZ-会计K 疑问-PM</v>
      </c>
      <c r="E14530" s="58"/>
      <c r="L14530" s="51"/>
      <c r="M14530" s="50"/>
      <c r="N14530" s="52"/>
      <c r="Y14530" s="50"/>
      <c r="AA14530" s="52"/>
      <c r="AL14530" s="50"/>
    </row>
    <row r="14531" spans="1:38" x14ac:dyDescent="0.3">
      <c r="A14531" s="65">
        <v>41913</v>
      </c>
      <c r="B14531" s="66" t="s">
        <v>1290</v>
      </c>
      <c r="C14531" s="67">
        <v>0</v>
      </c>
      <c r="D14531" s="67" t="str">
        <f t="shared" si="238"/>
        <v>R1zxcGZ-会计L 班等-EM</v>
      </c>
      <c r="E14531" s="58"/>
      <c r="L14531" s="51"/>
      <c r="M14531" s="50"/>
      <c r="N14531" s="52"/>
      <c r="Y14531" s="50"/>
      <c r="AA14531" s="52"/>
      <c r="AL14531" s="50"/>
    </row>
    <row r="14532" spans="1:38" x14ac:dyDescent="0.3">
      <c r="A14532" s="60">
        <v>41914</v>
      </c>
      <c r="B14532" s="61" t="s">
        <v>1290</v>
      </c>
      <c r="C14532" s="62">
        <v>0</v>
      </c>
      <c r="D14532" s="62" t="str">
        <f t="shared" si="238"/>
        <v>R1zxcGZ-会计L 班等-EM</v>
      </c>
      <c r="E14532" s="58"/>
      <c r="L14532" s="51"/>
      <c r="M14532" s="50"/>
      <c r="N14532" s="52"/>
      <c r="Y14532" s="50"/>
      <c r="AA14532" s="52"/>
      <c r="AL14532" s="50"/>
    </row>
    <row r="14533" spans="1:38" x14ac:dyDescent="0.3">
      <c r="A14533" s="65">
        <v>41915</v>
      </c>
      <c r="B14533" s="66" t="s">
        <v>1290</v>
      </c>
      <c r="C14533" s="67">
        <v>8.6300000000000008</v>
      </c>
      <c r="D14533" s="67" t="str">
        <f t="shared" si="238"/>
        <v>R1zxcGZ-会计L 班等-EM</v>
      </c>
      <c r="E14533" s="58"/>
      <c r="L14533" s="51"/>
      <c r="M14533" s="50"/>
      <c r="N14533" s="52"/>
      <c r="Y14533" s="50"/>
      <c r="AA14533" s="52"/>
      <c r="AL14533" s="50"/>
    </row>
    <row r="14534" spans="1:38" x14ac:dyDescent="0.3">
      <c r="A14534" s="60">
        <v>41916</v>
      </c>
      <c r="B14534" s="61" t="s">
        <v>1290</v>
      </c>
      <c r="C14534" s="62">
        <v>0</v>
      </c>
      <c r="D14534" s="62" t="str">
        <f t="shared" ref="D14534:D14597" si="239">LEFT(B14534,2)&amp;"zxc"&amp;MID(B14534,4,100)</f>
        <v>R1zxcGZ-会计L 班等-EM</v>
      </c>
      <c r="E14534" s="58"/>
      <c r="L14534" s="51"/>
      <c r="M14534" s="50"/>
      <c r="N14534" s="52"/>
      <c r="Y14534" s="50"/>
      <c r="AA14534" s="52"/>
      <c r="AL14534" s="50"/>
    </row>
    <row r="14535" spans="1:38" x14ac:dyDescent="0.3">
      <c r="A14535" s="65">
        <v>41917</v>
      </c>
      <c r="B14535" s="66" t="s">
        <v>1290</v>
      </c>
      <c r="C14535" s="67">
        <v>13.44</v>
      </c>
      <c r="D14535" s="67" t="str">
        <f t="shared" si="239"/>
        <v>R1zxcGZ-会计L 班等-EM</v>
      </c>
      <c r="E14535" s="58"/>
      <c r="L14535" s="51"/>
      <c r="M14535" s="50"/>
      <c r="N14535" s="52"/>
      <c r="Y14535" s="50"/>
      <c r="AA14535" s="52"/>
      <c r="AL14535" s="50"/>
    </row>
    <row r="14536" spans="1:38" x14ac:dyDescent="0.3">
      <c r="A14536" s="60">
        <v>41918</v>
      </c>
      <c r="B14536" s="61" t="s">
        <v>1290</v>
      </c>
      <c r="C14536" s="62">
        <v>32.450000000000003</v>
      </c>
      <c r="D14536" s="62" t="str">
        <f t="shared" si="239"/>
        <v>R1zxcGZ-会计L 班等-EM</v>
      </c>
      <c r="E14536" s="58"/>
      <c r="L14536" s="51"/>
      <c r="M14536" s="50"/>
      <c r="N14536" s="52"/>
      <c r="Y14536" s="50"/>
      <c r="AA14536" s="52"/>
      <c r="AL14536" s="50"/>
    </row>
    <row r="14537" spans="1:38" x14ac:dyDescent="0.3">
      <c r="A14537" s="65">
        <v>41919</v>
      </c>
      <c r="B14537" s="66" t="s">
        <v>1290</v>
      </c>
      <c r="C14537" s="67">
        <v>16.53</v>
      </c>
      <c r="D14537" s="67" t="str">
        <f t="shared" si="239"/>
        <v>R1zxcGZ-会计L 班等-EM</v>
      </c>
      <c r="E14537" s="58"/>
      <c r="L14537" s="51"/>
      <c r="M14537" s="50"/>
      <c r="N14537" s="52"/>
      <c r="Y14537" s="50"/>
      <c r="AA14537" s="52"/>
      <c r="AL14537" s="50"/>
    </row>
    <row r="14538" spans="1:38" x14ac:dyDescent="0.3">
      <c r="A14538" s="60">
        <v>41920</v>
      </c>
      <c r="B14538" s="61" t="s">
        <v>1290</v>
      </c>
      <c r="C14538" s="62">
        <v>6.72</v>
      </c>
      <c r="D14538" s="62" t="str">
        <f t="shared" si="239"/>
        <v>R1zxcGZ-会计L 班等-EM</v>
      </c>
      <c r="E14538" s="58"/>
      <c r="L14538" s="51"/>
      <c r="M14538" s="50"/>
      <c r="N14538" s="52"/>
      <c r="Y14538" s="50"/>
      <c r="AA14538" s="52"/>
      <c r="AL14538" s="50"/>
    </row>
    <row r="14539" spans="1:38" x14ac:dyDescent="0.3">
      <c r="A14539" s="65">
        <v>41921</v>
      </c>
      <c r="B14539" s="66" t="s">
        <v>1290</v>
      </c>
      <c r="C14539" s="67">
        <v>0</v>
      </c>
      <c r="D14539" s="67" t="str">
        <f t="shared" si="239"/>
        <v>R1zxcGZ-会计L 班等-EM</v>
      </c>
      <c r="E14539" s="58"/>
      <c r="L14539" s="51"/>
      <c r="M14539" s="50"/>
      <c r="N14539" s="52"/>
      <c r="Y14539" s="50"/>
      <c r="AA14539" s="52"/>
      <c r="AL14539" s="50"/>
    </row>
    <row r="14540" spans="1:38" x14ac:dyDescent="0.3">
      <c r="A14540" s="60">
        <v>41922</v>
      </c>
      <c r="B14540" s="61" t="s">
        <v>1290</v>
      </c>
      <c r="C14540" s="62">
        <v>39.880000000000003</v>
      </c>
      <c r="D14540" s="62" t="str">
        <f t="shared" si="239"/>
        <v>R1zxcGZ-会计L 班等-EM</v>
      </c>
      <c r="E14540" s="58"/>
      <c r="L14540" s="51"/>
      <c r="M14540" s="50"/>
      <c r="N14540" s="52"/>
      <c r="Y14540" s="50"/>
      <c r="AA14540" s="52"/>
      <c r="AL14540" s="50"/>
    </row>
    <row r="14541" spans="1:38" x14ac:dyDescent="0.3">
      <c r="A14541" s="65">
        <v>41923</v>
      </c>
      <c r="B14541" s="66" t="s">
        <v>1290</v>
      </c>
      <c r="C14541" s="67">
        <v>0</v>
      </c>
      <c r="D14541" s="67" t="str">
        <f t="shared" si="239"/>
        <v>R1zxcGZ-会计L 班等-EM</v>
      </c>
      <c r="E14541" s="58"/>
      <c r="L14541" s="51"/>
      <c r="M14541" s="50"/>
      <c r="N14541" s="52"/>
      <c r="Y14541" s="50"/>
      <c r="AA14541" s="52"/>
      <c r="AL14541" s="50"/>
    </row>
    <row r="14542" spans="1:38" x14ac:dyDescent="0.3">
      <c r="A14542" s="60">
        <v>41924</v>
      </c>
      <c r="B14542" s="61" t="s">
        <v>1290</v>
      </c>
      <c r="C14542" s="62">
        <v>0</v>
      </c>
      <c r="D14542" s="62" t="str">
        <f t="shared" si="239"/>
        <v>R1zxcGZ-会计L 班等-EM</v>
      </c>
      <c r="E14542" s="58"/>
      <c r="L14542" s="51"/>
      <c r="M14542" s="50"/>
      <c r="N14542" s="52"/>
      <c r="Y14542" s="50"/>
      <c r="AA14542" s="52"/>
      <c r="AL14542" s="50"/>
    </row>
    <row r="14543" spans="1:38" x14ac:dyDescent="0.3">
      <c r="A14543" s="65">
        <v>41925</v>
      </c>
      <c r="B14543" s="66" t="s">
        <v>1290</v>
      </c>
      <c r="C14543" s="67">
        <v>49.25</v>
      </c>
      <c r="D14543" s="67" t="str">
        <f t="shared" si="239"/>
        <v>R1zxcGZ-会计L 班等-EM</v>
      </c>
      <c r="E14543" s="58"/>
      <c r="L14543" s="51"/>
      <c r="M14543" s="50"/>
      <c r="N14543" s="52"/>
      <c r="Y14543" s="50"/>
      <c r="AA14543" s="52"/>
      <c r="AL14543" s="50"/>
    </row>
    <row r="14544" spans="1:38" x14ac:dyDescent="0.3">
      <c r="A14544" s="60">
        <v>41926</v>
      </c>
      <c r="B14544" s="61" t="s">
        <v>1290</v>
      </c>
      <c r="C14544" s="62">
        <v>13.67</v>
      </c>
      <c r="D14544" s="62" t="str">
        <f t="shared" si="239"/>
        <v>R1zxcGZ-会计L 班等-EM</v>
      </c>
      <c r="E14544" s="58"/>
      <c r="L14544" s="51"/>
      <c r="M14544" s="50"/>
      <c r="N14544" s="52"/>
      <c r="Y14544" s="50"/>
      <c r="AA14544" s="52"/>
      <c r="AL14544" s="50"/>
    </row>
    <row r="14545" spans="1:38" x14ac:dyDescent="0.3">
      <c r="A14545" s="65">
        <v>41927</v>
      </c>
      <c r="B14545" s="66" t="s">
        <v>1290</v>
      </c>
      <c r="C14545" s="67">
        <v>42.88</v>
      </c>
      <c r="D14545" s="67" t="str">
        <f t="shared" si="239"/>
        <v>R1zxcGZ-会计L 班等-EM</v>
      </c>
      <c r="E14545" s="58"/>
      <c r="L14545" s="51"/>
      <c r="M14545" s="50"/>
      <c r="N14545" s="52"/>
      <c r="Y14545" s="50"/>
      <c r="AA14545" s="52"/>
      <c r="AL14545" s="50"/>
    </row>
    <row r="14546" spans="1:38" x14ac:dyDescent="0.3">
      <c r="A14546" s="60">
        <v>41928</v>
      </c>
      <c r="B14546" s="61" t="s">
        <v>1290</v>
      </c>
      <c r="C14546" s="62">
        <v>13.06</v>
      </c>
      <c r="D14546" s="62" t="str">
        <f t="shared" si="239"/>
        <v>R1zxcGZ-会计L 班等-EM</v>
      </c>
      <c r="E14546" s="58"/>
      <c r="L14546" s="51"/>
      <c r="M14546" s="50"/>
      <c r="N14546" s="52"/>
      <c r="Y14546" s="50"/>
      <c r="AA14546" s="52"/>
      <c r="AL14546" s="50"/>
    </row>
    <row r="14547" spans="1:38" x14ac:dyDescent="0.3">
      <c r="A14547" s="65">
        <v>41929</v>
      </c>
      <c r="B14547" s="66" t="s">
        <v>1290</v>
      </c>
      <c r="C14547" s="67">
        <v>13.35</v>
      </c>
      <c r="D14547" s="67" t="str">
        <f t="shared" si="239"/>
        <v>R1zxcGZ-会计L 班等-EM</v>
      </c>
      <c r="E14547" s="58"/>
      <c r="L14547" s="51"/>
      <c r="M14547" s="50"/>
      <c r="N14547" s="52"/>
      <c r="Y14547" s="50"/>
      <c r="AA14547" s="52"/>
      <c r="AL14547" s="50"/>
    </row>
    <row r="14548" spans="1:38" x14ac:dyDescent="0.3">
      <c r="A14548" s="60">
        <v>41930</v>
      </c>
      <c r="B14548" s="61" t="s">
        <v>1290</v>
      </c>
      <c r="C14548" s="62">
        <v>0</v>
      </c>
      <c r="D14548" s="62" t="str">
        <f t="shared" si="239"/>
        <v>R1zxcGZ-会计L 班等-EM</v>
      </c>
      <c r="E14548" s="58"/>
      <c r="L14548" s="51"/>
      <c r="M14548" s="50"/>
      <c r="N14548" s="52"/>
      <c r="Y14548" s="50"/>
      <c r="AA14548" s="52"/>
      <c r="AL14548" s="50"/>
    </row>
    <row r="14549" spans="1:38" x14ac:dyDescent="0.3">
      <c r="A14549" s="65">
        <v>41931</v>
      </c>
      <c r="B14549" s="66" t="s">
        <v>1290</v>
      </c>
      <c r="C14549" s="67">
        <v>0</v>
      </c>
      <c r="D14549" s="67" t="str">
        <f t="shared" si="239"/>
        <v>R1zxcGZ-会计L 班等-EM</v>
      </c>
      <c r="E14549" s="58"/>
      <c r="L14549" s="51"/>
      <c r="M14549" s="50"/>
      <c r="N14549" s="52"/>
      <c r="Y14549" s="50"/>
      <c r="AA14549" s="52"/>
      <c r="AL14549" s="50"/>
    </row>
    <row r="14550" spans="1:38" x14ac:dyDescent="0.3">
      <c r="A14550" s="60">
        <v>41932</v>
      </c>
      <c r="B14550" s="61" t="s">
        <v>1290</v>
      </c>
      <c r="C14550" s="62">
        <v>0</v>
      </c>
      <c r="D14550" s="62" t="str">
        <f t="shared" si="239"/>
        <v>R1zxcGZ-会计L 班等-EM</v>
      </c>
      <c r="E14550" s="58"/>
      <c r="L14550" s="51"/>
      <c r="M14550" s="50"/>
      <c r="N14550" s="52"/>
      <c r="Y14550" s="50"/>
      <c r="AA14550" s="52"/>
      <c r="AL14550" s="50"/>
    </row>
    <row r="14551" spans="1:38" x14ac:dyDescent="0.3">
      <c r="A14551" s="65">
        <v>41933</v>
      </c>
      <c r="B14551" s="66" t="s">
        <v>1290</v>
      </c>
      <c r="C14551" s="67">
        <v>18.09</v>
      </c>
      <c r="D14551" s="67" t="str">
        <f t="shared" si="239"/>
        <v>R1zxcGZ-会计L 班等-EM</v>
      </c>
      <c r="E14551" s="58"/>
      <c r="L14551" s="51"/>
      <c r="M14551" s="50"/>
      <c r="N14551" s="52"/>
      <c r="Y14551" s="50"/>
      <c r="AA14551" s="52"/>
      <c r="AL14551" s="50"/>
    </row>
    <row r="14552" spans="1:38" x14ac:dyDescent="0.3">
      <c r="A14552" s="60">
        <v>41934</v>
      </c>
      <c r="B14552" s="61" t="s">
        <v>1290</v>
      </c>
      <c r="C14552" s="62">
        <v>3.04</v>
      </c>
      <c r="D14552" s="62" t="str">
        <f t="shared" si="239"/>
        <v>R1zxcGZ-会计L 班等-EM</v>
      </c>
      <c r="E14552" s="58"/>
      <c r="L14552" s="51"/>
      <c r="M14552" s="50"/>
      <c r="N14552" s="52"/>
      <c r="Y14552" s="50"/>
      <c r="AA14552" s="52"/>
      <c r="AL14552" s="50"/>
    </row>
    <row r="14553" spans="1:38" x14ac:dyDescent="0.3">
      <c r="A14553" s="65">
        <v>41935</v>
      </c>
      <c r="B14553" s="66" t="s">
        <v>1290</v>
      </c>
      <c r="C14553" s="67">
        <v>6.01</v>
      </c>
      <c r="D14553" s="67" t="str">
        <f t="shared" si="239"/>
        <v>R1zxcGZ-会计L 班等-EM</v>
      </c>
      <c r="E14553" s="58"/>
      <c r="L14553" s="51"/>
      <c r="M14553" s="50"/>
      <c r="N14553" s="52"/>
      <c r="Y14553" s="50"/>
      <c r="AA14553" s="52"/>
      <c r="AL14553" s="50"/>
    </row>
    <row r="14554" spans="1:38" x14ac:dyDescent="0.3">
      <c r="A14554" s="60">
        <v>41936</v>
      </c>
      <c r="B14554" s="61" t="s">
        <v>1290</v>
      </c>
      <c r="C14554" s="62">
        <v>21.45</v>
      </c>
      <c r="D14554" s="62" t="str">
        <f t="shared" si="239"/>
        <v>R1zxcGZ-会计L 班等-EM</v>
      </c>
      <c r="E14554" s="58"/>
      <c r="L14554" s="51"/>
      <c r="M14554" s="50"/>
      <c r="N14554" s="52"/>
      <c r="Y14554" s="50"/>
      <c r="AA14554" s="52"/>
      <c r="AL14554" s="50"/>
    </row>
    <row r="14555" spans="1:38" x14ac:dyDescent="0.3">
      <c r="A14555" s="65">
        <v>41937</v>
      </c>
      <c r="B14555" s="66" t="s">
        <v>1290</v>
      </c>
      <c r="C14555" s="67">
        <v>0.6</v>
      </c>
      <c r="D14555" s="67" t="str">
        <f t="shared" si="239"/>
        <v>R1zxcGZ-会计L 班等-EM</v>
      </c>
      <c r="E14555" s="58"/>
      <c r="L14555" s="51"/>
      <c r="M14555" s="50"/>
      <c r="N14555" s="52"/>
      <c r="Y14555" s="50"/>
      <c r="AA14555" s="52"/>
      <c r="AL14555" s="50"/>
    </row>
    <row r="14556" spans="1:38" x14ac:dyDescent="0.3">
      <c r="A14556" s="60">
        <v>41938</v>
      </c>
      <c r="B14556" s="61" t="s">
        <v>1290</v>
      </c>
      <c r="C14556" s="62">
        <v>0</v>
      </c>
      <c r="D14556" s="62" t="str">
        <f t="shared" si="239"/>
        <v>R1zxcGZ-会计L 班等-EM</v>
      </c>
      <c r="E14556" s="58"/>
      <c r="L14556" s="51"/>
      <c r="M14556" s="50"/>
      <c r="N14556" s="52"/>
      <c r="Y14556" s="50"/>
      <c r="AA14556" s="52"/>
      <c r="AL14556" s="50"/>
    </row>
    <row r="14557" spans="1:38" x14ac:dyDescent="0.3">
      <c r="A14557" s="65">
        <v>41939</v>
      </c>
      <c r="B14557" s="66" t="s">
        <v>1290</v>
      </c>
      <c r="C14557" s="67">
        <v>1.41</v>
      </c>
      <c r="D14557" s="67" t="str">
        <f t="shared" si="239"/>
        <v>R1zxcGZ-会计L 班等-EM</v>
      </c>
      <c r="E14557" s="58"/>
      <c r="L14557" s="51"/>
      <c r="M14557" s="50"/>
      <c r="N14557" s="52"/>
      <c r="Y14557" s="50"/>
      <c r="AA14557" s="52"/>
      <c r="AL14557" s="50"/>
    </row>
    <row r="14558" spans="1:38" x14ac:dyDescent="0.3">
      <c r="A14558" s="60">
        <v>41940</v>
      </c>
      <c r="B14558" s="61" t="s">
        <v>1290</v>
      </c>
      <c r="C14558" s="62">
        <v>48.8</v>
      </c>
      <c r="D14558" s="62" t="str">
        <f t="shared" si="239"/>
        <v>R1zxcGZ-会计L 班等-EM</v>
      </c>
      <c r="E14558" s="58"/>
      <c r="L14558" s="51"/>
      <c r="M14558" s="50"/>
      <c r="N14558" s="52"/>
      <c r="Y14558" s="50"/>
      <c r="AA14558" s="52"/>
      <c r="AL14558" s="50"/>
    </row>
    <row r="14559" spans="1:38" x14ac:dyDescent="0.3">
      <c r="A14559" s="65">
        <v>41941</v>
      </c>
      <c r="B14559" s="66" t="s">
        <v>1290</v>
      </c>
      <c r="C14559" s="67">
        <v>17.41</v>
      </c>
      <c r="D14559" s="67" t="str">
        <f t="shared" si="239"/>
        <v>R1zxcGZ-会计L 班等-EM</v>
      </c>
      <c r="E14559" s="58"/>
      <c r="L14559" s="51"/>
      <c r="M14559" s="50"/>
      <c r="N14559" s="52"/>
      <c r="Y14559" s="50"/>
      <c r="AA14559" s="52"/>
      <c r="AL14559" s="50"/>
    </row>
    <row r="14560" spans="1:38" x14ac:dyDescent="0.3">
      <c r="A14560" s="60">
        <v>41942</v>
      </c>
      <c r="B14560" s="61" t="s">
        <v>1290</v>
      </c>
      <c r="C14560" s="62">
        <v>0</v>
      </c>
      <c r="D14560" s="62" t="str">
        <f t="shared" si="239"/>
        <v>R1zxcGZ-会计L 班等-EM</v>
      </c>
      <c r="E14560" s="58"/>
      <c r="L14560" s="51"/>
      <c r="M14560" s="50"/>
      <c r="N14560" s="52"/>
      <c r="Y14560" s="50"/>
      <c r="AA14560" s="52"/>
      <c r="AL14560" s="50"/>
    </row>
    <row r="14561" spans="1:38" x14ac:dyDescent="0.3">
      <c r="A14561" s="65">
        <v>41943</v>
      </c>
      <c r="B14561" s="66" t="s">
        <v>1290</v>
      </c>
      <c r="C14561" s="67">
        <v>12.07</v>
      </c>
      <c r="D14561" s="67" t="str">
        <f t="shared" si="239"/>
        <v>R1zxcGZ-会计L 班等-EM</v>
      </c>
      <c r="E14561" s="58"/>
      <c r="L14561" s="51"/>
      <c r="M14561" s="50"/>
      <c r="N14561" s="52"/>
      <c r="Y14561" s="50"/>
      <c r="AA14561" s="52"/>
      <c r="AL14561" s="50"/>
    </row>
    <row r="14562" spans="1:38" x14ac:dyDescent="0.3">
      <c r="A14562" s="60">
        <v>41913</v>
      </c>
      <c r="B14562" s="61" t="s">
        <v>1291</v>
      </c>
      <c r="C14562" s="62">
        <v>4.33</v>
      </c>
      <c r="D14562" s="62" t="str">
        <f t="shared" si="239"/>
        <v>R1zxcGZ-会计L 班等-PM</v>
      </c>
      <c r="E14562" s="58"/>
      <c r="L14562" s="51"/>
      <c r="M14562" s="50"/>
      <c r="N14562" s="52"/>
      <c r="Y14562" s="50"/>
      <c r="AA14562" s="52"/>
      <c r="AL14562" s="50"/>
    </row>
    <row r="14563" spans="1:38" x14ac:dyDescent="0.3">
      <c r="A14563" s="65">
        <v>41914</v>
      </c>
      <c r="B14563" s="66" t="s">
        <v>1291</v>
      </c>
      <c r="C14563" s="67">
        <v>0</v>
      </c>
      <c r="D14563" s="67" t="str">
        <f t="shared" si="239"/>
        <v>R1zxcGZ-会计L 班等-PM</v>
      </c>
      <c r="E14563" s="58"/>
      <c r="L14563" s="51"/>
      <c r="M14563" s="50"/>
      <c r="N14563" s="52"/>
      <c r="Y14563" s="50"/>
      <c r="AA14563" s="52"/>
      <c r="AL14563" s="50"/>
    </row>
    <row r="14564" spans="1:38" x14ac:dyDescent="0.3">
      <c r="A14564" s="60">
        <v>41915</v>
      </c>
      <c r="B14564" s="61" t="s">
        <v>1291</v>
      </c>
      <c r="C14564" s="62">
        <v>0</v>
      </c>
      <c r="D14564" s="62" t="str">
        <f t="shared" si="239"/>
        <v>R1zxcGZ-会计L 班等-PM</v>
      </c>
      <c r="E14564" s="58"/>
      <c r="L14564" s="51"/>
      <c r="M14564" s="50"/>
      <c r="N14564" s="52"/>
      <c r="Y14564" s="50"/>
      <c r="AA14564" s="52"/>
      <c r="AL14564" s="50"/>
    </row>
    <row r="14565" spans="1:38" x14ac:dyDescent="0.3">
      <c r="A14565" s="65">
        <v>41916</v>
      </c>
      <c r="B14565" s="66" t="s">
        <v>1291</v>
      </c>
      <c r="C14565" s="67">
        <v>0</v>
      </c>
      <c r="D14565" s="67" t="str">
        <f t="shared" si="239"/>
        <v>R1zxcGZ-会计L 班等-PM</v>
      </c>
      <c r="E14565" s="58"/>
      <c r="L14565" s="51"/>
      <c r="M14565" s="50"/>
      <c r="N14565" s="52"/>
      <c r="Y14565" s="50"/>
      <c r="AA14565" s="52"/>
      <c r="AL14565" s="50"/>
    </row>
    <row r="14566" spans="1:38" x14ac:dyDescent="0.3">
      <c r="A14566" s="60">
        <v>41917</v>
      </c>
      <c r="B14566" s="61" t="s">
        <v>1291</v>
      </c>
      <c r="C14566" s="62">
        <v>0</v>
      </c>
      <c r="D14566" s="62" t="str">
        <f t="shared" si="239"/>
        <v>R1zxcGZ-会计L 班等-PM</v>
      </c>
      <c r="E14566" s="58"/>
      <c r="L14566" s="51"/>
      <c r="M14566" s="50"/>
      <c r="N14566" s="52"/>
      <c r="Y14566" s="50"/>
      <c r="AA14566" s="52"/>
      <c r="AL14566" s="50"/>
    </row>
    <row r="14567" spans="1:38" x14ac:dyDescent="0.3">
      <c r="A14567" s="65">
        <v>41918</v>
      </c>
      <c r="B14567" s="66" t="s">
        <v>1291</v>
      </c>
      <c r="C14567" s="67">
        <v>0.37</v>
      </c>
      <c r="D14567" s="67" t="str">
        <f t="shared" si="239"/>
        <v>R1zxcGZ-会计L 班等-PM</v>
      </c>
      <c r="E14567" s="58"/>
      <c r="L14567" s="51"/>
      <c r="M14567" s="50"/>
      <c r="N14567" s="52"/>
      <c r="Y14567" s="50"/>
      <c r="AA14567" s="52"/>
      <c r="AL14567" s="50"/>
    </row>
    <row r="14568" spans="1:38" x14ac:dyDescent="0.3">
      <c r="A14568" s="60">
        <v>41919</v>
      </c>
      <c r="B14568" s="61" t="s">
        <v>1291</v>
      </c>
      <c r="C14568" s="62">
        <v>4.9000000000000004</v>
      </c>
      <c r="D14568" s="62" t="str">
        <f t="shared" si="239"/>
        <v>R1zxcGZ-会计L 班等-PM</v>
      </c>
      <c r="E14568" s="58"/>
      <c r="L14568" s="51"/>
      <c r="M14568" s="50"/>
      <c r="N14568" s="52"/>
      <c r="Y14568" s="50"/>
      <c r="AA14568" s="52"/>
      <c r="AL14568" s="50"/>
    </row>
    <row r="14569" spans="1:38" x14ac:dyDescent="0.3">
      <c r="A14569" s="65">
        <v>41920</v>
      </c>
      <c r="B14569" s="66" t="s">
        <v>1291</v>
      </c>
      <c r="C14569" s="67">
        <v>18.82</v>
      </c>
      <c r="D14569" s="67" t="str">
        <f t="shared" si="239"/>
        <v>R1zxcGZ-会计L 班等-PM</v>
      </c>
      <c r="E14569" s="58"/>
      <c r="L14569" s="51"/>
      <c r="M14569" s="50"/>
      <c r="N14569" s="52"/>
      <c r="Y14569" s="50"/>
      <c r="AA14569" s="52"/>
      <c r="AL14569" s="50"/>
    </row>
    <row r="14570" spans="1:38" x14ac:dyDescent="0.3">
      <c r="A14570" s="60">
        <v>41921</v>
      </c>
      <c r="B14570" s="61" t="s">
        <v>1291</v>
      </c>
      <c r="C14570" s="62">
        <v>13.17</v>
      </c>
      <c r="D14570" s="62" t="str">
        <f t="shared" si="239"/>
        <v>R1zxcGZ-会计L 班等-PM</v>
      </c>
      <c r="E14570" s="58"/>
      <c r="L14570" s="51"/>
      <c r="M14570" s="50"/>
      <c r="N14570" s="52"/>
      <c r="Y14570" s="50"/>
      <c r="AA14570" s="52"/>
      <c r="AL14570" s="50"/>
    </row>
    <row r="14571" spans="1:38" x14ac:dyDescent="0.3">
      <c r="A14571" s="65">
        <v>41922</v>
      </c>
      <c r="B14571" s="66" t="s">
        <v>1291</v>
      </c>
      <c r="C14571" s="67">
        <v>7.04</v>
      </c>
      <c r="D14571" s="67" t="str">
        <f t="shared" si="239"/>
        <v>R1zxcGZ-会计L 班等-PM</v>
      </c>
      <c r="E14571" s="58"/>
      <c r="L14571" s="51"/>
      <c r="M14571" s="50"/>
      <c r="N14571" s="52"/>
      <c r="Y14571" s="50"/>
      <c r="AA14571" s="52"/>
      <c r="AL14571" s="50"/>
    </row>
    <row r="14572" spans="1:38" x14ac:dyDescent="0.3">
      <c r="A14572" s="60">
        <v>41923</v>
      </c>
      <c r="B14572" s="61" t="s">
        <v>1291</v>
      </c>
      <c r="C14572" s="62">
        <v>3.97</v>
      </c>
      <c r="D14572" s="62" t="str">
        <f t="shared" si="239"/>
        <v>R1zxcGZ-会计L 班等-PM</v>
      </c>
      <c r="E14572" s="58"/>
      <c r="L14572" s="51"/>
      <c r="M14572" s="50"/>
      <c r="N14572" s="52"/>
      <c r="Y14572" s="50"/>
      <c r="AA14572" s="52"/>
      <c r="AL14572" s="50"/>
    </row>
    <row r="14573" spans="1:38" x14ac:dyDescent="0.3">
      <c r="A14573" s="65">
        <v>41924</v>
      </c>
      <c r="B14573" s="66" t="s">
        <v>1291</v>
      </c>
      <c r="C14573" s="67">
        <v>12.04</v>
      </c>
      <c r="D14573" s="67" t="str">
        <f t="shared" si="239"/>
        <v>R1zxcGZ-会计L 班等-PM</v>
      </c>
      <c r="E14573" s="58"/>
      <c r="L14573" s="51"/>
      <c r="M14573" s="50"/>
      <c r="N14573" s="52"/>
      <c r="Y14573" s="50"/>
      <c r="AA14573" s="52"/>
      <c r="AL14573" s="50"/>
    </row>
    <row r="14574" spans="1:38" x14ac:dyDescent="0.3">
      <c r="A14574" s="60">
        <v>41925</v>
      </c>
      <c r="B14574" s="61" t="s">
        <v>1291</v>
      </c>
      <c r="C14574" s="62">
        <v>14.73</v>
      </c>
      <c r="D14574" s="62" t="str">
        <f t="shared" si="239"/>
        <v>R1zxcGZ-会计L 班等-PM</v>
      </c>
      <c r="E14574" s="58"/>
      <c r="L14574" s="51"/>
      <c r="M14574" s="50"/>
      <c r="N14574" s="52"/>
      <c r="Y14574" s="50"/>
      <c r="AA14574" s="52"/>
      <c r="AL14574" s="50"/>
    </row>
    <row r="14575" spans="1:38" x14ac:dyDescent="0.3">
      <c r="A14575" s="65">
        <v>41926</v>
      </c>
      <c r="B14575" s="66" t="s">
        <v>1291</v>
      </c>
      <c r="C14575" s="67">
        <v>15.08</v>
      </c>
      <c r="D14575" s="67" t="str">
        <f t="shared" si="239"/>
        <v>R1zxcGZ-会计L 班等-PM</v>
      </c>
      <c r="E14575" s="58"/>
      <c r="L14575" s="51"/>
      <c r="M14575" s="50"/>
      <c r="N14575" s="52"/>
      <c r="Y14575" s="50"/>
      <c r="AA14575" s="52"/>
      <c r="AL14575" s="50"/>
    </row>
    <row r="14576" spans="1:38" x14ac:dyDescent="0.3">
      <c r="A14576" s="60">
        <v>41927</v>
      </c>
      <c r="B14576" s="61" t="s">
        <v>1291</v>
      </c>
      <c r="C14576" s="62">
        <v>5.24</v>
      </c>
      <c r="D14576" s="62" t="str">
        <f t="shared" si="239"/>
        <v>R1zxcGZ-会计L 班等-PM</v>
      </c>
      <c r="E14576" s="58"/>
      <c r="L14576" s="51"/>
      <c r="M14576" s="50"/>
      <c r="N14576" s="52"/>
      <c r="Y14576" s="50"/>
      <c r="AA14576" s="52"/>
      <c r="AL14576" s="50"/>
    </row>
    <row r="14577" spans="1:38" x14ac:dyDescent="0.3">
      <c r="A14577" s="65">
        <v>41928</v>
      </c>
      <c r="B14577" s="66" t="s">
        <v>1291</v>
      </c>
      <c r="C14577" s="67">
        <v>13.57</v>
      </c>
      <c r="D14577" s="67" t="str">
        <f t="shared" si="239"/>
        <v>R1zxcGZ-会计L 班等-PM</v>
      </c>
      <c r="E14577" s="58"/>
      <c r="L14577" s="51"/>
      <c r="M14577" s="50"/>
      <c r="N14577" s="52"/>
      <c r="Y14577" s="50"/>
      <c r="AA14577" s="52"/>
      <c r="AL14577" s="50"/>
    </row>
    <row r="14578" spans="1:38" x14ac:dyDescent="0.3">
      <c r="A14578" s="60">
        <v>41929</v>
      </c>
      <c r="B14578" s="61" t="s">
        <v>1291</v>
      </c>
      <c r="C14578" s="62">
        <v>0</v>
      </c>
      <c r="D14578" s="62" t="str">
        <f t="shared" si="239"/>
        <v>R1zxcGZ-会计L 班等-PM</v>
      </c>
      <c r="E14578" s="58"/>
      <c r="L14578" s="51"/>
      <c r="M14578" s="50"/>
      <c r="N14578" s="52"/>
      <c r="Y14578" s="50"/>
      <c r="AA14578" s="52"/>
      <c r="AL14578" s="50"/>
    </row>
    <row r="14579" spans="1:38" x14ac:dyDescent="0.3">
      <c r="A14579" s="65">
        <v>41930</v>
      </c>
      <c r="B14579" s="66" t="s">
        <v>1291</v>
      </c>
      <c r="C14579" s="67">
        <v>2.81</v>
      </c>
      <c r="D14579" s="67" t="str">
        <f t="shared" si="239"/>
        <v>R1zxcGZ-会计L 班等-PM</v>
      </c>
      <c r="E14579" s="58"/>
      <c r="L14579" s="51"/>
      <c r="M14579" s="50"/>
      <c r="N14579" s="52"/>
      <c r="Y14579" s="50"/>
      <c r="AA14579" s="52"/>
      <c r="AL14579" s="50"/>
    </row>
    <row r="14580" spans="1:38" x14ac:dyDescent="0.3">
      <c r="A14580" s="60">
        <v>41931</v>
      </c>
      <c r="B14580" s="61" t="s">
        <v>1291</v>
      </c>
      <c r="C14580" s="62">
        <v>0</v>
      </c>
      <c r="D14580" s="62" t="str">
        <f t="shared" si="239"/>
        <v>R1zxcGZ-会计L 班等-PM</v>
      </c>
      <c r="E14580" s="58"/>
      <c r="L14580" s="51"/>
      <c r="M14580" s="50"/>
      <c r="N14580" s="52"/>
      <c r="Y14580" s="50"/>
      <c r="AA14580" s="52"/>
      <c r="AL14580" s="50"/>
    </row>
    <row r="14581" spans="1:38" x14ac:dyDescent="0.3">
      <c r="A14581" s="65">
        <v>41932</v>
      </c>
      <c r="B14581" s="66" t="s">
        <v>1291</v>
      </c>
      <c r="C14581" s="67">
        <v>0</v>
      </c>
      <c r="D14581" s="67" t="str">
        <f t="shared" si="239"/>
        <v>R1zxcGZ-会计L 班等-PM</v>
      </c>
      <c r="E14581" s="58"/>
      <c r="L14581" s="51"/>
      <c r="M14581" s="50"/>
      <c r="N14581" s="52"/>
      <c r="Y14581" s="50"/>
      <c r="AA14581" s="52"/>
      <c r="AL14581" s="50"/>
    </row>
    <row r="14582" spans="1:38" x14ac:dyDescent="0.3">
      <c r="A14582" s="60">
        <v>41933</v>
      </c>
      <c r="B14582" s="61" t="s">
        <v>1291</v>
      </c>
      <c r="C14582" s="62">
        <v>16.260000000000002</v>
      </c>
      <c r="D14582" s="62" t="str">
        <f t="shared" si="239"/>
        <v>R1zxcGZ-会计L 班等-PM</v>
      </c>
      <c r="E14582" s="58"/>
      <c r="L14582" s="51"/>
      <c r="M14582" s="50"/>
      <c r="N14582" s="52"/>
      <c r="Y14582" s="50"/>
      <c r="AA14582" s="52"/>
      <c r="AL14582" s="50"/>
    </row>
    <row r="14583" spans="1:38" x14ac:dyDescent="0.3">
      <c r="A14583" s="65">
        <v>41934</v>
      </c>
      <c r="B14583" s="66" t="s">
        <v>1291</v>
      </c>
      <c r="C14583" s="67">
        <v>12.93</v>
      </c>
      <c r="D14583" s="67" t="str">
        <f t="shared" si="239"/>
        <v>R1zxcGZ-会计L 班等-PM</v>
      </c>
      <c r="E14583" s="58"/>
      <c r="L14583" s="51"/>
      <c r="M14583" s="50"/>
      <c r="N14583" s="52"/>
      <c r="Y14583" s="50"/>
      <c r="AA14583" s="52"/>
      <c r="AL14583" s="50"/>
    </row>
    <row r="14584" spans="1:38" x14ac:dyDescent="0.3">
      <c r="A14584" s="60">
        <v>41935</v>
      </c>
      <c r="B14584" s="61" t="s">
        <v>1291</v>
      </c>
      <c r="C14584" s="62">
        <v>0</v>
      </c>
      <c r="D14584" s="62" t="str">
        <f t="shared" si="239"/>
        <v>R1zxcGZ-会计L 班等-PM</v>
      </c>
      <c r="E14584" s="58"/>
      <c r="L14584" s="51"/>
      <c r="M14584" s="50"/>
      <c r="N14584" s="52"/>
      <c r="Y14584" s="50"/>
      <c r="AA14584" s="52"/>
      <c r="AL14584" s="50"/>
    </row>
    <row r="14585" spans="1:38" x14ac:dyDescent="0.3">
      <c r="A14585" s="65">
        <v>41936</v>
      </c>
      <c r="B14585" s="66" t="s">
        <v>1291</v>
      </c>
      <c r="C14585" s="67">
        <v>15.82</v>
      </c>
      <c r="D14585" s="67" t="str">
        <f t="shared" si="239"/>
        <v>R1zxcGZ-会计L 班等-PM</v>
      </c>
      <c r="E14585" s="58"/>
      <c r="L14585" s="51"/>
      <c r="M14585" s="50"/>
      <c r="N14585" s="52"/>
      <c r="Y14585" s="50"/>
      <c r="AA14585" s="52"/>
      <c r="AL14585" s="50"/>
    </row>
    <row r="14586" spans="1:38" x14ac:dyDescent="0.3">
      <c r="A14586" s="60">
        <v>41937</v>
      </c>
      <c r="B14586" s="61" t="s">
        <v>1291</v>
      </c>
      <c r="C14586" s="62">
        <v>6.23</v>
      </c>
      <c r="D14586" s="62" t="str">
        <f t="shared" si="239"/>
        <v>R1zxcGZ-会计L 班等-PM</v>
      </c>
      <c r="E14586" s="58"/>
      <c r="L14586" s="51"/>
      <c r="M14586" s="50"/>
      <c r="N14586" s="52"/>
      <c r="Y14586" s="50"/>
      <c r="AA14586" s="52"/>
      <c r="AL14586" s="50"/>
    </row>
    <row r="14587" spans="1:38" x14ac:dyDescent="0.3">
      <c r="A14587" s="65">
        <v>41938</v>
      </c>
      <c r="B14587" s="66" t="s">
        <v>1291</v>
      </c>
      <c r="C14587" s="67">
        <v>0</v>
      </c>
      <c r="D14587" s="67" t="str">
        <f t="shared" si="239"/>
        <v>R1zxcGZ-会计L 班等-PM</v>
      </c>
      <c r="E14587" s="58"/>
      <c r="L14587" s="51"/>
      <c r="M14587" s="50"/>
      <c r="N14587" s="52"/>
      <c r="Y14587" s="50"/>
      <c r="AA14587" s="52"/>
      <c r="AL14587" s="50"/>
    </row>
    <row r="14588" spans="1:38" x14ac:dyDescent="0.3">
      <c r="A14588" s="60">
        <v>41939</v>
      </c>
      <c r="B14588" s="61" t="s">
        <v>1291</v>
      </c>
      <c r="C14588" s="62">
        <v>3.42</v>
      </c>
      <c r="D14588" s="62" t="str">
        <f t="shared" si="239"/>
        <v>R1zxcGZ-会计L 班等-PM</v>
      </c>
      <c r="E14588" s="58"/>
      <c r="L14588" s="51"/>
      <c r="M14588" s="50"/>
      <c r="N14588" s="52"/>
      <c r="Y14588" s="50"/>
      <c r="AA14588" s="52"/>
      <c r="AL14588" s="50"/>
    </row>
    <row r="14589" spans="1:38" x14ac:dyDescent="0.3">
      <c r="A14589" s="65">
        <v>41940</v>
      </c>
      <c r="B14589" s="66" t="s">
        <v>1291</v>
      </c>
      <c r="C14589" s="67">
        <v>11.35</v>
      </c>
      <c r="D14589" s="67" t="str">
        <f t="shared" si="239"/>
        <v>R1zxcGZ-会计L 班等-PM</v>
      </c>
      <c r="E14589" s="58"/>
      <c r="L14589" s="51"/>
      <c r="M14589" s="50"/>
      <c r="N14589" s="52"/>
      <c r="Y14589" s="50"/>
      <c r="AA14589" s="52"/>
      <c r="AL14589" s="50"/>
    </row>
    <row r="14590" spans="1:38" x14ac:dyDescent="0.3">
      <c r="A14590" s="60">
        <v>41941</v>
      </c>
      <c r="B14590" s="61" t="s">
        <v>1291</v>
      </c>
      <c r="C14590" s="62">
        <v>16.649999999999999</v>
      </c>
      <c r="D14590" s="62" t="str">
        <f t="shared" si="239"/>
        <v>R1zxcGZ-会计L 班等-PM</v>
      </c>
      <c r="E14590" s="58"/>
      <c r="L14590" s="51"/>
      <c r="M14590" s="50"/>
      <c r="N14590" s="52"/>
      <c r="Y14590" s="50"/>
      <c r="AA14590" s="52"/>
      <c r="AL14590" s="50"/>
    </row>
    <row r="14591" spans="1:38" x14ac:dyDescent="0.3">
      <c r="A14591" s="65">
        <v>41942</v>
      </c>
      <c r="B14591" s="66" t="s">
        <v>1291</v>
      </c>
      <c r="C14591" s="67">
        <v>12.25</v>
      </c>
      <c r="D14591" s="67" t="str">
        <f t="shared" si="239"/>
        <v>R1zxcGZ-会计L 班等-PM</v>
      </c>
      <c r="E14591" s="58"/>
      <c r="L14591" s="51"/>
      <c r="M14591" s="50"/>
      <c r="N14591" s="52"/>
      <c r="Y14591" s="50"/>
      <c r="AA14591" s="52"/>
      <c r="AL14591" s="50"/>
    </row>
    <row r="14592" spans="1:38" x14ac:dyDescent="0.3">
      <c r="A14592" s="60">
        <v>41943</v>
      </c>
      <c r="B14592" s="61" t="s">
        <v>1291</v>
      </c>
      <c r="C14592" s="62">
        <v>0</v>
      </c>
      <c r="D14592" s="62" t="str">
        <f t="shared" si="239"/>
        <v>R1zxcGZ-会计L 班等-PM</v>
      </c>
      <c r="E14592" s="58"/>
      <c r="L14592" s="51"/>
      <c r="M14592" s="50"/>
      <c r="N14592" s="52"/>
      <c r="Y14592" s="50"/>
      <c r="AA14592" s="52"/>
      <c r="AL14592" s="50"/>
    </row>
    <row r="14593" spans="1:38" x14ac:dyDescent="0.3">
      <c r="A14593" s="65">
        <v>41913</v>
      </c>
      <c r="B14593" s="66" t="s">
        <v>1292</v>
      </c>
      <c r="C14593" s="67">
        <v>0.59</v>
      </c>
      <c r="D14593" s="67" t="str">
        <f t="shared" si="239"/>
        <v>R1zxcGZ-会计N 条件-EM</v>
      </c>
      <c r="E14593" s="58"/>
      <c r="L14593" s="51"/>
      <c r="M14593" s="50"/>
      <c r="N14593" s="52"/>
      <c r="Y14593" s="50"/>
      <c r="AA14593" s="52"/>
      <c r="AL14593" s="50"/>
    </row>
    <row r="14594" spans="1:38" x14ac:dyDescent="0.3">
      <c r="A14594" s="60">
        <v>41914</v>
      </c>
      <c r="B14594" s="61" t="s">
        <v>1292</v>
      </c>
      <c r="C14594" s="62">
        <v>5.87</v>
      </c>
      <c r="D14594" s="62" t="str">
        <f t="shared" si="239"/>
        <v>R1zxcGZ-会计N 条件-EM</v>
      </c>
      <c r="E14594" s="58"/>
      <c r="L14594" s="51"/>
      <c r="M14594" s="50"/>
      <c r="N14594" s="52"/>
      <c r="Y14594" s="50"/>
      <c r="AA14594" s="52"/>
      <c r="AL14594" s="50"/>
    </row>
    <row r="14595" spans="1:38" x14ac:dyDescent="0.3">
      <c r="A14595" s="65">
        <v>41917</v>
      </c>
      <c r="B14595" s="66" t="s">
        <v>1292</v>
      </c>
      <c r="C14595" s="67">
        <v>0</v>
      </c>
      <c r="D14595" s="67" t="str">
        <f t="shared" si="239"/>
        <v>R1zxcGZ-会计N 条件-EM</v>
      </c>
      <c r="E14595" s="58"/>
      <c r="L14595" s="51"/>
      <c r="M14595" s="50"/>
      <c r="N14595" s="52"/>
      <c r="Y14595" s="50"/>
      <c r="AA14595" s="52"/>
      <c r="AL14595" s="50"/>
    </row>
    <row r="14596" spans="1:38" x14ac:dyDescent="0.3">
      <c r="A14596" s="60">
        <v>41919</v>
      </c>
      <c r="B14596" s="61" t="s">
        <v>1292</v>
      </c>
      <c r="C14596" s="62">
        <v>0</v>
      </c>
      <c r="D14596" s="62" t="str">
        <f t="shared" si="239"/>
        <v>R1zxcGZ-会计N 条件-EM</v>
      </c>
      <c r="E14596" s="58"/>
      <c r="L14596" s="51"/>
      <c r="M14596" s="50"/>
      <c r="N14596" s="52"/>
      <c r="Y14596" s="50"/>
      <c r="AA14596" s="52"/>
      <c r="AL14596" s="50"/>
    </row>
    <row r="14597" spans="1:38" x14ac:dyDescent="0.3">
      <c r="A14597" s="65">
        <v>41920</v>
      </c>
      <c r="B14597" s="66" t="s">
        <v>1292</v>
      </c>
      <c r="C14597" s="67">
        <v>4.01</v>
      </c>
      <c r="D14597" s="67" t="str">
        <f t="shared" si="239"/>
        <v>R1zxcGZ-会计N 条件-EM</v>
      </c>
      <c r="E14597" s="58"/>
      <c r="L14597" s="51"/>
      <c r="M14597" s="50"/>
      <c r="N14597" s="52"/>
      <c r="Y14597" s="50"/>
      <c r="AA14597" s="52"/>
      <c r="AL14597" s="50"/>
    </row>
    <row r="14598" spans="1:38" x14ac:dyDescent="0.3">
      <c r="A14598" s="60">
        <v>41921</v>
      </c>
      <c r="B14598" s="61" t="s">
        <v>1292</v>
      </c>
      <c r="C14598" s="62">
        <v>2.0099999999999998</v>
      </c>
      <c r="D14598" s="62" t="str">
        <f t="shared" ref="D14598:D14661" si="240">LEFT(B14598,2)&amp;"zxc"&amp;MID(B14598,4,100)</f>
        <v>R1zxcGZ-会计N 条件-EM</v>
      </c>
      <c r="E14598" s="58"/>
      <c r="L14598" s="51"/>
      <c r="M14598" s="50"/>
      <c r="N14598" s="52"/>
      <c r="Y14598" s="50"/>
      <c r="AA14598" s="52"/>
      <c r="AL14598" s="50"/>
    </row>
    <row r="14599" spans="1:38" x14ac:dyDescent="0.3">
      <c r="A14599" s="65">
        <v>41922</v>
      </c>
      <c r="B14599" s="66" t="s">
        <v>1292</v>
      </c>
      <c r="C14599" s="67">
        <v>0</v>
      </c>
      <c r="D14599" s="67" t="str">
        <f t="shared" si="240"/>
        <v>R1zxcGZ-会计N 条件-EM</v>
      </c>
      <c r="E14599" s="58"/>
      <c r="L14599" s="51"/>
      <c r="M14599" s="50"/>
      <c r="N14599" s="52"/>
      <c r="Y14599" s="50"/>
      <c r="AA14599" s="52"/>
      <c r="AL14599" s="50"/>
    </row>
    <row r="14600" spans="1:38" x14ac:dyDescent="0.3">
      <c r="A14600" s="60">
        <v>41923</v>
      </c>
      <c r="B14600" s="61" t="s">
        <v>1292</v>
      </c>
      <c r="C14600" s="62">
        <v>0</v>
      </c>
      <c r="D14600" s="62" t="str">
        <f t="shared" si="240"/>
        <v>R1zxcGZ-会计N 条件-EM</v>
      </c>
      <c r="E14600" s="58"/>
      <c r="L14600" s="51"/>
      <c r="M14600" s="50"/>
      <c r="N14600" s="52"/>
      <c r="Y14600" s="50"/>
      <c r="AA14600" s="52"/>
      <c r="AL14600" s="50"/>
    </row>
    <row r="14601" spans="1:38" x14ac:dyDescent="0.3">
      <c r="A14601" s="65">
        <v>41924</v>
      </c>
      <c r="B14601" s="66" t="s">
        <v>1292</v>
      </c>
      <c r="C14601" s="67">
        <v>0</v>
      </c>
      <c r="D14601" s="67" t="str">
        <f t="shared" si="240"/>
        <v>R1zxcGZ-会计N 条件-EM</v>
      </c>
      <c r="E14601" s="58"/>
      <c r="L14601" s="51"/>
      <c r="M14601" s="50"/>
      <c r="N14601" s="52"/>
      <c r="Y14601" s="50"/>
      <c r="AA14601" s="52"/>
      <c r="AL14601" s="50"/>
    </row>
    <row r="14602" spans="1:38" x14ac:dyDescent="0.3">
      <c r="A14602" s="60">
        <v>41925</v>
      </c>
      <c r="B14602" s="61" t="s">
        <v>1292</v>
      </c>
      <c r="C14602" s="62">
        <v>0</v>
      </c>
      <c r="D14602" s="62" t="str">
        <f t="shared" si="240"/>
        <v>R1zxcGZ-会计N 条件-EM</v>
      </c>
      <c r="E14602" s="58"/>
      <c r="L14602" s="51"/>
      <c r="M14602" s="50"/>
      <c r="N14602" s="52"/>
      <c r="Y14602" s="50"/>
      <c r="AA14602" s="52"/>
      <c r="AL14602" s="50"/>
    </row>
    <row r="14603" spans="1:38" x14ac:dyDescent="0.3">
      <c r="A14603" s="65">
        <v>41926</v>
      </c>
      <c r="B14603" s="66" t="s">
        <v>1292</v>
      </c>
      <c r="C14603" s="67">
        <v>8.74</v>
      </c>
      <c r="D14603" s="67" t="str">
        <f t="shared" si="240"/>
        <v>R1zxcGZ-会计N 条件-EM</v>
      </c>
      <c r="E14603" s="58"/>
      <c r="L14603" s="51"/>
      <c r="M14603" s="50"/>
      <c r="N14603" s="52"/>
      <c r="Y14603" s="50"/>
      <c r="AA14603" s="52"/>
      <c r="AL14603" s="50"/>
    </row>
    <row r="14604" spans="1:38" x14ac:dyDescent="0.3">
      <c r="A14604" s="60">
        <v>41927</v>
      </c>
      <c r="B14604" s="61" t="s">
        <v>1292</v>
      </c>
      <c r="C14604" s="62">
        <v>4.6399999999999997</v>
      </c>
      <c r="D14604" s="62" t="str">
        <f t="shared" si="240"/>
        <v>R1zxcGZ-会计N 条件-EM</v>
      </c>
      <c r="E14604" s="58"/>
      <c r="L14604" s="51"/>
      <c r="M14604" s="50"/>
      <c r="N14604" s="52"/>
      <c r="Y14604" s="50"/>
      <c r="AA14604" s="52"/>
      <c r="AL14604" s="50"/>
    </row>
    <row r="14605" spans="1:38" x14ac:dyDescent="0.3">
      <c r="A14605" s="65">
        <v>41928</v>
      </c>
      <c r="B14605" s="66" t="s">
        <v>1292</v>
      </c>
      <c r="C14605" s="67">
        <v>0</v>
      </c>
      <c r="D14605" s="67" t="str">
        <f t="shared" si="240"/>
        <v>R1zxcGZ-会计N 条件-EM</v>
      </c>
      <c r="E14605" s="58"/>
      <c r="L14605" s="51"/>
      <c r="M14605" s="50"/>
      <c r="N14605" s="52"/>
      <c r="Y14605" s="50"/>
      <c r="AA14605" s="52"/>
      <c r="AL14605" s="50"/>
    </row>
    <row r="14606" spans="1:38" x14ac:dyDescent="0.3">
      <c r="A14606" s="60">
        <v>41929</v>
      </c>
      <c r="B14606" s="61" t="s">
        <v>1292</v>
      </c>
      <c r="C14606" s="62">
        <v>0</v>
      </c>
      <c r="D14606" s="62" t="str">
        <f t="shared" si="240"/>
        <v>R1zxcGZ-会计N 条件-EM</v>
      </c>
      <c r="E14606" s="58"/>
      <c r="L14606" s="51"/>
      <c r="M14606" s="50"/>
      <c r="N14606" s="52"/>
      <c r="Y14606" s="50"/>
      <c r="AA14606" s="52"/>
      <c r="AL14606" s="50"/>
    </row>
    <row r="14607" spans="1:38" x14ac:dyDescent="0.3">
      <c r="A14607" s="65">
        <v>41930</v>
      </c>
      <c r="B14607" s="66" t="s">
        <v>1292</v>
      </c>
      <c r="C14607" s="67">
        <v>4.07</v>
      </c>
      <c r="D14607" s="67" t="str">
        <f t="shared" si="240"/>
        <v>R1zxcGZ-会计N 条件-EM</v>
      </c>
      <c r="E14607" s="58"/>
      <c r="L14607" s="51"/>
      <c r="M14607" s="50"/>
      <c r="N14607" s="52"/>
      <c r="Y14607" s="50"/>
      <c r="AA14607" s="52"/>
      <c r="AL14607" s="50"/>
    </row>
    <row r="14608" spans="1:38" x14ac:dyDescent="0.3">
      <c r="A14608" s="60">
        <v>41931</v>
      </c>
      <c r="B14608" s="61" t="s">
        <v>1292</v>
      </c>
      <c r="C14608" s="62">
        <v>6.13</v>
      </c>
      <c r="D14608" s="62" t="str">
        <f t="shared" si="240"/>
        <v>R1zxcGZ-会计N 条件-EM</v>
      </c>
      <c r="E14608" s="58"/>
      <c r="L14608" s="51"/>
      <c r="M14608" s="50"/>
      <c r="N14608" s="52"/>
      <c r="Y14608" s="50"/>
      <c r="AA14608" s="52"/>
      <c r="AL14608" s="50"/>
    </row>
    <row r="14609" spans="1:38" x14ac:dyDescent="0.3">
      <c r="A14609" s="65">
        <v>41932</v>
      </c>
      <c r="B14609" s="66" t="s">
        <v>1292</v>
      </c>
      <c r="C14609" s="67">
        <v>7.13</v>
      </c>
      <c r="D14609" s="67" t="str">
        <f t="shared" si="240"/>
        <v>R1zxcGZ-会计N 条件-EM</v>
      </c>
      <c r="E14609" s="58"/>
      <c r="L14609" s="51"/>
      <c r="M14609" s="50"/>
      <c r="N14609" s="52"/>
      <c r="Y14609" s="50"/>
      <c r="AA14609" s="52"/>
      <c r="AL14609" s="50"/>
    </row>
    <row r="14610" spans="1:38" x14ac:dyDescent="0.3">
      <c r="A14610" s="60">
        <v>41933</v>
      </c>
      <c r="B14610" s="61" t="s">
        <v>1292</v>
      </c>
      <c r="C14610" s="62">
        <v>10.220000000000001</v>
      </c>
      <c r="D14610" s="62" t="str">
        <f t="shared" si="240"/>
        <v>R1zxcGZ-会计N 条件-EM</v>
      </c>
      <c r="E14610" s="58"/>
      <c r="L14610" s="51"/>
      <c r="M14610" s="50"/>
      <c r="N14610" s="52"/>
      <c r="Y14610" s="50"/>
      <c r="AA14610" s="52"/>
      <c r="AL14610" s="50"/>
    </row>
    <row r="14611" spans="1:38" x14ac:dyDescent="0.3">
      <c r="A14611" s="65">
        <v>41934</v>
      </c>
      <c r="B14611" s="66" t="s">
        <v>1292</v>
      </c>
      <c r="C14611" s="67">
        <v>0</v>
      </c>
      <c r="D14611" s="67" t="str">
        <f t="shared" si="240"/>
        <v>R1zxcGZ-会计N 条件-EM</v>
      </c>
      <c r="E14611" s="58"/>
      <c r="L14611" s="51"/>
      <c r="M14611" s="50"/>
      <c r="N14611" s="52"/>
      <c r="Y14611" s="50"/>
      <c r="AA14611" s="52"/>
      <c r="AL14611" s="50"/>
    </row>
    <row r="14612" spans="1:38" x14ac:dyDescent="0.3">
      <c r="A14612" s="60">
        <v>41935</v>
      </c>
      <c r="B14612" s="61" t="s">
        <v>1292</v>
      </c>
      <c r="C14612" s="62">
        <v>0</v>
      </c>
      <c r="D14612" s="62" t="str">
        <f t="shared" si="240"/>
        <v>R1zxcGZ-会计N 条件-EM</v>
      </c>
      <c r="E14612" s="58"/>
      <c r="L14612" s="51"/>
      <c r="M14612" s="50"/>
      <c r="N14612" s="52"/>
      <c r="Y14612" s="50"/>
      <c r="AA14612" s="52"/>
      <c r="AL14612" s="50"/>
    </row>
    <row r="14613" spans="1:38" x14ac:dyDescent="0.3">
      <c r="A14613" s="65">
        <v>41937</v>
      </c>
      <c r="B14613" s="66" t="s">
        <v>1292</v>
      </c>
      <c r="C14613" s="67">
        <v>0</v>
      </c>
      <c r="D14613" s="67" t="str">
        <f t="shared" si="240"/>
        <v>R1zxcGZ-会计N 条件-EM</v>
      </c>
      <c r="E14613" s="58"/>
      <c r="L14613" s="51"/>
      <c r="M14613" s="50"/>
      <c r="N14613" s="52"/>
      <c r="Y14613" s="50"/>
      <c r="AA14613" s="52"/>
      <c r="AL14613" s="50"/>
    </row>
    <row r="14614" spans="1:38" x14ac:dyDescent="0.3">
      <c r="A14614" s="60">
        <v>41938</v>
      </c>
      <c r="B14614" s="61" t="s">
        <v>1292</v>
      </c>
      <c r="C14614" s="62">
        <v>0</v>
      </c>
      <c r="D14614" s="62" t="str">
        <f t="shared" si="240"/>
        <v>R1zxcGZ-会计N 条件-EM</v>
      </c>
      <c r="E14614" s="58"/>
      <c r="L14614" s="51"/>
      <c r="M14614" s="50"/>
      <c r="N14614" s="52"/>
      <c r="Y14614" s="50"/>
      <c r="AA14614" s="52"/>
      <c r="AL14614" s="50"/>
    </row>
    <row r="14615" spans="1:38" x14ac:dyDescent="0.3">
      <c r="A14615" s="65">
        <v>41939</v>
      </c>
      <c r="B14615" s="66" t="s">
        <v>1292</v>
      </c>
      <c r="C14615" s="67">
        <v>5.26</v>
      </c>
      <c r="D14615" s="67" t="str">
        <f t="shared" si="240"/>
        <v>R1zxcGZ-会计N 条件-EM</v>
      </c>
      <c r="E14615" s="58"/>
      <c r="L14615" s="51"/>
      <c r="M14615" s="50"/>
      <c r="N14615" s="52"/>
      <c r="Y14615" s="50"/>
      <c r="AA14615" s="52"/>
      <c r="AL14615" s="50"/>
    </row>
    <row r="14616" spans="1:38" x14ac:dyDescent="0.3">
      <c r="A14616" s="60">
        <v>41940</v>
      </c>
      <c r="B14616" s="61" t="s">
        <v>1292</v>
      </c>
      <c r="C14616" s="62">
        <v>0</v>
      </c>
      <c r="D14616" s="62" t="str">
        <f t="shared" si="240"/>
        <v>R1zxcGZ-会计N 条件-EM</v>
      </c>
      <c r="E14616" s="58"/>
      <c r="L14616" s="51"/>
      <c r="M14616" s="50"/>
      <c r="N14616" s="52"/>
      <c r="Y14616" s="50"/>
      <c r="AA14616" s="52"/>
      <c r="AL14616" s="50"/>
    </row>
    <row r="14617" spans="1:38" x14ac:dyDescent="0.3">
      <c r="A14617" s="65">
        <v>41941</v>
      </c>
      <c r="B14617" s="66" t="s">
        <v>1292</v>
      </c>
      <c r="C14617" s="67">
        <v>0</v>
      </c>
      <c r="D14617" s="67" t="str">
        <f t="shared" si="240"/>
        <v>R1zxcGZ-会计N 条件-EM</v>
      </c>
      <c r="E14617" s="58"/>
      <c r="L14617" s="51"/>
      <c r="M14617" s="50"/>
      <c r="N14617" s="52"/>
      <c r="Y14617" s="50"/>
      <c r="AA14617" s="52"/>
      <c r="AL14617" s="50"/>
    </row>
    <row r="14618" spans="1:38" x14ac:dyDescent="0.3">
      <c r="A14618" s="60">
        <v>41942</v>
      </c>
      <c r="B14618" s="61" t="s">
        <v>1292</v>
      </c>
      <c r="C14618" s="62">
        <v>0</v>
      </c>
      <c r="D14618" s="62" t="str">
        <f t="shared" si="240"/>
        <v>R1zxcGZ-会计N 条件-EM</v>
      </c>
      <c r="E14618" s="58"/>
      <c r="L14618" s="51"/>
      <c r="M14618" s="50"/>
      <c r="N14618" s="52"/>
      <c r="Y14618" s="50"/>
      <c r="AA14618" s="52"/>
      <c r="AL14618" s="50"/>
    </row>
    <row r="14619" spans="1:38" x14ac:dyDescent="0.3">
      <c r="A14619" s="65">
        <v>41943</v>
      </c>
      <c r="B14619" s="66" t="s">
        <v>1292</v>
      </c>
      <c r="C14619" s="67">
        <v>0</v>
      </c>
      <c r="D14619" s="67" t="str">
        <f t="shared" si="240"/>
        <v>R1zxcGZ-会计N 条件-EM</v>
      </c>
      <c r="E14619" s="58"/>
      <c r="L14619" s="51"/>
      <c r="M14619" s="50"/>
      <c r="N14619" s="52"/>
      <c r="Y14619" s="50"/>
      <c r="AA14619" s="52"/>
      <c r="AL14619" s="50"/>
    </row>
    <row r="14620" spans="1:38" x14ac:dyDescent="0.3">
      <c r="A14620" s="60">
        <v>41913</v>
      </c>
      <c r="B14620" s="61" t="s">
        <v>1293</v>
      </c>
      <c r="C14620" s="62">
        <v>0.6</v>
      </c>
      <c r="D14620" s="62" t="str">
        <f t="shared" si="240"/>
        <v>R1zxcGZ-会计N 条件-PM</v>
      </c>
      <c r="E14620" s="58"/>
      <c r="L14620" s="51"/>
      <c r="M14620" s="50"/>
      <c r="N14620" s="52"/>
      <c r="Y14620" s="50"/>
      <c r="AA14620" s="52"/>
      <c r="AL14620" s="50"/>
    </row>
    <row r="14621" spans="1:38" x14ac:dyDescent="0.3">
      <c r="A14621" s="65">
        <v>41914</v>
      </c>
      <c r="B14621" s="66" t="s">
        <v>1293</v>
      </c>
      <c r="C14621" s="67">
        <v>2.19</v>
      </c>
      <c r="D14621" s="67" t="str">
        <f t="shared" si="240"/>
        <v>R1zxcGZ-会计N 条件-PM</v>
      </c>
      <c r="E14621" s="58"/>
      <c r="L14621" s="51"/>
      <c r="M14621" s="50"/>
      <c r="N14621" s="52"/>
      <c r="Y14621" s="50"/>
      <c r="AA14621" s="52"/>
      <c r="AL14621" s="50"/>
    </row>
    <row r="14622" spans="1:38" x14ac:dyDescent="0.3">
      <c r="A14622" s="60">
        <v>41915</v>
      </c>
      <c r="B14622" s="61" t="s">
        <v>1293</v>
      </c>
      <c r="C14622" s="62">
        <v>1.51</v>
      </c>
      <c r="D14622" s="62" t="str">
        <f t="shared" si="240"/>
        <v>R1zxcGZ-会计N 条件-PM</v>
      </c>
      <c r="E14622" s="58"/>
      <c r="L14622" s="51"/>
      <c r="M14622" s="50"/>
      <c r="N14622" s="52"/>
      <c r="Y14622" s="50"/>
      <c r="AA14622" s="52"/>
      <c r="AL14622" s="50"/>
    </row>
    <row r="14623" spans="1:38" x14ac:dyDescent="0.3">
      <c r="A14623" s="65">
        <v>41916</v>
      </c>
      <c r="B14623" s="66" t="s">
        <v>1293</v>
      </c>
      <c r="C14623" s="67">
        <v>0</v>
      </c>
      <c r="D14623" s="67" t="str">
        <f t="shared" si="240"/>
        <v>R1zxcGZ-会计N 条件-PM</v>
      </c>
      <c r="E14623" s="58"/>
      <c r="L14623" s="51"/>
      <c r="M14623" s="50"/>
      <c r="N14623" s="52"/>
      <c r="Y14623" s="50"/>
      <c r="AA14623" s="52"/>
      <c r="AL14623" s="50"/>
    </row>
    <row r="14624" spans="1:38" x14ac:dyDescent="0.3">
      <c r="A14624" s="60">
        <v>41917</v>
      </c>
      <c r="B14624" s="61" t="s">
        <v>1293</v>
      </c>
      <c r="C14624" s="62">
        <v>0</v>
      </c>
      <c r="D14624" s="62" t="str">
        <f t="shared" si="240"/>
        <v>R1zxcGZ-会计N 条件-PM</v>
      </c>
      <c r="E14624" s="58"/>
      <c r="L14624" s="51"/>
      <c r="M14624" s="50"/>
      <c r="N14624" s="52"/>
      <c r="Y14624" s="50"/>
      <c r="AA14624" s="52"/>
      <c r="AL14624" s="50"/>
    </row>
    <row r="14625" spans="1:38" x14ac:dyDescent="0.3">
      <c r="A14625" s="65">
        <v>41918</v>
      </c>
      <c r="B14625" s="66" t="s">
        <v>1293</v>
      </c>
      <c r="C14625" s="67">
        <v>0.83</v>
      </c>
      <c r="D14625" s="67" t="str">
        <f t="shared" si="240"/>
        <v>R1zxcGZ-会计N 条件-PM</v>
      </c>
      <c r="E14625" s="58"/>
      <c r="L14625" s="51"/>
      <c r="M14625" s="50"/>
      <c r="N14625" s="52"/>
      <c r="Y14625" s="50"/>
      <c r="AA14625" s="52"/>
      <c r="AL14625" s="50"/>
    </row>
    <row r="14626" spans="1:38" x14ac:dyDescent="0.3">
      <c r="A14626" s="60">
        <v>41919</v>
      </c>
      <c r="B14626" s="61" t="s">
        <v>1293</v>
      </c>
      <c r="C14626" s="62">
        <v>0</v>
      </c>
      <c r="D14626" s="62" t="str">
        <f t="shared" si="240"/>
        <v>R1zxcGZ-会计N 条件-PM</v>
      </c>
      <c r="E14626" s="58"/>
      <c r="L14626" s="51"/>
      <c r="M14626" s="50"/>
      <c r="N14626" s="52"/>
      <c r="Y14626" s="50"/>
      <c r="AA14626" s="52"/>
      <c r="AL14626" s="50"/>
    </row>
    <row r="14627" spans="1:38" x14ac:dyDescent="0.3">
      <c r="A14627" s="65">
        <v>41920</v>
      </c>
      <c r="B14627" s="66" t="s">
        <v>1293</v>
      </c>
      <c r="C14627" s="67">
        <v>4.13</v>
      </c>
      <c r="D14627" s="67" t="str">
        <f t="shared" si="240"/>
        <v>R1zxcGZ-会计N 条件-PM</v>
      </c>
      <c r="E14627" s="58"/>
      <c r="L14627" s="51"/>
      <c r="M14627" s="50"/>
      <c r="N14627" s="52"/>
      <c r="Y14627" s="50"/>
      <c r="AA14627" s="52"/>
      <c r="AL14627" s="50"/>
    </row>
    <row r="14628" spans="1:38" x14ac:dyDescent="0.3">
      <c r="A14628" s="60">
        <v>41921</v>
      </c>
      <c r="B14628" s="61" t="s">
        <v>1293</v>
      </c>
      <c r="C14628" s="62">
        <v>1.1000000000000001</v>
      </c>
      <c r="D14628" s="62" t="str">
        <f t="shared" si="240"/>
        <v>R1zxcGZ-会计N 条件-PM</v>
      </c>
      <c r="E14628" s="58"/>
      <c r="L14628" s="51"/>
      <c r="M14628" s="50"/>
      <c r="N14628" s="52"/>
      <c r="Y14628" s="50"/>
      <c r="AA14628" s="52"/>
      <c r="AL14628" s="50"/>
    </row>
    <row r="14629" spans="1:38" x14ac:dyDescent="0.3">
      <c r="A14629" s="65">
        <v>41922</v>
      </c>
      <c r="B14629" s="66" t="s">
        <v>1293</v>
      </c>
      <c r="C14629" s="67">
        <v>0</v>
      </c>
      <c r="D14629" s="67" t="str">
        <f t="shared" si="240"/>
        <v>R1zxcGZ-会计N 条件-PM</v>
      </c>
      <c r="E14629" s="58"/>
      <c r="L14629" s="51"/>
      <c r="M14629" s="50"/>
      <c r="N14629" s="52"/>
      <c r="Y14629" s="50"/>
      <c r="AA14629" s="52"/>
      <c r="AL14629" s="50"/>
    </row>
    <row r="14630" spans="1:38" x14ac:dyDescent="0.3">
      <c r="A14630" s="60">
        <v>41923</v>
      </c>
      <c r="B14630" s="61" t="s">
        <v>1293</v>
      </c>
      <c r="C14630" s="62">
        <v>0</v>
      </c>
      <c r="D14630" s="62" t="str">
        <f t="shared" si="240"/>
        <v>R1zxcGZ-会计N 条件-PM</v>
      </c>
      <c r="E14630" s="58"/>
      <c r="L14630" s="51"/>
      <c r="M14630" s="50"/>
      <c r="N14630" s="52"/>
      <c r="Y14630" s="50"/>
      <c r="AA14630" s="52"/>
      <c r="AL14630" s="50"/>
    </row>
    <row r="14631" spans="1:38" x14ac:dyDescent="0.3">
      <c r="A14631" s="65">
        <v>41924</v>
      </c>
      <c r="B14631" s="66" t="s">
        <v>1293</v>
      </c>
      <c r="C14631" s="67">
        <v>0</v>
      </c>
      <c r="D14631" s="67" t="str">
        <f t="shared" si="240"/>
        <v>R1zxcGZ-会计N 条件-PM</v>
      </c>
      <c r="E14631" s="58"/>
      <c r="L14631" s="51"/>
      <c r="M14631" s="50"/>
      <c r="N14631" s="52"/>
      <c r="Y14631" s="50"/>
      <c r="AA14631" s="52"/>
      <c r="AL14631" s="50"/>
    </row>
    <row r="14632" spans="1:38" x14ac:dyDescent="0.3">
      <c r="A14632" s="60">
        <v>41925</v>
      </c>
      <c r="B14632" s="61" t="s">
        <v>1293</v>
      </c>
      <c r="C14632" s="62">
        <v>2.0299999999999998</v>
      </c>
      <c r="D14632" s="62" t="str">
        <f t="shared" si="240"/>
        <v>R1zxcGZ-会计N 条件-PM</v>
      </c>
      <c r="E14632" s="58"/>
      <c r="L14632" s="51"/>
      <c r="M14632" s="50"/>
      <c r="N14632" s="52"/>
      <c r="Y14632" s="50"/>
      <c r="AA14632" s="52"/>
      <c r="AL14632" s="50"/>
    </row>
    <row r="14633" spans="1:38" x14ac:dyDescent="0.3">
      <c r="A14633" s="65">
        <v>41926</v>
      </c>
      <c r="B14633" s="66" t="s">
        <v>1293</v>
      </c>
      <c r="C14633" s="67">
        <v>0</v>
      </c>
      <c r="D14633" s="67" t="str">
        <f t="shared" si="240"/>
        <v>R1zxcGZ-会计N 条件-PM</v>
      </c>
      <c r="E14633" s="58"/>
      <c r="L14633" s="51"/>
      <c r="M14633" s="50"/>
      <c r="N14633" s="52"/>
      <c r="Y14633" s="50"/>
      <c r="AA14633" s="52"/>
      <c r="AL14633" s="50"/>
    </row>
    <row r="14634" spans="1:38" x14ac:dyDescent="0.3">
      <c r="A14634" s="60">
        <v>41927</v>
      </c>
      <c r="B14634" s="61" t="s">
        <v>1293</v>
      </c>
      <c r="C14634" s="62">
        <v>0</v>
      </c>
      <c r="D14634" s="62" t="str">
        <f t="shared" si="240"/>
        <v>R1zxcGZ-会计N 条件-PM</v>
      </c>
      <c r="E14634" s="58"/>
      <c r="L14634" s="51"/>
      <c r="M14634" s="50"/>
      <c r="N14634" s="52"/>
      <c r="Y14634" s="50"/>
      <c r="AA14634" s="52"/>
      <c r="AL14634" s="50"/>
    </row>
    <row r="14635" spans="1:38" x14ac:dyDescent="0.3">
      <c r="A14635" s="65">
        <v>41928</v>
      </c>
      <c r="B14635" s="66" t="s">
        <v>1293</v>
      </c>
      <c r="C14635" s="67">
        <v>1.46</v>
      </c>
      <c r="D14635" s="67" t="str">
        <f t="shared" si="240"/>
        <v>R1zxcGZ-会计N 条件-PM</v>
      </c>
      <c r="E14635" s="58"/>
      <c r="L14635" s="51"/>
      <c r="M14635" s="50"/>
      <c r="N14635" s="52"/>
      <c r="Y14635" s="50"/>
      <c r="AA14635" s="52"/>
      <c r="AL14635" s="50"/>
    </row>
    <row r="14636" spans="1:38" x14ac:dyDescent="0.3">
      <c r="A14636" s="60">
        <v>41929</v>
      </c>
      <c r="B14636" s="61" t="s">
        <v>1293</v>
      </c>
      <c r="C14636" s="62">
        <v>0</v>
      </c>
      <c r="D14636" s="62" t="str">
        <f t="shared" si="240"/>
        <v>R1zxcGZ-会计N 条件-PM</v>
      </c>
      <c r="E14636" s="58"/>
      <c r="L14636" s="51"/>
      <c r="M14636" s="50"/>
      <c r="N14636" s="52"/>
      <c r="Y14636" s="50"/>
      <c r="AA14636" s="52"/>
      <c r="AL14636" s="50"/>
    </row>
    <row r="14637" spans="1:38" x14ac:dyDescent="0.3">
      <c r="A14637" s="65">
        <v>41930</v>
      </c>
      <c r="B14637" s="66" t="s">
        <v>1293</v>
      </c>
      <c r="C14637" s="67">
        <v>0</v>
      </c>
      <c r="D14637" s="67" t="str">
        <f t="shared" si="240"/>
        <v>R1zxcGZ-会计N 条件-PM</v>
      </c>
      <c r="E14637" s="58"/>
      <c r="L14637" s="51"/>
      <c r="M14637" s="50"/>
      <c r="N14637" s="52"/>
      <c r="Y14637" s="50"/>
      <c r="AA14637" s="52"/>
      <c r="AL14637" s="50"/>
    </row>
    <row r="14638" spans="1:38" x14ac:dyDescent="0.3">
      <c r="A14638" s="60">
        <v>41931</v>
      </c>
      <c r="B14638" s="61" t="s">
        <v>1293</v>
      </c>
      <c r="C14638" s="62">
        <v>0</v>
      </c>
      <c r="D14638" s="62" t="str">
        <f t="shared" si="240"/>
        <v>R1zxcGZ-会计N 条件-PM</v>
      </c>
      <c r="E14638" s="58"/>
      <c r="L14638" s="51"/>
      <c r="M14638" s="50"/>
      <c r="N14638" s="52"/>
      <c r="Y14638" s="50"/>
      <c r="AA14638" s="52"/>
      <c r="AL14638" s="50"/>
    </row>
    <row r="14639" spans="1:38" x14ac:dyDescent="0.3">
      <c r="A14639" s="65">
        <v>41932</v>
      </c>
      <c r="B14639" s="66" t="s">
        <v>1293</v>
      </c>
      <c r="C14639" s="67">
        <v>0</v>
      </c>
      <c r="D14639" s="67" t="str">
        <f t="shared" si="240"/>
        <v>R1zxcGZ-会计N 条件-PM</v>
      </c>
      <c r="E14639" s="58"/>
      <c r="L14639" s="51"/>
      <c r="M14639" s="50"/>
      <c r="N14639" s="52"/>
      <c r="Y14639" s="50"/>
      <c r="AA14639" s="52"/>
      <c r="AL14639" s="50"/>
    </row>
    <row r="14640" spans="1:38" x14ac:dyDescent="0.3">
      <c r="A14640" s="60">
        <v>41933</v>
      </c>
      <c r="B14640" s="61" t="s">
        <v>1293</v>
      </c>
      <c r="C14640" s="62">
        <v>0</v>
      </c>
      <c r="D14640" s="62" t="str">
        <f t="shared" si="240"/>
        <v>R1zxcGZ-会计N 条件-PM</v>
      </c>
      <c r="E14640" s="58"/>
      <c r="L14640" s="51"/>
      <c r="M14640" s="50"/>
      <c r="N14640" s="52"/>
      <c r="Y14640" s="50"/>
      <c r="AA14640" s="52"/>
      <c r="AL14640" s="50"/>
    </row>
    <row r="14641" spans="1:38" x14ac:dyDescent="0.3">
      <c r="A14641" s="65">
        <v>41934</v>
      </c>
      <c r="B14641" s="66" t="s">
        <v>1293</v>
      </c>
      <c r="C14641" s="67">
        <v>1.35</v>
      </c>
      <c r="D14641" s="67" t="str">
        <f t="shared" si="240"/>
        <v>R1zxcGZ-会计N 条件-PM</v>
      </c>
      <c r="E14641" s="58"/>
      <c r="L14641" s="51"/>
      <c r="M14641" s="50"/>
      <c r="N14641" s="52"/>
      <c r="Y14641" s="50"/>
      <c r="AA14641" s="52"/>
      <c r="AL14641" s="50"/>
    </row>
    <row r="14642" spans="1:38" x14ac:dyDescent="0.3">
      <c r="A14642" s="60">
        <v>41935</v>
      </c>
      <c r="B14642" s="61" t="s">
        <v>1293</v>
      </c>
      <c r="C14642" s="62">
        <v>1.68</v>
      </c>
      <c r="D14642" s="62" t="str">
        <f t="shared" si="240"/>
        <v>R1zxcGZ-会计N 条件-PM</v>
      </c>
      <c r="E14642" s="58"/>
      <c r="L14642" s="51"/>
      <c r="M14642" s="50"/>
      <c r="N14642" s="52"/>
      <c r="Y14642" s="50"/>
      <c r="AA14642" s="52"/>
      <c r="AL14642" s="50"/>
    </row>
    <row r="14643" spans="1:38" x14ac:dyDescent="0.3">
      <c r="A14643" s="65">
        <v>41936</v>
      </c>
      <c r="B14643" s="66" t="s">
        <v>1293</v>
      </c>
      <c r="C14643" s="67">
        <v>0</v>
      </c>
      <c r="D14643" s="67" t="str">
        <f t="shared" si="240"/>
        <v>R1zxcGZ-会计N 条件-PM</v>
      </c>
      <c r="E14643" s="58"/>
      <c r="L14643" s="51"/>
      <c r="M14643" s="50"/>
      <c r="N14643" s="52"/>
      <c r="Y14643" s="50"/>
      <c r="AA14643" s="52"/>
      <c r="AL14643" s="50"/>
    </row>
    <row r="14644" spans="1:38" x14ac:dyDescent="0.3">
      <c r="A14644" s="60">
        <v>41937</v>
      </c>
      <c r="B14644" s="61" t="s">
        <v>1293</v>
      </c>
      <c r="C14644" s="62">
        <v>0</v>
      </c>
      <c r="D14644" s="62" t="str">
        <f t="shared" si="240"/>
        <v>R1zxcGZ-会计N 条件-PM</v>
      </c>
      <c r="E14644" s="58"/>
      <c r="L14644" s="51"/>
      <c r="M14644" s="50"/>
      <c r="N14644" s="52"/>
      <c r="Y14644" s="50"/>
      <c r="AA14644" s="52"/>
      <c r="AL14644" s="50"/>
    </row>
    <row r="14645" spans="1:38" x14ac:dyDescent="0.3">
      <c r="A14645" s="65">
        <v>41938</v>
      </c>
      <c r="B14645" s="66" t="s">
        <v>1293</v>
      </c>
      <c r="C14645" s="67">
        <v>0</v>
      </c>
      <c r="D14645" s="67" t="str">
        <f t="shared" si="240"/>
        <v>R1zxcGZ-会计N 条件-PM</v>
      </c>
      <c r="E14645" s="58"/>
      <c r="L14645" s="51"/>
      <c r="M14645" s="50"/>
      <c r="N14645" s="52"/>
      <c r="Y14645" s="50"/>
      <c r="AA14645" s="52"/>
      <c r="AL14645" s="50"/>
    </row>
    <row r="14646" spans="1:38" x14ac:dyDescent="0.3">
      <c r="A14646" s="60">
        <v>41939</v>
      </c>
      <c r="B14646" s="61" t="s">
        <v>1293</v>
      </c>
      <c r="C14646" s="62">
        <v>1.84</v>
      </c>
      <c r="D14646" s="62" t="str">
        <f t="shared" si="240"/>
        <v>R1zxcGZ-会计N 条件-PM</v>
      </c>
      <c r="E14646" s="58"/>
      <c r="L14646" s="51"/>
      <c r="M14646" s="50"/>
      <c r="N14646" s="52"/>
      <c r="Y14646" s="50"/>
      <c r="AA14646" s="52"/>
      <c r="AL14646" s="50"/>
    </row>
    <row r="14647" spans="1:38" x14ac:dyDescent="0.3">
      <c r="A14647" s="65">
        <v>41940</v>
      </c>
      <c r="B14647" s="66" t="s">
        <v>1293</v>
      </c>
      <c r="C14647" s="67">
        <v>1.51</v>
      </c>
      <c r="D14647" s="67" t="str">
        <f t="shared" si="240"/>
        <v>R1zxcGZ-会计N 条件-PM</v>
      </c>
      <c r="E14647" s="58"/>
      <c r="L14647" s="51"/>
      <c r="M14647" s="50"/>
      <c r="N14647" s="52"/>
      <c r="Y14647" s="50"/>
      <c r="AA14647" s="52"/>
      <c r="AL14647" s="50"/>
    </row>
    <row r="14648" spans="1:38" x14ac:dyDescent="0.3">
      <c r="A14648" s="60">
        <v>41941</v>
      </c>
      <c r="B14648" s="61" t="s">
        <v>1293</v>
      </c>
      <c r="C14648" s="62">
        <v>0</v>
      </c>
      <c r="D14648" s="62" t="str">
        <f t="shared" si="240"/>
        <v>R1zxcGZ-会计N 条件-PM</v>
      </c>
      <c r="E14648" s="58"/>
      <c r="L14648" s="51"/>
      <c r="M14648" s="50"/>
      <c r="N14648" s="52"/>
      <c r="Y14648" s="50"/>
      <c r="AA14648" s="52"/>
      <c r="AL14648" s="50"/>
    </row>
    <row r="14649" spans="1:38" x14ac:dyDescent="0.3">
      <c r="A14649" s="65">
        <v>41942</v>
      </c>
      <c r="B14649" s="66" t="s">
        <v>1293</v>
      </c>
      <c r="C14649" s="67">
        <v>0</v>
      </c>
      <c r="D14649" s="67" t="str">
        <f t="shared" si="240"/>
        <v>R1zxcGZ-会计N 条件-PM</v>
      </c>
      <c r="E14649" s="58"/>
      <c r="L14649" s="51"/>
      <c r="M14649" s="50"/>
      <c r="N14649" s="52"/>
      <c r="Y14649" s="50"/>
      <c r="AA14649" s="52"/>
      <c r="AL14649" s="50"/>
    </row>
    <row r="14650" spans="1:38" x14ac:dyDescent="0.3">
      <c r="A14650" s="60">
        <v>41943</v>
      </c>
      <c r="B14650" s="61" t="s">
        <v>1293</v>
      </c>
      <c r="C14650" s="62">
        <v>0</v>
      </c>
      <c r="D14650" s="62" t="str">
        <f t="shared" si="240"/>
        <v>R1zxcGZ-会计N 条件-PM</v>
      </c>
      <c r="E14650" s="58"/>
      <c r="L14650" s="51"/>
      <c r="M14650" s="50"/>
      <c r="N14650" s="52"/>
      <c r="Y14650" s="50"/>
      <c r="AA14650" s="52"/>
      <c r="AL14650" s="50"/>
    </row>
    <row r="14651" spans="1:38" x14ac:dyDescent="0.3">
      <c r="A14651" s="65">
        <v>41913</v>
      </c>
      <c r="B14651" s="66" t="s">
        <v>1294</v>
      </c>
      <c r="C14651" s="67">
        <v>142.33000000000001</v>
      </c>
      <c r="D14651" s="67" t="str">
        <f t="shared" si="240"/>
        <v>R1zxcGZ-会计O 杂-EM</v>
      </c>
      <c r="E14651" s="58"/>
      <c r="L14651" s="51"/>
      <c r="M14651" s="50"/>
      <c r="N14651" s="52"/>
      <c r="Y14651" s="50"/>
      <c r="AA14651" s="52"/>
      <c r="AL14651" s="50"/>
    </row>
    <row r="14652" spans="1:38" x14ac:dyDescent="0.3">
      <c r="A14652" s="60">
        <v>41914</v>
      </c>
      <c r="B14652" s="61" t="s">
        <v>1294</v>
      </c>
      <c r="C14652" s="62">
        <v>50.56</v>
      </c>
      <c r="D14652" s="62" t="str">
        <f t="shared" si="240"/>
        <v>R1zxcGZ-会计O 杂-EM</v>
      </c>
      <c r="E14652" s="58"/>
      <c r="L14652" s="51"/>
      <c r="M14652" s="50"/>
      <c r="N14652" s="52"/>
      <c r="Y14652" s="50"/>
      <c r="AA14652" s="52"/>
      <c r="AL14652" s="50"/>
    </row>
    <row r="14653" spans="1:38" x14ac:dyDescent="0.3">
      <c r="A14653" s="65">
        <v>41915</v>
      </c>
      <c r="B14653" s="66" t="s">
        <v>1294</v>
      </c>
      <c r="C14653" s="67">
        <v>19.09</v>
      </c>
      <c r="D14653" s="67" t="str">
        <f t="shared" si="240"/>
        <v>R1zxcGZ-会计O 杂-EM</v>
      </c>
      <c r="E14653" s="58"/>
      <c r="L14653" s="51"/>
      <c r="M14653" s="50"/>
      <c r="N14653" s="52"/>
      <c r="Y14653" s="50"/>
      <c r="AA14653" s="52"/>
      <c r="AL14653" s="50"/>
    </row>
    <row r="14654" spans="1:38" x14ac:dyDescent="0.3">
      <c r="A14654" s="60">
        <v>41916</v>
      </c>
      <c r="B14654" s="61" t="s">
        <v>1294</v>
      </c>
      <c r="C14654" s="62">
        <v>53.19</v>
      </c>
      <c r="D14654" s="62" t="str">
        <f t="shared" si="240"/>
        <v>R1zxcGZ-会计O 杂-EM</v>
      </c>
      <c r="E14654" s="58"/>
      <c r="L14654" s="51"/>
      <c r="M14654" s="50"/>
      <c r="N14654" s="52"/>
      <c r="Y14654" s="50"/>
      <c r="AA14654" s="52"/>
      <c r="AL14654" s="50"/>
    </row>
    <row r="14655" spans="1:38" x14ac:dyDescent="0.3">
      <c r="A14655" s="65">
        <v>41917</v>
      </c>
      <c r="B14655" s="66" t="s">
        <v>1294</v>
      </c>
      <c r="C14655" s="67">
        <v>43.23</v>
      </c>
      <c r="D14655" s="67" t="str">
        <f t="shared" si="240"/>
        <v>R1zxcGZ-会计O 杂-EM</v>
      </c>
      <c r="E14655" s="58"/>
      <c r="L14655" s="51"/>
      <c r="M14655" s="50"/>
      <c r="N14655" s="52"/>
      <c r="Y14655" s="50"/>
      <c r="AA14655" s="52"/>
      <c r="AL14655" s="50"/>
    </row>
    <row r="14656" spans="1:38" x14ac:dyDescent="0.3">
      <c r="A14656" s="60">
        <v>41918</v>
      </c>
      <c r="B14656" s="61" t="s">
        <v>1294</v>
      </c>
      <c r="C14656" s="62">
        <v>72.290000000000006</v>
      </c>
      <c r="D14656" s="62" t="str">
        <f t="shared" si="240"/>
        <v>R1zxcGZ-会计O 杂-EM</v>
      </c>
      <c r="E14656" s="58"/>
      <c r="L14656" s="51"/>
      <c r="M14656" s="50"/>
      <c r="N14656" s="52"/>
      <c r="Y14656" s="50"/>
      <c r="AA14656" s="52"/>
      <c r="AL14656" s="50"/>
    </row>
    <row r="14657" spans="1:38" x14ac:dyDescent="0.3">
      <c r="A14657" s="65">
        <v>41919</v>
      </c>
      <c r="B14657" s="66" t="s">
        <v>1294</v>
      </c>
      <c r="C14657" s="67">
        <v>44.09</v>
      </c>
      <c r="D14657" s="67" t="str">
        <f t="shared" si="240"/>
        <v>R1zxcGZ-会计O 杂-EM</v>
      </c>
      <c r="E14657" s="58"/>
      <c r="L14657" s="51"/>
      <c r="M14657" s="50"/>
      <c r="N14657" s="52"/>
      <c r="Y14657" s="50"/>
      <c r="AA14657" s="52"/>
      <c r="AL14657" s="50"/>
    </row>
    <row r="14658" spans="1:38" x14ac:dyDescent="0.3">
      <c r="A14658" s="60">
        <v>41920</v>
      </c>
      <c r="B14658" s="61" t="s">
        <v>1294</v>
      </c>
      <c r="C14658" s="62">
        <v>118.22</v>
      </c>
      <c r="D14658" s="62" t="str">
        <f t="shared" si="240"/>
        <v>R1zxcGZ-会计O 杂-EM</v>
      </c>
      <c r="E14658" s="58"/>
      <c r="L14658" s="51"/>
      <c r="M14658" s="50"/>
      <c r="N14658" s="52"/>
      <c r="Y14658" s="50"/>
      <c r="AA14658" s="52"/>
      <c r="AL14658" s="50"/>
    </row>
    <row r="14659" spans="1:38" x14ac:dyDescent="0.3">
      <c r="A14659" s="65">
        <v>41921</v>
      </c>
      <c r="B14659" s="66" t="s">
        <v>1294</v>
      </c>
      <c r="C14659" s="67">
        <v>251.59</v>
      </c>
      <c r="D14659" s="67" t="str">
        <f t="shared" si="240"/>
        <v>R1zxcGZ-会计O 杂-EM</v>
      </c>
      <c r="E14659" s="58"/>
      <c r="L14659" s="51"/>
      <c r="M14659" s="50"/>
      <c r="N14659" s="52"/>
      <c r="Y14659" s="50"/>
      <c r="AA14659" s="52"/>
      <c r="AL14659" s="50"/>
    </row>
    <row r="14660" spans="1:38" x14ac:dyDescent="0.3">
      <c r="A14660" s="60">
        <v>41922</v>
      </c>
      <c r="B14660" s="61" t="s">
        <v>1294</v>
      </c>
      <c r="C14660" s="62">
        <v>93.81</v>
      </c>
      <c r="D14660" s="62" t="str">
        <f t="shared" si="240"/>
        <v>R1zxcGZ-会计O 杂-EM</v>
      </c>
      <c r="E14660" s="58"/>
      <c r="L14660" s="51"/>
      <c r="M14660" s="50"/>
      <c r="N14660" s="52"/>
      <c r="Y14660" s="50"/>
      <c r="AA14660" s="52"/>
      <c r="AL14660" s="50"/>
    </row>
    <row r="14661" spans="1:38" x14ac:dyDescent="0.3">
      <c r="A14661" s="65">
        <v>41923</v>
      </c>
      <c r="B14661" s="66" t="s">
        <v>1294</v>
      </c>
      <c r="C14661" s="67">
        <v>109.09</v>
      </c>
      <c r="D14661" s="67" t="str">
        <f t="shared" si="240"/>
        <v>R1zxcGZ-会计O 杂-EM</v>
      </c>
      <c r="E14661" s="58"/>
      <c r="L14661" s="51"/>
      <c r="M14661" s="50"/>
      <c r="N14661" s="52"/>
      <c r="Y14661" s="50"/>
      <c r="AA14661" s="52"/>
      <c r="AL14661" s="50"/>
    </row>
    <row r="14662" spans="1:38" x14ac:dyDescent="0.3">
      <c r="A14662" s="60">
        <v>41924</v>
      </c>
      <c r="B14662" s="61" t="s">
        <v>1294</v>
      </c>
      <c r="C14662" s="62">
        <v>71.959999999999994</v>
      </c>
      <c r="D14662" s="62" t="str">
        <f t="shared" ref="D14662:D14725" si="241">LEFT(B14662,2)&amp;"zxc"&amp;MID(B14662,4,100)</f>
        <v>R1zxcGZ-会计O 杂-EM</v>
      </c>
      <c r="E14662" s="58"/>
      <c r="L14662" s="51"/>
      <c r="M14662" s="50"/>
      <c r="N14662" s="52"/>
      <c r="Y14662" s="50"/>
      <c r="AA14662" s="52"/>
      <c r="AL14662" s="50"/>
    </row>
    <row r="14663" spans="1:38" x14ac:dyDescent="0.3">
      <c r="A14663" s="65">
        <v>41925</v>
      </c>
      <c r="B14663" s="66" t="s">
        <v>1294</v>
      </c>
      <c r="C14663" s="67">
        <v>184.22</v>
      </c>
      <c r="D14663" s="67" t="str">
        <f t="shared" si="241"/>
        <v>R1zxcGZ-会计O 杂-EM</v>
      </c>
      <c r="E14663" s="58"/>
      <c r="L14663" s="51"/>
      <c r="M14663" s="50"/>
      <c r="N14663" s="52"/>
      <c r="Y14663" s="50"/>
      <c r="AA14663" s="52"/>
      <c r="AL14663" s="50"/>
    </row>
    <row r="14664" spans="1:38" x14ac:dyDescent="0.3">
      <c r="A14664" s="60">
        <v>41926</v>
      </c>
      <c r="B14664" s="61" t="s">
        <v>1294</v>
      </c>
      <c r="C14664" s="62">
        <v>160.52000000000001</v>
      </c>
      <c r="D14664" s="62" t="str">
        <f t="shared" si="241"/>
        <v>R1zxcGZ-会计O 杂-EM</v>
      </c>
      <c r="E14664" s="58"/>
      <c r="L14664" s="51"/>
      <c r="M14664" s="50"/>
      <c r="N14664" s="52"/>
      <c r="Y14664" s="50"/>
      <c r="AA14664" s="52"/>
      <c r="AL14664" s="50"/>
    </row>
    <row r="14665" spans="1:38" x14ac:dyDescent="0.3">
      <c r="A14665" s="65">
        <v>41927</v>
      </c>
      <c r="B14665" s="66" t="s">
        <v>1294</v>
      </c>
      <c r="C14665" s="67">
        <v>195.04</v>
      </c>
      <c r="D14665" s="67" t="str">
        <f t="shared" si="241"/>
        <v>R1zxcGZ-会计O 杂-EM</v>
      </c>
      <c r="E14665" s="58"/>
      <c r="L14665" s="51"/>
      <c r="M14665" s="50"/>
      <c r="N14665" s="52"/>
      <c r="Y14665" s="50"/>
      <c r="AA14665" s="52"/>
      <c r="AL14665" s="50"/>
    </row>
    <row r="14666" spans="1:38" x14ac:dyDescent="0.3">
      <c r="A14666" s="60">
        <v>41928</v>
      </c>
      <c r="B14666" s="61" t="s">
        <v>1294</v>
      </c>
      <c r="C14666" s="62">
        <v>123.63</v>
      </c>
      <c r="D14666" s="62" t="str">
        <f t="shared" si="241"/>
        <v>R1zxcGZ-会计O 杂-EM</v>
      </c>
      <c r="E14666" s="58"/>
      <c r="L14666" s="51"/>
      <c r="M14666" s="50"/>
      <c r="N14666" s="52"/>
      <c r="Y14666" s="50"/>
      <c r="AA14666" s="52"/>
      <c r="AL14666" s="50"/>
    </row>
    <row r="14667" spans="1:38" x14ac:dyDescent="0.3">
      <c r="A14667" s="65">
        <v>41929</v>
      </c>
      <c r="B14667" s="66" t="s">
        <v>1294</v>
      </c>
      <c r="C14667" s="67">
        <v>51.24</v>
      </c>
      <c r="D14667" s="67" t="str">
        <f t="shared" si="241"/>
        <v>R1zxcGZ-会计O 杂-EM</v>
      </c>
      <c r="E14667" s="58"/>
      <c r="L14667" s="51"/>
      <c r="M14667" s="50"/>
      <c r="N14667" s="52"/>
      <c r="Y14667" s="50"/>
      <c r="AA14667" s="52"/>
      <c r="AL14667" s="50"/>
    </row>
    <row r="14668" spans="1:38" x14ac:dyDescent="0.3">
      <c r="A14668" s="60">
        <v>41930</v>
      </c>
      <c r="B14668" s="61" t="s">
        <v>1294</v>
      </c>
      <c r="C14668" s="62">
        <v>95.91</v>
      </c>
      <c r="D14668" s="62" t="str">
        <f t="shared" si="241"/>
        <v>R1zxcGZ-会计O 杂-EM</v>
      </c>
      <c r="E14668" s="58"/>
      <c r="L14668" s="51"/>
      <c r="M14668" s="50"/>
      <c r="N14668" s="52"/>
      <c r="Y14668" s="50"/>
      <c r="AA14668" s="52"/>
      <c r="AL14668" s="50"/>
    </row>
    <row r="14669" spans="1:38" x14ac:dyDescent="0.3">
      <c r="A14669" s="65">
        <v>41931</v>
      </c>
      <c r="B14669" s="66" t="s">
        <v>1294</v>
      </c>
      <c r="C14669" s="67">
        <v>22.26</v>
      </c>
      <c r="D14669" s="67" t="str">
        <f t="shared" si="241"/>
        <v>R1zxcGZ-会计O 杂-EM</v>
      </c>
      <c r="E14669" s="58"/>
      <c r="L14669" s="51"/>
      <c r="M14669" s="50"/>
      <c r="N14669" s="52"/>
      <c r="Y14669" s="50"/>
      <c r="AA14669" s="52"/>
      <c r="AL14669" s="50"/>
    </row>
    <row r="14670" spans="1:38" x14ac:dyDescent="0.3">
      <c r="A14670" s="60">
        <v>41932</v>
      </c>
      <c r="B14670" s="61" t="s">
        <v>1294</v>
      </c>
      <c r="C14670" s="62">
        <v>202.51</v>
      </c>
      <c r="D14670" s="62" t="str">
        <f t="shared" si="241"/>
        <v>R1zxcGZ-会计O 杂-EM</v>
      </c>
      <c r="E14670" s="58"/>
      <c r="L14670" s="51"/>
      <c r="M14670" s="50"/>
      <c r="N14670" s="52"/>
      <c r="Y14670" s="50"/>
      <c r="AA14670" s="52"/>
      <c r="AL14670" s="50"/>
    </row>
    <row r="14671" spans="1:38" x14ac:dyDescent="0.3">
      <c r="A14671" s="65">
        <v>41933</v>
      </c>
      <c r="B14671" s="66" t="s">
        <v>1294</v>
      </c>
      <c r="C14671" s="67">
        <v>151.47999999999999</v>
      </c>
      <c r="D14671" s="67" t="str">
        <f t="shared" si="241"/>
        <v>R1zxcGZ-会计O 杂-EM</v>
      </c>
      <c r="E14671" s="58"/>
      <c r="L14671" s="51"/>
      <c r="M14671" s="50"/>
      <c r="N14671" s="52"/>
      <c r="Y14671" s="50"/>
      <c r="AA14671" s="52"/>
      <c r="AL14671" s="50"/>
    </row>
    <row r="14672" spans="1:38" x14ac:dyDescent="0.3">
      <c r="A14672" s="60">
        <v>41934</v>
      </c>
      <c r="B14672" s="61" t="s">
        <v>1294</v>
      </c>
      <c r="C14672" s="62">
        <v>153.62</v>
      </c>
      <c r="D14672" s="62" t="str">
        <f t="shared" si="241"/>
        <v>R1zxcGZ-会计O 杂-EM</v>
      </c>
      <c r="E14672" s="58"/>
      <c r="L14672" s="51"/>
      <c r="M14672" s="50"/>
      <c r="N14672" s="52"/>
      <c r="Y14672" s="50"/>
      <c r="AA14672" s="52"/>
      <c r="AL14672" s="50"/>
    </row>
    <row r="14673" spans="1:38" x14ac:dyDescent="0.3">
      <c r="A14673" s="65">
        <v>41935</v>
      </c>
      <c r="B14673" s="66" t="s">
        <v>1294</v>
      </c>
      <c r="C14673" s="67">
        <v>82.69</v>
      </c>
      <c r="D14673" s="67" t="str">
        <f t="shared" si="241"/>
        <v>R1zxcGZ-会计O 杂-EM</v>
      </c>
      <c r="E14673" s="58"/>
      <c r="L14673" s="51"/>
      <c r="M14673" s="50"/>
      <c r="N14673" s="52"/>
      <c r="Y14673" s="50"/>
      <c r="AA14673" s="52"/>
      <c r="AL14673" s="50"/>
    </row>
    <row r="14674" spans="1:38" x14ac:dyDescent="0.3">
      <c r="A14674" s="60">
        <v>41936</v>
      </c>
      <c r="B14674" s="61" t="s">
        <v>1294</v>
      </c>
      <c r="C14674" s="62">
        <v>116.38</v>
      </c>
      <c r="D14674" s="62" t="str">
        <f t="shared" si="241"/>
        <v>R1zxcGZ-会计O 杂-EM</v>
      </c>
      <c r="E14674" s="58"/>
      <c r="L14674" s="51"/>
      <c r="M14674" s="50"/>
      <c r="N14674" s="52"/>
      <c r="Y14674" s="50"/>
      <c r="AA14674" s="52"/>
      <c r="AL14674" s="50"/>
    </row>
    <row r="14675" spans="1:38" x14ac:dyDescent="0.3">
      <c r="A14675" s="65">
        <v>41937</v>
      </c>
      <c r="B14675" s="66" t="s">
        <v>1294</v>
      </c>
      <c r="C14675" s="67">
        <v>15.6</v>
      </c>
      <c r="D14675" s="67" t="str">
        <f t="shared" si="241"/>
        <v>R1zxcGZ-会计O 杂-EM</v>
      </c>
      <c r="E14675" s="58"/>
      <c r="L14675" s="51"/>
      <c r="M14675" s="50"/>
      <c r="N14675" s="52"/>
      <c r="Y14675" s="50"/>
      <c r="AA14675" s="52"/>
      <c r="AL14675" s="50"/>
    </row>
    <row r="14676" spans="1:38" x14ac:dyDescent="0.3">
      <c r="A14676" s="60">
        <v>41938</v>
      </c>
      <c r="B14676" s="61" t="s">
        <v>1294</v>
      </c>
      <c r="C14676" s="62">
        <v>51.5</v>
      </c>
      <c r="D14676" s="62" t="str">
        <f t="shared" si="241"/>
        <v>R1zxcGZ-会计O 杂-EM</v>
      </c>
      <c r="E14676" s="58"/>
      <c r="L14676" s="51"/>
      <c r="M14676" s="50"/>
      <c r="N14676" s="52"/>
      <c r="Y14676" s="50"/>
      <c r="AA14676" s="52"/>
      <c r="AL14676" s="50"/>
    </row>
    <row r="14677" spans="1:38" x14ac:dyDescent="0.3">
      <c r="A14677" s="65">
        <v>41939</v>
      </c>
      <c r="B14677" s="66" t="s">
        <v>1294</v>
      </c>
      <c r="C14677" s="67">
        <v>65.06</v>
      </c>
      <c r="D14677" s="67" t="str">
        <f t="shared" si="241"/>
        <v>R1zxcGZ-会计O 杂-EM</v>
      </c>
      <c r="E14677" s="58"/>
      <c r="L14677" s="51"/>
      <c r="M14677" s="50"/>
      <c r="N14677" s="52"/>
      <c r="Y14677" s="50"/>
      <c r="AA14677" s="52"/>
      <c r="AL14677" s="50"/>
    </row>
    <row r="14678" spans="1:38" x14ac:dyDescent="0.3">
      <c r="A14678" s="60">
        <v>41940</v>
      </c>
      <c r="B14678" s="61" t="s">
        <v>1294</v>
      </c>
      <c r="C14678" s="62">
        <v>75.319999999999993</v>
      </c>
      <c r="D14678" s="62" t="str">
        <f t="shared" si="241"/>
        <v>R1zxcGZ-会计O 杂-EM</v>
      </c>
      <c r="E14678" s="58"/>
      <c r="L14678" s="51"/>
      <c r="M14678" s="50"/>
      <c r="N14678" s="52"/>
      <c r="Y14678" s="50"/>
      <c r="AA14678" s="52"/>
      <c r="AL14678" s="50"/>
    </row>
    <row r="14679" spans="1:38" x14ac:dyDescent="0.3">
      <c r="A14679" s="65">
        <v>41941</v>
      </c>
      <c r="B14679" s="66" t="s">
        <v>1294</v>
      </c>
      <c r="C14679" s="67">
        <v>117.8</v>
      </c>
      <c r="D14679" s="67" t="str">
        <f t="shared" si="241"/>
        <v>R1zxcGZ-会计O 杂-EM</v>
      </c>
      <c r="E14679" s="58"/>
      <c r="L14679" s="51"/>
      <c r="M14679" s="50"/>
      <c r="N14679" s="52"/>
      <c r="Y14679" s="50"/>
      <c r="AA14679" s="52"/>
      <c r="AL14679" s="50"/>
    </row>
    <row r="14680" spans="1:38" x14ac:dyDescent="0.3">
      <c r="A14680" s="60">
        <v>41942</v>
      </c>
      <c r="B14680" s="61" t="s">
        <v>1294</v>
      </c>
      <c r="C14680" s="62">
        <v>83.53</v>
      </c>
      <c r="D14680" s="62" t="str">
        <f t="shared" si="241"/>
        <v>R1zxcGZ-会计O 杂-EM</v>
      </c>
      <c r="E14680" s="58"/>
      <c r="L14680" s="51"/>
      <c r="M14680" s="50"/>
      <c r="N14680" s="52"/>
      <c r="Y14680" s="50"/>
      <c r="AA14680" s="52"/>
      <c r="AL14680" s="50"/>
    </row>
    <row r="14681" spans="1:38" x14ac:dyDescent="0.3">
      <c r="A14681" s="65">
        <v>41943</v>
      </c>
      <c r="B14681" s="66" t="s">
        <v>1294</v>
      </c>
      <c r="C14681" s="67">
        <v>27.99</v>
      </c>
      <c r="D14681" s="67" t="str">
        <f t="shared" si="241"/>
        <v>R1zxcGZ-会计O 杂-EM</v>
      </c>
      <c r="E14681" s="58"/>
      <c r="L14681" s="51"/>
      <c r="M14681" s="50"/>
      <c r="N14681" s="52"/>
      <c r="Y14681" s="50"/>
      <c r="AA14681" s="52"/>
      <c r="AL14681" s="50"/>
    </row>
    <row r="14682" spans="1:38" x14ac:dyDescent="0.3">
      <c r="A14682" s="60">
        <v>41913</v>
      </c>
      <c r="B14682" s="61" t="s">
        <v>1295</v>
      </c>
      <c r="C14682" s="62">
        <v>20.85</v>
      </c>
      <c r="D14682" s="62" t="str">
        <f t="shared" si="241"/>
        <v>R1zxcGZ-会计O 杂-PM</v>
      </c>
      <c r="E14682" s="58"/>
      <c r="L14682" s="51"/>
      <c r="M14682" s="50"/>
      <c r="N14682" s="52"/>
      <c r="Y14682" s="50"/>
      <c r="AA14682" s="52"/>
      <c r="AL14682" s="50"/>
    </row>
    <row r="14683" spans="1:38" x14ac:dyDescent="0.3">
      <c r="A14683" s="65">
        <v>41914</v>
      </c>
      <c r="B14683" s="66" t="s">
        <v>1295</v>
      </c>
      <c r="C14683" s="67">
        <v>1.75</v>
      </c>
      <c r="D14683" s="67" t="str">
        <f t="shared" si="241"/>
        <v>R1zxcGZ-会计O 杂-PM</v>
      </c>
      <c r="E14683" s="58"/>
      <c r="L14683" s="51"/>
      <c r="M14683" s="50"/>
      <c r="N14683" s="52"/>
      <c r="Y14683" s="50"/>
      <c r="AA14683" s="52"/>
      <c r="AL14683" s="50"/>
    </row>
    <row r="14684" spans="1:38" x14ac:dyDescent="0.3">
      <c r="A14684" s="60">
        <v>41915</v>
      </c>
      <c r="B14684" s="61" t="s">
        <v>1295</v>
      </c>
      <c r="C14684" s="62">
        <v>0</v>
      </c>
      <c r="D14684" s="62" t="str">
        <f t="shared" si="241"/>
        <v>R1zxcGZ-会计O 杂-PM</v>
      </c>
      <c r="E14684" s="58"/>
      <c r="L14684" s="51"/>
      <c r="M14684" s="50"/>
      <c r="N14684" s="52"/>
      <c r="Y14684" s="50"/>
      <c r="AA14684" s="52"/>
      <c r="AL14684" s="50"/>
    </row>
    <row r="14685" spans="1:38" x14ac:dyDescent="0.3">
      <c r="A14685" s="65">
        <v>41916</v>
      </c>
      <c r="B14685" s="66" t="s">
        <v>1295</v>
      </c>
      <c r="C14685" s="67">
        <v>6.32</v>
      </c>
      <c r="D14685" s="67" t="str">
        <f t="shared" si="241"/>
        <v>R1zxcGZ-会计O 杂-PM</v>
      </c>
      <c r="E14685" s="58"/>
      <c r="L14685" s="51"/>
      <c r="M14685" s="50"/>
      <c r="N14685" s="52"/>
      <c r="Y14685" s="50"/>
      <c r="AA14685" s="52"/>
      <c r="AL14685" s="50"/>
    </row>
    <row r="14686" spans="1:38" x14ac:dyDescent="0.3">
      <c r="A14686" s="60">
        <v>41917</v>
      </c>
      <c r="B14686" s="61" t="s">
        <v>1295</v>
      </c>
      <c r="C14686" s="62">
        <v>10.53</v>
      </c>
      <c r="D14686" s="62" t="str">
        <f t="shared" si="241"/>
        <v>R1zxcGZ-会计O 杂-PM</v>
      </c>
      <c r="E14686" s="58"/>
      <c r="L14686" s="51"/>
      <c r="M14686" s="50"/>
      <c r="N14686" s="52"/>
      <c r="Y14686" s="50"/>
      <c r="AA14686" s="52"/>
      <c r="AL14686" s="50"/>
    </row>
    <row r="14687" spans="1:38" x14ac:dyDescent="0.3">
      <c r="A14687" s="65">
        <v>41918</v>
      </c>
      <c r="B14687" s="66" t="s">
        <v>1295</v>
      </c>
      <c r="C14687" s="67">
        <v>8.65</v>
      </c>
      <c r="D14687" s="67" t="str">
        <f t="shared" si="241"/>
        <v>R1zxcGZ-会计O 杂-PM</v>
      </c>
      <c r="E14687" s="58"/>
      <c r="L14687" s="51"/>
      <c r="M14687" s="50"/>
      <c r="N14687" s="52"/>
      <c r="Y14687" s="50"/>
      <c r="AA14687" s="52"/>
      <c r="AL14687" s="50"/>
    </row>
    <row r="14688" spans="1:38" x14ac:dyDescent="0.3">
      <c r="A14688" s="60">
        <v>41919</v>
      </c>
      <c r="B14688" s="61" t="s">
        <v>1295</v>
      </c>
      <c r="C14688" s="62">
        <v>1.08</v>
      </c>
      <c r="D14688" s="62" t="str">
        <f t="shared" si="241"/>
        <v>R1zxcGZ-会计O 杂-PM</v>
      </c>
      <c r="E14688" s="58"/>
      <c r="L14688" s="51"/>
      <c r="M14688" s="50"/>
      <c r="N14688" s="52"/>
      <c r="Y14688" s="50"/>
      <c r="AA14688" s="52"/>
      <c r="AL14688" s="50"/>
    </row>
    <row r="14689" spans="1:38" x14ac:dyDescent="0.3">
      <c r="A14689" s="65">
        <v>41920</v>
      </c>
      <c r="B14689" s="66" t="s">
        <v>1295</v>
      </c>
      <c r="C14689" s="67">
        <v>15.22</v>
      </c>
      <c r="D14689" s="67" t="str">
        <f t="shared" si="241"/>
        <v>R1zxcGZ-会计O 杂-PM</v>
      </c>
      <c r="E14689" s="58"/>
      <c r="L14689" s="51"/>
      <c r="M14689" s="50"/>
      <c r="N14689" s="52"/>
      <c r="Y14689" s="50"/>
      <c r="AA14689" s="52"/>
      <c r="AL14689" s="50"/>
    </row>
    <row r="14690" spans="1:38" x14ac:dyDescent="0.3">
      <c r="A14690" s="60">
        <v>41921</v>
      </c>
      <c r="B14690" s="61" t="s">
        <v>1295</v>
      </c>
      <c r="C14690" s="62">
        <v>16.899999999999999</v>
      </c>
      <c r="D14690" s="62" t="str">
        <f t="shared" si="241"/>
        <v>R1zxcGZ-会计O 杂-PM</v>
      </c>
      <c r="E14690" s="58"/>
      <c r="L14690" s="51"/>
      <c r="M14690" s="50"/>
      <c r="N14690" s="52"/>
      <c r="Y14690" s="50"/>
      <c r="AA14690" s="52"/>
      <c r="AL14690" s="50"/>
    </row>
    <row r="14691" spans="1:38" x14ac:dyDescent="0.3">
      <c r="A14691" s="65">
        <v>41922</v>
      </c>
      <c r="B14691" s="66" t="s">
        <v>1295</v>
      </c>
      <c r="C14691" s="67">
        <v>8.6999999999999993</v>
      </c>
      <c r="D14691" s="67" t="str">
        <f t="shared" si="241"/>
        <v>R1zxcGZ-会计O 杂-PM</v>
      </c>
      <c r="E14691" s="58"/>
      <c r="L14691" s="51"/>
      <c r="M14691" s="50"/>
      <c r="N14691" s="52"/>
      <c r="Y14691" s="50"/>
      <c r="AA14691" s="52"/>
      <c r="AL14691" s="50"/>
    </row>
    <row r="14692" spans="1:38" x14ac:dyDescent="0.3">
      <c r="A14692" s="60">
        <v>41923</v>
      </c>
      <c r="B14692" s="61" t="s">
        <v>1295</v>
      </c>
      <c r="C14692" s="62">
        <v>15.61</v>
      </c>
      <c r="D14692" s="62" t="str">
        <f t="shared" si="241"/>
        <v>R1zxcGZ-会计O 杂-PM</v>
      </c>
      <c r="E14692" s="58"/>
      <c r="L14692" s="51"/>
      <c r="M14692" s="50"/>
      <c r="N14692" s="52"/>
      <c r="Y14692" s="50"/>
      <c r="AA14692" s="52"/>
      <c r="AL14692" s="50"/>
    </row>
    <row r="14693" spans="1:38" x14ac:dyDescent="0.3">
      <c r="A14693" s="65">
        <v>41924</v>
      </c>
      <c r="B14693" s="66" t="s">
        <v>1295</v>
      </c>
      <c r="C14693" s="67">
        <v>10.07</v>
      </c>
      <c r="D14693" s="67" t="str">
        <f t="shared" si="241"/>
        <v>R1zxcGZ-会计O 杂-PM</v>
      </c>
      <c r="E14693" s="58"/>
      <c r="L14693" s="51"/>
      <c r="M14693" s="50"/>
      <c r="N14693" s="52"/>
      <c r="Y14693" s="50"/>
      <c r="AA14693" s="52"/>
      <c r="AL14693" s="50"/>
    </row>
    <row r="14694" spans="1:38" x14ac:dyDescent="0.3">
      <c r="A14694" s="60">
        <v>41925</v>
      </c>
      <c r="B14694" s="61" t="s">
        <v>1295</v>
      </c>
      <c r="C14694" s="62">
        <v>11.7</v>
      </c>
      <c r="D14694" s="62" t="str">
        <f t="shared" si="241"/>
        <v>R1zxcGZ-会计O 杂-PM</v>
      </c>
      <c r="E14694" s="58"/>
      <c r="L14694" s="51"/>
      <c r="M14694" s="50"/>
      <c r="N14694" s="52"/>
      <c r="Y14694" s="50"/>
      <c r="AA14694" s="52"/>
      <c r="AL14694" s="50"/>
    </row>
    <row r="14695" spans="1:38" x14ac:dyDescent="0.3">
      <c r="A14695" s="65">
        <v>41926</v>
      </c>
      <c r="B14695" s="66" t="s">
        <v>1295</v>
      </c>
      <c r="C14695" s="67">
        <v>7.9</v>
      </c>
      <c r="D14695" s="67" t="str">
        <f t="shared" si="241"/>
        <v>R1zxcGZ-会计O 杂-PM</v>
      </c>
      <c r="E14695" s="58"/>
      <c r="L14695" s="51"/>
      <c r="M14695" s="50"/>
      <c r="N14695" s="52"/>
      <c r="Y14695" s="50"/>
      <c r="AA14695" s="52"/>
      <c r="AL14695" s="50"/>
    </row>
    <row r="14696" spans="1:38" x14ac:dyDescent="0.3">
      <c r="A14696" s="60">
        <v>41927</v>
      </c>
      <c r="B14696" s="61" t="s">
        <v>1295</v>
      </c>
      <c r="C14696" s="62">
        <v>4.49</v>
      </c>
      <c r="D14696" s="62" t="str">
        <f t="shared" si="241"/>
        <v>R1zxcGZ-会计O 杂-PM</v>
      </c>
      <c r="E14696" s="58"/>
      <c r="L14696" s="51"/>
      <c r="M14696" s="50"/>
      <c r="N14696" s="52"/>
      <c r="Y14696" s="50"/>
      <c r="AA14696" s="52"/>
      <c r="AL14696" s="50"/>
    </row>
    <row r="14697" spans="1:38" x14ac:dyDescent="0.3">
      <c r="A14697" s="65">
        <v>41928</v>
      </c>
      <c r="B14697" s="66" t="s">
        <v>1295</v>
      </c>
      <c r="C14697" s="67">
        <v>7.14</v>
      </c>
      <c r="D14697" s="67" t="str">
        <f t="shared" si="241"/>
        <v>R1zxcGZ-会计O 杂-PM</v>
      </c>
      <c r="E14697" s="58"/>
      <c r="L14697" s="51"/>
      <c r="M14697" s="50"/>
      <c r="N14697" s="52"/>
      <c r="Y14697" s="50"/>
      <c r="AA14697" s="52"/>
      <c r="AL14697" s="50"/>
    </row>
    <row r="14698" spans="1:38" x14ac:dyDescent="0.3">
      <c r="A14698" s="60">
        <v>41929</v>
      </c>
      <c r="B14698" s="61" t="s">
        <v>1295</v>
      </c>
      <c r="C14698" s="62">
        <v>0</v>
      </c>
      <c r="D14698" s="62" t="str">
        <f t="shared" si="241"/>
        <v>R1zxcGZ-会计O 杂-PM</v>
      </c>
      <c r="E14698" s="58"/>
      <c r="L14698" s="51"/>
      <c r="M14698" s="50"/>
      <c r="N14698" s="52"/>
      <c r="Y14698" s="50"/>
      <c r="AA14698" s="52"/>
      <c r="AL14698" s="50"/>
    </row>
    <row r="14699" spans="1:38" x14ac:dyDescent="0.3">
      <c r="A14699" s="65">
        <v>41930</v>
      </c>
      <c r="B14699" s="66" t="s">
        <v>1295</v>
      </c>
      <c r="C14699" s="67">
        <v>4.97</v>
      </c>
      <c r="D14699" s="67" t="str">
        <f t="shared" si="241"/>
        <v>R1zxcGZ-会计O 杂-PM</v>
      </c>
      <c r="E14699" s="58"/>
      <c r="L14699" s="51"/>
      <c r="M14699" s="50"/>
      <c r="N14699" s="52"/>
      <c r="Y14699" s="50"/>
      <c r="AA14699" s="52"/>
      <c r="AL14699" s="50"/>
    </row>
    <row r="14700" spans="1:38" x14ac:dyDescent="0.3">
      <c r="A14700" s="60">
        <v>41931</v>
      </c>
      <c r="B14700" s="61" t="s">
        <v>1295</v>
      </c>
      <c r="C14700" s="62">
        <v>0.28000000000000003</v>
      </c>
      <c r="D14700" s="62" t="str">
        <f t="shared" si="241"/>
        <v>R1zxcGZ-会计O 杂-PM</v>
      </c>
      <c r="E14700" s="58"/>
      <c r="L14700" s="51"/>
      <c r="M14700" s="50"/>
      <c r="N14700" s="52"/>
      <c r="Y14700" s="50"/>
      <c r="AA14700" s="52"/>
      <c r="AL14700" s="50"/>
    </row>
    <row r="14701" spans="1:38" x14ac:dyDescent="0.3">
      <c r="A14701" s="65">
        <v>41932</v>
      </c>
      <c r="B14701" s="66" t="s">
        <v>1295</v>
      </c>
      <c r="C14701" s="67">
        <v>28.05</v>
      </c>
      <c r="D14701" s="67" t="str">
        <f t="shared" si="241"/>
        <v>R1zxcGZ-会计O 杂-PM</v>
      </c>
      <c r="E14701" s="58"/>
      <c r="L14701" s="51"/>
      <c r="M14701" s="50"/>
      <c r="N14701" s="52"/>
      <c r="Y14701" s="50"/>
      <c r="AA14701" s="52"/>
      <c r="AL14701" s="50"/>
    </row>
    <row r="14702" spans="1:38" x14ac:dyDescent="0.3">
      <c r="A14702" s="60">
        <v>41933</v>
      </c>
      <c r="B14702" s="61" t="s">
        <v>1295</v>
      </c>
      <c r="C14702" s="62">
        <v>1.1000000000000001</v>
      </c>
      <c r="D14702" s="62" t="str">
        <f t="shared" si="241"/>
        <v>R1zxcGZ-会计O 杂-PM</v>
      </c>
      <c r="E14702" s="58"/>
      <c r="L14702" s="51"/>
      <c r="M14702" s="50"/>
      <c r="N14702" s="52"/>
      <c r="Y14702" s="50"/>
      <c r="AA14702" s="52"/>
      <c r="AL14702" s="50"/>
    </row>
    <row r="14703" spans="1:38" x14ac:dyDescent="0.3">
      <c r="A14703" s="65">
        <v>41934</v>
      </c>
      <c r="B14703" s="66" t="s">
        <v>1295</v>
      </c>
      <c r="C14703" s="67">
        <v>5.57</v>
      </c>
      <c r="D14703" s="67" t="str">
        <f t="shared" si="241"/>
        <v>R1zxcGZ-会计O 杂-PM</v>
      </c>
      <c r="E14703" s="58"/>
      <c r="L14703" s="51"/>
      <c r="M14703" s="50"/>
      <c r="N14703" s="52"/>
      <c r="Y14703" s="50"/>
      <c r="AA14703" s="52"/>
      <c r="AL14703" s="50"/>
    </row>
    <row r="14704" spans="1:38" x14ac:dyDescent="0.3">
      <c r="A14704" s="60">
        <v>41935</v>
      </c>
      <c r="B14704" s="61" t="s">
        <v>1295</v>
      </c>
      <c r="C14704" s="62">
        <v>10.210000000000001</v>
      </c>
      <c r="D14704" s="62" t="str">
        <f t="shared" si="241"/>
        <v>R1zxcGZ-会计O 杂-PM</v>
      </c>
      <c r="E14704" s="58"/>
      <c r="L14704" s="51"/>
      <c r="M14704" s="50"/>
      <c r="N14704" s="52"/>
      <c r="Y14704" s="50"/>
      <c r="AA14704" s="52"/>
      <c r="AL14704" s="50"/>
    </row>
    <row r="14705" spans="1:38" x14ac:dyDescent="0.3">
      <c r="A14705" s="65">
        <v>41936</v>
      </c>
      <c r="B14705" s="66" t="s">
        <v>1295</v>
      </c>
      <c r="C14705" s="67">
        <v>8.7899999999999991</v>
      </c>
      <c r="D14705" s="67" t="str">
        <f t="shared" si="241"/>
        <v>R1zxcGZ-会计O 杂-PM</v>
      </c>
      <c r="E14705" s="58"/>
      <c r="L14705" s="51"/>
      <c r="M14705" s="50"/>
      <c r="N14705" s="52"/>
      <c r="Y14705" s="50"/>
      <c r="AA14705" s="52"/>
      <c r="AL14705" s="50"/>
    </row>
    <row r="14706" spans="1:38" x14ac:dyDescent="0.3">
      <c r="A14706" s="60">
        <v>41937</v>
      </c>
      <c r="B14706" s="61" t="s">
        <v>1295</v>
      </c>
      <c r="C14706" s="62">
        <v>1.62</v>
      </c>
      <c r="D14706" s="62" t="str">
        <f t="shared" si="241"/>
        <v>R1zxcGZ-会计O 杂-PM</v>
      </c>
      <c r="E14706" s="58"/>
      <c r="L14706" s="51"/>
      <c r="M14706" s="50"/>
      <c r="N14706" s="52"/>
      <c r="Y14706" s="50"/>
      <c r="AA14706" s="52"/>
      <c r="AL14706" s="50"/>
    </row>
    <row r="14707" spans="1:38" x14ac:dyDescent="0.3">
      <c r="A14707" s="65">
        <v>41938</v>
      </c>
      <c r="B14707" s="66" t="s">
        <v>1295</v>
      </c>
      <c r="C14707" s="67">
        <v>2.74</v>
      </c>
      <c r="D14707" s="67" t="str">
        <f t="shared" si="241"/>
        <v>R1zxcGZ-会计O 杂-PM</v>
      </c>
      <c r="E14707" s="58"/>
      <c r="L14707" s="51"/>
      <c r="M14707" s="50"/>
      <c r="N14707" s="52"/>
      <c r="Y14707" s="50"/>
      <c r="AA14707" s="52"/>
      <c r="AL14707" s="50"/>
    </row>
    <row r="14708" spans="1:38" x14ac:dyDescent="0.3">
      <c r="A14708" s="60">
        <v>41939</v>
      </c>
      <c r="B14708" s="61" t="s">
        <v>1295</v>
      </c>
      <c r="C14708" s="62">
        <v>9.8800000000000008</v>
      </c>
      <c r="D14708" s="62" t="str">
        <f t="shared" si="241"/>
        <v>R1zxcGZ-会计O 杂-PM</v>
      </c>
      <c r="E14708" s="58"/>
      <c r="L14708" s="51"/>
      <c r="M14708" s="50"/>
      <c r="N14708" s="52"/>
      <c r="Y14708" s="50"/>
      <c r="AA14708" s="52"/>
      <c r="AL14708" s="50"/>
    </row>
    <row r="14709" spans="1:38" x14ac:dyDescent="0.3">
      <c r="A14709" s="65">
        <v>41940</v>
      </c>
      <c r="B14709" s="66" t="s">
        <v>1295</v>
      </c>
      <c r="C14709" s="67">
        <v>10.71</v>
      </c>
      <c r="D14709" s="67" t="str">
        <f t="shared" si="241"/>
        <v>R1zxcGZ-会计O 杂-PM</v>
      </c>
      <c r="E14709" s="58"/>
      <c r="L14709" s="51"/>
      <c r="M14709" s="50"/>
      <c r="N14709" s="52"/>
      <c r="Y14709" s="50"/>
      <c r="AA14709" s="52"/>
      <c r="AL14709" s="50"/>
    </row>
    <row r="14710" spans="1:38" x14ac:dyDescent="0.3">
      <c r="A14710" s="60">
        <v>41941</v>
      </c>
      <c r="B14710" s="61" t="s">
        <v>1295</v>
      </c>
      <c r="C14710" s="62">
        <v>7.65</v>
      </c>
      <c r="D14710" s="62" t="str">
        <f t="shared" si="241"/>
        <v>R1zxcGZ-会计O 杂-PM</v>
      </c>
      <c r="E14710" s="58"/>
      <c r="L14710" s="51"/>
      <c r="M14710" s="50"/>
      <c r="N14710" s="52"/>
      <c r="Y14710" s="50"/>
      <c r="AA14710" s="52"/>
      <c r="AL14710" s="50"/>
    </row>
    <row r="14711" spans="1:38" x14ac:dyDescent="0.3">
      <c r="A14711" s="65">
        <v>41942</v>
      </c>
      <c r="B14711" s="66" t="s">
        <v>1295</v>
      </c>
      <c r="C14711" s="67">
        <v>6.22</v>
      </c>
      <c r="D14711" s="67" t="str">
        <f t="shared" si="241"/>
        <v>R1zxcGZ-会计O 杂-PM</v>
      </c>
      <c r="E14711" s="58"/>
      <c r="L14711" s="51"/>
      <c r="M14711" s="50"/>
      <c r="N14711" s="52"/>
      <c r="Y14711" s="50"/>
      <c r="AA14711" s="52"/>
      <c r="AL14711" s="50"/>
    </row>
    <row r="14712" spans="1:38" x14ac:dyDescent="0.3">
      <c r="A14712" s="60">
        <v>41943</v>
      </c>
      <c r="B14712" s="61" t="s">
        <v>1295</v>
      </c>
      <c r="C14712" s="62">
        <v>1.38</v>
      </c>
      <c r="D14712" s="62" t="str">
        <f t="shared" si="241"/>
        <v>R1zxcGZ-会计O 杂-PM</v>
      </c>
      <c r="E14712" s="58"/>
      <c r="L14712" s="51"/>
      <c r="M14712" s="50"/>
      <c r="N14712" s="52"/>
      <c r="Y14712" s="50"/>
      <c r="AA14712" s="52"/>
      <c r="AL14712" s="50"/>
    </row>
    <row r="14713" spans="1:38" x14ac:dyDescent="0.3">
      <c r="A14713" s="65">
        <v>41913</v>
      </c>
      <c r="B14713" s="66" t="s">
        <v>1296</v>
      </c>
      <c r="C14713" s="67">
        <v>40.01</v>
      </c>
      <c r="D14713" s="67" t="str">
        <f t="shared" si="241"/>
        <v>R1zxcGZ-会计P1 未展现-EM</v>
      </c>
      <c r="E14713" s="58"/>
      <c r="L14713" s="51"/>
      <c r="M14713" s="50"/>
      <c r="N14713" s="52"/>
      <c r="Y14713" s="50"/>
      <c r="AA14713" s="52"/>
      <c r="AL14713" s="50"/>
    </row>
    <row r="14714" spans="1:38" x14ac:dyDescent="0.3">
      <c r="A14714" s="60">
        <v>41914</v>
      </c>
      <c r="B14714" s="61" t="s">
        <v>1296</v>
      </c>
      <c r="C14714" s="62">
        <v>23.98</v>
      </c>
      <c r="D14714" s="62" t="str">
        <f t="shared" si="241"/>
        <v>R1zxcGZ-会计P1 未展现-EM</v>
      </c>
      <c r="E14714" s="58"/>
      <c r="L14714" s="51"/>
      <c r="M14714" s="50"/>
      <c r="N14714" s="52"/>
      <c r="Y14714" s="50"/>
      <c r="AA14714" s="52"/>
      <c r="AL14714" s="50"/>
    </row>
    <row r="14715" spans="1:38" x14ac:dyDescent="0.3">
      <c r="A14715" s="65">
        <v>41915</v>
      </c>
      <c r="B14715" s="66" t="s">
        <v>1296</v>
      </c>
      <c r="C14715" s="67">
        <v>19.79</v>
      </c>
      <c r="D14715" s="67" t="str">
        <f t="shared" si="241"/>
        <v>R1zxcGZ-会计P1 未展现-EM</v>
      </c>
      <c r="E14715" s="58"/>
      <c r="L14715" s="51"/>
      <c r="M14715" s="50"/>
      <c r="N14715" s="52"/>
      <c r="Y14715" s="50"/>
      <c r="AA14715" s="52"/>
      <c r="AL14715" s="50"/>
    </row>
    <row r="14716" spans="1:38" x14ac:dyDescent="0.3">
      <c r="A14716" s="60">
        <v>41916</v>
      </c>
      <c r="B14716" s="61" t="s">
        <v>1296</v>
      </c>
      <c r="C14716" s="62">
        <v>39.07</v>
      </c>
      <c r="D14716" s="62" t="str">
        <f t="shared" si="241"/>
        <v>R1zxcGZ-会计P1 未展现-EM</v>
      </c>
      <c r="E14716" s="58"/>
      <c r="L14716" s="51"/>
      <c r="M14716" s="50"/>
      <c r="N14716" s="52"/>
      <c r="Y14716" s="50"/>
      <c r="AA14716" s="52"/>
      <c r="AL14716" s="50"/>
    </row>
    <row r="14717" spans="1:38" x14ac:dyDescent="0.3">
      <c r="A14717" s="65">
        <v>41917</v>
      </c>
      <c r="B14717" s="66" t="s">
        <v>1296</v>
      </c>
      <c r="C14717" s="67">
        <v>21.77</v>
      </c>
      <c r="D14717" s="67" t="str">
        <f t="shared" si="241"/>
        <v>R1zxcGZ-会计P1 未展现-EM</v>
      </c>
      <c r="E14717" s="58"/>
      <c r="L14717" s="51"/>
      <c r="M14717" s="50"/>
      <c r="N14717" s="52"/>
      <c r="Y14717" s="50"/>
      <c r="AA14717" s="52"/>
      <c r="AL14717" s="50"/>
    </row>
    <row r="14718" spans="1:38" x14ac:dyDescent="0.3">
      <c r="A14718" s="60">
        <v>41918</v>
      </c>
      <c r="B14718" s="61" t="s">
        <v>1296</v>
      </c>
      <c r="C14718" s="62">
        <v>9.56</v>
      </c>
      <c r="D14718" s="62" t="str">
        <f t="shared" si="241"/>
        <v>R1zxcGZ-会计P1 未展现-EM</v>
      </c>
      <c r="E14718" s="58"/>
      <c r="L14718" s="51"/>
      <c r="M14718" s="50"/>
      <c r="N14718" s="52"/>
      <c r="Y14718" s="50"/>
      <c r="AA14718" s="52"/>
      <c r="AL14718" s="50"/>
    </row>
    <row r="14719" spans="1:38" x14ac:dyDescent="0.3">
      <c r="A14719" s="65">
        <v>41919</v>
      </c>
      <c r="B14719" s="66" t="s">
        <v>1296</v>
      </c>
      <c r="C14719" s="67">
        <v>10.4</v>
      </c>
      <c r="D14719" s="67" t="str">
        <f t="shared" si="241"/>
        <v>R1zxcGZ-会计P1 未展现-EM</v>
      </c>
      <c r="E14719" s="58"/>
      <c r="L14719" s="51"/>
      <c r="M14719" s="50"/>
      <c r="N14719" s="52"/>
      <c r="Y14719" s="50"/>
      <c r="AA14719" s="52"/>
      <c r="AL14719" s="50"/>
    </row>
    <row r="14720" spans="1:38" x14ac:dyDescent="0.3">
      <c r="A14720" s="60">
        <v>41920</v>
      </c>
      <c r="B14720" s="61" t="s">
        <v>1296</v>
      </c>
      <c r="C14720" s="62">
        <v>54.52</v>
      </c>
      <c r="D14720" s="62" t="str">
        <f t="shared" si="241"/>
        <v>R1zxcGZ-会计P1 未展现-EM</v>
      </c>
      <c r="E14720" s="58"/>
      <c r="L14720" s="51"/>
      <c r="M14720" s="50"/>
      <c r="N14720" s="52"/>
      <c r="Y14720" s="50"/>
      <c r="AA14720" s="52"/>
      <c r="AL14720" s="50"/>
    </row>
    <row r="14721" spans="1:38" x14ac:dyDescent="0.3">
      <c r="A14721" s="65">
        <v>41921</v>
      </c>
      <c r="B14721" s="66" t="s">
        <v>1296</v>
      </c>
      <c r="C14721" s="67">
        <v>48.55</v>
      </c>
      <c r="D14721" s="67" t="str">
        <f t="shared" si="241"/>
        <v>R1zxcGZ-会计P1 未展现-EM</v>
      </c>
      <c r="E14721" s="58"/>
      <c r="L14721" s="51"/>
      <c r="M14721" s="50"/>
      <c r="N14721" s="52"/>
      <c r="Y14721" s="50"/>
      <c r="AA14721" s="52"/>
      <c r="AL14721" s="50"/>
    </row>
    <row r="14722" spans="1:38" x14ac:dyDescent="0.3">
      <c r="A14722" s="60">
        <v>41922</v>
      </c>
      <c r="B14722" s="61" t="s">
        <v>1296</v>
      </c>
      <c r="C14722" s="62">
        <v>46.32</v>
      </c>
      <c r="D14722" s="62" t="str">
        <f t="shared" si="241"/>
        <v>R1zxcGZ-会计P1 未展现-EM</v>
      </c>
      <c r="E14722" s="58"/>
      <c r="L14722" s="51"/>
      <c r="M14722" s="50"/>
      <c r="N14722" s="52"/>
      <c r="Y14722" s="50"/>
      <c r="AA14722" s="52"/>
      <c r="AL14722" s="50"/>
    </row>
    <row r="14723" spans="1:38" x14ac:dyDescent="0.3">
      <c r="A14723" s="65">
        <v>41923</v>
      </c>
      <c r="B14723" s="66" t="s">
        <v>1296</v>
      </c>
      <c r="C14723" s="67">
        <v>38.479999999999997</v>
      </c>
      <c r="D14723" s="67" t="str">
        <f t="shared" si="241"/>
        <v>R1zxcGZ-会计P1 未展现-EM</v>
      </c>
      <c r="E14723" s="58"/>
      <c r="L14723" s="51"/>
      <c r="M14723" s="50"/>
      <c r="N14723" s="52"/>
      <c r="Y14723" s="50"/>
      <c r="AA14723" s="52"/>
      <c r="AL14723" s="50"/>
    </row>
    <row r="14724" spans="1:38" x14ac:dyDescent="0.3">
      <c r="A14724" s="60">
        <v>41924</v>
      </c>
      <c r="B14724" s="61" t="s">
        <v>1296</v>
      </c>
      <c r="C14724" s="62">
        <v>19.350000000000001</v>
      </c>
      <c r="D14724" s="62" t="str">
        <f t="shared" si="241"/>
        <v>R1zxcGZ-会计P1 未展现-EM</v>
      </c>
      <c r="E14724" s="58"/>
      <c r="L14724" s="51"/>
      <c r="M14724" s="50"/>
      <c r="N14724" s="52"/>
      <c r="Y14724" s="50"/>
      <c r="AA14724" s="52"/>
      <c r="AL14724" s="50"/>
    </row>
    <row r="14725" spans="1:38" x14ac:dyDescent="0.3">
      <c r="A14725" s="65">
        <v>41925</v>
      </c>
      <c r="B14725" s="66" t="s">
        <v>1296</v>
      </c>
      <c r="C14725" s="67">
        <v>50.8</v>
      </c>
      <c r="D14725" s="67" t="str">
        <f t="shared" si="241"/>
        <v>R1zxcGZ-会计P1 未展现-EM</v>
      </c>
      <c r="E14725" s="58"/>
      <c r="L14725" s="51"/>
      <c r="M14725" s="50"/>
      <c r="N14725" s="52"/>
      <c r="Y14725" s="50"/>
      <c r="AA14725" s="52"/>
      <c r="AL14725" s="50"/>
    </row>
    <row r="14726" spans="1:38" x14ac:dyDescent="0.3">
      <c r="A14726" s="60">
        <v>41926</v>
      </c>
      <c r="B14726" s="61" t="s">
        <v>1296</v>
      </c>
      <c r="C14726" s="62">
        <v>33.29</v>
      </c>
      <c r="D14726" s="62" t="str">
        <f t="shared" ref="D14726:D14789" si="242">LEFT(B14726,2)&amp;"zxc"&amp;MID(B14726,4,100)</f>
        <v>R1zxcGZ-会计P1 未展现-EM</v>
      </c>
      <c r="E14726" s="58"/>
      <c r="L14726" s="51"/>
      <c r="M14726" s="50"/>
      <c r="N14726" s="52"/>
      <c r="Y14726" s="50"/>
      <c r="AA14726" s="52"/>
      <c r="AL14726" s="50"/>
    </row>
    <row r="14727" spans="1:38" x14ac:dyDescent="0.3">
      <c r="A14727" s="65">
        <v>41927</v>
      </c>
      <c r="B14727" s="66" t="s">
        <v>1296</v>
      </c>
      <c r="C14727" s="67">
        <v>35.85</v>
      </c>
      <c r="D14727" s="67" t="str">
        <f t="shared" si="242"/>
        <v>R1zxcGZ-会计P1 未展现-EM</v>
      </c>
      <c r="E14727" s="58"/>
      <c r="L14727" s="51"/>
      <c r="M14727" s="50"/>
      <c r="N14727" s="52"/>
      <c r="Y14727" s="50"/>
      <c r="AA14727" s="52"/>
      <c r="AL14727" s="50"/>
    </row>
    <row r="14728" spans="1:38" x14ac:dyDescent="0.3">
      <c r="A14728" s="60">
        <v>41928</v>
      </c>
      <c r="B14728" s="61" t="s">
        <v>1296</v>
      </c>
      <c r="C14728" s="62">
        <v>43.51</v>
      </c>
      <c r="D14728" s="62" t="str">
        <f t="shared" si="242"/>
        <v>R1zxcGZ-会计P1 未展现-EM</v>
      </c>
      <c r="E14728" s="58"/>
      <c r="L14728" s="51"/>
      <c r="M14728" s="50"/>
      <c r="N14728" s="52"/>
      <c r="Y14728" s="50"/>
      <c r="AA14728" s="52"/>
      <c r="AL14728" s="50"/>
    </row>
    <row r="14729" spans="1:38" x14ac:dyDescent="0.3">
      <c r="A14729" s="65">
        <v>41929</v>
      </c>
      <c r="B14729" s="66" t="s">
        <v>1296</v>
      </c>
      <c r="C14729" s="67">
        <v>20.58</v>
      </c>
      <c r="D14729" s="67" t="str">
        <f t="shared" si="242"/>
        <v>R1zxcGZ-会计P1 未展现-EM</v>
      </c>
      <c r="E14729" s="58"/>
      <c r="L14729" s="51"/>
      <c r="M14729" s="50"/>
      <c r="N14729" s="52"/>
      <c r="Y14729" s="50"/>
      <c r="AA14729" s="52"/>
      <c r="AL14729" s="50"/>
    </row>
    <row r="14730" spans="1:38" x14ac:dyDescent="0.3">
      <c r="A14730" s="60">
        <v>41930</v>
      </c>
      <c r="B14730" s="61" t="s">
        <v>1296</v>
      </c>
      <c r="C14730" s="62">
        <v>32.590000000000003</v>
      </c>
      <c r="D14730" s="62" t="str">
        <f t="shared" si="242"/>
        <v>R1zxcGZ-会计P1 未展现-EM</v>
      </c>
      <c r="E14730" s="58"/>
      <c r="L14730" s="51"/>
      <c r="M14730" s="50"/>
      <c r="N14730" s="52"/>
      <c r="Y14730" s="50"/>
      <c r="AA14730" s="52"/>
      <c r="AL14730" s="50"/>
    </row>
    <row r="14731" spans="1:38" x14ac:dyDescent="0.3">
      <c r="A14731" s="65">
        <v>41931</v>
      </c>
      <c r="B14731" s="66" t="s">
        <v>1296</v>
      </c>
      <c r="C14731" s="67">
        <v>0</v>
      </c>
      <c r="D14731" s="67" t="str">
        <f t="shared" si="242"/>
        <v>R1zxcGZ-会计P1 未展现-EM</v>
      </c>
      <c r="E14731" s="58"/>
      <c r="L14731" s="51"/>
      <c r="M14731" s="50"/>
      <c r="N14731" s="52"/>
      <c r="Y14731" s="50"/>
      <c r="AA14731" s="52"/>
      <c r="AL14731" s="50"/>
    </row>
    <row r="14732" spans="1:38" x14ac:dyDescent="0.3">
      <c r="A14732" s="60">
        <v>41932</v>
      </c>
      <c r="B14732" s="61" t="s">
        <v>1296</v>
      </c>
      <c r="C14732" s="62">
        <v>28.1</v>
      </c>
      <c r="D14732" s="62" t="str">
        <f t="shared" si="242"/>
        <v>R1zxcGZ-会计P1 未展现-EM</v>
      </c>
      <c r="E14732" s="58"/>
      <c r="L14732" s="51"/>
      <c r="M14732" s="50"/>
      <c r="N14732" s="52"/>
      <c r="Y14732" s="50"/>
      <c r="AA14732" s="52"/>
      <c r="AL14732" s="50"/>
    </row>
    <row r="14733" spans="1:38" x14ac:dyDescent="0.3">
      <c r="A14733" s="65">
        <v>41933</v>
      </c>
      <c r="B14733" s="66" t="s">
        <v>1296</v>
      </c>
      <c r="C14733" s="67">
        <v>49.84</v>
      </c>
      <c r="D14733" s="67" t="str">
        <f t="shared" si="242"/>
        <v>R1zxcGZ-会计P1 未展现-EM</v>
      </c>
      <c r="E14733" s="58"/>
      <c r="L14733" s="51"/>
      <c r="M14733" s="50"/>
      <c r="N14733" s="52"/>
      <c r="Y14733" s="50"/>
      <c r="AA14733" s="52"/>
      <c r="AL14733" s="50"/>
    </row>
    <row r="14734" spans="1:38" x14ac:dyDescent="0.3">
      <c r="A14734" s="60">
        <v>41934</v>
      </c>
      <c r="B14734" s="61" t="s">
        <v>1296</v>
      </c>
      <c r="C14734" s="62">
        <v>25.26</v>
      </c>
      <c r="D14734" s="62" t="str">
        <f t="shared" si="242"/>
        <v>R1zxcGZ-会计P1 未展现-EM</v>
      </c>
      <c r="E14734" s="58"/>
      <c r="L14734" s="51"/>
      <c r="M14734" s="50"/>
      <c r="N14734" s="52"/>
      <c r="Y14734" s="50"/>
      <c r="AA14734" s="52"/>
      <c r="AL14734" s="50"/>
    </row>
    <row r="14735" spans="1:38" x14ac:dyDescent="0.3">
      <c r="A14735" s="65">
        <v>41935</v>
      </c>
      <c r="B14735" s="66" t="s">
        <v>1296</v>
      </c>
      <c r="C14735" s="67">
        <v>25.13</v>
      </c>
      <c r="D14735" s="67" t="str">
        <f t="shared" si="242"/>
        <v>R1zxcGZ-会计P1 未展现-EM</v>
      </c>
      <c r="E14735" s="58"/>
      <c r="L14735" s="51"/>
      <c r="M14735" s="50"/>
      <c r="N14735" s="52"/>
      <c r="Y14735" s="50"/>
      <c r="AA14735" s="52"/>
      <c r="AL14735" s="50"/>
    </row>
    <row r="14736" spans="1:38" x14ac:dyDescent="0.3">
      <c r="A14736" s="60">
        <v>41936</v>
      </c>
      <c r="B14736" s="61" t="s">
        <v>1296</v>
      </c>
      <c r="C14736" s="62">
        <v>35.380000000000003</v>
      </c>
      <c r="D14736" s="62" t="str">
        <f t="shared" si="242"/>
        <v>R1zxcGZ-会计P1 未展现-EM</v>
      </c>
      <c r="E14736" s="58"/>
      <c r="L14736" s="51"/>
      <c r="M14736" s="50"/>
      <c r="N14736" s="52"/>
      <c r="Y14736" s="50"/>
      <c r="AA14736" s="52"/>
      <c r="AL14736" s="50"/>
    </row>
    <row r="14737" spans="1:38" x14ac:dyDescent="0.3">
      <c r="A14737" s="65">
        <v>41937</v>
      </c>
      <c r="B14737" s="66" t="s">
        <v>1296</v>
      </c>
      <c r="C14737" s="67">
        <v>1.56</v>
      </c>
      <c r="D14737" s="67" t="str">
        <f t="shared" si="242"/>
        <v>R1zxcGZ-会计P1 未展现-EM</v>
      </c>
      <c r="E14737" s="58"/>
      <c r="L14737" s="51"/>
      <c r="M14737" s="50"/>
      <c r="N14737" s="52"/>
      <c r="Y14737" s="50"/>
      <c r="AA14737" s="52"/>
      <c r="AL14737" s="50"/>
    </row>
    <row r="14738" spans="1:38" x14ac:dyDescent="0.3">
      <c r="A14738" s="60">
        <v>41938</v>
      </c>
      <c r="B14738" s="61" t="s">
        <v>1296</v>
      </c>
      <c r="C14738" s="62">
        <v>1.98</v>
      </c>
      <c r="D14738" s="62" t="str">
        <f t="shared" si="242"/>
        <v>R1zxcGZ-会计P1 未展现-EM</v>
      </c>
      <c r="E14738" s="58"/>
      <c r="L14738" s="51"/>
      <c r="M14738" s="50"/>
      <c r="N14738" s="52"/>
      <c r="Y14738" s="50"/>
      <c r="AA14738" s="52"/>
      <c r="AL14738" s="50"/>
    </row>
    <row r="14739" spans="1:38" x14ac:dyDescent="0.3">
      <c r="A14739" s="65">
        <v>41939</v>
      </c>
      <c r="B14739" s="66" t="s">
        <v>1296</v>
      </c>
      <c r="C14739" s="67">
        <v>11.23</v>
      </c>
      <c r="D14739" s="67" t="str">
        <f t="shared" si="242"/>
        <v>R1zxcGZ-会计P1 未展现-EM</v>
      </c>
      <c r="E14739" s="58"/>
      <c r="L14739" s="51"/>
      <c r="M14739" s="50"/>
      <c r="N14739" s="52"/>
      <c r="Y14739" s="50"/>
      <c r="AA14739" s="52"/>
      <c r="AL14739" s="50"/>
    </row>
    <row r="14740" spans="1:38" x14ac:dyDescent="0.3">
      <c r="A14740" s="60">
        <v>41940</v>
      </c>
      <c r="B14740" s="61" t="s">
        <v>1296</v>
      </c>
      <c r="C14740" s="62">
        <v>16.25</v>
      </c>
      <c r="D14740" s="62" t="str">
        <f t="shared" si="242"/>
        <v>R1zxcGZ-会计P1 未展现-EM</v>
      </c>
      <c r="E14740" s="58"/>
      <c r="L14740" s="51"/>
      <c r="M14740" s="50"/>
      <c r="N14740" s="52"/>
      <c r="Y14740" s="50"/>
      <c r="AA14740" s="52"/>
      <c r="AL14740" s="50"/>
    </row>
    <row r="14741" spans="1:38" x14ac:dyDescent="0.3">
      <c r="A14741" s="65">
        <v>41941</v>
      </c>
      <c r="B14741" s="66" t="s">
        <v>1296</v>
      </c>
      <c r="C14741" s="67">
        <v>56.91</v>
      </c>
      <c r="D14741" s="67" t="str">
        <f t="shared" si="242"/>
        <v>R1zxcGZ-会计P1 未展现-EM</v>
      </c>
      <c r="E14741" s="58"/>
      <c r="L14741" s="51"/>
      <c r="M14741" s="50"/>
      <c r="N14741" s="52"/>
      <c r="Y14741" s="50"/>
      <c r="AA14741" s="52"/>
      <c r="AL14741" s="50"/>
    </row>
    <row r="14742" spans="1:38" x14ac:dyDescent="0.3">
      <c r="A14742" s="60">
        <v>41942</v>
      </c>
      <c r="B14742" s="61" t="s">
        <v>1296</v>
      </c>
      <c r="C14742" s="62">
        <v>14.56</v>
      </c>
      <c r="D14742" s="62" t="str">
        <f t="shared" si="242"/>
        <v>R1zxcGZ-会计P1 未展现-EM</v>
      </c>
      <c r="E14742" s="58"/>
      <c r="L14742" s="51"/>
      <c r="M14742" s="50"/>
      <c r="N14742" s="52"/>
      <c r="Y14742" s="50"/>
      <c r="AA14742" s="52"/>
      <c r="AL14742" s="50"/>
    </row>
    <row r="14743" spans="1:38" x14ac:dyDescent="0.3">
      <c r="A14743" s="65">
        <v>41943</v>
      </c>
      <c r="B14743" s="66" t="s">
        <v>1296</v>
      </c>
      <c r="C14743" s="67">
        <v>6.9</v>
      </c>
      <c r="D14743" s="67" t="str">
        <f t="shared" si="242"/>
        <v>R1zxcGZ-会计P1 未展现-EM</v>
      </c>
      <c r="E14743" s="58"/>
      <c r="L14743" s="51"/>
      <c r="M14743" s="50"/>
      <c r="N14743" s="52"/>
      <c r="Y14743" s="50"/>
      <c r="AA14743" s="52"/>
      <c r="AL14743" s="50"/>
    </row>
    <row r="14744" spans="1:38" x14ac:dyDescent="0.3">
      <c r="A14744" s="60">
        <v>41913</v>
      </c>
      <c r="B14744" s="61" t="s">
        <v>1297</v>
      </c>
      <c r="C14744" s="62">
        <v>10.8</v>
      </c>
      <c r="D14744" s="62" t="str">
        <f t="shared" si="242"/>
        <v>R1zxcGZ-会计P1 未展现-PM</v>
      </c>
      <c r="E14744" s="58"/>
      <c r="L14744" s="51"/>
      <c r="M14744" s="50"/>
      <c r="N14744" s="52"/>
      <c r="Y14744" s="50"/>
      <c r="AA14744" s="52"/>
      <c r="AL14744" s="50"/>
    </row>
    <row r="14745" spans="1:38" x14ac:dyDescent="0.3">
      <c r="A14745" s="65">
        <v>41914</v>
      </c>
      <c r="B14745" s="66" t="s">
        <v>1297</v>
      </c>
      <c r="C14745" s="67">
        <v>6.22</v>
      </c>
      <c r="D14745" s="67" t="str">
        <f t="shared" si="242"/>
        <v>R1zxcGZ-会计P1 未展现-PM</v>
      </c>
      <c r="E14745" s="58"/>
      <c r="L14745" s="51"/>
      <c r="M14745" s="50"/>
      <c r="N14745" s="52"/>
      <c r="Y14745" s="50"/>
      <c r="AA14745" s="52"/>
      <c r="AL14745" s="50"/>
    </row>
    <row r="14746" spans="1:38" x14ac:dyDescent="0.3">
      <c r="A14746" s="60">
        <v>41915</v>
      </c>
      <c r="B14746" s="61" t="s">
        <v>1297</v>
      </c>
      <c r="C14746" s="62">
        <v>2.38</v>
      </c>
      <c r="D14746" s="62" t="str">
        <f t="shared" si="242"/>
        <v>R1zxcGZ-会计P1 未展现-PM</v>
      </c>
      <c r="E14746" s="58"/>
      <c r="L14746" s="51"/>
      <c r="M14746" s="50"/>
      <c r="N14746" s="52"/>
      <c r="Y14746" s="50"/>
      <c r="AA14746" s="52"/>
      <c r="AL14746" s="50"/>
    </row>
    <row r="14747" spans="1:38" x14ac:dyDescent="0.3">
      <c r="A14747" s="65">
        <v>41916</v>
      </c>
      <c r="B14747" s="66" t="s">
        <v>1297</v>
      </c>
      <c r="C14747" s="67">
        <v>8.99</v>
      </c>
      <c r="D14747" s="67" t="str">
        <f t="shared" si="242"/>
        <v>R1zxcGZ-会计P1 未展现-PM</v>
      </c>
      <c r="E14747" s="58"/>
      <c r="L14747" s="51"/>
      <c r="M14747" s="50"/>
      <c r="N14747" s="52"/>
      <c r="Y14747" s="50"/>
      <c r="AA14747" s="52"/>
      <c r="AL14747" s="50"/>
    </row>
    <row r="14748" spans="1:38" x14ac:dyDescent="0.3">
      <c r="A14748" s="60">
        <v>41917</v>
      </c>
      <c r="B14748" s="61" t="s">
        <v>1297</v>
      </c>
      <c r="C14748" s="62">
        <v>9.61</v>
      </c>
      <c r="D14748" s="62" t="str">
        <f t="shared" si="242"/>
        <v>R1zxcGZ-会计P1 未展现-PM</v>
      </c>
      <c r="E14748" s="58"/>
      <c r="L14748" s="51"/>
      <c r="M14748" s="50"/>
      <c r="N14748" s="52"/>
      <c r="Y14748" s="50"/>
      <c r="AA14748" s="52"/>
      <c r="AL14748" s="50"/>
    </row>
    <row r="14749" spans="1:38" x14ac:dyDescent="0.3">
      <c r="A14749" s="65">
        <v>41918</v>
      </c>
      <c r="B14749" s="66" t="s">
        <v>1297</v>
      </c>
      <c r="C14749" s="67">
        <v>1.19</v>
      </c>
      <c r="D14749" s="67" t="str">
        <f t="shared" si="242"/>
        <v>R1zxcGZ-会计P1 未展现-PM</v>
      </c>
      <c r="E14749" s="58"/>
      <c r="L14749" s="51"/>
      <c r="M14749" s="50"/>
      <c r="N14749" s="52"/>
      <c r="Y14749" s="50"/>
      <c r="AA14749" s="52"/>
      <c r="AL14749" s="50"/>
    </row>
    <row r="14750" spans="1:38" x14ac:dyDescent="0.3">
      <c r="A14750" s="60">
        <v>41919</v>
      </c>
      <c r="B14750" s="61" t="s">
        <v>1297</v>
      </c>
      <c r="C14750" s="62">
        <v>17.809999999999999</v>
      </c>
      <c r="D14750" s="62" t="str">
        <f t="shared" si="242"/>
        <v>R1zxcGZ-会计P1 未展现-PM</v>
      </c>
      <c r="E14750" s="58"/>
      <c r="L14750" s="51"/>
      <c r="M14750" s="50"/>
      <c r="N14750" s="52"/>
      <c r="Y14750" s="50"/>
      <c r="AA14750" s="52"/>
      <c r="AL14750" s="50"/>
    </row>
    <row r="14751" spans="1:38" x14ac:dyDescent="0.3">
      <c r="A14751" s="65">
        <v>41920</v>
      </c>
      <c r="B14751" s="66" t="s">
        <v>1297</v>
      </c>
      <c r="C14751" s="67">
        <v>6.71</v>
      </c>
      <c r="D14751" s="67" t="str">
        <f t="shared" si="242"/>
        <v>R1zxcGZ-会计P1 未展现-PM</v>
      </c>
      <c r="E14751" s="58"/>
      <c r="L14751" s="51"/>
      <c r="M14751" s="50"/>
      <c r="N14751" s="52"/>
      <c r="Y14751" s="50"/>
      <c r="AA14751" s="52"/>
      <c r="AL14751" s="50"/>
    </row>
    <row r="14752" spans="1:38" x14ac:dyDescent="0.3">
      <c r="A14752" s="60">
        <v>41921</v>
      </c>
      <c r="B14752" s="61" t="s">
        <v>1297</v>
      </c>
      <c r="C14752" s="62">
        <v>42.77</v>
      </c>
      <c r="D14752" s="62" t="str">
        <f t="shared" si="242"/>
        <v>R1zxcGZ-会计P1 未展现-PM</v>
      </c>
      <c r="E14752" s="58"/>
      <c r="L14752" s="51"/>
      <c r="M14752" s="50"/>
      <c r="N14752" s="52"/>
      <c r="Y14752" s="50"/>
      <c r="AA14752" s="52"/>
      <c r="AL14752" s="50"/>
    </row>
    <row r="14753" spans="1:38" x14ac:dyDescent="0.3">
      <c r="A14753" s="65">
        <v>41922</v>
      </c>
      <c r="B14753" s="66" t="s">
        <v>1297</v>
      </c>
      <c r="C14753" s="67">
        <v>25.89</v>
      </c>
      <c r="D14753" s="67" t="str">
        <f t="shared" si="242"/>
        <v>R1zxcGZ-会计P1 未展现-PM</v>
      </c>
      <c r="E14753" s="58"/>
      <c r="L14753" s="51"/>
      <c r="M14753" s="50"/>
      <c r="N14753" s="52"/>
      <c r="Y14753" s="50"/>
      <c r="AA14753" s="52"/>
      <c r="AL14753" s="50"/>
    </row>
    <row r="14754" spans="1:38" x14ac:dyDescent="0.3">
      <c r="A14754" s="60">
        <v>41923</v>
      </c>
      <c r="B14754" s="61" t="s">
        <v>1297</v>
      </c>
      <c r="C14754" s="62">
        <v>33.94</v>
      </c>
      <c r="D14754" s="62" t="str">
        <f t="shared" si="242"/>
        <v>R1zxcGZ-会计P1 未展现-PM</v>
      </c>
      <c r="E14754" s="58"/>
      <c r="L14754" s="51"/>
      <c r="M14754" s="50"/>
      <c r="N14754" s="52"/>
      <c r="Y14754" s="50"/>
      <c r="AA14754" s="52"/>
      <c r="AL14754" s="50"/>
    </row>
    <row r="14755" spans="1:38" x14ac:dyDescent="0.3">
      <c r="A14755" s="65">
        <v>41924</v>
      </c>
      <c r="B14755" s="66" t="s">
        <v>1297</v>
      </c>
      <c r="C14755" s="67">
        <v>3.41</v>
      </c>
      <c r="D14755" s="67" t="str">
        <f t="shared" si="242"/>
        <v>R1zxcGZ-会计P1 未展现-PM</v>
      </c>
      <c r="E14755" s="58"/>
      <c r="L14755" s="51"/>
      <c r="M14755" s="50"/>
      <c r="N14755" s="52"/>
      <c r="Y14755" s="50"/>
      <c r="AA14755" s="52"/>
      <c r="AL14755" s="50"/>
    </row>
    <row r="14756" spans="1:38" x14ac:dyDescent="0.3">
      <c r="A14756" s="60">
        <v>41925</v>
      </c>
      <c r="B14756" s="61" t="s">
        <v>1297</v>
      </c>
      <c r="C14756" s="62">
        <v>20.8</v>
      </c>
      <c r="D14756" s="62" t="str">
        <f t="shared" si="242"/>
        <v>R1zxcGZ-会计P1 未展现-PM</v>
      </c>
      <c r="E14756" s="58"/>
      <c r="L14756" s="51"/>
      <c r="M14756" s="50"/>
      <c r="N14756" s="52"/>
      <c r="Y14756" s="50"/>
      <c r="AA14756" s="52"/>
      <c r="AL14756" s="50"/>
    </row>
    <row r="14757" spans="1:38" x14ac:dyDescent="0.3">
      <c r="A14757" s="65">
        <v>41926</v>
      </c>
      <c r="B14757" s="66" t="s">
        <v>1297</v>
      </c>
      <c r="C14757" s="67">
        <v>24.7</v>
      </c>
      <c r="D14757" s="67" t="str">
        <f t="shared" si="242"/>
        <v>R1zxcGZ-会计P1 未展现-PM</v>
      </c>
      <c r="E14757" s="58"/>
      <c r="L14757" s="51"/>
      <c r="M14757" s="50"/>
      <c r="N14757" s="52"/>
      <c r="Y14757" s="50"/>
      <c r="AA14757" s="52"/>
      <c r="AL14757" s="50"/>
    </row>
    <row r="14758" spans="1:38" x14ac:dyDescent="0.3">
      <c r="A14758" s="60">
        <v>41927</v>
      </c>
      <c r="B14758" s="61" t="s">
        <v>1297</v>
      </c>
      <c r="C14758" s="62">
        <v>13.46</v>
      </c>
      <c r="D14758" s="62" t="str">
        <f t="shared" si="242"/>
        <v>R1zxcGZ-会计P1 未展现-PM</v>
      </c>
      <c r="E14758" s="58"/>
      <c r="L14758" s="51"/>
      <c r="M14758" s="50"/>
      <c r="N14758" s="52"/>
      <c r="Y14758" s="50"/>
      <c r="AA14758" s="52"/>
      <c r="AL14758" s="50"/>
    </row>
    <row r="14759" spans="1:38" x14ac:dyDescent="0.3">
      <c r="A14759" s="65">
        <v>41928</v>
      </c>
      <c r="B14759" s="66" t="s">
        <v>1297</v>
      </c>
      <c r="C14759" s="67">
        <v>13.93</v>
      </c>
      <c r="D14759" s="67" t="str">
        <f t="shared" si="242"/>
        <v>R1zxcGZ-会计P1 未展现-PM</v>
      </c>
      <c r="E14759" s="58"/>
      <c r="L14759" s="51"/>
      <c r="M14759" s="50"/>
      <c r="N14759" s="52"/>
      <c r="Y14759" s="50"/>
      <c r="AA14759" s="52"/>
      <c r="AL14759" s="50"/>
    </row>
    <row r="14760" spans="1:38" x14ac:dyDescent="0.3">
      <c r="A14760" s="60">
        <v>41929</v>
      </c>
      <c r="B14760" s="61" t="s">
        <v>1297</v>
      </c>
      <c r="C14760" s="62">
        <v>9.92</v>
      </c>
      <c r="D14760" s="62" t="str">
        <f t="shared" si="242"/>
        <v>R1zxcGZ-会计P1 未展现-PM</v>
      </c>
      <c r="E14760" s="58"/>
      <c r="L14760" s="51"/>
      <c r="M14760" s="50"/>
      <c r="N14760" s="52"/>
      <c r="Y14760" s="50"/>
      <c r="AA14760" s="52"/>
      <c r="AL14760" s="50"/>
    </row>
    <row r="14761" spans="1:38" x14ac:dyDescent="0.3">
      <c r="A14761" s="65">
        <v>41930</v>
      </c>
      <c r="B14761" s="66" t="s">
        <v>1297</v>
      </c>
      <c r="C14761" s="67">
        <v>0</v>
      </c>
      <c r="D14761" s="67" t="str">
        <f t="shared" si="242"/>
        <v>R1zxcGZ-会计P1 未展现-PM</v>
      </c>
      <c r="E14761" s="58"/>
      <c r="L14761" s="51"/>
      <c r="M14761" s="50"/>
      <c r="N14761" s="52"/>
      <c r="Y14761" s="50"/>
      <c r="AA14761" s="52"/>
      <c r="AL14761" s="50"/>
    </row>
    <row r="14762" spans="1:38" x14ac:dyDescent="0.3">
      <c r="A14762" s="60">
        <v>41931</v>
      </c>
      <c r="B14762" s="61" t="s">
        <v>1297</v>
      </c>
      <c r="C14762" s="62">
        <v>5.82</v>
      </c>
      <c r="D14762" s="62" t="str">
        <f t="shared" si="242"/>
        <v>R1zxcGZ-会计P1 未展现-PM</v>
      </c>
      <c r="E14762" s="58"/>
      <c r="L14762" s="51"/>
      <c r="M14762" s="50"/>
      <c r="N14762" s="52"/>
      <c r="Y14762" s="50"/>
      <c r="AA14762" s="52"/>
      <c r="AL14762" s="50"/>
    </row>
    <row r="14763" spans="1:38" x14ac:dyDescent="0.3">
      <c r="A14763" s="65">
        <v>41932</v>
      </c>
      <c r="B14763" s="66" t="s">
        <v>1297</v>
      </c>
      <c r="C14763" s="67">
        <v>35.869999999999997</v>
      </c>
      <c r="D14763" s="67" t="str">
        <f t="shared" si="242"/>
        <v>R1zxcGZ-会计P1 未展现-PM</v>
      </c>
      <c r="E14763" s="58"/>
      <c r="L14763" s="51"/>
      <c r="M14763" s="50"/>
      <c r="N14763" s="52"/>
      <c r="Y14763" s="50"/>
      <c r="AA14763" s="52"/>
      <c r="AL14763" s="50"/>
    </row>
    <row r="14764" spans="1:38" x14ac:dyDescent="0.3">
      <c r="A14764" s="60">
        <v>41933</v>
      </c>
      <c r="B14764" s="61" t="s">
        <v>1297</v>
      </c>
      <c r="C14764" s="62">
        <v>21.89</v>
      </c>
      <c r="D14764" s="62" t="str">
        <f t="shared" si="242"/>
        <v>R1zxcGZ-会计P1 未展现-PM</v>
      </c>
      <c r="E14764" s="58"/>
      <c r="L14764" s="51"/>
      <c r="M14764" s="50"/>
      <c r="N14764" s="52"/>
      <c r="Y14764" s="50"/>
      <c r="AA14764" s="52"/>
      <c r="AL14764" s="50"/>
    </row>
    <row r="14765" spans="1:38" x14ac:dyDescent="0.3">
      <c r="A14765" s="65">
        <v>41934</v>
      </c>
      <c r="B14765" s="66" t="s">
        <v>1297</v>
      </c>
      <c r="C14765" s="67">
        <v>14.24</v>
      </c>
      <c r="D14765" s="67" t="str">
        <f t="shared" si="242"/>
        <v>R1zxcGZ-会计P1 未展现-PM</v>
      </c>
      <c r="E14765" s="58"/>
      <c r="L14765" s="51"/>
      <c r="M14765" s="50"/>
      <c r="N14765" s="52"/>
      <c r="Y14765" s="50"/>
      <c r="AA14765" s="52"/>
      <c r="AL14765" s="50"/>
    </row>
    <row r="14766" spans="1:38" x14ac:dyDescent="0.3">
      <c r="A14766" s="60">
        <v>41935</v>
      </c>
      <c r="B14766" s="61" t="s">
        <v>1297</v>
      </c>
      <c r="C14766" s="62">
        <v>13.66</v>
      </c>
      <c r="D14766" s="62" t="str">
        <f t="shared" si="242"/>
        <v>R1zxcGZ-会计P1 未展现-PM</v>
      </c>
      <c r="E14766" s="58"/>
      <c r="L14766" s="51"/>
      <c r="M14766" s="50"/>
      <c r="N14766" s="52"/>
      <c r="Y14766" s="50"/>
      <c r="AA14766" s="52"/>
      <c r="AL14766" s="50"/>
    </row>
    <row r="14767" spans="1:38" x14ac:dyDescent="0.3">
      <c r="A14767" s="65">
        <v>41936</v>
      </c>
      <c r="B14767" s="66" t="s">
        <v>1297</v>
      </c>
      <c r="C14767" s="67">
        <v>6.08</v>
      </c>
      <c r="D14767" s="67" t="str">
        <f t="shared" si="242"/>
        <v>R1zxcGZ-会计P1 未展现-PM</v>
      </c>
      <c r="E14767" s="58"/>
      <c r="L14767" s="51"/>
      <c r="M14767" s="50"/>
      <c r="N14767" s="52"/>
      <c r="Y14767" s="50"/>
      <c r="AA14767" s="52"/>
      <c r="AL14767" s="50"/>
    </row>
    <row r="14768" spans="1:38" x14ac:dyDescent="0.3">
      <c r="A14768" s="60">
        <v>41937</v>
      </c>
      <c r="B14768" s="61" t="s">
        <v>1297</v>
      </c>
      <c r="C14768" s="62">
        <v>0.6</v>
      </c>
      <c r="D14768" s="62" t="str">
        <f t="shared" si="242"/>
        <v>R1zxcGZ-会计P1 未展现-PM</v>
      </c>
      <c r="E14768" s="58"/>
      <c r="L14768" s="51"/>
      <c r="M14768" s="50"/>
      <c r="N14768" s="52"/>
      <c r="Y14768" s="50"/>
      <c r="AA14768" s="52"/>
      <c r="AL14768" s="50"/>
    </row>
    <row r="14769" spans="1:38" x14ac:dyDescent="0.3">
      <c r="A14769" s="65">
        <v>41938</v>
      </c>
      <c r="B14769" s="66" t="s">
        <v>1297</v>
      </c>
      <c r="C14769" s="67">
        <v>3.89</v>
      </c>
      <c r="D14769" s="67" t="str">
        <f t="shared" si="242"/>
        <v>R1zxcGZ-会计P1 未展现-PM</v>
      </c>
      <c r="E14769" s="58"/>
      <c r="L14769" s="51"/>
      <c r="M14769" s="50"/>
      <c r="N14769" s="52"/>
      <c r="Y14769" s="50"/>
      <c r="AA14769" s="52"/>
      <c r="AL14769" s="50"/>
    </row>
    <row r="14770" spans="1:38" x14ac:dyDescent="0.3">
      <c r="A14770" s="60">
        <v>41939</v>
      </c>
      <c r="B14770" s="61" t="s">
        <v>1297</v>
      </c>
      <c r="C14770" s="62">
        <v>15.94</v>
      </c>
      <c r="D14770" s="62" t="str">
        <f t="shared" si="242"/>
        <v>R1zxcGZ-会计P1 未展现-PM</v>
      </c>
      <c r="E14770" s="58"/>
      <c r="L14770" s="51"/>
      <c r="M14770" s="50"/>
      <c r="N14770" s="52"/>
      <c r="Y14770" s="50"/>
      <c r="AA14770" s="52"/>
      <c r="AL14770" s="50"/>
    </row>
    <row r="14771" spans="1:38" x14ac:dyDescent="0.3">
      <c r="A14771" s="65">
        <v>41940</v>
      </c>
      <c r="B14771" s="66" t="s">
        <v>1297</v>
      </c>
      <c r="C14771" s="67">
        <v>16.940000000000001</v>
      </c>
      <c r="D14771" s="67" t="str">
        <f t="shared" si="242"/>
        <v>R1zxcGZ-会计P1 未展现-PM</v>
      </c>
      <c r="E14771" s="58"/>
      <c r="L14771" s="51"/>
      <c r="M14771" s="50"/>
      <c r="N14771" s="52"/>
      <c r="Y14771" s="50"/>
      <c r="AA14771" s="52"/>
      <c r="AL14771" s="50"/>
    </row>
    <row r="14772" spans="1:38" x14ac:dyDescent="0.3">
      <c r="A14772" s="60">
        <v>41941</v>
      </c>
      <c r="B14772" s="61" t="s">
        <v>1297</v>
      </c>
      <c r="C14772" s="62">
        <v>23.38</v>
      </c>
      <c r="D14772" s="62" t="str">
        <f t="shared" si="242"/>
        <v>R1zxcGZ-会计P1 未展现-PM</v>
      </c>
      <c r="E14772" s="58"/>
      <c r="L14772" s="51"/>
      <c r="M14772" s="50"/>
      <c r="N14772" s="52"/>
      <c r="Y14772" s="50"/>
      <c r="AA14772" s="52"/>
      <c r="AL14772" s="50"/>
    </row>
    <row r="14773" spans="1:38" x14ac:dyDescent="0.3">
      <c r="A14773" s="65">
        <v>41942</v>
      </c>
      <c r="B14773" s="66" t="s">
        <v>1297</v>
      </c>
      <c r="C14773" s="67">
        <v>5.65</v>
      </c>
      <c r="D14773" s="67" t="str">
        <f t="shared" si="242"/>
        <v>R1zxcGZ-会计P1 未展现-PM</v>
      </c>
      <c r="E14773" s="58"/>
      <c r="L14773" s="51"/>
      <c r="M14773" s="50"/>
      <c r="N14773" s="52"/>
      <c r="Y14773" s="50"/>
      <c r="AA14773" s="52"/>
      <c r="AL14773" s="50"/>
    </row>
    <row r="14774" spans="1:38" x14ac:dyDescent="0.3">
      <c r="A14774" s="60">
        <v>41943</v>
      </c>
      <c r="B14774" s="61" t="s">
        <v>1297</v>
      </c>
      <c r="C14774" s="62">
        <v>9.26</v>
      </c>
      <c r="D14774" s="62" t="str">
        <f t="shared" si="242"/>
        <v>R1zxcGZ-会计P1 未展现-PM</v>
      </c>
      <c r="E14774" s="58"/>
      <c r="L14774" s="51"/>
      <c r="M14774" s="50"/>
      <c r="N14774" s="52"/>
      <c r="Y14774" s="50"/>
      <c r="AA14774" s="52"/>
      <c r="AL14774" s="50"/>
    </row>
    <row r="14775" spans="1:38" x14ac:dyDescent="0.3">
      <c r="A14775" s="65">
        <v>41913</v>
      </c>
      <c r="B14775" s="66" t="s">
        <v>1298</v>
      </c>
      <c r="C14775" s="67">
        <v>13.09</v>
      </c>
      <c r="D14775" s="67" t="str">
        <f t="shared" si="242"/>
        <v>R1zxcGZ-会计P2 未展现-EM</v>
      </c>
      <c r="E14775" s="58"/>
      <c r="L14775" s="51"/>
      <c r="M14775" s="50"/>
      <c r="N14775" s="52"/>
      <c r="Y14775" s="50"/>
      <c r="AA14775" s="52"/>
      <c r="AL14775" s="50"/>
    </row>
    <row r="14776" spans="1:38" x14ac:dyDescent="0.3">
      <c r="A14776" s="60">
        <v>41914</v>
      </c>
      <c r="B14776" s="61" t="s">
        <v>1298</v>
      </c>
      <c r="C14776" s="62">
        <v>7.75</v>
      </c>
      <c r="D14776" s="62" t="str">
        <f t="shared" si="242"/>
        <v>R1zxcGZ-会计P2 未展现-EM</v>
      </c>
      <c r="E14776" s="58"/>
      <c r="L14776" s="51"/>
      <c r="M14776" s="50"/>
      <c r="N14776" s="52"/>
      <c r="Y14776" s="50"/>
      <c r="AA14776" s="52"/>
      <c r="AL14776" s="50"/>
    </row>
    <row r="14777" spans="1:38" x14ac:dyDescent="0.3">
      <c r="A14777" s="65">
        <v>41915</v>
      </c>
      <c r="B14777" s="66" t="s">
        <v>1298</v>
      </c>
      <c r="C14777" s="67">
        <v>14.5</v>
      </c>
      <c r="D14777" s="67" t="str">
        <f t="shared" si="242"/>
        <v>R1zxcGZ-会计P2 未展现-EM</v>
      </c>
      <c r="E14777" s="58"/>
      <c r="L14777" s="51"/>
      <c r="M14777" s="50"/>
      <c r="N14777" s="52"/>
      <c r="Y14777" s="50"/>
      <c r="AA14777" s="52"/>
      <c r="AL14777" s="50"/>
    </row>
    <row r="14778" spans="1:38" x14ac:dyDescent="0.3">
      <c r="A14778" s="60">
        <v>41916</v>
      </c>
      <c r="B14778" s="61" t="s">
        <v>1298</v>
      </c>
      <c r="C14778" s="62">
        <v>12.43</v>
      </c>
      <c r="D14778" s="62" t="str">
        <f t="shared" si="242"/>
        <v>R1zxcGZ-会计P2 未展现-EM</v>
      </c>
      <c r="E14778" s="58"/>
      <c r="L14778" s="51"/>
      <c r="M14778" s="50"/>
      <c r="N14778" s="52"/>
      <c r="Y14778" s="50"/>
      <c r="AA14778" s="52"/>
      <c r="AL14778" s="50"/>
    </row>
    <row r="14779" spans="1:38" x14ac:dyDescent="0.3">
      <c r="A14779" s="65">
        <v>41917</v>
      </c>
      <c r="B14779" s="66" t="s">
        <v>1298</v>
      </c>
      <c r="C14779" s="67">
        <v>5.74</v>
      </c>
      <c r="D14779" s="67" t="str">
        <f t="shared" si="242"/>
        <v>R1zxcGZ-会计P2 未展现-EM</v>
      </c>
      <c r="E14779" s="58"/>
      <c r="L14779" s="51"/>
      <c r="M14779" s="50"/>
      <c r="N14779" s="52"/>
      <c r="Y14779" s="50"/>
      <c r="AA14779" s="52"/>
      <c r="AL14779" s="50"/>
    </row>
    <row r="14780" spans="1:38" x14ac:dyDescent="0.3">
      <c r="A14780" s="60">
        <v>41918</v>
      </c>
      <c r="B14780" s="61" t="s">
        <v>1298</v>
      </c>
      <c r="C14780" s="62">
        <v>24.11</v>
      </c>
      <c r="D14780" s="62" t="str">
        <f t="shared" si="242"/>
        <v>R1zxcGZ-会计P2 未展现-EM</v>
      </c>
      <c r="E14780" s="58"/>
      <c r="L14780" s="51"/>
      <c r="M14780" s="50"/>
      <c r="N14780" s="52"/>
      <c r="Y14780" s="50"/>
      <c r="AA14780" s="52"/>
      <c r="AL14780" s="50"/>
    </row>
    <row r="14781" spans="1:38" x14ac:dyDescent="0.3">
      <c r="A14781" s="65">
        <v>41919</v>
      </c>
      <c r="B14781" s="66" t="s">
        <v>1298</v>
      </c>
      <c r="C14781" s="67">
        <v>17.46</v>
      </c>
      <c r="D14781" s="67" t="str">
        <f t="shared" si="242"/>
        <v>R1zxcGZ-会计P2 未展现-EM</v>
      </c>
      <c r="E14781" s="58"/>
      <c r="L14781" s="51"/>
      <c r="M14781" s="50"/>
      <c r="N14781" s="52"/>
      <c r="Y14781" s="50"/>
      <c r="AA14781" s="52"/>
      <c r="AL14781" s="50"/>
    </row>
    <row r="14782" spans="1:38" x14ac:dyDescent="0.3">
      <c r="A14782" s="60">
        <v>41920</v>
      </c>
      <c r="B14782" s="61" t="s">
        <v>1298</v>
      </c>
      <c r="C14782" s="62">
        <v>25.61</v>
      </c>
      <c r="D14782" s="62" t="str">
        <f t="shared" si="242"/>
        <v>R1zxcGZ-会计P2 未展现-EM</v>
      </c>
      <c r="E14782" s="58"/>
      <c r="L14782" s="51"/>
      <c r="M14782" s="50"/>
      <c r="N14782" s="52"/>
      <c r="Y14782" s="50"/>
      <c r="AA14782" s="52"/>
      <c r="AL14782" s="50"/>
    </row>
    <row r="14783" spans="1:38" x14ac:dyDescent="0.3">
      <c r="A14783" s="65">
        <v>41921</v>
      </c>
      <c r="B14783" s="66" t="s">
        <v>1298</v>
      </c>
      <c r="C14783" s="67">
        <v>14.38</v>
      </c>
      <c r="D14783" s="67" t="str">
        <f t="shared" si="242"/>
        <v>R1zxcGZ-会计P2 未展现-EM</v>
      </c>
      <c r="E14783" s="58"/>
      <c r="L14783" s="51"/>
      <c r="M14783" s="50"/>
      <c r="N14783" s="52"/>
      <c r="Y14783" s="50"/>
      <c r="AA14783" s="52"/>
      <c r="AL14783" s="50"/>
    </row>
    <row r="14784" spans="1:38" x14ac:dyDescent="0.3">
      <c r="A14784" s="60">
        <v>41922</v>
      </c>
      <c r="B14784" s="61" t="s">
        <v>1298</v>
      </c>
      <c r="C14784" s="62">
        <v>50.16</v>
      </c>
      <c r="D14784" s="62" t="str">
        <f t="shared" si="242"/>
        <v>R1zxcGZ-会计P2 未展现-EM</v>
      </c>
      <c r="E14784" s="58"/>
      <c r="L14784" s="51"/>
      <c r="M14784" s="50"/>
      <c r="N14784" s="52"/>
      <c r="Y14784" s="50"/>
      <c r="AA14784" s="52"/>
      <c r="AL14784" s="50"/>
    </row>
    <row r="14785" spans="1:38" x14ac:dyDescent="0.3">
      <c r="A14785" s="65">
        <v>41923</v>
      </c>
      <c r="B14785" s="66" t="s">
        <v>1298</v>
      </c>
      <c r="C14785" s="67">
        <v>23.71</v>
      </c>
      <c r="D14785" s="67" t="str">
        <f t="shared" si="242"/>
        <v>R1zxcGZ-会计P2 未展现-EM</v>
      </c>
      <c r="E14785" s="58"/>
      <c r="L14785" s="51"/>
      <c r="M14785" s="50"/>
      <c r="N14785" s="52"/>
      <c r="Y14785" s="50"/>
      <c r="AA14785" s="52"/>
      <c r="AL14785" s="50"/>
    </row>
    <row r="14786" spans="1:38" x14ac:dyDescent="0.3">
      <c r="A14786" s="60">
        <v>41924</v>
      </c>
      <c r="B14786" s="61" t="s">
        <v>1298</v>
      </c>
      <c r="C14786" s="62">
        <v>40.71</v>
      </c>
      <c r="D14786" s="62" t="str">
        <f t="shared" si="242"/>
        <v>R1zxcGZ-会计P2 未展现-EM</v>
      </c>
      <c r="E14786" s="58"/>
      <c r="L14786" s="51"/>
      <c r="M14786" s="50"/>
      <c r="N14786" s="52"/>
      <c r="Y14786" s="50"/>
      <c r="AA14786" s="52"/>
      <c r="AL14786" s="50"/>
    </row>
    <row r="14787" spans="1:38" x14ac:dyDescent="0.3">
      <c r="A14787" s="65">
        <v>41925</v>
      </c>
      <c r="B14787" s="66" t="s">
        <v>1298</v>
      </c>
      <c r="C14787" s="67">
        <v>13.74</v>
      </c>
      <c r="D14787" s="67" t="str">
        <f t="shared" si="242"/>
        <v>R1zxcGZ-会计P2 未展现-EM</v>
      </c>
      <c r="E14787" s="58"/>
      <c r="L14787" s="51"/>
      <c r="M14787" s="50"/>
      <c r="N14787" s="52"/>
      <c r="Y14787" s="50"/>
      <c r="AA14787" s="52"/>
      <c r="AL14787" s="50"/>
    </row>
    <row r="14788" spans="1:38" x14ac:dyDescent="0.3">
      <c r="A14788" s="60">
        <v>41926</v>
      </c>
      <c r="B14788" s="61" t="s">
        <v>1298</v>
      </c>
      <c r="C14788" s="62">
        <v>23.52</v>
      </c>
      <c r="D14788" s="62" t="str">
        <f t="shared" si="242"/>
        <v>R1zxcGZ-会计P2 未展现-EM</v>
      </c>
      <c r="E14788" s="58"/>
      <c r="L14788" s="51"/>
      <c r="M14788" s="50"/>
      <c r="N14788" s="52"/>
      <c r="Y14788" s="50"/>
      <c r="AA14788" s="52"/>
      <c r="AL14788" s="50"/>
    </row>
    <row r="14789" spans="1:38" x14ac:dyDescent="0.3">
      <c r="A14789" s="65">
        <v>41927</v>
      </c>
      <c r="B14789" s="66" t="s">
        <v>1298</v>
      </c>
      <c r="C14789" s="67">
        <v>5.22</v>
      </c>
      <c r="D14789" s="67" t="str">
        <f t="shared" si="242"/>
        <v>R1zxcGZ-会计P2 未展现-EM</v>
      </c>
      <c r="E14789" s="58"/>
      <c r="L14789" s="51"/>
      <c r="M14789" s="50"/>
      <c r="N14789" s="52"/>
      <c r="Y14789" s="50"/>
      <c r="AA14789" s="52"/>
      <c r="AL14789" s="50"/>
    </row>
    <row r="14790" spans="1:38" x14ac:dyDescent="0.3">
      <c r="A14790" s="60">
        <v>41928</v>
      </c>
      <c r="B14790" s="61" t="s">
        <v>1298</v>
      </c>
      <c r="C14790" s="62">
        <v>51.03</v>
      </c>
      <c r="D14790" s="62" t="str">
        <f t="shared" ref="D14790:D14853" si="243">LEFT(B14790,2)&amp;"zxc"&amp;MID(B14790,4,100)</f>
        <v>R1zxcGZ-会计P2 未展现-EM</v>
      </c>
      <c r="E14790" s="58"/>
      <c r="L14790" s="51"/>
      <c r="M14790" s="50"/>
      <c r="N14790" s="52"/>
      <c r="Y14790" s="50"/>
      <c r="AA14790" s="52"/>
      <c r="AL14790" s="50"/>
    </row>
    <row r="14791" spans="1:38" x14ac:dyDescent="0.3">
      <c r="A14791" s="65">
        <v>41929</v>
      </c>
      <c r="B14791" s="66" t="s">
        <v>1298</v>
      </c>
      <c r="C14791" s="67">
        <v>6.5</v>
      </c>
      <c r="D14791" s="67" t="str">
        <f t="shared" si="243"/>
        <v>R1zxcGZ-会计P2 未展现-EM</v>
      </c>
      <c r="E14791" s="58"/>
      <c r="L14791" s="51"/>
      <c r="M14791" s="50"/>
      <c r="N14791" s="52"/>
      <c r="Y14791" s="50"/>
      <c r="AA14791" s="52"/>
      <c r="AL14791" s="50"/>
    </row>
    <row r="14792" spans="1:38" x14ac:dyDescent="0.3">
      <c r="A14792" s="60">
        <v>41930</v>
      </c>
      <c r="B14792" s="61" t="s">
        <v>1298</v>
      </c>
      <c r="C14792" s="62">
        <v>30.9</v>
      </c>
      <c r="D14792" s="62" t="str">
        <f t="shared" si="243"/>
        <v>R1zxcGZ-会计P2 未展现-EM</v>
      </c>
      <c r="E14792" s="58"/>
      <c r="L14792" s="51"/>
      <c r="M14792" s="50"/>
      <c r="N14792" s="52"/>
      <c r="Y14792" s="50"/>
      <c r="AA14792" s="52"/>
      <c r="AL14792" s="50"/>
    </row>
    <row r="14793" spans="1:38" x14ac:dyDescent="0.3">
      <c r="A14793" s="65">
        <v>41931</v>
      </c>
      <c r="B14793" s="66" t="s">
        <v>1298</v>
      </c>
      <c r="C14793" s="67">
        <v>3.05</v>
      </c>
      <c r="D14793" s="67" t="str">
        <f t="shared" si="243"/>
        <v>R1zxcGZ-会计P2 未展现-EM</v>
      </c>
      <c r="E14793" s="58"/>
      <c r="L14793" s="51"/>
      <c r="M14793" s="50"/>
      <c r="N14793" s="52"/>
      <c r="Y14793" s="50"/>
      <c r="AA14793" s="52"/>
      <c r="AL14793" s="50"/>
    </row>
    <row r="14794" spans="1:38" x14ac:dyDescent="0.3">
      <c r="A14794" s="60">
        <v>41932</v>
      </c>
      <c r="B14794" s="61" t="s">
        <v>1298</v>
      </c>
      <c r="C14794" s="62">
        <v>36.08</v>
      </c>
      <c r="D14794" s="62" t="str">
        <f t="shared" si="243"/>
        <v>R1zxcGZ-会计P2 未展现-EM</v>
      </c>
      <c r="E14794" s="58"/>
      <c r="L14794" s="51"/>
      <c r="M14794" s="50"/>
      <c r="N14794" s="52"/>
      <c r="Y14794" s="50"/>
      <c r="AA14794" s="52"/>
      <c r="AL14794" s="50"/>
    </row>
    <row r="14795" spans="1:38" x14ac:dyDescent="0.3">
      <c r="A14795" s="65">
        <v>41933</v>
      </c>
      <c r="B14795" s="66" t="s">
        <v>1298</v>
      </c>
      <c r="C14795" s="67">
        <v>52.57</v>
      </c>
      <c r="D14795" s="67" t="str">
        <f t="shared" si="243"/>
        <v>R1zxcGZ-会计P2 未展现-EM</v>
      </c>
      <c r="E14795" s="58"/>
      <c r="L14795" s="51"/>
      <c r="M14795" s="50"/>
      <c r="N14795" s="52"/>
      <c r="Y14795" s="50"/>
      <c r="AA14795" s="52"/>
      <c r="AL14795" s="50"/>
    </row>
    <row r="14796" spans="1:38" x14ac:dyDescent="0.3">
      <c r="A14796" s="60">
        <v>41934</v>
      </c>
      <c r="B14796" s="61" t="s">
        <v>1298</v>
      </c>
      <c r="C14796" s="62">
        <v>37.24</v>
      </c>
      <c r="D14796" s="62" t="str">
        <f t="shared" si="243"/>
        <v>R1zxcGZ-会计P2 未展现-EM</v>
      </c>
      <c r="E14796" s="58"/>
      <c r="L14796" s="51"/>
      <c r="M14796" s="50"/>
      <c r="N14796" s="52"/>
      <c r="Y14796" s="50"/>
      <c r="AA14796" s="52"/>
      <c r="AL14796" s="50"/>
    </row>
    <row r="14797" spans="1:38" x14ac:dyDescent="0.3">
      <c r="A14797" s="65">
        <v>41935</v>
      </c>
      <c r="B14797" s="66" t="s">
        <v>1298</v>
      </c>
      <c r="C14797" s="67">
        <v>6.06</v>
      </c>
      <c r="D14797" s="67" t="str">
        <f t="shared" si="243"/>
        <v>R1zxcGZ-会计P2 未展现-EM</v>
      </c>
      <c r="E14797" s="58"/>
      <c r="L14797" s="51"/>
      <c r="M14797" s="50"/>
      <c r="N14797" s="52"/>
      <c r="Y14797" s="50"/>
      <c r="AA14797" s="52"/>
      <c r="AL14797" s="50"/>
    </row>
    <row r="14798" spans="1:38" x14ac:dyDescent="0.3">
      <c r="A14798" s="60">
        <v>41936</v>
      </c>
      <c r="B14798" s="61" t="s">
        <v>1298</v>
      </c>
      <c r="C14798" s="62">
        <v>16.46</v>
      </c>
      <c r="D14798" s="62" t="str">
        <f t="shared" si="243"/>
        <v>R1zxcGZ-会计P2 未展现-EM</v>
      </c>
      <c r="E14798" s="58"/>
      <c r="L14798" s="51"/>
      <c r="M14798" s="50"/>
      <c r="N14798" s="52"/>
      <c r="Y14798" s="50"/>
      <c r="AA14798" s="52"/>
      <c r="AL14798" s="50"/>
    </row>
    <row r="14799" spans="1:38" x14ac:dyDescent="0.3">
      <c r="A14799" s="65">
        <v>41937</v>
      </c>
      <c r="B14799" s="66" t="s">
        <v>1298</v>
      </c>
      <c r="C14799" s="67">
        <v>0</v>
      </c>
      <c r="D14799" s="67" t="str">
        <f t="shared" si="243"/>
        <v>R1zxcGZ-会计P2 未展现-EM</v>
      </c>
      <c r="E14799" s="58"/>
      <c r="L14799" s="51"/>
      <c r="M14799" s="50"/>
      <c r="N14799" s="52"/>
      <c r="Y14799" s="50"/>
      <c r="AA14799" s="52"/>
      <c r="AL14799" s="50"/>
    </row>
    <row r="14800" spans="1:38" x14ac:dyDescent="0.3">
      <c r="A14800" s="60">
        <v>41938</v>
      </c>
      <c r="B14800" s="61" t="s">
        <v>1298</v>
      </c>
      <c r="C14800" s="62">
        <v>0</v>
      </c>
      <c r="D14800" s="62" t="str">
        <f t="shared" si="243"/>
        <v>R1zxcGZ-会计P2 未展现-EM</v>
      </c>
      <c r="E14800" s="58"/>
      <c r="L14800" s="51"/>
      <c r="M14800" s="50"/>
      <c r="N14800" s="52"/>
      <c r="Y14800" s="50"/>
      <c r="AA14800" s="52"/>
      <c r="AL14800" s="50"/>
    </row>
    <row r="14801" spans="1:38" x14ac:dyDescent="0.3">
      <c r="A14801" s="65">
        <v>41939</v>
      </c>
      <c r="B14801" s="66" t="s">
        <v>1298</v>
      </c>
      <c r="C14801" s="67">
        <v>5.18</v>
      </c>
      <c r="D14801" s="67" t="str">
        <f t="shared" si="243"/>
        <v>R1zxcGZ-会计P2 未展现-EM</v>
      </c>
      <c r="E14801" s="58"/>
      <c r="L14801" s="51"/>
      <c r="M14801" s="50"/>
      <c r="N14801" s="52"/>
      <c r="Y14801" s="50"/>
      <c r="AA14801" s="52"/>
      <c r="AL14801" s="50"/>
    </row>
    <row r="14802" spans="1:38" x14ac:dyDescent="0.3">
      <c r="A14802" s="60">
        <v>41940</v>
      </c>
      <c r="B14802" s="61" t="s">
        <v>1298</v>
      </c>
      <c r="C14802" s="62">
        <v>34.159999999999997</v>
      </c>
      <c r="D14802" s="62" t="str">
        <f t="shared" si="243"/>
        <v>R1zxcGZ-会计P2 未展现-EM</v>
      </c>
      <c r="E14802" s="58"/>
      <c r="L14802" s="51"/>
      <c r="M14802" s="50"/>
      <c r="N14802" s="52"/>
      <c r="Y14802" s="50"/>
      <c r="AA14802" s="52"/>
      <c r="AL14802" s="50"/>
    </row>
    <row r="14803" spans="1:38" x14ac:dyDescent="0.3">
      <c r="A14803" s="65">
        <v>41941</v>
      </c>
      <c r="B14803" s="66" t="s">
        <v>1298</v>
      </c>
      <c r="C14803" s="67">
        <v>13.63</v>
      </c>
      <c r="D14803" s="67" t="str">
        <f t="shared" si="243"/>
        <v>R1zxcGZ-会计P2 未展现-EM</v>
      </c>
      <c r="E14803" s="58"/>
      <c r="L14803" s="51"/>
      <c r="M14803" s="50"/>
      <c r="N14803" s="52"/>
      <c r="Y14803" s="50"/>
      <c r="AA14803" s="52"/>
      <c r="AL14803" s="50"/>
    </row>
    <row r="14804" spans="1:38" x14ac:dyDescent="0.3">
      <c r="A14804" s="60">
        <v>41942</v>
      </c>
      <c r="B14804" s="61" t="s">
        <v>1298</v>
      </c>
      <c r="C14804" s="62">
        <v>46.75</v>
      </c>
      <c r="D14804" s="62" t="str">
        <f t="shared" si="243"/>
        <v>R1zxcGZ-会计P2 未展现-EM</v>
      </c>
      <c r="E14804" s="58"/>
      <c r="L14804" s="51"/>
      <c r="M14804" s="50"/>
      <c r="N14804" s="52"/>
      <c r="Y14804" s="50"/>
      <c r="AA14804" s="52"/>
      <c r="AL14804" s="50"/>
    </row>
    <row r="14805" spans="1:38" x14ac:dyDescent="0.3">
      <c r="A14805" s="65">
        <v>41943</v>
      </c>
      <c r="B14805" s="66" t="s">
        <v>1298</v>
      </c>
      <c r="C14805" s="67">
        <v>0</v>
      </c>
      <c r="D14805" s="67" t="str">
        <f t="shared" si="243"/>
        <v>R1zxcGZ-会计P2 未展现-EM</v>
      </c>
      <c r="E14805" s="58"/>
      <c r="L14805" s="51"/>
      <c r="M14805" s="50"/>
      <c r="N14805" s="52"/>
      <c r="Y14805" s="50"/>
      <c r="AA14805" s="52"/>
      <c r="AL14805" s="50"/>
    </row>
    <row r="14806" spans="1:38" x14ac:dyDescent="0.3">
      <c r="A14806" s="60">
        <v>41913</v>
      </c>
      <c r="B14806" s="61" t="s">
        <v>1299</v>
      </c>
      <c r="C14806" s="62">
        <v>3.01</v>
      </c>
      <c r="D14806" s="62" t="str">
        <f t="shared" si="243"/>
        <v>R1zxcGZ-会计P2 未展现-PM</v>
      </c>
      <c r="E14806" s="58"/>
      <c r="L14806" s="51"/>
      <c r="M14806" s="50"/>
      <c r="N14806" s="52"/>
      <c r="Y14806" s="50"/>
      <c r="AA14806" s="52"/>
      <c r="AL14806" s="50"/>
    </row>
    <row r="14807" spans="1:38" x14ac:dyDescent="0.3">
      <c r="A14807" s="65">
        <v>41914</v>
      </c>
      <c r="B14807" s="66" t="s">
        <v>1299</v>
      </c>
      <c r="C14807" s="67">
        <v>0.6</v>
      </c>
      <c r="D14807" s="67" t="str">
        <f t="shared" si="243"/>
        <v>R1zxcGZ-会计P2 未展现-PM</v>
      </c>
      <c r="E14807" s="58"/>
      <c r="L14807" s="51"/>
      <c r="M14807" s="50"/>
      <c r="N14807" s="52"/>
      <c r="Y14807" s="50"/>
      <c r="AA14807" s="52"/>
      <c r="AL14807" s="50"/>
    </row>
    <row r="14808" spans="1:38" x14ac:dyDescent="0.3">
      <c r="A14808" s="60">
        <v>41915</v>
      </c>
      <c r="B14808" s="61" t="s">
        <v>1299</v>
      </c>
      <c r="C14808" s="62">
        <v>9.91</v>
      </c>
      <c r="D14808" s="62" t="str">
        <f t="shared" si="243"/>
        <v>R1zxcGZ-会计P2 未展现-PM</v>
      </c>
      <c r="E14808" s="58"/>
      <c r="L14808" s="51"/>
      <c r="M14808" s="50"/>
      <c r="N14808" s="52"/>
      <c r="Y14808" s="50"/>
      <c r="AA14808" s="52"/>
      <c r="AL14808" s="50"/>
    </row>
    <row r="14809" spans="1:38" x14ac:dyDescent="0.3">
      <c r="A14809" s="65">
        <v>41916</v>
      </c>
      <c r="B14809" s="66" t="s">
        <v>1299</v>
      </c>
      <c r="C14809" s="67">
        <v>4.83</v>
      </c>
      <c r="D14809" s="67" t="str">
        <f t="shared" si="243"/>
        <v>R1zxcGZ-会计P2 未展现-PM</v>
      </c>
      <c r="E14809" s="58"/>
      <c r="L14809" s="51"/>
      <c r="M14809" s="50"/>
      <c r="N14809" s="52"/>
      <c r="Y14809" s="50"/>
      <c r="AA14809" s="52"/>
      <c r="AL14809" s="50"/>
    </row>
    <row r="14810" spans="1:38" x14ac:dyDescent="0.3">
      <c r="A14810" s="60">
        <v>41917</v>
      </c>
      <c r="B14810" s="61" t="s">
        <v>1299</v>
      </c>
      <c r="C14810" s="62">
        <v>0.92</v>
      </c>
      <c r="D14810" s="62" t="str">
        <f t="shared" si="243"/>
        <v>R1zxcGZ-会计P2 未展现-PM</v>
      </c>
      <c r="E14810" s="58"/>
      <c r="L14810" s="51"/>
      <c r="M14810" s="50"/>
      <c r="N14810" s="52"/>
      <c r="Y14810" s="50"/>
      <c r="AA14810" s="52"/>
      <c r="AL14810" s="50"/>
    </row>
    <row r="14811" spans="1:38" x14ac:dyDescent="0.3">
      <c r="A14811" s="65">
        <v>41918</v>
      </c>
      <c r="B14811" s="66" t="s">
        <v>1299</v>
      </c>
      <c r="C14811" s="67">
        <v>0</v>
      </c>
      <c r="D14811" s="67" t="str">
        <f t="shared" si="243"/>
        <v>R1zxcGZ-会计P2 未展现-PM</v>
      </c>
      <c r="E14811" s="58"/>
      <c r="L14811" s="51"/>
      <c r="M14811" s="50"/>
      <c r="N14811" s="52"/>
      <c r="Y14811" s="50"/>
      <c r="AA14811" s="52"/>
      <c r="AL14811" s="50"/>
    </row>
    <row r="14812" spans="1:38" x14ac:dyDescent="0.3">
      <c r="A14812" s="60">
        <v>41919</v>
      </c>
      <c r="B14812" s="61" t="s">
        <v>1299</v>
      </c>
      <c r="C14812" s="62">
        <v>1.91</v>
      </c>
      <c r="D14812" s="62" t="str">
        <f t="shared" si="243"/>
        <v>R1zxcGZ-会计P2 未展现-PM</v>
      </c>
      <c r="E14812" s="58"/>
      <c r="L14812" s="51"/>
      <c r="M14812" s="50"/>
      <c r="N14812" s="52"/>
      <c r="Y14812" s="50"/>
      <c r="AA14812" s="52"/>
      <c r="AL14812" s="50"/>
    </row>
    <row r="14813" spans="1:38" x14ac:dyDescent="0.3">
      <c r="A14813" s="65">
        <v>41920</v>
      </c>
      <c r="B14813" s="66" t="s">
        <v>1299</v>
      </c>
      <c r="C14813" s="67">
        <v>3.4</v>
      </c>
      <c r="D14813" s="67" t="str">
        <f t="shared" si="243"/>
        <v>R1zxcGZ-会计P2 未展现-PM</v>
      </c>
      <c r="E14813" s="58"/>
      <c r="L14813" s="51"/>
      <c r="M14813" s="50"/>
      <c r="N14813" s="52"/>
      <c r="Y14813" s="50"/>
      <c r="AA14813" s="52"/>
      <c r="AL14813" s="50"/>
    </row>
    <row r="14814" spans="1:38" x14ac:dyDescent="0.3">
      <c r="A14814" s="60">
        <v>41921</v>
      </c>
      <c r="B14814" s="61" t="s">
        <v>1299</v>
      </c>
      <c r="C14814" s="62">
        <v>13.12</v>
      </c>
      <c r="D14814" s="62" t="str">
        <f t="shared" si="243"/>
        <v>R1zxcGZ-会计P2 未展现-PM</v>
      </c>
      <c r="E14814" s="58"/>
      <c r="L14814" s="51"/>
      <c r="M14814" s="50"/>
      <c r="N14814" s="52"/>
      <c r="Y14814" s="50"/>
      <c r="AA14814" s="52"/>
      <c r="AL14814" s="50"/>
    </row>
    <row r="14815" spans="1:38" x14ac:dyDescent="0.3">
      <c r="A14815" s="65">
        <v>41922</v>
      </c>
      <c r="B14815" s="66" t="s">
        <v>1299</v>
      </c>
      <c r="C14815" s="67">
        <v>11.08</v>
      </c>
      <c r="D14815" s="67" t="str">
        <f t="shared" si="243"/>
        <v>R1zxcGZ-会计P2 未展现-PM</v>
      </c>
      <c r="E14815" s="58"/>
      <c r="L14815" s="51"/>
      <c r="M14815" s="50"/>
      <c r="N14815" s="52"/>
      <c r="Y14815" s="50"/>
      <c r="AA14815" s="52"/>
      <c r="AL14815" s="50"/>
    </row>
    <row r="14816" spans="1:38" x14ac:dyDescent="0.3">
      <c r="A14816" s="60">
        <v>41923</v>
      </c>
      <c r="B14816" s="61" t="s">
        <v>1299</v>
      </c>
      <c r="C14816" s="62">
        <v>6.04</v>
      </c>
      <c r="D14816" s="62" t="str">
        <f t="shared" si="243"/>
        <v>R1zxcGZ-会计P2 未展现-PM</v>
      </c>
      <c r="E14816" s="58"/>
      <c r="L14816" s="51"/>
      <c r="M14816" s="50"/>
      <c r="N14816" s="52"/>
      <c r="Y14816" s="50"/>
      <c r="AA14816" s="52"/>
      <c r="AL14816" s="50"/>
    </row>
    <row r="14817" spans="1:38" x14ac:dyDescent="0.3">
      <c r="A14817" s="65">
        <v>41924</v>
      </c>
      <c r="B14817" s="66" t="s">
        <v>1299</v>
      </c>
      <c r="C14817" s="67">
        <v>7.68</v>
      </c>
      <c r="D14817" s="67" t="str">
        <f t="shared" si="243"/>
        <v>R1zxcGZ-会计P2 未展现-PM</v>
      </c>
      <c r="E14817" s="58"/>
      <c r="L14817" s="51"/>
      <c r="M14817" s="50"/>
      <c r="N14817" s="52"/>
      <c r="Y14817" s="50"/>
      <c r="AA14817" s="52"/>
      <c r="AL14817" s="50"/>
    </row>
    <row r="14818" spans="1:38" x14ac:dyDescent="0.3">
      <c r="A14818" s="60">
        <v>41925</v>
      </c>
      <c r="B14818" s="61" t="s">
        <v>1299</v>
      </c>
      <c r="C14818" s="62">
        <v>10.43</v>
      </c>
      <c r="D14818" s="62" t="str">
        <f t="shared" si="243"/>
        <v>R1zxcGZ-会计P2 未展现-PM</v>
      </c>
      <c r="E14818" s="58"/>
      <c r="L14818" s="51"/>
      <c r="M14818" s="50"/>
      <c r="N14818" s="52"/>
      <c r="Y14818" s="50"/>
      <c r="AA14818" s="52"/>
      <c r="AL14818" s="50"/>
    </row>
    <row r="14819" spans="1:38" x14ac:dyDescent="0.3">
      <c r="A14819" s="65">
        <v>41926</v>
      </c>
      <c r="B14819" s="66" t="s">
        <v>1299</v>
      </c>
      <c r="C14819" s="67">
        <v>4.75</v>
      </c>
      <c r="D14819" s="67" t="str">
        <f t="shared" si="243"/>
        <v>R1zxcGZ-会计P2 未展现-PM</v>
      </c>
      <c r="E14819" s="58"/>
      <c r="L14819" s="51"/>
      <c r="M14819" s="50"/>
      <c r="N14819" s="52"/>
      <c r="Y14819" s="50"/>
      <c r="AA14819" s="52"/>
      <c r="AL14819" s="50"/>
    </row>
    <row r="14820" spans="1:38" x14ac:dyDescent="0.3">
      <c r="A14820" s="60">
        <v>41927</v>
      </c>
      <c r="B14820" s="61" t="s">
        <v>1299</v>
      </c>
      <c r="C14820" s="62">
        <v>2.33</v>
      </c>
      <c r="D14820" s="62" t="str">
        <f t="shared" si="243"/>
        <v>R1zxcGZ-会计P2 未展现-PM</v>
      </c>
      <c r="E14820" s="58"/>
      <c r="L14820" s="51"/>
      <c r="M14820" s="50"/>
      <c r="N14820" s="52"/>
      <c r="Y14820" s="50"/>
      <c r="AA14820" s="52"/>
      <c r="AL14820" s="50"/>
    </row>
    <row r="14821" spans="1:38" x14ac:dyDescent="0.3">
      <c r="A14821" s="65">
        <v>41928</v>
      </c>
      <c r="B14821" s="66" t="s">
        <v>1299</v>
      </c>
      <c r="C14821" s="67">
        <v>9.06</v>
      </c>
      <c r="D14821" s="67" t="str">
        <f t="shared" si="243"/>
        <v>R1zxcGZ-会计P2 未展现-PM</v>
      </c>
      <c r="E14821" s="58"/>
      <c r="L14821" s="51"/>
      <c r="M14821" s="50"/>
      <c r="N14821" s="52"/>
      <c r="Y14821" s="50"/>
      <c r="AA14821" s="52"/>
      <c r="AL14821" s="50"/>
    </row>
    <row r="14822" spans="1:38" x14ac:dyDescent="0.3">
      <c r="A14822" s="60">
        <v>41929</v>
      </c>
      <c r="B14822" s="61" t="s">
        <v>1299</v>
      </c>
      <c r="C14822" s="62">
        <v>5.52</v>
      </c>
      <c r="D14822" s="62" t="str">
        <f t="shared" si="243"/>
        <v>R1zxcGZ-会计P2 未展现-PM</v>
      </c>
      <c r="E14822" s="58"/>
      <c r="L14822" s="51"/>
      <c r="M14822" s="50"/>
      <c r="N14822" s="52"/>
      <c r="Y14822" s="50"/>
      <c r="AA14822" s="52"/>
      <c r="AL14822" s="50"/>
    </row>
    <row r="14823" spans="1:38" x14ac:dyDescent="0.3">
      <c r="A14823" s="65">
        <v>41930</v>
      </c>
      <c r="B14823" s="66" t="s">
        <v>1299</v>
      </c>
      <c r="C14823" s="67">
        <v>2.11</v>
      </c>
      <c r="D14823" s="67" t="str">
        <f t="shared" si="243"/>
        <v>R1zxcGZ-会计P2 未展现-PM</v>
      </c>
      <c r="E14823" s="58"/>
      <c r="L14823" s="51"/>
      <c r="M14823" s="50"/>
      <c r="N14823" s="52"/>
      <c r="Y14823" s="50"/>
      <c r="AA14823" s="52"/>
      <c r="AL14823" s="50"/>
    </row>
    <row r="14824" spans="1:38" x14ac:dyDescent="0.3">
      <c r="A14824" s="60">
        <v>41931</v>
      </c>
      <c r="B14824" s="61" t="s">
        <v>1299</v>
      </c>
      <c r="C14824" s="62">
        <v>0</v>
      </c>
      <c r="D14824" s="62" t="str">
        <f t="shared" si="243"/>
        <v>R1zxcGZ-会计P2 未展现-PM</v>
      </c>
      <c r="E14824" s="58"/>
      <c r="L14824" s="51"/>
      <c r="M14824" s="50"/>
      <c r="N14824" s="52"/>
      <c r="Y14824" s="50"/>
      <c r="AA14824" s="52"/>
      <c r="AL14824" s="50"/>
    </row>
    <row r="14825" spans="1:38" x14ac:dyDescent="0.3">
      <c r="A14825" s="65">
        <v>41932</v>
      </c>
      <c r="B14825" s="66" t="s">
        <v>1299</v>
      </c>
      <c r="C14825" s="67">
        <v>2.2999999999999998</v>
      </c>
      <c r="D14825" s="67" t="str">
        <f t="shared" si="243"/>
        <v>R1zxcGZ-会计P2 未展现-PM</v>
      </c>
      <c r="E14825" s="58"/>
      <c r="L14825" s="51"/>
      <c r="M14825" s="50"/>
      <c r="N14825" s="52"/>
      <c r="Y14825" s="50"/>
      <c r="AA14825" s="52"/>
      <c r="AL14825" s="50"/>
    </row>
    <row r="14826" spans="1:38" x14ac:dyDescent="0.3">
      <c r="A14826" s="60">
        <v>41933</v>
      </c>
      <c r="B14826" s="61" t="s">
        <v>1299</v>
      </c>
      <c r="C14826" s="62">
        <v>7.71</v>
      </c>
      <c r="D14826" s="62" t="str">
        <f t="shared" si="243"/>
        <v>R1zxcGZ-会计P2 未展现-PM</v>
      </c>
      <c r="E14826" s="58"/>
      <c r="L14826" s="51"/>
      <c r="M14826" s="50"/>
      <c r="N14826" s="52"/>
      <c r="Y14826" s="50"/>
      <c r="AA14826" s="52"/>
      <c r="AL14826" s="50"/>
    </row>
    <row r="14827" spans="1:38" x14ac:dyDescent="0.3">
      <c r="A14827" s="65">
        <v>41934</v>
      </c>
      <c r="B14827" s="66" t="s">
        <v>1299</v>
      </c>
      <c r="C14827" s="67">
        <v>8.15</v>
      </c>
      <c r="D14827" s="67" t="str">
        <f t="shared" si="243"/>
        <v>R1zxcGZ-会计P2 未展现-PM</v>
      </c>
      <c r="E14827" s="58"/>
      <c r="L14827" s="51"/>
      <c r="M14827" s="50"/>
      <c r="N14827" s="52"/>
      <c r="Y14827" s="50"/>
      <c r="AA14827" s="52"/>
      <c r="AL14827" s="50"/>
    </row>
    <row r="14828" spans="1:38" x14ac:dyDescent="0.3">
      <c r="A14828" s="60">
        <v>41935</v>
      </c>
      <c r="B14828" s="61" t="s">
        <v>1299</v>
      </c>
      <c r="C14828" s="62">
        <v>4.42</v>
      </c>
      <c r="D14828" s="62" t="str">
        <f t="shared" si="243"/>
        <v>R1zxcGZ-会计P2 未展现-PM</v>
      </c>
      <c r="E14828" s="58"/>
      <c r="L14828" s="51"/>
      <c r="M14828" s="50"/>
      <c r="N14828" s="52"/>
      <c r="Y14828" s="50"/>
      <c r="AA14828" s="52"/>
      <c r="AL14828" s="50"/>
    </row>
    <row r="14829" spans="1:38" x14ac:dyDescent="0.3">
      <c r="A14829" s="65">
        <v>41936</v>
      </c>
      <c r="B14829" s="66" t="s">
        <v>1299</v>
      </c>
      <c r="C14829" s="67">
        <v>5.67</v>
      </c>
      <c r="D14829" s="67" t="str">
        <f t="shared" si="243"/>
        <v>R1zxcGZ-会计P2 未展现-PM</v>
      </c>
      <c r="E14829" s="58"/>
      <c r="L14829" s="51"/>
      <c r="M14829" s="50"/>
      <c r="N14829" s="52"/>
      <c r="Y14829" s="50"/>
      <c r="AA14829" s="52"/>
      <c r="AL14829" s="50"/>
    </row>
    <row r="14830" spans="1:38" x14ac:dyDescent="0.3">
      <c r="A14830" s="60">
        <v>41937</v>
      </c>
      <c r="B14830" s="61" t="s">
        <v>1299</v>
      </c>
      <c r="C14830" s="62">
        <v>0</v>
      </c>
      <c r="D14830" s="62" t="str">
        <f t="shared" si="243"/>
        <v>R1zxcGZ-会计P2 未展现-PM</v>
      </c>
      <c r="E14830" s="58"/>
      <c r="L14830" s="51"/>
      <c r="M14830" s="50"/>
      <c r="N14830" s="52"/>
      <c r="Y14830" s="50"/>
      <c r="AA14830" s="52"/>
      <c r="AL14830" s="50"/>
    </row>
    <row r="14831" spans="1:38" x14ac:dyDescent="0.3">
      <c r="A14831" s="65">
        <v>41938</v>
      </c>
      <c r="B14831" s="66" t="s">
        <v>1299</v>
      </c>
      <c r="C14831" s="67">
        <v>1.42</v>
      </c>
      <c r="D14831" s="67" t="str">
        <f t="shared" si="243"/>
        <v>R1zxcGZ-会计P2 未展现-PM</v>
      </c>
      <c r="E14831" s="58"/>
      <c r="L14831" s="51"/>
      <c r="M14831" s="50"/>
      <c r="N14831" s="52"/>
      <c r="Y14831" s="50"/>
      <c r="AA14831" s="52"/>
      <c r="AL14831" s="50"/>
    </row>
    <row r="14832" spans="1:38" x14ac:dyDescent="0.3">
      <c r="A14832" s="60">
        <v>41939</v>
      </c>
      <c r="B14832" s="61" t="s">
        <v>1299</v>
      </c>
      <c r="C14832" s="62">
        <v>6.28</v>
      </c>
      <c r="D14832" s="62" t="str">
        <f t="shared" si="243"/>
        <v>R1zxcGZ-会计P2 未展现-PM</v>
      </c>
      <c r="E14832" s="58"/>
      <c r="L14832" s="51"/>
      <c r="M14832" s="50"/>
      <c r="N14832" s="52"/>
      <c r="Y14832" s="50"/>
      <c r="AA14832" s="52"/>
      <c r="AL14832" s="50"/>
    </row>
    <row r="14833" spans="1:38" x14ac:dyDescent="0.3">
      <c r="A14833" s="65">
        <v>41940</v>
      </c>
      <c r="B14833" s="66" t="s">
        <v>1299</v>
      </c>
      <c r="C14833" s="67">
        <v>10.25</v>
      </c>
      <c r="D14833" s="67" t="str">
        <f t="shared" si="243"/>
        <v>R1zxcGZ-会计P2 未展现-PM</v>
      </c>
      <c r="E14833" s="58"/>
      <c r="L14833" s="51"/>
      <c r="M14833" s="50"/>
      <c r="N14833" s="52"/>
      <c r="Y14833" s="50"/>
      <c r="AA14833" s="52"/>
      <c r="AL14833" s="50"/>
    </row>
    <row r="14834" spans="1:38" x14ac:dyDescent="0.3">
      <c r="A14834" s="60">
        <v>41941</v>
      </c>
      <c r="B14834" s="61" t="s">
        <v>1299</v>
      </c>
      <c r="C14834" s="62">
        <v>3.65</v>
      </c>
      <c r="D14834" s="62" t="str">
        <f t="shared" si="243"/>
        <v>R1zxcGZ-会计P2 未展现-PM</v>
      </c>
      <c r="E14834" s="58"/>
      <c r="L14834" s="51"/>
      <c r="M14834" s="50"/>
      <c r="N14834" s="52"/>
      <c r="Y14834" s="50"/>
      <c r="AA14834" s="52"/>
      <c r="AL14834" s="50"/>
    </row>
    <row r="14835" spans="1:38" x14ac:dyDescent="0.3">
      <c r="A14835" s="65">
        <v>41942</v>
      </c>
      <c r="B14835" s="66" t="s">
        <v>1299</v>
      </c>
      <c r="C14835" s="67">
        <v>9.42</v>
      </c>
      <c r="D14835" s="67" t="str">
        <f t="shared" si="243"/>
        <v>R1zxcGZ-会计P2 未展现-PM</v>
      </c>
      <c r="E14835" s="58"/>
      <c r="L14835" s="51"/>
      <c r="M14835" s="50"/>
      <c r="N14835" s="52"/>
      <c r="Y14835" s="50"/>
      <c r="AA14835" s="52"/>
      <c r="AL14835" s="50"/>
    </row>
    <row r="14836" spans="1:38" x14ac:dyDescent="0.3">
      <c r="A14836" s="60">
        <v>41943</v>
      </c>
      <c r="B14836" s="61" t="s">
        <v>1299</v>
      </c>
      <c r="C14836" s="62">
        <v>4.5599999999999996</v>
      </c>
      <c r="D14836" s="62" t="str">
        <f t="shared" si="243"/>
        <v>R1zxcGZ-会计P2 未展现-PM</v>
      </c>
      <c r="E14836" s="58"/>
      <c r="L14836" s="51"/>
      <c r="M14836" s="50"/>
      <c r="N14836" s="52"/>
      <c r="Y14836" s="50"/>
      <c r="AA14836" s="52"/>
      <c r="AL14836" s="50"/>
    </row>
    <row r="14837" spans="1:38" x14ac:dyDescent="0.3">
      <c r="A14837" s="65">
        <v>41913</v>
      </c>
      <c r="B14837" s="66" t="s">
        <v>1300</v>
      </c>
      <c r="C14837" s="67">
        <v>3.13</v>
      </c>
      <c r="D14837" s="67" t="str">
        <f t="shared" si="243"/>
        <v>R1zxcGZ-会计-报名结尾-EM</v>
      </c>
      <c r="E14837" s="58"/>
      <c r="L14837" s="51"/>
      <c r="M14837" s="50"/>
      <c r="N14837" s="52"/>
      <c r="Y14837" s="50"/>
      <c r="AA14837" s="52"/>
      <c r="AL14837" s="50"/>
    </row>
    <row r="14838" spans="1:38" x14ac:dyDescent="0.3">
      <c r="A14838" s="60">
        <v>41914</v>
      </c>
      <c r="B14838" s="61" t="s">
        <v>1300</v>
      </c>
      <c r="C14838" s="62">
        <v>7.56</v>
      </c>
      <c r="D14838" s="62" t="str">
        <f t="shared" si="243"/>
        <v>R1zxcGZ-会计-报名结尾-EM</v>
      </c>
      <c r="E14838" s="58"/>
      <c r="L14838" s="51"/>
      <c r="M14838" s="50"/>
      <c r="N14838" s="52"/>
      <c r="Y14838" s="50"/>
      <c r="AA14838" s="52"/>
      <c r="AL14838" s="50"/>
    </row>
    <row r="14839" spans="1:38" x14ac:dyDescent="0.3">
      <c r="A14839" s="65">
        <v>41915</v>
      </c>
      <c r="B14839" s="66" t="s">
        <v>1300</v>
      </c>
      <c r="C14839" s="67">
        <v>0</v>
      </c>
      <c r="D14839" s="67" t="str">
        <f t="shared" si="243"/>
        <v>R1zxcGZ-会计-报名结尾-EM</v>
      </c>
      <c r="E14839" s="58"/>
      <c r="L14839" s="51"/>
      <c r="M14839" s="50"/>
      <c r="N14839" s="52"/>
      <c r="Y14839" s="50"/>
      <c r="AA14839" s="52"/>
      <c r="AL14839" s="50"/>
    </row>
    <row r="14840" spans="1:38" x14ac:dyDescent="0.3">
      <c r="A14840" s="60">
        <v>41916</v>
      </c>
      <c r="B14840" s="61" t="s">
        <v>1300</v>
      </c>
      <c r="C14840" s="62">
        <v>0</v>
      </c>
      <c r="D14840" s="62" t="str">
        <f t="shared" si="243"/>
        <v>R1zxcGZ-会计-报名结尾-EM</v>
      </c>
      <c r="E14840" s="58"/>
      <c r="L14840" s="51"/>
      <c r="M14840" s="50"/>
      <c r="N14840" s="52"/>
      <c r="Y14840" s="50"/>
      <c r="AA14840" s="52"/>
      <c r="AL14840" s="50"/>
    </row>
    <row r="14841" spans="1:38" x14ac:dyDescent="0.3">
      <c r="A14841" s="65">
        <v>41917</v>
      </c>
      <c r="B14841" s="66" t="s">
        <v>1300</v>
      </c>
      <c r="C14841" s="67">
        <v>0</v>
      </c>
      <c r="D14841" s="67" t="str">
        <f t="shared" si="243"/>
        <v>R1zxcGZ-会计-报名结尾-EM</v>
      </c>
      <c r="E14841" s="58"/>
      <c r="L14841" s="51"/>
      <c r="M14841" s="50"/>
      <c r="N14841" s="52"/>
      <c r="Y14841" s="50"/>
      <c r="AA14841" s="52"/>
      <c r="AL14841" s="50"/>
    </row>
    <row r="14842" spans="1:38" x14ac:dyDescent="0.3">
      <c r="A14842" s="60">
        <v>41918</v>
      </c>
      <c r="B14842" s="61" t="s">
        <v>1300</v>
      </c>
      <c r="C14842" s="62">
        <v>2.91</v>
      </c>
      <c r="D14842" s="62" t="str">
        <f t="shared" si="243"/>
        <v>R1zxcGZ-会计-报名结尾-EM</v>
      </c>
      <c r="E14842" s="58"/>
      <c r="L14842" s="51"/>
      <c r="M14842" s="50"/>
      <c r="N14842" s="52"/>
      <c r="Y14842" s="50"/>
      <c r="AA14842" s="52"/>
      <c r="AL14842" s="50"/>
    </row>
    <row r="14843" spans="1:38" x14ac:dyDescent="0.3">
      <c r="A14843" s="65">
        <v>41919</v>
      </c>
      <c r="B14843" s="66" t="s">
        <v>1300</v>
      </c>
      <c r="C14843" s="67">
        <v>0</v>
      </c>
      <c r="D14843" s="67" t="str">
        <f t="shared" si="243"/>
        <v>R1zxcGZ-会计-报名结尾-EM</v>
      </c>
      <c r="E14843" s="58"/>
      <c r="L14843" s="51"/>
      <c r="M14843" s="50"/>
      <c r="N14843" s="52"/>
      <c r="Y14843" s="50"/>
      <c r="AA14843" s="52"/>
      <c r="AL14843" s="50"/>
    </row>
    <row r="14844" spans="1:38" x14ac:dyDescent="0.3">
      <c r="A14844" s="60">
        <v>41920</v>
      </c>
      <c r="B14844" s="61" t="s">
        <v>1300</v>
      </c>
      <c r="C14844" s="62">
        <v>1.94</v>
      </c>
      <c r="D14844" s="62" t="str">
        <f t="shared" si="243"/>
        <v>R1zxcGZ-会计-报名结尾-EM</v>
      </c>
      <c r="E14844" s="58"/>
      <c r="L14844" s="51"/>
      <c r="M14844" s="50"/>
      <c r="N14844" s="52"/>
      <c r="Y14844" s="50"/>
      <c r="AA14844" s="52"/>
      <c r="AL14844" s="50"/>
    </row>
    <row r="14845" spans="1:38" x14ac:dyDescent="0.3">
      <c r="A14845" s="65">
        <v>41921</v>
      </c>
      <c r="B14845" s="66" t="s">
        <v>1300</v>
      </c>
      <c r="C14845" s="67">
        <v>0</v>
      </c>
      <c r="D14845" s="67" t="str">
        <f t="shared" si="243"/>
        <v>R1zxcGZ-会计-报名结尾-EM</v>
      </c>
      <c r="E14845" s="58"/>
      <c r="L14845" s="51"/>
      <c r="M14845" s="50"/>
      <c r="N14845" s="52"/>
      <c r="Y14845" s="50"/>
      <c r="AA14845" s="52"/>
      <c r="AL14845" s="50"/>
    </row>
    <row r="14846" spans="1:38" x14ac:dyDescent="0.3">
      <c r="A14846" s="60">
        <v>41922</v>
      </c>
      <c r="B14846" s="61" t="s">
        <v>1300</v>
      </c>
      <c r="C14846" s="62">
        <v>2.2999999999999998</v>
      </c>
      <c r="D14846" s="62" t="str">
        <f t="shared" si="243"/>
        <v>R1zxcGZ-会计-报名结尾-EM</v>
      </c>
      <c r="E14846" s="58"/>
      <c r="L14846" s="51"/>
      <c r="M14846" s="50"/>
      <c r="N14846" s="52"/>
      <c r="Y14846" s="50"/>
      <c r="AA14846" s="52"/>
      <c r="AL14846" s="50"/>
    </row>
    <row r="14847" spans="1:38" x14ac:dyDescent="0.3">
      <c r="A14847" s="65">
        <v>41923</v>
      </c>
      <c r="B14847" s="66" t="s">
        <v>1300</v>
      </c>
      <c r="C14847" s="67">
        <v>0.35</v>
      </c>
      <c r="D14847" s="67" t="str">
        <f t="shared" si="243"/>
        <v>R1zxcGZ-会计-报名结尾-EM</v>
      </c>
      <c r="E14847" s="58"/>
      <c r="L14847" s="51"/>
      <c r="M14847" s="50"/>
      <c r="N14847" s="52"/>
      <c r="Y14847" s="50"/>
      <c r="AA14847" s="52"/>
      <c r="AL14847" s="50"/>
    </row>
    <row r="14848" spans="1:38" x14ac:dyDescent="0.3">
      <c r="A14848" s="60">
        <v>41924</v>
      </c>
      <c r="B14848" s="61" t="s">
        <v>1300</v>
      </c>
      <c r="C14848" s="62">
        <v>0</v>
      </c>
      <c r="D14848" s="62" t="str">
        <f t="shared" si="243"/>
        <v>R1zxcGZ-会计-报名结尾-EM</v>
      </c>
      <c r="E14848" s="58"/>
      <c r="L14848" s="51"/>
      <c r="M14848" s="50"/>
      <c r="N14848" s="52"/>
      <c r="Y14848" s="50"/>
      <c r="AA14848" s="52"/>
      <c r="AL14848" s="50"/>
    </row>
    <row r="14849" spans="1:38" x14ac:dyDescent="0.3">
      <c r="A14849" s="65">
        <v>41925</v>
      </c>
      <c r="B14849" s="66" t="s">
        <v>1300</v>
      </c>
      <c r="C14849" s="67">
        <v>6.31</v>
      </c>
      <c r="D14849" s="67" t="str">
        <f t="shared" si="243"/>
        <v>R1zxcGZ-会计-报名结尾-EM</v>
      </c>
      <c r="E14849" s="58"/>
      <c r="L14849" s="51"/>
      <c r="M14849" s="50"/>
      <c r="N14849" s="52"/>
      <c r="Y14849" s="50"/>
      <c r="AA14849" s="52"/>
      <c r="AL14849" s="50"/>
    </row>
    <row r="14850" spans="1:38" x14ac:dyDescent="0.3">
      <c r="A14850" s="60">
        <v>41926</v>
      </c>
      <c r="B14850" s="61" t="s">
        <v>1300</v>
      </c>
      <c r="C14850" s="62">
        <v>0</v>
      </c>
      <c r="D14850" s="62" t="str">
        <f t="shared" si="243"/>
        <v>R1zxcGZ-会计-报名结尾-EM</v>
      </c>
      <c r="E14850" s="58"/>
      <c r="L14850" s="51"/>
      <c r="M14850" s="50"/>
      <c r="N14850" s="52"/>
      <c r="Y14850" s="50"/>
      <c r="AA14850" s="52"/>
      <c r="AL14850" s="50"/>
    </row>
    <row r="14851" spans="1:38" x14ac:dyDescent="0.3">
      <c r="A14851" s="65">
        <v>41927</v>
      </c>
      <c r="B14851" s="66" t="s">
        <v>1300</v>
      </c>
      <c r="C14851" s="67">
        <v>0.91</v>
      </c>
      <c r="D14851" s="67" t="str">
        <f t="shared" si="243"/>
        <v>R1zxcGZ-会计-报名结尾-EM</v>
      </c>
      <c r="E14851" s="58"/>
      <c r="L14851" s="51"/>
      <c r="M14851" s="50"/>
      <c r="N14851" s="52"/>
      <c r="Y14851" s="50"/>
      <c r="AA14851" s="52"/>
      <c r="AL14851" s="50"/>
    </row>
    <row r="14852" spans="1:38" x14ac:dyDescent="0.3">
      <c r="A14852" s="60">
        <v>41930</v>
      </c>
      <c r="B14852" s="61" t="s">
        <v>1300</v>
      </c>
      <c r="C14852" s="62">
        <v>0</v>
      </c>
      <c r="D14852" s="62" t="str">
        <f t="shared" si="243"/>
        <v>R1zxcGZ-会计-报名结尾-EM</v>
      </c>
      <c r="E14852" s="58"/>
      <c r="L14852" s="51"/>
      <c r="M14852" s="50"/>
      <c r="N14852" s="52"/>
      <c r="Y14852" s="50"/>
      <c r="AA14852" s="52"/>
      <c r="AL14852" s="50"/>
    </row>
    <row r="14853" spans="1:38" x14ac:dyDescent="0.3">
      <c r="A14853" s="65">
        <v>41931</v>
      </c>
      <c r="B14853" s="66" t="s">
        <v>1300</v>
      </c>
      <c r="C14853" s="67">
        <v>0</v>
      </c>
      <c r="D14853" s="67" t="str">
        <f t="shared" si="243"/>
        <v>R1zxcGZ-会计-报名结尾-EM</v>
      </c>
      <c r="E14853" s="58"/>
      <c r="L14853" s="51"/>
      <c r="M14853" s="50"/>
      <c r="N14853" s="52"/>
      <c r="Y14853" s="50"/>
      <c r="AA14853" s="52"/>
      <c r="AL14853" s="50"/>
    </row>
    <row r="14854" spans="1:38" x14ac:dyDescent="0.3">
      <c r="A14854" s="60">
        <v>41932</v>
      </c>
      <c r="B14854" s="61" t="s">
        <v>1300</v>
      </c>
      <c r="C14854" s="62">
        <v>0</v>
      </c>
      <c r="D14854" s="62" t="str">
        <f t="shared" ref="D14854:D14917" si="244">LEFT(B14854,2)&amp;"zxc"&amp;MID(B14854,4,100)</f>
        <v>R1zxcGZ-会计-报名结尾-EM</v>
      </c>
      <c r="E14854" s="58"/>
      <c r="L14854" s="51"/>
      <c r="M14854" s="50"/>
      <c r="N14854" s="52"/>
      <c r="Y14854" s="50"/>
      <c r="AA14854" s="52"/>
      <c r="AL14854" s="50"/>
    </row>
    <row r="14855" spans="1:38" x14ac:dyDescent="0.3">
      <c r="A14855" s="65">
        <v>41933</v>
      </c>
      <c r="B14855" s="66" t="s">
        <v>1300</v>
      </c>
      <c r="C14855" s="67">
        <v>2.91</v>
      </c>
      <c r="D14855" s="67" t="str">
        <f t="shared" si="244"/>
        <v>R1zxcGZ-会计-报名结尾-EM</v>
      </c>
      <c r="E14855" s="58"/>
      <c r="L14855" s="51"/>
      <c r="M14855" s="50"/>
      <c r="N14855" s="52"/>
      <c r="Y14855" s="50"/>
      <c r="AA14855" s="52"/>
      <c r="AL14855" s="50"/>
    </row>
    <row r="14856" spans="1:38" x14ac:dyDescent="0.3">
      <c r="A14856" s="60">
        <v>41934</v>
      </c>
      <c r="B14856" s="61" t="s">
        <v>1300</v>
      </c>
      <c r="C14856" s="62">
        <v>2.66</v>
      </c>
      <c r="D14856" s="62" t="str">
        <f t="shared" si="244"/>
        <v>R1zxcGZ-会计-报名结尾-EM</v>
      </c>
      <c r="E14856" s="58"/>
      <c r="L14856" s="51"/>
      <c r="M14856" s="50"/>
      <c r="N14856" s="52"/>
      <c r="Y14856" s="50"/>
      <c r="AA14856" s="52"/>
      <c r="AL14856" s="50"/>
    </row>
    <row r="14857" spans="1:38" x14ac:dyDescent="0.3">
      <c r="A14857" s="65">
        <v>41936</v>
      </c>
      <c r="B14857" s="66" t="s">
        <v>1300</v>
      </c>
      <c r="C14857" s="67">
        <v>3.47</v>
      </c>
      <c r="D14857" s="67" t="str">
        <f t="shared" si="244"/>
        <v>R1zxcGZ-会计-报名结尾-EM</v>
      </c>
      <c r="E14857" s="58"/>
      <c r="L14857" s="51"/>
      <c r="M14857" s="50"/>
      <c r="N14857" s="52"/>
      <c r="Y14857" s="50"/>
      <c r="AA14857" s="52"/>
      <c r="AL14857" s="50"/>
    </row>
    <row r="14858" spans="1:38" x14ac:dyDescent="0.3">
      <c r="A14858" s="60">
        <v>41940</v>
      </c>
      <c r="B14858" s="61" t="s">
        <v>1300</v>
      </c>
      <c r="C14858" s="62">
        <v>2.98</v>
      </c>
      <c r="D14858" s="62" t="str">
        <f t="shared" si="244"/>
        <v>R1zxcGZ-会计-报名结尾-EM</v>
      </c>
      <c r="E14858" s="58"/>
      <c r="L14858" s="51"/>
      <c r="M14858" s="50"/>
      <c r="N14858" s="52"/>
      <c r="Y14858" s="50"/>
      <c r="AA14858" s="52"/>
      <c r="AL14858" s="50"/>
    </row>
    <row r="14859" spans="1:38" x14ac:dyDescent="0.3">
      <c r="A14859" s="65">
        <v>41941</v>
      </c>
      <c r="B14859" s="66" t="s">
        <v>1300</v>
      </c>
      <c r="C14859" s="67">
        <v>2.63</v>
      </c>
      <c r="D14859" s="67" t="str">
        <f t="shared" si="244"/>
        <v>R1zxcGZ-会计-报名结尾-EM</v>
      </c>
      <c r="E14859" s="58"/>
      <c r="L14859" s="51"/>
      <c r="M14859" s="50"/>
      <c r="N14859" s="52"/>
      <c r="Y14859" s="50"/>
      <c r="AA14859" s="52"/>
      <c r="AL14859" s="50"/>
    </row>
    <row r="14860" spans="1:38" x14ac:dyDescent="0.3">
      <c r="A14860" s="60">
        <v>41942</v>
      </c>
      <c r="B14860" s="61" t="s">
        <v>1300</v>
      </c>
      <c r="C14860" s="62">
        <v>0</v>
      </c>
      <c r="D14860" s="62" t="str">
        <f t="shared" si="244"/>
        <v>R1zxcGZ-会计-报名结尾-EM</v>
      </c>
      <c r="E14860" s="58"/>
      <c r="L14860" s="51"/>
      <c r="M14860" s="50"/>
      <c r="N14860" s="52"/>
      <c r="Y14860" s="50"/>
      <c r="AA14860" s="52"/>
      <c r="AL14860" s="50"/>
    </row>
    <row r="14861" spans="1:38" x14ac:dyDescent="0.3">
      <c r="A14861" s="65">
        <v>41913</v>
      </c>
      <c r="B14861" s="66" t="s">
        <v>1301</v>
      </c>
      <c r="C14861" s="67">
        <v>11.17</v>
      </c>
      <c r="D14861" s="67" t="str">
        <f t="shared" si="244"/>
        <v>R1zxcGZ-会计-报名时间结尾-EM</v>
      </c>
      <c r="E14861" s="58"/>
      <c r="L14861" s="51"/>
      <c r="M14861" s="50"/>
      <c r="N14861" s="52"/>
      <c r="Y14861" s="50"/>
      <c r="AA14861" s="52"/>
      <c r="AL14861" s="50"/>
    </row>
    <row r="14862" spans="1:38" x14ac:dyDescent="0.3">
      <c r="A14862" s="60">
        <v>41914</v>
      </c>
      <c r="B14862" s="61" t="s">
        <v>1301</v>
      </c>
      <c r="C14862" s="62">
        <v>12.44</v>
      </c>
      <c r="D14862" s="62" t="str">
        <f t="shared" si="244"/>
        <v>R1zxcGZ-会计-报名时间结尾-EM</v>
      </c>
      <c r="E14862" s="58"/>
      <c r="L14862" s="51"/>
      <c r="M14862" s="50"/>
      <c r="N14862" s="52"/>
      <c r="Y14862" s="50"/>
      <c r="AA14862" s="52"/>
      <c r="AL14862" s="50"/>
    </row>
    <row r="14863" spans="1:38" x14ac:dyDescent="0.3">
      <c r="A14863" s="65">
        <v>41915</v>
      </c>
      <c r="B14863" s="66" t="s">
        <v>1301</v>
      </c>
      <c r="C14863" s="67">
        <v>0</v>
      </c>
      <c r="D14863" s="67" t="str">
        <f t="shared" si="244"/>
        <v>R1zxcGZ-会计-报名时间结尾-EM</v>
      </c>
      <c r="E14863" s="58"/>
      <c r="L14863" s="51"/>
      <c r="M14863" s="50"/>
      <c r="N14863" s="52"/>
      <c r="Y14863" s="50"/>
      <c r="AA14863" s="52"/>
      <c r="AL14863" s="50"/>
    </row>
    <row r="14864" spans="1:38" x14ac:dyDescent="0.3">
      <c r="A14864" s="60">
        <v>41916</v>
      </c>
      <c r="B14864" s="61" t="s">
        <v>1301</v>
      </c>
      <c r="C14864" s="62">
        <v>12.63</v>
      </c>
      <c r="D14864" s="62" t="str">
        <f t="shared" si="244"/>
        <v>R1zxcGZ-会计-报名时间结尾-EM</v>
      </c>
      <c r="E14864" s="58"/>
      <c r="L14864" s="51"/>
      <c r="M14864" s="50"/>
      <c r="N14864" s="52"/>
      <c r="Y14864" s="50"/>
      <c r="AA14864" s="52"/>
      <c r="AL14864" s="50"/>
    </row>
    <row r="14865" spans="1:38" x14ac:dyDescent="0.3">
      <c r="A14865" s="65">
        <v>41917</v>
      </c>
      <c r="B14865" s="66" t="s">
        <v>1301</v>
      </c>
      <c r="C14865" s="67">
        <v>5.75</v>
      </c>
      <c r="D14865" s="67" t="str">
        <f t="shared" si="244"/>
        <v>R1zxcGZ-会计-报名时间结尾-EM</v>
      </c>
      <c r="E14865" s="58"/>
      <c r="L14865" s="51"/>
      <c r="M14865" s="50"/>
      <c r="N14865" s="52"/>
      <c r="Y14865" s="50"/>
      <c r="AA14865" s="52"/>
      <c r="AL14865" s="50"/>
    </row>
    <row r="14866" spans="1:38" x14ac:dyDescent="0.3">
      <c r="A14866" s="60">
        <v>41918</v>
      </c>
      <c r="B14866" s="61" t="s">
        <v>1301</v>
      </c>
      <c r="C14866" s="62">
        <v>9.61</v>
      </c>
      <c r="D14866" s="62" t="str">
        <f t="shared" si="244"/>
        <v>R1zxcGZ-会计-报名时间结尾-EM</v>
      </c>
      <c r="E14866" s="58"/>
      <c r="L14866" s="51"/>
      <c r="M14866" s="50"/>
      <c r="N14866" s="52"/>
      <c r="Y14866" s="50"/>
      <c r="AA14866" s="52"/>
      <c r="AL14866" s="50"/>
    </row>
    <row r="14867" spans="1:38" x14ac:dyDescent="0.3">
      <c r="A14867" s="65">
        <v>41919</v>
      </c>
      <c r="B14867" s="66" t="s">
        <v>1301</v>
      </c>
      <c r="C14867" s="67">
        <v>15.39</v>
      </c>
      <c r="D14867" s="67" t="str">
        <f t="shared" si="244"/>
        <v>R1zxcGZ-会计-报名时间结尾-EM</v>
      </c>
      <c r="E14867" s="58"/>
      <c r="L14867" s="51"/>
      <c r="M14867" s="50"/>
      <c r="N14867" s="52"/>
      <c r="Y14867" s="50"/>
      <c r="AA14867" s="52"/>
      <c r="AL14867" s="50"/>
    </row>
    <row r="14868" spans="1:38" x14ac:dyDescent="0.3">
      <c r="A14868" s="60">
        <v>41920</v>
      </c>
      <c r="B14868" s="61" t="s">
        <v>1301</v>
      </c>
      <c r="C14868" s="62">
        <v>4.8499999999999996</v>
      </c>
      <c r="D14868" s="62" t="str">
        <f t="shared" si="244"/>
        <v>R1zxcGZ-会计-报名时间结尾-EM</v>
      </c>
      <c r="E14868" s="58"/>
      <c r="L14868" s="51"/>
      <c r="M14868" s="50"/>
      <c r="N14868" s="52"/>
      <c r="Y14868" s="50"/>
      <c r="AA14868" s="52"/>
      <c r="AL14868" s="50"/>
    </row>
    <row r="14869" spans="1:38" x14ac:dyDescent="0.3">
      <c r="A14869" s="65">
        <v>41921</v>
      </c>
      <c r="B14869" s="66" t="s">
        <v>1301</v>
      </c>
      <c r="C14869" s="67">
        <v>18.91</v>
      </c>
      <c r="D14869" s="67" t="str">
        <f t="shared" si="244"/>
        <v>R1zxcGZ-会计-报名时间结尾-EM</v>
      </c>
      <c r="E14869" s="58"/>
      <c r="L14869" s="51"/>
      <c r="M14869" s="50"/>
      <c r="N14869" s="52"/>
      <c r="Y14869" s="50"/>
      <c r="AA14869" s="52"/>
      <c r="AL14869" s="50"/>
    </row>
    <row r="14870" spans="1:38" x14ac:dyDescent="0.3">
      <c r="A14870" s="60">
        <v>41922</v>
      </c>
      <c r="B14870" s="61" t="s">
        <v>1301</v>
      </c>
      <c r="C14870" s="62">
        <v>42.09</v>
      </c>
      <c r="D14870" s="62" t="str">
        <f t="shared" si="244"/>
        <v>R1zxcGZ-会计-报名时间结尾-EM</v>
      </c>
      <c r="E14870" s="58"/>
      <c r="L14870" s="51"/>
      <c r="M14870" s="50"/>
      <c r="N14870" s="52"/>
      <c r="Y14870" s="50"/>
      <c r="AA14870" s="52"/>
      <c r="AL14870" s="50"/>
    </row>
    <row r="14871" spans="1:38" x14ac:dyDescent="0.3">
      <c r="A14871" s="65">
        <v>41923</v>
      </c>
      <c r="B14871" s="66" t="s">
        <v>1301</v>
      </c>
      <c r="C14871" s="67">
        <v>10.97</v>
      </c>
      <c r="D14871" s="67" t="str">
        <f t="shared" si="244"/>
        <v>R1zxcGZ-会计-报名时间结尾-EM</v>
      </c>
      <c r="E14871" s="58"/>
      <c r="L14871" s="51"/>
      <c r="M14871" s="50"/>
      <c r="N14871" s="52"/>
      <c r="Y14871" s="50"/>
      <c r="AA14871" s="52"/>
      <c r="AL14871" s="50"/>
    </row>
    <row r="14872" spans="1:38" x14ac:dyDescent="0.3">
      <c r="A14872" s="60">
        <v>41924</v>
      </c>
      <c r="B14872" s="61" t="s">
        <v>1301</v>
      </c>
      <c r="C14872" s="62">
        <v>0</v>
      </c>
      <c r="D14872" s="62" t="str">
        <f t="shared" si="244"/>
        <v>R1zxcGZ-会计-报名时间结尾-EM</v>
      </c>
      <c r="E14872" s="58"/>
      <c r="L14872" s="51"/>
      <c r="M14872" s="50"/>
      <c r="N14872" s="52"/>
      <c r="Y14872" s="50"/>
      <c r="AA14872" s="52"/>
      <c r="AL14872" s="50"/>
    </row>
    <row r="14873" spans="1:38" x14ac:dyDescent="0.3">
      <c r="A14873" s="65">
        <v>41925</v>
      </c>
      <c r="B14873" s="66" t="s">
        <v>1301</v>
      </c>
      <c r="C14873" s="67">
        <v>0</v>
      </c>
      <c r="D14873" s="67" t="str">
        <f t="shared" si="244"/>
        <v>R1zxcGZ-会计-报名时间结尾-EM</v>
      </c>
      <c r="E14873" s="58"/>
      <c r="L14873" s="51"/>
      <c r="M14873" s="50"/>
      <c r="N14873" s="52"/>
      <c r="Y14873" s="50"/>
      <c r="AA14873" s="52"/>
      <c r="AL14873" s="50"/>
    </row>
    <row r="14874" spans="1:38" x14ac:dyDescent="0.3">
      <c r="A14874" s="60">
        <v>41926</v>
      </c>
      <c r="B14874" s="61" t="s">
        <v>1301</v>
      </c>
      <c r="C14874" s="62">
        <v>6.41</v>
      </c>
      <c r="D14874" s="62" t="str">
        <f t="shared" si="244"/>
        <v>R1zxcGZ-会计-报名时间结尾-EM</v>
      </c>
      <c r="E14874" s="58"/>
      <c r="L14874" s="51"/>
      <c r="M14874" s="50"/>
      <c r="N14874" s="52"/>
      <c r="Y14874" s="50"/>
      <c r="AA14874" s="52"/>
      <c r="AL14874" s="50"/>
    </row>
    <row r="14875" spans="1:38" x14ac:dyDescent="0.3">
      <c r="A14875" s="65">
        <v>41927</v>
      </c>
      <c r="B14875" s="66" t="s">
        <v>1301</v>
      </c>
      <c r="C14875" s="67">
        <v>0</v>
      </c>
      <c r="D14875" s="67" t="str">
        <f t="shared" si="244"/>
        <v>R1zxcGZ-会计-报名时间结尾-EM</v>
      </c>
      <c r="E14875" s="58"/>
      <c r="L14875" s="51"/>
      <c r="M14875" s="50"/>
      <c r="N14875" s="52"/>
      <c r="Y14875" s="50"/>
      <c r="AA14875" s="52"/>
      <c r="AL14875" s="50"/>
    </row>
    <row r="14876" spans="1:38" x14ac:dyDescent="0.3">
      <c r="A14876" s="60">
        <v>41928</v>
      </c>
      <c r="B14876" s="61" t="s">
        <v>1301</v>
      </c>
      <c r="C14876" s="62">
        <v>2.6</v>
      </c>
      <c r="D14876" s="62" t="str">
        <f t="shared" si="244"/>
        <v>R1zxcGZ-会计-报名时间结尾-EM</v>
      </c>
      <c r="E14876" s="58"/>
      <c r="L14876" s="51"/>
      <c r="M14876" s="50"/>
      <c r="N14876" s="52"/>
      <c r="Y14876" s="50"/>
      <c r="AA14876" s="52"/>
      <c r="AL14876" s="50"/>
    </row>
    <row r="14877" spans="1:38" x14ac:dyDescent="0.3">
      <c r="A14877" s="65">
        <v>41929</v>
      </c>
      <c r="B14877" s="66" t="s">
        <v>1301</v>
      </c>
      <c r="C14877" s="67">
        <v>7.67</v>
      </c>
      <c r="D14877" s="67" t="str">
        <f t="shared" si="244"/>
        <v>R1zxcGZ-会计-报名时间结尾-EM</v>
      </c>
      <c r="E14877" s="58"/>
      <c r="L14877" s="51"/>
      <c r="M14877" s="50"/>
      <c r="N14877" s="52"/>
      <c r="Y14877" s="50"/>
      <c r="AA14877" s="52"/>
      <c r="AL14877" s="50"/>
    </row>
    <row r="14878" spans="1:38" x14ac:dyDescent="0.3">
      <c r="A14878" s="60">
        <v>41930</v>
      </c>
      <c r="B14878" s="61" t="s">
        <v>1301</v>
      </c>
      <c r="C14878" s="62">
        <v>17.329999999999998</v>
      </c>
      <c r="D14878" s="62" t="str">
        <f t="shared" si="244"/>
        <v>R1zxcGZ-会计-报名时间结尾-EM</v>
      </c>
      <c r="E14878" s="58"/>
      <c r="L14878" s="51"/>
      <c r="M14878" s="50"/>
      <c r="N14878" s="52"/>
      <c r="Y14878" s="50"/>
      <c r="AA14878" s="52"/>
      <c r="AL14878" s="50"/>
    </row>
    <row r="14879" spans="1:38" x14ac:dyDescent="0.3">
      <c r="A14879" s="65">
        <v>41932</v>
      </c>
      <c r="B14879" s="66" t="s">
        <v>1301</v>
      </c>
      <c r="C14879" s="67">
        <v>4.13</v>
      </c>
      <c r="D14879" s="67" t="str">
        <f t="shared" si="244"/>
        <v>R1zxcGZ-会计-报名时间结尾-EM</v>
      </c>
      <c r="E14879" s="58"/>
      <c r="L14879" s="51"/>
      <c r="M14879" s="50"/>
      <c r="N14879" s="52"/>
      <c r="Y14879" s="50"/>
      <c r="AA14879" s="52"/>
      <c r="AL14879" s="50"/>
    </row>
    <row r="14880" spans="1:38" x14ac:dyDescent="0.3">
      <c r="A14880" s="60">
        <v>41933</v>
      </c>
      <c r="B14880" s="61" t="s">
        <v>1301</v>
      </c>
      <c r="C14880" s="62">
        <v>1.29</v>
      </c>
      <c r="D14880" s="62" t="str">
        <f t="shared" si="244"/>
        <v>R1zxcGZ-会计-报名时间结尾-EM</v>
      </c>
      <c r="E14880" s="58"/>
      <c r="L14880" s="51"/>
      <c r="M14880" s="50"/>
      <c r="N14880" s="52"/>
      <c r="Y14880" s="50"/>
      <c r="AA14880" s="52"/>
      <c r="AL14880" s="50"/>
    </row>
    <row r="14881" spans="1:38" x14ac:dyDescent="0.3">
      <c r="A14881" s="65">
        <v>41934</v>
      </c>
      <c r="B14881" s="66" t="s">
        <v>1301</v>
      </c>
      <c r="C14881" s="67">
        <v>18.27</v>
      </c>
      <c r="D14881" s="67" t="str">
        <f t="shared" si="244"/>
        <v>R1zxcGZ-会计-报名时间结尾-EM</v>
      </c>
      <c r="E14881" s="58"/>
      <c r="L14881" s="51"/>
      <c r="M14881" s="50"/>
      <c r="N14881" s="52"/>
      <c r="Y14881" s="50"/>
      <c r="AA14881" s="52"/>
      <c r="AL14881" s="50"/>
    </row>
    <row r="14882" spans="1:38" x14ac:dyDescent="0.3">
      <c r="A14882" s="60">
        <v>41935</v>
      </c>
      <c r="B14882" s="61" t="s">
        <v>1301</v>
      </c>
      <c r="C14882" s="62">
        <v>3.42</v>
      </c>
      <c r="D14882" s="62" t="str">
        <f t="shared" si="244"/>
        <v>R1zxcGZ-会计-报名时间结尾-EM</v>
      </c>
      <c r="E14882" s="58"/>
      <c r="L14882" s="51"/>
      <c r="M14882" s="50"/>
      <c r="N14882" s="52"/>
      <c r="Y14882" s="50"/>
      <c r="AA14882" s="52"/>
      <c r="AL14882" s="50"/>
    </row>
    <row r="14883" spans="1:38" x14ac:dyDescent="0.3">
      <c r="A14883" s="65">
        <v>41936</v>
      </c>
      <c r="B14883" s="66" t="s">
        <v>1301</v>
      </c>
      <c r="C14883" s="67">
        <v>10.48</v>
      </c>
      <c r="D14883" s="67" t="str">
        <f t="shared" si="244"/>
        <v>R1zxcGZ-会计-报名时间结尾-EM</v>
      </c>
      <c r="E14883" s="58"/>
      <c r="L14883" s="51"/>
      <c r="M14883" s="50"/>
      <c r="N14883" s="52"/>
      <c r="Y14883" s="50"/>
      <c r="AA14883" s="52"/>
      <c r="AL14883" s="50"/>
    </row>
    <row r="14884" spans="1:38" x14ac:dyDescent="0.3">
      <c r="A14884" s="60">
        <v>41937</v>
      </c>
      <c r="B14884" s="61" t="s">
        <v>1301</v>
      </c>
      <c r="C14884" s="62">
        <v>0</v>
      </c>
      <c r="D14884" s="62" t="str">
        <f t="shared" si="244"/>
        <v>R1zxcGZ-会计-报名时间结尾-EM</v>
      </c>
      <c r="E14884" s="58"/>
      <c r="L14884" s="51"/>
      <c r="M14884" s="50"/>
      <c r="N14884" s="52"/>
      <c r="Y14884" s="50"/>
      <c r="AA14884" s="52"/>
      <c r="AL14884" s="50"/>
    </row>
    <row r="14885" spans="1:38" x14ac:dyDescent="0.3">
      <c r="A14885" s="65">
        <v>41938</v>
      </c>
      <c r="B14885" s="66" t="s">
        <v>1301</v>
      </c>
      <c r="C14885" s="67">
        <v>2.27</v>
      </c>
      <c r="D14885" s="67" t="str">
        <f t="shared" si="244"/>
        <v>R1zxcGZ-会计-报名时间结尾-EM</v>
      </c>
      <c r="E14885" s="58"/>
      <c r="L14885" s="51"/>
      <c r="M14885" s="50"/>
      <c r="N14885" s="52"/>
      <c r="Y14885" s="50"/>
      <c r="AA14885" s="52"/>
      <c r="AL14885" s="50"/>
    </row>
    <row r="14886" spans="1:38" x14ac:dyDescent="0.3">
      <c r="A14886" s="60">
        <v>41939</v>
      </c>
      <c r="B14886" s="61" t="s">
        <v>1301</v>
      </c>
      <c r="C14886" s="62">
        <v>11.05</v>
      </c>
      <c r="D14886" s="62" t="str">
        <f t="shared" si="244"/>
        <v>R1zxcGZ-会计-报名时间结尾-EM</v>
      </c>
      <c r="E14886" s="58"/>
      <c r="L14886" s="51"/>
      <c r="M14886" s="50"/>
      <c r="N14886" s="52"/>
      <c r="Y14886" s="50"/>
      <c r="AA14886" s="52"/>
      <c r="AL14886" s="50"/>
    </row>
    <row r="14887" spans="1:38" x14ac:dyDescent="0.3">
      <c r="A14887" s="65">
        <v>41940</v>
      </c>
      <c r="B14887" s="66" t="s">
        <v>1301</v>
      </c>
      <c r="C14887" s="67">
        <v>2.4500000000000002</v>
      </c>
      <c r="D14887" s="67" t="str">
        <f t="shared" si="244"/>
        <v>R1zxcGZ-会计-报名时间结尾-EM</v>
      </c>
      <c r="E14887" s="58"/>
      <c r="L14887" s="51"/>
      <c r="M14887" s="50"/>
      <c r="N14887" s="52"/>
      <c r="Y14887" s="50"/>
      <c r="AA14887" s="52"/>
      <c r="AL14887" s="50"/>
    </row>
    <row r="14888" spans="1:38" x14ac:dyDescent="0.3">
      <c r="A14888" s="60">
        <v>41941</v>
      </c>
      <c r="B14888" s="61" t="s">
        <v>1301</v>
      </c>
      <c r="C14888" s="62">
        <v>5.85</v>
      </c>
      <c r="D14888" s="62" t="str">
        <f t="shared" si="244"/>
        <v>R1zxcGZ-会计-报名时间结尾-EM</v>
      </c>
      <c r="E14888" s="58"/>
      <c r="L14888" s="51"/>
      <c r="M14888" s="50"/>
      <c r="N14888" s="52"/>
      <c r="Y14888" s="50"/>
      <c r="AA14888" s="52"/>
      <c r="AL14888" s="50"/>
    </row>
    <row r="14889" spans="1:38" x14ac:dyDescent="0.3">
      <c r="A14889" s="65">
        <v>41942</v>
      </c>
      <c r="B14889" s="66" t="s">
        <v>1301</v>
      </c>
      <c r="C14889" s="67">
        <v>13.5</v>
      </c>
      <c r="D14889" s="67" t="str">
        <f t="shared" si="244"/>
        <v>R1zxcGZ-会计-报名时间结尾-EM</v>
      </c>
      <c r="E14889" s="58"/>
      <c r="L14889" s="51"/>
      <c r="M14889" s="50"/>
      <c r="N14889" s="52"/>
      <c r="Y14889" s="50"/>
      <c r="AA14889" s="52"/>
      <c r="AL14889" s="50"/>
    </row>
    <row r="14890" spans="1:38" x14ac:dyDescent="0.3">
      <c r="A14890" s="60">
        <v>41943</v>
      </c>
      <c r="B14890" s="61" t="s">
        <v>1301</v>
      </c>
      <c r="C14890" s="62">
        <v>0</v>
      </c>
      <c r="D14890" s="62" t="str">
        <f t="shared" si="244"/>
        <v>R1zxcGZ-会计-报名时间结尾-EM</v>
      </c>
      <c r="E14890" s="58"/>
      <c r="L14890" s="51"/>
      <c r="M14890" s="50"/>
      <c r="N14890" s="52"/>
      <c r="Y14890" s="50"/>
      <c r="AA14890" s="52"/>
      <c r="AL14890" s="50"/>
    </row>
    <row r="14891" spans="1:38" x14ac:dyDescent="0.3">
      <c r="A14891" s="65">
        <v>41933</v>
      </c>
      <c r="B14891" s="66" t="s">
        <v>1302</v>
      </c>
      <c r="C14891" s="67">
        <v>327.64999999999998</v>
      </c>
      <c r="D14891" s="67" t="str">
        <f t="shared" si="244"/>
        <v>R1zxcGZ-会计低效时段计划</v>
      </c>
      <c r="E14891" s="58"/>
      <c r="L14891" s="51"/>
      <c r="M14891" s="50"/>
      <c r="N14891" s="52"/>
      <c r="Y14891" s="50"/>
      <c r="AA14891" s="52"/>
      <c r="AL14891" s="50"/>
    </row>
    <row r="14892" spans="1:38" x14ac:dyDescent="0.3">
      <c r="A14892" s="60">
        <v>41934</v>
      </c>
      <c r="B14892" s="61" t="s">
        <v>1302</v>
      </c>
      <c r="C14892" s="62">
        <v>218.17</v>
      </c>
      <c r="D14892" s="62" t="str">
        <f t="shared" si="244"/>
        <v>R1zxcGZ-会计低效时段计划</v>
      </c>
      <c r="E14892" s="58"/>
      <c r="L14892" s="51"/>
      <c r="M14892" s="50"/>
      <c r="N14892" s="52"/>
      <c r="Y14892" s="50"/>
      <c r="AA14892" s="52"/>
      <c r="AL14892" s="50"/>
    </row>
    <row r="14893" spans="1:38" x14ac:dyDescent="0.3">
      <c r="A14893" s="65">
        <v>41935</v>
      </c>
      <c r="B14893" s="66" t="s">
        <v>1302</v>
      </c>
      <c r="C14893" s="67">
        <v>180.61</v>
      </c>
      <c r="D14893" s="67" t="str">
        <f t="shared" si="244"/>
        <v>R1zxcGZ-会计低效时段计划</v>
      </c>
      <c r="E14893" s="58"/>
      <c r="L14893" s="51"/>
      <c r="M14893" s="50"/>
      <c r="N14893" s="52"/>
      <c r="Y14893" s="50"/>
      <c r="AA14893" s="52"/>
      <c r="AL14893" s="50"/>
    </row>
    <row r="14894" spans="1:38" x14ac:dyDescent="0.3">
      <c r="A14894" s="60">
        <v>41936</v>
      </c>
      <c r="B14894" s="61" t="s">
        <v>1302</v>
      </c>
      <c r="C14894" s="62">
        <v>174.28</v>
      </c>
      <c r="D14894" s="62" t="str">
        <f t="shared" si="244"/>
        <v>R1zxcGZ-会计低效时段计划</v>
      </c>
      <c r="E14894" s="58"/>
      <c r="L14894" s="51"/>
      <c r="M14894" s="50"/>
      <c r="N14894" s="52"/>
      <c r="Y14894" s="50"/>
      <c r="AA14894" s="52"/>
      <c r="AL14894" s="50"/>
    </row>
    <row r="14895" spans="1:38" x14ac:dyDescent="0.3">
      <c r="A14895" s="65">
        <v>41937</v>
      </c>
      <c r="B14895" s="66" t="s">
        <v>1302</v>
      </c>
      <c r="C14895" s="67">
        <v>155.41999999999999</v>
      </c>
      <c r="D14895" s="67" t="str">
        <f t="shared" si="244"/>
        <v>R1zxcGZ-会计低效时段计划</v>
      </c>
      <c r="E14895" s="58"/>
      <c r="L14895" s="51"/>
      <c r="M14895" s="50"/>
      <c r="N14895" s="52"/>
      <c r="Y14895" s="50"/>
      <c r="AA14895" s="52"/>
      <c r="AL14895" s="50"/>
    </row>
    <row r="14896" spans="1:38" x14ac:dyDescent="0.3">
      <c r="A14896" s="60">
        <v>41938</v>
      </c>
      <c r="B14896" s="61" t="s">
        <v>1302</v>
      </c>
      <c r="C14896" s="62">
        <v>124.47</v>
      </c>
      <c r="D14896" s="62" t="str">
        <f t="shared" si="244"/>
        <v>R1zxcGZ-会计低效时段计划</v>
      </c>
      <c r="E14896" s="58"/>
      <c r="L14896" s="51"/>
      <c r="M14896" s="50"/>
      <c r="N14896" s="52"/>
      <c r="Y14896" s="50"/>
      <c r="AA14896" s="52"/>
      <c r="AL14896" s="50"/>
    </row>
    <row r="14897" spans="1:38" x14ac:dyDescent="0.3">
      <c r="A14897" s="65">
        <v>41939</v>
      </c>
      <c r="B14897" s="66" t="s">
        <v>1302</v>
      </c>
      <c r="C14897" s="67">
        <v>428.32</v>
      </c>
      <c r="D14897" s="67" t="str">
        <f t="shared" si="244"/>
        <v>R1zxcGZ-会计低效时段计划</v>
      </c>
      <c r="E14897" s="58"/>
      <c r="L14897" s="51"/>
      <c r="M14897" s="50"/>
      <c r="N14897" s="52"/>
      <c r="Y14897" s="50"/>
      <c r="AA14897" s="52"/>
      <c r="AL14897" s="50"/>
    </row>
    <row r="14898" spans="1:38" x14ac:dyDescent="0.3">
      <c r="A14898" s="60">
        <v>41940</v>
      </c>
      <c r="B14898" s="61" t="s">
        <v>1302</v>
      </c>
      <c r="C14898" s="62">
        <v>377.46</v>
      </c>
      <c r="D14898" s="62" t="str">
        <f t="shared" si="244"/>
        <v>R1zxcGZ-会计低效时段计划</v>
      </c>
      <c r="E14898" s="58"/>
      <c r="L14898" s="51"/>
      <c r="M14898" s="50"/>
      <c r="N14898" s="52"/>
      <c r="Y14898" s="50"/>
      <c r="AA14898" s="52"/>
      <c r="AL14898" s="50"/>
    </row>
    <row r="14899" spans="1:38" x14ac:dyDescent="0.3">
      <c r="A14899" s="65">
        <v>41941</v>
      </c>
      <c r="B14899" s="66" t="s">
        <v>1302</v>
      </c>
      <c r="C14899" s="67">
        <v>258.7</v>
      </c>
      <c r="D14899" s="67" t="str">
        <f t="shared" si="244"/>
        <v>R1zxcGZ-会计低效时段计划</v>
      </c>
      <c r="E14899" s="58"/>
      <c r="L14899" s="51"/>
      <c r="M14899" s="50"/>
      <c r="N14899" s="52"/>
      <c r="Y14899" s="50"/>
      <c r="AA14899" s="52"/>
      <c r="AL14899" s="50"/>
    </row>
    <row r="14900" spans="1:38" x14ac:dyDescent="0.3">
      <c r="A14900" s="60">
        <v>41942</v>
      </c>
      <c r="B14900" s="61" t="s">
        <v>1302</v>
      </c>
      <c r="C14900" s="62">
        <v>458.07</v>
      </c>
      <c r="D14900" s="62" t="str">
        <f t="shared" si="244"/>
        <v>R1zxcGZ-会计低效时段计划</v>
      </c>
      <c r="E14900" s="58"/>
      <c r="L14900" s="51"/>
      <c r="M14900" s="50"/>
      <c r="N14900" s="52"/>
      <c r="Y14900" s="50"/>
      <c r="AA14900" s="52"/>
      <c r="AL14900" s="50"/>
    </row>
    <row r="14901" spans="1:38" x14ac:dyDescent="0.3">
      <c r="A14901" s="65">
        <v>41943</v>
      </c>
      <c r="B14901" s="66" t="s">
        <v>1302</v>
      </c>
      <c r="C14901" s="67">
        <v>197.89</v>
      </c>
      <c r="D14901" s="67" t="str">
        <f t="shared" si="244"/>
        <v>R1zxcGZ-会计低效时段计划</v>
      </c>
      <c r="E14901" s="58"/>
      <c r="L14901" s="51"/>
      <c r="M14901" s="50"/>
      <c r="N14901" s="52"/>
      <c r="Y14901" s="50"/>
      <c r="AA14901" s="52"/>
      <c r="AL14901" s="50"/>
    </row>
    <row r="14902" spans="1:38" x14ac:dyDescent="0.3">
      <c r="A14902" s="60">
        <v>41913</v>
      </c>
      <c r="B14902" s="61" t="s">
        <v>1303</v>
      </c>
      <c r="C14902" s="62">
        <v>1.18</v>
      </c>
      <c r="D14902" s="62" t="str">
        <f t="shared" si="244"/>
        <v>R1zxcGZ-会计-考试结尾-EM</v>
      </c>
      <c r="E14902" s="58"/>
      <c r="L14902" s="51"/>
      <c r="M14902" s="50"/>
      <c r="N14902" s="52"/>
      <c r="Y14902" s="50"/>
      <c r="AA14902" s="52"/>
      <c r="AL14902" s="50"/>
    </row>
    <row r="14903" spans="1:38" x14ac:dyDescent="0.3">
      <c r="A14903" s="65">
        <v>41914</v>
      </c>
      <c r="B14903" s="66" t="s">
        <v>1303</v>
      </c>
      <c r="C14903" s="67">
        <v>10.5</v>
      </c>
      <c r="D14903" s="67" t="str">
        <f t="shared" si="244"/>
        <v>R1zxcGZ-会计-考试结尾-EM</v>
      </c>
      <c r="E14903" s="58"/>
      <c r="L14903" s="51"/>
      <c r="M14903" s="50"/>
      <c r="N14903" s="52"/>
      <c r="Y14903" s="50"/>
      <c r="AA14903" s="52"/>
      <c r="AL14903" s="50"/>
    </row>
    <row r="14904" spans="1:38" x14ac:dyDescent="0.3">
      <c r="A14904" s="60">
        <v>41915</v>
      </c>
      <c r="B14904" s="61" t="s">
        <v>1303</v>
      </c>
      <c r="C14904" s="62">
        <v>0</v>
      </c>
      <c r="D14904" s="62" t="str">
        <f t="shared" si="244"/>
        <v>R1zxcGZ-会计-考试结尾-EM</v>
      </c>
      <c r="E14904" s="58"/>
      <c r="L14904" s="51"/>
      <c r="M14904" s="50"/>
      <c r="N14904" s="52"/>
      <c r="Y14904" s="50"/>
      <c r="AA14904" s="52"/>
      <c r="AL14904" s="50"/>
    </row>
    <row r="14905" spans="1:38" x14ac:dyDescent="0.3">
      <c r="A14905" s="65">
        <v>41916</v>
      </c>
      <c r="B14905" s="66" t="s">
        <v>1303</v>
      </c>
      <c r="C14905" s="67">
        <v>7.28</v>
      </c>
      <c r="D14905" s="67" t="str">
        <f t="shared" si="244"/>
        <v>R1zxcGZ-会计-考试结尾-EM</v>
      </c>
      <c r="E14905" s="58"/>
      <c r="L14905" s="51"/>
      <c r="M14905" s="50"/>
      <c r="N14905" s="52"/>
      <c r="Y14905" s="50"/>
      <c r="AA14905" s="52"/>
      <c r="AL14905" s="50"/>
    </row>
    <row r="14906" spans="1:38" x14ac:dyDescent="0.3">
      <c r="A14906" s="60">
        <v>41917</v>
      </c>
      <c r="B14906" s="61" t="s">
        <v>1303</v>
      </c>
      <c r="C14906" s="62">
        <v>13.36</v>
      </c>
      <c r="D14906" s="62" t="str">
        <f t="shared" si="244"/>
        <v>R1zxcGZ-会计-考试结尾-EM</v>
      </c>
      <c r="E14906" s="58"/>
      <c r="L14906" s="51"/>
      <c r="M14906" s="50"/>
      <c r="N14906" s="52"/>
      <c r="Y14906" s="50"/>
      <c r="AA14906" s="52"/>
      <c r="AL14906" s="50"/>
    </row>
    <row r="14907" spans="1:38" x14ac:dyDescent="0.3">
      <c r="A14907" s="65">
        <v>41918</v>
      </c>
      <c r="B14907" s="66" t="s">
        <v>1303</v>
      </c>
      <c r="C14907" s="67">
        <v>10.18</v>
      </c>
      <c r="D14907" s="67" t="str">
        <f t="shared" si="244"/>
        <v>R1zxcGZ-会计-考试结尾-EM</v>
      </c>
      <c r="E14907" s="58"/>
      <c r="L14907" s="51"/>
      <c r="M14907" s="50"/>
      <c r="N14907" s="52"/>
      <c r="Y14907" s="50"/>
      <c r="AA14907" s="52"/>
      <c r="AL14907" s="50"/>
    </row>
    <row r="14908" spans="1:38" x14ac:dyDescent="0.3">
      <c r="A14908" s="60">
        <v>41919</v>
      </c>
      <c r="B14908" s="61" t="s">
        <v>1303</v>
      </c>
      <c r="C14908" s="62">
        <v>0</v>
      </c>
      <c r="D14908" s="62" t="str">
        <f t="shared" si="244"/>
        <v>R1zxcGZ-会计-考试结尾-EM</v>
      </c>
      <c r="E14908" s="58"/>
      <c r="L14908" s="51"/>
      <c r="M14908" s="50"/>
      <c r="N14908" s="52"/>
      <c r="Y14908" s="50"/>
      <c r="AA14908" s="52"/>
      <c r="AL14908" s="50"/>
    </row>
    <row r="14909" spans="1:38" x14ac:dyDescent="0.3">
      <c r="A14909" s="65">
        <v>41920</v>
      </c>
      <c r="B14909" s="66" t="s">
        <v>1303</v>
      </c>
      <c r="C14909" s="67">
        <v>11.71</v>
      </c>
      <c r="D14909" s="67" t="str">
        <f t="shared" si="244"/>
        <v>R1zxcGZ-会计-考试结尾-EM</v>
      </c>
      <c r="E14909" s="58"/>
      <c r="L14909" s="51"/>
      <c r="M14909" s="50"/>
      <c r="N14909" s="52"/>
      <c r="Y14909" s="50"/>
      <c r="AA14909" s="52"/>
      <c r="AL14909" s="50"/>
    </row>
    <row r="14910" spans="1:38" x14ac:dyDescent="0.3">
      <c r="A14910" s="60">
        <v>41921</v>
      </c>
      <c r="B14910" s="61" t="s">
        <v>1303</v>
      </c>
      <c r="C14910" s="62">
        <v>10.11</v>
      </c>
      <c r="D14910" s="62" t="str">
        <f t="shared" si="244"/>
        <v>R1zxcGZ-会计-考试结尾-EM</v>
      </c>
      <c r="E14910" s="58"/>
      <c r="L14910" s="51"/>
      <c r="M14910" s="50"/>
      <c r="N14910" s="52"/>
      <c r="Y14910" s="50"/>
      <c r="AA14910" s="52"/>
      <c r="AL14910" s="50"/>
    </row>
    <row r="14911" spans="1:38" x14ac:dyDescent="0.3">
      <c r="A14911" s="65">
        <v>41922</v>
      </c>
      <c r="B14911" s="66" t="s">
        <v>1303</v>
      </c>
      <c r="C14911" s="67">
        <v>1.33</v>
      </c>
      <c r="D14911" s="67" t="str">
        <f t="shared" si="244"/>
        <v>R1zxcGZ-会计-考试结尾-EM</v>
      </c>
      <c r="E14911" s="58"/>
      <c r="L14911" s="51"/>
      <c r="M14911" s="50"/>
      <c r="N14911" s="52"/>
      <c r="Y14911" s="50"/>
      <c r="AA14911" s="52"/>
      <c r="AL14911" s="50"/>
    </row>
    <row r="14912" spans="1:38" x14ac:dyDescent="0.3">
      <c r="A14912" s="60">
        <v>41923</v>
      </c>
      <c r="B14912" s="61" t="s">
        <v>1303</v>
      </c>
      <c r="C14912" s="62">
        <v>0.64</v>
      </c>
      <c r="D14912" s="62" t="str">
        <f t="shared" si="244"/>
        <v>R1zxcGZ-会计-考试结尾-EM</v>
      </c>
      <c r="E14912" s="58"/>
      <c r="L14912" s="51"/>
      <c r="M14912" s="50"/>
      <c r="N14912" s="52"/>
      <c r="Y14912" s="50"/>
      <c r="AA14912" s="52"/>
      <c r="AL14912" s="50"/>
    </row>
    <row r="14913" spans="1:38" x14ac:dyDescent="0.3">
      <c r="A14913" s="65">
        <v>41924</v>
      </c>
      <c r="B14913" s="66" t="s">
        <v>1303</v>
      </c>
      <c r="C14913" s="67">
        <v>0.56999999999999995</v>
      </c>
      <c r="D14913" s="67" t="str">
        <f t="shared" si="244"/>
        <v>R1zxcGZ-会计-考试结尾-EM</v>
      </c>
      <c r="E14913" s="58"/>
      <c r="L14913" s="51"/>
      <c r="M14913" s="50"/>
      <c r="N14913" s="52"/>
      <c r="Y14913" s="50"/>
      <c r="AA14913" s="52"/>
      <c r="AL14913" s="50"/>
    </row>
    <row r="14914" spans="1:38" x14ac:dyDescent="0.3">
      <c r="A14914" s="60">
        <v>41925</v>
      </c>
      <c r="B14914" s="61" t="s">
        <v>1303</v>
      </c>
      <c r="C14914" s="62">
        <v>5.0599999999999996</v>
      </c>
      <c r="D14914" s="62" t="str">
        <f t="shared" si="244"/>
        <v>R1zxcGZ-会计-考试结尾-EM</v>
      </c>
      <c r="E14914" s="58"/>
      <c r="L14914" s="51"/>
      <c r="M14914" s="50"/>
      <c r="N14914" s="52"/>
      <c r="Y14914" s="50"/>
      <c r="AA14914" s="52"/>
      <c r="AL14914" s="50"/>
    </row>
    <row r="14915" spans="1:38" x14ac:dyDescent="0.3">
      <c r="A14915" s="65">
        <v>41926</v>
      </c>
      <c r="B14915" s="66" t="s">
        <v>1303</v>
      </c>
      <c r="C14915" s="67">
        <v>20.2</v>
      </c>
      <c r="D14915" s="67" t="str">
        <f t="shared" si="244"/>
        <v>R1zxcGZ-会计-考试结尾-EM</v>
      </c>
      <c r="E14915" s="58"/>
      <c r="L14915" s="51"/>
      <c r="M14915" s="50"/>
      <c r="N14915" s="52"/>
      <c r="Y14915" s="50"/>
      <c r="AA14915" s="52"/>
      <c r="AL14915" s="50"/>
    </row>
    <row r="14916" spans="1:38" x14ac:dyDescent="0.3">
      <c r="A14916" s="60">
        <v>41927</v>
      </c>
      <c r="B14916" s="61" t="s">
        <v>1303</v>
      </c>
      <c r="C14916" s="62">
        <v>14.17</v>
      </c>
      <c r="D14916" s="62" t="str">
        <f t="shared" si="244"/>
        <v>R1zxcGZ-会计-考试结尾-EM</v>
      </c>
      <c r="E14916" s="58"/>
      <c r="L14916" s="51"/>
      <c r="M14916" s="50"/>
      <c r="N14916" s="52"/>
      <c r="Y14916" s="50"/>
      <c r="AA14916" s="52"/>
      <c r="AL14916" s="50"/>
    </row>
    <row r="14917" spans="1:38" x14ac:dyDescent="0.3">
      <c r="A14917" s="65">
        <v>41928</v>
      </c>
      <c r="B14917" s="66" t="s">
        <v>1303</v>
      </c>
      <c r="C14917" s="67">
        <v>0.74</v>
      </c>
      <c r="D14917" s="67" t="str">
        <f t="shared" si="244"/>
        <v>R1zxcGZ-会计-考试结尾-EM</v>
      </c>
      <c r="E14917" s="58"/>
      <c r="L14917" s="51"/>
      <c r="M14917" s="50"/>
      <c r="N14917" s="52"/>
      <c r="Y14917" s="50"/>
      <c r="AA14917" s="52"/>
      <c r="AL14917" s="50"/>
    </row>
    <row r="14918" spans="1:38" x14ac:dyDescent="0.3">
      <c r="A14918" s="60">
        <v>41929</v>
      </c>
      <c r="B14918" s="61" t="s">
        <v>1303</v>
      </c>
      <c r="C14918" s="62">
        <v>0</v>
      </c>
      <c r="D14918" s="62" t="str">
        <f t="shared" ref="D14918:D14981" si="245">LEFT(B14918,2)&amp;"zxc"&amp;MID(B14918,4,100)</f>
        <v>R1zxcGZ-会计-考试结尾-EM</v>
      </c>
      <c r="E14918" s="58"/>
      <c r="L14918" s="51"/>
      <c r="M14918" s="50"/>
      <c r="N14918" s="52"/>
      <c r="Y14918" s="50"/>
      <c r="AA14918" s="52"/>
      <c r="AL14918" s="50"/>
    </row>
    <row r="14919" spans="1:38" x14ac:dyDescent="0.3">
      <c r="A14919" s="65">
        <v>41930</v>
      </c>
      <c r="B14919" s="66" t="s">
        <v>1303</v>
      </c>
      <c r="C14919" s="67">
        <v>6.97</v>
      </c>
      <c r="D14919" s="67" t="str">
        <f t="shared" si="245"/>
        <v>R1zxcGZ-会计-考试结尾-EM</v>
      </c>
      <c r="E14919" s="58"/>
      <c r="L14919" s="51"/>
      <c r="M14919" s="50"/>
      <c r="N14919" s="52"/>
      <c r="Y14919" s="50"/>
      <c r="AA14919" s="52"/>
      <c r="AL14919" s="50"/>
    </row>
    <row r="14920" spans="1:38" x14ac:dyDescent="0.3">
      <c r="A14920" s="60">
        <v>41931</v>
      </c>
      <c r="B14920" s="61" t="s">
        <v>1303</v>
      </c>
      <c r="C14920" s="62">
        <v>0</v>
      </c>
      <c r="D14920" s="62" t="str">
        <f t="shared" si="245"/>
        <v>R1zxcGZ-会计-考试结尾-EM</v>
      </c>
      <c r="E14920" s="58"/>
      <c r="L14920" s="51"/>
      <c r="M14920" s="50"/>
      <c r="N14920" s="52"/>
      <c r="Y14920" s="50"/>
      <c r="AA14920" s="52"/>
      <c r="AL14920" s="50"/>
    </row>
    <row r="14921" spans="1:38" x14ac:dyDescent="0.3">
      <c r="A14921" s="65">
        <v>41932</v>
      </c>
      <c r="B14921" s="66" t="s">
        <v>1303</v>
      </c>
      <c r="C14921" s="67">
        <v>19.96</v>
      </c>
      <c r="D14921" s="67" t="str">
        <f t="shared" si="245"/>
        <v>R1zxcGZ-会计-考试结尾-EM</v>
      </c>
      <c r="E14921" s="58"/>
      <c r="L14921" s="51"/>
      <c r="M14921" s="50"/>
      <c r="N14921" s="52"/>
      <c r="Y14921" s="50"/>
      <c r="AA14921" s="52"/>
      <c r="AL14921" s="50"/>
    </row>
    <row r="14922" spans="1:38" x14ac:dyDescent="0.3">
      <c r="A14922" s="60">
        <v>41933</v>
      </c>
      <c r="B14922" s="61" t="s">
        <v>1303</v>
      </c>
      <c r="C14922" s="62">
        <v>13.68</v>
      </c>
      <c r="D14922" s="62" t="str">
        <f t="shared" si="245"/>
        <v>R1zxcGZ-会计-考试结尾-EM</v>
      </c>
      <c r="E14922" s="58"/>
      <c r="L14922" s="51"/>
      <c r="M14922" s="50"/>
      <c r="N14922" s="52"/>
      <c r="Y14922" s="50"/>
      <c r="AA14922" s="52"/>
      <c r="AL14922" s="50"/>
    </row>
    <row r="14923" spans="1:38" x14ac:dyDescent="0.3">
      <c r="A14923" s="65">
        <v>41934</v>
      </c>
      <c r="B14923" s="66" t="s">
        <v>1303</v>
      </c>
      <c r="C14923" s="67">
        <v>1.17</v>
      </c>
      <c r="D14923" s="67" t="str">
        <f t="shared" si="245"/>
        <v>R1zxcGZ-会计-考试结尾-EM</v>
      </c>
      <c r="E14923" s="58"/>
      <c r="L14923" s="51"/>
      <c r="M14923" s="50"/>
      <c r="N14923" s="52"/>
      <c r="Y14923" s="50"/>
      <c r="AA14923" s="52"/>
      <c r="AL14923" s="50"/>
    </row>
    <row r="14924" spans="1:38" x14ac:dyDescent="0.3">
      <c r="A14924" s="60">
        <v>41935</v>
      </c>
      <c r="B14924" s="61" t="s">
        <v>1303</v>
      </c>
      <c r="C14924" s="62">
        <v>0</v>
      </c>
      <c r="D14924" s="62" t="str">
        <f t="shared" si="245"/>
        <v>R1zxcGZ-会计-考试结尾-EM</v>
      </c>
      <c r="E14924" s="58"/>
      <c r="L14924" s="51"/>
      <c r="M14924" s="50"/>
      <c r="N14924" s="52"/>
      <c r="Y14924" s="50"/>
      <c r="AA14924" s="52"/>
      <c r="AL14924" s="50"/>
    </row>
    <row r="14925" spans="1:38" x14ac:dyDescent="0.3">
      <c r="A14925" s="65">
        <v>41936</v>
      </c>
      <c r="B14925" s="66" t="s">
        <v>1303</v>
      </c>
      <c r="C14925" s="67">
        <v>6.97</v>
      </c>
      <c r="D14925" s="67" t="str">
        <f t="shared" si="245"/>
        <v>R1zxcGZ-会计-考试结尾-EM</v>
      </c>
      <c r="E14925" s="58"/>
      <c r="L14925" s="51"/>
      <c r="M14925" s="50"/>
      <c r="N14925" s="52"/>
      <c r="Y14925" s="50"/>
      <c r="AA14925" s="52"/>
      <c r="AL14925" s="50"/>
    </row>
    <row r="14926" spans="1:38" x14ac:dyDescent="0.3">
      <c r="A14926" s="60">
        <v>41937</v>
      </c>
      <c r="B14926" s="61" t="s">
        <v>1303</v>
      </c>
      <c r="C14926" s="62">
        <v>0</v>
      </c>
      <c r="D14926" s="62" t="str">
        <f t="shared" si="245"/>
        <v>R1zxcGZ-会计-考试结尾-EM</v>
      </c>
      <c r="E14926" s="58"/>
      <c r="L14926" s="51"/>
      <c r="M14926" s="50"/>
      <c r="N14926" s="52"/>
      <c r="Y14926" s="50"/>
      <c r="AA14926" s="52"/>
      <c r="AL14926" s="50"/>
    </row>
    <row r="14927" spans="1:38" x14ac:dyDescent="0.3">
      <c r="A14927" s="65">
        <v>41938</v>
      </c>
      <c r="B14927" s="66" t="s">
        <v>1303</v>
      </c>
      <c r="C14927" s="67">
        <v>0</v>
      </c>
      <c r="D14927" s="67" t="str">
        <f t="shared" si="245"/>
        <v>R1zxcGZ-会计-考试结尾-EM</v>
      </c>
      <c r="E14927" s="58"/>
      <c r="L14927" s="51"/>
      <c r="M14927" s="50"/>
      <c r="N14927" s="52"/>
      <c r="Y14927" s="50"/>
      <c r="AA14927" s="52"/>
      <c r="AL14927" s="50"/>
    </row>
    <row r="14928" spans="1:38" x14ac:dyDescent="0.3">
      <c r="A14928" s="60">
        <v>41939</v>
      </c>
      <c r="B14928" s="61" t="s">
        <v>1303</v>
      </c>
      <c r="C14928" s="62">
        <v>2.7</v>
      </c>
      <c r="D14928" s="62" t="str">
        <f t="shared" si="245"/>
        <v>R1zxcGZ-会计-考试结尾-EM</v>
      </c>
      <c r="E14928" s="58"/>
      <c r="L14928" s="51"/>
      <c r="M14928" s="50"/>
      <c r="N14928" s="52"/>
      <c r="Y14928" s="50"/>
      <c r="AA14928" s="52"/>
      <c r="AL14928" s="50"/>
    </row>
    <row r="14929" spans="1:38" x14ac:dyDescent="0.3">
      <c r="A14929" s="65">
        <v>41940</v>
      </c>
      <c r="B14929" s="66" t="s">
        <v>1303</v>
      </c>
      <c r="C14929" s="67">
        <v>0</v>
      </c>
      <c r="D14929" s="67" t="str">
        <f t="shared" si="245"/>
        <v>R1zxcGZ-会计-考试结尾-EM</v>
      </c>
      <c r="E14929" s="58"/>
      <c r="L14929" s="51"/>
      <c r="M14929" s="50"/>
      <c r="N14929" s="52"/>
      <c r="Y14929" s="50"/>
      <c r="AA14929" s="52"/>
      <c r="AL14929" s="50"/>
    </row>
    <row r="14930" spans="1:38" x14ac:dyDescent="0.3">
      <c r="A14930" s="60">
        <v>41941</v>
      </c>
      <c r="B14930" s="61" t="s">
        <v>1303</v>
      </c>
      <c r="C14930" s="62">
        <v>0</v>
      </c>
      <c r="D14930" s="62" t="str">
        <f t="shared" si="245"/>
        <v>R1zxcGZ-会计-考试结尾-EM</v>
      </c>
      <c r="E14930" s="58"/>
      <c r="L14930" s="51"/>
      <c r="M14930" s="50"/>
      <c r="N14930" s="52"/>
      <c r="Y14930" s="50"/>
      <c r="AA14930" s="52"/>
      <c r="AL14930" s="50"/>
    </row>
    <row r="14931" spans="1:38" x14ac:dyDescent="0.3">
      <c r="A14931" s="65">
        <v>41942</v>
      </c>
      <c r="B14931" s="66" t="s">
        <v>1303</v>
      </c>
      <c r="C14931" s="67">
        <v>12.46</v>
      </c>
      <c r="D14931" s="67" t="str">
        <f t="shared" si="245"/>
        <v>R1zxcGZ-会计-考试结尾-EM</v>
      </c>
      <c r="E14931" s="58"/>
      <c r="L14931" s="51"/>
      <c r="M14931" s="50"/>
      <c r="N14931" s="52"/>
      <c r="Y14931" s="50"/>
      <c r="AA14931" s="52"/>
      <c r="AL14931" s="50"/>
    </row>
    <row r="14932" spans="1:38" x14ac:dyDescent="0.3">
      <c r="A14932" s="60">
        <v>41913</v>
      </c>
      <c r="B14932" s="61" t="s">
        <v>1304</v>
      </c>
      <c r="C14932" s="62">
        <v>4</v>
      </c>
      <c r="D14932" s="62" t="str">
        <f t="shared" si="245"/>
        <v>R1zxcGZ-会计-口语词-EM</v>
      </c>
      <c r="E14932" s="58"/>
      <c r="L14932" s="51"/>
      <c r="M14932" s="50"/>
      <c r="N14932" s="52"/>
      <c r="Y14932" s="50"/>
      <c r="AA14932" s="52"/>
      <c r="AL14932" s="50"/>
    </row>
    <row r="14933" spans="1:38" x14ac:dyDescent="0.3">
      <c r="A14933" s="65">
        <v>41914</v>
      </c>
      <c r="B14933" s="66" t="s">
        <v>1304</v>
      </c>
      <c r="C14933" s="67">
        <v>3.94</v>
      </c>
      <c r="D14933" s="67" t="str">
        <f t="shared" si="245"/>
        <v>R1zxcGZ-会计-口语词-EM</v>
      </c>
      <c r="E14933" s="58"/>
      <c r="L14933" s="51"/>
      <c r="M14933" s="50"/>
      <c r="N14933" s="52"/>
      <c r="Y14933" s="50"/>
      <c r="AA14933" s="52"/>
      <c r="AL14933" s="50"/>
    </row>
    <row r="14934" spans="1:38" x14ac:dyDescent="0.3">
      <c r="A14934" s="60">
        <v>41915</v>
      </c>
      <c r="B14934" s="61" t="s">
        <v>1304</v>
      </c>
      <c r="C14934" s="62">
        <v>11.06</v>
      </c>
      <c r="D14934" s="62" t="str">
        <f t="shared" si="245"/>
        <v>R1zxcGZ-会计-口语词-EM</v>
      </c>
      <c r="E14934" s="58"/>
      <c r="L14934" s="51"/>
      <c r="M14934" s="50"/>
      <c r="N14934" s="52"/>
      <c r="Y14934" s="50"/>
      <c r="AA14934" s="52"/>
      <c r="AL14934" s="50"/>
    </row>
    <row r="14935" spans="1:38" x14ac:dyDescent="0.3">
      <c r="A14935" s="65">
        <v>41916</v>
      </c>
      <c r="B14935" s="66" t="s">
        <v>1304</v>
      </c>
      <c r="C14935" s="67">
        <v>6.87</v>
      </c>
      <c r="D14935" s="67" t="str">
        <f t="shared" si="245"/>
        <v>R1zxcGZ-会计-口语词-EM</v>
      </c>
      <c r="E14935" s="58"/>
      <c r="L14935" s="51"/>
      <c r="M14935" s="50"/>
      <c r="N14935" s="52"/>
      <c r="Y14935" s="50"/>
      <c r="AA14935" s="52"/>
      <c r="AL14935" s="50"/>
    </row>
    <row r="14936" spans="1:38" x14ac:dyDescent="0.3">
      <c r="A14936" s="60">
        <v>41917</v>
      </c>
      <c r="B14936" s="61" t="s">
        <v>1304</v>
      </c>
      <c r="C14936" s="62">
        <v>0</v>
      </c>
      <c r="D14936" s="62" t="str">
        <f t="shared" si="245"/>
        <v>R1zxcGZ-会计-口语词-EM</v>
      </c>
      <c r="E14936" s="58"/>
      <c r="L14936" s="51"/>
      <c r="M14936" s="50"/>
      <c r="N14936" s="52"/>
      <c r="Y14936" s="50"/>
      <c r="AA14936" s="52"/>
      <c r="AL14936" s="50"/>
    </row>
    <row r="14937" spans="1:38" x14ac:dyDescent="0.3">
      <c r="A14937" s="65">
        <v>41918</v>
      </c>
      <c r="B14937" s="66" t="s">
        <v>1304</v>
      </c>
      <c r="C14937" s="67">
        <v>0</v>
      </c>
      <c r="D14937" s="67" t="str">
        <f t="shared" si="245"/>
        <v>R1zxcGZ-会计-口语词-EM</v>
      </c>
      <c r="E14937" s="58"/>
      <c r="L14937" s="51"/>
      <c r="M14937" s="50"/>
      <c r="N14937" s="52"/>
      <c r="Y14937" s="50"/>
      <c r="AA14937" s="52"/>
      <c r="AL14937" s="50"/>
    </row>
    <row r="14938" spans="1:38" x14ac:dyDescent="0.3">
      <c r="A14938" s="60">
        <v>41919</v>
      </c>
      <c r="B14938" s="61" t="s">
        <v>1304</v>
      </c>
      <c r="C14938" s="62">
        <v>1.36</v>
      </c>
      <c r="D14938" s="62" t="str">
        <f t="shared" si="245"/>
        <v>R1zxcGZ-会计-口语词-EM</v>
      </c>
      <c r="E14938" s="58"/>
      <c r="L14938" s="51"/>
      <c r="M14938" s="50"/>
      <c r="N14938" s="52"/>
      <c r="Y14938" s="50"/>
      <c r="AA14938" s="52"/>
      <c r="AL14938" s="50"/>
    </row>
    <row r="14939" spans="1:38" x14ac:dyDescent="0.3">
      <c r="A14939" s="65">
        <v>41920</v>
      </c>
      <c r="B14939" s="66" t="s">
        <v>1304</v>
      </c>
      <c r="C14939" s="67">
        <v>14.07</v>
      </c>
      <c r="D14939" s="67" t="str">
        <f t="shared" si="245"/>
        <v>R1zxcGZ-会计-口语词-EM</v>
      </c>
      <c r="E14939" s="58"/>
      <c r="L14939" s="51"/>
      <c r="M14939" s="50"/>
      <c r="N14939" s="52"/>
      <c r="Y14939" s="50"/>
      <c r="AA14939" s="52"/>
      <c r="AL14939" s="50"/>
    </row>
    <row r="14940" spans="1:38" x14ac:dyDescent="0.3">
      <c r="A14940" s="60">
        <v>41921</v>
      </c>
      <c r="B14940" s="61" t="s">
        <v>1304</v>
      </c>
      <c r="C14940" s="62">
        <v>14.46</v>
      </c>
      <c r="D14940" s="62" t="str">
        <f t="shared" si="245"/>
        <v>R1zxcGZ-会计-口语词-EM</v>
      </c>
      <c r="E14940" s="58"/>
      <c r="L14940" s="51"/>
      <c r="M14940" s="50"/>
      <c r="N14940" s="52"/>
      <c r="Y14940" s="50"/>
      <c r="AA14940" s="52"/>
      <c r="AL14940" s="50"/>
    </row>
    <row r="14941" spans="1:38" x14ac:dyDescent="0.3">
      <c r="A14941" s="65">
        <v>41922</v>
      </c>
      <c r="B14941" s="66" t="s">
        <v>1304</v>
      </c>
      <c r="C14941" s="67">
        <v>0.31</v>
      </c>
      <c r="D14941" s="67" t="str">
        <f t="shared" si="245"/>
        <v>R1zxcGZ-会计-口语词-EM</v>
      </c>
      <c r="E14941" s="58"/>
      <c r="L14941" s="51"/>
      <c r="M14941" s="50"/>
      <c r="N14941" s="52"/>
      <c r="Y14941" s="50"/>
      <c r="AA14941" s="52"/>
      <c r="AL14941" s="50"/>
    </row>
    <row r="14942" spans="1:38" x14ac:dyDescent="0.3">
      <c r="A14942" s="60">
        <v>41923</v>
      </c>
      <c r="B14942" s="61" t="s">
        <v>1304</v>
      </c>
      <c r="C14942" s="62">
        <v>3.52</v>
      </c>
      <c r="D14942" s="62" t="str">
        <f t="shared" si="245"/>
        <v>R1zxcGZ-会计-口语词-EM</v>
      </c>
      <c r="E14942" s="58"/>
      <c r="L14942" s="51"/>
      <c r="M14942" s="50"/>
      <c r="N14942" s="52"/>
      <c r="Y14942" s="50"/>
      <c r="AA14942" s="52"/>
      <c r="AL14942" s="50"/>
    </row>
    <row r="14943" spans="1:38" x14ac:dyDescent="0.3">
      <c r="A14943" s="65">
        <v>41924</v>
      </c>
      <c r="B14943" s="66" t="s">
        <v>1304</v>
      </c>
      <c r="C14943" s="67">
        <v>3.52</v>
      </c>
      <c r="D14943" s="67" t="str">
        <f t="shared" si="245"/>
        <v>R1zxcGZ-会计-口语词-EM</v>
      </c>
      <c r="E14943" s="58"/>
      <c r="L14943" s="51"/>
      <c r="M14943" s="50"/>
      <c r="N14943" s="52"/>
      <c r="Y14943" s="50"/>
      <c r="AA14943" s="52"/>
      <c r="AL14943" s="50"/>
    </row>
    <row r="14944" spans="1:38" x14ac:dyDescent="0.3">
      <c r="A14944" s="60">
        <v>41925</v>
      </c>
      <c r="B14944" s="61" t="s">
        <v>1304</v>
      </c>
      <c r="C14944" s="62">
        <v>9.8699999999999992</v>
      </c>
      <c r="D14944" s="62" t="str">
        <f t="shared" si="245"/>
        <v>R1zxcGZ-会计-口语词-EM</v>
      </c>
      <c r="E14944" s="58"/>
      <c r="L14944" s="51"/>
      <c r="M14944" s="50"/>
      <c r="N14944" s="52"/>
      <c r="Y14944" s="50"/>
      <c r="AA14944" s="52"/>
      <c r="AL14944" s="50"/>
    </row>
    <row r="14945" spans="1:38" x14ac:dyDescent="0.3">
      <c r="A14945" s="65">
        <v>41926</v>
      </c>
      <c r="B14945" s="66" t="s">
        <v>1304</v>
      </c>
      <c r="C14945" s="67">
        <v>13.35</v>
      </c>
      <c r="D14945" s="67" t="str">
        <f t="shared" si="245"/>
        <v>R1zxcGZ-会计-口语词-EM</v>
      </c>
      <c r="E14945" s="58"/>
      <c r="L14945" s="51"/>
      <c r="M14945" s="50"/>
      <c r="N14945" s="52"/>
      <c r="Y14945" s="50"/>
      <c r="AA14945" s="52"/>
      <c r="AL14945" s="50"/>
    </row>
    <row r="14946" spans="1:38" x14ac:dyDescent="0.3">
      <c r="A14946" s="60">
        <v>41927</v>
      </c>
      <c r="B14946" s="61" t="s">
        <v>1304</v>
      </c>
      <c r="C14946" s="62">
        <v>8.52</v>
      </c>
      <c r="D14946" s="62" t="str">
        <f t="shared" si="245"/>
        <v>R1zxcGZ-会计-口语词-EM</v>
      </c>
      <c r="E14946" s="58"/>
      <c r="L14946" s="51"/>
      <c r="M14946" s="50"/>
      <c r="N14946" s="52"/>
      <c r="Y14946" s="50"/>
      <c r="AA14946" s="52"/>
      <c r="AL14946" s="50"/>
    </row>
    <row r="14947" spans="1:38" x14ac:dyDescent="0.3">
      <c r="A14947" s="65">
        <v>41928</v>
      </c>
      <c r="B14947" s="66" t="s">
        <v>1304</v>
      </c>
      <c r="C14947" s="67">
        <v>10.86</v>
      </c>
      <c r="D14947" s="67" t="str">
        <f t="shared" si="245"/>
        <v>R1zxcGZ-会计-口语词-EM</v>
      </c>
      <c r="E14947" s="58"/>
      <c r="L14947" s="51"/>
      <c r="M14947" s="50"/>
      <c r="N14947" s="52"/>
      <c r="Y14947" s="50"/>
      <c r="AA14947" s="52"/>
      <c r="AL14947" s="50"/>
    </row>
    <row r="14948" spans="1:38" x14ac:dyDescent="0.3">
      <c r="A14948" s="60">
        <v>41929</v>
      </c>
      <c r="B14948" s="61" t="s">
        <v>1304</v>
      </c>
      <c r="C14948" s="62">
        <v>5.75</v>
      </c>
      <c r="D14948" s="62" t="str">
        <f t="shared" si="245"/>
        <v>R1zxcGZ-会计-口语词-EM</v>
      </c>
      <c r="E14948" s="58"/>
      <c r="L14948" s="51"/>
      <c r="M14948" s="50"/>
      <c r="N14948" s="52"/>
      <c r="Y14948" s="50"/>
      <c r="AA14948" s="52"/>
      <c r="AL14948" s="50"/>
    </row>
    <row r="14949" spans="1:38" x14ac:dyDescent="0.3">
      <c r="A14949" s="65">
        <v>41930</v>
      </c>
      <c r="B14949" s="66" t="s">
        <v>1304</v>
      </c>
      <c r="C14949" s="67">
        <v>22.9</v>
      </c>
      <c r="D14949" s="67" t="str">
        <f t="shared" si="245"/>
        <v>R1zxcGZ-会计-口语词-EM</v>
      </c>
      <c r="E14949" s="58"/>
      <c r="L14949" s="51"/>
      <c r="M14949" s="50"/>
      <c r="N14949" s="52"/>
      <c r="Y14949" s="50"/>
      <c r="AA14949" s="52"/>
      <c r="AL14949" s="50"/>
    </row>
    <row r="14950" spans="1:38" x14ac:dyDescent="0.3">
      <c r="A14950" s="60">
        <v>41931</v>
      </c>
      <c r="B14950" s="61" t="s">
        <v>1304</v>
      </c>
      <c r="C14950" s="62">
        <v>0</v>
      </c>
      <c r="D14950" s="62" t="str">
        <f t="shared" si="245"/>
        <v>R1zxcGZ-会计-口语词-EM</v>
      </c>
      <c r="E14950" s="58"/>
      <c r="L14950" s="51"/>
      <c r="M14950" s="50"/>
      <c r="N14950" s="52"/>
      <c r="Y14950" s="50"/>
      <c r="AA14950" s="52"/>
      <c r="AL14950" s="50"/>
    </row>
    <row r="14951" spans="1:38" x14ac:dyDescent="0.3">
      <c r="A14951" s="65">
        <v>41932</v>
      </c>
      <c r="B14951" s="66" t="s">
        <v>1304</v>
      </c>
      <c r="C14951" s="67">
        <v>4.6399999999999997</v>
      </c>
      <c r="D14951" s="67" t="str">
        <f t="shared" si="245"/>
        <v>R1zxcGZ-会计-口语词-EM</v>
      </c>
      <c r="E14951" s="58"/>
      <c r="L14951" s="51"/>
      <c r="M14951" s="50"/>
      <c r="N14951" s="52"/>
      <c r="Y14951" s="50"/>
      <c r="AA14951" s="52"/>
      <c r="AL14951" s="50"/>
    </row>
    <row r="14952" spans="1:38" x14ac:dyDescent="0.3">
      <c r="A14952" s="60">
        <v>41933</v>
      </c>
      <c r="B14952" s="61" t="s">
        <v>1304</v>
      </c>
      <c r="C14952" s="62">
        <v>10.09</v>
      </c>
      <c r="D14952" s="62" t="str">
        <f t="shared" si="245"/>
        <v>R1zxcGZ-会计-口语词-EM</v>
      </c>
      <c r="E14952" s="58"/>
      <c r="L14952" s="51"/>
      <c r="M14952" s="50"/>
      <c r="N14952" s="52"/>
      <c r="Y14952" s="50"/>
      <c r="AA14952" s="52"/>
      <c r="AL14952" s="50"/>
    </row>
    <row r="14953" spans="1:38" x14ac:dyDescent="0.3">
      <c r="A14953" s="65">
        <v>41934</v>
      </c>
      <c r="B14953" s="66" t="s">
        <v>1304</v>
      </c>
      <c r="C14953" s="67">
        <v>10</v>
      </c>
      <c r="D14953" s="67" t="str">
        <f t="shared" si="245"/>
        <v>R1zxcGZ-会计-口语词-EM</v>
      </c>
      <c r="E14953" s="58"/>
      <c r="L14953" s="51"/>
      <c r="M14953" s="50"/>
      <c r="N14953" s="52"/>
      <c r="Y14953" s="50"/>
      <c r="AA14953" s="52"/>
      <c r="AL14953" s="50"/>
    </row>
    <row r="14954" spans="1:38" x14ac:dyDescent="0.3">
      <c r="A14954" s="60">
        <v>41935</v>
      </c>
      <c r="B14954" s="61" t="s">
        <v>1304</v>
      </c>
      <c r="C14954" s="62">
        <v>1.62</v>
      </c>
      <c r="D14954" s="62" t="str">
        <f t="shared" si="245"/>
        <v>R1zxcGZ-会计-口语词-EM</v>
      </c>
      <c r="E14954" s="58"/>
      <c r="L14954" s="51"/>
      <c r="M14954" s="50"/>
      <c r="N14954" s="52"/>
      <c r="Y14954" s="50"/>
      <c r="AA14954" s="52"/>
      <c r="AL14954" s="50"/>
    </row>
    <row r="14955" spans="1:38" x14ac:dyDescent="0.3">
      <c r="A14955" s="65">
        <v>41936</v>
      </c>
      <c r="B14955" s="66" t="s">
        <v>1304</v>
      </c>
      <c r="C14955" s="67">
        <v>10.89</v>
      </c>
      <c r="D14955" s="67" t="str">
        <f t="shared" si="245"/>
        <v>R1zxcGZ-会计-口语词-EM</v>
      </c>
      <c r="E14955" s="58"/>
      <c r="L14955" s="51"/>
      <c r="M14955" s="50"/>
      <c r="N14955" s="52"/>
      <c r="Y14955" s="50"/>
      <c r="AA14955" s="52"/>
      <c r="AL14955" s="50"/>
    </row>
    <row r="14956" spans="1:38" x14ac:dyDescent="0.3">
      <c r="A14956" s="60">
        <v>41937</v>
      </c>
      <c r="B14956" s="61" t="s">
        <v>1304</v>
      </c>
      <c r="C14956" s="62">
        <v>3.02</v>
      </c>
      <c r="D14956" s="62" t="str">
        <f t="shared" si="245"/>
        <v>R1zxcGZ-会计-口语词-EM</v>
      </c>
      <c r="E14956" s="58"/>
      <c r="L14956" s="51"/>
      <c r="M14956" s="50"/>
      <c r="N14956" s="52"/>
      <c r="Y14956" s="50"/>
      <c r="AA14956" s="52"/>
      <c r="AL14956" s="50"/>
    </row>
    <row r="14957" spans="1:38" x14ac:dyDescent="0.3">
      <c r="A14957" s="65">
        <v>41938</v>
      </c>
      <c r="B14957" s="66" t="s">
        <v>1304</v>
      </c>
      <c r="C14957" s="67">
        <v>2.98</v>
      </c>
      <c r="D14957" s="67" t="str">
        <f t="shared" si="245"/>
        <v>R1zxcGZ-会计-口语词-EM</v>
      </c>
      <c r="E14957" s="58"/>
      <c r="L14957" s="51"/>
      <c r="M14957" s="50"/>
      <c r="N14957" s="52"/>
      <c r="Y14957" s="50"/>
      <c r="AA14957" s="52"/>
      <c r="AL14957" s="50"/>
    </row>
    <row r="14958" spans="1:38" x14ac:dyDescent="0.3">
      <c r="A14958" s="60">
        <v>41939</v>
      </c>
      <c r="B14958" s="61" t="s">
        <v>1304</v>
      </c>
      <c r="C14958" s="62">
        <v>6.55</v>
      </c>
      <c r="D14958" s="62" t="str">
        <f t="shared" si="245"/>
        <v>R1zxcGZ-会计-口语词-EM</v>
      </c>
      <c r="E14958" s="58"/>
      <c r="L14958" s="51"/>
      <c r="M14958" s="50"/>
      <c r="N14958" s="52"/>
      <c r="Y14958" s="50"/>
      <c r="AA14958" s="52"/>
      <c r="AL14958" s="50"/>
    </row>
    <row r="14959" spans="1:38" x14ac:dyDescent="0.3">
      <c r="A14959" s="65">
        <v>41940</v>
      </c>
      <c r="B14959" s="66" t="s">
        <v>1304</v>
      </c>
      <c r="C14959" s="67">
        <v>0.59</v>
      </c>
      <c r="D14959" s="67" t="str">
        <f t="shared" si="245"/>
        <v>R1zxcGZ-会计-口语词-EM</v>
      </c>
      <c r="E14959" s="58"/>
      <c r="L14959" s="51"/>
      <c r="M14959" s="50"/>
      <c r="N14959" s="52"/>
      <c r="Y14959" s="50"/>
      <c r="AA14959" s="52"/>
      <c r="AL14959" s="50"/>
    </row>
    <row r="14960" spans="1:38" x14ac:dyDescent="0.3">
      <c r="A14960" s="60">
        <v>41941</v>
      </c>
      <c r="B14960" s="61" t="s">
        <v>1304</v>
      </c>
      <c r="C14960" s="62">
        <v>0.61</v>
      </c>
      <c r="D14960" s="62" t="str">
        <f t="shared" si="245"/>
        <v>R1zxcGZ-会计-口语词-EM</v>
      </c>
      <c r="E14960" s="58"/>
      <c r="L14960" s="51"/>
      <c r="M14960" s="50"/>
      <c r="N14960" s="52"/>
      <c r="Y14960" s="50"/>
      <c r="AA14960" s="52"/>
      <c r="AL14960" s="50"/>
    </row>
    <row r="14961" spans="1:38" x14ac:dyDescent="0.3">
      <c r="A14961" s="65">
        <v>41942</v>
      </c>
      <c r="B14961" s="66" t="s">
        <v>1304</v>
      </c>
      <c r="C14961" s="67">
        <v>2.04</v>
      </c>
      <c r="D14961" s="67" t="str">
        <f t="shared" si="245"/>
        <v>R1zxcGZ-会计-口语词-EM</v>
      </c>
      <c r="E14961" s="58"/>
      <c r="L14961" s="51"/>
      <c r="M14961" s="50"/>
      <c r="N14961" s="52"/>
      <c r="Y14961" s="50"/>
      <c r="AA14961" s="52"/>
      <c r="AL14961" s="50"/>
    </row>
    <row r="14962" spans="1:38" x14ac:dyDescent="0.3">
      <c r="A14962" s="60">
        <v>41943</v>
      </c>
      <c r="B14962" s="61" t="s">
        <v>1304</v>
      </c>
      <c r="C14962" s="62">
        <v>0</v>
      </c>
      <c r="D14962" s="62" t="str">
        <f t="shared" si="245"/>
        <v>R1zxcGZ-会计-口语词-EM</v>
      </c>
      <c r="E14962" s="58"/>
      <c r="L14962" s="51"/>
      <c r="M14962" s="50"/>
      <c r="N14962" s="52"/>
      <c r="Y14962" s="50"/>
      <c r="AA14962" s="52"/>
      <c r="AL14962" s="50"/>
    </row>
    <row r="14963" spans="1:38" x14ac:dyDescent="0.3">
      <c r="A14963" s="65">
        <v>41913</v>
      </c>
      <c r="B14963" s="66" t="s">
        <v>1305</v>
      </c>
      <c r="C14963" s="67">
        <v>12.53</v>
      </c>
      <c r="D14963" s="67" t="str">
        <f t="shared" si="245"/>
        <v>R1zxcGZ-会计扩词 EM</v>
      </c>
      <c r="E14963" s="58"/>
      <c r="L14963" s="51"/>
      <c r="M14963" s="50"/>
      <c r="N14963" s="52"/>
      <c r="Y14963" s="50"/>
      <c r="AA14963" s="52"/>
      <c r="AL14963" s="50"/>
    </row>
    <row r="14964" spans="1:38" x14ac:dyDescent="0.3">
      <c r="A14964" s="60">
        <v>41914</v>
      </c>
      <c r="B14964" s="61" t="s">
        <v>1305</v>
      </c>
      <c r="C14964" s="62">
        <v>12.11</v>
      </c>
      <c r="D14964" s="62" t="str">
        <f t="shared" si="245"/>
        <v>R1zxcGZ-会计扩词 EM</v>
      </c>
      <c r="E14964" s="58"/>
      <c r="L14964" s="51"/>
      <c r="M14964" s="50"/>
      <c r="N14964" s="52"/>
      <c r="Y14964" s="50"/>
      <c r="AA14964" s="52"/>
      <c r="AL14964" s="50"/>
    </row>
    <row r="14965" spans="1:38" x14ac:dyDescent="0.3">
      <c r="A14965" s="65">
        <v>41915</v>
      </c>
      <c r="B14965" s="66" t="s">
        <v>1305</v>
      </c>
      <c r="C14965" s="67">
        <v>6.41</v>
      </c>
      <c r="D14965" s="67" t="str">
        <f t="shared" si="245"/>
        <v>R1zxcGZ-会计扩词 EM</v>
      </c>
      <c r="E14965" s="58"/>
      <c r="L14965" s="51"/>
      <c r="M14965" s="50"/>
      <c r="N14965" s="52"/>
      <c r="Y14965" s="50"/>
      <c r="AA14965" s="52"/>
      <c r="AL14965" s="50"/>
    </row>
    <row r="14966" spans="1:38" x14ac:dyDescent="0.3">
      <c r="A14966" s="60">
        <v>41916</v>
      </c>
      <c r="B14966" s="61" t="s">
        <v>1305</v>
      </c>
      <c r="C14966" s="62">
        <v>9.1199999999999992</v>
      </c>
      <c r="D14966" s="62" t="str">
        <f t="shared" si="245"/>
        <v>R1zxcGZ-会计扩词 EM</v>
      </c>
      <c r="E14966" s="58"/>
      <c r="L14966" s="51"/>
      <c r="M14966" s="50"/>
      <c r="N14966" s="52"/>
      <c r="Y14966" s="50"/>
      <c r="AA14966" s="52"/>
      <c r="AL14966" s="50"/>
    </row>
    <row r="14967" spans="1:38" x14ac:dyDescent="0.3">
      <c r="A14967" s="65">
        <v>41917</v>
      </c>
      <c r="B14967" s="66" t="s">
        <v>1305</v>
      </c>
      <c r="C14967" s="67">
        <v>22.98</v>
      </c>
      <c r="D14967" s="67" t="str">
        <f t="shared" si="245"/>
        <v>R1zxcGZ-会计扩词 EM</v>
      </c>
      <c r="E14967" s="58"/>
      <c r="L14967" s="51"/>
      <c r="M14967" s="50"/>
      <c r="N14967" s="52"/>
      <c r="Y14967" s="50"/>
      <c r="AA14967" s="52"/>
      <c r="AL14967" s="50"/>
    </row>
    <row r="14968" spans="1:38" x14ac:dyDescent="0.3">
      <c r="A14968" s="60">
        <v>41918</v>
      </c>
      <c r="B14968" s="61" t="s">
        <v>1305</v>
      </c>
      <c r="C14968" s="62">
        <v>9.5</v>
      </c>
      <c r="D14968" s="62" t="str">
        <f t="shared" si="245"/>
        <v>R1zxcGZ-会计扩词 EM</v>
      </c>
      <c r="E14968" s="58"/>
      <c r="L14968" s="51"/>
      <c r="M14968" s="50"/>
      <c r="N14968" s="52"/>
      <c r="Y14968" s="50"/>
      <c r="AA14968" s="52"/>
      <c r="AL14968" s="50"/>
    </row>
    <row r="14969" spans="1:38" x14ac:dyDescent="0.3">
      <c r="A14969" s="65">
        <v>41919</v>
      </c>
      <c r="B14969" s="66" t="s">
        <v>1305</v>
      </c>
      <c r="C14969" s="67">
        <v>22.63</v>
      </c>
      <c r="D14969" s="67" t="str">
        <f t="shared" si="245"/>
        <v>R1zxcGZ-会计扩词 EM</v>
      </c>
      <c r="E14969" s="58"/>
      <c r="L14969" s="51"/>
      <c r="M14969" s="50"/>
      <c r="N14969" s="52"/>
      <c r="Y14969" s="50"/>
      <c r="AA14969" s="52"/>
      <c r="AL14969" s="50"/>
    </row>
    <row r="14970" spans="1:38" x14ac:dyDescent="0.3">
      <c r="A14970" s="60">
        <v>41920</v>
      </c>
      <c r="B14970" s="61" t="s">
        <v>1305</v>
      </c>
      <c r="C14970" s="62">
        <v>51.3</v>
      </c>
      <c r="D14970" s="62" t="str">
        <f t="shared" si="245"/>
        <v>R1zxcGZ-会计扩词 EM</v>
      </c>
      <c r="E14970" s="58"/>
      <c r="L14970" s="51"/>
      <c r="M14970" s="50"/>
      <c r="N14970" s="52"/>
      <c r="Y14970" s="50"/>
      <c r="AA14970" s="52"/>
      <c r="AL14970" s="50"/>
    </row>
    <row r="14971" spans="1:38" x14ac:dyDescent="0.3">
      <c r="A14971" s="65">
        <v>41921</v>
      </c>
      <c r="B14971" s="66" t="s">
        <v>1305</v>
      </c>
      <c r="C14971" s="67">
        <v>37.6</v>
      </c>
      <c r="D14971" s="67" t="str">
        <f t="shared" si="245"/>
        <v>R1zxcGZ-会计扩词 EM</v>
      </c>
      <c r="E14971" s="58"/>
      <c r="L14971" s="51"/>
      <c r="M14971" s="50"/>
      <c r="N14971" s="52"/>
      <c r="Y14971" s="50"/>
      <c r="AA14971" s="52"/>
      <c r="AL14971" s="50"/>
    </row>
    <row r="14972" spans="1:38" x14ac:dyDescent="0.3">
      <c r="A14972" s="60">
        <v>41922</v>
      </c>
      <c r="B14972" s="61" t="s">
        <v>1305</v>
      </c>
      <c r="C14972" s="62">
        <v>44.32</v>
      </c>
      <c r="D14972" s="62" t="str">
        <f t="shared" si="245"/>
        <v>R1zxcGZ-会计扩词 EM</v>
      </c>
      <c r="E14972" s="58"/>
      <c r="L14972" s="51"/>
      <c r="M14972" s="50"/>
      <c r="N14972" s="52"/>
      <c r="Y14972" s="50"/>
      <c r="AA14972" s="52"/>
      <c r="AL14972" s="50"/>
    </row>
    <row r="14973" spans="1:38" x14ac:dyDescent="0.3">
      <c r="A14973" s="65">
        <v>41923</v>
      </c>
      <c r="B14973" s="66" t="s">
        <v>1305</v>
      </c>
      <c r="C14973" s="67">
        <v>18.809999999999999</v>
      </c>
      <c r="D14973" s="67" t="str">
        <f t="shared" si="245"/>
        <v>R1zxcGZ-会计扩词 EM</v>
      </c>
      <c r="E14973" s="58"/>
      <c r="L14973" s="51"/>
      <c r="M14973" s="50"/>
      <c r="N14973" s="52"/>
      <c r="Y14973" s="50"/>
      <c r="AA14973" s="52"/>
      <c r="AL14973" s="50"/>
    </row>
    <row r="14974" spans="1:38" x14ac:dyDescent="0.3">
      <c r="A14974" s="60">
        <v>41924</v>
      </c>
      <c r="B14974" s="61" t="s">
        <v>1305</v>
      </c>
      <c r="C14974" s="62">
        <v>16.77</v>
      </c>
      <c r="D14974" s="62" t="str">
        <f t="shared" si="245"/>
        <v>R1zxcGZ-会计扩词 EM</v>
      </c>
      <c r="E14974" s="58"/>
      <c r="L14974" s="51"/>
      <c r="M14974" s="50"/>
      <c r="N14974" s="52"/>
      <c r="Y14974" s="50"/>
      <c r="AA14974" s="52"/>
      <c r="AL14974" s="50"/>
    </row>
    <row r="14975" spans="1:38" x14ac:dyDescent="0.3">
      <c r="A14975" s="65">
        <v>41925</v>
      </c>
      <c r="B14975" s="66" t="s">
        <v>1305</v>
      </c>
      <c r="C14975" s="67">
        <v>89.81</v>
      </c>
      <c r="D14975" s="67" t="str">
        <f t="shared" si="245"/>
        <v>R1zxcGZ-会计扩词 EM</v>
      </c>
      <c r="E14975" s="58"/>
      <c r="L14975" s="51"/>
      <c r="M14975" s="50"/>
      <c r="N14975" s="52"/>
      <c r="Y14975" s="50"/>
      <c r="AA14975" s="52"/>
      <c r="AL14975" s="50"/>
    </row>
    <row r="14976" spans="1:38" x14ac:dyDescent="0.3">
      <c r="A14976" s="60">
        <v>41926</v>
      </c>
      <c r="B14976" s="61" t="s">
        <v>1305</v>
      </c>
      <c r="C14976" s="62">
        <v>38.61</v>
      </c>
      <c r="D14976" s="62" t="str">
        <f t="shared" si="245"/>
        <v>R1zxcGZ-会计扩词 EM</v>
      </c>
      <c r="E14976" s="58"/>
      <c r="L14976" s="51"/>
      <c r="M14976" s="50"/>
      <c r="N14976" s="52"/>
      <c r="Y14976" s="50"/>
      <c r="AA14976" s="52"/>
      <c r="AL14976" s="50"/>
    </row>
    <row r="14977" spans="1:38" x14ac:dyDescent="0.3">
      <c r="A14977" s="65">
        <v>41927</v>
      </c>
      <c r="B14977" s="66" t="s">
        <v>1305</v>
      </c>
      <c r="C14977" s="67">
        <v>69.08</v>
      </c>
      <c r="D14977" s="67" t="str">
        <f t="shared" si="245"/>
        <v>R1zxcGZ-会计扩词 EM</v>
      </c>
      <c r="E14977" s="58"/>
      <c r="L14977" s="51"/>
      <c r="M14977" s="50"/>
      <c r="N14977" s="52"/>
      <c r="Y14977" s="50"/>
      <c r="AA14977" s="52"/>
      <c r="AL14977" s="50"/>
    </row>
    <row r="14978" spans="1:38" x14ac:dyDescent="0.3">
      <c r="A14978" s="60">
        <v>41928</v>
      </c>
      <c r="B14978" s="61" t="s">
        <v>1305</v>
      </c>
      <c r="C14978" s="62">
        <v>64.73</v>
      </c>
      <c r="D14978" s="62" t="str">
        <f t="shared" si="245"/>
        <v>R1zxcGZ-会计扩词 EM</v>
      </c>
      <c r="E14978" s="58"/>
      <c r="L14978" s="51"/>
      <c r="M14978" s="50"/>
      <c r="N14978" s="52"/>
      <c r="Y14978" s="50"/>
      <c r="AA14978" s="52"/>
      <c r="AL14978" s="50"/>
    </row>
    <row r="14979" spans="1:38" x14ac:dyDescent="0.3">
      <c r="A14979" s="65">
        <v>41929</v>
      </c>
      <c r="B14979" s="66" t="s">
        <v>1305</v>
      </c>
      <c r="C14979" s="67">
        <v>26.65</v>
      </c>
      <c r="D14979" s="67" t="str">
        <f t="shared" si="245"/>
        <v>R1zxcGZ-会计扩词 EM</v>
      </c>
      <c r="E14979" s="58"/>
      <c r="L14979" s="51"/>
      <c r="M14979" s="50"/>
      <c r="N14979" s="52"/>
      <c r="Y14979" s="50"/>
      <c r="AA14979" s="52"/>
      <c r="AL14979" s="50"/>
    </row>
    <row r="14980" spans="1:38" x14ac:dyDescent="0.3">
      <c r="A14980" s="60">
        <v>41930</v>
      </c>
      <c r="B14980" s="61" t="s">
        <v>1305</v>
      </c>
      <c r="C14980" s="62">
        <v>24.13</v>
      </c>
      <c r="D14980" s="62" t="str">
        <f t="shared" si="245"/>
        <v>R1zxcGZ-会计扩词 EM</v>
      </c>
      <c r="E14980" s="58"/>
      <c r="L14980" s="51"/>
      <c r="M14980" s="50"/>
      <c r="N14980" s="52"/>
      <c r="Y14980" s="50"/>
      <c r="AA14980" s="52"/>
      <c r="AL14980" s="50"/>
    </row>
    <row r="14981" spans="1:38" x14ac:dyDescent="0.3">
      <c r="A14981" s="65">
        <v>41931</v>
      </c>
      <c r="B14981" s="66" t="s">
        <v>1305</v>
      </c>
      <c r="C14981" s="67">
        <v>11.46</v>
      </c>
      <c r="D14981" s="67" t="str">
        <f t="shared" si="245"/>
        <v>R1zxcGZ-会计扩词 EM</v>
      </c>
      <c r="E14981" s="58"/>
      <c r="L14981" s="51"/>
      <c r="M14981" s="50"/>
      <c r="N14981" s="52"/>
      <c r="Y14981" s="50"/>
      <c r="AA14981" s="52"/>
      <c r="AL14981" s="50"/>
    </row>
    <row r="14982" spans="1:38" x14ac:dyDescent="0.3">
      <c r="A14982" s="60">
        <v>41932</v>
      </c>
      <c r="B14982" s="61" t="s">
        <v>1305</v>
      </c>
      <c r="C14982" s="62">
        <v>59.55</v>
      </c>
      <c r="D14982" s="62" t="str">
        <f t="shared" ref="D14982:D15045" si="246">LEFT(B14982,2)&amp;"zxc"&amp;MID(B14982,4,100)</f>
        <v>R1zxcGZ-会计扩词 EM</v>
      </c>
      <c r="E14982" s="58"/>
      <c r="L14982" s="51"/>
      <c r="M14982" s="50"/>
      <c r="N14982" s="52"/>
      <c r="Y14982" s="50"/>
      <c r="AA14982" s="52"/>
      <c r="AL14982" s="50"/>
    </row>
    <row r="14983" spans="1:38" x14ac:dyDescent="0.3">
      <c r="A14983" s="65">
        <v>41933</v>
      </c>
      <c r="B14983" s="66" t="s">
        <v>1305</v>
      </c>
      <c r="C14983" s="67">
        <v>53.38</v>
      </c>
      <c r="D14983" s="67" t="str">
        <f t="shared" si="246"/>
        <v>R1zxcGZ-会计扩词 EM</v>
      </c>
      <c r="E14983" s="58"/>
      <c r="L14983" s="51"/>
      <c r="M14983" s="50"/>
      <c r="N14983" s="52"/>
      <c r="Y14983" s="50"/>
      <c r="AA14983" s="52"/>
      <c r="AL14983" s="50"/>
    </row>
    <row r="14984" spans="1:38" x14ac:dyDescent="0.3">
      <c r="A14984" s="60">
        <v>41934</v>
      </c>
      <c r="B14984" s="61" t="s">
        <v>1305</v>
      </c>
      <c r="C14984" s="62">
        <v>71.709999999999994</v>
      </c>
      <c r="D14984" s="62" t="str">
        <f t="shared" si="246"/>
        <v>R1zxcGZ-会计扩词 EM</v>
      </c>
      <c r="E14984" s="58"/>
      <c r="L14984" s="51"/>
      <c r="M14984" s="50"/>
      <c r="N14984" s="52"/>
      <c r="Y14984" s="50"/>
      <c r="AA14984" s="52"/>
      <c r="AL14984" s="50"/>
    </row>
    <row r="14985" spans="1:38" x14ac:dyDescent="0.3">
      <c r="A14985" s="65">
        <v>41935</v>
      </c>
      <c r="B14985" s="66" t="s">
        <v>1305</v>
      </c>
      <c r="C14985" s="67">
        <v>90.66</v>
      </c>
      <c r="D14985" s="67" t="str">
        <f t="shared" si="246"/>
        <v>R1zxcGZ-会计扩词 EM</v>
      </c>
      <c r="E14985" s="58"/>
      <c r="L14985" s="51"/>
      <c r="M14985" s="50"/>
      <c r="N14985" s="52"/>
      <c r="Y14985" s="50"/>
      <c r="AA14985" s="52"/>
      <c r="AL14985" s="50"/>
    </row>
    <row r="14986" spans="1:38" x14ac:dyDescent="0.3">
      <c r="A14986" s="60">
        <v>41936</v>
      </c>
      <c r="B14986" s="61" t="s">
        <v>1305</v>
      </c>
      <c r="C14986" s="62">
        <v>64.430000000000007</v>
      </c>
      <c r="D14986" s="62" t="str">
        <f t="shared" si="246"/>
        <v>R1zxcGZ-会计扩词 EM</v>
      </c>
      <c r="E14986" s="58"/>
      <c r="L14986" s="51"/>
      <c r="M14986" s="50"/>
      <c r="N14986" s="52"/>
      <c r="Y14986" s="50"/>
      <c r="AA14986" s="52"/>
      <c r="AL14986" s="50"/>
    </row>
    <row r="14987" spans="1:38" x14ac:dyDescent="0.3">
      <c r="A14987" s="65">
        <v>41937</v>
      </c>
      <c r="B14987" s="66" t="s">
        <v>1305</v>
      </c>
      <c r="C14987" s="67">
        <v>17.09</v>
      </c>
      <c r="D14987" s="67" t="str">
        <f t="shared" si="246"/>
        <v>R1zxcGZ-会计扩词 EM</v>
      </c>
      <c r="E14987" s="58"/>
      <c r="L14987" s="51"/>
      <c r="M14987" s="50"/>
      <c r="N14987" s="52"/>
      <c r="Y14987" s="50"/>
      <c r="AA14987" s="52"/>
      <c r="AL14987" s="50"/>
    </row>
    <row r="14988" spans="1:38" x14ac:dyDescent="0.3">
      <c r="A14988" s="60">
        <v>41938</v>
      </c>
      <c r="B14988" s="61" t="s">
        <v>1305</v>
      </c>
      <c r="C14988" s="62">
        <v>41.99</v>
      </c>
      <c r="D14988" s="62" t="str">
        <f t="shared" si="246"/>
        <v>R1zxcGZ-会计扩词 EM</v>
      </c>
      <c r="E14988" s="58"/>
      <c r="L14988" s="51"/>
      <c r="M14988" s="50"/>
      <c r="N14988" s="52"/>
      <c r="Y14988" s="50"/>
      <c r="AA14988" s="52"/>
      <c r="AL14988" s="50"/>
    </row>
    <row r="14989" spans="1:38" x14ac:dyDescent="0.3">
      <c r="A14989" s="65">
        <v>41939</v>
      </c>
      <c r="B14989" s="66" t="s">
        <v>1305</v>
      </c>
      <c r="C14989" s="67">
        <v>17.29</v>
      </c>
      <c r="D14989" s="67" t="str">
        <f t="shared" si="246"/>
        <v>R1zxcGZ-会计扩词 EM</v>
      </c>
      <c r="E14989" s="58"/>
      <c r="L14989" s="51"/>
      <c r="M14989" s="50"/>
      <c r="N14989" s="52"/>
      <c r="Y14989" s="50"/>
      <c r="AA14989" s="52"/>
      <c r="AL14989" s="50"/>
    </row>
    <row r="14990" spans="1:38" x14ac:dyDescent="0.3">
      <c r="A14990" s="60">
        <v>41940</v>
      </c>
      <c r="B14990" s="61" t="s">
        <v>1305</v>
      </c>
      <c r="C14990" s="62">
        <v>39.78</v>
      </c>
      <c r="D14990" s="62" t="str">
        <f t="shared" si="246"/>
        <v>R1zxcGZ-会计扩词 EM</v>
      </c>
      <c r="E14990" s="58"/>
      <c r="L14990" s="51"/>
      <c r="M14990" s="50"/>
      <c r="N14990" s="52"/>
      <c r="Y14990" s="50"/>
      <c r="AA14990" s="52"/>
      <c r="AL14990" s="50"/>
    </row>
    <row r="14991" spans="1:38" x14ac:dyDescent="0.3">
      <c r="A14991" s="65">
        <v>41941</v>
      </c>
      <c r="B14991" s="66" t="s">
        <v>1305</v>
      </c>
      <c r="C14991" s="67">
        <v>37.520000000000003</v>
      </c>
      <c r="D14991" s="67" t="str">
        <f t="shared" si="246"/>
        <v>R1zxcGZ-会计扩词 EM</v>
      </c>
      <c r="E14991" s="58"/>
      <c r="L14991" s="51"/>
      <c r="M14991" s="50"/>
      <c r="N14991" s="52"/>
      <c r="Y14991" s="50"/>
      <c r="AA14991" s="52"/>
      <c r="AL14991" s="50"/>
    </row>
    <row r="14992" spans="1:38" x14ac:dyDescent="0.3">
      <c r="A14992" s="60">
        <v>41942</v>
      </c>
      <c r="B14992" s="61" t="s">
        <v>1305</v>
      </c>
      <c r="C14992" s="62">
        <v>36.49</v>
      </c>
      <c r="D14992" s="62" t="str">
        <f t="shared" si="246"/>
        <v>R1zxcGZ-会计扩词 EM</v>
      </c>
      <c r="E14992" s="58"/>
      <c r="L14992" s="51"/>
      <c r="M14992" s="50"/>
      <c r="N14992" s="52"/>
      <c r="Y14992" s="50"/>
      <c r="AA14992" s="52"/>
      <c r="AL14992" s="50"/>
    </row>
    <row r="14993" spans="1:38" x14ac:dyDescent="0.3">
      <c r="A14993" s="65">
        <v>41943</v>
      </c>
      <c r="B14993" s="66" t="s">
        <v>1305</v>
      </c>
      <c r="C14993" s="67">
        <v>2.1</v>
      </c>
      <c r="D14993" s="67" t="str">
        <f t="shared" si="246"/>
        <v>R1zxcGZ-会计扩词 EM</v>
      </c>
      <c r="E14993" s="58"/>
      <c r="L14993" s="51"/>
      <c r="M14993" s="50"/>
      <c r="N14993" s="52"/>
      <c r="Y14993" s="50"/>
      <c r="AA14993" s="52"/>
      <c r="AL14993" s="50"/>
    </row>
    <row r="14994" spans="1:38" x14ac:dyDescent="0.3">
      <c r="A14994" s="60">
        <v>41913</v>
      </c>
      <c r="B14994" s="61" t="s">
        <v>1306</v>
      </c>
      <c r="C14994" s="62">
        <v>0</v>
      </c>
      <c r="D14994" s="62" t="str">
        <f t="shared" si="246"/>
        <v>R1zxcGZ-会计-培训辅导-EM</v>
      </c>
      <c r="E14994" s="58"/>
      <c r="L14994" s="51"/>
      <c r="M14994" s="50"/>
      <c r="N14994" s="52"/>
      <c r="Y14994" s="50"/>
      <c r="AA14994" s="52"/>
      <c r="AL14994" s="50"/>
    </row>
    <row r="14995" spans="1:38" x14ac:dyDescent="0.3">
      <c r="A14995" s="65">
        <v>41914</v>
      </c>
      <c r="B14995" s="66" t="s">
        <v>1306</v>
      </c>
      <c r="C14995" s="67">
        <v>0</v>
      </c>
      <c r="D14995" s="67" t="str">
        <f t="shared" si="246"/>
        <v>R1zxcGZ-会计-培训辅导-EM</v>
      </c>
      <c r="E14995" s="58"/>
      <c r="L14995" s="51"/>
      <c r="M14995" s="50"/>
      <c r="N14995" s="52"/>
      <c r="Y14995" s="50"/>
      <c r="AA14995" s="52"/>
      <c r="AL14995" s="50"/>
    </row>
    <row r="14996" spans="1:38" x14ac:dyDescent="0.3">
      <c r="A14996" s="60">
        <v>41915</v>
      </c>
      <c r="B14996" s="61" t="s">
        <v>1306</v>
      </c>
      <c r="C14996" s="62">
        <v>0</v>
      </c>
      <c r="D14996" s="62" t="str">
        <f t="shared" si="246"/>
        <v>R1zxcGZ-会计-培训辅导-EM</v>
      </c>
      <c r="E14996" s="58"/>
      <c r="L14996" s="51"/>
      <c r="M14996" s="50"/>
      <c r="N14996" s="52"/>
      <c r="Y14996" s="50"/>
      <c r="AA14996" s="52"/>
      <c r="AL14996" s="50"/>
    </row>
    <row r="14997" spans="1:38" x14ac:dyDescent="0.3">
      <c r="A14997" s="65">
        <v>41916</v>
      </c>
      <c r="B14997" s="66" t="s">
        <v>1306</v>
      </c>
      <c r="C14997" s="67">
        <v>0</v>
      </c>
      <c r="D14997" s="67" t="str">
        <f t="shared" si="246"/>
        <v>R1zxcGZ-会计-培训辅导-EM</v>
      </c>
      <c r="E14997" s="58"/>
      <c r="L14997" s="51"/>
      <c r="M14997" s="50"/>
      <c r="N14997" s="52"/>
      <c r="Y14997" s="50"/>
      <c r="AA14997" s="52"/>
      <c r="AL14997" s="50"/>
    </row>
    <row r="14998" spans="1:38" x14ac:dyDescent="0.3">
      <c r="A14998" s="60">
        <v>41917</v>
      </c>
      <c r="B14998" s="61" t="s">
        <v>1306</v>
      </c>
      <c r="C14998" s="62">
        <v>1.7</v>
      </c>
      <c r="D14998" s="62" t="str">
        <f t="shared" si="246"/>
        <v>R1zxcGZ-会计-培训辅导-EM</v>
      </c>
      <c r="E14998" s="58"/>
      <c r="L14998" s="51"/>
      <c r="M14998" s="50"/>
      <c r="N14998" s="52"/>
      <c r="Y14998" s="50"/>
      <c r="AA14998" s="52"/>
      <c r="AL14998" s="50"/>
    </row>
    <row r="14999" spans="1:38" x14ac:dyDescent="0.3">
      <c r="A14999" s="65">
        <v>41918</v>
      </c>
      <c r="B14999" s="66" t="s">
        <v>1306</v>
      </c>
      <c r="C14999" s="67">
        <v>23.64</v>
      </c>
      <c r="D14999" s="67" t="str">
        <f t="shared" si="246"/>
        <v>R1zxcGZ-会计-培训辅导-EM</v>
      </c>
      <c r="E14999" s="58"/>
      <c r="L14999" s="51"/>
      <c r="M14999" s="50"/>
      <c r="N14999" s="52"/>
      <c r="Y14999" s="50"/>
      <c r="AA14999" s="52"/>
      <c r="AL14999" s="50"/>
    </row>
    <row r="15000" spans="1:38" x14ac:dyDescent="0.3">
      <c r="A15000" s="60">
        <v>41919</v>
      </c>
      <c r="B15000" s="61" t="s">
        <v>1306</v>
      </c>
      <c r="C15000" s="62">
        <v>0</v>
      </c>
      <c r="D15000" s="62" t="str">
        <f t="shared" si="246"/>
        <v>R1zxcGZ-会计-培训辅导-EM</v>
      </c>
      <c r="E15000" s="58"/>
      <c r="L15000" s="51"/>
      <c r="M15000" s="50"/>
      <c r="N15000" s="52"/>
      <c r="Y15000" s="50"/>
      <c r="AA15000" s="52"/>
      <c r="AL15000" s="50"/>
    </row>
    <row r="15001" spans="1:38" x14ac:dyDescent="0.3">
      <c r="A15001" s="65">
        <v>41920</v>
      </c>
      <c r="B15001" s="66" t="s">
        <v>1306</v>
      </c>
      <c r="C15001" s="67">
        <v>27.85</v>
      </c>
      <c r="D15001" s="67" t="str">
        <f t="shared" si="246"/>
        <v>R1zxcGZ-会计-培训辅导-EM</v>
      </c>
      <c r="E15001" s="58"/>
      <c r="L15001" s="51"/>
      <c r="M15001" s="50"/>
      <c r="N15001" s="52"/>
      <c r="Y15001" s="50"/>
      <c r="AA15001" s="52"/>
      <c r="AL15001" s="50"/>
    </row>
    <row r="15002" spans="1:38" x14ac:dyDescent="0.3">
      <c r="A15002" s="60">
        <v>41921</v>
      </c>
      <c r="B15002" s="61" t="s">
        <v>1306</v>
      </c>
      <c r="C15002" s="62">
        <v>14.9</v>
      </c>
      <c r="D15002" s="62" t="str">
        <f t="shared" si="246"/>
        <v>R1zxcGZ-会计-培训辅导-EM</v>
      </c>
      <c r="E15002" s="58"/>
      <c r="L15002" s="51"/>
      <c r="M15002" s="50"/>
      <c r="N15002" s="52"/>
      <c r="Y15002" s="50"/>
      <c r="AA15002" s="52"/>
      <c r="AL15002" s="50"/>
    </row>
    <row r="15003" spans="1:38" x14ac:dyDescent="0.3">
      <c r="A15003" s="65">
        <v>41922</v>
      </c>
      <c r="B15003" s="66" t="s">
        <v>1306</v>
      </c>
      <c r="C15003" s="67">
        <v>11.44</v>
      </c>
      <c r="D15003" s="67" t="str">
        <f t="shared" si="246"/>
        <v>R1zxcGZ-会计-培训辅导-EM</v>
      </c>
      <c r="E15003" s="58"/>
      <c r="L15003" s="51"/>
      <c r="M15003" s="50"/>
      <c r="N15003" s="52"/>
      <c r="Y15003" s="50"/>
      <c r="AA15003" s="52"/>
      <c r="AL15003" s="50"/>
    </row>
    <row r="15004" spans="1:38" x14ac:dyDescent="0.3">
      <c r="A15004" s="60">
        <v>41923</v>
      </c>
      <c r="B15004" s="61" t="s">
        <v>1306</v>
      </c>
      <c r="C15004" s="62">
        <v>11.07</v>
      </c>
      <c r="D15004" s="62" t="str">
        <f t="shared" si="246"/>
        <v>R1zxcGZ-会计-培训辅导-EM</v>
      </c>
      <c r="E15004" s="58"/>
      <c r="L15004" s="51"/>
      <c r="M15004" s="50"/>
      <c r="N15004" s="52"/>
      <c r="Y15004" s="50"/>
      <c r="AA15004" s="52"/>
      <c r="AL15004" s="50"/>
    </row>
    <row r="15005" spans="1:38" x14ac:dyDescent="0.3">
      <c r="A15005" s="65">
        <v>41924</v>
      </c>
      <c r="B15005" s="66" t="s">
        <v>1306</v>
      </c>
      <c r="C15005" s="67">
        <v>0</v>
      </c>
      <c r="D15005" s="67" t="str">
        <f t="shared" si="246"/>
        <v>R1zxcGZ-会计-培训辅导-EM</v>
      </c>
      <c r="E15005" s="58"/>
      <c r="L15005" s="51"/>
      <c r="M15005" s="50"/>
      <c r="N15005" s="52"/>
      <c r="Y15005" s="50"/>
      <c r="AA15005" s="52"/>
      <c r="AL15005" s="50"/>
    </row>
    <row r="15006" spans="1:38" x14ac:dyDescent="0.3">
      <c r="A15006" s="60">
        <v>41925</v>
      </c>
      <c r="B15006" s="61" t="s">
        <v>1306</v>
      </c>
      <c r="C15006" s="62">
        <v>25.11</v>
      </c>
      <c r="D15006" s="62" t="str">
        <f t="shared" si="246"/>
        <v>R1zxcGZ-会计-培训辅导-EM</v>
      </c>
      <c r="E15006" s="58"/>
      <c r="L15006" s="51"/>
      <c r="M15006" s="50"/>
      <c r="N15006" s="52"/>
      <c r="Y15006" s="50"/>
      <c r="AA15006" s="52"/>
      <c r="AL15006" s="50"/>
    </row>
    <row r="15007" spans="1:38" x14ac:dyDescent="0.3">
      <c r="A15007" s="65">
        <v>41926</v>
      </c>
      <c r="B15007" s="66" t="s">
        <v>1306</v>
      </c>
      <c r="C15007" s="67">
        <v>8.18</v>
      </c>
      <c r="D15007" s="67" t="str">
        <f t="shared" si="246"/>
        <v>R1zxcGZ-会计-培训辅导-EM</v>
      </c>
      <c r="E15007" s="58"/>
      <c r="L15007" s="51"/>
      <c r="M15007" s="50"/>
      <c r="N15007" s="52"/>
      <c r="Y15007" s="50"/>
      <c r="AA15007" s="52"/>
      <c r="AL15007" s="50"/>
    </row>
    <row r="15008" spans="1:38" x14ac:dyDescent="0.3">
      <c r="A15008" s="60">
        <v>41927</v>
      </c>
      <c r="B15008" s="61" t="s">
        <v>1306</v>
      </c>
      <c r="C15008" s="62">
        <v>17.760000000000002</v>
      </c>
      <c r="D15008" s="62" t="str">
        <f t="shared" si="246"/>
        <v>R1zxcGZ-会计-培训辅导-EM</v>
      </c>
      <c r="E15008" s="58"/>
      <c r="L15008" s="51"/>
      <c r="M15008" s="50"/>
      <c r="N15008" s="52"/>
      <c r="Y15008" s="50"/>
      <c r="AA15008" s="52"/>
      <c r="AL15008" s="50"/>
    </row>
    <row r="15009" spans="1:38" x14ac:dyDescent="0.3">
      <c r="A15009" s="65">
        <v>41928</v>
      </c>
      <c r="B15009" s="66" t="s">
        <v>1306</v>
      </c>
      <c r="C15009" s="67">
        <v>15.28</v>
      </c>
      <c r="D15009" s="67" t="str">
        <f t="shared" si="246"/>
        <v>R1zxcGZ-会计-培训辅导-EM</v>
      </c>
      <c r="E15009" s="58"/>
      <c r="L15009" s="51"/>
      <c r="M15009" s="50"/>
      <c r="N15009" s="52"/>
      <c r="Y15009" s="50"/>
      <c r="AA15009" s="52"/>
      <c r="AL15009" s="50"/>
    </row>
    <row r="15010" spans="1:38" x14ac:dyDescent="0.3">
      <c r="A15010" s="60">
        <v>41929</v>
      </c>
      <c r="B15010" s="61" t="s">
        <v>1306</v>
      </c>
      <c r="C15010" s="62">
        <v>37.4</v>
      </c>
      <c r="D15010" s="62" t="str">
        <f t="shared" si="246"/>
        <v>R1zxcGZ-会计-培训辅导-EM</v>
      </c>
      <c r="E15010" s="58"/>
      <c r="L15010" s="51"/>
      <c r="M15010" s="50"/>
      <c r="N15010" s="52"/>
      <c r="Y15010" s="50"/>
      <c r="AA15010" s="52"/>
      <c r="AL15010" s="50"/>
    </row>
    <row r="15011" spans="1:38" x14ac:dyDescent="0.3">
      <c r="A15011" s="65">
        <v>41930</v>
      </c>
      <c r="B15011" s="66" t="s">
        <v>1306</v>
      </c>
      <c r="C15011" s="67">
        <v>9.7799999999999994</v>
      </c>
      <c r="D15011" s="67" t="str">
        <f t="shared" si="246"/>
        <v>R1zxcGZ-会计-培训辅导-EM</v>
      </c>
      <c r="E15011" s="58"/>
      <c r="L15011" s="51"/>
      <c r="M15011" s="50"/>
      <c r="N15011" s="52"/>
      <c r="Y15011" s="50"/>
      <c r="AA15011" s="52"/>
      <c r="AL15011" s="50"/>
    </row>
    <row r="15012" spans="1:38" x14ac:dyDescent="0.3">
      <c r="A15012" s="60">
        <v>41931</v>
      </c>
      <c r="B15012" s="61" t="s">
        <v>1306</v>
      </c>
      <c r="C15012" s="62">
        <v>0</v>
      </c>
      <c r="D15012" s="62" t="str">
        <f t="shared" si="246"/>
        <v>R1zxcGZ-会计-培训辅导-EM</v>
      </c>
      <c r="E15012" s="58"/>
      <c r="L15012" s="51"/>
      <c r="M15012" s="50"/>
      <c r="N15012" s="52"/>
      <c r="Y15012" s="50"/>
      <c r="AA15012" s="52"/>
      <c r="AL15012" s="50"/>
    </row>
    <row r="15013" spans="1:38" x14ac:dyDescent="0.3">
      <c r="A15013" s="65">
        <v>41932</v>
      </c>
      <c r="B15013" s="66" t="s">
        <v>1306</v>
      </c>
      <c r="C15013" s="67">
        <v>19.39</v>
      </c>
      <c r="D15013" s="67" t="str">
        <f t="shared" si="246"/>
        <v>R1zxcGZ-会计-培训辅导-EM</v>
      </c>
      <c r="E15013" s="58"/>
      <c r="L15013" s="51"/>
      <c r="M15013" s="50"/>
      <c r="N15013" s="52"/>
      <c r="Y15013" s="50"/>
      <c r="AA15013" s="52"/>
      <c r="AL15013" s="50"/>
    </row>
    <row r="15014" spans="1:38" x14ac:dyDescent="0.3">
      <c r="A15014" s="60">
        <v>41933</v>
      </c>
      <c r="B15014" s="61" t="s">
        <v>1306</v>
      </c>
      <c r="C15014" s="62">
        <v>0</v>
      </c>
      <c r="D15014" s="62" t="str">
        <f t="shared" si="246"/>
        <v>R1zxcGZ-会计-培训辅导-EM</v>
      </c>
      <c r="E15014" s="58"/>
      <c r="L15014" s="51"/>
      <c r="M15014" s="50"/>
      <c r="N15014" s="52"/>
      <c r="Y15014" s="50"/>
      <c r="AA15014" s="52"/>
      <c r="AL15014" s="50"/>
    </row>
    <row r="15015" spans="1:38" x14ac:dyDescent="0.3">
      <c r="A15015" s="65">
        <v>41934</v>
      </c>
      <c r="B15015" s="66" t="s">
        <v>1306</v>
      </c>
      <c r="C15015" s="67">
        <v>0.59</v>
      </c>
      <c r="D15015" s="67" t="str">
        <f t="shared" si="246"/>
        <v>R1zxcGZ-会计-培训辅导-EM</v>
      </c>
      <c r="E15015" s="58"/>
      <c r="L15015" s="51"/>
      <c r="M15015" s="50"/>
      <c r="N15015" s="52"/>
      <c r="Y15015" s="50"/>
      <c r="AA15015" s="52"/>
      <c r="AL15015" s="50"/>
    </row>
    <row r="15016" spans="1:38" x14ac:dyDescent="0.3">
      <c r="A15016" s="60">
        <v>41935</v>
      </c>
      <c r="B15016" s="61" t="s">
        <v>1306</v>
      </c>
      <c r="C15016" s="62">
        <v>19.14</v>
      </c>
      <c r="D15016" s="62" t="str">
        <f t="shared" si="246"/>
        <v>R1zxcGZ-会计-培训辅导-EM</v>
      </c>
      <c r="E15016" s="58"/>
      <c r="L15016" s="51"/>
      <c r="M15016" s="50"/>
      <c r="N15016" s="52"/>
      <c r="Y15016" s="50"/>
      <c r="AA15016" s="52"/>
      <c r="AL15016" s="50"/>
    </row>
    <row r="15017" spans="1:38" x14ac:dyDescent="0.3">
      <c r="A15017" s="65">
        <v>41936</v>
      </c>
      <c r="B15017" s="66" t="s">
        <v>1306</v>
      </c>
      <c r="C15017" s="67">
        <v>30.75</v>
      </c>
      <c r="D15017" s="67" t="str">
        <f t="shared" si="246"/>
        <v>R1zxcGZ-会计-培训辅导-EM</v>
      </c>
      <c r="E15017" s="58"/>
      <c r="L15017" s="51"/>
      <c r="M15017" s="50"/>
      <c r="N15017" s="52"/>
      <c r="Y15017" s="50"/>
      <c r="AA15017" s="52"/>
      <c r="AL15017" s="50"/>
    </row>
    <row r="15018" spans="1:38" x14ac:dyDescent="0.3">
      <c r="A15018" s="60">
        <v>41937</v>
      </c>
      <c r="B15018" s="61" t="s">
        <v>1306</v>
      </c>
      <c r="C15018" s="62">
        <v>13.15</v>
      </c>
      <c r="D15018" s="62" t="str">
        <f t="shared" si="246"/>
        <v>R1zxcGZ-会计-培训辅导-EM</v>
      </c>
      <c r="E15018" s="58"/>
      <c r="L15018" s="51"/>
      <c r="M15018" s="50"/>
      <c r="N15018" s="52"/>
      <c r="Y15018" s="50"/>
      <c r="AA15018" s="52"/>
      <c r="AL15018" s="50"/>
    </row>
    <row r="15019" spans="1:38" x14ac:dyDescent="0.3">
      <c r="A15019" s="65">
        <v>41938</v>
      </c>
      <c r="B15019" s="66" t="s">
        <v>1306</v>
      </c>
      <c r="C15019" s="67">
        <v>0</v>
      </c>
      <c r="D15019" s="67" t="str">
        <f t="shared" si="246"/>
        <v>R1zxcGZ-会计-培训辅导-EM</v>
      </c>
      <c r="E15019" s="58"/>
      <c r="L15019" s="51"/>
      <c r="M15019" s="50"/>
      <c r="N15019" s="52"/>
      <c r="Y15019" s="50"/>
      <c r="AA15019" s="52"/>
      <c r="AL15019" s="50"/>
    </row>
    <row r="15020" spans="1:38" x14ac:dyDescent="0.3">
      <c r="A15020" s="60">
        <v>41939</v>
      </c>
      <c r="B15020" s="61" t="s">
        <v>1306</v>
      </c>
      <c r="C15020" s="62">
        <v>0</v>
      </c>
      <c r="D15020" s="62" t="str">
        <f t="shared" si="246"/>
        <v>R1zxcGZ-会计-培训辅导-EM</v>
      </c>
      <c r="E15020" s="58"/>
      <c r="L15020" s="51"/>
      <c r="M15020" s="50"/>
      <c r="N15020" s="52"/>
      <c r="Y15020" s="50"/>
      <c r="AA15020" s="52"/>
      <c r="AL15020" s="50"/>
    </row>
    <row r="15021" spans="1:38" x14ac:dyDescent="0.3">
      <c r="A15021" s="65">
        <v>41940</v>
      </c>
      <c r="B15021" s="66" t="s">
        <v>1306</v>
      </c>
      <c r="C15021" s="67">
        <v>0</v>
      </c>
      <c r="D15021" s="67" t="str">
        <f t="shared" si="246"/>
        <v>R1zxcGZ-会计-培训辅导-EM</v>
      </c>
      <c r="E15021" s="58"/>
      <c r="L15021" s="51"/>
      <c r="M15021" s="50"/>
      <c r="N15021" s="52"/>
      <c r="Y15021" s="50"/>
      <c r="AA15021" s="52"/>
      <c r="AL15021" s="50"/>
    </row>
    <row r="15022" spans="1:38" x14ac:dyDescent="0.3">
      <c r="A15022" s="60">
        <v>41941</v>
      </c>
      <c r="B15022" s="61" t="s">
        <v>1306</v>
      </c>
      <c r="C15022" s="62">
        <v>0</v>
      </c>
      <c r="D15022" s="62" t="str">
        <f t="shared" si="246"/>
        <v>R1zxcGZ-会计-培训辅导-EM</v>
      </c>
      <c r="E15022" s="58"/>
      <c r="L15022" s="51"/>
      <c r="M15022" s="50"/>
      <c r="N15022" s="52"/>
      <c r="Y15022" s="50"/>
      <c r="AA15022" s="52"/>
      <c r="AL15022" s="50"/>
    </row>
    <row r="15023" spans="1:38" x14ac:dyDescent="0.3">
      <c r="A15023" s="65">
        <v>41942</v>
      </c>
      <c r="B15023" s="66" t="s">
        <v>1306</v>
      </c>
      <c r="C15023" s="67">
        <v>0</v>
      </c>
      <c r="D15023" s="67" t="str">
        <f t="shared" si="246"/>
        <v>R1zxcGZ-会计-培训辅导-EM</v>
      </c>
      <c r="E15023" s="58"/>
      <c r="L15023" s="51"/>
      <c r="M15023" s="50"/>
      <c r="N15023" s="52"/>
      <c r="Y15023" s="50"/>
      <c r="AA15023" s="52"/>
      <c r="AL15023" s="50"/>
    </row>
    <row r="15024" spans="1:38" x14ac:dyDescent="0.3">
      <c r="A15024" s="60">
        <v>41943</v>
      </c>
      <c r="B15024" s="61" t="s">
        <v>1306</v>
      </c>
      <c r="C15024" s="62">
        <v>0</v>
      </c>
      <c r="D15024" s="62" t="str">
        <f t="shared" si="246"/>
        <v>R1zxcGZ-会计-培训辅导-EM</v>
      </c>
      <c r="E15024" s="58"/>
      <c r="L15024" s="51"/>
      <c r="M15024" s="50"/>
      <c r="N15024" s="52"/>
      <c r="Y15024" s="50"/>
      <c r="AA15024" s="52"/>
      <c r="AL15024" s="50"/>
    </row>
    <row r="15025" spans="1:38" x14ac:dyDescent="0.3">
      <c r="A15025" s="65">
        <v>41913</v>
      </c>
      <c r="B15025" s="66" t="s">
        <v>1307</v>
      </c>
      <c r="C15025" s="67">
        <v>26.72</v>
      </c>
      <c r="D15025" s="67" t="str">
        <f t="shared" si="246"/>
        <v>R1zxcGZ-会计渠道扩词-EM</v>
      </c>
      <c r="E15025" s="58"/>
      <c r="L15025" s="51"/>
      <c r="M15025" s="50"/>
      <c r="N15025" s="52"/>
      <c r="Y15025" s="50"/>
      <c r="AA15025" s="52"/>
      <c r="AL15025" s="50"/>
    </row>
    <row r="15026" spans="1:38" x14ac:dyDescent="0.3">
      <c r="A15026" s="60">
        <v>41914</v>
      </c>
      <c r="B15026" s="61" t="s">
        <v>1307</v>
      </c>
      <c r="C15026" s="62">
        <v>8.86</v>
      </c>
      <c r="D15026" s="62" t="str">
        <f t="shared" si="246"/>
        <v>R1zxcGZ-会计渠道扩词-EM</v>
      </c>
      <c r="E15026" s="58"/>
      <c r="L15026" s="51"/>
      <c r="M15026" s="50"/>
      <c r="N15026" s="52"/>
      <c r="Y15026" s="50"/>
      <c r="AA15026" s="52"/>
      <c r="AL15026" s="50"/>
    </row>
    <row r="15027" spans="1:38" x14ac:dyDescent="0.3">
      <c r="A15027" s="65">
        <v>41915</v>
      </c>
      <c r="B15027" s="66" t="s">
        <v>1307</v>
      </c>
      <c r="C15027" s="67">
        <v>0</v>
      </c>
      <c r="D15027" s="67" t="str">
        <f t="shared" si="246"/>
        <v>R1zxcGZ-会计渠道扩词-EM</v>
      </c>
      <c r="E15027" s="58"/>
      <c r="L15027" s="51"/>
      <c r="M15027" s="50"/>
      <c r="N15027" s="52"/>
      <c r="Y15027" s="50"/>
      <c r="AA15027" s="52"/>
      <c r="AL15027" s="50"/>
    </row>
    <row r="15028" spans="1:38" x14ac:dyDescent="0.3">
      <c r="A15028" s="60">
        <v>41916</v>
      </c>
      <c r="B15028" s="61" t="s">
        <v>1307</v>
      </c>
      <c r="C15028" s="62">
        <v>2.4300000000000002</v>
      </c>
      <c r="D15028" s="62" t="str">
        <f t="shared" si="246"/>
        <v>R1zxcGZ-会计渠道扩词-EM</v>
      </c>
      <c r="E15028" s="58"/>
      <c r="L15028" s="51"/>
      <c r="M15028" s="50"/>
      <c r="N15028" s="52"/>
      <c r="Y15028" s="50"/>
      <c r="AA15028" s="52"/>
      <c r="AL15028" s="50"/>
    </row>
    <row r="15029" spans="1:38" x14ac:dyDescent="0.3">
      <c r="A15029" s="65">
        <v>41917</v>
      </c>
      <c r="B15029" s="66" t="s">
        <v>1307</v>
      </c>
      <c r="C15029" s="67">
        <v>14.18</v>
      </c>
      <c r="D15029" s="67" t="str">
        <f t="shared" si="246"/>
        <v>R1zxcGZ-会计渠道扩词-EM</v>
      </c>
      <c r="E15029" s="58"/>
      <c r="L15029" s="51"/>
      <c r="M15029" s="50"/>
      <c r="N15029" s="52"/>
      <c r="Y15029" s="50"/>
      <c r="AA15029" s="52"/>
      <c r="AL15029" s="50"/>
    </row>
    <row r="15030" spans="1:38" x14ac:dyDescent="0.3">
      <c r="A15030" s="60">
        <v>41918</v>
      </c>
      <c r="B15030" s="61" t="s">
        <v>1307</v>
      </c>
      <c r="C15030" s="62">
        <v>3.86</v>
      </c>
      <c r="D15030" s="62" t="str">
        <f t="shared" si="246"/>
        <v>R1zxcGZ-会计渠道扩词-EM</v>
      </c>
      <c r="E15030" s="58"/>
      <c r="L15030" s="51"/>
      <c r="M15030" s="50"/>
      <c r="N15030" s="52"/>
      <c r="Y15030" s="50"/>
      <c r="AA15030" s="52"/>
      <c r="AL15030" s="50"/>
    </row>
    <row r="15031" spans="1:38" x14ac:dyDescent="0.3">
      <c r="A15031" s="65">
        <v>41919</v>
      </c>
      <c r="B15031" s="66" t="s">
        <v>1307</v>
      </c>
      <c r="C15031" s="67">
        <v>10.25</v>
      </c>
      <c r="D15031" s="67" t="str">
        <f t="shared" si="246"/>
        <v>R1zxcGZ-会计渠道扩词-EM</v>
      </c>
      <c r="E15031" s="58"/>
      <c r="L15031" s="51"/>
      <c r="M15031" s="50"/>
      <c r="N15031" s="52"/>
      <c r="Y15031" s="50"/>
      <c r="AA15031" s="52"/>
      <c r="AL15031" s="50"/>
    </row>
    <row r="15032" spans="1:38" x14ac:dyDescent="0.3">
      <c r="A15032" s="60">
        <v>41920</v>
      </c>
      <c r="B15032" s="61" t="s">
        <v>1307</v>
      </c>
      <c r="C15032" s="62">
        <v>22.33</v>
      </c>
      <c r="D15032" s="62" t="str">
        <f t="shared" si="246"/>
        <v>R1zxcGZ-会计渠道扩词-EM</v>
      </c>
      <c r="E15032" s="58"/>
      <c r="L15032" s="51"/>
      <c r="M15032" s="50"/>
      <c r="N15032" s="52"/>
      <c r="Y15032" s="50"/>
      <c r="AA15032" s="52"/>
      <c r="AL15032" s="50"/>
    </row>
    <row r="15033" spans="1:38" x14ac:dyDescent="0.3">
      <c r="A15033" s="65">
        <v>41921</v>
      </c>
      <c r="B15033" s="66" t="s">
        <v>1307</v>
      </c>
      <c r="C15033" s="67">
        <v>23.43</v>
      </c>
      <c r="D15033" s="67" t="str">
        <f t="shared" si="246"/>
        <v>R1zxcGZ-会计渠道扩词-EM</v>
      </c>
      <c r="E15033" s="58"/>
      <c r="L15033" s="51"/>
      <c r="M15033" s="50"/>
      <c r="N15033" s="52"/>
      <c r="Y15033" s="50"/>
      <c r="AA15033" s="52"/>
      <c r="AL15033" s="50"/>
    </row>
    <row r="15034" spans="1:38" x14ac:dyDescent="0.3">
      <c r="A15034" s="60">
        <v>41922</v>
      </c>
      <c r="B15034" s="61" t="s">
        <v>1307</v>
      </c>
      <c r="C15034" s="62">
        <v>7.84</v>
      </c>
      <c r="D15034" s="62" t="str">
        <f t="shared" si="246"/>
        <v>R1zxcGZ-会计渠道扩词-EM</v>
      </c>
      <c r="E15034" s="58"/>
      <c r="L15034" s="51"/>
      <c r="M15034" s="50"/>
      <c r="N15034" s="52"/>
      <c r="Y15034" s="50"/>
      <c r="AA15034" s="52"/>
      <c r="AL15034" s="50"/>
    </row>
    <row r="15035" spans="1:38" x14ac:dyDescent="0.3">
      <c r="A15035" s="65">
        <v>41923</v>
      </c>
      <c r="B15035" s="66" t="s">
        <v>1307</v>
      </c>
      <c r="C15035" s="67">
        <v>15.43</v>
      </c>
      <c r="D15035" s="67" t="str">
        <f t="shared" si="246"/>
        <v>R1zxcGZ-会计渠道扩词-EM</v>
      </c>
      <c r="E15035" s="58"/>
      <c r="L15035" s="51"/>
      <c r="M15035" s="50"/>
      <c r="N15035" s="52"/>
      <c r="Y15035" s="50"/>
      <c r="AA15035" s="52"/>
      <c r="AL15035" s="50"/>
    </row>
    <row r="15036" spans="1:38" x14ac:dyDescent="0.3">
      <c r="A15036" s="60">
        <v>41924</v>
      </c>
      <c r="B15036" s="61" t="s">
        <v>1307</v>
      </c>
      <c r="C15036" s="62">
        <v>23.41</v>
      </c>
      <c r="D15036" s="62" t="str">
        <f t="shared" si="246"/>
        <v>R1zxcGZ-会计渠道扩词-EM</v>
      </c>
      <c r="E15036" s="58"/>
      <c r="L15036" s="51"/>
      <c r="M15036" s="50"/>
      <c r="N15036" s="52"/>
      <c r="Y15036" s="50"/>
      <c r="AA15036" s="52"/>
      <c r="AL15036" s="50"/>
    </row>
    <row r="15037" spans="1:38" x14ac:dyDescent="0.3">
      <c r="A15037" s="65">
        <v>41925</v>
      </c>
      <c r="B15037" s="66" t="s">
        <v>1307</v>
      </c>
      <c r="C15037" s="67">
        <v>16.98</v>
      </c>
      <c r="D15037" s="67" t="str">
        <f t="shared" si="246"/>
        <v>R1zxcGZ-会计渠道扩词-EM</v>
      </c>
      <c r="E15037" s="58"/>
      <c r="L15037" s="51"/>
      <c r="M15037" s="50"/>
      <c r="N15037" s="52"/>
      <c r="Y15037" s="50"/>
      <c r="AA15037" s="52"/>
      <c r="AL15037" s="50"/>
    </row>
    <row r="15038" spans="1:38" x14ac:dyDescent="0.3">
      <c r="A15038" s="60">
        <v>41926</v>
      </c>
      <c r="B15038" s="61" t="s">
        <v>1307</v>
      </c>
      <c r="C15038" s="62">
        <v>8.26</v>
      </c>
      <c r="D15038" s="62" t="str">
        <f t="shared" si="246"/>
        <v>R1zxcGZ-会计渠道扩词-EM</v>
      </c>
      <c r="E15038" s="58"/>
      <c r="L15038" s="51"/>
      <c r="M15038" s="50"/>
      <c r="N15038" s="52"/>
      <c r="Y15038" s="50"/>
      <c r="AA15038" s="52"/>
      <c r="AL15038" s="50"/>
    </row>
    <row r="15039" spans="1:38" x14ac:dyDescent="0.3">
      <c r="A15039" s="65">
        <v>41927</v>
      </c>
      <c r="B15039" s="66" t="s">
        <v>1307</v>
      </c>
      <c r="C15039" s="67">
        <v>5.93</v>
      </c>
      <c r="D15039" s="67" t="str">
        <f t="shared" si="246"/>
        <v>R1zxcGZ-会计渠道扩词-EM</v>
      </c>
      <c r="E15039" s="58"/>
      <c r="L15039" s="51"/>
      <c r="M15039" s="50"/>
      <c r="N15039" s="52"/>
      <c r="Y15039" s="50"/>
      <c r="AA15039" s="52"/>
      <c r="AL15039" s="50"/>
    </row>
    <row r="15040" spans="1:38" x14ac:dyDescent="0.3">
      <c r="A15040" s="60">
        <v>41928</v>
      </c>
      <c r="B15040" s="61" t="s">
        <v>1307</v>
      </c>
      <c r="C15040" s="62">
        <v>2.4300000000000002</v>
      </c>
      <c r="D15040" s="62" t="str">
        <f t="shared" si="246"/>
        <v>R1zxcGZ-会计渠道扩词-EM</v>
      </c>
      <c r="E15040" s="58"/>
      <c r="L15040" s="51"/>
      <c r="M15040" s="50"/>
      <c r="N15040" s="52"/>
      <c r="Y15040" s="50"/>
      <c r="AA15040" s="52"/>
      <c r="AL15040" s="50"/>
    </row>
    <row r="15041" spans="1:38" x14ac:dyDescent="0.3">
      <c r="A15041" s="65">
        <v>41929</v>
      </c>
      <c r="B15041" s="66" t="s">
        <v>1307</v>
      </c>
      <c r="C15041" s="67">
        <v>2.69</v>
      </c>
      <c r="D15041" s="67" t="str">
        <f t="shared" si="246"/>
        <v>R1zxcGZ-会计渠道扩词-EM</v>
      </c>
      <c r="E15041" s="58"/>
      <c r="L15041" s="51"/>
      <c r="M15041" s="50"/>
      <c r="N15041" s="52"/>
      <c r="Y15041" s="50"/>
      <c r="AA15041" s="52"/>
      <c r="AL15041" s="50"/>
    </row>
    <row r="15042" spans="1:38" x14ac:dyDescent="0.3">
      <c r="A15042" s="60">
        <v>41930</v>
      </c>
      <c r="B15042" s="61" t="s">
        <v>1307</v>
      </c>
      <c r="C15042" s="62">
        <v>16.02</v>
      </c>
      <c r="D15042" s="62" t="str">
        <f t="shared" si="246"/>
        <v>R1zxcGZ-会计渠道扩词-EM</v>
      </c>
      <c r="E15042" s="58"/>
      <c r="L15042" s="51"/>
      <c r="M15042" s="50"/>
      <c r="N15042" s="52"/>
      <c r="Y15042" s="50"/>
      <c r="AA15042" s="52"/>
      <c r="AL15042" s="50"/>
    </row>
    <row r="15043" spans="1:38" x14ac:dyDescent="0.3">
      <c r="A15043" s="65">
        <v>41932</v>
      </c>
      <c r="B15043" s="66" t="s">
        <v>1307</v>
      </c>
      <c r="C15043" s="67">
        <v>10.39</v>
      </c>
      <c r="D15043" s="67" t="str">
        <f t="shared" si="246"/>
        <v>R1zxcGZ-会计渠道扩词-EM</v>
      </c>
      <c r="E15043" s="58"/>
      <c r="L15043" s="51"/>
      <c r="M15043" s="50"/>
      <c r="N15043" s="52"/>
      <c r="Y15043" s="50"/>
      <c r="AA15043" s="52"/>
      <c r="AL15043" s="50"/>
    </row>
    <row r="15044" spans="1:38" x14ac:dyDescent="0.3">
      <c r="A15044" s="60">
        <v>41933</v>
      </c>
      <c r="B15044" s="61" t="s">
        <v>1307</v>
      </c>
      <c r="C15044" s="62">
        <v>6.68</v>
      </c>
      <c r="D15044" s="62" t="str">
        <f t="shared" si="246"/>
        <v>R1zxcGZ-会计渠道扩词-EM</v>
      </c>
      <c r="E15044" s="58"/>
      <c r="L15044" s="51"/>
      <c r="M15044" s="50"/>
      <c r="N15044" s="52"/>
      <c r="Y15044" s="50"/>
      <c r="AA15044" s="52"/>
      <c r="AL15044" s="50"/>
    </row>
    <row r="15045" spans="1:38" x14ac:dyDescent="0.3">
      <c r="A15045" s="65">
        <v>41934</v>
      </c>
      <c r="B15045" s="66" t="s">
        <v>1307</v>
      </c>
      <c r="C15045" s="67">
        <v>15.68</v>
      </c>
      <c r="D15045" s="67" t="str">
        <f t="shared" si="246"/>
        <v>R1zxcGZ-会计渠道扩词-EM</v>
      </c>
      <c r="E15045" s="58"/>
      <c r="L15045" s="51"/>
      <c r="M15045" s="50"/>
      <c r="N15045" s="52"/>
      <c r="Y15045" s="50"/>
      <c r="AA15045" s="52"/>
      <c r="AL15045" s="50"/>
    </row>
    <row r="15046" spans="1:38" x14ac:dyDescent="0.3">
      <c r="A15046" s="60">
        <v>41935</v>
      </c>
      <c r="B15046" s="61" t="s">
        <v>1307</v>
      </c>
      <c r="C15046" s="62">
        <v>6.59</v>
      </c>
      <c r="D15046" s="62" t="str">
        <f t="shared" ref="D15046:D15109" si="247">LEFT(B15046,2)&amp;"zxc"&amp;MID(B15046,4,100)</f>
        <v>R1zxcGZ-会计渠道扩词-EM</v>
      </c>
      <c r="E15046" s="58"/>
      <c r="L15046" s="51"/>
      <c r="M15046" s="50"/>
      <c r="N15046" s="52"/>
      <c r="Y15046" s="50"/>
      <c r="AA15046" s="52"/>
      <c r="AL15046" s="50"/>
    </row>
    <row r="15047" spans="1:38" x14ac:dyDescent="0.3">
      <c r="A15047" s="65">
        <v>41936</v>
      </c>
      <c r="B15047" s="66" t="s">
        <v>1307</v>
      </c>
      <c r="C15047" s="67">
        <v>4.54</v>
      </c>
      <c r="D15047" s="67" t="str">
        <f t="shared" si="247"/>
        <v>R1zxcGZ-会计渠道扩词-EM</v>
      </c>
      <c r="E15047" s="58"/>
      <c r="L15047" s="51"/>
      <c r="M15047" s="50"/>
      <c r="N15047" s="52"/>
      <c r="Y15047" s="50"/>
      <c r="AA15047" s="52"/>
      <c r="AL15047" s="50"/>
    </row>
    <row r="15048" spans="1:38" x14ac:dyDescent="0.3">
      <c r="A15048" s="60">
        <v>41937</v>
      </c>
      <c r="B15048" s="61" t="s">
        <v>1307</v>
      </c>
      <c r="C15048" s="62">
        <v>0.49</v>
      </c>
      <c r="D15048" s="62" t="str">
        <f t="shared" si="247"/>
        <v>R1zxcGZ-会计渠道扩词-EM</v>
      </c>
      <c r="E15048" s="58"/>
      <c r="L15048" s="51"/>
      <c r="M15048" s="50"/>
      <c r="N15048" s="52"/>
      <c r="Y15048" s="50"/>
      <c r="AA15048" s="52"/>
      <c r="AL15048" s="50"/>
    </row>
    <row r="15049" spans="1:38" x14ac:dyDescent="0.3">
      <c r="A15049" s="65">
        <v>41938</v>
      </c>
      <c r="B15049" s="66" t="s">
        <v>1307</v>
      </c>
      <c r="C15049" s="67">
        <v>0</v>
      </c>
      <c r="D15049" s="67" t="str">
        <f t="shared" si="247"/>
        <v>R1zxcGZ-会计渠道扩词-EM</v>
      </c>
      <c r="E15049" s="58"/>
      <c r="L15049" s="51"/>
      <c r="M15049" s="50"/>
      <c r="N15049" s="52"/>
      <c r="Y15049" s="50"/>
      <c r="AA15049" s="52"/>
      <c r="AL15049" s="50"/>
    </row>
    <row r="15050" spans="1:38" x14ac:dyDescent="0.3">
      <c r="A15050" s="60">
        <v>41939</v>
      </c>
      <c r="B15050" s="61" t="s">
        <v>1307</v>
      </c>
      <c r="C15050" s="62">
        <v>0.73</v>
      </c>
      <c r="D15050" s="62" t="str">
        <f t="shared" si="247"/>
        <v>R1zxcGZ-会计渠道扩词-EM</v>
      </c>
      <c r="E15050" s="58"/>
      <c r="L15050" s="51"/>
      <c r="M15050" s="50"/>
      <c r="N15050" s="52"/>
      <c r="Y15050" s="50"/>
      <c r="AA15050" s="52"/>
      <c r="AL15050" s="50"/>
    </row>
    <row r="15051" spans="1:38" x14ac:dyDescent="0.3">
      <c r="A15051" s="65">
        <v>41940</v>
      </c>
      <c r="B15051" s="66" t="s">
        <v>1307</v>
      </c>
      <c r="C15051" s="67">
        <v>1</v>
      </c>
      <c r="D15051" s="67" t="str">
        <f t="shared" si="247"/>
        <v>R1zxcGZ-会计渠道扩词-EM</v>
      </c>
      <c r="E15051" s="58"/>
      <c r="L15051" s="51"/>
      <c r="M15051" s="50"/>
      <c r="N15051" s="52"/>
      <c r="Y15051" s="50"/>
      <c r="AA15051" s="52"/>
      <c r="AL15051" s="50"/>
    </row>
    <row r="15052" spans="1:38" x14ac:dyDescent="0.3">
      <c r="A15052" s="60">
        <v>41941</v>
      </c>
      <c r="B15052" s="61" t="s">
        <v>1307</v>
      </c>
      <c r="C15052" s="62">
        <v>8.59</v>
      </c>
      <c r="D15052" s="62" t="str">
        <f t="shared" si="247"/>
        <v>R1zxcGZ-会计渠道扩词-EM</v>
      </c>
      <c r="E15052" s="58"/>
      <c r="L15052" s="51"/>
      <c r="M15052" s="50"/>
      <c r="N15052" s="52"/>
      <c r="Y15052" s="50"/>
      <c r="AA15052" s="52"/>
      <c r="AL15052" s="50"/>
    </row>
    <row r="15053" spans="1:38" x14ac:dyDescent="0.3">
      <c r="A15053" s="65">
        <v>41942</v>
      </c>
      <c r="B15053" s="66" t="s">
        <v>1307</v>
      </c>
      <c r="C15053" s="67">
        <v>3.28</v>
      </c>
      <c r="D15053" s="67" t="str">
        <f t="shared" si="247"/>
        <v>R1zxcGZ-会计渠道扩词-EM</v>
      </c>
      <c r="E15053" s="58"/>
      <c r="L15053" s="51"/>
      <c r="M15053" s="50"/>
      <c r="N15053" s="52"/>
      <c r="Y15053" s="50"/>
      <c r="AA15053" s="52"/>
      <c r="AL15053" s="50"/>
    </row>
    <row r="15054" spans="1:38" x14ac:dyDescent="0.3">
      <c r="A15054" s="60">
        <v>41943</v>
      </c>
      <c r="B15054" s="61" t="s">
        <v>1307</v>
      </c>
      <c r="C15054" s="62">
        <v>8</v>
      </c>
      <c r="D15054" s="62" t="str">
        <f t="shared" si="247"/>
        <v>R1zxcGZ-会计渠道扩词-EM</v>
      </c>
      <c r="E15054" s="58"/>
      <c r="L15054" s="51"/>
      <c r="M15054" s="50"/>
      <c r="N15054" s="52"/>
      <c r="Y15054" s="50"/>
      <c r="AA15054" s="52"/>
      <c r="AL15054" s="50"/>
    </row>
    <row r="15055" spans="1:38" x14ac:dyDescent="0.3">
      <c r="A15055" s="65">
        <v>41913</v>
      </c>
      <c r="B15055" s="66" t="s">
        <v>1308</v>
      </c>
      <c r="C15055" s="67">
        <v>13.63</v>
      </c>
      <c r="D15055" s="67" t="str">
        <f t="shared" si="247"/>
        <v>R1zxcGZ-会计渠道扩词-PM</v>
      </c>
      <c r="E15055" s="58"/>
      <c r="L15055" s="51"/>
      <c r="M15055" s="50"/>
      <c r="N15055" s="52"/>
      <c r="Y15055" s="50"/>
      <c r="AA15055" s="52"/>
      <c r="AL15055" s="50"/>
    </row>
    <row r="15056" spans="1:38" x14ac:dyDescent="0.3">
      <c r="A15056" s="60">
        <v>41914</v>
      </c>
      <c r="B15056" s="61" t="s">
        <v>1308</v>
      </c>
      <c r="C15056" s="62">
        <v>0.97</v>
      </c>
      <c r="D15056" s="62" t="str">
        <f t="shared" si="247"/>
        <v>R1zxcGZ-会计渠道扩词-PM</v>
      </c>
      <c r="E15056" s="58"/>
      <c r="L15056" s="51"/>
      <c r="M15056" s="50"/>
      <c r="N15056" s="52"/>
      <c r="Y15056" s="50"/>
      <c r="AA15056" s="52"/>
      <c r="AL15056" s="50"/>
    </row>
    <row r="15057" spans="1:38" x14ac:dyDescent="0.3">
      <c r="A15057" s="65">
        <v>41915</v>
      </c>
      <c r="B15057" s="66" t="s">
        <v>1308</v>
      </c>
      <c r="C15057" s="67">
        <v>2.87</v>
      </c>
      <c r="D15057" s="67" t="str">
        <f t="shared" si="247"/>
        <v>R1zxcGZ-会计渠道扩词-PM</v>
      </c>
      <c r="E15057" s="58"/>
      <c r="L15057" s="51"/>
      <c r="M15057" s="50"/>
      <c r="N15057" s="52"/>
      <c r="Y15057" s="50"/>
      <c r="AA15057" s="52"/>
      <c r="AL15057" s="50"/>
    </row>
    <row r="15058" spans="1:38" x14ac:dyDescent="0.3">
      <c r="A15058" s="60">
        <v>41916</v>
      </c>
      <c r="B15058" s="61" t="s">
        <v>1308</v>
      </c>
      <c r="C15058" s="62">
        <v>2.0699999999999998</v>
      </c>
      <c r="D15058" s="62" t="str">
        <f t="shared" si="247"/>
        <v>R1zxcGZ-会计渠道扩词-PM</v>
      </c>
      <c r="E15058" s="58"/>
      <c r="L15058" s="51"/>
      <c r="M15058" s="50"/>
      <c r="N15058" s="52"/>
      <c r="Y15058" s="50"/>
      <c r="AA15058" s="52"/>
      <c r="AL15058" s="50"/>
    </row>
    <row r="15059" spans="1:38" x14ac:dyDescent="0.3">
      <c r="A15059" s="65">
        <v>41917</v>
      </c>
      <c r="B15059" s="66" t="s">
        <v>1308</v>
      </c>
      <c r="C15059" s="67">
        <v>5.03</v>
      </c>
      <c r="D15059" s="67" t="str">
        <f t="shared" si="247"/>
        <v>R1zxcGZ-会计渠道扩词-PM</v>
      </c>
      <c r="E15059" s="58"/>
      <c r="L15059" s="51"/>
      <c r="M15059" s="50"/>
      <c r="N15059" s="52"/>
      <c r="Y15059" s="50"/>
      <c r="AA15059" s="52"/>
      <c r="AL15059" s="50"/>
    </row>
    <row r="15060" spans="1:38" x14ac:dyDescent="0.3">
      <c r="A15060" s="60">
        <v>41918</v>
      </c>
      <c r="B15060" s="61" t="s">
        <v>1308</v>
      </c>
      <c r="C15060" s="62">
        <v>3.24</v>
      </c>
      <c r="D15060" s="62" t="str">
        <f t="shared" si="247"/>
        <v>R1zxcGZ-会计渠道扩词-PM</v>
      </c>
      <c r="E15060" s="58"/>
      <c r="L15060" s="51"/>
      <c r="M15060" s="50"/>
      <c r="N15060" s="52"/>
      <c r="Y15060" s="50"/>
      <c r="AA15060" s="52"/>
      <c r="AL15060" s="50"/>
    </row>
    <row r="15061" spans="1:38" x14ac:dyDescent="0.3">
      <c r="A15061" s="65">
        <v>41919</v>
      </c>
      <c r="B15061" s="66" t="s">
        <v>1308</v>
      </c>
      <c r="C15061" s="67">
        <v>3.96</v>
      </c>
      <c r="D15061" s="67" t="str">
        <f t="shared" si="247"/>
        <v>R1zxcGZ-会计渠道扩词-PM</v>
      </c>
      <c r="E15061" s="58"/>
      <c r="L15061" s="51"/>
      <c r="M15061" s="50"/>
      <c r="N15061" s="52"/>
      <c r="Y15061" s="50"/>
      <c r="AA15061" s="52"/>
      <c r="AL15061" s="50"/>
    </row>
    <row r="15062" spans="1:38" x14ac:dyDescent="0.3">
      <c r="A15062" s="60">
        <v>41920</v>
      </c>
      <c r="B15062" s="61" t="s">
        <v>1308</v>
      </c>
      <c r="C15062" s="62">
        <v>12.45</v>
      </c>
      <c r="D15062" s="62" t="str">
        <f t="shared" si="247"/>
        <v>R1zxcGZ-会计渠道扩词-PM</v>
      </c>
      <c r="E15062" s="58"/>
      <c r="L15062" s="51"/>
      <c r="M15062" s="50"/>
      <c r="N15062" s="52"/>
      <c r="Y15062" s="50"/>
      <c r="AA15062" s="52"/>
      <c r="AL15062" s="50"/>
    </row>
    <row r="15063" spans="1:38" x14ac:dyDescent="0.3">
      <c r="A15063" s="65">
        <v>41921</v>
      </c>
      <c r="B15063" s="66" t="s">
        <v>1308</v>
      </c>
      <c r="C15063" s="67">
        <v>7.06</v>
      </c>
      <c r="D15063" s="67" t="str">
        <f t="shared" si="247"/>
        <v>R1zxcGZ-会计渠道扩词-PM</v>
      </c>
      <c r="E15063" s="58"/>
      <c r="L15063" s="51"/>
      <c r="M15063" s="50"/>
      <c r="N15063" s="52"/>
      <c r="Y15063" s="50"/>
      <c r="AA15063" s="52"/>
      <c r="AL15063" s="50"/>
    </row>
    <row r="15064" spans="1:38" x14ac:dyDescent="0.3">
      <c r="A15064" s="60">
        <v>41922</v>
      </c>
      <c r="B15064" s="61" t="s">
        <v>1308</v>
      </c>
      <c r="C15064" s="62">
        <v>2.16</v>
      </c>
      <c r="D15064" s="62" t="str">
        <f t="shared" si="247"/>
        <v>R1zxcGZ-会计渠道扩词-PM</v>
      </c>
      <c r="E15064" s="58"/>
      <c r="L15064" s="51"/>
      <c r="M15064" s="50"/>
      <c r="N15064" s="52"/>
      <c r="Y15064" s="50"/>
      <c r="AA15064" s="52"/>
      <c r="AL15064" s="50"/>
    </row>
    <row r="15065" spans="1:38" x14ac:dyDescent="0.3">
      <c r="A15065" s="65">
        <v>41923</v>
      </c>
      <c r="B15065" s="66" t="s">
        <v>1308</v>
      </c>
      <c r="C15065" s="67">
        <v>2.16</v>
      </c>
      <c r="D15065" s="67" t="str">
        <f t="shared" si="247"/>
        <v>R1zxcGZ-会计渠道扩词-PM</v>
      </c>
      <c r="E15065" s="58"/>
      <c r="L15065" s="51"/>
      <c r="M15065" s="50"/>
      <c r="N15065" s="52"/>
      <c r="Y15065" s="50"/>
      <c r="AA15065" s="52"/>
      <c r="AL15065" s="50"/>
    </row>
    <row r="15066" spans="1:38" x14ac:dyDescent="0.3">
      <c r="A15066" s="60">
        <v>41924</v>
      </c>
      <c r="B15066" s="61" t="s">
        <v>1308</v>
      </c>
      <c r="C15066" s="62">
        <v>1.08</v>
      </c>
      <c r="D15066" s="62" t="str">
        <f t="shared" si="247"/>
        <v>R1zxcGZ-会计渠道扩词-PM</v>
      </c>
      <c r="E15066" s="58"/>
      <c r="L15066" s="51"/>
      <c r="M15066" s="50"/>
      <c r="N15066" s="52"/>
      <c r="Y15066" s="50"/>
      <c r="AA15066" s="52"/>
      <c r="AL15066" s="50"/>
    </row>
    <row r="15067" spans="1:38" x14ac:dyDescent="0.3">
      <c r="A15067" s="65">
        <v>41925</v>
      </c>
      <c r="B15067" s="66" t="s">
        <v>1308</v>
      </c>
      <c r="C15067" s="67">
        <v>3.13</v>
      </c>
      <c r="D15067" s="67" t="str">
        <f t="shared" si="247"/>
        <v>R1zxcGZ-会计渠道扩词-PM</v>
      </c>
      <c r="E15067" s="58"/>
      <c r="L15067" s="51"/>
      <c r="M15067" s="50"/>
      <c r="N15067" s="52"/>
      <c r="Y15067" s="50"/>
      <c r="AA15067" s="52"/>
      <c r="AL15067" s="50"/>
    </row>
    <row r="15068" spans="1:38" x14ac:dyDescent="0.3">
      <c r="A15068" s="60">
        <v>41926</v>
      </c>
      <c r="B15068" s="61" t="s">
        <v>1308</v>
      </c>
      <c r="C15068" s="62">
        <v>3.69</v>
      </c>
      <c r="D15068" s="62" t="str">
        <f t="shared" si="247"/>
        <v>R1zxcGZ-会计渠道扩词-PM</v>
      </c>
      <c r="E15068" s="58"/>
      <c r="L15068" s="51"/>
      <c r="M15068" s="50"/>
      <c r="N15068" s="52"/>
      <c r="Y15068" s="50"/>
      <c r="AA15068" s="52"/>
      <c r="AL15068" s="50"/>
    </row>
    <row r="15069" spans="1:38" x14ac:dyDescent="0.3">
      <c r="A15069" s="65">
        <v>41927</v>
      </c>
      <c r="B15069" s="66" t="s">
        <v>1308</v>
      </c>
      <c r="C15069" s="67">
        <v>7.45</v>
      </c>
      <c r="D15069" s="67" t="str">
        <f t="shared" si="247"/>
        <v>R1zxcGZ-会计渠道扩词-PM</v>
      </c>
      <c r="E15069" s="58"/>
      <c r="L15069" s="51"/>
      <c r="M15069" s="50"/>
      <c r="N15069" s="52"/>
      <c r="Y15069" s="50"/>
      <c r="AA15069" s="52"/>
      <c r="AL15069" s="50"/>
    </row>
    <row r="15070" spans="1:38" x14ac:dyDescent="0.3">
      <c r="A15070" s="60">
        <v>41928</v>
      </c>
      <c r="B15070" s="61" t="s">
        <v>1308</v>
      </c>
      <c r="C15070" s="62">
        <v>2.38</v>
      </c>
      <c r="D15070" s="62" t="str">
        <f t="shared" si="247"/>
        <v>R1zxcGZ-会计渠道扩词-PM</v>
      </c>
      <c r="E15070" s="58"/>
      <c r="L15070" s="51"/>
      <c r="M15070" s="50"/>
      <c r="N15070" s="52"/>
      <c r="Y15070" s="50"/>
      <c r="AA15070" s="52"/>
      <c r="AL15070" s="50"/>
    </row>
    <row r="15071" spans="1:38" x14ac:dyDescent="0.3">
      <c r="A15071" s="65">
        <v>41929</v>
      </c>
      <c r="B15071" s="66" t="s">
        <v>1308</v>
      </c>
      <c r="C15071" s="67">
        <v>0</v>
      </c>
      <c r="D15071" s="67" t="str">
        <f t="shared" si="247"/>
        <v>R1zxcGZ-会计渠道扩词-PM</v>
      </c>
      <c r="E15071" s="58"/>
      <c r="L15071" s="51"/>
      <c r="M15071" s="50"/>
      <c r="N15071" s="52"/>
      <c r="Y15071" s="50"/>
      <c r="AA15071" s="52"/>
      <c r="AL15071" s="50"/>
    </row>
    <row r="15072" spans="1:38" x14ac:dyDescent="0.3">
      <c r="A15072" s="60">
        <v>41930</v>
      </c>
      <c r="B15072" s="61" t="s">
        <v>1308</v>
      </c>
      <c r="C15072" s="62">
        <v>1.08</v>
      </c>
      <c r="D15072" s="62" t="str">
        <f t="shared" si="247"/>
        <v>R1zxcGZ-会计渠道扩词-PM</v>
      </c>
      <c r="E15072" s="58"/>
      <c r="L15072" s="51"/>
      <c r="M15072" s="50"/>
      <c r="N15072" s="52"/>
      <c r="Y15072" s="50"/>
      <c r="AA15072" s="52"/>
      <c r="AL15072" s="50"/>
    </row>
    <row r="15073" spans="1:38" x14ac:dyDescent="0.3">
      <c r="A15073" s="65">
        <v>41931</v>
      </c>
      <c r="B15073" s="66" t="s">
        <v>1308</v>
      </c>
      <c r="C15073" s="67">
        <v>0</v>
      </c>
      <c r="D15073" s="67" t="str">
        <f t="shared" si="247"/>
        <v>R1zxcGZ-会计渠道扩词-PM</v>
      </c>
      <c r="E15073" s="58"/>
      <c r="L15073" s="51"/>
      <c r="M15073" s="50"/>
      <c r="N15073" s="52"/>
      <c r="Y15073" s="50"/>
      <c r="AA15073" s="52"/>
      <c r="AL15073" s="50"/>
    </row>
    <row r="15074" spans="1:38" x14ac:dyDescent="0.3">
      <c r="A15074" s="60">
        <v>41932</v>
      </c>
      <c r="B15074" s="61" t="s">
        <v>1308</v>
      </c>
      <c r="C15074" s="62">
        <v>2.57</v>
      </c>
      <c r="D15074" s="62" t="str">
        <f t="shared" si="247"/>
        <v>R1zxcGZ-会计渠道扩词-PM</v>
      </c>
      <c r="E15074" s="58"/>
      <c r="L15074" s="51"/>
      <c r="M15074" s="50"/>
      <c r="N15074" s="52"/>
      <c r="Y15074" s="50"/>
      <c r="AA15074" s="52"/>
      <c r="AL15074" s="50"/>
    </row>
    <row r="15075" spans="1:38" x14ac:dyDescent="0.3">
      <c r="A15075" s="65">
        <v>41933</v>
      </c>
      <c r="B15075" s="66" t="s">
        <v>1308</v>
      </c>
      <c r="C15075" s="67">
        <v>3.96</v>
      </c>
      <c r="D15075" s="67" t="str">
        <f t="shared" si="247"/>
        <v>R1zxcGZ-会计渠道扩词-PM</v>
      </c>
      <c r="E15075" s="58"/>
      <c r="L15075" s="51"/>
      <c r="M15075" s="50"/>
      <c r="N15075" s="52"/>
      <c r="Y15075" s="50"/>
      <c r="AA15075" s="52"/>
      <c r="AL15075" s="50"/>
    </row>
    <row r="15076" spans="1:38" x14ac:dyDescent="0.3">
      <c r="A15076" s="60">
        <v>41934</v>
      </c>
      <c r="B15076" s="61" t="s">
        <v>1308</v>
      </c>
      <c r="C15076" s="62">
        <v>5.65</v>
      </c>
      <c r="D15076" s="62" t="str">
        <f t="shared" si="247"/>
        <v>R1zxcGZ-会计渠道扩词-PM</v>
      </c>
      <c r="E15076" s="58"/>
      <c r="L15076" s="51"/>
      <c r="M15076" s="50"/>
      <c r="N15076" s="52"/>
      <c r="Y15076" s="50"/>
      <c r="AA15076" s="52"/>
      <c r="AL15076" s="50"/>
    </row>
    <row r="15077" spans="1:38" x14ac:dyDescent="0.3">
      <c r="A15077" s="65">
        <v>41935</v>
      </c>
      <c r="B15077" s="66" t="s">
        <v>1308</v>
      </c>
      <c r="C15077" s="67">
        <v>2.4</v>
      </c>
      <c r="D15077" s="67" t="str">
        <f t="shared" si="247"/>
        <v>R1zxcGZ-会计渠道扩词-PM</v>
      </c>
      <c r="E15077" s="58"/>
      <c r="L15077" s="51"/>
      <c r="M15077" s="50"/>
      <c r="N15077" s="52"/>
      <c r="Y15077" s="50"/>
      <c r="AA15077" s="52"/>
      <c r="AL15077" s="50"/>
    </row>
    <row r="15078" spans="1:38" x14ac:dyDescent="0.3">
      <c r="A15078" s="60">
        <v>41936</v>
      </c>
      <c r="B15078" s="61" t="s">
        <v>1308</v>
      </c>
      <c r="C15078" s="62">
        <v>0</v>
      </c>
      <c r="D15078" s="62" t="str">
        <f t="shared" si="247"/>
        <v>R1zxcGZ-会计渠道扩词-PM</v>
      </c>
      <c r="E15078" s="58"/>
      <c r="L15078" s="51"/>
      <c r="M15078" s="50"/>
      <c r="N15078" s="52"/>
      <c r="Y15078" s="50"/>
      <c r="AA15078" s="52"/>
      <c r="AL15078" s="50"/>
    </row>
    <row r="15079" spans="1:38" x14ac:dyDescent="0.3">
      <c r="A15079" s="65">
        <v>41937</v>
      </c>
      <c r="B15079" s="66" t="s">
        <v>1308</v>
      </c>
      <c r="C15079" s="67">
        <v>0</v>
      </c>
      <c r="D15079" s="67" t="str">
        <f t="shared" si="247"/>
        <v>R1zxcGZ-会计渠道扩词-PM</v>
      </c>
      <c r="E15079" s="58"/>
      <c r="L15079" s="51"/>
      <c r="M15079" s="50"/>
      <c r="N15079" s="52"/>
      <c r="Y15079" s="50"/>
      <c r="AA15079" s="52"/>
      <c r="AL15079" s="50"/>
    </row>
    <row r="15080" spans="1:38" x14ac:dyDescent="0.3">
      <c r="A15080" s="60">
        <v>41938</v>
      </c>
      <c r="B15080" s="61" t="s">
        <v>1308</v>
      </c>
      <c r="C15080" s="62">
        <v>0.91</v>
      </c>
      <c r="D15080" s="62" t="str">
        <f t="shared" si="247"/>
        <v>R1zxcGZ-会计渠道扩词-PM</v>
      </c>
      <c r="E15080" s="58"/>
      <c r="L15080" s="51"/>
      <c r="M15080" s="50"/>
      <c r="N15080" s="52"/>
      <c r="Y15080" s="50"/>
      <c r="AA15080" s="52"/>
      <c r="AL15080" s="50"/>
    </row>
    <row r="15081" spans="1:38" x14ac:dyDescent="0.3">
      <c r="A15081" s="65">
        <v>41939</v>
      </c>
      <c r="B15081" s="66" t="s">
        <v>1308</v>
      </c>
      <c r="C15081" s="67">
        <v>0</v>
      </c>
      <c r="D15081" s="67" t="str">
        <f t="shared" si="247"/>
        <v>R1zxcGZ-会计渠道扩词-PM</v>
      </c>
      <c r="E15081" s="58"/>
      <c r="L15081" s="51"/>
      <c r="M15081" s="50"/>
      <c r="N15081" s="52"/>
      <c r="Y15081" s="50"/>
      <c r="AA15081" s="52"/>
      <c r="AL15081" s="50"/>
    </row>
    <row r="15082" spans="1:38" x14ac:dyDescent="0.3">
      <c r="A15082" s="60">
        <v>41940</v>
      </c>
      <c r="B15082" s="61" t="s">
        <v>1308</v>
      </c>
      <c r="C15082" s="62">
        <v>2.15</v>
      </c>
      <c r="D15082" s="62" t="str">
        <f t="shared" si="247"/>
        <v>R1zxcGZ-会计渠道扩词-PM</v>
      </c>
      <c r="E15082" s="58"/>
      <c r="L15082" s="51"/>
      <c r="M15082" s="50"/>
      <c r="N15082" s="52"/>
      <c r="Y15082" s="50"/>
      <c r="AA15082" s="52"/>
      <c r="AL15082" s="50"/>
    </row>
    <row r="15083" spans="1:38" x14ac:dyDescent="0.3">
      <c r="A15083" s="65">
        <v>41941</v>
      </c>
      <c r="B15083" s="66" t="s">
        <v>1308</v>
      </c>
      <c r="C15083" s="67">
        <v>1.08</v>
      </c>
      <c r="D15083" s="67" t="str">
        <f t="shared" si="247"/>
        <v>R1zxcGZ-会计渠道扩词-PM</v>
      </c>
      <c r="E15083" s="58"/>
      <c r="L15083" s="51"/>
      <c r="M15083" s="50"/>
      <c r="N15083" s="52"/>
      <c r="Y15083" s="50"/>
      <c r="AA15083" s="52"/>
      <c r="AL15083" s="50"/>
    </row>
    <row r="15084" spans="1:38" x14ac:dyDescent="0.3">
      <c r="A15084" s="60">
        <v>41942</v>
      </c>
      <c r="B15084" s="61" t="s">
        <v>1308</v>
      </c>
      <c r="C15084" s="62">
        <v>1.1100000000000001</v>
      </c>
      <c r="D15084" s="62" t="str">
        <f t="shared" si="247"/>
        <v>R1zxcGZ-会计渠道扩词-PM</v>
      </c>
      <c r="E15084" s="58"/>
      <c r="L15084" s="51"/>
      <c r="M15084" s="50"/>
      <c r="N15084" s="52"/>
      <c r="Y15084" s="50"/>
      <c r="AA15084" s="52"/>
      <c r="AL15084" s="50"/>
    </row>
    <row r="15085" spans="1:38" x14ac:dyDescent="0.3">
      <c r="A15085" s="65">
        <v>41943</v>
      </c>
      <c r="B15085" s="66" t="s">
        <v>1308</v>
      </c>
      <c r="C15085" s="67">
        <v>0</v>
      </c>
      <c r="D15085" s="67" t="str">
        <f t="shared" si="247"/>
        <v>R1zxcGZ-会计渠道扩词-PM</v>
      </c>
      <c r="E15085" s="58"/>
      <c r="L15085" s="51"/>
      <c r="M15085" s="50"/>
      <c r="N15085" s="52"/>
      <c r="Y15085" s="50"/>
      <c r="AA15085" s="52"/>
      <c r="AL15085" s="50"/>
    </row>
    <row r="15086" spans="1:38" x14ac:dyDescent="0.3">
      <c r="A15086" s="60">
        <v>41913</v>
      </c>
      <c r="B15086" s="61" t="s">
        <v>1309</v>
      </c>
      <c r="C15086" s="62">
        <v>0</v>
      </c>
      <c r="D15086" s="62" t="str">
        <f t="shared" si="247"/>
        <v>R1zxcGZ-会计-条件结尾-EM</v>
      </c>
      <c r="E15086" s="58"/>
      <c r="L15086" s="51"/>
      <c r="M15086" s="50"/>
      <c r="N15086" s="52"/>
      <c r="Y15086" s="50"/>
      <c r="AA15086" s="52"/>
      <c r="AL15086" s="50"/>
    </row>
    <row r="15087" spans="1:38" x14ac:dyDescent="0.3">
      <c r="A15087" s="65">
        <v>41915</v>
      </c>
      <c r="B15087" s="66" t="s">
        <v>1309</v>
      </c>
      <c r="C15087" s="67">
        <v>0</v>
      </c>
      <c r="D15087" s="67" t="str">
        <f t="shared" si="247"/>
        <v>R1zxcGZ-会计-条件结尾-EM</v>
      </c>
      <c r="E15087" s="58"/>
      <c r="L15087" s="51"/>
      <c r="M15087" s="50"/>
      <c r="N15087" s="52"/>
      <c r="Y15087" s="50"/>
      <c r="AA15087" s="52"/>
      <c r="AL15087" s="50"/>
    </row>
    <row r="15088" spans="1:38" x14ac:dyDescent="0.3">
      <c r="A15088" s="60">
        <v>41920</v>
      </c>
      <c r="B15088" s="61" t="s">
        <v>1309</v>
      </c>
      <c r="C15088" s="62">
        <v>0</v>
      </c>
      <c r="D15088" s="62" t="str">
        <f t="shared" si="247"/>
        <v>R1zxcGZ-会计-条件结尾-EM</v>
      </c>
      <c r="E15088" s="58"/>
      <c r="L15088" s="51"/>
      <c r="M15088" s="50"/>
      <c r="N15088" s="52"/>
      <c r="Y15088" s="50"/>
      <c r="AA15088" s="52"/>
      <c r="AL15088" s="50"/>
    </row>
    <row r="15089" spans="1:38" x14ac:dyDescent="0.3">
      <c r="A15089" s="65">
        <v>41921</v>
      </c>
      <c r="B15089" s="66" t="s">
        <v>1309</v>
      </c>
      <c r="C15089" s="67">
        <v>0</v>
      </c>
      <c r="D15089" s="67" t="str">
        <f t="shared" si="247"/>
        <v>R1zxcGZ-会计-条件结尾-EM</v>
      </c>
      <c r="E15089" s="58"/>
      <c r="L15089" s="51"/>
      <c r="M15089" s="50"/>
      <c r="N15089" s="52"/>
      <c r="Y15089" s="50"/>
      <c r="AA15089" s="52"/>
      <c r="AL15089" s="50"/>
    </row>
    <row r="15090" spans="1:38" x14ac:dyDescent="0.3">
      <c r="A15090" s="60">
        <v>41922</v>
      </c>
      <c r="B15090" s="61" t="s">
        <v>1309</v>
      </c>
      <c r="C15090" s="62">
        <v>0.59</v>
      </c>
      <c r="D15090" s="62" t="str">
        <f t="shared" si="247"/>
        <v>R1zxcGZ-会计-条件结尾-EM</v>
      </c>
      <c r="E15090" s="58"/>
      <c r="L15090" s="51"/>
      <c r="M15090" s="50"/>
      <c r="N15090" s="52"/>
      <c r="Y15090" s="50"/>
      <c r="AA15090" s="52"/>
      <c r="AL15090" s="50"/>
    </row>
    <row r="15091" spans="1:38" x14ac:dyDescent="0.3">
      <c r="A15091" s="65">
        <v>41924</v>
      </c>
      <c r="B15091" s="66" t="s">
        <v>1309</v>
      </c>
      <c r="C15091" s="67">
        <v>0</v>
      </c>
      <c r="D15091" s="67" t="str">
        <f t="shared" si="247"/>
        <v>R1zxcGZ-会计-条件结尾-EM</v>
      </c>
      <c r="E15091" s="58"/>
      <c r="L15091" s="51"/>
      <c r="M15091" s="50"/>
      <c r="N15091" s="52"/>
      <c r="Y15091" s="50"/>
      <c r="AA15091" s="52"/>
      <c r="AL15091" s="50"/>
    </row>
    <row r="15092" spans="1:38" x14ac:dyDescent="0.3">
      <c r="A15092" s="60">
        <v>41927</v>
      </c>
      <c r="B15092" s="61" t="s">
        <v>1309</v>
      </c>
      <c r="C15092" s="62">
        <v>0</v>
      </c>
      <c r="D15092" s="62" t="str">
        <f t="shared" si="247"/>
        <v>R1zxcGZ-会计-条件结尾-EM</v>
      </c>
      <c r="E15092" s="58"/>
      <c r="L15092" s="51"/>
      <c r="M15092" s="50"/>
      <c r="N15092" s="52"/>
      <c r="Y15092" s="50"/>
      <c r="AA15092" s="52"/>
      <c r="AL15092" s="50"/>
    </row>
    <row r="15093" spans="1:38" x14ac:dyDescent="0.3">
      <c r="A15093" s="65">
        <v>41930</v>
      </c>
      <c r="B15093" s="66" t="s">
        <v>1309</v>
      </c>
      <c r="C15093" s="67">
        <v>0</v>
      </c>
      <c r="D15093" s="67" t="str">
        <f t="shared" si="247"/>
        <v>R1zxcGZ-会计-条件结尾-EM</v>
      </c>
      <c r="E15093" s="58"/>
      <c r="L15093" s="51"/>
      <c r="M15093" s="50"/>
      <c r="N15093" s="52"/>
      <c r="Y15093" s="50"/>
      <c r="AA15093" s="52"/>
      <c r="AL15093" s="50"/>
    </row>
    <row r="15094" spans="1:38" x14ac:dyDescent="0.3">
      <c r="A15094" s="60">
        <v>41931</v>
      </c>
      <c r="B15094" s="61" t="s">
        <v>1309</v>
      </c>
      <c r="C15094" s="62">
        <v>0</v>
      </c>
      <c r="D15094" s="62" t="str">
        <f t="shared" si="247"/>
        <v>R1zxcGZ-会计-条件结尾-EM</v>
      </c>
      <c r="E15094" s="58"/>
      <c r="L15094" s="51"/>
      <c r="M15094" s="50"/>
      <c r="N15094" s="52"/>
      <c r="Y15094" s="50"/>
      <c r="AA15094" s="52"/>
      <c r="AL15094" s="50"/>
    </row>
    <row r="15095" spans="1:38" x14ac:dyDescent="0.3">
      <c r="A15095" s="65">
        <v>41932</v>
      </c>
      <c r="B15095" s="66" t="s">
        <v>1309</v>
      </c>
      <c r="C15095" s="67">
        <v>5.0599999999999996</v>
      </c>
      <c r="D15095" s="67" t="str">
        <f t="shared" si="247"/>
        <v>R1zxcGZ-会计-条件结尾-EM</v>
      </c>
      <c r="E15095" s="58"/>
      <c r="L15095" s="51"/>
      <c r="M15095" s="50"/>
      <c r="N15095" s="52"/>
      <c r="Y15095" s="50"/>
      <c r="AA15095" s="52"/>
      <c r="AL15095" s="50"/>
    </row>
    <row r="15096" spans="1:38" x14ac:dyDescent="0.3">
      <c r="A15096" s="60">
        <v>41933</v>
      </c>
      <c r="B15096" s="61" t="s">
        <v>1309</v>
      </c>
      <c r="C15096" s="62">
        <v>0</v>
      </c>
      <c r="D15096" s="62" t="str">
        <f t="shared" si="247"/>
        <v>R1zxcGZ-会计-条件结尾-EM</v>
      </c>
      <c r="E15096" s="58"/>
      <c r="L15096" s="51"/>
      <c r="M15096" s="50"/>
      <c r="N15096" s="52"/>
      <c r="Y15096" s="50"/>
      <c r="AA15096" s="52"/>
      <c r="AL15096" s="50"/>
    </row>
    <row r="15097" spans="1:38" x14ac:dyDescent="0.3">
      <c r="A15097" s="65">
        <v>41935</v>
      </c>
      <c r="B15097" s="66" t="s">
        <v>1309</v>
      </c>
      <c r="C15097" s="67">
        <v>0</v>
      </c>
      <c r="D15097" s="67" t="str">
        <f t="shared" si="247"/>
        <v>R1zxcGZ-会计-条件结尾-EM</v>
      </c>
      <c r="E15097" s="58"/>
      <c r="L15097" s="51"/>
      <c r="M15097" s="50"/>
      <c r="N15097" s="52"/>
      <c r="Y15097" s="50"/>
      <c r="AA15097" s="52"/>
      <c r="AL15097" s="50"/>
    </row>
    <row r="15098" spans="1:38" x14ac:dyDescent="0.3">
      <c r="A15098" s="60">
        <v>41936</v>
      </c>
      <c r="B15098" s="61" t="s">
        <v>1309</v>
      </c>
      <c r="C15098" s="62">
        <v>0</v>
      </c>
      <c r="D15098" s="62" t="str">
        <f t="shared" si="247"/>
        <v>R1zxcGZ-会计-条件结尾-EM</v>
      </c>
      <c r="E15098" s="58"/>
      <c r="L15098" s="51"/>
      <c r="M15098" s="50"/>
      <c r="N15098" s="52"/>
      <c r="Y15098" s="50"/>
      <c r="AA15098" s="52"/>
      <c r="AL15098" s="50"/>
    </row>
    <row r="15099" spans="1:38" x14ac:dyDescent="0.3">
      <c r="A15099" s="65">
        <v>41939</v>
      </c>
      <c r="B15099" s="66" t="s">
        <v>1309</v>
      </c>
      <c r="C15099" s="67">
        <v>0</v>
      </c>
      <c r="D15099" s="67" t="str">
        <f t="shared" si="247"/>
        <v>R1zxcGZ-会计-条件结尾-EM</v>
      </c>
      <c r="E15099" s="58"/>
      <c r="L15099" s="51"/>
      <c r="M15099" s="50"/>
      <c r="N15099" s="52"/>
      <c r="Y15099" s="50"/>
      <c r="AA15099" s="52"/>
      <c r="AL15099" s="50"/>
    </row>
    <row r="15100" spans="1:38" x14ac:dyDescent="0.3">
      <c r="A15100" s="60">
        <v>41913</v>
      </c>
      <c r="B15100" s="61" t="s">
        <v>1310</v>
      </c>
      <c r="C15100" s="62">
        <v>22.41</v>
      </c>
      <c r="D15100" s="62" t="str">
        <f t="shared" si="247"/>
        <v>R1zxcGZ-会计未发生展现词1-EM</v>
      </c>
      <c r="E15100" s="58"/>
      <c r="L15100" s="51"/>
      <c r="M15100" s="50"/>
      <c r="N15100" s="52"/>
      <c r="Y15100" s="50"/>
      <c r="AA15100" s="52"/>
      <c r="AL15100" s="50"/>
    </row>
    <row r="15101" spans="1:38" x14ac:dyDescent="0.3">
      <c r="A15101" s="65">
        <v>41914</v>
      </c>
      <c r="B15101" s="66" t="s">
        <v>1310</v>
      </c>
      <c r="C15101" s="67">
        <v>0</v>
      </c>
      <c r="D15101" s="67" t="str">
        <f t="shared" si="247"/>
        <v>R1zxcGZ-会计未发生展现词1-EM</v>
      </c>
      <c r="E15101" s="58"/>
      <c r="L15101" s="51"/>
      <c r="M15101" s="50"/>
      <c r="N15101" s="52"/>
      <c r="Y15101" s="50"/>
      <c r="AA15101" s="52"/>
      <c r="AL15101" s="50"/>
    </row>
    <row r="15102" spans="1:38" x14ac:dyDescent="0.3">
      <c r="A15102" s="60">
        <v>41915</v>
      </c>
      <c r="B15102" s="61" t="s">
        <v>1310</v>
      </c>
      <c r="C15102" s="62">
        <v>0</v>
      </c>
      <c r="D15102" s="62" t="str">
        <f t="shared" si="247"/>
        <v>R1zxcGZ-会计未发生展现词1-EM</v>
      </c>
      <c r="E15102" s="58"/>
      <c r="L15102" s="51"/>
      <c r="M15102" s="50"/>
      <c r="N15102" s="52"/>
      <c r="Y15102" s="50"/>
      <c r="AA15102" s="52"/>
      <c r="AL15102" s="50"/>
    </row>
    <row r="15103" spans="1:38" x14ac:dyDescent="0.3">
      <c r="A15103" s="65">
        <v>41916</v>
      </c>
      <c r="B15103" s="66" t="s">
        <v>1310</v>
      </c>
      <c r="C15103" s="67">
        <v>5.85</v>
      </c>
      <c r="D15103" s="67" t="str">
        <f t="shared" si="247"/>
        <v>R1zxcGZ-会计未发生展现词1-EM</v>
      </c>
      <c r="E15103" s="58"/>
      <c r="L15103" s="51"/>
      <c r="M15103" s="50"/>
      <c r="N15103" s="52"/>
      <c r="Y15103" s="50"/>
      <c r="AA15103" s="52"/>
      <c r="AL15103" s="50"/>
    </row>
    <row r="15104" spans="1:38" x14ac:dyDescent="0.3">
      <c r="A15104" s="60">
        <v>41917</v>
      </c>
      <c r="B15104" s="61" t="s">
        <v>1310</v>
      </c>
      <c r="C15104" s="62">
        <v>8.75</v>
      </c>
      <c r="D15104" s="62" t="str">
        <f t="shared" si="247"/>
        <v>R1zxcGZ-会计未发生展现词1-EM</v>
      </c>
      <c r="E15104" s="58"/>
      <c r="L15104" s="51"/>
      <c r="M15104" s="50"/>
      <c r="N15104" s="52"/>
      <c r="Y15104" s="50"/>
      <c r="AA15104" s="52"/>
      <c r="AL15104" s="50"/>
    </row>
    <row r="15105" spans="1:38" x14ac:dyDescent="0.3">
      <c r="A15105" s="65">
        <v>41918</v>
      </c>
      <c r="B15105" s="66" t="s">
        <v>1310</v>
      </c>
      <c r="C15105" s="67">
        <v>0</v>
      </c>
      <c r="D15105" s="67" t="str">
        <f t="shared" si="247"/>
        <v>R1zxcGZ-会计未发生展现词1-EM</v>
      </c>
      <c r="E15105" s="58"/>
      <c r="L15105" s="51"/>
      <c r="M15105" s="50"/>
      <c r="N15105" s="52"/>
      <c r="Y15105" s="50"/>
      <c r="AA15105" s="52"/>
      <c r="AL15105" s="50"/>
    </row>
    <row r="15106" spans="1:38" x14ac:dyDescent="0.3">
      <c r="A15106" s="60">
        <v>41919</v>
      </c>
      <c r="B15106" s="61" t="s">
        <v>1310</v>
      </c>
      <c r="C15106" s="62">
        <v>1.78</v>
      </c>
      <c r="D15106" s="62" t="str">
        <f t="shared" si="247"/>
        <v>R1zxcGZ-会计未发生展现词1-EM</v>
      </c>
      <c r="E15106" s="58"/>
      <c r="L15106" s="51"/>
      <c r="M15106" s="50"/>
      <c r="N15106" s="52"/>
      <c r="Y15106" s="50"/>
      <c r="AA15106" s="52"/>
      <c r="AL15106" s="50"/>
    </row>
    <row r="15107" spans="1:38" x14ac:dyDescent="0.3">
      <c r="A15107" s="65">
        <v>41920</v>
      </c>
      <c r="B15107" s="66" t="s">
        <v>1310</v>
      </c>
      <c r="C15107" s="67">
        <v>19.25</v>
      </c>
      <c r="D15107" s="67" t="str">
        <f t="shared" si="247"/>
        <v>R1zxcGZ-会计未发生展现词1-EM</v>
      </c>
      <c r="E15107" s="58"/>
      <c r="L15107" s="51"/>
      <c r="M15107" s="50"/>
      <c r="N15107" s="52"/>
      <c r="Y15107" s="50"/>
      <c r="AA15107" s="52"/>
      <c r="AL15107" s="50"/>
    </row>
    <row r="15108" spans="1:38" x14ac:dyDescent="0.3">
      <c r="A15108" s="60">
        <v>41921</v>
      </c>
      <c r="B15108" s="61" t="s">
        <v>1310</v>
      </c>
      <c r="C15108" s="62">
        <v>0.59</v>
      </c>
      <c r="D15108" s="62" t="str">
        <f t="shared" si="247"/>
        <v>R1zxcGZ-会计未发生展现词1-EM</v>
      </c>
      <c r="E15108" s="58"/>
      <c r="L15108" s="51"/>
      <c r="M15108" s="50"/>
      <c r="N15108" s="52"/>
      <c r="Y15108" s="50"/>
      <c r="AA15108" s="52"/>
      <c r="AL15108" s="50"/>
    </row>
    <row r="15109" spans="1:38" x14ac:dyDescent="0.3">
      <c r="A15109" s="65">
        <v>41922</v>
      </c>
      <c r="B15109" s="66" t="s">
        <v>1310</v>
      </c>
      <c r="C15109" s="67">
        <v>7.74</v>
      </c>
      <c r="D15109" s="67" t="str">
        <f t="shared" si="247"/>
        <v>R1zxcGZ-会计未发生展现词1-EM</v>
      </c>
      <c r="E15109" s="58"/>
      <c r="L15109" s="51"/>
      <c r="M15109" s="50"/>
      <c r="N15109" s="52"/>
      <c r="Y15109" s="50"/>
      <c r="AA15109" s="52"/>
      <c r="AL15109" s="50"/>
    </row>
    <row r="15110" spans="1:38" x14ac:dyDescent="0.3">
      <c r="A15110" s="60">
        <v>41923</v>
      </c>
      <c r="B15110" s="61" t="s">
        <v>1310</v>
      </c>
      <c r="C15110" s="62">
        <v>11.79</v>
      </c>
      <c r="D15110" s="62" t="str">
        <f t="shared" ref="D15110:D15173" si="248">LEFT(B15110,2)&amp;"zxc"&amp;MID(B15110,4,100)</f>
        <v>R1zxcGZ-会计未发生展现词1-EM</v>
      </c>
      <c r="E15110" s="58"/>
      <c r="L15110" s="51"/>
      <c r="M15110" s="50"/>
      <c r="N15110" s="52"/>
      <c r="Y15110" s="50"/>
      <c r="AA15110" s="52"/>
      <c r="AL15110" s="50"/>
    </row>
    <row r="15111" spans="1:38" x14ac:dyDescent="0.3">
      <c r="A15111" s="65">
        <v>41924</v>
      </c>
      <c r="B15111" s="66" t="s">
        <v>1310</v>
      </c>
      <c r="C15111" s="67">
        <v>12.93</v>
      </c>
      <c r="D15111" s="67" t="str">
        <f t="shared" si="248"/>
        <v>R1zxcGZ-会计未发生展现词1-EM</v>
      </c>
      <c r="E15111" s="58"/>
      <c r="L15111" s="51"/>
      <c r="M15111" s="50"/>
      <c r="N15111" s="52"/>
      <c r="Y15111" s="50"/>
      <c r="AA15111" s="52"/>
      <c r="AL15111" s="50"/>
    </row>
    <row r="15112" spans="1:38" x14ac:dyDescent="0.3">
      <c r="A15112" s="60">
        <v>41925</v>
      </c>
      <c r="B15112" s="61" t="s">
        <v>1310</v>
      </c>
      <c r="C15112" s="62">
        <v>9.92</v>
      </c>
      <c r="D15112" s="62" t="str">
        <f t="shared" si="248"/>
        <v>R1zxcGZ-会计未发生展现词1-EM</v>
      </c>
      <c r="E15112" s="58"/>
      <c r="L15112" s="51"/>
      <c r="M15112" s="50"/>
      <c r="N15112" s="52"/>
      <c r="Y15112" s="50"/>
      <c r="AA15112" s="52"/>
      <c r="AL15112" s="50"/>
    </row>
    <row r="15113" spans="1:38" x14ac:dyDescent="0.3">
      <c r="A15113" s="65">
        <v>41926</v>
      </c>
      <c r="B15113" s="66" t="s">
        <v>1310</v>
      </c>
      <c r="C15113" s="67">
        <v>0</v>
      </c>
      <c r="D15113" s="67" t="str">
        <f t="shared" si="248"/>
        <v>R1zxcGZ-会计未发生展现词1-EM</v>
      </c>
      <c r="E15113" s="58"/>
      <c r="L15113" s="51"/>
      <c r="M15113" s="50"/>
      <c r="N15113" s="52"/>
      <c r="Y15113" s="50"/>
      <c r="AA15113" s="52"/>
      <c r="AL15113" s="50"/>
    </row>
    <row r="15114" spans="1:38" x14ac:dyDescent="0.3">
      <c r="A15114" s="60">
        <v>41927</v>
      </c>
      <c r="B15114" s="61" t="s">
        <v>1310</v>
      </c>
      <c r="C15114" s="62">
        <v>7.24</v>
      </c>
      <c r="D15114" s="62" t="str">
        <f t="shared" si="248"/>
        <v>R1zxcGZ-会计未发生展现词1-EM</v>
      </c>
      <c r="E15114" s="58"/>
      <c r="L15114" s="51"/>
      <c r="M15114" s="50"/>
      <c r="N15114" s="52"/>
      <c r="Y15114" s="50"/>
      <c r="AA15114" s="52"/>
      <c r="AL15114" s="50"/>
    </row>
    <row r="15115" spans="1:38" x14ac:dyDescent="0.3">
      <c r="A15115" s="65">
        <v>41928</v>
      </c>
      <c r="B15115" s="66" t="s">
        <v>1310</v>
      </c>
      <c r="C15115" s="67">
        <v>0.59</v>
      </c>
      <c r="D15115" s="67" t="str">
        <f t="shared" si="248"/>
        <v>R1zxcGZ-会计未发生展现词1-EM</v>
      </c>
      <c r="E15115" s="58"/>
      <c r="L15115" s="51"/>
      <c r="M15115" s="50"/>
      <c r="N15115" s="52"/>
      <c r="Y15115" s="50"/>
      <c r="AA15115" s="52"/>
      <c r="AL15115" s="50"/>
    </row>
    <row r="15116" spans="1:38" x14ac:dyDescent="0.3">
      <c r="A15116" s="60">
        <v>41929</v>
      </c>
      <c r="B15116" s="61" t="s">
        <v>1310</v>
      </c>
      <c r="C15116" s="62">
        <v>1.68</v>
      </c>
      <c r="D15116" s="62" t="str">
        <f t="shared" si="248"/>
        <v>R1zxcGZ-会计未发生展现词1-EM</v>
      </c>
      <c r="E15116" s="58"/>
      <c r="L15116" s="51"/>
      <c r="M15116" s="50"/>
      <c r="N15116" s="52"/>
      <c r="Y15116" s="50"/>
      <c r="AA15116" s="52"/>
      <c r="AL15116" s="50"/>
    </row>
    <row r="15117" spans="1:38" x14ac:dyDescent="0.3">
      <c r="A15117" s="65">
        <v>41930</v>
      </c>
      <c r="B15117" s="66" t="s">
        <v>1310</v>
      </c>
      <c r="C15117" s="67">
        <v>10.63</v>
      </c>
      <c r="D15117" s="67" t="str">
        <f t="shared" si="248"/>
        <v>R1zxcGZ-会计未发生展现词1-EM</v>
      </c>
      <c r="E15117" s="58"/>
      <c r="L15117" s="51"/>
      <c r="M15117" s="50"/>
      <c r="N15117" s="52"/>
      <c r="Y15117" s="50"/>
      <c r="AA15117" s="52"/>
      <c r="AL15117" s="50"/>
    </row>
    <row r="15118" spans="1:38" x14ac:dyDescent="0.3">
      <c r="A15118" s="60">
        <v>41931</v>
      </c>
      <c r="B15118" s="61" t="s">
        <v>1310</v>
      </c>
      <c r="C15118" s="62">
        <v>6.92</v>
      </c>
      <c r="D15118" s="62" t="str">
        <f t="shared" si="248"/>
        <v>R1zxcGZ-会计未发生展现词1-EM</v>
      </c>
      <c r="E15118" s="58"/>
      <c r="L15118" s="51"/>
      <c r="M15118" s="50"/>
      <c r="N15118" s="52"/>
      <c r="Y15118" s="50"/>
      <c r="AA15118" s="52"/>
      <c r="AL15118" s="50"/>
    </row>
    <row r="15119" spans="1:38" x14ac:dyDescent="0.3">
      <c r="A15119" s="65">
        <v>41932</v>
      </c>
      <c r="B15119" s="66" t="s">
        <v>1310</v>
      </c>
      <c r="C15119" s="67">
        <v>9.25</v>
      </c>
      <c r="D15119" s="67" t="str">
        <f t="shared" si="248"/>
        <v>R1zxcGZ-会计未发生展现词1-EM</v>
      </c>
      <c r="E15119" s="58"/>
      <c r="L15119" s="51"/>
      <c r="M15119" s="50"/>
      <c r="N15119" s="52"/>
      <c r="Y15119" s="50"/>
      <c r="AA15119" s="52"/>
      <c r="AL15119" s="50"/>
    </row>
    <row r="15120" spans="1:38" x14ac:dyDescent="0.3">
      <c r="A15120" s="60">
        <v>41933</v>
      </c>
      <c r="B15120" s="61" t="s">
        <v>1310</v>
      </c>
      <c r="C15120" s="62">
        <v>17.600000000000001</v>
      </c>
      <c r="D15120" s="62" t="str">
        <f t="shared" si="248"/>
        <v>R1zxcGZ-会计未发生展现词1-EM</v>
      </c>
      <c r="E15120" s="58"/>
      <c r="L15120" s="51"/>
      <c r="M15120" s="50"/>
      <c r="N15120" s="52"/>
      <c r="Y15120" s="50"/>
      <c r="AA15120" s="52"/>
      <c r="AL15120" s="50"/>
    </row>
    <row r="15121" spans="1:38" x14ac:dyDescent="0.3">
      <c r="A15121" s="65">
        <v>41934</v>
      </c>
      <c r="B15121" s="66" t="s">
        <v>1310</v>
      </c>
      <c r="C15121" s="67">
        <v>3.7</v>
      </c>
      <c r="D15121" s="67" t="str">
        <f t="shared" si="248"/>
        <v>R1zxcGZ-会计未发生展现词1-EM</v>
      </c>
      <c r="E15121" s="58"/>
      <c r="L15121" s="51"/>
      <c r="M15121" s="50"/>
      <c r="N15121" s="52"/>
      <c r="Y15121" s="50"/>
      <c r="AA15121" s="52"/>
      <c r="AL15121" s="50"/>
    </row>
    <row r="15122" spans="1:38" x14ac:dyDescent="0.3">
      <c r="A15122" s="60">
        <v>41935</v>
      </c>
      <c r="B15122" s="61" t="s">
        <v>1310</v>
      </c>
      <c r="C15122" s="62">
        <v>5.33</v>
      </c>
      <c r="D15122" s="62" t="str">
        <f t="shared" si="248"/>
        <v>R1zxcGZ-会计未发生展现词1-EM</v>
      </c>
      <c r="E15122" s="58"/>
      <c r="L15122" s="51"/>
      <c r="M15122" s="50"/>
      <c r="N15122" s="52"/>
      <c r="Y15122" s="50"/>
      <c r="AA15122" s="52"/>
      <c r="AL15122" s="50"/>
    </row>
    <row r="15123" spans="1:38" x14ac:dyDescent="0.3">
      <c r="A15123" s="65">
        <v>41936</v>
      </c>
      <c r="B15123" s="66" t="s">
        <v>1310</v>
      </c>
      <c r="C15123" s="67">
        <v>8.1300000000000008</v>
      </c>
      <c r="D15123" s="67" t="str">
        <f t="shared" si="248"/>
        <v>R1zxcGZ-会计未发生展现词1-EM</v>
      </c>
      <c r="E15123" s="58"/>
      <c r="L15123" s="51"/>
      <c r="M15123" s="50"/>
      <c r="N15123" s="52"/>
      <c r="Y15123" s="50"/>
      <c r="AA15123" s="52"/>
      <c r="AL15123" s="50"/>
    </row>
    <row r="15124" spans="1:38" x14ac:dyDescent="0.3">
      <c r="A15124" s="60">
        <v>41937</v>
      </c>
      <c r="B15124" s="61" t="s">
        <v>1310</v>
      </c>
      <c r="C15124" s="62">
        <v>0</v>
      </c>
      <c r="D15124" s="62" t="str">
        <f t="shared" si="248"/>
        <v>R1zxcGZ-会计未发生展现词1-EM</v>
      </c>
      <c r="E15124" s="58"/>
      <c r="L15124" s="51"/>
      <c r="M15124" s="50"/>
      <c r="N15124" s="52"/>
      <c r="Y15124" s="50"/>
      <c r="AA15124" s="52"/>
      <c r="AL15124" s="50"/>
    </row>
    <row r="15125" spans="1:38" x14ac:dyDescent="0.3">
      <c r="A15125" s="65">
        <v>41938</v>
      </c>
      <c r="B15125" s="66" t="s">
        <v>1310</v>
      </c>
      <c r="C15125" s="67">
        <v>0</v>
      </c>
      <c r="D15125" s="67" t="str">
        <f t="shared" si="248"/>
        <v>R1zxcGZ-会计未发生展现词1-EM</v>
      </c>
      <c r="E15125" s="58"/>
      <c r="L15125" s="51"/>
      <c r="M15125" s="50"/>
      <c r="N15125" s="52"/>
      <c r="Y15125" s="50"/>
      <c r="AA15125" s="52"/>
      <c r="AL15125" s="50"/>
    </row>
    <row r="15126" spans="1:38" x14ac:dyDescent="0.3">
      <c r="A15126" s="60">
        <v>41939</v>
      </c>
      <c r="B15126" s="61" t="s">
        <v>1310</v>
      </c>
      <c r="C15126" s="62">
        <v>15.34</v>
      </c>
      <c r="D15126" s="62" t="str">
        <f t="shared" si="248"/>
        <v>R1zxcGZ-会计未发生展现词1-EM</v>
      </c>
      <c r="E15126" s="58"/>
      <c r="L15126" s="51"/>
      <c r="M15126" s="50"/>
      <c r="N15126" s="52"/>
      <c r="Y15126" s="50"/>
      <c r="AA15126" s="52"/>
      <c r="AL15126" s="50"/>
    </row>
    <row r="15127" spans="1:38" x14ac:dyDescent="0.3">
      <c r="A15127" s="65">
        <v>41940</v>
      </c>
      <c r="B15127" s="66" t="s">
        <v>1310</v>
      </c>
      <c r="C15127" s="67">
        <v>0</v>
      </c>
      <c r="D15127" s="67" t="str">
        <f t="shared" si="248"/>
        <v>R1zxcGZ-会计未发生展现词1-EM</v>
      </c>
      <c r="E15127" s="58"/>
      <c r="L15127" s="51"/>
      <c r="M15127" s="50"/>
      <c r="N15127" s="52"/>
      <c r="Y15127" s="50"/>
      <c r="AA15127" s="52"/>
      <c r="AL15127" s="50"/>
    </row>
    <row r="15128" spans="1:38" x14ac:dyDescent="0.3">
      <c r="A15128" s="60">
        <v>41941</v>
      </c>
      <c r="B15128" s="61" t="s">
        <v>1310</v>
      </c>
      <c r="C15128" s="62">
        <v>7.99</v>
      </c>
      <c r="D15128" s="62" t="str">
        <f t="shared" si="248"/>
        <v>R1zxcGZ-会计未发生展现词1-EM</v>
      </c>
      <c r="E15128" s="58"/>
      <c r="L15128" s="51"/>
      <c r="M15128" s="50"/>
      <c r="N15128" s="52"/>
      <c r="Y15128" s="50"/>
      <c r="AA15128" s="52"/>
      <c r="AL15128" s="50"/>
    </row>
    <row r="15129" spans="1:38" x14ac:dyDescent="0.3">
      <c r="A15129" s="65">
        <v>41942</v>
      </c>
      <c r="B15129" s="66" t="s">
        <v>1310</v>
      </c>
      <c r="C15129" s="67">
        <v>2.33</v>
      </c>
      <c r="D15129" s="67" t="str">
        <f t="shared" si="248"/>
        <v>R1zxcGZ-会计未发生展现词1-EM</v>
      </c>
      <c r="E15129" s="58"/>
      <c r="L15129" s="51"/>
      <c r="M15129" s="50"/>
      <c r="N15129" s="52"/>
      <c r="Y15129" s="50"/>
      <c r="AA15129" s="52"/>
      <c r="AL15129" s="50"/>
    </row>
    <row r="15130" spans="1:38" x14ac:dyDescent="0.3">
      <c r="A15130" s="60">
        <v>41943</v>
      </c>
      <c r="B15130" s="61" t="s">
        <v>1310</v>
      </c>
      <c r="C15130" s="62">
        <v>0</v>
      </c>
      <c r="D15130" s="62" t="str">
        <f t="shared" si="248"/>
        <v>R1zxcGZ-会计未发生展现词1-EM</v>
      </c>
      <c r="E15130" s="58"/>
      <c r="L15130" s="51"/>
      <c r="M15130" s="50"/>
      <c r="N15130" s="52"/>
      <c r="Y15130" s="50"/>
      <c r="AA15130" s="52"/>
      <c r="AL15130" s="50"/>
    </row>
    <row r="15131" spans="1:38" x14ac:dyDescent="0.3">
      <c r="A15131" s="65">
        <v>41913</v>
      </c>
      <c r="B15131" s="66" t="s">
        <v>1311</v>
      </c>
      <c r="C15131" s="67">
        <v>0</v>
      </c>
      <c r="D15131" s="67" t="str">
        <f t="shared" si="248"/>
        <v>R1zxcGZ-会计未发生展现词3-EM</v>
      </c>
      <c r="E15131" s="58"/>
      <c r="L15131" s="51"/>
      <c r="M15131" s="50"/>
      <c r="N15131" s="52"/>
      <c r="Y15131" s="50"/>
      <c r="AA15131" s="52"/>
      <c r="AL15131" s="50"/>
    </row>
    <row r="15132" spans="1:38" x14ac:dyDescent="0.3">
      <c r="A15132" s="60">
        <v>41914</v>
      </c>
      <c r="B15132" s="61" t="s">
        <v>1311</v>
      </c>
      <c r="C15132" s="62">
        <v>0.47</v>
      </c>
      <c r="D15132" s="62" t="str">
        <f t="shared" si="248"/>
        <v>R1zxcGZ-会计未发生展现词3-EM</v>
      </c>
      <c r="E15132" s="58"/>
      <c r="L15132" s="51"/>
      <c r="M15132" s="50"/>
      <c r="N15132" s="52"/>
      <c r="Y15132" s="50"/>
      <c r="AA15132" s="52"/>
      <c r="AL15132" s="50"/>
    </row>
    <row r="15133" spans="1:38" x14ac:dyDescent="0.3">
      <c r="A15133" s="65">
        <v>41915</v>
      </c>
      <c r="B15133" s="66" t="s">
        <v>1311</v>
      </c>
      <c r="C15133" s="67">
        <v>0</v>
      </c>
      <c r="D15133" s="67" t="str">
        <f t="shared" si="248"/>
        <v>R1zxcGZ-会计未发生展现词3-EM</v>
      </c>
      <c r="E15133" s="58"/>
      <c r="L15133" s="51"/>
      <c r="M15133" s="50"/>
      <c r="N15133" s="52"/>
      <c r="Y15133" s="50"/>
      <c r="AA15133" s="52"/>
      <c r="AL15133" s="50"/>
    </row>
    <row r="15134" spans="1:38" x14ac:dyDescent="0.3">
      <c r="A15134" s="60">
        <v>41916</v>
      </c>
      <c r="B15134" s="61" t="s">
        <v>1311</v>
      </c>
      <c r="C15134" s="62">
        <v>0</v>
      </c>
      <c r="D15134" s="62" t="str">
        <f t="shared" si="248"/>
        <v>R1zxcGZ-会计未发生展现词3-EM</v>
      </c>
      <c r="E15134" s="58"/>
      <c r="L15134" s="51"/>
      <c r="M15134" s="50"/>
      <c r="N15134" s="52"/>
      <c r="Y15134" s="50"/>
      <c r="AA15134" s="52"/>
      <c r="AL15134" s="50"/>
    </row>
    <row r="15135" spans="1:38" x14ac:dyDescent="0.3">
      <c r="A15135" s="65">
        <v>41917</v>
      </c>
      <c r="B15135" s="66" t="s">
        <v>1311</v>
      </c>
      <c r="C15135" s="67">
        <v>3.42</v>
      </c>
      <c r="D15135" s="67" t="str">
        <f t="shared" si="248"/>
        <v>R1zxcGZ-会计未发生展现词3-EM</v>
      </c>
      <c r="E15135" s="58"/>
      <c r="L15135" s="51"/>
      <c r="M15135" s="50"/>
      <c r="N15135" s="52"/>
      <c r="Y15135" s="50"/>
      <c r="AA15135" s="52"/>
      <c r="AL15135" s="50"/>
    </row>
    <row r="15136" spans="1:38" x14ac:dyDescent="0.3">
      <c r="A15136" s="60">
        <v>41918</v>
      </c>
      <c r="B15136" s="61" t="s">
        <v>1311</v>
      </c>
      <c r="C15136" s="62">
        <v>0</v>
      </c>
      <c r="D15136" s="62" t="str">
        <f t="shared" si="248"/>
        <v>R1zxcGZ-会计未发生展现词3-EM</v>
      </c>
      <c r="E15136" s="58"/>
      <c r="L15136" s="51"/>
      <c r="M15136" s="50"/>
      <c r="N15136" s="52"/>
      <c r="Y15136" s="50"/>
      <c r="AA15136" s="52"/>
      <c r="AL15136" s="50"/>
    </row>
    <row r="15137" spans="1:38" x14ac:dyDescent="0.3">
      <c r="A15137" s="65">
        <v>41919</v>
      </c>
      <c r="B15137" s="66" t="s">
        <v>1311</v>
      </c>
      <c r="C15137" s="67">
        <v>0.59</v>
      </c>
      <c r="D15137" s="67" t="str">
        <f t="shared" si="248"/>
        <v>R1zxcGZ-会计未发生展现词3-EM</v>
      </c>
      <c r="E15137" s="58"/>
      <c r="L15137" s="51"/>
      <c r="M15137" s="50"/>
      <c r="N15137" s="52"/>
      <c r="Y15137" s="50"/>
      <c r="AA15137" s="52"/>
      <c r="AL15137" s="50"/>
    </row>
    <row r="15138" spans="1:38" x14ac:dyDescent="0.3">
      <c r="A15138" s="60">
        <v>41920</v>
      </c>
      <c r="B15138" s="61" t="s">
        <v>1311</v>
      </c>
      <c r="C15138" s="62">
        <v>9.1999999999999993</v>
      </c>
      <c r="D15138" s="62" t="str">
        <f t="shared" si="248"/>
        <v>R1zxcGZ-会计未发生展现词3-EM</v>
      </c>
      <c r="E15138" s="58"/>
      <c r="L15138" s="51"/>
      <c r="M15138" s="50"/>
      <c r="N15138" s="52"/>
      <c r="Y15138" s="50"/>
      <c r="AA15138" s="52"/>
      <c r="AL15138" s="50"/>
    </row>
    <row r="15139" spans="1:38" x14ac:dyDescent="0.3">
      <c r="A15139" s="65">
        <v>41921</v>
      </c>
      <c r="B15139" s="66" t="s">
        <v>1311</v>
      </c>
      <c r="C15139" s="67">
        <v>0</v>
      </c>
      <c r="D15139" s="67" t="str">
        <f t="shared" si="248"/>
        <v>R1zxcGZ-会计未发生展现词3-EM</v>
      </c>
      <c r="E15139" s="58"/>
      <c r="L15139" s="51"/>
      <c r="M15139" s="50"/>
      <c r="N15139" s="52"/>
      <c r="Y15139" s="50"/>
      <c r="AA15139" s="52"/>
      <c r="AL15139" s="50"/>
    </row>
    <row r="15140" spans="1:38" x14ac:dyDescent="0.3">
      <c r="A15140" s="60">
        <v>41922</v>
      </c>
      <c r="B15140" s="61" t="s">
        <v>1311</v>
      </c>
      <c r="C15140" s="62">
        <v>0.59</v>
      </c>
      <c r="D15140" s="62" t="str">
        <f t="shared" si="248"/>
        <v>R1zxcGZ-会计未发生展现词3-EM</v>
      </c>
      <c r="E15140" s="58"/>
      <c r="L15140" s="51"/>
      <c r="M15140" s="50"/>
      <c r="N15140" s="52"/>
      <c r="Y15140" s="50"/>
      <c r="AA15140" s="52"/>
      <c r="AL15140" s="50"/>
    </row>
    <row r="15141" spans="1:38" x14ac:dyDescent="0.3">
      <c r="A15141" s="65">
        <v>41923</v>
      </c>
      <c r="B15141" s="66" t="s">
        <v>1311</v>
      </c>
      <c r="C15141" s="67">
        <v>0</v>
      </c>
      <c r="D15141" s="67" t="str">
        <f t="shared" si="248"/>
        <v>R1zxcGZ-会计未发生展现词3-EM</v>
      </c>
      <c r="E15141" s="58"/>
      <c r="L15141" s="51"/>
      <c r="M15141" s="50"/>
      <c r="N15141" s="52"/>
      <c r="Y15141" s="50"/>
      <c r="AA15141" s="52"/>
      <c r="AL15141" s="50"/>
    </row>
    <row r="15142" spans="1:38" x14ac:dyDescent="0.3">
      <c r="A15142" s="60">
        <v>41924</v>
      </c>
      <c r="B15142" s="61" t="s">
        <v>1311</v>
      </c>
      <c r="C15142" s="62">
        <v>8.6199999999999992</v>
      </c>
      <c r="D15142" s="62" t="str">
        <f t="shared" si="248"/>
        <v>R1zxcGZ-会计未发生展现词3-EM</v>
      </c>
      <c r="E15142" s="58"/>
      <c r="L15142" s="51"/>
      <c r="M15142" s="50"/>
      <c r="N15142" s="52"/>
      <c r="Y15142" s="50"/>
      <c r="AA15142" s="52"/>
      <c r="AL15142" s="50"/>
    </row>
    <row r="15143" spans="1:38" x14ac:dyDescent="0.3">
      <c r="A15143" s="65">
        <v>41925</v>
      </c>
      <c r="B15143" s="66" t="s">
        <v>1311</v>
      </c>
      <c r="C15143" s="67">
        <v>0</v>
      </c>
      <c r="D15143" s="67" t="str">
        <f t="shared" si="248"/>
        <v>R1zxcGZ-会计未发生展现词3-EM</v>
      </c>
      <c r="E15143" s="58"/>
      <c r="L15143" s="51"/>
      <c r="M15143" s="50"/>
      <c r="N15143" s="52"/>
      <c r="Y15143" s="50"/>
      <c r="AA15143" s="52"/>
      <c r="AL15143" s="50"/>
    </row>
    <row r="15144" spans="1:38" x14ac:dyDescent="0.3">
      <c r="A15144" s="60">
        <v>41926</v>
      </c>
      <c r="B15144" s="61" t="s">
        <v>1311</v>
      </c>
      <c r="C15144" s="62">
        <v>4.5599999999999996</v>
      </c>
      <c r="D15144" s="62" t="str">
        <f t="shared" si="248"/>
        <v>R1zxcGZ-会计未发生展现词3-EM</v>
      </c>
      <c r="E15144" s="58"/>
      <c r="L15144" s="51"/>
      <c r="M15144" s="50"/>
      <c r="N15144" s="52"/>
      <c r="Y15144" s="50"/>
      <c r="AA15144" s="52"/>
      <c r="AL15144" s="50"/>
    </row>
    <row r="15145" spans="1:38" x14ac:dyDescent="0.3">
      <c r="A15145" s="65">
        <v>41927</v>
      </c>
      <c r="B15145" s="66" t="s">
        <v>1311</v>
      </c>
      <c r="C15145" s="67">
        <v>1.54</v>
      </c>
      <c r="D15145" s="67" t="str">
        <f t="shared" si="248"/>
        <v>R1zxcGZ-会计未发生展现词3-EM</v>
      </c>
      <c r="E15145" s="58"/>
      <c r="L15145" s="51"/>
      <c r="M15145" s="50"/>
      <c r="N15145" s="52"/>
      <c r="Y15145" s="50"/>
      <c r="AA15145" s="52"/>
      <c r="AL15145" s="50"/>
    </row>
    <row r="15146" spans="1:38" x14ac:dyDescent="0.3">
      <c r="A15146" s="60">
        <v>41928</v>
      </c>
      <c r="B15146" s="61" t="s">
        <v>1311</v>
      </c>
      <c r="C15146" s="62">
        <v>6.46</v>
      </c>
      <c r="D15146" s="62" t="str">
        <f t="shared" si="248"/>
        <v>R1zxcGZ-会计未发生展现词3-EM</v>
      </c>
      <c r="E15146" s="58"/>
      <c r="L15146" s="51"/>
      <c r="M15146" s="50"/>
      <c r="N15146" s="52"/>
      <c r="Y15146" s="50"/>
      <c r="AA15146" s="52"/>
      <c r="AL15146" s="50"/>
    </row>
    <row r="15147" spans="1:38" x14ac:dyDescent="0.3">
      <c r="A15147" s="65">
        <v>41929</v>
      </c>
      <c r="B15147" s="66" t="s">
        <v>1311</v>
      </c>
      <c r="C15147" s="67">
        <v>0</v>
      </c>
      <c r="D15147" s="67" t="str">
        <f t="shared" si="248"/>
        <v>R1zxcGZ-会计未发生展现词3-EM</v>
      </c>
      <c r="E15147" s="58"/>
      <c r="L15147" s="51"/>
      <c r="M15147" s="50"/>
      <c r="N15147" s="52"/>
      <c r="Y15147" s="50"/>
      <c r="AA15147" s="52"/>
      <c r="AL15147" s="50"/>
    </row>
    <row r="15148" spans="1:38" x14ac:dyDescent="0.3">
      <c r="A15148" s="60">
        <v>41930</v>
      </c>
      <c r="B15148" s="61" t="s">
        <v>1311</v>
      </c>
      <c r="C15148" s="62">
        <v>0</v>
      </c>
      <c r="D15148" s="62" t="str">
        <f t="shared" si="248"/>
        <v>R1zxcGZ-会计未发生展现词3-EM</v>
      </c>
      <c r="E15148" s="58"/>
      <c r="L15148" s="51"/>
      <c r="M15148" s="50"/>
      <c r="N15148" s="52"/>
      <c r="Y15148" s="50"/>
      <c r="AA15148" s="52"/>
      <c r="AL15148" s="50"/>
    </row>
    <row r="15149" spans="1:38" x14ac:dyDescent="0.3">
      <c r="A15149" s="65">
        <v>41931</v>
      </c>
      <c r="B15149" s="66" t="s">
        <v>1311</v>
      </c>
      <c r="C15149" s="67">
        <v>0</v>
      </c>
      <c r="D15149" s="67" t="str">
        <f t="shared" si="248"/>
        <v>R1zxcGZ-会计未发生展现词3-EM</v>
      </c>
      <c r="E15149" s="58"/>
      <c r="L15149" s="51"/>
      <c r="M15149" s="50"/>
      <c r="N15149" s="52"/>
      <c r="Y15149" s="50"/>
      <c r="AA15149" s="52"/>
      <c r="AL15149" s="50"/>
    </row>
    <row r="15150" spans="1:38" x14ac:dyDescent="0.3">
      <c r="A15150" s="60">
        <v>41932</v>
      </c>
      <c r="B15150" s="61" t="s">
        <v>1311</v>
      </c>
      <c r="C15150" s="62">
        <v>0.3</v>
      </c>
      <c r="D15150" s="62" t="str">
        <f t="shared" si="248"/>
        <v>R1zxcGZ-会计未发生展现词3-EM</v>
      </c>
      <c r="E15150" s="58"/>
      <c r="L15150" s="51"/>
      <c r="M15150" s="50"/>
      <c r="N15150" s="52"/>
      <c r="Y15150" s="50"/>
      <c r="AA15150" s="52"/>
      <c r="AL15150" s="50"/>
    </row>
    <row r="15151" spans="1:38" x14ac:dyDescent="0.3">
      <c r="A15151" s="65">
        <v>41933</v>
      </c>
      <c r="B15151" s="66" t="s">
        <v>1311</v>
      </c>
      <c r="C15151" s="67">
        <v>17.579999999999998</v>
      </c>
      <c r="D15151" s="67" t="str">
        <f t="shared" si="248"/>
        <v>R1zxcGZ-会计未发生展现词3-EM</v>
      </c>
      <c r="E15151" s="58"/>
      <c r="L15151" s="51"/>
      <c r="M15151" s="50"/>
      <c r="N15151" s="52"/>
      <c r="Y15151" s="50"/>
      <c r="AA15151" s="52"/>
      <c r="AL15151" s="50"/>
    </row>
    <row r="15152" spans="1:38" x14ac:dyDescent="0.3">
      <c r="A15152" s="60">
        <v>41934</v>
      </c>
      <c r="B15152" s="61" t="s">
        <v>1311</v>
      </c>
      <c r="C15152" s="62">
        <v>4.32</v>
      </c>
      <c r="D15152" s="62" t="str">
        <f t="shared" si="248"/>
        <v>R1zxcGZ-会计未发生展现词3-EM</v>
      </c>
      <c r="E15152" s="58"/>
      <c r="L15152" s="51"/>
      <c r="M15152" s="50"/>
      <c r="N15152" s="52"/>
      <c r="Y15152" s="50"/>
      <c r="AA15152" s="52"/>
      <c r="AL15152" s="50"/>
    </row>
    <row r="15153" spans="1:38" x14ac:dyDescent="0.3">
      <c r="A15153" s="65">
        <v>41935</v>
      </c>
      <c r="B15153" s="66" t="s">
        <v>1311</v>
      </c>
      <c r="C15153" s="67">
        <v>0</v>
      </c>
      <c r="D15153" s="67" t="str">
        <f t="shared" si="248"/>
        <v>R1zxcGZ-会计未发生展现词3-EM</v>
      </c>
      <c r="E15153" s="58"/>
      <c r="L15153" s="51"/>
      <c r="M15153" s="50"/>
      <c r="N15153" s="52"/>
      <c r="Y15153" s="50"/>
      <c r="AA15153" s="52"/>
      <c r="AL15153" s="50"/>
    </row>
    <row r="15154" spans="1:38" x14ac:dyDescent="0.3">
      <c r="A15154" s="60">
        <v>41936</v>
      </c>
      <c r="B15154" s="61" t="s">
        <v>1311</v>
      </c>
      <c r="C15154" s="62">
        <v>0</v>
      </c>
      <c r="D15154" s="62" t="str">
        <f t="shared" si="248"/>
        <v>R1zxcGZ-会计未发生展现词3-EM</v>
      </c>
      <c r="E15154" s="58"/>
      <c r="L15154" s="51"/>
      <c r="M15154" s="50"/>
      <c r="N15154" s="52"/>
      <c r="Y15154" s="50"/>
      <c r="AA15154" s="52"/>
      <c r="AL15154" s="50"/>
    </row>
    <row r="15155" spans="1:38" x14ac:dyDescent="0.3">
      <c r="A15155" s="65">
        <v>41937</v>
      </c>
      <c r="B15155" s="66" t="s">
        <v>1311</v>
      </c>
      <c r="C15155" s="67">
        <v>17.760000000000002</v>
      </c>
      <c r="D15155" s="67" t="str">
        <f t="shared" si="248"/>
        <v>R1zxcGZ-会计未发生展现词3-EM</v>
      </c>
      <c r="E15155" s="58"/>
      <c r="L15155" s="51"/>
      <c r="M15155" s="50"/>
      <c r="N15155" s="52"/>
      <c r="Y15155" s="50"/>
      <c r="AA15155" s="52"/>
      <c r="AL15155" s="50"/>
    </row>
    <row r="15156" spans="1:38" x14ac:dyDescent="0.3">
      <c r="A15156" s="60">
        <v>41938</v>
      </c>
      <c r="B15156" s="61" t="s">
        <v>1311</v>
      </c>
      <c r="C15156" s="62">
        <v>0</v>
      </c>
      <c r="D15156" s="62" t="str">
        <f t="shared" si="248"/>
        <v>R1zxcGZ-会计未发生展现词3-EM</v>
      </c>
      <c r="E15156" s="58"/>
      <c r="L15156" s="51"/>
      <c r="M15156" s="50"/>
      <c r="N15156" s="52"/>
      <c r="Y15156" s="50"/>
      <c r="AA15156" s="52"/>
      <c r="AL15156" s="50"/>
    </row>
    <row r="15157" spans="1:38" x14ac:dyDescent="0.3">
      <c r="A15157" s="65">
        <v>41939</v>
      </c>
      <c r="B15157" s="66" t="s">
        <v>1311</v>
      </c>
      <c r="C15157" s="67">
        <v>0</v>
      </c>
      <c r="D15157" s="67" t="str">
        <f t="shared" si="248"/>
        <v>R1zxcGZ-会计未发生展现词3-EM</v>
      </c>
      <c r="E15157" s="58"/>
      <c r="L15157" s="51"/>
      <c r="M15157" s="50"/>
      <c r="N15157" s="52"/>
      <c r="Y15157" s="50"/>
      <c r="AA15157" s="52"/>
      <c r="AL15157" s="50"/>
    </row>
    <row r="15158" spans="1:38" x14ac:dyDescent="0.3">
      <c r="A15158" s="60">
        <v>41940</v>
      </c>
      <c r="B15158" s="61" t="s">
        <v>1311</v>
      </c>
      <c r="C15158" s="62">
        <v>0</v>
      </c>
      <c r="D15158" s="62" t="str">
        <f t="shared" si="248"/>
        <v>R1zxcGZ-会计未发生展现词3-EM</v>
      </c>
      <c r="E15158" s="58"/>
      <c r="L15158" s="51"/>
      <c r="M15158" s="50"/>
      <c r="N15158" s="52"/>
      <c r="Y15158" s="50"/>
      <c r="AA15158" s="52"/>
      <c r="AL15158" s="50"/>
    </row>
    <row r="15159" spans="1:38" x14ac:dyDescent="0.3">
      <c r="A15159" s="65">
        <v>41941</v>
      </c>
      <c r="B15159" s="66" t="s">
        <v>1311</v>
      </c>
      <c r="C15159" s="67">
        <v>8.99</v>
      </c>
      <c r="D15159" s="67" t="str">
        <f t="shared" si="248"/>
        <v>R1zxcGZ-会计未发生展现词3-EM</v>
      </c>
      <c r="E15159" s="58"/>
      <c r="L15159" s="51"/>
      <c r="M15159" s="50"/>
      <c r="N15159" s="52"/>
      <c r="Y15159" s="50"/>
      <c r="AA15159" s="52"/>
      <c r="AL15159" s="50"/>
    </row>
    <row r="15160" spans="1:38" x14ac:dyDescent="0.3">
      <c r="A15160" s="60">
        <v>41942</v>
      </c>
      <c r="B15160" s="61" t="s">
        <v>1311</v>
      </c>
      <c r="C15160" s="62">
        <v>0</v>
      </c>
      <c r="D15160" s="62" t="str">
        <f t="shared" si="248"/>
        <v>R1zxcGZ-会计未发生展现词3-EM</v>
      </c>
      <c r="E15160" s="58"/>
      <c r="L15160" s="51"/>
      <c r="M15160" s="50"/>
      <c r="N15160" s="52"/>
      <c r="Y15160" s="50"/>
      <c r="AA15160" s="52"/>
      <c r="AL15160" s="50"/>
    </row>
    <row r="15161" spans="1:38" x14ac:dyDescent="0.3">
      <c r="A15161" s="65">
        <v>41943</v>
      </c>
      <c r="B15161" s="66" t="s">
        <v>1311</v>
      </c>
      <c r="C15161" s="67">
        <v>0</v>
      </c>
      <c r="D15161" s="67" t="str">
        <f t="shared" si="248"/>
        <v>R1zxcGZ-会计未发生展现词3-EM</v>
      </c>
      <c r="E15161" s="58"/>
      <c r="L15161" s="51"/>
      <c r="M15161" s="50"/>
      <c r="N15161" s="52"/>
      <c r="Y15161" s="50"/>
      <c r="AA15161" s="52"/>
      <c r="AL15161" s="50"/>
    </row>
    <row r="15162" spans="1:38" x14ac:dyDescent="0.3">
      <c r="A15162" s="60">
        <v>41913</v>
      </c>
      <c r="B15162" s="61" t="s">
        <v>1312</v>
      </c>
      <c r="C15162" s="62">
        <v>7.39</v>
      </c>
      <c r="D15162" s="62" t="str">
        <f t="shared" si="248"/>
        <v>R1zxcGZ-会计未发生展现词4-EM</v>
      </c>
      <c r="E15162" s="58"/>
      <c r="L15162" s="51"/>
      <c r="M15162" s="50"/>
      <c r="N15162" s="52"/>
      <c r="Y15162" s="50"/>
      <c r="AA15162" s="52"/>
      <c r="AL15162" s="50"/>
    </row>
    <row r="15163" spans="1:38" x14ac:dyDescent="0.3">
      <c r="A15163" s="65">
        <v>41914</v>
      </c>
      <c r="B15163" s="66" t="s">
        <v>1312</v>
      </c>
      <c r="C15163" s="67">
        <v>2.59</v>
      </c>
      <c r="D15163" s="67" t="str">
        <f t="shared" si="248"/>
        <v>R1zxcGZ-会计未发生展现词4-EM</v>
      </c>
      <c r="E15163" s="58"/>
      <c r="L15163" s="51"/>
      <c r="M15163" s="50"/>
      <c r="N15163" s="52"/>
      <c r="Y15163" s="50"/>
      <c r="AA15163" s="52"/>
      <c r="AL15163" s="50"/>
    </row>
    <row r="15164" spans="1:38" x14ac:dyDescent="0.3">
      <c r="A15164" s="60">
        <v>41915</v>
      </c>
      <c r="B15164" s="61" t="s">
        <v>1312</v>
      </c>
      <c r="C15164" s="62">
        <v>2.75</v>
      </c>
      <c r="D15164" s="62" t="str">
        <f t="shared" si="248"/>
        <v>R1zxcGZ-会计未发生展现词4-EM</v>
      </c>
      <c r="E15164" s="58"/>
      <c r="L15164" s="51"/>
      <c r="M15164" s="50"/>
      <c r="N15164" s="52"/>
      <c r="Y15164" s="50"/>
      <c r="AA15164" s="52"/>
      <c r="AL15164" s="50"/>
    </row>
    <row r="15165" spans="1:38" x14ac:dyDescent="0.3">
      <c r="A15165" s="65">
        <v>41916</v>
      </c>
      <c r="B15165" s="66" t="s">
        <v>1312</v>
      </c>
      <c r="C15165" s="67">
        <v>0.5</v>
      </c>
      <c r="D15165" s="67" t="str">
        <f t="shared" si="248"/>
        <v>R1zxcGZ-会计未发生展现词4-EM</v>
      </c>
      <c r="E15165" s="58"/>
      <c r="L15165" s="51"/>
      <c r="M15165" s="50"/>
      <c r="N15165" s="52"/>
      <c r="Y15165" s="50"/>
      <c r="AA15165" s="52"/>
      <c r="AL15165" s="50"/>
    </row>
    <row r="15166" spans="1:38" x14ac:dyDescent="0.3">
      <c r="A15166" s="60">
        <v>41917</v>
      </c>
      <c r="B15166" s="61" t="s">
        <v>1312</v>
      </c>
      <c r="C15166" s="62">
        <v>2.68</v>
      </c>
      <c r="D15166" s="62" t="str">
        <f t="shared" si="248"/>
        <v>R1zxcGZ-会计未发生展现词4-EM</v>
      </c>
      <c r="E15166" s="58"/>
      <c r="L15166" s="51"/>
      <c r="M15166" s="50"/>
      <c r="N15166" s="52"/>
      <c r="Y15166" s="50"/>
      <c r="AA15166" s="52"/>
      <c r="AL15166" s="50"/>
    </row>
    <row r="15167" spans="1:38" x14ac:dyDescent="0.3">
      <c r="A15167" s="65">
        <v>41918</v>
      </c>
      <c r="B15167" s="66" t="s">
        <v>1312</v>
      </c>
      <c r="C15167" s="67">
        <v>2.75</v>
      </c>
      <c r="D15167" s="67" t="str">
        <f t="shared" si="248"/>
        <v>R1zxcGZ-会计未发生展现词4-EM</v>
      </c>
      <c r="E15167" s="58"/>
      <c r="L15167" s="51"/>
      <c r="M15167" s="50"/>
      <c r="N15167" s="52"/>
      <c r="Y15167" s="50"/>
      <c r="AA15167" s="52"/>
      <c r="AL15167" s="50"/>
    </row>
    <row r="15168" spans="1:38" x14ac:dyDescent="0.3">
      <c r="A15168" s="60">
        <v>41919</v>
      </c>
      <c r="B15168" s="61" t="s">
        <v>1312</v>
      </c>
      <c r="C15168" s="62">
        <v>0</v>
      </c>
      <c r="D15168" s="62" t="str">
        <f t="shared" si="248"/>
        <v>R1zxcGZ-会计未发生展现词4-EM</v>
      </c>
      <c r="E15168" s="58"/>
      <c r="L15168" s="51"/>
      <c r="M15168" s="50"/>
      <c r="N15168" s="52"/>
      <c r="Y15168" s="50"/>
      <c r="AA15168" s="52"/>
      <c r="AL15168" s="50"/>
    </row>
    <row r="15169" spans="1:38" x14ac:dyDescent="0.3">
      <c r="A15169" s="65">
        <v>41920</v>
      </c>
      <c r="B15169" s="66" t="s">
        <v>1312</v>
      </c>
      <c r="C15169" s="67">
        <v>6.69</v>
      </c>
      <c r="D15169" s="67" t="str">
        <f t="shared" si="248"/>
        <v>R1zxcGZ-会计未发生展现词4-EM</v>
      </c>
      <c r="E15169" s="58"/>
      <c r="L15169" s="51"/>
      <c r="M15169" s="50"/>
      <c r="N15169" s="52"/>
      <c r="Y15169" s="50"/>
      <c r="AA15169" s="52"/>
      <c r="AL15169" s="50"/>
    </row>
    <row r="15170" spans="1:38" x14ac:dyDescent="0.3">
      <c r="A15170" s="60">
        <v>41921</v>
      </c>
      <c r="B15170" s="61" t="s">
        <v>1312</v>
      </c>
      <c r="C15170" s="62">
        <v>11.38</v>
      </c>
      <c r="D15170" s="62" t="str">
        <f t="shared" si="248"/>
        <v>R1zxcGZ-会计未发生展现词4-EM</v>
      </c>
      <c r="E15170" s="58"/>
      <c r="L15170" s="51"/>
      <c r="M15170" s="50"/>
      <c r="N15170" s="52"/>
      <c r="Y15170" s="50"/>
      <c r="AA15170" s="52"/>
      <c r="AL15170" s="50"/>
    </row>
    <row r="15171" spans="1:38" x14ac:dyDescent="0.3">
      <c r="A15171" s="65">
        <v>41922</v>
      </c>
      <c r="B15171" s="66" t="s">
        <v>1312</v>
      </c>
      <c r="C15171" s="67">
        <v>12.58</v>
      </c>
      <c r="D15171" s="67" t="str">
        <f t="shared" si="248"/>
        <v>R1zxcGZ-会计未发生展现词4-EM</v>
      </c>
      <c r="E15171" s="58"/>
      <c r="L15171" s="51"/>
      <c r="M15171" s="50"/>
      <c r="N15171" s="52"/>
      <c r="Y15171" s="50"/>
      <c r="AA15171" s="52"/>
      <c r="AL15171" s="50"/>
    </row>
    <row r="15172" spans="1:38" x14ac:dyDescent="0.3">
      <c r="A15172" s="60">
        <v>41923</v>
      </c>
      <c r="B15172" s="61" t="s">
        <v>1312</v>
      </c>
      <c r="C15172" s="62">
        <v>0.59</v>
      </c>
      <c r="D15172" s="62" t="str">
        <f t="shared" si="248"/>
        <v>R1zxcGZ-会计未发生展现词4-EM</v>
      </c>
      <c r="E15172" s="58"/>
      <c r="L15172" s="51"/>
      <c r="M15172" s="50"/>
      <c r="N15172" s="52"/>
      <c r="Y15172" s="50"/>
      <c r="AA15172" s="52"/>
      <c r="AL15172" s="50"/>
    </row>
    <row r="15173" spans="1:38" x14ac:dyDescent="0.3">
      <c r="A15173" s="65">
        <v>41924</v>
      </c>
      <c r="B15173" s="66" t="s">
        <v>1312</v>
      </c>
      <c r="C15173" s="67">
        <v>14.16</v>
      </c>
      <c r="D15173" s="67" t="str">
        <f t="shared" si="248"/>
        <v>R1zxcGZ-会计未发生展现词4-EM</v>
      </c>
      <c r="E15173" s="58"/>
      <c r="L15173" s="51"/>
      <c r="M15173" s="50"/>
      <c r="N15173" s="52"/>
      <c r="Y15173" s="50"/>
      <c r="AA15173" s="52"/>
      <c r="AL15173" s="50"/>
    </row>
    <row r="15174" spans="1:38" x14ac:dyDescent="0.3">
      <c r="A15174" s="60">
        <v>41925</v>
      </c>
      <c r="B15174" s="61" t="s">
        <v>1312</v>
      </c>
      <c r="C15174" s="62">
        <v>0.64</v>
      </c>
      <c r="D15174" s="62" t="str">
        <f t="shared" ref="D15174:D15237" si="249">LEFT(B15174,2)&amp;"zxc"&amp;MID(B15174,4,100)</f>
        <v>R1zxcGZ-会计未发生展现词4-EM</v>
      </c>
      <c r="E15174" s="58"/>
      <c r="L15174" s="51"/>
      <c r="M15174" s="50"/>
      <c r="N15174" s="52"/>
      <c r="Y15174" s="50"/>
      <c r="AA15174" s="52"/>
      <c r="AL15174" s="50"/>
    </row>
    <row r="15175" spans="1:38" x14ac:dyDescent="0.3">
      <c r="A15175" s="65">
        <v>41926</v>
      </c>
      <c r="B15175" s="66" t="s">
        <v>1312</v>
      </c>
      <c r="C15175" s="67">
        <v>0.59</v>
      </c>
      <c r="D15175" s="67" t="str">
        <f t="shared" si="249"/>
        <v>R1zxcGZ-会计未发生展现词4-EM</v>
      </c>
      <c r="E15175" s="58"/>
      <c r="L15175" s="51"/>
      <c r="M15175" s="50"/>
      <c r="N15175" s="52"/>
      <c r="Y15175" s="50"/>
      <c r="AA15175" s="52"/>
      <c r="AL15175" s="50"/>
    </row>
    <row r="15176" spans="1:38" x14ac:dyDescent="0.3">
      <c r="A15176" s="60">
        <v>41927</v>
      </c>
      <c r="B15176" s="61" t="s">
        <v>1312</v>
      </c>
      <c r="C15176" s="62">
        <v>0</v>
      </c>
      <c r="D15176" s="62" t="str">
        <f t="shared" si="249"/>
        <v>R1zxcGZ-会计未发生展现词4-EM</v>
      </c>
      <c r="E15176" s="58"/>
      <c r="L15176" s="51"/>
      <c r="M15176" s="50"/>
      <c r="N15176" s="52"/>
      <c r="Y15176" s="50"/>
      <c r="AA15176" s="52"/>
      <c r="AL15176" s="50"/>
    </row>
    <row r="15177" spans="1:38" x14ac:dyDescent="0.3">
      <c r="A15177" s="65">
        <v>41928</v>
      </c>
      <c r="B15177" s="66" t="s">
        <v>1312</v>
      </c>
      <c r="C15177" s="67">
        <v>9.91</v>
      </c>
      <c r="D15177" s="67" t="str">
        <f t="shared" si="249"/>
        <v>R1zxcGZ-会计未发生展现词4-EM</v>
      </c>
      <c r="E15177" s="58"/>
      <c r="L15177" s="51"/>
      <c r="M15177" s="50"/>
      <c r="N15177" s="52"/>
      <c r="Y15177" s="50"/>
      <c r="AA15177" s="52"/>
      <c r="AL15177" s="50"/>
    </row>
    <row r="15178" spans="1:38" x14ac:dyDescent="0.3">
      <c r="A15178" s="60">
        <v>41929</v>
      </c>
      <c r="B15178" s="61" t="s">
        <v>1312</v>
      </c>
      <c r="C15178" s="62">
        <v>0</v>
      </c>
      <c r="D15178" s="62" t="str">
        <f t="shared" si="249"/>
        <v>R1zxcGZ-会计未发生展现词4-EM</v>
      </c>
      <c r="E15178" s="58"/>
      <c r="L15178" s="51"/>
      <c r="M15178" s="50"/>
      <c r="N15178" s="52"/>
      <c r="Y15178" s="50"/>
      <c r="AA15178" s="52"/>
      <c r="AL15178" s="50"/>
    </row>
    <row r="15179" spans="1:38" x14ac:dyDescent="0.3">
      <c r="A15179" s="65">
        <v>41930</v>
      </c>
      <c r="B15179" s="66" t="s">
        <v>1312</v>
      </c>
      <c r="C15179" s="67">
        <v>3.4</v>
      </c>
      <c r="D15179" s="67" t="str">
        <f t="shared" si="249"/>
        <v>R1zxcGZ-会计未发生展现词4-EM</v>
      </c>
      <c r="E15179" s="58"/>
      <c r="L15179" s="51"/>
      <c r="M15179" s="50"/>
      <c r="N15179" s="52"/>
      <c r="Y15179" s="50"/>
      <c r="AA15179" s="52"/>
      <c r="AL15179" s="50"/>
    </row>
    <row r="15180" spans="1:38" x14ac:dyDescent="0.3">
      <c r="A15180" s="60">
        <v>41932</v>
      </c>
      <c r="B15180" s="61" t="s">
        <v>1312</v>
      </c>
      <c r="C15180" s="62">
        <v>3.72</v>
      </c>
      <c r="D15180" s="62" t="str">
        <f t="shared" si="249"/>
        <v>R1zxcGZ-会计未发生展现词4-EM</v>
      </c>
      <c r="E15180" s="58"/>
      <c r="L15180" s="51"/>
      <c r="M15180" s="50"/>
      <c r="N15180" s="52"/>
      <c r="Y15180" s="50"/>
      <c r="AA15180" s="52"/>
      <c r="AL15180" s="50"/>
    </row>
    <row r="15181" spans="1:38" x14ac:dyDescent="0.3">
      <c r="A15181" s="65">
        <v>41933</v>
      </c>
      <c r="B15181" s="66" t="s">
        <v>1312</v>
      </c>
      <c r="C15181" s="67">
        <v>0</v>
      </c>
      <c r="D15181" s="67" t="str">
        <f t="shared" si="249"/>
        <v>R1zxcGZ-会计未发生展现词4-EM</v>
      </c>
      <c r="E15181" s="58"/>
      <c r="L15181" s="51"/>
      <c r="M15181" s="50"/>
      <c r="N15181" s="52"/>
      <c r="Y15181" s="50"/>
      <c r="AA15181" s="52"/>
      <c r="AL15181" s="50"/>
    </row>
    <row r="15182" spans="1:38" x14ac:dyDescent="0.3">
      <c r="A15182" s="60">
        <v>41934</v>
      </c>
      <c r="B15182" s="61" t="s">
        <v>1312</v>
      </c>
      <c r="C15182" s="62">
        <v>0</v>
      </c>
      <c r="D15182" s="62" t="str">
        <f t="shared" si="249"/>
        <v>R1zxcGZ-会计未发生展现词4-EM</v>
      </c>
      <c r="E15182" s="58"/>
      <c r="L15182" s="51"/>
      <c r="M15182" s="50"/>
      <c r="N15182" s="52"/>
      <c r="Y15182" s="50"/>
      <c r="AA15182" s="52"/>
      <c r="AL15182" s="50"/>
    </row>
    <row r="15183" spans="1:38" x14ac:dyDescent="0.3">
      <c r="A15183" s="65">
        <v>41935</v>
      </c>
      <c r="B15183" s="66" t="s">
        <v>1312</v>
      </c>
      <c r="C15183" s="67">
        <v>3.78</v>
      </c>
      <c r="D15183" s="67" t="str">
        <f t="shared" si="249"/>
        <v>R1zxcGZ-会计未发生展现词4-EM</v>
      </c>
      <c r="E15183" s="58"/>
      <c r="L15183" s="51"/>
      <c r="M15183" s="50"/>
      <c r="N15183" s="52"/>
      <c r="Y15183" s="50"/>
      <c r="AA15183" s="52"/>
      <c r="AL15183" s="50"/>
    </row>
    <row r="15184" spans="1:38" x14ac:dyDescent="0.3">
      <c r="A15184" s="60">
        <v>41936</v>
      </c>
      <c r="B15184" s="61" t="s">
        <v>1312</v>
      </c>
      <c r="C15184" s="62">
        <v>0</v>
      </c>
      <c r="D15184" s="62" t="str">
        <f t="shared" si="249"/>
        <v>R1zxcGZ-会计未发生展现词4-EM</v>
      </c>
      <c r="E15184" s="58"/>
      <c r="L15184" s="51"/>
      <c r="M15184" s="50"/>
      <c r="N15184" s="52"/>
      <c r="Y15184" s="50"/>
      <c r="AA15184" s="52"/>
      <c r="AL15184" s="50"/>
    </row>
    <row r="15185" spans="1:38" x14ac:dyDescent="0.3">
      <c r="A15185" s="65">
        <v>41938</v>
      </c>
      <c r="B15185" s="66" t="s">
        <v>1312</v>
      </c>
      <c r="C15185" s="67">
        <v>0</v>
      </c>
      <c r="D15185" s="67" t="str">
        <f t="shared" si="249"/>
        <v>R1zxcGZ-会计未发生展现词4-EM</v>
      </c>
      <c r="E15185" s="58"/>
      <c r="L15185" s="51"/>
      <c r="M15185" s="50"/>
      <c r="N15185" s="52"/>
      <c r="Y15185" s="50"/>
      <c r="AA15185" s="52"/>
      <c r="AL15185" s="50"/>
    </row>
    <row r="15186" spans="1:38" x14ac:dyDescent="0.3">
      <c r="A15186" s="60">
        <v>41939</v>
      </c>
      <c r="B15186" s="61" t="s">
        <v>1312</v>
      </c>
      <c r="C15186" s="62">
        <v>0</v>
      </c>
      <c r="D15186" s="62" t="str">
        <f t="shared" si="249"/>
        <v>R1zxcGZ-会计未发生展现词4-EM</v>
      </c>
      <c r="E15186" s="58"/>
      <c r="L15186" s="51"/>
      <c r="M15186" s="50"/>
      <c r="N15186" s="52"/>
      <c r="Y15186" s="50"/>
      <c r="AA15186" s="52"/>
      <c r="AL15186" s="50"/>
    </row>
    <row r="15187" spans="1:38" x14ac:dyDescent="0.3">
      <c r="A15187" s="65">
        <v>41940</v>
      </c>
      <c r="B15187" s="66" t="s">
        <v>1312</v>
      </c>
      <c r="C15187" s="67">
        <v>4.3</v>
      </c>
      <c r="D15187" s="67" t="str">
        <f t="shared" si="249"/>
        <v>R1zxcGZ-会计未发生展现词4-EM</v>
      </c>
      <c r="E15187" s="58"/>
      <c r="L15187" s="51"/>
      <c r="M15187" s="50"/>
      <c r="N15187" s="52"/>
      <c r="Y15187" s="50"/>
      <c r="AA15187" s="52"/>
      <c r="AL15187" s="50"/>
    </row>
    <row r="15188" spans="1:38" x14ac:dyDescent="0.3">
      <c r="A15188" s="60">
        <v>41941</v>
      </c>
      <c r="B15188" s="61" t="s">
        <v>1312</v>
      </c>
      <c r="C15188" s="62">
        <v>0</v>
      </c>
      <c r="D15188" s="62" t="str">
        <f t="shared" si="249"/>
        <v>R1zxcGZ-会计未发生展现词4-EM</v>
      </c>
      <c r="E15188" s="58"/>
      <c r="L15188" s="51"/>
      <c r="M15188" s="50"/>
      <c r="N15188" s="52"/>
      <c r="Y15188" s="50"/>
      <c r="AA15188" s="52"/>
      <c r="AL15188" s="50"/>
    </row>
    <row r="15189" spans="1:38" x14ac:dyDescent="0.3">
      <c r="A15189" s="65">
        <v>41942</v>
      </c>
      <c r="B15189" s="66" t="s">
        <v>1312</v>
      </c>
      <c r="C15189" s="67">
        <v>2.57</v>
      </c>
      <c r="D15189" s="67" t="str">
        <f t="shared" si="249"/>
        <v>R1zxcGZ-会计未发生展现词4-EM</v>
      </c>
      <c r="E15189" s="58"/>
      <c r="L15189" s="51"/>
      <c r="M15189" s="50"/>
      <c r="N15189" s="52"/>
      <c r="Y15189" s="50"/>
      <c r="AA15189" s="52"/>
      <c r="AL15189" s="50"/>
    </row>
    <row r="15190" spans="1:38" x14ac:dyDescent="0.3">
      <c r="A15190" s="60">
        <v>41943</v>
      </c>
      <c r="B15190" s="61" t="s">
        <v>1312</v>
      </c>
      <c r="C15190" s="62">
        <v>10.29</v>
      </c>
      <c r="D15190" s="62" t="str">
        <f t="shared" si="249"/>
        <v>R1zxcGZ-会计未发生展现词4-EM</v>
      </c>
      <c r="E15190" s="58"/>
      <c r="L15190" s="51"/>
      <c r="M15190" s="50"/>
      <c r="N15190" s="52"/>
      <c r="Y15190" s="50"/>
      <c r="AA15190" s="52"/>
      <c r="AL15190" s="50"/>
    </row>
    <row r="15191" spans="1:38" x14ac:dyDescent="0.3">
      <c r="A15191" s="65">
        <v>41913</v>
      </c>
      <c r="B15191" s="66" t="s">
        <v>1313</v>
      </c>
      <c r="C15191" s="67">
        <v>81.17</v>
      </c>
      <c r="D15191" s="67" t="str">
        <f t="shared" si="249"/>
        <v>R1zxcGZ-会计-杂-EM</v>
      </c>
      <c r="E15191" s="58"/>
      <c r="L15191" s="51"/>
      <c r="M15191" s="50"/>
      <c r="N15191" s="52"/>
      <c r="Y15191" s="50"/>
      <c r="AA15191" s="52"/>
      <c r="AL15191" s="50"/>
    </row>
    <row r="15192" spans="1:38" x14ac:dyDescent="0.3">
      <c r="A15192" s="60">
        <v>41914</v>
      </c>
      <c r="B15192" s="61" t="s">
        <v>1313</v>
      </c>
      <c r="C15192" s="62">
        <v>40.03</v>
      </c>
      <c r="D15192" s="62" t="str">
        <f t="shared" si="249"/>
        <v>R1zxcGZ-会计-杂-EM</v>
      </c>
      <c r="E15192" s="58"/>
      <c r="L15192" s="51"/>
      <c r="M15192" s="50"/>
      <c r="N15192" s="52"/>
      <c r="Y15192" s="50"/>
      <c r="AA15192" s="52"/>
      <c r="AL15192" s="50"/>
    </row>
    <row r="15193" spans="1:38" x14ac:dyDescent="0.3">
      <c r="A15193" s="65">
        <v>41915</v>
      </c>
      <c r="B15193" s="66" t="s">
        <v>1313</v>
      </c>
      <c r="C15193" s="67">
        <v>14.67</v>
      </c>
      <c r="D15193" s="67" t="str">
        <f t="shared" si="249"/>
        <v>R1zxcGZ-会计-杂-EM</v>
      </c>
      <c r="E15193" s="58"/>
      <c r="L15193" s="51"/>
      <c r="M15193" s="50"/>
      <c r="N15193" s="52"/>
      <c r="Y15193" s="50"/>
      <c r="AA15193" s="52"/>
      <c r="AL15193" s="50"/>
    </row>
    <row r="15194" spans="1:38" x14ac:dyDescent="0.3">
      <c r="A15194" s="60">
        <v>41916</v>
      </c>
      <c r="B15194" s="61" t="s">
        <v>1313</v>
      </c>
      <c r="C15194" s="62">
        <v>18.04</v>
      </c>
      <c r="D15194" s="62" t="str">
        <f t="shared" si="249"/>
        <v>R1zxcGZ-会计-杂-EM</v>
      </c>
      <c r="E15194" s="58"/>
      <c r="L15194" s="51"/>
      <c r="M15194" s="50"/>
      <c r="N15194" s="52"/>
      <c r="Y15194" s="50"/>
      <c r="AA15194" s="52"/>
      <c r="AL15194" s="50"/>
    </row>
    <row r="15195" spans="1:38" x14ac:dyDescent="0.3">
      <c r="A15195" s="65">
        <v>41917</v>
      </c>
      <c r="B15195" s="66" t="s">
        <v>1313</v>
      </c>
      <c r="C15195" s="67">
        <v>70.83</v>
      </c>
      <c r="D15195" s="67" t="str">
        <f t="shared" si="249"/>
        <v>R1zxcGZ-会计-杂-EM</v>
      </c>
      <c r="E15195" s="58"/>
      <c r="L15195" s="51"/>
      <c r="M15195" s="50"/>
      <c r="N15195" s="52"/>
      <c r="Y15195" s="50"/>
      <c r="AA15195" s="52"/>
      <c r="AL15195" s="50"/>
    </row>
    <row r="15196" spans="1:38" x14ac:dyDescent="0.3">
      <c r="A15196" s="60">
        <v>41918</v>
      </c>
      <c r="B15196" s="61" t="s">
        <v>1313</v>
      </c>
      <c r="C15196" s="62">
        <v>55.3</v>
      </c>
      <c r="D15196" s="62" t="str">
        <f t="shared" si="249"/>
        <v>R1zxcGZ-会计-杂-EM</v>
      </c>
      <c r="E15196" s="58"/>
      <c r="L15196" s="51"/>
      <c r="M15196" s="50"/>
      <c r="N15196" s="52"/>
      <c r="Y15196" s="50"/>
      <c r="AA15196" s="52"/>
      <c r="AL15196" s="50"/>
    </row>
    <row r="15197" spans="1:38" x14ac:dyDescent="0.3">
      <c r="A15197" s="65">
        <v>41919</v>
      </c>
      <c r="B15197" s="66" t="s">
        <v>1313</v>
      </c>
      <c r="C15197" s="67">
        <v>57.16</v>
      </c>
      <c r="D15197" s="67" t="str">
        <f t="shared" si="249"/>
        <v>R1zxcGZ-会计-杂-EM</v>
      </c>
      <c r="E15197" s="58"/>
      <c r="L15197" s="51"/>
      <c r="M15197" s="50"/>
      <c r="N15197" s="52"/>
      <c r="Y15197" s="50"/>
      <c r="AA15197" s="52"/>
      <c r="AL15197" s="50"/>
    </row>
    <row r="15198" spans="1:38" x14ac:dyDescent="0.3">
      <c r="A15198" s="60">
        <v>41920</v>
      </c>
      <c r="B15198" s="61" t="s">
        <v>1313</v>
      </c>
      <c r="C15198" s="62">
        <v>91.91</v>
      </c>
      <c r="D15198" s="62" t="str">
        <f t="shared" si="249"/>
        <v>R1zxcGZ-会计-杂-EM</v>
      </c>
      <c r="E15198" s="58"/>
      <c r="L15198" s="51"/>
      <c r="M15198" s="50"/>
      <c r="N15198" s="52"/>
      <c r="Y15198" s="50"/>
      <c r="AA15198" s="52"/>
      <c r="AL15198" s="50"/>
    </row>
    <row r="15199" spans="1:38" x14ac:dyDescent="0.3">
      <c r="A15199" s="65">
        <v>41921</v>
      </c>
      <c r="B15199" s="66" t="s">
        <v>1313</v>
      </c>
      <c r="C15199" s="67">
        <v>96.09</v>
      </c>
      <c r="D15199" s="67" t="str">
        <f t="shared" si="249"/>
        <v>R1zxcGZ-会计-杂-EM</v>
      </c>
      <c r="E15199" s="58"/>
      <c r="L15199" s="51"/>
      <c r="M15199" s="50"/>
      <c r="N15199" s="52"/>
      <c r="Y15199" s="50"/>
      <c r="AA15199" s="52"/>
      <c r="AL15199" s="50"/>
    </row>
    <row r="15200" spans="1:38" x14ac:dyDescent="0.3">
      <c r="A15200" s="60">
        <v>41922</v>
      </c>
      <c r="B15200" s="61" t="s">
        <v>1313</v>
      </c>
      <c r="C15200" s="62">
        <v>51.43</v>
      </c>
      <c r="D15200" s="62" t="str">
        <f t="shared" si="249"/>
        <v>R1zxcGZ-会计-杂-EM</v>
      </c>
      <c r="E15200" s="58"/>
      <c r="L15200" s="51"/>
      <c r="M15200" s="50"/>
      <c r="N15200" s="52"/>
      <c r="Y15200" s="50"/>
      <c r="AA15200" s="52"/>
      <c r="AL15200" s="50"/>
    </row>
    <row r="15201" spans="1:38" x14ac:dyDescent="0.3">
      <c r="A15201" s="65">
        <v>41923</v>
      </c>
      <c r="B15201" s="66" t="s">
        <v>1313</v>
      </c>
      <c r="C15201" s="67">
        <v>39.26</v>
      </c>
      <c r="D15201" s="67" t="str">
        <f t="shared" si="249"/>
        <v>R1zxcGZ-会计-杂-EM</v>
      </c>
      <c r="E15201" s="58"/>
      <c r="L15201" s="51"/>
      <c r="M15201" s="50"/>
      <c r="N15201" s="52"/>
      <c r="Y15201" s="50"/>
      <c r="AA15201" s="52"/>
      <c r="AL15201" s="50"/>
    </row>
    <row r="15202" spans="1:38" x14ac:dyDescent="0.3">
      <c r="A15202" s="60">
        <v>41924</v>
      </c>
      <c r="B15202" s="61" t="s">
        <v>1313</v>
      </c>
      <c r="C15202" s="62">
        <v>39.43</v>
      </c>
      <c r="D15202" s="62" t="str">
        <f t="shared" si="249"/>
        <v>R1zxcGZ-会计-杂-EM</v>
      </c>
      <c r="E15202" s="58"/>
      <c r="L15202" s="51"/>
      <c r="M15202" s="50"/>
      <c r="N15202" s="52"/>
      <c r="Y15202" s="50"/>
      <c r="AA15202" s="52"/>
      <c r="AL15202" s="50"/>
    </row>
    <row r="15203" spans="1:38" x14ac:dyDescent="0.3">
      <c r="A15203" s="65">
        <v>41925</v>
      </c>
      <c r="B15203" s="66" t="s">
        <v>1313</v>
      </c>
      <c r="C15203" s="67">
        <v>52.19</v>
      </c>
      <c r="D15203" s="67" t="str">
        <f t="shared" si="249"/>
        <v>R1zxcGZ-会计-杂-EM</v>
      </c>
      <c r="E15203" s="58"/>
      <c r="L15203" s="51"/>
      <c r="M15203" s="50"/>
      <c r="N15203" s="52"/>
      <c r="Y15203" s="50"/>
      <c r="AA15203" s="52"/>
      <c r="AL15203" s="50"/>
    </row>
    <row r="15204" spans="1:38" x14ac:dyDescent="0.3">
      <c r="A15204" s="60">
        <v>41926</v>
      </c>
      <c r="B15204" s="61" t="s">
        <v>1313</v>
      </c>
      <c r="C15204" s="62">
        <v>49.63</v>
      </c>
      <c r="D15204" s="62" t="str">
        <f t="shared" si="249"/>
        <v>R1zxcGZ-会计-杂-EM</v>
      </c>
      <c r="E15204" s="58"/>
      <c r="L15204" s="51"/>
      <c r="M15204" s="50"/>
      <c r="N15204" s="52"/>
      <c r="Y15204" s="50"/>
      <c r="AA15204" s="52"/>
      <c r="AL15204" s="50"/>
    </row>
    <row r="15205" spans="1:38" x14ac:dyDescent="0.3">
      <c r="A15205" s="65">
        <v>41927</v>
      </c>
      <c r="B15205" s="66" t="s">
        <v>1313</v>
      </c>
      <c r="C15205" s="67">
        <v>63.56</v>
      </c>
      <c r="D15205" s="67" t="str">
        <f t="shared" si="249"/>
        <v>R1zxcGZ-会计-杂-EM</v>
      </c>
      <c r="E15205" s="58"/>
      <c r="L15205" s="51"/>
      <c r="M15205" s="50"/>
      <c r="N15205" s="52"/>
      <c r="Y15205" s="50"/>
      <c r="AA15205" s="52"/>
      <c r="AL15205" s="50"/>
    </row>
    <row r="15206" spans="1:38" x14ac:dyDescent="0.3">
      <c r="A15206" s="60">
        <v>41928</v>
      </c>
      <c r="B15206" s="61" t="s">
        <v>1313</v>
      </c>
      <c r="C15206" s="62">
        <v>32.69</v>
      </c>
      <c r="D15206" s="62" t="str">
        <f t="shared" si="249"/>
        <v>R1zxcGZ-会计-杂-EM</v>
      </c>
      <c r="E15206" s="58"/>
      <c r="L15206" s="51"/>
      <c r="M15206" s="50"/>
      <c r="N15206" s="52"/>
      <c r="Y15206" s="50"/>
      <c r="AA15206" s="52"/>
      <c r="AL15206" s="50"/>
    </row>
    <row r="15207" spans="1:38" x14ac:dyDescent="0.3">
      <c r="A15207" s="65">
        <v>41929</v>
      </c>
      <c r="B15207" s="66" t="s">
        <v>1313</v>
      </c>
      <c r="C15207" s="67">
        <v>18.579999999999998</v>
      </c>
      <c r="D15207" s="67" t="str">
        <f t="shared" si="249"/>
        <v>R1zxcGZ-会计-杂-EM</v>
      </c>
      <c r="E15207" s="58"/>
      <c r="L15207" s="51"/>
      <c r="M15207" s="50"/>
      <c r="N15207" s="52"/>
      <c r="Y15207" s="50"/>
      <c r="AA15207" s="52"/>
      <c r="AL15207" s="50"/>
    </row>
    <row r="15208" spans="1:38" x14ac:dyDescent="0.3">
      <c r="A15208" s="60">
        <v>41930</v>
      </c>
      <c r="B15208" s="61" t="s">
        <v>1313</v>
      </c>
      <c r="C15208" s="62">
        <v>10.15</v>
      </c>
      <c r="D15208" s="62" t="str">
        <f t="shared" si="249"/>
        <v>R1zxcGZ-会计-杂-EM</v>
      </c>
      <c r="E15208" s="58"/>
      <c r="L15208" s="51"/>
      <c r="M15208" s="50"/>
      <c r="N15208" s="52"/>
      <c r="Y15208" s="50"/>
      <c r="AA15208" s="52"/>
      <c r="AL15208" s="50"/>
    </row>
    <row r="15209" spans="1:38" x14ac:dyDescent="0.3">
      <c r="A15209" s="65">
        <v>41931</v>
      </c>
      <c r="B15209" s="66" t="s">
        <v>1313</v>
      </c>
      <c r="C15209" s="67">
        <v>0.61</v>
      </c>
      <c r="D15209" s="67" t="str">
        <f t="shared" si="249"/>
        <v>R1zxcGZ-会计-杂-EM</v>
      </c>
      <c r="E15209" s="58"/>
      <c r="L15209" s="51"/>
      <c r="M15209" s="50"/>
      <c r="N15209" s="52"/>
      <c r="Y15209" s="50"/>
      <c r="AA15209" s="52"/>
      <c r="AL15209" s="50"/>
    </row>
    <row r="15210" spans="1:38" x14ac:dyDescent="0.3">
      <c r="A15210" s="60">
        <v>41932</v>
      </c>
      <c r="B15210" s="61" t="s">
        <v>1313</v>
      </c>
      <c r="C15210" s="62">
        <v>43.9</v>
      </c>
      <c r="D15210" s="62" t="str">
        <f t="shared" si="249"/>
        <v>R1zxcGZ-会计-杂-EM</v>
      </c>
      <c r="E15210" s="58"/>
      <c r="L15210" s="51"/>
      <c r="M15210" s="50"/>
      <c r="N15210" s="52"/>
      <c r="Y15210" s="50"/>
      <c r="AA15210" s="52"/>
      <c r="AL15210" s="50"/>
    </row>
    <row r="15211" spans="1:38" x14ac:dyDescent="0.3">
      <c r="A15211" s="65">
        <v>41933</v>
      </c>
      <c r="B15211" s="66" t="s">
        <v>1313</v>
      </c>
      <c r="C15211" s="67">
        <v>31.3</v>
      </c>
      <c r="D15211" s="67" t="str">
        <f t="shared" si="249"/>
        <v>R1zxcGZ-会计-杂-EM</v>
      </c>
      <c r="E15211" s="58"/>
      <c r="L15211" s="51"/>
      <c r="M15211" s="50"/>
      <c r="N15211" s="52"/>
      <c r="Y15211" s="50"/>
      <c r="AA15211" s="52"/>
      <c r="AL15211" s="50"/>
    </row>
    <row r="15212" spans="1:38" x14ac:dyDescent="0.3">
      <c r="A15212" s="60">
        <v>41934</v>
      </c>
      <c r="B15212" s="61" t="s">
        <v>1313</v>
      </c>
      <c r="C15212" s="62">
        <v>97.76</v>
      </c>
      <c r="D15212" s="62" t="str">
        <f t="shared" si="249"/>
        <v>R1zxcGZ-会计-杂-EM</v>
      </c>
      <c r="E15212" s="58"/>
      <c r="L15212" s="51"/>
      <c r="M15212" s="50"/>
      <c r="N15212" s="52"/>
      <c r="Y15212" s="50"/>
      <c r="AA15212" s="52"/>
      <c r="AL15212" s="50"/>
    </row>
    <row r="15213" spans="1:38" x14ac:dyDescent="0.3">
      <c r="A15213" s="65">
        <v>41935</v>
      </c>
      <c r="B15213" s="66" t="s">
        <v>1313</v>
      </c>
      <c r="C15213" s="67">
        <v>9.5</v>
      </c>
      <c r="D15213" s="67" t="str">
        <f t="shared" si="249"/>
        <v>R1zxcGZ-会计-杂-EM</v>
      </c>
      <c r="E15213" s="58"/>
      <c r="L15213" s="51"/>
      <c r="M15213" s="50"/>
      <c r="N15213" s="52"/>
      <c r="Y15213" s="50"/>
      <c r="AA15213" s="52"/>
      <c r="AL15213" s="50"/>
    </row>
    <row r="15214" spans="1:38" x14ac:dyDescent="0.3">
      <c r="A15214" s="60">
        <v>41936</v>
      </c>
      <c r="B15214" s="61" t="s">
        <v>1313</v>
      </c>
      <c r="C15214" s="62">
        <v>60.77</v>
      </c>
      <c r="D15214" s="62" t="str">
        <f t="shared" si="249"/>
        <v>R1zxcGZ-会计-杂-EM</v>
      </c>
      <c r="E15214" s="58"/>
      <c r="L15214" s="51"/>
      <c r="M15214" s="50"/>
      <c r="N15214" s="52"/>
      <c r="Y15214" s="50"/>
      <c r="AA15214" s="52"/>
      <c r="AL15214" s="50"/>
    </row>
    <row r="15215" spans="1:38" x14ac:dyDescent="0.3">
      <c r="A15215" s="65">
        <v>41937</v>
      </c>
      <c r="B15215" s="66" t="s">
        <v>1313</v>
      </c>
      <c r="C15215" s="67">
        <v>0</v>
      </c>
      <c r="D15215" s="67" t="str">
        <f t="shared" si="249"/>
        <v>R1zxcGZ-会计-杂-EM</v>
      </c>
      <c r="E15215" s="58"/>
      <c r="L15215" s="51"/>
      <c r="M15215" s="50"/>
      <c r="N15215" s="52"/>
      <c r="Y15215" s="50"/>
      <c r="AA15215" s="52"/>
      <c r="AL15215" s="50"/>
    </row>
    <row r="15216" spans="1:38" x14ac:dyDescent="0.3">
      <c r="A15216" s="60">
        <v>41938</v>
      </c>
      <c r="B15216" s="61" t="s">
        <v>1313</v>
      </c>
      <c r="C15216" s="62">
        <v>25.5</v>
      </c>
      <c r="D15216" s="62" t="str">
        <f t="shared" si="249"/>
        <v>R1zxcGZ-会计-杂-EM</v>
      </c>
      <c r="E15216" s="58"/>
      <c r="L15216" s="51"/>
      <c r="M15216" s="50"/>
      <c r="N15216" s="52"/>
      <c r="Y15216" s="50"/>
      <c r="AA15216" s="52"/>
      <c r="AL15216" s="50"/>
    </row>
    <row r="15217" spans="1:38" x14ac:dyDescent="0.3">
      <c r="A15217" s="65">
        <v>41939</v>
      </c>
      <c r="B15217" s="66" t="s">
        <v>1313</v>
      </c>
      <c r="C15217" s="67">
        <v>15.32</v>
      </c>
      <c r="D15217" s="67" t="str">
        <f t="shared" si="249"/>
        <v>R1zxcGZ-会计-杂-EM</v>
      </c>
      <c r="E15217" s="58"/>
      <c r="L15217" s="51"/>
      <c r="M15217" s="50"/>
      <c r="N15217" s="52"/>
      <c r="Y15217" s="50"/>
      <c r="AA15217" s="52"/>
      <c r="AL15217" s="50"/>
    </row>
    <row r="15218" spans="1:38" x14ac:dyDescent="0.3">
      <c r="A15218" s="60">
        <v>41940</v>
      </c>
      <c r="B15218" s="61" t="s">
        <v>1313</v>
      </c>
      <c r="C15218" s="62">
        <v>22.89</v>
      </c>
      <c r="D15218" s="62" t="str">
        <f t="shared" si="249"/>
        <v>R1zxcGZ-会计-杂-EM</v>
      </c>
      <c r="E15218" s="58"/>
      <c r="L15218" s="51"/>
      <c r="M15218" s="50"/>
      <c r="N15218" s="52"/>
      <c r="Y15218" s="50"/>
      <c r="AA15218" s="52"/>
      <c r="AL15218" s="50"/>
    </row>
    <row r="15219" spans="1:38" x14ac:dyDescent="0.3">
      <c r="A15219" s="65">
        <v>41941</v>
      </c>
      <c r="B15219" s="66" t="s">
        <v>1313</v>
      </c>
      <c r="C15219" s="67">
        <v>39.880000000000003</v>
      </c>
      <c r="D15219" s="67" t="str">
        <f t="shared" si="249"/>
        <v>R1zxcGZ-会计-杂-EM</v>
      </c>
      <c r="E15219" s="58"/>
      <c r="L15219" s="51"/>
      <c r="M15219" s="50"/>
      <c r="N15219" s="52"/>
      <c r="Y15219" s="50"/>
      <c r="AA15219" s="52"/>
      <c r="AL15219" s="50"/>
    </row>
    <row r="15220" spans="1:38" x14ac:dyDescent="0.3">
      <c r="A15220" s="60">
        <v>41942</v>
      </c>
      <c r="B15220" s="61" t="s">
        <v>1313</v>
      </c>
      <c r="C15220" s="62">
        <v>30.97</v>
      </c>
      <c r="D15220" s="62" t="str">
        <f t="shared" si="249"/>
        <v>R1zxcGZ-会计-杂-EM</v>
      </c>
      <c r="E15220" s="58"/>
      <c r="L15220" s="51"/>
      <c r="M15220" s="50"/>
      <c r="N15220" s="52"/>
      <c r="Y15220" s="50"/>
      <c r="AA15220" s="52"/>
      <c r="AL15220" s="50"/>
    </row>
    <row r="15221" spans="1:38" x14ac:dyDescent="0.3">
      <c r="A15221" s="65">
        <v>41943</v>
      </c>
      <c r="B15221" s="66" t="s">
        <v>1313</v>
      </c>
      <c r="C15221" s="67">
        <v>3.79</v>
      </c>
      <c r="D15221" s="67" t="str">
        <f t="shared" si="249"/>
        <v>R1zxcGZ-会计-杂-EM</v>
      </c>
      <c r="E15221" s="58"/>
      <c r="L15221" s="51"/>
      <c r="M15221" s="50"/>
      <c r="N15221" s="52"/>
      <c r="Y15221" s="50"/>
      <c r="AA15221" s="52"/>
      <c r="AL15221" s="50"/>
    </row>
    <row r="15222" spans="1:38" x14ac:dyDescent="0.3">
      <c r="A15222" s="60">
        <v>41913</v>
      </c>
      <c r="B15222" s="61" t="s">
        <v>1314</v>
      </c>
      <c r="C15222" s="62">
        <v>13.95</v>
      </c>
      <c r="D15222" s="62" t="str">
        <f t="shared" si="249"/>
        <v>R1zxcGZ-实操-EM</v>
      </c>
      <c r="E15222" s="58"/>
      <c r="L15222" s="51"/>
      <c r="M15222" s="50"/>
      <c r="N15222" s="52"/>
      <c r="Y15222" s="50"/>
      <c r="AA15222" s="52"/>
      <c r="AL15222" s="50"/>
    </row>
    <row r="15223" spans="1:38" x14ac:dyDescent="0.3">
      <c r="A15223" s="65">
        <v>41914</v>
      </c>
      <c r="B15223" s="66" t="s">
        <v>1314</v>
      </c>
      <c r="C15223" s="67">
        <v>0</v>
      </c>
      <c r="D15223" s="67" t="str">
        <f t="shared" si="249"/>
        <v>R1zxcGZ-实操-EM</v>
      </c>
      <c r="E15223" s="58"/>
      <c r="L15223" s="51"/>
      <c r="M15223" s="50"/>
      <c r="N15223" s="52"/>
      <c r="Y15223" s="50"/>
      <c r="AA15223" s="52"/>
      <c r="AL15223" s="50"/>
    </row>
    <row r="15224" spans="1:38" x14ac:dyDescent="0.3">
      <c r="A15224" s="60">
        <v>41915</v>
      </c>
      <c r="B15224" s="61" t="s">
        <v>1314</v>
      </c>
      <c r="C15224" s="62">
        <v>15.48</v>
      </c>
      <c r="D15224" s="62" t="str">
        <f t="shared" si="249"/>
        <v>R1zxcGZ-实操-EM</v>
      </c>
      <c r="E15224" s="58"/>
      <c r="L15224" s="51"/>
      <c r="M15224" s="50"/>
      <c r="N15224" s="52"/>
      <c r="Y15224" s="50"/>
      <c r="AA15224" s="52"/>
      <c r="AL15224" s="50"/>
    </row>
    <row r="15225" spans="1:38" x14ac:dyDescent="0.3">
      <c r="A15225" s="65">
        <v>41916</v>
      </c>
      <c r="B15225" s="66" t="s">
        <v>1314</v>
      </c>
      <c r="C15225" s="67">
        <v>0</v>
      </c>
      <c r="D15225" s="67" t="str">
        <f t="shared" si="249"/>
        <v>R1zxcGZ-实操-EM</v>
      </c>
      <c r="E15225" s="58"/>
      <c r="L15225" s="51"/>
      <c r="M15225" s="50"/>
      <c r="N15225" s="52"/>
      <c r="Y15225" s="50"/>
      <c r="AA15225" s="52"/>
      <c r="AL15225" s="50"/>
    </row>
    <row r="15226" spans="1:38" x14ac:dyDescent="0.3">
      <c r="A15226" s="60">
        <v>41917</v>
      </c>
      <c r="B15226" s="61" t="s">
        <v>1314</v>
      </c>
      <c r="C15226" s="62">
        <v>0</v>
      </c>
      <c r="D15226" s="62" t="str">
        <f t="shared" si="249"/>
        <v>R1zxcGZ-实操-EM</v>
      </c>
      <c r="E15226" s="58"/>
      <c r="L15226" s="51"/>
      <c r="M15226" s="50"/>
      <c r="N15226" s="52"/>
      <c r="Y15226" s="50"/>
      <c r="AA15226" s="52"/>
      <c r="AL15226" s="50"/>
    </row>
    <row r="15227" spans="1:38" x14ac:dyDescent="0.3">
      <c r="A15227" s="65">
        <v>41918</v>
      </c>
      <c r="B15227" s="66" t="s">
        <v>1314</v>
      </c>
      <c r="C15227" s="67">
        <v>0</v>
      </c>
      <c r="D15227" s="67" t="str">
        <f t="shared" si="249"/>
        <v>R1zxcGZ-实操-EM</v>
      </c>
      <c r="E15227" s="58"/>
      <c r="L15227" s="51"/>
      <c r="M15227" s="50"/>
      <c r="N15227" s="52"/>
      <c r="Y15227" s="50"/>
      <c r="AA15227" s="52"/>
      <c r="AL15227" s="50"/>
    </row>
    <row r="15228" spans="1:38" x14ac:dyDescent="0.3">
      <c r="A15228" s="60">
        <v>41919</v>
      </c>
      <c r="B15228" s="61" t="s">
        <v>1314</v>
      </c>
      <c r="C15228" s="62">
        <v>8.31</v>
      </c>
      <c r="D15228" s="62" t="str">
        <f t="shared" si="249"/>
        <v>R1zxcGZ-实操-EM</v>
      </c>
      <c r="E15228" s="58"/>
      <c r="L15228" s="51"/>
      <c r="M15228" s="50"/>
      <c r="N15228" s="52"/>
      <c r="Y15228" s="50"/>
      <c r="AA15228" s="52"/>
      <c r="AL15228" s="50"/>
    </row>
    <row r="15229" spans="1:38" x14ac:dyDescent="0.3">
      <c r="A15229" s="65">
        <v>41920</v>
      </c>
      <c r="B15229" s="66" t="s">
        <v>1314</v>
      </c>
      <c r="C15229" s="67">
        <v>14.99</v>
      </c>
      <c r="D15229" s="67" t="str">
        <f t="shared" si="249"/>
        <v>R1zxcGZ-实操-EM</v>
      </c>
      <c r="E15229" s="58"/>
      <c r="L15229" s="51"/>
      <c r="M15229" s="50"/>
      <c r="N15229" s="52"/>
      <c r="Y15229" s="50"/>
      <c r="AA15229" s="52"/>
      <c r="AL15229" s="50"/>
    </row>
    <row r="15230" spans="1:38" x14ac:dyDescent="0.3">
      <c r="A15230" s="60">
        <v>41921</v>
      </c>
      <c r="B15230" s="61" t="s">
        <v>1314</v>
      </c>
      <c r="C15230" s="62">
        <v>0</v>
      </c>
      <c r="D15230" s="62" t="str">
        <f t="shared" si="249"/>
        <v>R1zxcGZ-实操-EM</v>
      </c>
      <c r="E15230" s="58"/>
      <c r="L15230" s="51"/>
      <c r="M15230" s="50"/>
      <c r="N15230" s="52"/>
      <c r="Y15230" s="50"/>
      <c r="AA15230" s="52"/>
      <c r="AL15230" s="50"/>
    </row>
    <row r="15231" spans="1:38" x14ac:dyDescent="0.3">
      <c r="A15231" s="65">
        <v>41922</v>
      </c>
      <c r="B15231" s="66" t="s">
        <v>1314</v>
      </c>
      <c r="C15231" s="67">
        <v>0</v>
      </c>
      <c r="D15231" s="67" t="str">
        <f t="shared" si="249"/>
        <v>R1zxcGZ-实操-EM</v>
      </c>
      <c r="E15231" s="58"/>
      <c r="L15231" s="51"/>
      <c r="M15231" s="50"/>
      <c r="N15231" s="52"/>
      <c r="Y15231" s="50"/>
      <c r="AA15231" s="52"/>
      <c r="AL15231" s="50"/>
    </row>
    <row r="15232" spans="1:38" x14ac:dyDescent="0.3">
      <c r="A15232" s="60">
        <v>41923</v>
      </c>
      <c r="B15232" s="61" t="s">
        <v>1314</v>
      </c>
      <c r="C15232" s="62">
        <v>4.6500000000000004</v>
      </c>
      <c r="D15232" s="62" t="str">
        <f t="shared" si="249"/>
        <v>R1zxcGZ-实操-EM</v>
      </c>
      <c r="E15232" s="58"/>
      <c r="L15232" s="51"/>
      <c r="M15232" s="50"/>
      <c r="N15232" s="52"/>
      <c r="Y15232" s="50"/>
      <c r="AA15232" s="52"/>
      <c r="AL15232" s="50"/>
    </row>
    <row r="15233" spans="1:38" x14ac:dyDescent="0.3">
      <c r="A15233" s="65">
        <v>41924</v>
      </c>
      <c r="B15233" s="66" t="s">
        <v>1314</v>
      </c>
      <c r="C15233" s="67">
        <v>17.760000000000002</v>
      </c>
      <c r="D15233" s="67" t="str">
        <f t="shared" si="249"/>
        <v>R1zxcGZ-实操-EM</v>
      </c>
      <c r="E15233" s="58"/>
      <c r="L15233" s="51"/>
      <c r="M15233" s="50"/>
      <c r="N15233" s="52"/>
      <c r="Y15233" s="50"/>
      <c r="AA15233" s="52"/>
      <c r="AL15233" s="50"/>
    </row>
    <row r="15234" spans="1:38" x14ac:dyDescent="0.3">
      <c r="A15234" s="60">
        <v>41925</v>
      </c>
      <c r="B15234" s="61" t="s">
        <v>1314</v>
      </c>
      <c r="C15234" s="62">
        <v>12.55</v>
      </c>
      <c r="D15234" s="62" t="str">
        <f t="shared" si="249"/>
        <v>R1zxcGZ-实操-EM</v>
      </c>
      <c r="E15234" s="58"/>
      <c r="L15234" s="51"/>
      <c r="M15234" s="50"/>
      <c r="N15234" s="52"/>
      <c r="Y15234" s="50"/>
      <c r="AA15234" s="52"/>
      <c r="AL15234" s="50"/>
    </row>
    <row r="15235" spans="1:38" x14ac:dyDescent="0.3">
      <c r="A15235" s="65">
        <v>41926</v>
      </c>
      <c r="B15235" s="66" t="s">
        <v>1314</v>
      </c>
      <c r="C15235" s="67">
        <v>19.73</v>
      </c>
      <c r="D15235" s="67" t="str">
        <f t="shared" si="249"/>
        <v>R1zxcGZ-实操-EM</v>
      </c>
      <c r="E15235" s="58"/>
      <c r="L15235" s="51"/>
      <c r="M15235" s="50"/>
      <c r="N15235" s="52"/>
      <c r="Y15235" s="50"/>
      <c r="AA15235" s="52"/>
      <c r="AL15235" s="50"/>
    </row>
    <row r="15236" spans="1:38" x14ac:dyDescent="0.3">
      <c r="A15236" s="60">
        <v>41927</v>
      </c>
      <c r="B15236" s="61" t="s">
        <v>1314</v>
      </c>
      <c r="C15236" s="62">
        <v>16.7</v>
      </c>
      <c r="D15236" s="62" t="str">
        <f t="shared" si="249"/>
        <v>R1zxcGZ-实操-EM</v>
      </c>
      <c r="E15236" s="58"/>
      <c r="L15236" s="51"/>
      <c r="M15236" s="50"/>
      <c r="N15236" s="52"/>
      <c r="Y15236" s="50"/>
      <c r="AA15236" s="52"/>
      <c r="AL15236" s="50"/>
    </row>
    <row r="15237" spans="1:38" x14ac:dyDescent="0.3">
      <c r="A15237" s="65">
        <v>41928</v>
      </c>
      <c r="B15237" s="66" t="s">
        <v>1314</v>
      </c>
      <c r="C15237" s="67">
        <v>8.68</v>
      </c>
      <c r="D15237" s="67" t="str">
        <f t="shared" si="249"/>
        <v>R1zxcGZ-实操-EM</v>
      </c>
      <c r="E15237" s="58"/>
      <c r="L15237" s="51"/>
      <c r="M15237" s="50"/>
      <c r="N15237" s="52"/>
      <c r="Y15237" s="50"/>
      <c r="AA15237" s="52"/>
      <c r="AL15237" s="50"/>
    </row>
    <row r="15238" spans="1:38" x14ac:dyDescent="0.3">
      <c r="A15238" s="60">
        <v>41929</v>
      </c>
      <c r="B15238" s="61" t="s">
        <v>1314</v>
      </c>
      <c r="C15238" s="62">
        <v>0</v>
      </c>
      <c r="D15238" s="62" t="str">
        <f t="shared" ref="D15238:D15301" si="250">LEFT(B15238,2)&amp;"zxc"&amp;MID(B15238,4,100)</f>
        <v>R1zxcGZ-实操-EM</v>
      </c>
      <c r="E15238" s="58"/>
      <c r="L15238" s="51"/>
      <c r="M15238" s="50"/>
      <c r="N15238" s="52"/>
      <c r="Y15238" s="50"/>
      <c r="AA15238" s="52"/>
      <c r="AL15238" s="50"/>
    </row>
    <row r="15239" spans="1:38" x14ac:dyDescent="0.3">
      <c r="A15239" s="65">
        <v>41930</v>
      </c>
      <c r="B15239" s="66" t="s">
        <v>1314</v>
      </c>
      <c r="C15239" s="67">
        <v>2.76</v>
      </c>
      <c r="D15239" s="67" t="str">
        <f t="shared" si="250"/>
        <v>R1zxcGZ-实操-EM</v>
      </c>
      <c r="E15239" s="58"/>
      <c r="L15239" s="51"/>
      <c r="M15239" s="50"/>
      <c r="N15239" s="52"/>
      <c r="Y15239" s="50"/>
      <c r="AA15239" s="52"/>
      <c r="AL15239" s="50"/>
    </row>
    <row r="15240" spans="1:38" x14ac:dyDescent="0.3">
      <c r="A15240" s="60">
        <v>41931</v>
      </c>
      <c r="B15240" s="61" t="s">
        <v>1314</v>
      </c>
      <c r="C15240" s="62">
        <v>0</v>
      </c>
      <c r="D15240" s="62" t="str">
        <f t="shared" si="250"/>
        <v>R1zxcGZ-实操-EM</v>
      </c>
      <c r="E15240" s="58"/>
      <c r="L15240" s="51"/>
      <c r="M15240" s="50"/>
      <c r="N15240" s="52"/>
      <c r="Y15240" s="50"/>
      <c r="AA15240" s="52"/>
      <c r="AL15240" s="50"/>
    </row>
    <row r="15241" spans="1:38" x14ac:dyDescent="0.3">
      <c r="A15241" s="65">
        <v>41932</v>
      </c>
      <c r="B15241" s="66" t="s">
        <v>1314</v>
      </c>
      <c r="C15241" s="67">
        <v>5.1100000000000003</v>
      </c>
      <c r="D15241" s="67" t="str">
        <f t="shared" si="250"/>
        <v>R1zxcGZ-实操-EM</v>
      </c>
      <c r="E15241" s="58"/>
      <c r="L15241" s="51"/>
      <c r="M15241" s="50"/>
      <c r="N15241" s="52"/>
      <c r="Y15241" s="50"/>
      <c r="AA15241" s="52"/>
      <c r="AL15241" s="50"/>
    </row>
    <row r="15242" spans="1:38" x14ac:dyDescent="0.3">
      <c r="A15242" s="60">
        <v>41933</v>
      </c>
      <c r="B15242" s="61" t="s">
        <v>1314</v>
      </c>
      <c r="C15242" s="62">
        <v>4.6500000000000004</v>
      </c>
      <c r="D15242" s="62" t="str">
        <f t="shared" si="250"/>
        <v>R1zxcGZ-实操-EM</v>
      </c>
      <c r="E15242" s="58"/>
      <c r="L15242" s="51"/>
      <c r="M15242" s="50"/>
      <c r="N15242" s="52"/>
      <c r="Y15242" s="50"/>
      <c r="AA15242" s="52"/>
      <c r="AL15242" s="50"/>
    </row>
    <row r="15243" spans="1:38" x14ac:dyDescent="0.3">
      <c r="A15243" s="65">
        <v>41934</v>
      </c>
      <c r="B15243" s="66" t="s">
        <v>1314</v>
      </c>
      <c r="C15243" s="67">
        <v>21.35</v>
      </c>
      <c r="D15243" s="67" t="str">
        <f t="shared" si="250"/>
        <v>R1zxcGZ-实操-EM</v>
      </c>
      <c r="E15243" s="58"/>
      <c r="L15243" s="51"/>
      <c r="M15243" s="50"/>
      <c r="N15243" s="52"/>
      <c r="Y15243" s="50"/>
      <c r="AA15243" s="52"/>
      <c r="AL15243" s="50"/>
    </row>
    <row r="15244" spans="1:38" x14ac:dyDescent="0.3">
      <c r="A15244" s="60">
        <v>41935</v>
      </c>
      <c r="B15244" s="61" t="s">
        <v>1314</v>
      </c>
      <c r="C15244" s="62">
        <v>6.92</v>
      </c>
      <c r="D15244" s="62" t="str">
        <f t="shared" si="250"/>
        <v>R1zxcGZ-实操-EM</v>
      </c>
      <c r="E15244" s="58"/>
      <c r="L15244" s="51"/>
      <c r="M15244" s="50"/>
      <c r="N15244" s="52"/>
      <c r="Y15244" s="50"/>
      <c r="AA15244" s="52"/>
      <c r="AL15244" s="50"/>
    </row>
    <row r="15245" spans="1:38" x14ac:dyDescent="0.3">
      <c r="A15245" s="65">
        <v>41936</v>
      </c>
      <c r="B15245" s="66" t="s">
        <v>1314</v>
      </c>
      <c r="C15245" s="67">
        <v>4.3899999999999997</v>
      </c>
      <c r="D15245" s="67" t="str">
        <f t="shared" si="250"/>
        <v>R1zxcGZ-实操-EM</v>
      </c>
      <c r="E15245" s="58"/>
      <c r="L15245" s="51"/>
      <c r="M15245" s="50"/>
      <c r="N15245" s="52"/>
      <c r="Y15245" s="50"/>
      <c r="AA15245" s="52"/>
      <c r="AL15245" s="50"/>
    </row>
    <row r="15246" spans="1:38" x14ac:dyDescent="0.3">
      <c r="A15246" s="60">
        <v>41937</v>
      </c>
      <c r="B15246" s="61" t="s">
        <v>1314</v>
      </c>
      <c r="C15246" s="62">
        <v>23.02</v>
      </c>
      <c r="D15246" s="62" t="str">
        <f t="shared" si="250"/>
        <v>R1zxcGZ-实操-EM</v>
      </c>
      <c r="E15246" s="58"/>
      <c r="L15246" s="51"/>
      <c r="M15246" s="50"/>
      <c r="N15246" s="52"/>
      <c r="Y15246" s="50"/>
      <c r="AA15246" s="52"/>
      <c r="AL15246" s="50"/>
    </row>
    <row r="15247" spans="1:38" x14ac:dyDescent="0.3">
      <c r="A15247" s="65">
        <v>41938</v>
      </c>
      <c r="B15247" s="66" t="s">
        <v>1314</v>
      </c>
      <c r="C15247" s="67">
        <v>0</v>
      </c>
      <c r="D15247" s="67" t="str">
        <f t="shared" si="250"/>
        <v>R1zxcGZ-实操-EM</v>
      </c>
      <c r="E15247" s="58"/>
      <c r="L15247" s="51"/>
      <c r="M15247" s="50"/>
      <c r="N15247" s="52"/>
      <c r="Y15247" s="50"/>
      <c r="AA15247" s="52"/>
      <c r="AL15247" s="50"/>
    </row>
    <row r="15248" spans="1:38" x14ac:dyDescent="0.3">
      <c r="A15248" s="60">
        <v>41939</v>
      </c>
      <c r="B15248" s="61" t="s">
        <v>1314</v>
      </c>
      <c r="C15248" s="62">
        <v>15.02</v>
      </c>
      <c r="D15248" s="62" t="str">
        <f t="shared" si="250"/>
        <v>R1zxcGZ-实操-EM</v>
      </c>
      <c r="E15248" s="58"/>
      <c r="L15248" s="51"/>
      <c r="M15248" s="50"/>
      <c r="N15248" s="52"/>
      <c r="Y15248" s="50"/>
      <c r="AA15248" s="52"/>
      <c r="AL15248" s="50"/>
    </row>
    <row r="15249" spans="1:38" x14ac:dyDescent="0.3">
      <c r="A15249" s="65">
        <v>41940</v>
      </c>
      <c r="B15249" s="66" t="s">
        <v>1314</v>
      </c>
      <c r="C15249" s="67">
        <v>18.2</v>
      </c>
      <c r="D15249" s="67" t="str">
        <f t="shared" si="250"/>
        <v>R1zxcGZ-实操-EM</v>
      </c>
      <c r="E15249" s="58"/>
      <c r="L15249" s="51"/>
      <c r="M15249" s="50"/>
      <c r="N15249" s="52"/>
      <c r="Y15249" s="50"/>
      <c r="AA15249" s="52"/>
      <c r="AL15249" s="50"/>
    </row>
    <row r="15250" spans="1:38" x14ac:dyDescent="0.3">
      <c r="A15250" s="60">
        <v>41941</v>
      </c>
      <c r="B15250" s="61" t="s">
        <v>1314</v>
      </c>
      <c r="C15250" s="62">
        <v>4.62</v>
      </c>
      <c r="D15250" s="62" t="str">
        <f t="shared" si="250"/>
        <v>R1zxcGZ-实操-EM</v>
      </c>
      <c r="E15250" s="58"/>
      <c r="L15250" s="51"/>
      <c r="M15250" s="50"/>
      <c r="N15250" s="52"/>
      <c r="Y15250" s="50"/>
      <c r="AA15250" s="52"/>
      <c r="AL15250" s="50"/>
    </row>
    <row r="15251" spans="1:38" x14ac:dyDescent="0.3">
      <c r="A15251" s="65">
        <v>41942</v>
      </c>
      <c r="B15251" s="66" t="s">
        <v>1314</v>
      </c>
      <c r="C15251" s="67">
        <v>16.670000000000002</v>
      </c>
      <c r="D15251" s="67" t="str">
        <f t="shared" si="250"/>
        <v>R1zxcGZ-实操-EM</v>
      </c>
      <c r="E15251" s="58"/>
      <c r="L15251" s="51"/>
      <c r="M15251" s="50"/>
      <c r="N15251" s="52"/>
      <c r="Y15251" s="50"/>
      <c r="AA15251" s="52"/>
      <c r="AL15251" s="50"/>
    </row>
    <row r="15252" spans="1:38" x14ac:dyDescent="0.3">
      <c r="A15252" s="60">
        <v>41943</v>
      </c>
      <c r="B15252" s="61" t="s">
        <v>1314</v>
      </c>
      <c r="C15252" s="62">
        <v>0</v>
      </c>
      <c r="D15252" s="62" t="str">
        <f t="shared" si="250"/>
        <v>R1zxcGZ-实操-EM</v>
      </c>
      <c r="E15252" s="58"/>
      <c r="L15252" s="51"/>
      <c r="M15252" s="50"/>
      <c r="N15252" s="52"/>
      <c r="Y15252" s="50"/>
      <c r="AA15252" s="52"/>
      <c r="AL15252" s="50"/>
    </row>
    <row r="15253" spans="1:38" x14ac:dyDescent="0.3">
      <c r="A15253" s="65">
        <v>41913</v>
      </c>
      <c r="B15253" s="66" t="s">
        <v>1315</v>
      </c>
      <c r="C15253" s="67">
        <v>55.55</v>
      </c>
      <c r="D15253" s="67" t="str">
        <f t="shared" si="250"/>
        <v>R1zxcJM-江门会计A[核心100]-EM</v>
      </c>
      <c r="E15253" s="58"/>
      <c r="L15253" s="51"/>
      <c r="M15253" s="50"/>
      <c r="N15253" s="52"/>
      <c r="Y15253" s="50"/>
      <c r="AA15253" s="52"/>
      <c r="AL15253" s="50"/>
    </row>
    <row r="15254" spans="1:38" x14ac:dyDescent="0.3">
      <c r="A15254" s="60">
        <v>41914</v>
      </c>
      <c r="B15254" s="61" t="s">
        <v>1315</v>
      </c>
      <c r="C15254" s="62">
        <v>36.58</v>
      </c>
      <c r="D15254" s="62" t="str">
        <f t="shared" si="250"/>
        <v>R1zxcJM-江门会计A[核心100]-EM</v>
      </c>
      <c r="E15254" s="58"/>
      <c r="L15254" s="51"/>
      <c r="M15254" s="50"/>
      <c r="N15254" s="52"/>
      <c r="Y15254" s="50"/>
      <c r="AA15254" s="52"/>
      <c r="AL15254" s="50"/>
    </row>
    <row r="15255" spans="1:38" x14ac:dyDescent="0.3">
      <c r="A15255" s="65">
        <v>41915</v>
      </c>
      <c r="B15255" s="66" t="s">
        <v>1315</v>
      </c>
      <c r="C15255" s="67">
        <v>20.37</v>
      </c>
      <c r="D15255" s="67" t="str">
        <f t="shared" si="250"/>
        <v>R1zxcJM-江门会计A[核心100]-EM</v>
      </c>
      <c r="E15255" s="58"/>
      <c r="L15255" s="51"/>
      <c r="M15255" s="50"/>
      <c r="N15255" s="52"/>
      <c r="Y15255" s="50"/>
      <c r="AA15255" s="52"/>
      <c r="AL15255" s="50"/>
    </row>
    <row r="15256" spans="1:38" x14ac:dyDescent="0.3">
      <c r="A15256" s="60">
        <v>41916</v>
      </c>
      <c r="B15256" s="61" t="s">
        <v>1315</v>
      </c>
      <c r="C15256" s="62">
        <v>34.479999999999997</v>
      </c>
      <c r="D15256" s="62" t="str">
        <f t="shared" si="250"/>
        <v>R1zxcJM-江门会计A[核心100]-EM</v>
      </c>
      <c r="E15256" s="58"/>
      <c r="L15256" s="51"/>
      <c r="M15256" s="50"/>
      <c r="N15256" s="52"/>
      <c r="Y15256" s="50"/>
      <c r="AA15256" s="52"/>
      <c r="AL15256" s="50"/>
    </row>
    <row r="15257" spans="1:38" x14ac:dyDescent="0.3">
      <c r="A15257" s="65">
        <v>41917</v>
      </c>
      <c r="B15257" s="66" t="s">
        <v>1315</v>
      </c>
      <c r="C15257" s="67">
        <v>22.86</v>
      </c>
      <c r="D15257" s="67" t="str">
        <f t="shared" si="250"/>
        <v>R1zxcJM-江门会计A[核心100]-EM</v>
      </c>
      <c r="E15257" s="58"/>
      <c r="L15257" s="51"/>
      <c r="M15257" s="50"/>
      <c r="N15257" s="52"/>
      <c r="Y15257" s="50"/>
      <c r="AA15257" s="52"/>
      <c r="AL15257" s="50"/>
    </row>
    <row r="15258" spans="1:38" x14ac:dyDescent="0.3">
      <c r="A15258" s="60">
        <v>41918</v>
      </c>
      <c r="B15258" s="61" t="s">
        <v>1315</v>
      </c>
      <c r="C15258" s="62">
        <v>44.58</v>
      </c>
      <c r="D15258" s="62" t="str">
        <f t="shared" si="250"/>
        <v>R1zxcJM-江门会计A[核心100]-EM</v>
      </c>
      <c r="E15258" s="58"/>
      <c r="L15258" s="51"/>
      <c r="M15258" s="50"/>
      <c r="N15258" s="52"/>
      <c r="Y15258" s="50"/>
      <c r="AA15258" s="52"/>
      <c r="AL15258" s="50"/>
    </row>
    <row r="15259" spans="1:38" x14ac:dyDescent="0.3">
      <c r="A15259" s="65">
        <v>41919</v>
      </c>
      <c r="B15259" s="66" t="s">
        <v>1315</v>
      </c>
      <c r="C15259" s="67">
        <v>60.18</v>
      </c>
      <c r="D15259" s="67" t="str">
        <f t="shared" si="250"/>
        <v>R1zxcJM-江门会计A[核心100]-EM</v>
      </c>
      <c r="E15259" s="58"/>
      <c r="L15259" s="51"/>
      <c r="M15259" s="50"/>
      <c r="N15259" s="52"/>
      <c r="Y15259" s="50"/>
      <c r="AA15259" s="52"/>
      <c r="AL15259" s="50"/>
    </row>
    <row r="15260" spans="1:38" x14ac:dyDescent="0.3">
      <c r="A15260" s="60">
        <v>41920</v>
      </c>
      <c r="B15260" s="61" t="s">
        <v>1315</v>
      </c>
      <c r="C15260" s="62">
        <v>75.150000000000006</v>
      </c>
      <c r="D15260" s="62" t="str">
        <f t="shared" si="250"/>
        <v>R1zxcJM-江门会计A[核心100]-EM</v>
      </c>
      <c r="E15260" s="58"/>
      <c r="L15260" s="51"/>
      <c r="M15260" s="50"/>
      <c r="N15260" s="52"/>
      <c r="Y15260" s="50"/>
      <c r="AA15260" s="52"/>
      <c r="AL15260" s="50"/>
    </row>
    <row r="15261" spans="1:38" x14ac:dyDescent="0.3">
      <c r="A15261" s="65">
        <v>41921</v>
      </c>
      <c r="B15261" s="66" t="s">
        <v>1315</v>
      </c>
      <c r="C15261" s="67">
        <v>32.979999999999997</v>
      </c>
      <c r="D15261" s="67" t="str">
        <f t="shared" si="250"/>
        <v>R1zxcJM-江门会计A[核心100]-EM</v>
      </c>
      <c r="E15261" s="58"/>
      <c r="L15261" s="51"/>
      <c r="M15261" s="50"/>
      <c r="N15261" s="52"/>
      <c r="Y15261" s="50"/>
      <c r="AA15261" s="52"/>
      <c r="AL15261" s="50"/>
    </row>
    <row r="15262" spans="1:38" x14ac:dyDescent="0.3">
      <c r="A15262" s="60">
        <v>41922</v>
      </c>
      <c r="B15262" s="61" t="s">
        <v>1315</v>
      </c>
      <c r="C15262" s="62">
        <v>22.72</v>
      </c>
      <c r="D15262" s="62" t="str">
        <f t="shared" si="250"/>
        <v>R1zxcJM-江门会计A[核心100]-EM</v>
      </c>
      <c r="E15262" s="58"/>
      <c r="L15262" s="51"/>
      <c r="M15262" s="50"/>
      <c r="N15262" s="52"/>
      <c r="Y15262" s="50"/>
      <c r="AA15262" s="52"/>
      <c r="AL15262" s="50"/>
    </row>
    <row r="15263" spans="1:38" x14ac:dyDescent="0.3">
      <c r="A15263" s="65">
        <v>41923</v>
      </c>
      <c r="B15263" s="66" t="s">
        <v>1315</v>
      </c>
      <c r="C15263" s="67">
        <v>17.28</v>
      </c>
      <c r="D15263" s="67" t="str">
        <f t="shared" si="250"/>
        <v>R1zxcJM-江门会计A[核心100]-EM</v>
      </c>
      <c r="E15263" s="58"/>
      <c r="L15263" s="51"/>
      <c r="M15263" s="50"/>
      <c r="N15263" s="52"/>
      <c r="Y15263" s="50"/>
      <c r="AA15263" s="52"/>
      <c r="AL15263" s="50"/>
    </row>
    <row r="15264" spans="1:38" x14ac:dyDescent="0.3">
      <c r="A15264" s="60">
        <v>41924</v>
      </c>
      <c r="B15264" s="61" t="s">
        <v>1315</v>
      </c>
      <c r="C15264" s="62">
        <v>22.44</v>
      </c>
      <c r="D15264" s="62" t="str">
        <f t="shared" si="250"/>
        <v>R1zxcJM-江门会计A[核心100]-EM</v>
      </c>
      <c r="E15264" s="58"/>
      <c r="L15264" s="51"/>
      <c r="M15264" s="50"/>
      <c r="N15264" s="52"/>
      <c r="Y15264" s="50"/>
      <c r="AA15264" s="52"/>
      <c r="AL15264" s="50"/>
    </row>
    <row r="15265" spans="1:38" x14ac:dyDescent="0.3">
      <c r="A15265" s="65">
        <v>41925</v>
      </c>
      <c r="B15265" s="66" t="s">
        <v>1315</v>
      </c>
      <c r="C15265" s="67">
        <v>64.819999999999993</v>
      </c>
      <c r="D15265" s="67" t="str">
        <f t="shared" si="250"/>
        <v>R1zxcJM-江门会计A[核心100]-EM</v>
      </c>
      <c r="E15265" s="58"/>
      <c r="L15265" s="51"/>
      <c r="M15265" s="50"/>
      <c r="N15265" s="52"/>
      <c r="Y15265" s="50"/>
      <c r="AA15265" s="52"/>
      <c r="AL15265" s="50"/>
    </row>
    <row r="15266" spans="1:38" x14ac:dyDescent="0.3">
      <c r="A15266" s="60">
        <v>41926</v>
      </c>
      <c r="B15266" s="61" t="s">
        <v>1315</v>
      </c>
      <c r="C15266" s="62">
        <v>42.54</v>
      </c>
      <c r="D15266" s="62" t="str">
        <f t="shared" si="250"/>
        <v>R1zxcJM-江门会计A[核心100]-EM</v>
      </c>
      <c r="E15266" s="58"/>
      <c r="L15266" s="51"/>
      <c r="M15266" s="50"/>
      <c r="N15266" s="52"/>
      <c r="Y15266" s="50"/>
      <c r="AA15266" s="52"/>
      <c r="AL15266" s="50"/>
    </row>
    <row r="15267" spans="1:38" x14ac:dyDescent="0.3">
      <c r="A15267" s="65">
        <v>41927</v>
      </c>
      <c r="B15267" s="66" t="s">
        <v>1315</v>
      </c>
      <c r="C15267" s="67">
        <v>63.6</v>
      </c>
      <c r="D15267" s="67" t="str">
        <f t="shared" si="250"/>
        <v>R1zxcJM-江门会计A[核心100]-EM</v>
      </c>
      <c r="E15267" s="58"/>
      <c r="L15267" s="51"/>
      <c r="M15267" s="50"/>
      <c r="N15267" s="52"/>
      <c r="Y15267" s="50"/>
      <c r="AA15267" s="52"/>
      <c r="AL15267" s="50"/>
    </row>
    <row r="15268" spans="1:38" x14ac:dyDescent="0.3">
      <c r="A15268" s="60">
        <v>41928</v>
      </c>
      <c r="B15268" s="61" t="s">
        <v>1315</v>
      </c>
      <c r="C15268" s="62">
        <v>50.92</v>
      </c>
      <c r="D15268" s="62" t="str">
        <f t="shared" si="250"/>
        <v>R1zxcJM-江门会计A[核心100]-EM</v>
      </c>
      <c r="E15268" s="58"/>
      <c r="L15268" s="51"/>
      <c r="M15268" s="50"/>
      <c r="N15268" s="52"/>
      <c r="Y15268" s="50"/>
      <c r="AA15268" s="52"/>
      <c r="AL15268" s="50"/>
    </row>
    <row r="15269" spans="1:38" x14ac:dyDescent="0.3">
      <c r="A15269" s="65">
        <v>41929</v>
      </c>
      <c r="B15269" s="66" t="s">
        <v>1315</v>
      </c>
      <c r="C15269" s="67">
        <v>47.2</v>
      </c>
      <c r="D15269" s="67" t="str">
        <f t="shared" si="250"/>
        <v>R1zxcJM-江门会计A[核心100]-EM</v>
      </c>
      <c r="E15269" s="58"/>
      <c r="L15269" s="51"/>
      <c r="M15269" s="50"/>
      <c r="N15269" s="52"/>
      <c r="Y15269" s="50"/>
      <c r="AA15269" s="52"/>
      <c r="AL15269" s="50"/>
    </row>
    <row r="15270" spans="1:38" x14ac:dyDescent="0.3">
      <c r="A15270" s="60">
        <v>41930</v>
      </c>
      <c r="B15270" s="61" t="s">
        <v>1315</v>
      </c>
      <c r="C15270" s="62">
        <v>40.29</v>
      </c>
      <c r="D15270" s="62" t="str">
        <f t="shared" si="250"/>
        <v>R1zxcJM-江门会计A[核心100]-EM</v>
      </c>
      <c r="E15270" s="58"/>
      <c r="L15270" s="51"/>
      <c r="M15270" s="50"/>
      <c r="N15270" s="52"/>
      <c r="Y15270" s="50"/>
      <c r="AA15270" s="52"/>
      <c r="AL15270" s="50"/>
    </row>
    <row r="15271" spans="1:38" x14ac:dyDescent="0.3">
      <c r="A15271" s="65">
        <v>41931</v>
      </c>
      <c r="B15271" s="66" t="s">
        <v>1315</v>
      </c>
      <c r="C15271" s="67">
        <v>24.9</v>
      </c>
      <c r="D15271" s="67" t="str">
        <f t="shared" si="250"/>
        <v>R1zxcJM-江门会计A[核心100]-EM</v>
      </c>
      <c r="E15271" s="58"/>
      <c r="L15271" s="51"/>
      <c r="M15271" s="50"/>
      <c r="N15271" s="52"/>
      <c r="Y15271" s="50"/>
      <c r="AA15271" s="52"/>
      <c r="AL15271" s="50"/>
    </row>
    <row r="15272" spans="1:38" x14ac:dyDescent="0.3">
      <c r="A15272" s="60">
        <v>41932</v>
      </c>
      <c r="B15272" s="61" t="s">
        <v>1315</v>
      </c>
      <c r="C15272" s="62">
        <v>77.75</v>
      </c>
      <c r="D15272" s="62" t="str">
        <f t="shared" si="250"/>
        <v>R1zxcJM-江门会计A[核心100]-EM</v>
      </c>
      <c r="E15272" s="58"/>
      <c r="L15272" s="51"/>
      <c r="M15272" s="50"/>
      <c r="N15272" s="52"/>
      <c r="Y15272" s="50"/>
      <c r="AA15272" s="52"/>
      <c r="AL15272" s="50"/>
    </row>
    <row r="15273" spans="1:38" x14ac:dyDescent="0.3">
      <c r="A15273" s="65">
        <v>41933</v>
      </c>
      <c r="B15273" s="66" t="s">
        <v>1315</v>
      </c>
      <c r="C15273" s="67">
        <v>73.48</v>
      </c>
      <c r="D15273" s="67" t="str">
        <f t="shared" si="250"/>
        <v>R1zxcJM-江门会计A[核心100]-EM</v>
      </c>
      <c r="E15273" s="58"/>
      <c r="L15273" s="51"/>
      <c r="M15273" s="50"/>
      <c r="N15273" s="52"/>
      <c r="Y15273" s="50"/>
      <c r="AA15273" s="52"/>
      <c r="AL15273" s="50"/>
    </row>
    <row r="15274" spans="1:38" x14ac:dyDescent="0.3">
      <c r="A15274" s="60">
        <v>41934</v>
      </c>
      <c r="B15274" s="61" t="s">
        <v>1315</v>
      </c>
      <c r="C15274" s="62">
        <v>51.69</v>
      </c>
      <c r="D15274" s="62" t="str">
        <f t="shared" si="250"/>
        <v>R1zxcJM-江门会计A[核心100]-EM</v>
      </c>
      <c r="E15274" s="58"/>
      <c r="L15274" s="51"/>
      <c r="M15274" s="50"/>
      <c r="N15274" s="52"/>
      <c r="Y15274" s="50"/>
      <c r="AA15274" s="52"/>
      <c r="AL15274" s="50"/>
    </row>
    <row r="15275" spans="1:38" x14ac:dyDescent="0.3">
      <c r="A15275" s="65">
        <v>41935</v>
      </c>
      <c r="B15275" s="66" t="s">
        <v>1315</v>
      </c>
      <c r="C15275" s="67">
        <v>42.87</v>
      </c>
      <c r="D15275" s="67" t="str">
        <f t="shared" si="250"/>
        <v>R1zxcJM-江门会计A[核心100]-EM</v>
      </c>
      <c r="E15275" s="58"/>
      <c r="L15275" s="51"/>
      <c r="M15275" s="50"/>
      <c r="N15275" s="52"/>
      <c r="Y15275" s="50"/>
      <c r="AA15275" s="52"/>
      <c r="AL15275" s="50"/>
    </row>
    <row r="15276" spans="1:38" x14ac:dyDescent="0.3">
      <c r="A15276" s="60">
        <v>41936</v>
      </c>
      <c r="B15276" s="61" t="s">
        <v>1315</v>
      </c>
      <c r="C15276" s="62">
        <v>37.94</v>
      </c>
      <c r="D15276" s="62" t="str">
        <f t="shared" si="250"/>
        <v>R1zxcJM-江门会计A[核心100]-EM</v>
      </c>
      <c r="E15276" s="58"/>
      <c r="L15276" s="51"/>
      <c r="M15276" s="50"/>
      <c r="N15276" s="52"/>
      <c r="Y15276" s="50"/>
      <c r="AA15276" s="52"/>
      <c r="AL15276" s="50"/>
    </row>
    <row r="15277" spans="1:38" x14ac:dyDescent="0.3">
      <c r="A15277" s="65">
        <v>41937</v>
      </c>
      <c r="B15277" s="66" t="s">
        <v>1315</v>
      </c>
      <c r="C15277" s="67">
        <v>23.48</v>
      </c>
      <c r="D15277" s="67" t="str">
        <f t="shared" si="250"/>
        <v>R1zxcJM-江门会计A[核心100]-EM</v>
      </c>
      <c r="E15277" s="58"/>
      <c r="L15277" s="51"/>
      <c r="M15277" s="50"/>
      <c r="N15277" s="52"/>
      <c r="Y15277" s="50"/>
      <c r="AA15277" s="52"/>
      <c r="AL15277" s="50"/>
    </row>
    <row r="15278" spans="1:38" x14ac:dyDescent="0.3">
      <c r="A15278" s="60">
        <v>41938</v>
      </c>
      <c r="B15278" s="61" t="s">
        <v>1315</v>
      </c>
      <c r="C15278" s="62">
        <v>26.63</v>
      </c>
      <c r="D15278" s="62" t="str">
        <f t="shared" si="250"/>
        <v>R1zxcJM-江门会计A[核心100]-EM</v>
      </c>
      <c r="E15278" s="58"/>
      <c r="L15278" s="51"/>
      <c r="M15278" s="50"/>
      <c r="N15278" s="52"/>
      <c r="Y15278" s="50"/>
      <c r="AA15278" s="52"/>
      <c r="AL15278" s="50"/>
    </row>
    <row r="15279" spans="1:38" x14ac:dyDescent="0.3">
      <c r="A15279" s="65">
        <v>41939</v>
      </c>
      <c r="B15279" s="66" t="s">
        <v>1315</v>
      </c>
      <c r="C15279" s="67">
        <v>60.34</v>
      </c>
      <c r="D15279" s="67" t="str">
        <f t="shared" si="250"/>
        <v>R1zxcJM-江门会计A[核心100]-EM</v>
      </c>
      <c r="E15279" s="58"/>
      <c r="L15279" s="51"/>
      <c r="M15279" s="50"/>
      <c r="N15279" s="52"/>
      <c r="Y15279" s="50"/>
      <c r="AA15279" s="52"/>
      <c r="AL15279" s="50"/>
    </row>
    <row r="15280" spans="1:38" x14ac:dyDescent="0.3">
      <c r="A15280" s="60">
        <v>41940</v>
      </c>
      <c r="B15280" s="61" t="s">
        <v>1315</v>
      </c>
      <c r="C15280" s="62">
        <v>74.400000000000006</v>
      </c>
      <c r="D15280" s="62" t="str">
        <f t="shared" si="250"/>
        <v>R1zxcJM-江门会计A[核心100]-EM</v>
      </c>
      <c r="E15280" s="58"/>
      <c r="L15280" s="51"/>
      <c r="M15280" s="50"/>
      <c r="N15280" s="52"/>
      <c r="Y15280" s="50"/>
      <c r="AA15280" s="52"/>
      <c r="AL15280" s="50"/>
    </row>
    <row r="15281" spans="1:38" x14ac:dyDescent="0.3">
      <c r="A15281" s="65">
        <v>41941</v>
      </c>
      <c r="B15281" s="66" t="s">
        <v>1315</v>
      </c>
      <c r="C15281" s="67">
        <v>51.28</v>
      </c>
      <c r="D15281" s="67" t="str">
        <f t="shared" si="250"/>
        <v>R1zxcJM-江门会计A[核心100]-EM</v>
      </c>
      <c r="E15281" s="58"/>
      <c r="L15281" s="51"/>
      <c r="M15281" s="50"/>
      <c r="N15281" s="52"/>
      <c r="Y15281" s="50"/>
      <c r="AA15281" s="52"/>
      <c r="AL15281" s="50"/>
    </row>
    <row r="15282" spans="1:38" x14ac:dyDescent="0.3">
      <c r="A15282" s="60">
        <v>41942</v>
      </c>
      <c r="B15282" s="61" t="s">
        <v>1315</v>
      </c>
      <c r="C15282" s="62">
        <v>56.08</v>
      </c>
      <c r="D15282" s="62" t="str">
        <f t="shared" si="250"/>
        <v>R1zxcJM-江门会计A[核心100]-EM</v>
      </c>
      <c r="E15282" s="58"/>
      <c r="L15282" s="51"/>
      <c r="M15282" s="50"/>
      <c r="N15282" s="52"/>
      <c r="Y15282" s="50"/>
      <c r="AA15282" s="52"/>
      <c r="AL15282" s="50"/>
    </row>
    <row r="15283" spans="1:38" x14ac:dyDescent="0.3">
      <c r="A15283" s="65">
        <v>41943</v>
      </c>
      <c r="B15283" s="66" t="s">
        <v>1315</v>
      </c>
      <c r="C15283" s="67">
        <v>45.14</v>
      </c>
      <c r="D15283" s="67" t="str">
        <f t="shared" si="250"/>
        <v>R1zxcJM-江门会计A[核心100]-EM</v>
      </c>
      <c r="E15283" s="58"/>
      <c r="L15283" s="51"/>
      <c r="M15283" s="50"/>
      <c r="N15283" s="52"/>
      <c r="Y15283" s="50"/>
      <c r="AA15283" s="52"/>
      <c r="AL15283" s="50"/>
    </row>
    <row r="15284" spans="1:38" x14ac:dyDescent="0.3">
      <c r="A15284" s="60">
        <v>41913</v>
      </c>
      <c r="B15284" s="61" t="s">
        <v>1316</v>
      </c>
      <c r="C15284" s="62">
        <v>56.73</v>
      </c>
      <c r="D15284" s="62" t="str">
        <f t="shared" si="250"/>
        <v>R1zxcJM-江门会计A[核心100]-PM</v>
      </c>
      <c r="E15284" s="58"/>
      <c r="L15284" s="51"/>
      <c r="M15284" s="50"/>
      <c r="N15284" s="52"/>
      <c r="Y15284" s="50"/>
      <c r="AA15284" s="52"/>
      <c r="AL15284" s="50"/>
    </row>
    <row r="15285" spans="1:38" x14ac:dyDescent="0.3">
      <c r="A15285" s="65">
        <v>41914</v>
      </c>
      <c r="B15285" s="66" t="s">
        <v>1316</v>
      </c>
      <c r="C15285" s="67">
        <v>23.86</v>
      </c>
      <c r="D15285" s="67" t="str">
        <f t="shared" si="250"/>
        <v>R1zxcJM-江门会计A[核心100]-PM</v>
      </c>
      <c r="E15285" s="58"/>
      <c r="L15285" s="51"/>
      <c r="M15285" s="50"/>
      <c r="N15285" s="52"/>
      <c r="Y15285" s="50"/>
      <c r="AA15285" s="52"/>
      <c r="AL15285" s="50"/>
    </row>
    <row r="15286" spans="1:38" x14ac:dyDescent="0.3">
      <c r="A15286" s="60">
        <v>41915</v>
      </c>
      <c r="B15286" s="61" t="s">
        <v>1316</v>
      </c>
      <c r="C15286" s="62">
        <v>10.31</v>
      </c>
      <c r="D15286" s="62" t="str">
        <f t="shared" si="250"/>
        <v>R1zxcJM-江门会计A[核心100]-PM</v>
      </c>
      <c r="E15286" s="58"/>
      <c r="L15286" s="51"/>
      <c r="M15286" s="50"/>
      <c r="N15286" s="52"/>
      <c r="Y15286" s="50"/>
      <c r="AA15286" s="52"/>
      <c r="AL15286" s="50"/>
    </row>
    <row r="15287" spans="1:38" x14ac:dyDescent="0.3">
      <c r="A15287" s="65">
        <v>41916</v>
      </c>
      <c r="B15287" s="66" t="s">
        <v>1316</v>
      </c>
      <c r="C15287" s="67">
        <v>16.3</v>
      </c>
      <c r="D15287" s="67" t="str">
        <f t="shared" si="250"/>
        <v>R1zxcJM-江门会计A[核心100]-PM</v>
      </c>
      <c r="E15287" s="58"/>
      <c r="L15287" s="51"/>
      <c r="M15287" s="50"/>
      <c r="N15287" s="52"/>
      <c r="Y15287" s="50"/>
      <c r="AA15287" s="52"/>
      <c r="AL15287" s="50"/>
    </row>
    <row r="15288" spans="1:38" x14ac:dyDescent="0.3">
      <c r="A15288" s="60">
        <v>41917</v>
      </c>
      <c r="B15288" s="61" t="s">
        <v>1316</v>
      </c>
      <c r="C15288" s="62">
        <v>14.75</v>
      </c>
      <c r="D15288" s="62" t="str">
        <f t="shared" si="250"/>
        <v>R1zxcJM-江门会计A[核心100]-PM</v>
      </c>
      <c r="E15288" s="58"/>
      <c r="L15288" s="51"/>
      <c r="M15288" s="50"/>
      <c r="N15288" s="52"/>
      <c r="Y15288" s="50"/>
      <c r="AA15288" s="52"/>
      <c r="AL15288" s="50"/>
    </row>
    <row r="15289" spans="1:38" x14ac:dyDescent="0.3">
      <c r="A15289" s="65">
        <v>41918</v>
      </c>
      <c r="B15289" s="66" t="s">
        <v>1316</v>
      </c>
      <c r="C15289" s="67">
        <v>28.36</v>
      </c>
      <c r="D15289" s="67" t="str">
        <f t="shared" si="250"/>
        <v>R1zxcJM-江门会计A[核心100]-PM</v>
      </c>
      <c r="E15289" s="58"/>
      <c r="L15289" s="51"/>
      <c r="M15289" s="50"/>
      <c r="N15289" s="52"/>
      <c r="Y15289" s="50"/>
      <c r="AA15289" s="52"/>
      <c r="AL15289" s="50"/>
    </row>
    <row r="15290" spans="1:38" x14ac:dyDescent="0.3">
      <c r="A15290" s="60">
        <v>41919</v>
      </c>
      <c r="B15290" s="61" t="s">
        <v>1316</v>
      </c>
      <c r="C15290" s="62">
        <v>20.97</v>
      </c>
      <c r="D15290" s="62" t="str">
        <f t="shared" si="250"/>
        <v>R1zxcJM-江门会计A[核心100]-PM</v>
      </c>
      <c r="E15290" s="58"/>
      <c r="L15290" s="51"/>
      <c r="M15290" s="50"/>
      <c r="N15290" s="52"/>
      <c r="Y15290" s="50"/>
      <c r="AA15290" s="52"/>
      <c r="AL15290" s="50"/>
    </row>
    <row r="15291" spans="1:38" x14ac:dyDescent="0.3">
      <c r="A15291" s="65">
        <v>41920</v>
      </c>
      <c r="B15291" s="66" t="s">
        <v>1316</v>
      </c>
      <c r="C15291" s="67">
        <v>68.62</v>
      </c>
      <c r="D15291" s="67" t="str">
        <f t="shared" si="250"/>
        <v>R1zxcJM-江门会计A[核心100]-PM</v>
      </c>
      <c r="E15291" s="58"/>
      <c r="L15291" s="51"/>
      <c r="M15291" s="50"/>
      <c r="N15291" s="52"/>
      <c r="Y15291" s="50"/>
      <c r="AA15291" s="52"/>
      <c r="AL15291" s="50"/>
    </row>
    <row r="15292" spans="1:38" x14ac:dyDescent="0.3">
      <c r="A15292" s="60">
        <v>41921</v>
      </c>
      <c r="B15292" s="61" t="s">
        <v>1316</v>
      </c>
      <c r="C15292" s="62">
        <v>12.08</v>
      </c>
      <c r="D15292" s="62" t="str">
        <f t="shared" si="250"/>
        <v>R1zxcJM-江门会计A[核心100]-PM</v>
      </c>
      <c r="E15292" s="58"/>
      <c r="L15292" s="51"/>
      <c r="M15292" s="50"/>
      <c r="N15292" s="52"/>
      <c r="Y15292" s="50"/>
      <c r="AA15292" s="52"/>
      <c r="AL15292" s="50"/>
    </row>
    <row r="15293" spans="1:38" x14ac:dyDescent="0.3">
      <c r="A15293" s="65">
        <v>41922</v>
      </c>
      <c r="B15293" s="66" t="s">
        <v>1316</v>
      </c>
      <c r="C15293" s="67">
        <v>3.36</v>
      </c>
      <c r="D15293" s="67" t="str">
        <f t="shared" si="250"/>
        <v>R1zxcJM-江门会计A[核心100]-PM</v>
      </c>
      <c r="E15293" s="58"/>
      <c r="L15293" s="51"/>
      <c r="M15293" s="50"/>
      <c r="N15293" s="52"/>
      <c r="Y15293" s="50"/>
      <c r="AA15293" s="52"/>
      <c r="AL15293" s="50"/>
    </row>
    <row r="15294" spans="1:38" x14ac:dyDescent="0.3">
      <c r="A15294" s="60">
        <v>41923</v>
      </c>
      <c r="B15294" s="61" t="s">
        <v>1316</v>
      </c>
      <c r="C15294" s="62">
        <v>20.61</v>
      </c>
      <c r="D15294" s="62" t="str">
        <f t="shared" si="250"/>
        <v>R1zxcJM-江门会计A[核心100]-PM</v>
      </c>
      <c r="E15294" s="58"/>
      <c r="L15294" s="51"/>
      <c r="M15294" s="50"/>
      <c r="N15294" s="52"/>
      <c r="Y15294" s="50"/>
      <c r="AA15294" s="52"/>
      <c r="AL15294" s="50"/>
    </row>
    <row r="15295" spans="1:38" x14ac:dyDescent="0.3">
      <c r="A15295" s="65">
        <v>41924</v>
      </c>
      <c r="B15295" s="66" t="s">
        <v>1316</v>
      </c>
      <c r="C15295" s="67">
        <v>10.1</v>
      </c>
      <c r="D15295" s="67" t="str">
        <f t="shared" si="250"/>
        <v>R1zxcJM-江门会计A[核心100]-PM</v>
      </c>
      <c r="E15295" s="58"/>
      <c r="L15295" s="51"/>
      <c r="M15295" s="50"/>
      <c r="N15295" s="52"/>
      <c r="Y15295" s="50"/>
      <c r="AA15295" s="52"/>
      <c r="AL15295" s="50"/>
    </row>
    <row r="15296" spans="1:38" x14ac:dyDescent="0.3">
      <c r="A15296" s="60">
        <v>41925</v>
      </c>
      <c r="B15296" s="61" t="s">
        <v>1316</v>
      </c>
      <c r="C15296" s="62">
        <v>47.64</v>
      </c>
      <c r="D15296" s="62" t="str">
        <f t="shared" si="250"/>
        <v>R1zxcJM-江门会计A[核心100]-PM</v>
      </c>
      <c r="E15296" s="58"/>
      <c r="L15296" s="51"/>
      <c r="M15296" s="50"/>
      <c r="N15296" s="52"/>
      <c r="Y15296" s="50"/>
      <c r="AA15296" s="52"/>
      <c r="AL15296" s="50"/>
    </row>
    <row r="15297" spans="1:38" x14ac:dyDescent="0.3">
      <c r="A15297" s="65">
        <v>41926</v>
      </c>
      <c r="B15297" s="66" t="s">
        <v>1316</v>
      </c>
      <c r="C15297" s="67">
        <v>34.75</v>
      </c>
      <c r="D15297" s="67" t="str">
        <f t="shared" si="250"/>
        <v>R1zxcJM-江门会计A[核心100]-PM</v>
      </c>
      <c r="E15297" s="58"/>
      <c r="L15297" s="51"/>
      <c r="M15297" s="50"/>
      <c r="N15297" s="52"/>
      <c r="Y15297" s="50"/>
      <c r="AA15297" s="52"/>
      <c r="AL15297" s="50"/>
    </row>
    <row r="15298" spans="1:38" x14ac:dyDescent="0.3">
      <c r="A15298" s="60">
        <v>41927</v>
      </c>
      <c r="B15298" s="61" t="s">
        <v>1316</v>
      </c>
      <c r="C15298" s="62">
        <v>46.48</v>
      </c>
      <c r="D15298" s="62" t="str">
        <f t="shared" si="250"/>
        <v>R1zxcJM-江门会计A[核心100]-PM</v>
      </c>
      <c r="E15298" s="58"/>
      <c r="L15298" s="51"/>
      <c r="M15298" s="50"/>
      <c r="N15298" s="52"/>
      <c r="Y15298" s="50"/>
      <c r="AA15298" s="52"/>
      <c r="AL15298" s="50"/>
    </row>
    <row r="15299" spans="1:38" x14ac:dyDescent="0.3">
      <c r="A15299" s="65">
        <v>41928</v>
      </c>
      <c r="B15299" s="66" t="s">
        <v>1316</v>
      </c>
      <c r="C15299" s="67">
        <v>24.42</v>
      </c>
      <c r="D15299" s="67" t="str">
        <f t="shared" si="250"/>
        <v>R1zxcJM-江门会计A[核心100]-PM</v>
      </c>
      <c r="E15299" s="58"/>
      <c r="L15299" s="51"/>
      <c r="M15299" s="50"/>
      <c r="N15299" s="52"/>
      <c r="Y15299" s="50"/>
      <c r="AA15299" s="52"/>
      <c r="AL15299" s="50"/>
    </row>
    <row r="15300" spans="1:38" x14ac:dyDescent="0.3">
      <c r="A15300" s="60">
        <v>41929</v>
      </c>
      <c r="B15300" s="61" t="s">
        <v>1316</v>
      </c>
      <c r="C15300" s="62">
        <v>32.630000000000003</v>
      </c>
      <c r="D15300" s="62" t="str">
        <f t="shared" si="250"/>
        <v>R1zxcJM-江门会计A[核心100]-PM</v>
      </c>
      <c r="E15300" s="58"/>
      <c r="L15300" s="51"/>
      <c r="M15300" s="50"/>
      <c r="N15300" s="52"/>
      <c r="Y15300" s="50"/>
      <c r="AA15300" s="52"/>
      <c r="AL15300" s="50"/>
    </row>
    <row r="15301" spans="1:38" x14ac:dyDescent="0.3">
      <c r="A15301" s="65">
        <v>41930</v>
      </c>
      <c r="B15301" s="66" t="s">
        <v>1316</v>
      </c>
      <c r="C15301" s="67">
        <v>14.34</v>
      </c>
      <c r="D15301" s="67" t="str">
        <f t="shared" si="250"/>
        <v>R1zxcJM-江门会计A[核心100]-PM</v>
      </c>
      <c r="E15301" s="58"/>
      <c r="L15301" s="51"/>
      <c r="M15301" s="50"/>
      <c r="N15301" s="52"/>
      <c r="Y15301" s="50"/>
      <c r="AA15301" s="52"/>
      <c r="AL15301" s="50"/>
    </row>
    <row r="15302" spans="1:38" x14ac:dyDescent="0.3">
      <c r="A15302" s="60">
        <v>41931</v>
      </c>
      <c r="B15302" s="61" t="s">
        <v>1316</v>
      </c>
      <c r="C15302" s="62">
        <v>16.010000000000002</v>
      </c>
      <c r="D15302" s="62" t="str">
        <f t="shared" ref="D15302:D15365" si="251">LEFT(B15302,2)&amp;"zxc"&amp;MID(B15302,4,100)</f>
        <v>R1zxcJM-江门会计A[核心100]-PM</v>
      </c>
      <c r="E15302" s="58"/>
      <c r="L15302" s="51"/>
      <c r="M15302" s="50"/>
      <c r="N15302" s="52"/>
      <c r="Y15302" s="50"/>
      <c r="AA15302" s="52"/>
      <c r="AL15302" s="50"/>
    </row>
    <row r="15303" spans="1:38" x14ac:dyDescent="0.3">
      <c r="A15303" s="65">
        <v>41932</v>
      </c>
      <c r="B15303" s="66" t="s">
        <v>1316</v>
      </c>
      <c r="C15303" s="67">
        <v>28.53</v>
      </c>
      <c r="D15303" s="67" t="str">
        <f t="shared" si="251"/>
        <v>R1zxcJM-江门会计A[核心100]-PM</v>
      </c>
      <c r="E15303" s="58"/>
      <c r="L15303" s="51"/>
      <c r="M15303" s="50"/>
      <c r="N15303" s="52"/>
      <c r="Y15303" s="50"/>
      <c r="AA15303" s="52"/>
      <c r="AL15303" s="50"/>
    </row>
    <row r="15304" spans="1:38" x14ac:dyDescent="0.3">
      <c r="A15304" s="60">
        <v>41933</v>
      </c>
      <c r="B15304" s="61" t="s">
        <v>1316</v>
      </c>
      <c r="C15304" s="62">
        <v>44.75</v>
      </c>
      <c r="D15304" s="62" t="str">
        <f t="shared" si="251"/>
        <v>R1zxcJM-江门会计A[核心100]-PM</v>
      </c>
      <c r="E15304" s="58"/>
      <c r="L15304" s="51"/>
      <c r="M15304" s="50"/>
      <c r="N15304" s="52"/>
      <c r="Y15304" s="50"/>
      <c r="AA15304" s="52"/>
      <c r="AL15304" s="50"/>
    </row>
    <row r="15305" spans="1:38" x14ac:dyDescent="0.3">
      <c r="A15305" s="65">
        <v>41934</v>
      </c>
      <c r="B15305" s="66" t="s">
        <v>1316</v>
      </c>
      <c r="C15305" s="67">
        <v>37.53</v>
      </c>
      <c r="D15305" s="67" t="str">
        <f t="shared" si="251"/>
        <v>R1zxcJM-江门会计A[核心100]-PM</v>
      </c>
      <c r="E15305" s="58"/>
      <c r="L15305" s="51"/>
      <c r="M15305" s="50"/>
      <c r="N15305" s="52"/>
      <c r="Y15305" s="50"/>
      <c r="AA15305" s="52"/>
      <c r="AL15305" s="50"/>
    </row>
    <row r="15306" spans="1:38" x14ac:dyDescent="0.3">
      <c r="A15306" s="60">
        <v>41935</v>
      </c>
      <c r="B15306" s="61" t="s">
        <v>1316</v>
      </c>
      <c r="C15306" s="62">
        <v>42.44</v>
      </c>
      <c r="D15306" s="62" t="str">
        <f t="shared" si="251"/>
        <v>R1zxcJM-江门会计A[核心100]-PM</v>
      </c>
      <c r="E15306" s="58"/>
      <c r="L15306" s="51"/>
      <c r="M15306" s="50"/>
      <c r="N15306" s="52"/>
      <c r="Y15306" s="50"/>
      <c r="AA15306" s="52"/>
      <c r="AL15306" s="50"/>
    </row>
    <row r="15307" spans="1:38" x14ac:dyDescent="0.3">
      <c r="A15307" s="65">
        <v>41936</v>
      </c>
      <c r="B15307" s="66" t="s">
        <v>1316</v>
      </c>
      <c r="C15307" s="67">
        <v>30.72</v>
      </c>
      <c r="D15307" s="67" t="str">
        <f t="shared" si="251"/>
        <v>R1zxcJM-江门会计A[核心100]-PM</v>
      </c>
      <c r="E15307" s="58"/>
      <c r="L15307" s="51"/>
      <c r="M15307" s="50"/>
      <c r="N15307" s="52"/>
      <c r="Y15307" s="50"/>
      <c r="AA15307" s="52"/>
      <c r="AL15307" s="50"/>
    </row>
    <row r="15308" spans="1:38" x14ac:dyDescent="0.3">
      <c r="A15308" s="60">
        <v>41937</v>
      </c>
      <c r="B15308" s="61" t="s">
        <v>1316</v>
      </c>
      <c r="C15308" s="62">
        <v>11.49</v>
      </c>
      <c r="D15308" s="62" t="str">
        <f t="shared" si="251"/>
        <v>R1zxcJM-江门会计A[核心100]-PM</v>
      </c>
      <c r="E15308" s="58"/>
      <c r="L15308" s="51"/>
      <c r="M15308" s="50"/>
      <c r="N15308" s="52"/>
      <c r="Y15308" s="50"/>
      <c r="AA15308" s="52"/>
      <c r="AL15308" s="50"/>
    </row>
    <row r="15309" spans="1:38" x14ac:dyDescent="0.3">
      <c r="A15309" s="65">
        <v>41938</v>
      </c>
      <c r="B15309" s="66" t="s">
        <v>1316</v>
      </c>
      <c r="C15309" s="67">
        <v>14.11</v>
      </c>
      <c r="D15309" s="67" t="str">
        <f t="shared" si="251"/>
        <v>R1zxcJM-江门会计A[核心100]-PM</v>
      </c>
      <c r="E15309" s="58"/>
      <c r="L15309" s="51"/>
      <c r="M15309" s="50"/>
      <c r="N15309" s="52"/>
      <c r="Y15309" s="50"/>
      <c r="AA15309" s="52"/>
      <c r="AL15309" s="50"/>
    </row>
    <row r="15310" spans="1:38" x14ac:dyDescent="0.3">
      <c r="A15310" s="60">
        <v>41939</v>
      </c>
      <c r="B15310" s="61" t="s">
        <v>1316</v>
      </c>
      <c r="C15310" s="62">
        <v>50.82</v>
      </c>
      <c r="D15310" s="62" t="str">
        <f t="shared" si="251"/>
        <v>R1zxcJM-江门会计A[核心100]-PM</v>
      </c>
      <c r="E15310" s="58"/>
      <c r="L15310" s="51"/>
      <c r="M15310" s="50"/>
      <c r="N15310" s="52"/>
      <c r="Y15310" s="50"/>
      <c r="AA15310" s="52"/>
      <c r="AL15310" s="50"/>
    </row>
    <row r="15311" spans="1:38" x14ac:dyDescent="0.3">
      <c r="A15311" s="65">
        <v>41940</v>
      </c>
      <c r="B15311" s="66" t="s">
        <v>1316</v>
      </c>
      <c r="C15311" s="67">
        <v>43.2</v>
      </c>
      <c r="D15311" s="67" t="str">
        <f t="shared" si="251"/>
        <v>R1zxcJM-江门会计A[核心100]-PM</v>
      </c>
      <c r="E15311" s="58"/>
      <c r="L15311" s="51"/>
      <c r="M15311" s="50"/>
      <c r="N15311" s="52"/>
      <c r="Y15311" s="50"/>
      <c r="AA15311" s="52"/>
      <c r="AL15311" s="50"/>
    </row>
    <row r="15312" spans="1:38" x14ac:dyDescent="0.3">
      <c r="A15312" s="60">
        <v>41941</v>
      </c>
      <c r="B15312" s="61" t="s">
        <v>1316</v>
      </c>
      <c r="C15312" s="62">
        <v>40.53</v>
      </c>
      <c r="D15312" s="62" t="str">
        <f t="shared" si="251"/>
        <v>R1zxcJM-江门会计A[核心100]-PM</v>
      </c>
      <c r="E15312" s="58"/>
      <c r="L15312" s="51"/>
      <c r="M15312" s="50"/>
      <c r="N15312" s="52"/>
      <c r="Y15312" s="50"/>
      <c r="AA15312" s="52"/>
      <c r="AL15312" s="50"/>
    </row>
    <row r="15313" spans="1:38" x14ac:dyDescent="0.3">
      <c r="A15313" s="65">
        <v>41942</v>
      </c>
      <c r="B15313" s="66" t="s">
        <v>1316</v>
      </c>
      <c r="C15313" s="67">
        <v>30.27</v>
      </c>
      <c r="D15313" s="67" t="str">
        <f t="shared" si="251"/>
        <v>R1zxcJM-江门会计A[核心100]-PM</v>
      </c>
      <c r="E15313" s="58"/>
      <c r="L15313" s="51"/>
      <c r="M15313" s="50"/>
      <c r="N15313" s="52"/>
      <c r="Y15313" s="50"/>
      <c r="AA15313" s="52"/>
      <c r="AL15313" s="50"/>
    </row>
    <row r="15314" spans="1:38" x14ac:dyDescent="0.3">
      <c r="A15314" s="60">
        <v>41943</v>
      </c>
      <c r="B15314" s="61" t="s">
        <v>1316</v>
      </c>
      <c r="C15314" s="62">
        <v>34.340000000000003</v>
      </c>
      <c r="D15314" s="62" t="str">
        <f t="shared" si="251"/>
        <v>R1zxcJM-江门会计A[核心100]-PM</v>
      </c>
      <c r="E15314" s="58"/>
      <c r="L15314" s="51"/>
      <c r="M15314" s="50"/>
      <c r="N15314" s="52"/>
      <c r="Y15314" s="50"/>
      <c r="AA15314" s="52"/>
      <c r="AL15314" s="50"/>
    </row>
    <row r="15315" spans="1:38" x14ac:dyDescent="0.3">
      <c r="A15315" s="65">
        <v>41913</v>
      </c>
      <c r="B15315" s="66" t="s">
        <v>1317</v>
      </c>
      <c r="C15315" s="67">
        <v>0</v>
      </c>
      <c r="D15315" s="67" t="str">
        <f t="shared" si="251"/>
        <v>R1zxcJM-江门会计B[培训辅导]-EM</v>
      </c>
      <c r="E15315" s="58"/>
      <c r="L15315" s="51"/>
      <c r="M15315" s="50"/>
      <c r="N15315" s="52"/>
      <c r="Y15315" s="50"/>
      <c r="AA15315" s="52"/>
      <c r="AL15315" s="50"/>
    </row>
    <row r="15316" spans="1:38" x14ac:dyDescent="0.3">
      <c r="A15316" s="60">
        <v>41914</v>
      </c>
      <c r="B15316" s="61" t="s">
        <v>1317</v>
      </c>
      <c r="C15316" s="62">
        <v>1.29</v>
      </c>
      <c r="D15316" s="62" t="str">
        <f t="shared" si="251"/>
        <v>R1zxcJM-江门会计B[培训辅导]-EM</v>
      </c>
      <c r="E15316" s="58"/>
      <c r="L15316" s="51"/>
      <c r="M15316" s="50"/>
      <c r="N15316" s="52"/>
      <c r="Y15316" s="50"/>
      <c r="AA15316" s="52"/>
      <c r="AL15316" s="50"/>
    </row>
    <row r="15317" spans="1:38" x14ac:dyDescent="0.3">
      <c r="A15317" s="65">
        <v>41915</v>
      </c>
      <c r="B15317" s="66" t="s">
        <v>1317</v>
      </c>
      <c r="C15317" s="67">
        <v>0</v>
      </c>
      <c r="D15317" s="67" t="str">
        <f t="shared" si="251"/>
        <v>R1zxcJM-江门会计B[培训辅导]-EM</v>
      </c>
      <c r="E15317" s="58"/>
      <c r="L15317" s="51"/>
      <c r="M15317" s="50"/>
      <c r="N15317" s="52"/>
      <c r="Y15317" s="50"/>
      <c r="AA15317" s="52"/>
      <c r="AL15317" s="50"/>
    </row>
    <row r="15318" spans="1:38" x14ac:dyDescent="0.3">
      <c r="A15318" s="60">
        <v>41916</v>
      </c>
      <c r="B15318" s="61" t="s">
        <v>1317</v>
      </c>
      <c r="C15318" s="62">
        <v>0</v>
      </c>
      <c r="D15318" s="62" t="str">
        <f t="shared" si="251"/>
        <v>R1zxcJM-江门会计B[培训辅导]-EM</v>
      </c>
      <c r="E15318" s="58"/>
      <c r="L15318" s="51"/>
      <c r="M15318" s="50"/>
      <c r="N15318" s="52"/>
      <c r="Y15318" s="50"/>
      <c r="AA15318" s="52"/>
      <c r="AL15318" s="50"/>
    </row>
    <row r="15319" spans="1:38" x14ac:dyDescent="0.3">
      <c r="A15319" s="65">
        <v>41917</v>
      </c>
      <c r="B15319" s="66" t="s">
        <v>1317</v>
      </c>
      <c r="C15319" s="67">
        <v>0</v>
      </c>
      <c r="D15319" s="67" t="str">
        <f t="shared" si="251"/>
        <v>R1zxcJM-江门会计B[培训辅导]-EM</v>
      </c>
      <c r="E15319" s="58"/>
      <c r="L15319" s="51"/>
      <c r="M15319" s="50"/>
      <c r="N15319" s="52"/>
      <c r="Y15319" s="50"/>
      <c r="AA15319" s="52"/>
      <c r="AL15319" s="50"/>
    </row>
    <row r="15320" spans="1:38" x14ac:dyDescent="0.3">
      <c r="A15320" s="60">
        <v>41918</v>
      </c>
      <c r="B15320" s="61" t="s">
        <v>1317</v>
      </c>
      <c r="C15320" s="62">
        <v>1.26</v>
      </c>
      <c r="D15320" s="62" t="str">
        <f t="shared" si="251"/>
        <v>R1zxcJM-江门会计B[培训辅导]-EM</v>
      </c>
      <c r="E15320" s="58"/>
      <c r="L15320" s="51"/>
      <c r="M15320" s="50"/>
      <c r="N15320" s="52"/>
      <c r="Y15320" s="50"/>
      <c r="AA15320" s="52"/>
      <c r="AL15320" s="50"/>
    </row>
    <row r="15321" spans="1:38" x14ac:dyDescent="0.3">
      <c r="A15321" s="65">
        <v>41919</v>
      </c>
      <c r="B15321" s="66" t="s">
        <v>1317</v>
      </c>
      <c r="C15321" s="67">
        <v>3.37</v>
      </c>
      <c r="D15321" s="67" t="str">
        <f t="shared" si="251"/>
        <v>R1zxcJM-江门会计B[培训辅导]-EM</v>
      </c>
      <c r="E15321" s="58"/>
      <c r="L15321" s="51"/>
      <c r="M15321" s="50"/>
      <c r="N15321" s="52"/>
      <c r="Y15321" s="50"/>
      <c r="AA15321" s="52"/>
      <c r="AL15321" s="50"/>
    </row>
    <row r="15322" spans="1:38" x14ac:dyDescent="0.3">
      <c r="A15322" s="60">
        <v>41920</v>
      </c>
      <c r="B15322" s="61" t="s">
        <v>1317</v>
      </c>
      <c r="C15322" s="62">
        <v>2.58</v>
      </c>
      <c r="D15322" s="62" t="str">
        <f t="shared" si="251"/>
        <v>R1zxcJM-江门会计B[培训辅导]-EM</v>
      </c>
      <c r="E15322" s="58"/>
      <c r="L15322" s="51"/>
      <c r="M15322" s="50"/>
      <c r="N15322" s="52"/>
      <c r="Y15322" s="50"/>
      <c r="AA15322" s="52"/>
      <c r="AL15322" s="50"/>
    </row>
    <row r="15323" spans="1:38" x14ac:dyDescent="0.3">
      <c r="A15323" s="65">
        <v>41921</v>
      </c>
      <c r="B15323" s="66" t="s">
        <v>1317</v>
      </c>
      <c r="C15323" s="67">
        <v>7.02</v>
      </c>
      <c r="D15323" s="67" t="str">
        <f t="shared" si="251"/>
        <v>R1zxcJM-江门会计B[培训辅导]-EM</v>
      </c>
      <c r="E15323" s="58"/>
      <c r="L15323" s="51"/>
      <c r="M15323" s="50"/>
      <c r="N15323" s="52"/>
      <c r="Y15323" s="50"/>
      <c r="AA15323" s="52"/>
      <c r="AL15323" s="50"/>
    </row>
    <row r="15324" spans="1:38" x14ac:dyDescent="0.3">
      <c r="A15324" s="60">
        <v>41922</v>
      </c>
      <c r="B15324" s="61" t="s">
        <v>1317</v>
      </c>
      <c r="C15324" s="62">
        <v>10.029999999999999</v>
      </c>
      <c r="D15324" s="62" t="str">
        <f t="shared" si="251"/>
        <v>R1zxcJM-江门会计B[培训辅导]-EM</v>
      </c>
      <c r="E15324" s="58"/>
      <c r="L15324" s="51"/>
      <c r="M15324" s="50"/>
      <c r="N15324" s="52"/>
      <c r="Y15324" s="50"/>
      <c r="AA15324" s="52"/>
      <c r="AL15324" s="50"/>
    </row>
    <row r="15325" spans="1:38" x14ac:dyDescent="0.3">
      <c r="A15325" s="65">
        <v>41923</v>
      </c>
      <c r="B15325" s="66" t="s">
        <v>1317</v>
      </c>
      <c r="C15325" s="67">
        <v>0</v>
      </c>
      <c r="D15325" s="67" t="str">
        <f t="shared" si="251"/>
        <v>R1zxcJM-江门会计B[培训辅导]-EM</v>
      </c>
      <c r="E15325" s="58"/>
      <c r="L15325" s="51"/>
      <c r="M15325" s="50"/>
      <c r="N15325" s="52"/>
      <c r="Y15325" s="50"/>
      <c r="AA15325" s="52"/>
      <c r="AL15325" s="50"/>
    </row>
    <row r="15326" spans="1:38" x14ac:dyDescent="0.3">
      <c r="A15326" s="60">
        <v>41924</v>
      </c>
      <c r="B15326" s="61" t="s">
        <v>1317</v>
      </c>
      <c r="C15326" s="62">
        <v>0</v>
      </c>
      <c r="D15326" s="62" t="str">
        <f t="shared" si="251"/>
        <v>R1zxcJM-江门会计B[培训辅导]-EM</v>
      </c>
      <c r="E15326" s="58"/>
      <c r="L15326" s="51"/>
      <c r="M15326" s="50"/>
      <c r="N15326" s="52"/>
      <c r="Y15326" s="50"/>
      <c r="AA15326" s="52"/>
      <c r="AL15326" s="50"/>
    </row>
    <row r="15327" spans="1:38" x14ac:dyDescent="0.3">
      <c r="A15327" s="65">
        <v>41925</v>
      </c>
      <c r="B15327" s="66" t="s">
        <v>1317</v>
      </c>
      <c r="C15327" s="67">
        <v>0</v>
      </c>
      <c r="D15327" s="67" t="str">
        <f t="shared" si="251"/>
        <v>R1zxcJM-江门会计B[培训辅导]-EM</v>
      </c>
      <c r="E15327" s="58"/>
      <c r="L15327" s="51"/>
      <c r="M15327" s="50"/>
      <c r="N15327" s="52"/>
      <c r="Y15327" s="50"/>
      <c r="AA15327" s="52"/>
      <c r="AL15327" s="50"/>
    </row>
    <row r="15328" spans="1:38" x14ac:dyDescent="0.3">
      <c r="A15328" s="60">
        <v>41926</v>
      </c>
      <c r="B15328" s="61" t="s">
        <v>1317</v>
      </c>
      <c r="C15328" s="62">
        <v>0</v>
      </c>
      <c r="D15328" s="62" t="str">
        <f t="shared" si="251"/>
        <v>R1zxcJM-江门会计B[培训辅导]-EM</v>
      </c>
      <c r="E15328" s="58"/>
      <c r="L15328" s="51"/>
      <c r="M15328" s="50"/>
      <c r="N15328" s="52"/>
      <c r="Y15328" s="50"/>
      <c r="AA15328" s="52"/>
      <c r="AL15328" s="50"/>
    </row>
    <row r="15329" spans="1:38" x14ac:dyDescent="0.3">
      <c r="A15329" s="65">
        <v>41927</v>
      </c>
      <c r="B15329" s="66" t="s">
        <v>1317</v>
      </c>
      <c r="C15329" s="67">
        <v>0</v>
      </c>
      <c r="D15329" s="67" t="str">
        <f t="shared" si="251"/>
        <v>R1zxcJM-江门会计B[培训辅导]-EM</v>
      </c>
      <c r="E15329" s="58"/>
      <c r="L15329" s="51"/>
      <c r="M15329" s="50"/>
      <c r="N15329" s="52"/>
      <c r="Y15329" s="50"/>
      <c r="AA15329" s="52"/>
      <c r="AL15329" s="50"/>
    </row>
    <row r="15330" spans="1:38" x14ac:dyDescent="0.3">
      <c r="A15330" s="60">
        <v>41928</v>
      </c>
      <c r="B15330" s="61" t="s">
        <v>1317</v>
      </c>
      <c r="C15330" s="62">
        <v>1.45</v>
      </c>
      <c r="D15330" s="62" t="str">
        <f t="shared" si="251"/>
        <v>R1zxcJM-江门会计B[培训辅导]-EM</v>
      </c>
      <c r="E15330" s="58"/>
      <c r="L15330" s="51"/>
      <c r="M15330" s="50"/>
      <c r="N15330" s="52"/>
      <c r="Y15330" s="50"/>
      <c r="AA15330" s="52"/>
      <c r="AL15330" s="50"/>
    </row>
    <row r="15331" spans="1:38" x14ac:dyDescent="0.3">
      <c r="A15331" s="65">
        <v>41929</v>
      </c>
      <c r="B15331" s="66" t="s">
        <v>1317</v>
      </c>
      <c r="C15331" s="67">
        <v>0</v>
      </c>
      <c r="D15331" s="67" t="str">
        <f t="shared" si="251"/>
        <v>R1zxcJM-江门会计B[培训辅导]-EM</v>
      </c>
      <c r="E15331" s="58"/>
      <c r="L15331" s="51"/>
      <c r="M15331" s="50"/>
      <c r="N15331" s="52"/>
      <c r="Y15331" s="50"/>
      <c r="AA15331" s="52"/>
      <c r="AL15331" s="50"/>
    </row>
    <row r="15332" spans="1:38" x14ac:dyDescent="0.3">
      <c r="A15332" s="60">
        <v>41930</v>
      </c>
      <c r="B15332" s="61" t="s">
        <v>1317</v>
      </c>
      <c r="C15332" s="62">
        <v>0</v>
      </c>
      <c r="D15332" s="62" t="str">
        <f t="shared" si="251"/>
        <v>R1zxcJM-江门会计B[培训辅导]-EM</v>
      </c>
      <c r="E15332" s="58"/>
      <c r="L15332" s="51"/>
      <c r="M15332" s="50"/>
      <c r="N15332" s="52"/>
      <c r="Y15332" s="50"/>
      <c r="AA15332" s="52"/>
      <c r="AL15332" s="50"/>
    </row>
    <row r="15333" spans="1:38" x14ac:dyDescent="0.3">
      <c r="A15333" s="65">
        <v>41931</v>
      </c>
      <c r="B15333" s="66" t="s">
        <v>1317</v>
      </c>
      <c r="C15333" s="67">
        <v>0</v>
      </c>
      <c r="D15333" s="67" t="str">
        <f t="shared" si="251"/>
        <v>R1zxcJM-江门会计B[培训辅导]-EM</v>
      </c>
      <c r="E15333" s="58"/>
      <c r="L15333" s="51"/>
      <c r="M15333" s="50"/>
      <c r="N15333" s="52"/>
      <c r="Y15333" s="50"/>
      <c r="AA15333" s="52"/>
      <c r="AL15333" s="50"/>
    </row>
    <row r="15334" spans="1:38" x14ac:dyDescent="0.3">
      <c r="A15334" s="60">
        <v>41932</v>
      </c>
      <c r="B15334" s="61" t="s">
        <v>1317</v>
      </c>
      <c r="C15334" s="62">
        <v>1</v>
      </c>
      <c r="D15334" s="62" t="str">
        <f t="shared" si="251"/>
        <v>R1zxcJM-江门会计B[培训辅导]-EM</v>
      </c>
      <c r="E15334" s="58"/>
      <c r="L15334" s="51"/>
      <c r="M15334" s="50"/>
      <c r="N15334" s="52"/>
      <c r="Y15334" s="50"/>
      <c r="AA15334" s="52"/>
      <c r="AL15334" s="50"/>
    </row>
    <row r="15335" spans="1:38" x14ac:dyDescent="0.3">
      <c r="A15335" s="65">
        <v>41933</v>
      </c>
      <c r="B15335" s="66" t="s">
        <v>1317</v>
      </c>
      <c r="C15335" s="67">
        <v>0</v>
      </c>
      <c r="D15335" s="67" t="str">
        <f t="shared" si="251"/>
        <v>R1zxcJM-江门会计B[培训辅导]-EM</v>
      </c>
      <c r="E15335" s="58"/>
      <c r="L15335" s="51"/>
      <c r="M15335" s="50"/>
      <c r="N15335" s="52"/>
      <c r="Y15335" s="50"/>
      <c r="AA15335" s="52"/>
      <c r="AL15335" s="50"/>
    </row>
    <row r="15336" spans="1:38" x14ac:dyDescent="0.3">
      <c r="A15336" s="60">
        <v>41934</v>
      </c>
      <c r="B15336" s="61" t="s">
        <v>1317</v>
      </c>
      <c r="C15336" s="62">
        <v>1.89</v>
      </c>
      <c r="D15336" s="62" t="str">
        <f t="shared" si="251"/>
        <v>R1zxcJM-江门会计B[培训辅导]-EM</v>
      </c>
      <c r="E15336" s="58"/>
      <c r="L15336" s="51"/>
      <c r="M15336" s="50"/>
      <c r="N15336" s="52"/>
      <c r="Y15336" s="50"/>
      <c r="AA15336" s="52"/>
      <c r="AL15336" s="50"/>
    </row>
    <row r="15337" spans="1:38" x14ac:dyDescent="0.3">
      <c r="A15337" s="65">
        <v>41935</v>
      </c>
      <c r="B15337" s="66" t="s">
        <v>1317</v>
      </c>
      <c r="C15337" s="67">
        <v>0</v>
      </c>
      <c r="D15337" s="67" t="str">
        <f t="shared" si="251"/>
        <v>R1zxcJM-江门会计B[培训辅导]-EM</v>
      </c>
      <c r="E15337" s="58"/>
      <c r="L15337" s="51"/>
      <c r="M15337" s="50"/>
      <c r="N15337" s="52"/>
      <c r="Y15337" s="50"/>
      <c r="AA15337" s="52"/>
      <c r="AL15337" s="50"/>
    </row>
    <row r="15338" spans="1:38" x14ac:dyDescent="0.3">
      <c r="A15338" s="60">
        <v>41936</v>
      </c>
      <c r="B15338" s="61" t="s">
        <v>1317</v>
      </c>
      <c r="C15338" s="62">
        <v>0</v>
      </c>
      <c r="D15338" s="62" t="str">
        <f t="shared" si="251"/>
        <v>R1zxcJM-江门会计B[培训辅导]-EM</v>
      </c>
      <c r="E15338" s="58"/>
      <c r="L15338" s="51"/>
      <c r="M15338" s="50"/>
      <c r="N15338" s="52"/>
      <c r="Y15338" s="50"/>
      <c r="AA15338" s="52"/>
      <c r="AL15338" s="50"/>
    </row>
    <row r="15339" spans="1:38" x14ac:dyDescent="0.3">
      <c r="A15339" s="65">
        <v>41937</v>
      </c>
      <c r="B15339" s="66" t="s">
        <v>1317</v>
      </c>
      <c r="C15339" s="67">
        <v>1.45</v>
      </c>
      <c r="D15339" s="67" t="str">
        <f t="shared" si="251"/>
        <v>R1zxcJM-江门会计B[培训辅导]-EM</v>
      </c>
      <c r="E15339" s="58"/>
      <c r="L15339" s="51"/>
      <c r="M15339" s="50"/>
      <c r="N15339" s="52"/>
      <c r="Y15339" s="50"/>
      <c r="AA15339" s="52"/>
      <c r="AL15339" s="50"/>
    </row>
    <row r="15340" spans="1:38" x14ac:dyDescent="0.3">
      <c r="A15340" s="60">
        <v>41938</v>
      </c>
      <c r="B15340" s="61" t="s">
        <v>1317</v>
      </c>
      <c r="C15340" s="62">
        <v>1.2</v>
      </c>
      <c r="D15340" s="62" t="str">
        <f t="shared" si="251"/>
        <v>R1zxcJM-江门会计B[培训辅导]-EM</v>
      </c>
      <c r="E15340" s="58"/>
      <c r="L15340" s="51"/>
      <c r="M15340" s="50"/>
      <c r="N15340" s="52"/>
      <c r="Y15340" s="50"/>
      <c r="AA15340" s="52"/>
      <c r="AL15340" s="50"/>
    </row>
    <row r="15341" spans="1:38" x14ac:dyDescent="0.3">
      <c r="A15341" s="65">
        <v>41939</v>
      </c>
      <c r="B15341" s="66" t="s">
        <v>1317</v>
      </c>
      <c r="C15341" s="67">
        <v>0</v>
      </c>
      <c r="D15341" s="67" t="str">
        <f t="shared" si="251"/>
        <v>R1zxcJM-江门会计B[培训辅导]-EM</v>
      </c>
      <c r="E15341" s="58"/>
      <c r="L15341" s="51"/>
      <c r="M15341" s="50"/>
      <c r="N15341" s="52"/>
      <c r="Y15341" s="50"/>
      <c r="AA15341" s="52"/>
      <c r="AL15341" s="50"/>
    </row>
    <row r="15342" spans="1:38" x14ac:dyDescent="0.3">
      <c r="A15342" s="60">
        <v>41940</v>
      </c>
      <c r="B15342" s="61" t="s">
        <v>1317</v>
      </c>
      <c r="C15342" s="62">
        <v>2.39</v>
      </c>
      <c r="D15342" s="62" t="str">
        <f t="shared" si="251"/>
        <v>R1zxcJM-江门会计B[培训辅导]-EM</v>
      </c>
      <c r="E15342" s="58"/>
      <c r="L15342" s="51"/>
      <c r="M15342" s="50"/>
      <c r="N15342" s="52"/>
      <c r="Y15342" s="50"/>
      <c r="AA15342" s="52"/>
      <c r="AL15342" s="50"/>
    </row>
    <row r="15343" spans="1:38" x14ac:dyDescent="0.3">
      <c r="A15343" s="65">
        <v>41941</v>
      </c>
      <c r="B15343" s="66" t="s">
        <v>1317</v>
      </c>
      <c r="C15343" s="67">
        <v>0</v>
      </c>
      <c r="D15343" s="67" t="str">
        <f t="shared" si="251"/>
        <v>R1zxcJM-江门会计B[培训辅导]-EM</v>
      </c>
      <c r="E15343" s="58"/>
      <c r="L15343" s="51"/>
      <c r="M15343" s="50"/>
      <c r="N15343" s="52"/>
      <c r="Y15343" s="50"/>
      <c r="AA15343" s="52"/>
      <c r="AL15343" s="50"/>
    </row>
    <row r="15344" spans="1:38" x14ac:dyDescent="0.3">
      <c r="A15344" s="60">
        <v>41942</v>
      </c>
      <c r="B15344" s="61" t="s">
        <v>1317</v>
      </c>
      <c r="C15344" s="62">
        <v>0</v>
      </c>
      <c r="D15344" s="62" t="str">
        <f t="shared" si="251"/>
        <v>R1zxcJM-江门会计B[培训辅导]-EM</v>
      </c>
      <c r="E15344" s="58"/>
      <c r="L15344" s="51"/>
      <c r="M15344" s="50"/>
      <c r="N15344" s="52"/>
      <c r="Y15344" s="50"/>
      <c r="AA15344" s="52"/>
      <c r="AL15344" s="50"/>
    </row>
    <row r="15345" spans="1:38" x14ac:dyDescent="0.3">
      <c r="A15345" s="65">
        <v>41943</v>
      </c>
      <c r="B15345" s="66" t="s">
        <v>1317</v>
      </c>
      <c r="C15345" s="67">
        <v>0</v>
      </c>
      <c r="D15345" s="67" t="str">
        <f t="shared" si="251"/>
        <v>R1zxcJM-江门会计B[培训辅导]-EM</v>
      </c>
      <c r="E15345" s="58"/>
      <c r="L15345" s="51"/>
      <c r="M15345" s="50"/>
      <c r="N15345" s="52"/>
      <c r="Y15345" s="50"/>
      <c r="AA15345" s="52"/>
      <c r="AL15345" s="50"/>
    </row>
    <row r="15346" spans="1:38" x14ac:dyDescent="0.3">
      <c r="A15346" s="60">
        <v>41913</v>
      </c>
      <c r="B15346" s="61" t="s">
        <v>1318</v>
      </c>
      <c r="C15346" s="62">
        <v>0</v>
      </c>
      <c r="D15346" s="62" t="str">
        <f t="shared" si="251"/>
        <v>R1zxcJM-江门会计B[培训辅导]-PM</v>
      </c>
      <c r="E15346" s="58"/>
      <c r="L15346" s="51"/>
      <c r="M15346" s="50"/>
      <c r="N15346" s="52"/>
      <c r="Y15346" s="50"/>
      <c r="AA15346" s="52"/>
      <c r="AL15346" s="50"/>
    </row>
    <row r="15347" spans="1:38" x14ac:dyDescent="0.3">
      <c r="A15347" s="65">
        <v>41914</v>
      </c>
      <c r="B15347" s="66" t="s">
        <v>1318</v>
      </c>
      <c r="C15347" s="67">
        <v>1.5</v>
      </c>
      <c r="D15347" s="67" t="str">
        <f t="shared" si="251"/>
        <v>R1zxcJM-江门会计B[培训辅导]-PM</v>
      </c>
      <c r="E15347" s="58"/>
      <c r="L15347" s="51"/>
      <c r="M15347" s="50"/>
      <c r="N15347" s="52"/>
      <c r="Y15347" s="50"/>
      <c r="AA15347" s="52"/>
      <c r="AL15347" s="50"/>
    </row>
    <row r="15348" spans="1:38" x14ac:dyDescent="0.3">
      <c r="A15348" s="60">
        <v>41915</v>
      </c>
      <c r="B15348" s="61" t="s">
        <v>1318</v>
      </c>
      <c r="C15348" s="62">
        <v>0</v>
      </c>
      <c r="D15348" s="62" t="str">
        <f t="shared" si="251"/>
        <v>R1zxcJM-江门会计B[培训辅导]-PM</v>
      </c>
      <c r="E15348" s="58"/>
      <c r="L15348" s="51"/>
      <c r="M15348" s="50"/>
      <c r="N15348" s="52"/>
      <c r="Y15348" s="50"/>
      <c r="AA15348" s="52"/>
      <c r="AL15348" s="50"/>
    </row>
    <row r="15349" spans="1:38" x14ac:dyDescent="0.3">
      <c r="A15349" s="65">
        <v>41916</v>
      </c>
      <c r="B15349" s="66" t="s">
        <v>1318</v>
      </c>
      <c r="C15349" s="67">
        <v>0.76</v>
      </c>
      <c r="D15349" s="67" t="str">
        <f t="shared" si="251"/>
        <v>R1zxcJM-江门会计B[培训辅导]-PM</v>
      </c>
      <c r="E15349" s="58"/>
      <c r="L15349" s="51"/>
      <c r="M15349" s="50"/>
      <c r="N15349" s="52"/>
      <c r="Y15349" s="50"/>
      <c r="AA15349" s="52"/>
      <c r="AL15349" s="50"/>
    </row>
    <row r="15350" spans="1:38" x14ac:dyDescent="0.3">
      <c r="A15350" s="60">
        <v>41917</v>
      </c>
      <c r="B15350" s="61" t="s">
        <v>1318</v>
      </c>
      <c r="C15350" s="62">
        <v>2.14</v>
      </c>
      <c r="D15350" s="62" t="str">
        <f t="shared" si="251"/>
        <v>R1zxcJM-江门会计B[培训辅导]-PM</v>
      </c>
      <c r="E15350" s="58"/>
      <c r="L15350" s="51"/>
      <c r="M15350" s="50"/>
      <c r="N15350" s="52"/>
      <c r="Y15350" s="50"/>
      <c r="AA15350" s="52"/>
      <c r="AL15350" s="50"/>
    </row>
    <row r="15351" spans="1:38" x14ac:dyDescent="0.3">
      <c r="A15351" s="65">
        <v>41918</v>
      </c>
      <c r="B15351" s="66" t="s">
        <v>1318</v>
      </c>
      <c r="C15351" s="67">
        <v>2.81</v>
      </c>
      <c r="D15351" s="67" t="str">
        <f t="shared" si="251"/>
        <v>R1zxcJM-江门会计B[培训辅导]-PM</v>
      </c>
      <c r="E15351" s="58"/>
      <c r="L15351" s="51"/>
      <c r="M15351" s="50"/>
      <c r="N15351" s="52"/>
      <c r="Y15351" s="50"/>
      <c r="AA15351" s="52"/>
      <c r="AL15351" s="50"/>
    </row>
    <row r="15352" spans="1:38" x14ac:dyDescent="0.3">
      <c r="A15352" s="60">
        <v>41919</v>
      </c>
      <c r="B15352" s="61" t="s">
        <v>1318</v>
      </c>
      <c r="C15352" s="62">
        <v>5.55</v>
      </c>
      <c r="D15352" s="62" t="str">
        <f t="shared" si="251"/>
        <v>R1zxcJM-江门会计B[培训辅导]-PM</v>
      </c>
      <c r="E15352" s="58"/>
      <c r="L15352" s="51"/>
      <c r="M15352" s="50"/>
      <c r="N15352" s="52"/>
      <c r="Y15352" s="50"/>
      <c r="AA15352" s="52"/>
      <c r="AL15352" s="50"/>
    </row>
    <row r="15353" spans="1:38" x14ac:dyDescent="0.3">
      <c r="A15353" s="65">
        <v>41920</v>
      </c>
      <c r="B15353" s="66" t="s">
        <v>1318</v>
      </c>
      <c r="C15353" s="67">
        <v>5.71</v>
      </c>
      <c r="D15353" s="67" t="str">
        <f t="shared" si="251"/>
        <v>R1zxcJM-江门会计B[培训辅导]-PM</v>
      </c>
      <c r="E15353" s="58"/>
      <c r="L15353" s="51"/>
      <c r="M15353" s="50"/>
      <c r="N15353" s="52"/>
      <c r="Y15353" s="50"/>
      <c r="AA15353" s="52"/>
      <c r="AL15353" s="50"/>
    </row>
    <row r="15354" spans="1:38" x14ac:dyDescent="0.3">
      <c r="A15354" s="60">
        <v>41921</v>
      </c>
      <c r="B15354" s="61" t="s">
        <v>1318</v>
      </c>
      <c r="C15354" s="62">
        <v>3.94</v>
      </c>
      <c r="D15354" s="62" t="str">
        <f t="shared" si="251"/>
        <v>R1zxcJM-江门会计B[培训辅导]-PM</v>
      </c>
      <c r="E15354" s="58"/>
      <c r="L15354" s="51"/>
      <c r="M15354" s="50"/>
      <c r="N15354" s="52"/>
      <c r="Y15354" s="50"/>
      <c r="AA15354" s="52"/>
      <c r="AL15354" s="50"/>
    </row>
    <row r="15355" spans="1:38" x14ac:dyDescent="0.3">
      <c r="A15355" s="65">
        <v>41922</v>
      </c>
      <c r="B15355" s="66" t="s">
        <v>1318</v>
      </c>
      <c r="C15355" s="67">
        <v>3.89</v>
      </c>
      <c r="D15355" s="67" t="str">
        <f t="shared" si="251"/>
        <v>R1zxcJM-江门会计B[培训辅导]-PM</v>
      </c>
      <c r="E15355" s="58"/>
      <c r="L15355" s="51"/>
      <c r="M15355" s="50"/>
      <c r="N15355" s="52"/>
      <c r="Y15355" s="50"/>
      <c r="AA15355" s="52"/>
      <c r="AL15355" s="50"/>
    </row>
    <row r="15356" spans="1:38" x14ac:dyDescent="0.3">
      <c r="A15356" s="60">
        <v>41923</v>
      </c>
      <c r="B15356" s="61" t="s">
        <v>1318</v>
      </c>
      <c r="C15356" s="62">
        <v>1.48</v>
      </c>
      <c r="D15356" s="62" t="str">
        <f t="shared" si="251"/>
        <v>R1zxcJM-江门会计B[培训辅导]-PM</v>
      </c>
      <c r="E15356" s="58"/>
      <c r="L15356" s="51"/>
      <c r="M15356" s="50"/>
      <c r="N15356" s="52"/>
      <c r="Y15356" s="50"/>
      <c r="AA15356" s="52"/>
      <c r="AL15356" s="50"/>
    </row>
    <row r="15357" spans="1:38" x14ac:dyDescent="0.3">
      <c r="A15357" s="65">
        <v>41924</v>
      </c>
      <c r="B15357" s="66" t="s">
        <v>1318</v>
      </c>
      <c r="C15357" s="67">
        <v>1.56</v>
      </c>
      <c r="D15357" s="67" t="str">
        <f t="shared" si="251"/>
        <v>R1zxcJM-江门会计B[培训辅导]-PM</v>
      </c>
      <c r="E15357" s="58"/>
      <c r="L15357" s="51"/>
      <c r="M15357" s="50"/>
      <c r="N15357" s="52"/>
      <c r="Y15357" s="50"/>
      <c r="AA15357" s="52"/>
      <c r="AL15357" s="50"/>
    </row>
    <row r="15358" spans="1:38" x14ac:dyDescent="0.3">
      <c r="A15358" s="60">
        <v>41925</v>
      </c>
      <c r="B15358" s="61" t="s">
        <v>1318</v>
      </c>
      <c r="C15358" s="62">
        <v>1.63</v>
      </c>
      <c r="D15358" s="62" t="str">
        <f t="shared" si="251"/>
        <v>R1zxcJM-江门会计B[培训辅导]-PM</v>
      </c>
      <c r="E15358" s="58"/>
      <c r="L15358" s="51"/>
      <c r="M15358" s="50"/>
      <c r="N15358" s="52"/>
      <c r="Y15358" s="50"/>
      <c r="AA15358" s="52"/>
      <c r="AL15358" s="50"/>
    </row>
    <row r="15359" spans="1:38" x14ac:dyDescent="0.3">
      <c r="A15359" s="65">
        <v>41926</v>
      </c>
      <c r="B15359" s="66" t="s">
        <v>1318</v>
      </c>
      <c r="C15359" s="67">
        <v>2.2799999999999998</v>
      </c>
      <c r="D15359" s="67" t="str">
        <f t="shared" si="251"/>
        <v>R1zxcJM-江门会计B[培训辅导]-PM</v>
      </c>
      <c r="E15359" s="58"/>
      <c r="L15359" s="51"/>
      <c r="M15359" s="50"/>
      <c r="N15359" s="52"/>
      <c r="Y15359" s="50"/>
      <c r="AA15359" s="52"/>
      <c r="AL15359" s="50"/>
    </row>
    <row r="15360" spans="1:38" x14ac:dyDescent="0.3">
      <c r="A15360" s="60">
        <v>41927</v>
      </c>
      <c r="B15360" s="61" t="s">
        <v>1318</v>
      </c>
      <c r="C15360" s="62">
        <v>1.36</v>
      </c>
      <c r="D15360" s="62" t="str">
        <f t="shared" si="251"/>
        <v>R1zxcJM-江门会计B[培训辅导]-PM</v>
      </c>
      <c r="E15360" s="58"/>
      <c r="L15360" s="51"/>
      <c r="M15360" s="50"/>
      <c r="N15360" s="52"/>
      <c r="Y15360" s="50"/>
      <c r="AA15360" s="52"/>
      <c r="AL15360" s="50"/>
    </row>
    <row r="15361" spans="1:38" x14ac:dyDescent="0.3">
      <c r="A15361" s="65">
        <v>41928</v>
      </c>
      <c r="B15361" s="66" t="s">
        <v>1318</v>
      </c>
      <c r="C15361" s="67">
        <v>1.55</v>
      </c>
      <c r="D15361" s="67" t="str">
        <f t="shared" si="251"/>
        <v>R1zxcJM-江门会计B[培训辅导]-PM</v>
      </c>
      <c r="E15361" s="58"/>
      <c r="L15361" s="51"/>
      <c r="M15361" s="50"/>
      <c r="N15361" s="52"/>
      <c r="Y15361" s="50"/>
      <c r="AA15361" s="52"/>
      <c r="AL15361" s="50"/>
    </row>
    <row r="15362" spans="1:38" x14ac:dyDescent="0.3">
      <c r="A15362" s="60">
        <v>41929</v>
      </c>
      <c r="B15362" s="61" t="s">
        <v>1318</v>
      </c>
      <c r="C15362" s="62">
        <v>3.63</v>
      </c>
      <c r="D15362" s="62" t="str">
        <f t="shared" si="251"/>
        <v>R1zxcJM-江门会计B[培训辅导]-PM</v>
      </c>
      <c r="E15362" s="58"/>
      <c r="L15362" s="51"/>
      <c r="M15362" s="50"/>
      <c r="N15362" s="52"/>
      <c r="Y15362" s="50"/>
      <c r="AA15362" s="52"/>
      <c r="AL15362" s="50"/>
    </row>
    <row r="15363" spans="1:38" x14ac:dyDescent="0.3">
      <c r="A15363" s="65">
        <v>41930</v>
      </c>
      <c r="B15363" s="66" t="s">
        <v>1318</v>
      </c>
      <c r="C15363" s="67">
        <v>2.0699999999999998</v>
      </c>
      <c r="D15363" s="67" t="str">
        <f t="shared" si="251"/>
        <v>R1zxcJM-江门会计B[培训辅导]-PM</v>
      </c>
      <c r="E15363" s="58"/>
      <c r="L15363" s="51"/>
      <c r="M15363" s="50"/>
      <c r="N15363" s="52"/>
      <c r="Y15363" s="50"/>
      <c r="AA15363" s="52"/>
      <c r="AL15363" s="50"/>
    </row>
    <row r="15364" spans="1:38" x14ac:dyDescent="0.3">
      <c r="A15364" s="60">
        <v>41931</v>
      </c>
      <c r="B15364" s="61" t="s">
        <v>1318</v>
      </c>
      <c r="C15364" s="62">
        <v>0</v>
      </c>
      <c r="D15364" s="62" t="str">
        <f t="shared" si="251"/>
        <v>R1zxcJM-江门会计B[培训辅导]-PM</v>
      </c>
      <c r="E15364" s="58"/>
      <c r="L15364" s="51"/>
      <c r="M15364" s="50"/>
      <c r="N15364" s="52"/>
      <c r="Y15364" s="50"/>
      <c r="AA15364" s="52"/>
      <c r="AL15364" s="50"/>
    </row>
    <row r="15365" spans="1:38" x14ac:dyDescent="0.3">
      <c r="A15365" s="65">
        <v>41932</v>
      </c>
      <c r="B15365" s="66" t="s">
        <v>1318</v>
      </c>
      <c r="C15365" s="67">
        <v>1.47</v>
      </c>
      <c r="D15365" s="67" t="str">
        <f t="shared" si="251"/>
        <v>R1zxcJM-江门会计B[培训辅导]-PM</v>
      </c>
      <c r="E15365" s="58"/>
      <c r="L15365" s="51"/>
      <c r="M15365" s="50"/>
      <c r="N15365" s="52"/>
      <c r="Y15365" s="50"/>
      <c r="AA15365" s="52"/>
      <c r="AL15365" s="50"/>
    </row>
    <row r="15366" spans="1:38" x14ac:dyDescent="0.3">
      <c r="A15366" s="60">
        <v>41933</v>
      </c>
      <c r="B15366" s="61" t="s">
        <v>1318</v>
      </c>
      <c r="C15366" s="62">
        <v>4.62</v>
      </c>
      <c r="D15366" s="62" t="str">
        <f t="shared" ref="D15366:D15429" si="252">LEFT(B15366,2)&amp;"zxc"&amp;MID(B15366,4,100)</f>
        <v>R1zxcJM-江门会计B[培训辅导]-PM</v>
      </c>
      <c r="E15366" s="58"/>
      <c r="L15366" s="51"/>
      <c r="M15366" s="50"/>
      <c r="N15366" s="52"/>
      <c r="Y15366" s="50"/>
      <c r="AA15366" s="52"/>
      <c r="AL15366" s="50"/>
    </row>
    <row r="15367" spans="1:38" x14ac:dyDescent="0.3">
      <c r="A15367" s="65">
        <v>41934</v>
      </c>
      <c r="B15367" s="66" t="s">
        <v>1318</v>
      </c>
      <c r="C15367" s="67">
        <v>2.91</v>
      </c>
      <c r="D15367" s="67" t="str">
        <f t="shared" si="252"/>
        <v>R1zxcJM-江门会计B[培训辅导]-PM</v>
      </c>
      <c r="E15367" s="58"/>
      <c r="L15367" s="51"/>
      <c r="M15367" s="50"/>
      <c r="N15367" s="52"/>
      <c r="Y15367" s="50"/>
      <c r="AA15367" s="52"/>
      <c r="AL15367" s="50"/>
    </row>
    <row r="15368" spans="1:38" x14ac:dyDescent="0.3">
      <c r="A15368" s="60">
        <v>41935</v>
      </c>
      <c r="B15368" s="61" t="s">
        <v>1318</v>
      </c>
      <c r="C15368" s="62">
        <v>2.35</v>
      </c>
      <c r="D15368" s="62" t="str">
        <f t="shared" si="252"/>
        <v>R1zxcJM-江门会计B[培训辅导]-PM</v>
      </c>
      <c r="E15368" s="58"/>
      <c r="L15368" s="51"/>
      <c r="M15368" s="50"/>
      <c r="N15368" s="52"/>
      <c r="Y15368" s="50"/>
      <c r="AA15368" s="52"/>
      <c r="AL15368" s="50"/>
    </row>
    <row r="15369" spans="1:38" x14ac:dyDescent="0.3">
      <c r="A15369" s="65">
        <v>41936</v>
      </c>
      <c r="B15369" s="66" t="s">
        <v>1318</v>
      </c>
      <c r="C15369" s="67">
        <v>2.95</v>
      </c>
      <c r="D15369" s="67" t="str">
        <f t="shared" si="252"/>
        <v>R1zxcJM-江门会计B[培训辅导]-PM</v>
      </c>
      <c r="E15369" s="58"/>
      <c r="L15369" s="51"/>
      <c r="M15369" s="50"/>
      <c r="N15369" s="52"/>
      <c r="Y15369" s="50"/>
      <c r="AA15369" s="52"/>
      <c r="AL15369" s="50"/>
    </row>
    <row r="15370" spans="1:38" x14ac:dyDescent="0.3">
      <c r="A15370" s="60">
        <v>41937</v>
      </c>
      <c r="B15370" s="61" t="s">
        <v>1318</v>
      </c>
      <c r="C15370" s="62">
        <v>1.58</v>
      </c>
      <c r="D15370" s="62" t="str">
        <f t="shared" si="252"/>
        <v>R1zxcJM-江门会计B[培训辅导]-PM</v>
      </c>
      <c r="E15370" s="58"/>
      <c r="L15370" s="51"/>
      <c r="M15370" s="50"/>
      <c r="N15370" s="52"/>
      <c r="Y15370" s="50"/>
      <c r="AA15370" s="52"/>
      <c r="AL15370" s="50"/>
    </row>
    <row r="15371" spans="1:38" x14ac:dyDescent="0.3">
      <c r="A15371" s="65">
        <v>41938</v>
      </c>
      <c r="B15371" s="66" t="s">
        <v>1318</v>
      </c>
      <c r="C15371" s="67">
        <v>0</v>
      </c>
      <c r="D15371" s="67" t="str">
        <f t="shared" si="252"/>
        <v>R1zxcJM-江门会计B[培训辅导]-PM</v>
      </c>
      <c r="E15371" s="58"/>
      <c r="L15371" s="51"/>
      <c r="M15371" s="50"/>
      <c r="N15371" s="52"/>
      <c r="Y15371" s="50"/>
      <c r="AA15371" s="52"/>
      <c r="AL15371" s="50"/>
    </row>
    <row r="15372" spans="1:38" x14ac:dyDescent="0.3">
      <c r="A15372" s="60">
        <v>41939</v>
      </c>
      <c r="B15372" s="61" t="s">
        <v>1318</v>
      </c>
      <c r="C15372" s="62">
        <v>1.1599999999999999</v>
      </c>
      <c r="D15372" s="62" t="str">
        <f t="shared" si="252"/>
        <v>R1zxcJM-江门会计B[培训辅导]-PM</v>
      </c>
      <c r="E15372" s="58"/>
      <c r="L15372" s="51"/>
      <c r="M15372" s="50"/>
      <c r="N15372" s="52"/>
      <c r="Y15372" s="50"/>
      <c r="AA15372" s="52"/>
      <c r="AL15372" s="50"/>
    </row>
    <row r="15373" spans="1:38" x14ac:dyDescent="0.3">
      <c r="A15373" s="65">
        <v>41940</v>
      </c>
      <c r="B15373" s="66" t="s">
        <v>1318</v>
      </c>
      <c r="C15373" s="67">
        <v>4.43</v>
      </c>
      <c r="D15373" s="67" t="str">
        <f t="shared" si="252"/>
        <v>R1zxcJM-江门会计B[培训辅导]-PM</v>
      </c>
      <c r="E15373" s="58"/>
      <c r="L15373" s="51"/>
      <c r="M15373" s="50"/>
      <c r="N15373" s="52"/>
      <c r="Y15373" s="50"/>
      <c r="AA15373" s="52"/>
      <c r="AL15373" s="50"/>
    </row>
    <row r="15374" spans="1:38" x14ac:dyDescent="0.3">
      <c r="A15374" s="60">
        <v>41941</v>
      </c>
      <c r="B15374" s="61" t="s">
        <v>1318</v>
      </c>
      <c r="C15374" s="62">
        <v>3.24</v>
      </c>
      <c r="D15374" s="62" t="str">
        <f t="shared" si="252"/>
        <v>R1zxcJM-江门会计B[培训辅导]-PM</v>
      </c>
      <c r="E15374" s="58"/>
      <c r="L15374" s="51"/>
      <c r="M15374" s="50"/>
      <c r="N15374" s="52"/>
      <c r="Y15374" s="50"/>
      <c r="AA15374" s="52"/>
      <c r="AL15374" s="50"/>
    </row>
    <row r="15375" spans="1:38" x14ac:dyDescent="0.3">
      <c r="A15375" s="65">
        <v>41942</v>
      </c>
      <c r="B15375" s="66" t="s">
        <v>1318</v>
      </c>
      <c r="C15375" s="67">
        <v>2.25</v>
      </c>
      <c r="D15375" s="67" t="str">
        <f t="shared" si="252"/>
        <v>R1zxcJM-江门会计B[培训辅导]-PM</v>
      </c>
      <c r="E15375" s="58"/>
      <c r="L15375" s="51"/>
      <c r="M15375" s="50"/>
      <c r="N15375" s="52"/>
      <c r="Y15375" s="50"/>
      <c r="AA15375" s="52"/>
      <c r="AL15375" s="50"/>
    </row>
    <row r="15376" spans="1:38" x14ac:dyDescent="0.3">
      <c r="A15376" s="60">
        <v>41943</v>
      </c>
      <c r="B15376" s="61" t="s">
        <v>1318</v>
      </c>
      <c r="C15376" s="62">
        <v>0</v>
      </c>
      <c r="D15376" s="62" t="str">
        <f t="shared" si="252"/>
        <v>R1zxcJM-江门会计B[培训辅导]-PM</v>
      </c>
      <c r="E15376" s="58"/>
      <c r="L15376" s="51"/>
      <c r="M15376" s="50"/>
      <c r="N15376" s="52"/>
      <c r="Y15376" s="50"/>
      <c r="AA15376" s="52"/>
      <c r="AL15376" s="50"/>
    </row>
    <row r="15377" spans="1:38" x14ac:dyDescent="0.3">
      <c r="A15377" s="65">
        <v>41913</v>
      </c>
      <c r="B15377" s="66" t="s">
        <v>1319</v>
      </c>
      <c r="C15377" s="67">
        <v>1.36</v>
      </c>
      <c r="D15377" s="67" t="str">
        <f t="shared" si="252"/>
        <v>R1zxcJM-江门会计C[条件]-EM</v>
      </c>
      <c r="E15377" s="58"/>
      <c r="L15377" s="51"/>
      <c r="M15377" s="50"/>
      <c r="N15377" s="52"/>
      <c r="Y15377" s="50"/>
      <c r="AA15377" s="52"/>
      <c r="AL15377" s="50"/>
    </row>
    <row r="15378" spans="1:38" x14ac:dyDescent="0.3">
      <c r="A15378" s="60">
        <v>41918</v>
      </c>
      <c r="B15378" s="61" t="s">
        <v>1319</v>
      </c>
      <c r="C15378" s="62">
        <v>0</v>
      </c>
      <c r="D15378" s="62" t="str">
        <f t="shared" si="252"/>
        <v>R1zxcJM-江门会计C[条件]-EM</v>
      </c>
      <c r="E15378" s="58"/>
      <c r="L15378" s="51"/>
      <c r="M15378" s="50"/>
      <c r="N15378" s="52"/>
      <c r="Y15378" s="50"/>
      <c r="AA15378" s="52"/>
      <c r="AL15378" s="50"/>
    </row>
    <row r="15379" spans="1:38" x14ac:dyDescent="0.3">
      <c r="A15379" s="65">
        <v>41920</v>
      </c>
      <c r="B15379" s="66" t="s">
        <v>1319</v>
      </c>
      <c r="C15379" s="67">
        <v>2.2999999999999998</v>
      </c>
      <c r="D15379" s="67" t="str">
        <f t="shared" si="252"/>
        <v>R1zxcJM-江门会计C[条件]-EM</v>
      </c>
      <c r="E15379" s="58"/>
      <c r="L15379" s="51"/>
      <c r="M15379" s="50"/>
      <c r="N15379" s="52"/>
      <c r="Y15379" s="50"/>
      <c r="AA15379" s="52"/>
      <c r="AL15379" s="50"/>
    </row>
    <row r="15380" spans="1:38" x14ac:dyDescent="0.3">
      <c r="A15380" s="60">
        <v>41923</v>
      </c>
      <c r="B15380" s="61" t="s">
        <v>1319</v>
      </c>
      <c r="C15380" s="62">
        <v>0</v>
      </c>
      <c r="D15380" s="62" t="str">
        <f t="shared" si="252"/>
        <v>R1zxcJM-江门会计C[条件]-EM</v>
      </c>
      <c r="E15380" s="58"/>
      <c r="L15380" s="51"/>
      <c r="M15380" s="50"/>
      <c r="N15380" s="52"/>
      <c r="Y15380" s="50"/>
      <c r="AA15380" s="52"/>
      <c r="AL15380" s="50"/>
    </row>
    <row r="15381" spans="1:38" x14ac:dyDescent="0.3">
      <c r="A15381" s="65">
        <v>41924</v>
      </c>
      <c r="B15381" s="66" t="s">
        <v>1319</v>
      </c>
      <c r="C15381" s="67">
        <v>0</v>
      </c>
      <c r="D15381" s="67" t="str">
        <f t="shared" si="252"/>
        <v>R1zxcJM-江门会计C[条件]-EM</v>
      </c>
      <c r="E15381" s="58"/>
      <c r="L15381" s="51"/>
      <c r="M15381" s="50"/>
      <c r="N15381" s="52"/>
      <c r="Y15381" s="50"/>
      <c r="AA15381" s="52"/>
      <c r="AL15381" s="50"/>
    </row>
    <row r="15382" spans="1:38" x14ac:dyDescent="0.3">
      <c r="A15382" s="60">
        <v>41925</v>
      </c>
      <c r="B15382" s="61" t="s">
        <v>1319</v>
      </c>
      <c r="C15382" s="62">
        <v>0</v>
      </c>
      <c r="D15382" s="62" t="str">
        <f t="shared" si="252"/>
        <v>R1zxcJM-江门会计C[条件]-EM</v>
      </c>
      <c r="E15382" s="58"/>
      <c r="L15382" s="51"/>
      <c r="M15382" s="50"/>
      <c r="N15382" s="52"/>
      <c r="Y15382" s="50"/>
      <c r="AA15382" s="52"/>
      <c r="AL15382" s="50"/>
    </row>
    <row r="15383" spans="1:38" x14ac:dyDescent="0.3">
      <c r="A15383" s="65">
        <v>41926</v>
      </c>
      <c r="B15383" s="66" t="s">
        <v>1319</v>
      </c>
      <c r="C15383" s="67">
        <v>0</v>
      </c>
      <c r="D15383" s="67" t="str">
        <f t="shared" si="252"/>
        <v>R1zxcJM-江门会计C[条件]-EM</v>
      </c>
      <c r="E15383" s="58"/>
      <c r="L15383" s="51"/>
      <c r="M15383" s="50"/>
      <c r="N15383" s="52"/>
      <c r="Y15383" s="50"/>
      <c r="AA15383" s="52"/>
      <c r="AL15383" s="50"/>
    </row>
    <row r="15384" spans="1:38" x14ac:dyDescent="0.3">
      <c r="A15384" s="60">
        <v>41927</v>
      </c>
      <c r="B15384" s="61" t="s">
        <v>1319</v>
      </c>
      <c r="C15384" s="62">
        <v>0</v>
      </c>
      <c r="D15384" s="62" t="str">
        <f t="shared" si="252"/>
        <v>R1zxcJM-江门会计C[条件]-EM</v>
      </c>
      <c r="E15384" s="58"/>
      <c r="L15384" s="51"/>
      <c r="M15384" s="50"/>
      <c r="N15384" s="52"/>
      <c r="Y15384" s="50"/>
      <c r="AA15384" s="52"/>
      <c r="AL15384" s="50"/>
    </row>
    <row r="15385" spans="1:38" x14ac:dyDescent="0.3">
      <c r="A15385" s="65">
        <v>41928</v>
      </c>
      <c r="B15385" s="66" t="s">
        <v>1319</v>
      </c>
      <c r="C15385" s="67">
        <v>0</v>
      </c>
      <c r="D15385" s="67" t="str">
        <f t="shared" si="252"/>
        <v>R1zxcJM-江门会计C[条件]-EM</v>
      </c>
      <c r="E15385" s="58"/>
      <c r="L15385" s="51"/>
      <c r="M15385" s="50"/>
      <c r="N15385" s="52"/>
      <c r="Y15385" s="50"/>
      <c r="AA15385" s="52"/>
      <c r="AL15385" s="50"/>
    </row>
    <row r="15386" spans="1:38" x14ac:dyDescent="0.3">
      <c r="A15386" s="60">
        <v>41932</v>
      </c>
      <c r="B15386" s="61" t="s">
        <v>1319</v>
      </c>
      <c r="C15386" s="62">
        <v>0</v>
      </c>
      <c r="D15386" s="62" t="str">
        <f t="shared" si="252"/>
        <v>R1zxcJM-江门会计C[条件]-EM</v>
      </c>
      <c r="E15386" s="58"/>
      <c r="L15386" s="51"/>
      <c r="M15386" s="50"/>
      <c r="N15386" s="52"/>
      <c r="Y15386" s="50"/>
      <c r="AA15386" s="52"/>
      <c r="AL15386" s="50"/>
    </row>
    <row r="15387" spans="1:38" x14ac:dyDescent="0.3">
      <c r="A15387" s="65">
        <v>41933</v>
      </c>
      <c r="B15387" s="66" t="s">
        <v>1319</v>
      </c>
      <c r="C15387" s="67">
        <v>0.57999999999999996</v>
      </c>
      <c r="D15387" s="67" t="str">
        <f t="shared" si="252"/>
        <v>R1zxcJM-江门会计C[条件]-EM</v>
      </c>
      <c r="E15387" s="58"/>
      <c r="L15387" s="51"/>
      <c r="M15387" s="50"/>
      <c r="N15387" s="52"/>
      <c r="Y15387" s="50"/>
      <c r="AA15387" s="52"/>
      <c r="AL15387" s="50"/>
    </row>
    <row r="15388" spans="1:38" x14ac:dyDescent="0.3">
      <c r="A15388" s="60">
        <v>41934</v>
      </c>
      <c r="B15388" s="61" t="s">
        <v>1319</v>
      </c>
      <c r="C15388" s="62">
        <v>0</v>
      </c>
      <c r="D15388" s="62" t="str">
        <f t="shared" si="252"/>
        <v>R1zxcJM-江门会计C[条件]-EM</v>
      </c>
      <c r="E15388" s="58"/>
      <c r="L15388" s="51"/>
      <c r="M15388" s="50"/>
      <c r="N15388" s="52"/>
      <c r="Y15388" s="50"/>
      <c r="AA15388" s="52"/>
      <c r="AL15388" s="50"/>
    </row>
    <row r="15389" spans="1:38" x14ac:dyDescent="0.3">
      <c r="A15389" s="65">
        <v>41935</v>
      </c>
      <c r="B15389" s="66" t="s">
        <v>1319</v>
      </c>
      <c r="C15389" s="67">
        <v>0</v>
      </c>
      <c r="D15389" s="67" t="str">
        <f t="shared" si="252"/>
        <v>R1zxcJM-江门会计C[条件]-EM</v>
      </c>
      <c r="E15389" s="58"/>
      <c r="L15389" s="51"/>
      <c r="M15389" s="50"/>
      <c r="N15389" s="52"/>
      <c r="Y15389" s="50"/>
      <c r="AA15389" s="52"/>
      <c r="AL15389" s="50"/>
    </row>
    <row r="15390" spans="1:38" x14ac:dyDescent="0.3">
      <c r="A15390" s="60">
        <v>41936</v>
      </c>
      <c r="B15390" s="61" t="s">
        <v>1319</v>
      </c>
      <c r="C15390" s="62">
        <v>0</v>
      </c>
      <c r="D15390" s="62" t="str">
        <f t="shared" si="252"/>
        <v>R1zxcJM-江门会计C[条件]-EM</v>
      </c>
      <c r="E15390" s="58"/>
      <c r="L15390" s="51"/>
      <c r="M15390" s="50"/>
      <c r="N15390" s="52"/>
      <c r="Y15390" s="50"/>
      <c r="AA15390" s="52"/>
      <c r="AL15390" s="50"/>
    </row>
    <row r="15391" spans="1:38" x14ac:dyDescent="0.3">
      <c r="A15391" s="65">
        <v>41937</v>
      </c>
      <c r="B15391" s="66" t="s">
        <v>1319</v>
      </c>
      <c r="C15391" s="67">
        <v>0</v>
      </c>
      <c r="D15391" s="67" t="str">
        <f t="shared" si="252"/>
        <v>R1zxcJM-江门会计C[条件]-EM</v>
      </c>
      <c r="E15391" s="58"/>
      <c r="L15391" s="51"/>
      <c r="M15391" s="50"/>
      <c r="N15391" s="52"/>
      <c r="Y15391" s="50"/>
      <c r="AA15391" s="52"/>
      <c r="AL15391" s="50"/>
    </row>
    <row r="15392" spans="1:38" x14ac:dyDescent="0.3">
      <c r="A15392" s="60">
        <v>41939</v>
      </c>
      <c r="B15392" s="61" t="s">
        <v>1319</v>
      </c>
      <c r="C15392" s="62">
        <v>0</v>
      </c>
      <c r="D15392" s="62" t="str">
        <f t="shared" si="252"/>
        <v>R1zxcJM-江门会计C[条件]-EM</v>
      </c>
      <c r="E15392" s="58"/>
      <c r="L15392" s="51"/>
      <c r="M15392" s="50"/>
      <c r="N15392" s="52"/>
      <c r="Y15392" s="50"/>
      <c r="AA15392" s="52"/>
      <c r="AL15392" s="50"/>
    </row>
    <row r="15393" spans="1:38" x14ac:dyDescent="0.3">
      <c r="A15393" s="65">
        <v>41941</v>
      </c>
      <c r="B15393" s="66" t="s">
        <v>1319</v>
      </c>
      <c r="C15393" s="67">
        <v>0</v>
      </c>
      <c r="D15393" s="67" t="str">
        <f t="shared" si="252"/>
        <v>R1zxcJM-江门会计C[条件]-EM</v>
      </c>
      <c r="E15393" s="58"/>
      <c r="L15393" s="51"/>
      <c r="M15393" s="50"/>
      <c r="N15393" s="52"/>
      <c r="Y15393" s="50"/>
      <c r="AA15393" s="52"/>
      <c r="AL15393" s="50"/>
    </row>
    <row r="15394" spans="1:38" x14ac:dyDescent="0.3">
      <c r="A15394" s="60">
        <v>41943</v>
      </c>
      <c r="B15394" s="61" t="s">
        <v>1319</v>
      </c>
      <c r="C15394" s="62">
        <v>1.36</v>
      </c>
      <c r="D15394" s="62" t="str">
        <f t="shared" si="252"/>
        <v>R1zxcJM-江门会计C[条件]-EM</v>
      </c>
      <c r="E15394" s="58"/>
      <c r="L15394" s="51"/>
      <c r="M15394" s="50"/>
      <c r="N15394" s="52"/>
      <c r="Y15394" s="50"/>
      <c r="AA15394" s="52"/>
      <c r="AL15394" s="50"/>
    </row>
    <row r="15395" spans="1:38" x14ac:dyDescent="0.3">
      <c r="A15395" s="65">
        <v>41913</v>
      </c>
      <c r="B15395" s="66" t="s">
        <v>1320</v>
      </c>
      <c r="C15395" s="67">
        <v>0</v>
      </c>
      <c r="D15395" s="67" t="str">
        <f t="shared" si="252"/>
        <v>R1zxcJM-江门会计C[条件]-PM</v>
      </c>
      <c r="E15395" s="58"/>
      <c r="L15395" s="51"/>
      <c r="M15395" s="50"/>
      <c r="N15395" s="52"/>
      <c r="Y15395" s="50"/>
      <c r="AA15395" s="52"/>
      <c r="AL15395" s="50"/>
    </row>
    <row r="15396" spans="1:38" x14ac:dyDescent="0.3">
      <c r="A15396" s="60">
        <v>41914</v>
      </c>
      <c r="B15396" s="61" t="s">
        <v>1320</v>
      </c>
      <c r="C15396" s="62">
        <v>0</v>
      </c>
      <c r="D15396" s="62" t="str">
        <f t="shared" si="252"/>
        <v>R1zxcJM-江门会计C[条件]-PM</v>
      </c>
      <c r="E15396" s="58"/>
      <c r="L15396" s="51"/>
      <c r="M15396" s="50"/>
      <c r="N15396" s="52"/>
      <c r="Y15396" s="50"/>
      <c r="AA15396" s="52"/>
      <c r="AL15396" s="50"/>
    </row>
    <row r="15397" spans="1:38" x14ac:dyDescent="0.3">
      <c r="A15397" s="65">
        <v>41915</v>
      </c>
      <c r="B15397" s="66" t="s">
        <v>1320</v>
      </c>
      <c r="C15397" s="67">
        <v>0</v>
      </c>
      <c r="D15397" s="67" t="str">
        <f t="shared" si="252"/>
        <v>R1zxcJM-江门会计C[条件]-PM</v>
      </c>
      <c r="E15397" s="58"/>
      <c r="L15397" s="51"/>
      <c r="M15397" s="50"/>
      <c r="N15397" s="52"/>
      <c r="Y15397" s="50"/>
      <c r="AA15397" s="52"/>
      <c r="AL15397" s="50"/>
    </row>
    <row r="15398" spans="1:38" x14ac:dyDescent="0.3">
      <c r="A15398" s="60">
        <v>41917</v>
      </c>
      <c r="B15398" s="61" t="s">
        <v>1320</v>
      </c>
      <c r="C15398" s="62">
        <v>0</v>
      </c>
      <c r="D15398" s="62" t="str">
        <f t="shared" si="252"/>
        <v>R1zxcJM-江门会计C[条件]-PM</v>
      </c>
      <c r="E15398" s="58"/>
      <c r="L15398" s="51"/>
      <c r="M15398" s="50"/>
      <c r="N15398" s="52"/>
      <c r="Y15398" s="50"/>
      <c r="AA15398" s="52"/>
      <c r="AL15398" s="50"/>
    </row>
    <row r="15399" spans="1:38" x14ac:dyDescent="0.3">
      <c r="A15399" s="65">
        <v>41918</v>
      </c>
      <c r="B15399" s="66" t="s">
        <v>1320</v>
      </c>
      <c r="C15399" s="67">
        <v>0</v>
      </c>
      <c r="D15399" s="67" t="str">
        <f t="shared" si="252"/>
        <v>R1zxcJM-江门会计C[条件]-PM</v>
      </c>
      <c r="E15399" s="58"/>
      <c r="L15399" s="51"/>
      <c r="M15399" s="50"/>
      <c r="N15399" s="52"/>
      <c r="Y15399" s="50"/>
      <c r="AA15399" s="52"/>
      <c r="AL15399" s="50"/>
    </row>
    <row r="15400" spans="1:38" x14ac:dyDescent="0.3">
      <c r="A15400" s="60">
        <v>41920</v>
      </c>
      <c r="B15400" s="61" t="s">
        <v>1320</v>
      </c>
      <c r="C15400" s="62">
        <v>0</v>
      </c>
      <c r="D15400" s="62" t="str">
        <f t="shared" si="252"/>
        <v>R1zxcJM-江门会计C[条件]-PM</v>
      </c>
      <c r="E15400" s="58"/>
      <c r="L15400" s="51"/>
      <c r="M15400" s="50"/>
      <c r="N15400" s="52"/>
      <c r="Y15400" s="50"/>
      <c r="AA15400" s="52"/>
      <c r="AL15400" s="50"/>
    </row>
    <row r="15401" spans="1:38" x14ac:dyDescent="0.3">
      <c r="A15401" s="65">
        <v>41921</v>
      </c>
      <c r="B15401" s="66" t="s">
        <v>1320</v>
      </c>
      <c r="C15401" s="67">
        <v>0</v>
      </c>
      <c r="D15401" s="67" t="str">
        <f t="shared" si="252"/>
        <v>R1zxcJM-江门会计C[条件]-PM</v>
      </c>
      <c r="E15401" s="58"/>
      <c r="L15401" s="51"/>
      <c r="M15401" s="50"/>
      <c r="N15401" s="52"/>
      <c r="Y15401" s="50"/>
      <c r="AA15401" s="52"/>
      <c r="AL15401" s="50"/>
    </row>
    <row r="15402" spans="1:38" x14ac:dyDescent="0.3">
      <c r="A15402" s="60">
        <v>41923</v>
      </c>
      <c r="B15402" s="61" t="s">
        <v>1320</v>
      </c>
      <c r="C15402" s="62">
        <v>0</v>
      </c>
      <c r="D15402" s="62" t="str">
        <f t="shared" si="252"/>
        <v>R1zxcJM-江门会计C[条件]-PM</v>
      </c>
      <c r="E15402" s="58"/>
      <c r="L15402" s="51"/>
      <c r="M15402" s="50"/>
      <c r="N15402" s="52"/>
      <c r="Y15402" s="50"/>
      <c r="AA15402" s="52"/>
      <c r="AL15402" s="50"/>
    </row>
    <row r="15403" spans="1:38" x14ac:dyDescent="0.3">
      <c r="A15403" s="65">
        <v>41924</v>
      </c>
      <c r="B15403" s="66" t="s">
        <v>1320</v>
      </c>
      <c r="C15403" s="67">
        <v>0</v>
      </c>
      <c r="D15403" s="67" t="str">
        <f t="shared" si="252"/>
        <v>R1zxcJM-江门会计C[条件]-PM</v>
      </c>
      <c r="E15403" s="58"/>
      <c r="L15403" s="51"/>
      <c r="M15403" s="50"/>
      <c r="N15403" s="52"/>
      <c r="Y15403" s="50"/>
      <c r="AA15403" s="52"/>
      <c r="AL15403" s="50"/>
    </row>
    <row r="15404" spans="1:38" x14ac:dyDescent="0.3">
      <c r="A15404" s="60">
        <v>41925</v>
      </c>
      <c r="B15404" s="61" t="s">
        <v>1320</v>
      </c>
      <c r="C15404" s="62">
        <v>0</v>
      </c>
      <c r="D15404" s="62" t="str">
        <f t="shared" si="252"/>
        <v>R1zxcJM-江门会计C[条件]-PM</v>
      </c>
      <c r="E15404" s="58"/>
      <c r="L15404" s="51"/>
      <c r="M15404" s="50"/>
      <c r="N15404" s="52"/>
      <c r="Y15404" s="50"/>
      <c r="AA15404" s="52"/>
      <c r="AL15404" s="50"/>
    </row>
    <row r="15405" spans="1:38" x14ac:dyDescent="0.3">
      <c r="A15405" s="65">
        <v>41926</v>
      </c>
      <c r="B15405" s="66" t="s">
        <v>1320</v>
      </c>
      <c r="C15405" s="67">
        <v>0</v>
      </c>
      <c r="D15405" s="67" t="str">
        <f t="shared" si="252"/>
        <v>R1zxcJM-江门会计C[条件]-PM</v>
      </c>
      <c r="E15405" s="58"/>
      <c r="L15405" s="51"/>
      <c r="M15405" s="50"/>
      <c r="N15405" s="52"/>
      <c r="Y15405" s="50"/>
      <c r="AA15405" s="52"/>
      <c r="AL15405" s="50"/>
    </row>
    <row r="15406" spans="1:38" x14ac:dyDescent="0.3">
      <c r="A15406" s="60">
        <v>41927</v>
      </c>
      <c r="B15406" s="61" t="s">
        <v>1320</v>
      </c>
      <c r="C15406" s="62">
        <v>0.69</v>
      </c>
      <c r="D15406" s="62" t="str">
        <f t="shared" si="252"/>
        <v>R1zxcJM-江门会计C[条件]-PM</v>
      </c>
      <c r="E15406" s="58"/>
      <c r="L15406" s="51"/>
      <c r="M15406" s="50"/>
      <c r="N15406" s="52"/>
      <c r="Y15406" s="50"/>
      <c r="AA15406" s="52"/>
      <c r="AL15406" s="50"/>
    </row>
    <row r="15407" spans="1:38" x14ac:dyDescent="0.3">
      <c r="A15407" s="65">
        <v>41928</v>
      </c>
      <c r="B15407" s="66" t="s">
        <v>1320</v>
      </c>
      <c r="C15407" s="67">
        <v>0.65</v>
      </c>
      <c r="D15407" s="67" t="str">
        <f t="shared" si="252"/>
        <v>R1zxcJM-江门会计C[条件]-PM</v>
      </c>
      <c r="E15407" s="58"/>
      <c r="L15407" s="51"/>
      <c r="M15407" s="50"/>
      <c r="N15407" s="52"/>
      <c r="Y15407" s="50"/>
      <c r="AA15407" s="52"/>
      <c r="AL15407" s="50"/>
    </row>
    <row r="15408" spans="1:38" x14ac:dyDescent="0.3">
      <c r="A15408" s="60">
        <v>41929</v>
      </c>
      <c r="B15408" s="61" t="s">
        <v>1320</v>
      </c>
      <c r="C15408" s="62">
        <v>0</v>
      </c>
      <c r="D15408" s="62" t="str">
        <f t="shared" si="252"/>
        <v>R1zxcJM-江门会计C[条件]-PM</v>
      </c>
      <c r="E15408" s="58"/>
      <c r="L15408" s="51"/>
      <c r="M15408" s="50"/>
      <c r="N15408" s="52"/>
      <c r="Y15408" s="50"/>
      <c r="AA15408" s="52"/>
      <c r="AL15408" s="50"/>
    </row>
    <row r="15409" spans="1:38" x14ac:dyDescent="0.3">
      <c r="A15409" s="65">
        <v>41930</v>
      </c>
      <c r="B15409" s="66" t="s">
        <v>1320</v>
      </c>
      <c r="C15409" s="67">
        <v>0</v>
      </c>
      <c r="D15409" s="67" t="str">
        <f t="shared" si="252"/>
        <v>R1zxcJM-江门会计C[条件]-PM</v>
      </c>
      <c r="E15409" s="58"/>
      <c r="L15409" s="51"/>
      <c r="M15409" s="50"/>
      <c r="N15409" s="52"/>
      <c r="Y15409" s="50"/>
      <c r="AA15409" s="52"/>
      <c r="AL15409" s="50"/>
    </row>
    <row r="15410" spans="1:38" x14ac:dyDescent="0.3">
      <c r="A15410" s="60">
        <v>41931</v>
      </c>
      <c r="B15410" s="61" t="s">
        <v>1320</v>
      </c>
      <c r="C15410" s="62">
        <v>0</v>
      </c>
      <c r="D15410" s="62" t="str">
        <f t="shared" si="252"/>
        <v>R1zxcJM-江门会计C[条件]-PM</v>
      </c>
      <c r="E15410" s="58"/>
      <c r="L15410" s="51"/>
      <c r="M15410" s="50"/>
      <c r="N15410" s="52"/>
      <c r="Y15410" s="50"/>
      <c r="AA15410" s="52"/>
      <c r="AL15410" s="50"/>
    </row>
    <row r="15411" spans="1:38" x14ac:dyDescent="0.3">
      <c r="A15411" s="65">
        <v>41932</v>
      </c>
      <c r="B15411" s="66" t="s">
        <v>1320</v>
      </c>
      <c r="C15411" s="67">
        <v>0</v>
      </c>
      <c r="D15411" s="67" t="str">
        <f t="shared" si="252"/>
        <v>R1zxcJM-江门会计C[条件]-PM</v>
      </c>
      <c r="E15411" s="58"/>
      <c r="L15411" s="51"/>
      <c r="M15411" s="50"/>
      <c r="N15411" s="52"/>
      <c r="Y15411" s="50"/>
      <c r="AA15411" s="52"/>
      <c r="AL15411" s="50"/>
    </row>
    <row r="15412" spans="1:38" x14ac:dyDescent="0.3">
      <c r="A15412" s="60">
        <v>41933</v>
      </c>
      <c r="B15412" s="61" t="s">
        <v>1320</v>
      </c>
      <c r="C15412" s="62">
        <v>0</v>
      </c>
      <c r="D15412" s="62" t="str">
        <f t="shared" si="252"/>
        <v>R1zxcJM-江门会计C[条件]-PM</v>
      </c>
      <c r="E15412" s="58"/>
      <c r="L15412" s="51"/>
      <c r="M15412" s="50"/>
      <c r="N15412" s="52"/>
      <c r="Y15412" s="50"/>
      <c r="AA15412" s="52"/>
      <c r="AL15412" s="50"/>
    </row>
    <row r="15413" spans="1:38" x14ac:dyDescent="0.3">
      <c r="A15413" s="65">
        <v>41934</v>
      </c>
      <c r="B15413" s="66" t="s">
        <v>1320</v>
      </c>
      <c r="C15413" s="67">
        <v>0</v>
      </c>
      <c r="D15413" s="67" t="str">
        <f t="shared" si="252"/>
        <v>R1zxcJM-江门会计C[条件]-PM</v>
      </c>
      <c r="E15413" s="58"/>
      <c r="L15413" s="51"/>
      <c r="M15413" s="50"/>
      <c r="N15413" s="52"/>
      <c r="Y15413" s="50"/>
      <c r="AA15413" s="52"/>
      <c r="AL15413" s="50"/>
    </row>
    <row r="15414" spans="1:38" x14ac:dyDescent="0.3">
      <c r="A15414" s="60">
        <v>41935</v>
      </c>
      <c r="B15414" s="61" t="s">
        <v>1320</v>
      </c>
      <c r="C15414" s="62">
        <v>0</v>
      </c>
      <c r="D15414" s="62" t="str">
        <f t="shared" si="252"/>
        <v>R1zxcJM-江门会计C[条件]-PM</v>
      </c>
      <c r="E15414" s="58"/>
      <c r="L15414" s="51"/>
      <c r="M15414" s="50"/>
      <c r="N15414" s="52"/>
      <c r="Y15414" s="50"/>
      <c r="AA15414" s="52"/>
      <c r="AL15414" s="50"/>
    </row>
    <row r="15415" spans="1:38" x14ac:dyDescent="0.3">
      <c r="A15415" s="65">
        <v>41936</v>
      </c>
      <c r="B15415" s="66" t="s">
        <v>1320</v>
      </c>
      <c r="C15415" s="67">
        <v>0.7</v>
      </c>
      <c r="D15415" s="67" t="str">
        <f t="shared" si="252"/>
        <v>R1zxcJM-江门会计C[条件]-PM</v>
      </c>
      <c r="E15415" s="58"/>
      <c r="L15415" s="51"/>
      <c r="M15415" s="50"/>
      <c r="N15415" s="52"/>
      <c r="Y15415" s="50"/>
      <c r="AA15415" s="52"/>
      <c r="AL15415" s="50"/>
    </row>
    <row r="15416" spans="1:38" x14ac:dyDescent="0.3">
      <c r="A15416" s="60">
        <v>41937</v>
      </c>
      <c r="B15416" s="61" t="s">
        <v>1320</v>
      </c>
      <c r="C15416" s="62">
        <v>0</v>
      </c>
      <c r="D15416" s="62" t="str">
        <f t="shared" si="252"/>
        <v>R1zxcJM-江门会计C[条件]-PM</v>
      </c>
      <c r="E15416" s="58"/>
      <c r="L15416" s="51"/>
      <c r="M15416" s="50"/>
      <c r="N15416" s="52"/>
      <c r="Y15416" s="50"/>
      <c r="AA15416" s="52"/>
      <c r="AL15416" s="50"/>
    </row>
    <row r="15417" spans="1:38" x14ac:dyDescent="0.3">
      <c r="A15417" s="65">
        <v>41939</v>
      </c>
      <c r="B15417" s="66" t="s">
        <v>1320</v>
      </c>
      <c r="C15417" s="67">
        <v>0</v>
      </c>
      <c r="D15417" s="67" t="str">
        <f t="shared" si="252"/>
        <v>R1zxcJM-江门会计C[条件]-PM</v>
      </c>
      <c r="E15417" s="58"/>
      <c r="L15417" s="51"/>
      <c r="M15417" s="50"/>
      <c r="N15417" s="52"/>
      <c r="Y15417" s="50"/>
      <c r="AA15417" s="52"/>
      <c r="AL15417" s="50"/>
    </row>
    <row r="15418" spans="1:38" x14ac:dyDescent="0.3">
      <c r="A15418" s="60">
        <v>41940</v>
      </c>
      <c r="B15418" s="61" t="s">
        <v>1320</v>
      </c>
      <c r="C15418" s="62">
        <v>0</v>
      </c>
      <c r="D15418" s="62" t="str">
        <f t="shared" si="252"/>
        <v>R1zxcJM-江门会计C[条件]-PM</v>
      </c>
      <c r="E15418" s="58"/>
      <c r="L15418" s="51"/>
      <c r="M15418" s="50"/>
      <c r="N15418" s="52"/>
      <c r="Y15418" s="50"/>
      <c r="AA15418" s="52"/>
      <c r="AL15418" s="50"/>
    </row>
    <row r="15419" spans="1:38" x14ac:dyDescent="0.3">
      <c r="A15419" s="65">
        <v>41941</v>
      </c>
      <c r="B15419" s="66" t="s">
        <v>1320</v>
      </c>
      <c r="C15419" s="67">
        <v>0</v>
      </c>
      <c r="D15419" s="67" t="str">
        <f t="shared" si="252"/>
        <v>R1zxcJM-江门会计C[条件]-PM</v>
      </c>
      <c r="E15419" s="58"/>
      <c r="L15419" s="51"/>
      <c r="M15419" s="50"/>
      <c r="N15419" s="52"/>
      <c r="Y15419" s="50"/>
      <c r="AA15419" s="52"/>
      <c r="AL15419" s="50"/>
    </row>
    <row r="15420" spans="1:38" x14ac:dyDescent="0.3">
      <c r="A15420" s="60">
        <v>41942</v>
      </c>
      <c r="B15420" s="61" t="s">
        <v>1320</v>
      </c>
      <c r="C15420" s="62">
        <v>0</v>
      </c>
      <c r="D15420" s="62" t="str">
        <f t="shared" si="252"/>
        <v>R1zxcJM-江门会计C[条件]-PM</v>
      </c>
      <c r="E15420" s="58"/>
      <c r="L15420" s="51"/>
      <c r="M15420" s="50"/>
      <c r="N15420" s="52"/>
      <c r="Y15420" s="50"/>
      <c r="AA15420" s="52"/>
      <c r="AL15420" s="50"/>
    </row>
    <row r="15421" spans="1:38" x14ac:dyDescent="0.3">
      <c r="A15421" s="65">
        <v>41943</v>
      </c>
      <c r="B15421" s="66" t="s">
        <v>1320</v>
      </c>
      <c r="C15421" s="67">
        <v>0</v>
      </c>
      <c r="D15421" s="67" t="str">
        <f t="shared" si="252"/>
        <v>R1zxcJM-江门会计C[条件]-PM</v>
      </c>
      <c r="E15421" s="58"/>
      <c r="L15421" s="51"/>
      <c r="M15421" s="50"/>
      <c r="N15421" s="52"/>
      <c r="Y15421" s="50"/>
      <c r="AA15421" s="52"/>
      <c r="AL15421" s="50"/>
    </row>
    <row r="15422" spans="1:38" x14ac:dyDescent="0.3">
      <c r="A15422" s="60">
        <v>41913</v>
      </c>
      <c r="B15422" s="61" t="s">
        <v>1321</v>
      </c>
      <c r="C15422" s="62">
        <v>11.2</v>
      </c>
      <c r="D15422" s="62" t="str">
        <f t="shared" si="252"/>
        <v>R1zxcJM-江门会计D[报考]-EM</v>
      </c>
      <c r="E15422" s="58"/>
      <c r="L15422" s="51"/>
      <c r="M15422" s="50"/>
      <c r="N15422" s="52"/>
      <c r="Y15422" s="50"/>
      <c r="AA15422" s="52"/>
      <c r="AL15422" s="50"/>
    </row>
    <row r="15423" spans="1:38" x14ac:dyDescent="0.3">
      <c r="A15423" s="65">
        <v>41914</v>
      </c>
      <c r="B15423" s="66" t="s">
        <v>1321</v>
      </c>
      <c r="C15423" s="67">
        <v>5.33</v>
      </c>
      <c r="D15423" s="67" t="str">
        <f t="shared" si="252"/>
        <v>R1zxcJM-江门会计D[报考]-EM</v>
      </c>
      <c r="E15423" s="58"/>
      <c r="L15423" s="51"/>
      <c r="M15423" s="50"/>
      <c r="N15423" s="52"/>
      <c r="Y15423" s="50"/>
      <c r="AA15423" s="52"/>
      <c r="AL15423" s="50"/>
    </row>
    <row r="15424" spans="1:38" x14ac:dyDescent="0.3">
      <c r="A15424" s="60">
        <v>41915</v>
      </c>
      <c r="B15424" s="61" t="s">
        <v>1321</v>
      </c>
      <c r="C15424" s="62">
        <v>2.36</v>
      </c>
      <c r="D15424" s="62" t="str">
        <f t="shared" si="252"/>
        <v>R1zxcJM-江门会计D[报考]-EM</v>
      </c>
      <c r="E15424" s="58"/>
      <c r="L15424" s="51"/>
      <c r="M15424" s="50"/>
      <c r="N15424" s="52"/>
      <c r="Y15424" s="50"/>
      <c r="AA15424" s="52"/>
      <c r="AL15424" s="50"/>
    </row>
    <row r="15425" spans="1:38" x14ac:dyDescent="0.3">
      <c r="A15425" s="65">
        <v>41916</v>
      </c>
      <c r="B15425" s="66" t="s">
        <v>1321</v>
      </c>
      <c r="C15425" s="67">
        <v>2.14</v>
      </c>
      <c r="D15425" s="67" t="str">
        <f t="shared" si="252"/>
        <v>R1zxcJM-江门会计D[报考]-EM</v>
      </c>
      <c r="E15425" s="58"/>
      <c r="L15425" s="51"/>
      <c r="M15425" s="50"/>
      <c r="N15425" s="52"/>
      <c r="Y15425" s="50"/>
      <c r="AA15425" s="52"/>
      <c r="AL15425" s="50"/>
    </row>
    <row r="15426" spans="1:38" x14ac:dyDescent="0.3">
      <c r="A15426" s="60">
        <v>41917</v>
      </c>
      <c r="B15426" s="61" t="s">
        <v>1321</v>
      </c>
      <c r="C15426" s="62">
        <v>2.52</v>
      </c>
      <c r="D15426" s="62" t="str">
        <f t="shared" si="252"/>
        <v>R1zxcJM-江门会计D[报考]-EM</v>
      </c>
      <c r="E15426" s="58"/>
      <c r="L15426" s="51"/>
      <c r="M15426" s="50"/>
      <c r="N15426" s="52"/>
      <c r="Y15426" s="50"/>
      <c r="AA15426" s="52"/>
      <c r="AL15426" s="50"/>
    </row>
    <row r="15427" spans="1:38" x14ac:dyDescent="0.3">
      <c r="A15427" s="65">
        <v>41918</v>
      </c>
      <c r="B15427" s="66" t="s">
        <v>1321</v>
      </c>
      <c r="C15427" s="67">
        <v>5.15</v>
      </c>
      <c r="D15427" s="67" t="str">
        <f t="shared" si="252"/>
        <v>R1zxcJM-江门会计D[报考]-EM</v>
      </c>
      <c r="E15427" s="58"/>
      <c r="L15427" s="51"/>
      <c r="M15427" s="50"/>
      <c r="N15427" s="52"/>
      <c r="Y15427" s="50"/>
      <c r="AA15427" s="52"/>
      <c r="AL15427" s="50"/>
    </row>
    <row r="15428" spans="1:38" x14ac:dyDescent="0.3">
      <c r="A15428" s="60">
        <v>41919</v>
      </c>
      <c r="B15428" s="61" t="s">
        <v>1321</v>
      </c>
      <c r="C15428" s="62">
        <v>2.29</v>
      </c>
      <c r="D15428" s="62" t="str">
        <f t="shared" si="252"/>
        <v>R1zxcJM-江门会计D[报考]-EM</v>
      </c>
      <c r="E15428" s="58"/>
      <c r="L15428" s="51"/>
      <c r="M15428" s="50"/>
      <c r="N15428" s="52"/>
      <c r="Y15428" s="50"/>
      <c r="AA15428" s="52"/>
      <c r="AL15428" s="50"/>
    </row>
    <row r="15429" spans="1:38" x14ac:dyDescent="0.3">
      <c r="A15429" s="65">
        <v>41920</v>
      </c>
      <c r="B15429" s="66" t="s">
        <v>1321</v>
      </c>
      <c r="C15429" s="67">
        <v>8.3000000000000007</v>
      </c>
      <c r="D15429" s="67" t="str">
        <f t="shared" si="252"/>
        <v>R1zxcJM-江门会计D[报考]-EM</v>
      </c>
      <c r="E15429" s="58"/>
      <c r="L15429" s="51"/>
      <c r="M15429" s="50"/>
      <c r="N15429" s="52"/>
      <c r="Y15429" s="50"/>
      <c r="AA15429" s="52"/>
      <c r="AL15429" s="50"/>
    </row>
    <row r="15430" spans="1:38" x14ac:dyDescent="0.3">
      <c r="A15430" s="60">
        <v>41921</v>
      </c>
      <c r="B15430" s="61" t="s">
        <v>1321</v>
      </c>
      <c r="C15430" s="62">
        <v>0</v>
      </c>
      <c r="D15430" s="62" t="str">
        <f t="shared" ref="D15430:D15493" si="253">LEFT(B15430,2)&amp;"zxc"&amp;MID(B15430,4,100)</f>
        <v>R1zxcJM-江门会计D[报考]-EM</v>
      </c>
      <c r="E15430" s="58"/>
      <c r="L15430" s="51"/>
      <c r="M15430" s="50"/>
      <c r="N15430" s="52"/>
      <c r="Y15430" s="50"/>
      <c r="AA15430" s="52"/>
      <c r="AL15430" s="50"/>
    </row>
    <row r="15431" spans="1:38" x14ac:dyDescent="0.3">
      <c r="A15431" s="65">
        <v>41922</v>
      </c>
      <c r="B15431" s="66" t="s">
        <v>1321</v>
      </c>
      <c r="C15431" s="67">
        <v>0</v>
      </c>
      <c r="D15431" s="67" t="str">
        <f t="shared" si="253"/>
        <v>R1zxcJM-江门会计D[报考]-EM</v>
      </c>
      <c r="E15431" s="58"/>
      <c r="L15431" s="51"/>
      <c r="M15431" s="50"/>
      <c r="N15431" s="52"/>
      <c r="Y15431" s="50"/>
      <c r="AA15431" s="52"/>
      <c r="AL15431" s="50"/>
    </row>
    <row r="15432" spans="1:38" x14ac:dyDescent="0.3">
      <c r="A15432" s="60">
        <v>41923</v>
      </c>
      <c r="B15432" s="61" t="s">
        <v>1321</v>
      </c>
      <c r="C15432" s="62">
        <v>1.25</v>
      </c>
      <c r="D15432" s="62" t="str">
        <f t="shared" si="253"/>
        <v>R1zxcJM-江门会计D[报考]-EM</v>
      </c>
      <c r="E15432" s="58"/>
      <c r="L15432" s="51"/>
      <c r="M15432" s="50"/>
      <c r="N15432" s="52"/>
      <c r="Y15432" s="50"/>
      <c r="AA15432" s="52"/>
      <c r="AL15432" s="50"/>
    </row>
    <row r="15433" spans="1:38" x14ac:dyDescent="0.3">
      <c r="A15433" s="65">
        <v>41924</v>
      </c>
      <c r="B15433" s="66" t="s">
        <v>1321</v>
      </c>
      <c r="C15433" s="67">
        <v>0</v>
      </c>
      <c r="D15433" s="67" t="str">
        <f t="shared" si="253"/>
        <v>R1zxcJM-江门会计D[报考]-EM</v>
      </c>
      <c r="E15433" s="58"/>
      <c r="L15433" s="51"/>
      <c r="M15433" s="50"/>
      <c r="N15433" s="52"/>
      <c r="Y15433" s="50"/>
      <c r="AA15433" s="52"/>
      <c r="AL15433" s="50"/>
    </row>
    <row r="15434" spans="1:38" x14ac:dyDescent="0.3">
      <c r="A15434" s="60">
        <v>41925</v>
      </c>
      <c r="B15434" s="61" t="s">
        <v>1321</v>
      </c>
      <c r="C15434" s="62">
        <v>2.2000000000000002</v>
      </c>
      <c r="D15434" s="62" t="str">
        <f t="shared" si="253"/>
        <v>R1zxcJM-江门会计D[报考]-EM</v>
      </c>
      <c r="E15434" s="58"/>
      <c r="L15434" s="51"/>
      <c r="M15434" s="50"/>
      <c r="N15434" s="52"/>
      <c r="Y15434" s="50"/>
      <c r="AA15434" s="52"/>
      <c r="AL15434" s="50"/>
    </row>
    <row r="15435" spans="1:38" x14ac:dyDescent="0.3">
      <c r="A15435" s="65">
        <v>41926</v>
      </c>
      <c r="B15435" s="66" t="s">
        <v>1321</v>
      </c>
      <c r="C15435" s="67">
        <v>0</v>
      </c>
      <c r="D15435" s="67" t="str">
        <f t="shared" si="253"/>
        <v>R1zxcJM-江门会计D[报考]-EM</v>
      </c>
      <c r="E15435" s="58"/>
      <c r="L15435" s="51"/>
      <c r="M15435" s="50"/>
      <c r="N15435" s="52"/>
      <c r="Y15435" s="50"/>
      <c r="AA15435" s="52"/>
      <c r="AL15435" s="50"/>
    </row>
    <row r="15436" spans="1:38" x14ac:dyDescent="0.3">
      <c r="A15436" s="60">
        <v>41927</v>
      </c>
      <c r="B15436" s="61" t="s">
        <v>1321</v>
      </c>
      <c r="C15436" s="62">
        <v>3.52</v>
      </c>
      <c r="D15436" s="62" t="str">
        <f t="shared" si="253"/>
        <v>R1zxcJM-江门会计D[报考]-EM</v>
      </c>
      <c r="E15436" s="58"/>
      <c r="L15436" s="51"/>
      <c r="M15436" s="50"/>
      <c r="N15436" s="52"/>
      <c r="Y15436" s="50"/>
      <c r="AA15436" s="52"/>
      <c r="AL15436" s="50"/>
    </row>
    <row r="15437" spans="1:38" x14ac:dyDescent="0.3">
      <c r="A15437" s="65">
        <v>41928</v>
      </c>
      <c r="B15437" s="66" t="s">
        <v>1321</v>
      </c>
      <c r="C15437" s="67">
        <v>1.17</v>
      </c>
      <c r="D15437" s="67" t="str">
        <f t="shared" si="253"/>
        <v>R1zxcJM-江门会计D[报考]-EM</v>
      </c>
      <c r="E15437" s="58"/>
      <c r="L15437" s="51"/>
      <c r="M15437" s="50"/>
      <c r="N15437" s="52"/>
      <c r="Y15437" s="50"/>
      <c r="AA15437" s="52"/>
      <c r="AL15437" s="50"/>
    </row>
    <row r="15438" spans="1:38" x14ac:dyDescent="0.3">
      <c r="A15438" s="60">
        <v>41929</v>
      </c>
      <c r="B15438" s="61" t="s">
        <v>1321</v>
      </c>
      <c r="C15438" s="62">
        <v>1.29</v>
      </c>
      <c r="D15438" s="62" t="str">
        <f t="shared" si="253"/>
        <v>R1zxcJM-江门会计D[报考]-EM</v>
      </c>
      <c r="E15438" s="58"/>
      <c r="L15438" s="51"/>
      <c r="M15438" s="50"/>
      <c r="N15438" s="52"/>
      <c r="Y15438" s="50"/>
      <c r="AA15438" s="52"/>
      <c r="AL15438" s="50"/>
    </row>
    <row r="15439" spans="1:38" x14ac:dyDescent="0.3">
      <c r="A15439" s="65">
        <v>41930</v>
      </c>
      <c r="B15439" s="66" t="s">
        <v>1321</v>
      </c>
      <c r="C15439" s="67">
        <v>1.48</v>
      </c>
      <c r="D15439" s="67" t="str">
        <f t="shared" si="253"/>
        <v>R1zxcJM-江门会计D[报考]-EM</v>
      </c>
      <c r="E15439" s="58"/>
      <c r="L15439" s="51"/>
      <c r="M15439" s="50"/>
      <c r="N15439" s="52"/>
      <c r="Y15439" s="50"/>
      <c r="AA15439" s="52"/>
      <c r="AL15439" s="50"/>
    </row>
    <row r="15440" spans="1:38" x14ac:dyDescent="0.3">
      <c r="A15440" s="60">
        <v>41931</v>
      </c>
      <c r="B15440" s="61" t="s">
        <v>1321</v>
      </c>
      <c r="C15440" s="62">
        <v>1.2</v>
      </c>
      <c r="D15440" s="62" t="str">
        <f t="shared" si="253"/>
        <v>R1zxcJM-江门会计D[报考]-EM</v>
      </c>
      <c r="E15440" s="58"/>
      <c r="L15440" s="51"/>
      <c r="M15440" s="50"/>
      <c r="N15440" s="52"/>
      <c r="Y15440" s="50"/>
      <c r="AA15440" s="52"/>
      <c r="AL15440" s="50"/>
    </row>
    <row r="15441" spans="1:38" x14ac:dyDescent="0.3">
      <c r="A15441" s="65">
        <v>41932</v>
      </c>
      <c r="B15441" s="66" t="s">
        <v>1321</v>
      </c>
      <c r="C15441" s="67">
        <v>2.34</v>
      </c>
      <c r="D15441" s="67" t="str">
        <f t="shared" si="253"/>
        <v>R1zxcJM-江门会计D[报考]-EM</v>
      </c>
      <c r="E15441" s="58"/>
      <c r="L15441" s="51"/>
      <c r="M15441" s="50"/>
      <c r="N15441" s="52"/>
      <c r="Y15441" s="50"/>
      <c r="AA15441" s="52"/>
      <c r="AL15441" s="50"/>
    </row>
    <row r="15442" spans="1:38" x14ac:dyDescent="0.3">
      <c r="A15442" s="60">
        <v>41933</v>
      </c>
      <c r="B15442" s="61" t="s">
        <v>1321</v>
      </c>
      <c r="C15442" s="62">
        <v>3.2</v>
      </c>
      <c r="D15442" s="62" t="str">
        <f t="shared" si="253"/>
        <v>R1zxcJM-江门会计D[报考]-EM</v>
      </c>
      <c r="E15442" s="58"/>
      <c r="L15442" s="51"/>
      <c r="M15442" s="50"/>
      <c r="N15442" s="52"/>
      <c r="Y15442" s="50"/>
      <c r="AA15442" s="52"/>
      <c r="AL15442" s="50"/>
    </row>
    <row r="15443" spans="1:38" x14ac:dyDescent="0.3">
      <c r="A15443" s="65">
        <v>41934</v>
      </c>
      <c r="B15443" s="66" t="s">
        <v>1321</v>
      </c>
      <c r="C15443" s="67">
        <v>1.21</v>
      </c>
      <c r="D15443" s="67" t="str">
        <f t="shared" si="253"/>
        <v>R1zxcJM-江门会计D[报考]-EM</v>
      </c>
      <c r="E15443" s="58"/>
      <c r="L15443" s="51"/>
      <c r="M15443" s="50"/>
      <c r="N15443" s="52"/>
      <c r="Y15443" s="50"/>
      <c r="AA15443" s="52"/>
      <c r="AL15443" s="50"/>
    </row>
    <row r="15444" spans="1:38" x14ac:dyDescent="0.3">
      <c r="A15444" s="60">
        <v>41935</v>
      </c>
      <c r="B15444" s="61" t="s">
        <v>1321</v>
      </c>
      <c r="C15444" s="62">
        <v>0</v>
      </c>
      <c r="D15444" s="62" t="str">
        <f t="shared" si="253"/>
        <v>R1zxcJM-江门会计D[报考]-EM</v>
      </c>
      <c r="E15444" s="58"/>
      <c r="L15444" s="51"/>
      <c r="M15444" s="50"/>
      <c r="N15444" s="52"/>
      <c r="Y15444" s="50"/>
      <c r="AA15444" s="52"/>
      <c r="AL15444" s="50"/>
    </row>
    <row r="15445" spans="1:38" x14ac:dyDescent="0.3">
      <c r="A15445" s="65">
        <v>41936</v>
      </c>
      <c r="B15445" s="66" t="s">
        <v>1321</v>
      </c>
      <c r="C15445" s="67">
        <v>0</v>
      </c>
      <c r="D15445" s="67" t="str">
        <f t="shared" si="253"/>
        <v>R1zxcJM-江门会计D[报考]-EM</v>
      </c>
      <c r="E15445" s="58"/>
      <c r="L15445" s="51"/>
      <c r="M15445" s="50"/>
      <c r="N15445" s="52"/>
      <c r="Y15445" s="50"/>
      <c r="AA15445" s="52"/>
      <c r="AL15445" s="50"/>
    </row>
    <row r="15446" spans="1:38" x14ac:dyDescent="0.3">
      <c r="A15446" s="60">
        <v>41937</v>
      </c>
      <c r="B15446" s="61" t="s">
        <v>1321</v>
      </c>
      <c r="C15446" s="62">
        <v>2.31</v>
      </c>
      <c r="D15446" s="62" t="str">
        <f t="shared" si="253"/>
        <v>R1zxcJM-江门会计D[报考]-EM</v>
      </c>
      <c r="E15446" s="58"/>
      <c r="L15446" s="51"/>
      <c r="M15446" s="50"/>
      <c r="N15446" s="52"/>
      <c r="Y15446" s="50"/>
      <c r="AA15446" s="52"/>
      <c r="AL15446" s="50"/>
    </row>
    <row r="15447" spans="1:38" x14ac:dyDescent="0.3">
      <c r="A15447" s="65">
        <v>41938</v>
      </c>
      <c r="B15447" s="66" t="s">
        <v>1321</v>
      </c>
      <c r="C15447" s="67">
        <v>0</v>
      </c>
      <c r="D15447" s="67" t="str">
        <f t="shared" si="253"/>
        <v>R1zxcJM-江门会计D[报考]-EM</v>
      </c>
      <c r="E15447" s="58"/>
      <c r="L15447" s="51"/>
      <c r="M15447" s="50"/>
      <c r="N15447" s="52"/>
      <c r="Y15447" s="50"/>
      <c r="AA15447" s="52"/>
      <c r="AL15447" s="50"/>
    </row>
    <row r="15448" spans="1:38" x14ac:dyDescent="0.3">
      <c r="A15448" s="60">
        <v>41939</v>
      </c>
      <c r="B15448" s="61" t="s">
        <v>1321</v>
      </c>
      <c r="C15448" s="62">
        <v>6.16</v>
      </c>
      <c r="D15448" s="62" t="str">
        <f t="shared" si="253"/>
        <v>R1zxcJM-江门会计D[报考]-EM</v>
      </c>
      <c r="E15448" s="58"/>
      <c r="L15448" s="51"/>
      <c r="M15448" s="50"/>
      <c r="N15448" s="52"/>
      <c r="Y15448" s="50"/>
      <c r="AA15448" s="52"/>
      <c r="AL15448" s="50"/>
    </row>
    <row r="15449" spans="1:38" x14ac:dyDescent="0.3">
      <c r="A15449" s="65">
        <v>41940</v>
      </c>
      <c r="B15449" s="66" t="s">
        <v>1321</v>
      </c>
      <c r="C15449" s="67">
        <v>8.24</v>
      </c>
      <c r="D15449" s="67" t="str">
        <f t="shared" si="253"/>
        <v>R1zxcJM-江门会计D[报考]-EM</v>
      </c>
      <c r="E15449" s="58"/>
      <c r="L15449" s="51"/>
      <c r="M15449" s="50"/>
      <c r="N15449" s="52"/>
      <c r="Y15449" s="50"/>
      <c r="AA15449" s="52"/>
      <c r="AL15449" s="50"/>
    </row>
    <row r="15450" spans="1:38" x14ac:dyDescent="0.3">
      <c r="A15450" s="60">
        <v>41941</v>
      </c>
      <c r="B15450" s="61" t="s">
        <v>1321</v>
      </c>
      <c r="C15450" s="62">
        <v>6.03</v>
      </c>
      <c r="D15450" s="62" t="str">
        <f t="shared" si="253"/>
        <v>R1zxcJM-江门会计D[报考]-EM</v>
      </c>
      <c r="E15450" s="58"/>
      <c r="L15450" s="51"/>
      <c r="M15450" s="50"/>
      <c r="N15450" s="52"/>
      <c r="Y15450" s="50"/>
      <c r="AA15450" s="52"/>
      <c r="AL15450" s="50"/>
    </row>
    <row r="15451" spans="1:38" x14ac:dyDescent="0.3">
      <c r="A15451" s="65">
        <v>41942</v>
      </c>
      <c r="B15451" s="66" t="s">
        <v>1321</v>
      </c>
      <c r="C15451" s="67">
        <v>7.19</v>
      </c>
      <c r="D15451" s="67" t="str">
        <f t="shared" si="253"/>
        <v>R1zxcJM-江门会计D[报考]-EM</v>
      </c>
      <c r="E15451" s="58"/>
      <c r="L15451" s="51"/>
      <c r="M15451" s="50"/>
      <c r="N15451" s="52"/>
      <c r="Y15451" s="50"/>
      <c r="AA15451" s="52"/>
      <c r="AL15451" s="50"/>
    </row>
    <row r="15452" spans="1:38" x14ac:dyDescent="0.3">
      <c r="A15452" s="60">
        <v>41943</v>
      </c>
      <c r="B15452" s="61" t="s">
        <v>1321</v>
      </c>
      <c r="C15452" s="62">
        <v>5.03</v>
      </c>
      <c r="D15452" s="62" t="str">
        <f t="shared" si="253"/>
        <v>R1zxcJM-江门会计D[报考]-EM</v>
      </c>
      <c r="E15452" s="58"/>
      <c r="L15452" s="51"/>
      <c r="M15452" s="50"/>
      <c r="N15452" s="52"/>
      <c r="Y15452" s="50"/>
      <c r="AA15452" s="52"/>
      <c r="AL15452" s="50"/>
    </row>
    <row r="15453" spans="1:38" x14ac:dyDescent="0.3">
      <c r="A15453" s="65">
        <v>41913</v>
      </c>
      <c r="B15453" s="66" t="s">
        <v>1322</v>
      </c>
      <c r="C15453" s="67">
        <v>1.28</v>
      </c>
      <c r="D15453" s="67" t="str">
        <f t="shared" si="253"/>
        <v>R1zxcJM-江门会计D[报考]-PM</v>
      </c>
      <c r="E15453" s="58"/>
      <c r="L15453" s="51"/>
      <c r="M15453" s="50"/>
      <c r="N15453" s="52"/>
      <c r="Y15453" s="50"/>
      <c r="AA15453" s="52"/>
      <c r="AL15453" s="50"/>
    </row>
    <row r="15454" spans="1:38" x14ac:dyDescent="0.3">
      <c r="A15454" s="60">
        <v>41914</v>
      </c>
      <c r="B15454" s="61" t="s">
        <v>1322</v>
      </c>
      <c r="C15454" s="62">
        <v>1.19</v>
      </c>
      <c r="D15454" s="62" t="str">
        <f t="shared" si="253"/>
        <v>R1zxcJM-江门会计D[报考]-PM</v>
      </c>
      <c r="E15454" s="58"/>
      <c r="L15454" s="51"/>
      <c r="M15454" s="50"/>
      <c r="N15454" s="52"/>
      <c r="Y15454" s="50"/>
      <c r="AA15454" s="52"/>
      <c r="AL15454" s="50"/>
    </row>
    <row r="15455" spans="1:38" x14ac:dyDescent="0.3">
      <c r="A15455" s="65">
        <v>41915</v>
      </c>
      <c r="B15455" s="66" t="s">
        <v>1322</v>
      </c>
      <c r="C15455" s="67">
        <v>0.61</v>
      </c>
      <c r="D15455" s="67" t="str">
        <f t="shared" si="253"/>
        <v>R1zxcJM-江门会计D[报考]-PM</v>
      </c>
      <c r="E15455" s="58"/>
      <c r="L15455" s="51"/>
      <c r="M15455" s="50"/>
      <c r="N15455" s="52"/>
      <c r="Y15455" s="50"/>
      <c r="AA15455" s="52"/>
      <c r="AL15455" s="50"/>
    </row>
    <row r="15456" spans="1:38" x14ac:dyDescent="0.3">
      <c r="A15456" s="60">
        <v>41916</v>
      </c>
      <c r="B15456" s="61" t="s">
        <v>1322</v>
      </c>
      <c r="C15456" s="62">
        <v>0.61</v>
      </c>
      <c r="D15456" s="62" t="str">
        <f t="shared" si="253"/>
        <v>R1zxcJM-江门会计D[报考]-PM</v>
      </c>
      <c r="E15456" s="58"/>
      <c r="L15456" s="51"/>
      <c r="M15456" s="50"/>
      <c r="N15456" s="52"/>
      <c r="Y15456" s="50"/>
      <c r="AA15456" s="52"/>
      <c r="AL15456" s="50"/>
    </row>
    <row r="15457" spans="1:38" x14ac:dyDescent="0.3">
      <c r="A15457" s="65">
        <v>41917</v>
      </c>
      <c r="B15457" s="66" t="s">
        <v>1322</v>
      </c>
      <c r="C15457" s="67">
        <v>0.3</v>
      </c>
      <c r="D15457" s="67" t="str">
        <f t="shared" si="253"/>
        <v>R1zxcJM-江门会计D[报考]-PM</v>
      </c>
      <c r="E15457" s="58"/>
      <c r="L15457" s="51"/>
      <c r="M15457" s="50"/>
      <c r="N15457" s="52"/>
      <c r="Y15457" s="50"/>
      <c r="AA15457" s="52"/>
      <c r="AL15457" s="50"/>
    </row>
    <row r="15458" spans="1:38" x14ac:dyDescent="0.3">
      <c r="A15458" s="60">
        <v>41918</v>
      </c>
      <c r="B15458" s="61" t="s">
        <v>1322</v>
      </c>
      <c r="C15458" s="62">
        <v>0.61</v>
      </c>
      <c r="D15458" s="62" t="str">
        <f t="shared" si="253"/>
        <v>R1zxcJM-江门会计D[报考]-PM</v>
      </c>
      <c r="E15458" s="58"/>
      <c r="L15458" s="51"/>
      <c r="M15458" s="50"/>
      <c r="N15458" s="52"/>
      <c r="Y15458" s="50"/>
      <c r="AA15458" s="52"/>
      <c r="AL15458" s="50"/>
    </row>
    <row r="15459" spans="1:38" x14ac:dyDescent="0.3">
      <c r="A15459" s="65">
        <v>41919</v>
      </c>
      <c r="B15459" s="66" t="s">
        <v>1322</v>
      </c>
      <c r="C15459" s="67">
        <v>1.88</v>
      </c>
      <c r="D15459" s="67" t="str">
        <f t="shared" si="253"/>
        <v>R1zxcJM-江门会计D[报考]-PM</v>
      </c>
      <c r="E15459" s="58"/>
      <c r="L15459" s="51"/>
      <c r="M15459" s="50"/>
      <c r="N15459" s="52"/>
      <c r="Y15459" s="50"/>
      <c r="AA15459" s="52"/>
      <c r="AL15459" s="50"/>
    </row>
    <row r="15460" spans="1:38" x14ac:dyDescent="0.3">
      <c r="A15460" s="60">
        <v>41920</v>
      </c>
      <c r="B15460" s="61" t="s">
        <v>1322</v>
      </c>
      <c r="C15460" s="62">
        <v>3.23</v>
      </c>
      <c r="D15460" s="62" t="str">
        <f t="shared" si="253"/>
        <v>R1zxcJM-江门会计D[报考]-PM</v>
      </c>
      <c r="E15460" s="58"/>
      <c r="L15460" s="51"/>
      <c r="M15460" s="50"/>
      <c r="N15460" s="52"/>
      <c r="Y15460" s="50"/>
      <c r="AA15460" s="52"/>
      <c r="AL15460" s="50"/>
    </row>
    <row r="15461" spans="1:38" x14ac:dyDescent="0.3">
      <c r="A15461" s="65">
        <v>41921</v>
      </c>
      <c r="B15461" s="66" t="s">
        <v>1322</v>
      </c>
      <c r="C15461" s="67">
        <v>0</v>
      </c>
      <c r="D15461" s="67" t="str">
        <f t="shared" si="253"/>
        <v>R1zxcJM-江门会计D[报考]-PM</v>
      </c>
      <c r="E15461" s="58"/>
      <c r="L15461" s="51"/>
      <c r="M15461" s="50"/>
      <c r="N15461" s="52"/>
      <c r="Y15461" s="50"/>
      <c r="AA15461" s="52"/>
      <c r="AL15461" s="50"/>
    </row>
    <row r="15462" spans="1:38" x14ac:dyDescent="0.3">
      <c r="A15462" s="60">
        <v>41923</v>
      </c>
      <c r="B15462" s="61" t="s">
        <v>1322</v>
      </c>
      <c r="C15462" s="62">
        <v>1.73</v>
      </c>
      <c r="D15462" s="62" t="str">
        <f t="shared" si="253"/>
        <v>R1zxcJM-江门会计D[报考]-PM</v>
      </c>
      <c r="E15462" s="58"/>
      <c r="L15462" s="51"/>
      <c r="M15462" s="50"/>
      <c r="N15462" s="52"/>
      <c r="Y15462" s="50"/>
      <c r="AA15462" s="52"/>
      <c r="AL15462" s="50"/>
    </row>
    <row r="15463" spans="1:38" x14ac:dyDescent="0.3">
      <c r="A15463" s="65">
        <v>41924</v>
      </c>
      <c r="B15463" s="66" t="s">
        <v>1322</v>
      </c>
      <c r="C15463" s="67">
        <v>0.35</v>
      </c>
      <c r="D15463" s="67" t="str">
        <f t="shared" si="253"/>
        <v>R1zxcJM-江门会计D[报考]-PM</v>
      </c>
      <c r="E15463" s="58"/>
      <c r="L15463" s="51"/>
      <c r="M15463" s="50"/>
      <c r="N15463" s="52"/>
      <c r="Y15463" s="50"/>
      <c r="AA15463" s="52"/>
      <c r="AL15463" s="50"/>
    </row>
    <row r="15464" spans="1:38" x14ac:dyDescent="0.3">
      <c r="A15464" s="60">
        <v>41925</v>
      </c>
      <c r="B15464" s="61" t="s">
        <v>1322</v>
      </c>
      <c r="C15464" s="62">
        <v>2.1800000000000002</v>
      </c>
      <c r="D15464" s="62" t="str">
        <f t="shared" si="253"/>
        <v>R1zxcJM-江门会计D[报考]-PM</v>
      </c>
      <c r="E15464" s="58"/>
      <c r="L15464" s="51"/>
      <c r="M15464" s="50"/>
      <c r="N15464" s="52"/>
      <c r="Y15464" s="50"/>
      <c r="AA15464" s="52"/>
      <c r="AL15464" s="50"/>
    </row>
    <row r="15465" spans="1:38" x14ac:dyDescent="0.3">
      <c r="A15465" s="65">
        <v>41926</v>
      </c>
      <c r="B15465" s="66" t="s">
        <v>1322</v>
      </c>
      <c r="C15465" s="67">
        <v>1.2</v>
      </c>
      <c r="D15465" s="67" t="str">
        <f t="shared" si="253"/>
        <v>R1zxcJM-江门会计D[报考]-PM</v>
      </c>
      <c r="E15465" s="58"/>
      <c r="L15465" s="51"/>
      <c r="M15465" s="50"/>
      <c r="N15465" s="52"/>
      <c r="Y15465" s="50"/>
      <c r="AA15465" s="52"/>
      <c r="AL15465" s="50"/>
    </row>
    <row r="15466" spans="1:38" x14ac:dyDescent="0.3">
      <c r="A15466" s="60">
        <v>41927</v>
      </c>
      <c r="B15466" s="61" t="s">
        <v>1322</v>
      </c>
      <c r="C15466" s="62">
        <v>1.57</v>
      </c>
      <c r="D15466" s="62" t="str">
        <f t="shared" si="253"/>
        <v>R1zxcJM-江门会计D[报考]-PM</v>
      </c>
      <c r="E15466" s="58"/>
      <c r="L15466" s="51"/>
      <c r="M15466" s="50"/>
      <c r="N15466" s="52"/>
      <c r="Y15466" s="50"/>
      <c r="AA15466" s="52"/>
      <c r="AL15466" s="50"/>
    </row>
    <row r="15467" spans="1:38" x14ac:dyDescent="0.3">
      <c r="A15467" s="65">
        <v>41928</v>
      </c>
      <c r="B15467" s="66" t="s">
        <v>1322</v>
      </c>
      <c r="C15467" s="67">
        <v>0.6</v>
      </c>
      <c r="D15467" s="67" t="str">
        <f t="shared" si="253"/>
        <v>R1zxcJM-江门会计D[报考]-PM</v>
      </c>
      <c r="E15467" s="58"/>
      <c r="L15467" s="51"/>
      <c r="M15467" s="50"/>
      <c r="N15467" s="52"/>
      <c r="Y15467" s="50"/>
      <c r="AA15467" s="52"/>
      <c r="AL15467" s="50"/>
    </row>
    <row r="15468" spans="1:38" x14ac:dyDescent="0.3">
      <c r="A15468" s="60">
        <v>41929</v>
      </c>
      <c r="B15468" s="61" t="s">
        <v>1322</v>
      </c>
      <c r="C15468" s="62">
        <v>1.41</v>
      </c>
      <c r="D15468" s="62" t="str">
        <f t="shared" si="253"/>
        <v>R1zxcJM-江门会计D[报考]-PM</v>
      </c>
      <c r="E15468" s="58"/>
      <c r="L15468" s="51"/>
      <c r="M15468" s="50"/>
      <c r="N15468" s="52"/>
      <c r="Y15468" s="50"/>
      <c r="AA15468" s="52"/>
      <c r="AL15468" s="50"/>
    </row>
    <row r="15469" spans="1:38" x14ac:dyDescent="0.3">
      <c r="A15469" s="65">
        <v>41930</v>
      </c>
      <c r="B15469" s="66" t="s">
        <v>1322</v>
      </c>
      <c r="C15469" s="67">
        <v>3.05</v>
      </c>
      <c r="D15469" s="67" t="str">
        <f t="shared" si="253"/>
        <v>R1zxcJM-江门会计D[报考]-PM</v>
      </c>
      <c r="E15469" s="58"/>
      <c r="L15469" s="51"/>
      <c r="M15469" s="50"/>
      <c r="N15469" s="52"/>
      <c r="Y15469" s="50"/>
      <c r="AA15469" s="52"/>
      <c r="AL15469" s="50"/>
    </row>
    <row r="15470" spans="1:38" x14ac:dyDescent="0.3">
      <c r="A15470" s="60">
        <v>41931</v>
      </c>
      <c r="B15470" s="61" t="s">
        <v>1322</v>
      </c>
      <c r="C15470" s="62">
        <v>1.23</v>
      </c>
      <c r="D15470" s="62" t="str">
        <f t="shared" si="253"/>
        <v>R1zxcJM-江门会计D[报考]-PM</v>
      </c>
      <c r="E15470" s="58"/>
      <c r="L15470" s="51"/>
      <c r="M15470" s="50"/>
      <c r="N15470" s="52"/>
      <c r="Y15470" s="50"/>
      <c r="AA15470" s="52"/>
      <c r="AL15470" s="50"/>
    </row>
    <row r="15471" spans="1:38" x14ac:dyDescent="0.3">
      <c r="A15471" s="65">
        <v>41932</v>
      </c>
      <c r="B15471" s="66" t="s">
        <v>1322</v>
      </c>
      <c r="C15471" s="67">
        <v>1.58</v>
      </c>
      <c r="D15471" s="67" t="str">
        <f t="shared" si="253"/>
        <v>R1zxcJM-江门会计D[报考]-PM</v>
      </c>
      <c r="E15471" s="58"/>
      <c r="L15471" s="51"/>
      <c r="M15471" s="50"/>
      <c r="N15471" s="52"/>
      <c r="Y15471" s="50"/>
      <c r="AA15471" s="52"/>
      <c r="AL15471" s="50"/>
    </row>
    <row r="15472" spans="1:38" x14ac:dyDescent="0.3">
      <c r="A15472" s="60">
        <v>41933</v>
      </c>
      <c r="B15472" s="61" t="s">
        <v>1322</v>
      </c>
      <c r="C15472" s="62">
        <v>0.68</v>
      </c>
      <c r="D15472" s="62" t="str">
        <f t="shared" si="253"/>
        <v>R1zxcJM-江门会计D[报考]-PM</v>
      </c>
      <c r="E15472" s="58"/>
      <c r="L15472" s="51"/>
      <c r="M15472" s="50"/>
      <c r="N15472" s="52"/>
      <c r="Y15472" s="50"/>
      <c r="AA15472" s="52"/>
      <c r="AL15472" s="50"/>
    </row>
    <row r="15473" spans="1:38" x14ac:dyDescent="0.3">
      <c r="A15473" s="65">
        <v>41934</v>
      </c>
      <c r="B15473" s="66" t="s">
        <v>1322</v>
      </c>
      <c r="C15473" s="67">
        <v>0.87</v>
      </c>
      <c r="D15473" s="67" t="str">
        <f t="shared" si="253"/>
        <v>R1zxcJM-江门会计D[报考]-PM</v>
      </c>
      <c r="E15473" s="58"/>
      <c r="L15473" s="51"/>
      <c r="M15473" s="50"/>
      <c r="N15473" s="52"/>
      <c r="Y15473" s="50"/>
      <c r="AA15473" s="52"/>
      <c r="AL15473" s="50"/>
    </row>
    <row r="15474" spans="1:38" x14ac:dyDescent="0.3">
      <c r="A15474" s="60">
        <v>41935</v>
      </c>
      <c r="B15474" s="61" t="s">
        <v>1322</v>
      </c>
      <c r="C15474" s="62">
        <v>2.0499999999999998</v>
      </c>
      <c r="D15474" s="62" t="str">
        <f t="shared" si="253"/>
        <v>R1zxcJM-江门会计D[报考]-PM</v>
      </c>
      <c r="E15474" s="58"/>
      <c r="L15474" s="51"/>
      <c r="M15474" s="50"/>
      <c r="N15474" s="52"/>
      <c r="Y15474" s="50"/>
      <c r="AA15474" s="52"/>
      <c r="AL15474" s="50"/>
    </row>
    <row r="15475" spans="1:38" x14ac:dyDescent="0.3">
      <c r="A15475" s="65">
        <v>41936</v>
      </c>
      <c r="B15475" s="66" t="s">
        <v>1322</v>
      </c>
      <c r="C15475" s="67">
        <v>0.68</v>
      </c>
      <c r="D15475" s="67" t="str">
        <f t="shared" si="253"/>
        <v>R1zxcJM-江门会计D[报考]-PM</v>
      </c>
      <c r="E15475" s="58"/>
      <c r="L15475" s="51"/>
      <c r="M15475" s="50"/>
      <c r="N15475" s="52"/>
      <c r="Y15475" s="50"/>
      <c r="AA15475" s="52"/>
      <c r="AL15475" s="50"/>
    </row>
    <row r="15476" spans="1:38" x14ac:dyDescent="0.3">
      <c r="A15476" s="60">
        <v>41937</v>
      </c>
      <c r="B15476" s="61" t="s">
        <v>1322</v>
      </c>
      <c r="C15476" s="62">
        <v>3.07</v>
      </c>
      <c r="D15476" s="62" t="str">
        <f t="shared" si="253"/>
        <v>R1zxcJM-江门会计D[报考]-PM</v>
      </c>
      <c r="E15476" s="58"/>
      <c r="L15476" s="51"/>
      <c r="M15476" s="50"/>
      <c r="N15476" s="52"/>
      <c r="Y15476" s="50"/>
      <c r="AA15476" s="52"/>
      <c r="AL15476" s="50"/>
    </row>
    <row r="15477" spans="1:38" x14ac:dyDescent="0.3">
      <c r="A15477" s="65">
        <v>41938</v>
      </c>
      <c r="B15477" s="66" t="s">
        <v>1322</v>
      </c>
      <c r="C15477" s="67">
        <v>1.0900000000000001</v>
      </c>
      <c r="D15477" s="67" t="str">
        <f t="shared" si="253"/>
        <v>R1zxcJM-江门会计D[报考]-PM</v>
      </c>
      <c r="E15477" s="58"/>
      <c r="L15477" s="51"/>
      <c r="M15477" s="50"/>
      <c r="N15477" s="52"/>
      <c r="Y15477" s="50"/>
      <c r="AA15477" s="52"/>
      <c r="AL15477" s="50"/>
    </row>
    <row r="15478" spans="1:38" x14ac:dyDescent="0.3">
      <c r="A15478" s="60">
        <v>41939</v>
      </c>
      <c r="B15478" s="61" t="s">
        <v>1322</v>
      </c>
      <c r="C15478" s="62">
        <v>1.57</v>
      </c>
      <c r="D15478" s="62" t="str">
        <f t="shared" si="253"/>
        <v>R1zxcJM-江门会计D[报考]-PM</v>
      </c>
      <c r="E15478" s="58"/>
      <c r="L15478" s="51"/>
      <c r="M15478" s="50"/>
      <c r="N15478" s="52"/>
      <c r="Y15478" s="50"/>
      <c r="AA15478" s="52"/>
      <c r="AL15478" s="50"/>
    </row>
    <row r="15479" spans="1:38" x14ac:dyDescent="0.3">
      <c r="A15479" s="65">
        <v>41940</v>
      </c>
      <c r="B15479" s="66" t="s">
        <v>1322</v>
      </c>
      <c r="C15479" s="67">
        <v>0.76</v>
      </c>
      <c r="D15479" s="67" t="str">
        <f t="shared" si="253"/>
        <v>R1zxcJM-江门会计D[报考]-PM</v>
      </c>
      <c r="E15479" s="58"/>
      <c r="L15479" s="51"/>
      <c r="M15479" s="50"/>
      <c r="N15479" s="52"/>
      <c r="Y15479" s="50"/>
      <c r="AA15479" s="52"/>
      <c r="AL15479" s="50"/>
    </row>
    <row r="15480" spans="1:38" x14ac:dyDescent="0.3">
      <c r="A15480" s="60">
        <v>41941</v>
      </c>
      <c r="B15480" s="61" t="s">
        <v>1322</v>
      </c>
      <c r="C15480" s="62">
        <v>2.0299999999999998</v>
      </c>
      <c r="D15480" s="62" t="str">
        <f t="shared" si="253"/>
        <v>R1zxcJM-江门会计D[报考]-PM</v>
      </c>
      <c r="E15480" s="58"/>
      <c r="L15480" s="51"/>
      <c r="M15480" s="50"/>
      <c r="N15480" s="52"/>
      <c r="Y15480" s="50"/>
      <c r="AA15480" s="52"/>
      <c r="AL15480" s="50"/>
    </row>
    <row r="15481" spans="1:38" x14ac:dyDescent="0.3">
      <c r="A15481" s="65">
        <v>41942</v>
      </c>
      <c r="B15481" s="66" t="s">
        <v>1322</v>
      </c>
      <c r="C15481" s="67">
        <v>2.08</v>
      </c>
      <c r="D15481" s="67" t="str">
        <f t="shared" si="253"/>
        <v>R1zxcJM-江门会计D[报考]-PM</v>
      </c>
      <c r="E15481" s="58"/>
      <c r="L15481" s="51"/>
      <c r="M15481" s="50"/>
      <c r="N15481" s="52"/>
      <c r="Y15481" s="50"/>
      <c r="AA15481" s="52"/>
      <c r="AL15481" s="50"/>
    </row>
    <row r="15482" spans="1:38" x14ac:dyDescent="0.3">
      <c r="A15482" s="60">
        <v>41943</v>
      </c>
      <c r="B15482" s="61" t="s">
        <v>1322</v>
      </c>
      <c r="C15482" s="62">
        <v>2.0699999999999998</v>
      </c>
      <c r="D15482" s="62" t="str">
        <f t="shared" si="253"/>
        <v>R1zxcJM-江门会计D[报考]-PM</v>
      </c>
      <c r="E15482" s="58"/>
      <c r="L15482" s="51"/>
      <c r="M15482" s="50"/>
      <c r="N15482" s="52"/>
      <c r="Y15482" s="50"/>
      <c r="AA15482" s="52"/>
      <c r="AL15482" s="50"/>
    </row>
    <row r="15483" spans="1:38" x14ac:dyDescent="0.3">
      <c r="A15483" s="65">
        <v>41913</v>
      </c>
      <c r="B15483" s="66" t="s">
        <v>1323</v>
      </c>
      <c r="C15483" s="67">
        <v>0</v>
      </c>
      <c r="D15483" s="67" t="str">
        <f t="shared" si="253"/>
        <v>R1zxcJM-江门会计E[时间]-EM</v>
      </c>
      <c r="E15483" s="58"/>
      <c r="L15483" s="51"/>
      <c r="M15483" s="50"/>
      <c r="N15483" s="52"/>
      <c r="Y15483" s="50"/>
      <c r="AA15483" s="52"/>
      <c r="AL15483" s="50"/>
    </row>
    <row r="15484" spans="1:38" x14ac:dyDescent="0.3">
      <c r="A15484" s="60">
        <v>41914</v>
      </c>
      <c r="B15484" s="61" t="s">
        <v>1323</v>
      </c>
      <c r="C15484" s="62">
        <v>0</v>
      </c>
      <c r="D15484" s="62" t="str">
        <f t="shared" si="253"/>
        <v>R1zxcJM-江门会计E[时间]-EM</v>
      </c>
      <c r="E15484" s="58"/>
      <c r="L15484" s="51"/>
      <c r="M15484" s="50"/>
      <c r="N15484" s="52"/>
      <c r="Y15484" s="50"/>
      <c r="AA15484" s="52"/>
      <c r="AL15484" s="50"/>
    </row>
    <row r="15485" spans="1:38" x14ac:dyDescent="0.3">
      <c r="A15485" s="65">
        <v>41915</v>
      </c>
      <c r="B15485" s="66" t="s">
        <v>1323</v>
      </c>
      <c r="C15485" s="67">
        <v>0.34</v>
      </c>
      <c r="D15485" s="67" t="str">
        <f t="shared" si="253"/>
        <v>R1zxcJM-江门会计E[时间]-EM</v>
      </c>
      <c r="E15485" s="58"/>
      <c r="L15485" s="51"/>
      <c r="M15485" s="50"/>
      <c r="N15485" s="52"/>
      <c r="Y15485" s="50"/>
      <c r="AA15485" s="52"/>
      <c r="AL15485" s="50"/>
    </row>
    <row r="15486" spans="1:38" x14ac:dyDescent="0.3">
      <c r="A15486" s="60">
        <v>41916</v>
      </c>
      <c r="B15486" s="61" t="s">
        <v>1323</v>
      </c>
      <c r="C15486" s="62">
        <v>1.31</v>
      </c>
      <c r="D15486" s="62" t="str">
        <f t="shared" si="253"/>
        <v>R1zxcJM-江门会计E[时间]-EM</v>
      </c>
      <c r="E15486" s="58"/>
      <c r="L15486" s="51"/>
      <c r="M15486" s="50"/>
      <c r="N15486" s="52"/>
      <c r="Y15486" s="50"/>
      <c r="AA15486" s="52"/>
      <c r="AL15486" s="50"/>
    </row>
    <row r="15487" spans="1:38" x14ac:dyDescent="0.3">
      <c r="A15487" s="65">
        <v>41917</v>
      </c>
      <c r="B15487" s="66" t="s">
        <v>1323</v>
      </c>
      <c r="C15487" s="67">
        <v>0</v>
      </c>
      <c r="D15487" s="67" t="str">
        <f t="shared" si="253"/>
        <v>R1zxcJM-江门会计E[时间]-EM</v>
      </c>
      <c r="E15487" s="58"/>
      <c r="L15487" s="51"/>
      <c r="M15487" s="50"/>
      <c r="N15487" s="52"/>
      <c r="Y15487" s="50"/>
      <c r="AA15487" s="52"/>
      <c r="AL15487" s="50"/>
    </row>
    <row r="15488" spans="1:38" x14ac:dyDescent="0.3">
      <c r="A15488" s="60">
        <v>41918</v>
      </c>
      <c r="B15488" s="61" t="s">
        <v>1323</v>
      </c>
      <c r="C15488" s="62">
        <v>0</v>
      </c>
      <c r="D15488" s="62" t="str">
        <f t="shared" si="253"/>
        <v>R1zxcJM-江门会计E[时间]-EM</v>
      </c>
      <c r="E15488" s="58"/>
      <c r="L15488" s="51"/>
      <c r="M15488" s="50"/>
      <c r="N15488" s="52"/>
      <c r="Y15488" s="50"/>
      <c r="AA15488" s="52"/>
      <c r="AL15488" s="50"/>
    </row>
    <row r="15489" spans="1:38" x14ac:dyDescent="0.3">
      <c r="A15489" s="65">
        <v>41919</v>
      </c>
      <c r="B15489" s="66" t="s">
        <v>1323</v>
      </c>
      <c r="C15489" s="67">
        <v>2.5099999999999998</v>
      </c>
      <c r="D15489" s="67" t="str">
        <f t="shared" si="253"/>
        <v>R1zxcJM-江门会计E[时间]-EM</v>
      </c>
      <c r="E15489" s="58"/>
      <c r="L15489" s="51"/>
      <c r="M15489" s="50"/>
      <c r="N15489" s="52"/>
      <c r="Y15489" s="50"/>
      <c r="AA15489" s="52"/>
      <c r="AL15489" s="50"/>
    </row>
    <row r="15490" spans="1:38" x14ac:dyDescent="0.3">
      <c r="A15490" s="60">
        <v>41920</v>
      </c>
      <c r="B15490" s="61" t="s">
        <v>1323</v>
      </c>
      <c r="C15490" s="62">
        <v>3.22</v>
      </c>
      <c r="D15490" s="62" t="str">
        <f t="shared" si="253"/>
        <v>R1zxcJM-江门会计E[时间]-EM</v>
      </c>
      <c r="E15490" s="58"/>
      <c r="L15490" s="51"/>
      <c r="M15490" s="50"/>
      <c r="N15490" s="52"/>
      <c r="Y15490" s="50"/>
      <c r="AA15490" s="52"/>
      <c r="AL15490" s="50"/>
    </row>
    <row r="15491" spans="1:38" x14ac:dyDescent="0.3">
      <c r="A15491" s="65">
        <v>41921</v>
      </c>
      <c r="B15491" s="66" t="s">
        <v>1323</v>
      </c>
      <c r="C15491" s="67">
        <v>1.66</v>
      </c>
      <c r="D15491" s="67" t="str">
        <f t="shared" si="253"/>
        <v>R1zxcJM-江门会计E[时间]-EM</v>
      </c>
      <c r="E15491" s="58"/>
      <c r="L15491" s="51"/>
      <c r="M15491" s="50"/>
      <c r="N15491" s="52"/>
      <c r="Y15491" s="50"/>
      <c r="AA15491" s="52"/>
      <c r="AL15491" s="50"/>
    </row>
    <row r="15492" spans="1:38" x14ac:dyDescent="0.3">
      <c r="A15492" s="60">
        <v>41922</v>
      </c>
      <c r="B15492" s="61" t="s">
        <v>1323</v>
      </c>
      <c r="C15492" s="62">
        <v>0</v>
      </c>
      <c r="D15492" s="62" t="str">
        <f t="shared" si="253"/>
        <v>R1zxcJM-江门会计E[时间]-EM</v>
      </c>
      <c r="E15492" s="58"/>
      <c r="L15492" s="51"/>
      <c r="M15492" s="50"/>
      <c r="N15492" s="52"/>
      <c r="Y15492" s="50"/>
      <c r="AA15492" s="52"/>
      <c r="AL15492" s="50"/>
    </row>
    <row r="15493" spans="1:38" x14ac:dyDescent="0.3">
      <c r="A15493" s="65">
        <v>41923</v>
      </c>
      <c r="B15493" s="66" t="s">
        <v>1323</v>
      </c>
      <c r="C15493" s="67">
        <v>0</v>
      </c>
      <c r="D15493" s="67" t="str">
        <f t="shared" si="253"/>
        <v>R1zxcJM-江门会计E[时间]-EM</v>
      </c>
      <c r="E15493" s="58"/>
      <c r="L15493" s="51"/>
      <c r="M15493" s="50"/>
      <c r="N15493" s="52"/>
      <c r="Y15493" s="50"/>
      <c r="AA15493" s="52"/>
      <c r="AL15493" s="50"/>
    </row>
    <row r="15494" spans="1:38" x14ac:dyDescent="0.3">
      <c r="A15494" s="60">
        <v>41924</v>
      </c>
      <c r="B15494" s="61" t="s">
        <v>1323</v>
      </c>
      <c r="C15494" s="62">
        <v>0</v>
      </c>
      <c r="D15494" s="62" t="str">
        <f t="shared" ref="D15494:D15557" si="254">LEFT(B15494,2)&amp;"zxc"&amp;MID(B15494,4,100)</f>
        <v>R1zxcJM-江门会计E[时间]-EM</v>
      </c>
      <c r="E15494" s="58"/>
      <c r="L15494" s="51"/>
      <c r="M15494" s="50"/>
      <c r="N15494" s="52"/>
      <c r="Y15494" s="50"/>
      <c r="AA15494" s="52"/>
      <c r="AL15494" s="50"/>
    </row>
    <row r="15495" spans="1:38" x14ac:dyDescent="0.3">
      <c r="A15495" s="65">
        <v>41925</v>
      </c>
      <c r="B15495" s="66" t="s">
        <v>1323</v>
      </c>
      <c r="C15495" s="67">
        <v>0</v>
      </c>
      <c r="D15495" s="67" t="str">
        <f t="shared" si="254"/>
        <v>R1zxcJM-江门会计E[时间]-EM</v>
      </c>
      <c r="E15495" s="58"/>
      <c r="L15495" s="51"/>
      <c r="M15495" s="50"/>
      <c r="N15495" s="52"/>
      <c r="Y15495" s="50"/>
      <c r="AA15495" s="52"/>
      <c r="AL15495" s="50"/>
    </row>
    <row r="15496" spans="1:38" x14ac:dyDescent="0.3">
      <c r="A15496" s="60">
        <v>41926</v>
      </c>
      <c r="B15496" s="61" t="s">
        <v>1323</v>
      </c>
      <c r="C15496" s="62">
        <v>0</v>
      </c>
      <c r="D15496" s="62" t="str">
        <f t="shared" si="254"/>
        <v>R1zxcJM-江门会计E[时间]-EM</v>
      </c>
      <c r="E15496" s="58"/>
      <c r="L15496" s="51"/>
      <c r="M15496" s="50"/>
      <c r="N15496" s="52"/>
      <c r="Y15496" s="50"/>
      <c r="AA15496" s="52"/>
      <c r="AL15496" s="50"/>
    </row>
    <row r="15497" spans="1:38" x14ac:dyDescent="0.3">
      <c r="A15497" s="65">
        <v>41927</v>
      </c>
      <c r="B15497" s="66" t="s">
        <v>1323</v>
      </c>
      <c r="C15497" s="67">
        <v>2.2000000000000002</v>
      </c>
      <c r="D15497" s="67" t="str">
        <f t="shared" si="254"/>
        <v>R1zxcJM-江门会计E[时间]-EM</v>
      </c>
      <c r="E15497" s="58"/>
      <c r="L15497" s="51"/>
      <c r="M15497" s="50"/>
      <c r="N15497" s="52"/>
      <c r="Y15497" s="50"/>
      <c r="AA15497" s="52"/>
      <c r="AL15497" s="50"/>
    </row>
    <row r="15498" spans="1:38" x14ac:dyDescent="0.3">
      <c r="A15498" s="60">
        <v>41928</v>
      </c>
      <c r="B15498" s="61" t="s">
        <v>1323</v>
      </c>
      <c r="C15498" s="62">
        <v>1.36</v>
      </c>
      <c r="D15498" s="62" t="str">
        <f t="shared" si="254"/>
        <v>R1zxcJM-江门会计E[时间]-EM</v>
      </c>
      <c r="E15498" s="58"/>
      <c r="L15498" s="51"/>
      <c r="M15498" s="50"/>
      <c r="N15498" s="52"/>
      <c r="Y15498" s="50"/>
      <c r="AA15498" s="52"/>
      <c r="AL15498" s="50"/>
    </row>
    <row r="15499" spans="1:38" x14ac:dyDescent="0.3">
      <c r="A15499" s="65">
        <v>41929</v>
      </c>
      <c r="B15499" s="66" t="s">
        <v>1323</v>
      </c>
      <c r="C15499" s="67">
        <v>1.63</v>
      </c>
      <c r="D15499" s="67" t="str">
        <f t="shared" si="254"/>
        <v>R1zxcJM-江门会计E[时间]-EM</v>
      </c>
      <c r="E15499" s="58"/>
      <c r="L15499" s="51"/>
      <c r="M15499" s="50"/>
      <c r="N15499" s="52"/>
      <c r="Y15499" s="50"/>
      <c r="AA15499" s="52"/>
      <c r="AL15499" s="50"/>
    </row>
    <row r="15500" spans="1:38" x14ac:dyDescent="0.3">
      <c r="A15500" s="60">
        <v>41930</v>
      </c>
      <c r="B15500" s="61" t="s">
        <v>1323</v>
      </c>
      <c r="C15500" s="62">
        <v>0</v>
      </c>
      <c r="D15500" s="62" t="str">
        <f t="shared" si="254"/>
        <v>R1zxcJM-江门会计E[时间]-EM</v>
      </c>
      <c r="E15500" s="58"/>
      <c r="L15500" s="51"/>
      <c r="M15500" s="50"/>
      <c r="N15500" s="52"/>
      <c r="Y15500" s="50"/>
      <c r="AA15500" s="52"/>
      <c r="AL15500" s="50"/>
    </row>
    <row r="15501" spans="1:38" x14ac:dyDescent="0.3">
      <c r="A15501" s="65">
        <v>41931</v>
      </c>
      <c r="B15501" s="66" t="s">
        <v>1323</v>
      </c>
      <c r="C15501" s="67">
        <v>1.96</v>
      </c>
      <c r="D15501" s="67" t="str">
        <f t="shared" si="254"/>
        <v>R1zxcJM-江门会计E[时间]-EM</v>
      </c>
      <c r="E15501" s="58"/>
      <c r="L15501" s="51"/>
      <c r="M15501" s="50"/>
      <c r="N15501" s="52"/>
      <c r="Y15501" s="50"/>
      <c r="AA15501" s="52"/>
      <c r="AL15501" s="50"/>
    </row>
    <row r="15502" spans="1:38" x14ac:dyDescent="0.3">
      <c r="A15502" s="60">
        <v>41932</v>
      </c>
      <c r="B15502" s="61" t="s">
        <v>1323</v>
      </c>
      <c r="C15502" s="62">
        <v>0</v>
      </c>
      <c r="D15502" s="62" t="str">
        <f t="shared" si="254"/>
        <v>R1zxcJM-江门会计E[时间]-EM</v>
      </c>
      <c r="E15502" s="58"/>
      <c r="L15502" s="51"/>
      <c r="M15502" s="50"/>
      <c r="N15502" s="52"/>
      <c r="Y15502" s="50"/>
      <c r="AA15502" s="52"/>
      <c r="AL15502" s="50"/>
    </row>
    <row r="15503" spans="1:38" x14ac:dyDescent="0.3">
      <c r="A15503" s="65">
        <v>41933</v>
      </c>
      <c r="B15503" s="66" t="s">
        <v>1323</v>
      </c>
      <c r="C15503" s="67">
        <v>0</v>
      </c>
      <c r="D15503" s="67" t="str">
        <f t="shared" si="254"/>
        <v>R1zxcJM-江门会计E[时间]-EM</v>
      </c>
      <c r="E15503" s="58"/>
      <c r="L15503" s="51"/>
      <c r="M15503" s="50"/>
      <c r="N15503" s="52"/>
      <c r="Y15503" s="50"/>
      <c r="AA15503" s="52"/>
      <c r="AL15503" s="50"/>
    </row>
    <row r="15504" spans="1:38" x14ac:dyDescent="0.3">
      <c r="A15504" s="60">
        <v>41934</v>
      </c>
      <c r="B15504" s="61" t="s">
        <v>1323</v>
      </c>
      <c r="C15504" s="62">
        <v>1.25</v>
      </c>
      <c r="D15504" s="62" t="str">
        <f t="shared" si="254"/>
        <v>R1zxcJM-江门会计E[时间]-EM</v>
      </c>
      <c r="E15504" s="58"/>
      <c r="L15504" s="51"/>
      <c r="M15504" s="50"/>
      <c r="N15504" s="52"/>
      <c r="Y15504" s="50"/>
      <c r="AA15504" s="52"/>
      <c r="AL15504" s="50"/>
    </row>
    <row r="15505" spans="1:38" x14ac:dyDescent="0.3">
      <c r="A15505" s="65">
        <v>41935</v>
      </c>
      <c r="B15505" s="66" t="s">
        <v>1323</v>
      </c>
      <c r="C15505" s="67">
        <v>1.45</v>
      </c>
      <c r="D15505" s="67" t="str">
        <f t="shared" si="254"/>
        <v>R1zxcJM-江门会计E[时间]-EM</v>
      </c>
      <c r="E15505" s="58"/>
      <c r="L15505" s="51"/>
      <c r="M15505" s="50"/>
      <c r="N15505" s="52"/>
      <c r="Y15505" s="50"/>
      <c r="AA15505" s="52"/>
      <c r="AL15505" s="50"/>
    </row>
    <row r="15506" spans="1:38" x14ac:dyDescent="0.3">
      <c r="A15506" s="60">
        <v>41936</v>
      </c>
      <c r="B15506" s="61" t="s">
        <v>1323</v>
      </c>
      <c r="C15506" s="62">
        <v>0</v>
      </c>
      <c r="D15506" s="62" t="str">
        <f t="shared" si="254"/>
        <v>R1zxcJM-江门会计E[时间]-EM</v>
      </c>
      <c r="E15506" s="58"/>
      <c r="L15506" s="51"/>
      <c r="M15506" s="50"/>
      <c r="N15506" s="52"/>
      <c r="Y15506" s="50"/>
      <c r="AA15506" s="52"/>
      <c r="AL15506" s="50"/>
    </row>
    <row r="15507" spans="1:38" x14ac:dyDescent="0.3">
      <c r="A15507" s="65">
        <v>41937</v>
      </c>
      <c r="B15507" s="66" t="s">
        <v>1323</v>
      </c>
      <c r="C15507" s="67">
        <v>2.66</v>
      </c>
      <c r="D15507" s="67" t="str">
        <f t="shared" si="254"/>
        <v>R1zxcJM-江门会计E[时间]-EM</v>
      </c>
      <c r="E15507" s="58"/>
      <c r="L15507" s="51"/>
      <c r="M15507" s="50"/>
      <c r="N15507" s="52"/>
      <c r="Y15507" s="50"/>
      <c r="AA15507" s="52"/>
      <c r="AL15507" s="50"/>
    </row>
    <row r="15508" spans="1:38" x14ac:dyDescent="0.3">
      <c r="A15508" s="60">
        <v>41938</v>
      </c>
      <c r="B15508" s="61" t="s">
        <v>1323</v>
      </c>
      <c r="C15508" s="62">
        <v>0</v>
      </c>
      <c r="D15508" s="62" t="str">
        <f t="shared" si="254"/>
        <v>R1zxcJM-江门会计E[时间]-EM</v>
      </c>
      <c r="E15508" s="58"/>
      <c r="L15508" s="51"/>
      <c r="M15508" s="50"/>
      <c r="N15508" s="52"/>
      <c r="Y15508" s="50"/>
      <c r="AA15508" s="52"/>
      <c r="AL15508" s="50"/>
    </row>
    <row r="15509" spans="1:38" x14ac:dyDescent="0.3">
      <c r="A15509" s="65">
        <v>41939</v>
      </c>
      <c r="B15509" s="66" t="s">
        <v>1323</v>
      </c>
      <c r="C15509" s="67">
        <v>0</v>
      </c>
      <c r="D15509" s="67" t="str">
        <f t="shared" si="254"/>
        <v>R1zxcJM-江门会计E[时间]-EM</v>
      </c>
      <c r="E15509" s="58"/>
      <c r="L15509" s="51"/>
      <c r="M15509" s="50"/>
      <c r="N15509" s="52"/>
      <c r="Y15509" s="50"/>
      <c r="AA15509" s="52"/>
      <c r="AL15509" s="50"/>
    </row>
    <row r="15510" spans="1:38" x14ac:dyDescent="0.3">
      <c r="A15510" s="60">
        <v>41940</v>
      </c>
      <c r="B15510" s="61" t="s">
        <v>1323</v>
      </c>
      <c r="C15510" s="62">
        <v>0.6</v>
      </c>
      <c r="D15510" s="62" t="str">
        <f t="shared" si="254"/>
        <v>R1zxcJM-江门会计E[时间]-EM</v>
      </c>
      <c r="E15510" s="58"/>
      <c r="L15510" s="51"/>
      <c r="M15510" s="50"/>
      <c r="N15510" s="52"/>
      <c r="Y15510" s="50"/>
      <c r="AA15510" s="52"/>
      <c r="AL15510" s="50"/>
    </row>
    <row r="15511" spans="1:38" x14ac:dyDescent="0.3">
      <c r="A15511" s="65">
        <v>41941</v>
      </c>
      <c r="B15511" s="66" t="s">
        <v>1323</v>
      </c>
      <c r="C15511" s="67">
        <v>0.86</v>
      </c>
      <c r="D15511" s="67" t="str">
        <f t="shared" si="254"/>
        <v>R1zxcJM-江门会计E[时间]-EM</v>
      </c>
      <c r="E15511" s="58"/>
      <c r="L15511" s="51"/>
      <c r="M15511" s="50"/>
      <c r="N15511" s="52"/>
      <c r="Y15511" s="50"/>
      <c r="AA15511" s="52"/>
      <c r="AL15511" s="50"/>
    </row>
    <row r="15512" spans="1:38" x14ac:dyDescent="0.3">
      <c r="A15512" s="60">
        <v>41942</v>
      </c>
      <c r="B15512" s="61" t="s">
        <v>1323</v>
      </c>
      <c r="C15512" s="62">
        <v>0</v>
      </c>
      <c r="D15512" s="62" t="str">
        <f t="shared" si="254"/>
        <v>R1zxcJM-江门会计E[时间]-EM</v>
      </c>
      <c r="E15512" s="58"/>
      <c r="L15512" s="51"/>
      <c r="M15512" s="50"/>
      <c r="N15512" s="52"/>
      <c r="Y15512" s="50"/>
      <c r="AA15512" s="52"/>
      <c r="AL15512" s="50"/>
    </row>
    <row r="15513" spans="1:38" x14ac:dyDescent="0.3">
      <c r="A15513" s="65">
        <v>41943</v>
      </c>
      <c r="B15513" s="66" t="s">
        <v>1323</v>
      </c>
      <c r="C15513" s="67">
        <v>0</v>
      </c>
      <c r="D15513" s="67" t="str">
        <f t="shared" si="254"/>
        <v>R1zxcJM-江门会计E[时间]-EM</v>
      </c>
      <c r="E15513" s="58"/>
      <c r="L15513" s="51"/>
      <c r="M15513" s="50"/>
      <c r="N15513" s="52"/>
      <c r="Y15513" s="50"/>
      <c r="AA15513" s="52"/>
      <c r="AL15513" s="50"/>
    </row>
    <row r="15514" spans="1:38" x14ac:dyDescent="0.3">
      <c r="A15514" s="60">
        <v>41913</v>
      </c>
      <c r="B15514" s="61" t="s">
        <v>1324</v>
      </c>
      <c r="C15514" s="62">
        <v>0</v>
      </c>
      <c r="D15514" s="62" t="str">
        <f t="shared" si="254"/>
        <v>R1zxcJM-江门会计E[时间]-PM</v>
      </c>
      <c r="E15514" s="58"/>
      <c r="L15514" s="51"/>
      <c r="M15514" s="50"/>
      <c r="N15514" s="52"/>
      <c r="Y15514" s="50"/>
      <c r="AA15514" s="52"/>
      <c r="AL15514" s="50"/>
    </row>
    <row r="15515" spans="1:38" x14ac:dyDescent="0.3">
      <c r="A15515" s="65">
        <v>41914</v>
      </c>
      <c r="B15515" s="66" t="s">
        <v>1324</v>
      </c>
      <c r="C15515" s="67">
        <v>0.3</v>
      </c>
      <c r="D15515" s="67" t="str">
        <f t="shared" si="254"/>
        <v>R1zxcJM-江门会计E[时间]-PM</v>
      </c>
      <c r="E15515" s="58"/>
      <c r="L15515" s="51"/>
      <c r="M15515" s="50"/>
      <c r="N15515" s="52"/>
      <c r="Y15515" s="50"/>
      <c r="AA15515" s="52"/>
      <c r="AL15515" s="50"/>
    </row>
    <row r="15516" spans="1:38" x14ac:dyDescent="0.3">
      <c r="A15516" s="60">
        <v>41915</v>
      </c>
      <c r="B15516" s="61" t="s">
        <v>1324</v>
      </c>
      <c r="C15516" s="62">
        <v>0</v>
      </c>
      <c r="D15516" s="62" t="str">
        <f t="shared" si="254"/>
        <v>R1zxcJM-江门会计E[时间]-PM</v>
      </c>
      <c r="E15516" s="58"/>
      <c r="L15516" s="51"/>
      <c r="M15516" s="50"/>
      <c r="N15516" s="52"/>
      <c r="Y15516" s="50"/>
      <c r="AA15516" s="52"/>
      <c r="AL15516" s="50"/>
    </row>
    <row r="15517" spans="1:38" x14ac:dyDescent="0.3">
      <c r="A15517" s="65">
        <v>41916</v>
      </c>
      <c r="B15517" s="66" t="s">
        <v>1324</v>
      </c>
      <c r="C15517" s="67">
        <v>0</v>
      </c>
      <c r="D15517" s="67" t="str">
        <f t="shared" si="254"/>
        <v>R1zxcJM-江门会计E[时间]-PM</v>
      </c>
      <c r="E15517" s="58"/>
      <c r="L15517" s="51"/>
      <c r="M15517" s="50"/>
      <c r="N15517" s="52"/>
      <c r="Y15517" s="50"/>
      <c r="AA15517" s="52"/>
      <c r="AL15517" s="50"/>
    </row>
    <row r="15518" spans="1:38" x14ac:dyDescent="0.3">
      <c r="A15518" s="60">
        <v>41918</v>
      </c>
      <c r="B15518" s="61" t="s">
        <v>1324</v>
      </c>
      <c r="C15518" s="62">
        <v>0.79</v>
      </c>
      <c r="D15518" s="62" t="str">
        <f t="shared" si="254"/>
        <v>R1zxcJM-江门会计E[时间]-PM</v>
      </c>
      <c r="E15518" s="58"/>
      <c r="L15518" s="51"/>
      <c r="M15518" s="50"/>
      <c r="N15518" s="52"/>
      <c r="Y15518" s="50"/>
      <c r="AA15518" s="52"/>
      <c r="AL15518" s="50"/>
    </row>
    <row r="15519" spans="1:38" x14ac:dyDescent="0.3">
      <c r="A15519" s="65">
        <v>41919</v>
      </c>
      <c r="B15519" s="66" t="s">
        <v>1324</v>
      </c>
      <c r="C15519" s="67">
        <v>0</v>
      </c>
      <c r="D15519" s="67" t="str">
        <f t="shared" si="254"/>
        <v>R1zxcJM-江门会计E[时间]-PM</v>
      </c>
      <c r="E15519" s="58"/>
      <c r="L15519" s="51"/>
      <c r="M15519" s="50"/>
      <c r="N15519" s="52"/>
      <c r="Y15519" s="50"/>
      <c r="AA15519" s="52"/>
      <c r="AL15519" s="50"/>
    </row>
    <row r="15520" spans="1:38" x14ac:dyDescent="0.3">
      <c r="A15520" s="60">
        <v>41920</v>
      </c>
      <c r="B15520" s="61" t="s">
        <v>1324</v>
      </c>
      <c r="C15520" s="62">
        <v>0</v>
      </c>
      <c r="D15520" s="62" t="str">
        <f t="shared" si="254"/>
        <v>R1zxcJM-江门会计E[时间]-PM</v>
      </c>
      <c r="E15520" s="58"/>
      <c r="L15520" s="51"/>
      <c r="M15520" s="50"/>
      <c r="N15520" s="52"/>
      <c r="Y15520" s="50"/>
      <c r="AA15520" s="52"/>
      <c r="AL15520" s="50"/>
    </row>
    <row r="15521" spans="1:38" x14ac:dyDescent="0.3">
      <c r="A15521" s="65">
        <v>41921</v>
      </c>
      <c r="B15521" s="66" t="s">
        <v>1324</v>
      </c>
      <c r="C15521" s="67">
        <v>0</v>
      </c>
      <c r="D15521" s="67" t="str">
        <f t="shared" si="254"/>
        <v>R1zxcJM-江门会计E[时间]-PM</v>
      </c>
      <c r="E15521" s="58"/>
      <c r="L15521" s="51"/>
      <c r="M15521" s="50"/>
      <c r="N15521" s="52"/>
      <c r="Y15521" s="50"/>
      <c r="AA15521" s="52"/>
      <c r="AL15521" s="50"/>
    </row>
    <row r="15522" spans="1:38" x14ac:dyDescent="0.3">
      <c r="A15522" s="60">
        <v>41922</v>
      </c>
      <c r="B15522" s="61" t="s">
        <v>1324</v>
      </c>
      <c r="C15522" s="62">
        <v>0</v>
      </c>
      <c r="D15522" s="62" t="str">
        <f t="shared" si="254"/>
        <v>R1zxcJM-江门会计E[时间]-PM</v>
      </c>
      <c r="E15522" s="58"/>
      <c r="L15522" s="51"/>
      <c r="M15522" s="50"/>
      <c r="N15522" s="52"/>
      <c r="Y15522" s="50"/>
      <c r="AA15522" s="52"/>
      <c r="AL15522" s="50"/>
    </row>
    <row r="15523" spans="1:38" x14ac:dyDescent="0.3">
      <c r="A15523" s="65">
        <v>41923</v>
      </c>
      <c r="B15523" s="66" t="s">
        <v>1324</v>
      </c>
      <c r="C15523" s="67">
        <v>0</v>
      </c>
      <c r="D15523" s="67" t="str">
        <f t="shared" si="254"/>
        <v>R1zxcJM-江门会计E[时间]-PM</v>
      </c>
      <c r="E15523" s="58"/>
      <c r="L15523" s="51"/>
      <c r="M15523" s="50"/>
      <c r="N15523" s="52"/>
      <c r="Y15523" s="50"/>
      <c r="AA15523" s="52"/>
      <c r="AL15523" s="50"/>
    </row>
    <row r="15524" spans="1:38" x14ac:dyDescent="0.3">
      <c r="A15524" s="60">
        <v>41924</v>
      </c>
      <c r="B15524" s="61" t="s">
        <v>1324</v>
      </c>
      <c r="C15524" s="62">
        <v>0</v>
      </c>
      <c r="D15524" s="62" t="str">
        <f t="shared" si="254"/>
        <v>R1zxcJM-江门会计E[时间]-PM</v>
      </c>
      <c r="E15524" s="58"/>
      <c r="L15524" s="51"/>
      <c r="M15524" s="50"/>
      <c r="N15524" s="52"/>
      <c r="Y15524" s="50"/>
      <c r="AA15524" s="52"/>
      <c r="AL15524" s="50"/>
    </row>
    <row r="15525" spans="1:38" x14ac:dyDescent="0.3">
      <c r="A15525" s="65">
        <v>41925</v>
      </c>
      <c r="B15525" s="66" t="s">
        <v>1324</v>
      </c>
      <c r="C15525" s="67">
        <v>0</v>
      </c>
      <c r="D15525" s="67" t="str">
        <f t="shared" si="254"/>
        <v>R1zxcJM-江门会计E[时间]-PM</v>
      </c>
      <c r="E15525" s="58"/>
      <c r="L15525" s="51"/>
      <c r="M15525" s="50"/>
      <c r="N15525" s="52"/>
      <c r="Y15525" s="50"/>
      <c r="AA15525" s="52"/>
      <c r="AL15525" s="50"/>
    </row>
    <row r="15526" spans="1:38" x14ac:dyDescent="0.3">
      <c r="A15526" s="60">
        <v>41926</v>
      </c>
      <c r="B15526" s="61" t="s">
        <v>1324</v>
      </c>
      <c r="C15526" s="62">
        <v>0.61</v>
      </c>
      <c r="D15526" s="62" t="str">
        <f t="shared" si="254"/>
        <v>R1zxcJM-江门会计E[时间]-PM</v>
      </c>
      <c r="E15526" s="58"/>
      <c r="L15526" s="51"/>
      <c r="M15526" s="50"/>
      <c r="N15526" s="52"/>
      <c r="Y15526" s="50"/>
      <c r="AA15526" s="52"/>
      <c r="AL15526" s="50"/>
    </row>
    <row r="15527" spans="1:38" x14ac:dyDescent="0.3">
      <c r="A15527" s="65">
        <v>41927</v>
      </c>
      <c r="B15527" s="66" t="s">
        <v>1324</v>
      </c>
      <c r="C15527" s="67">
        <v>0</v>
      </c>
      <c r="D15527" s="67" t="str">
        <f t="shared" si="254"/>
        <v>R1zxcJM-江门会计E[时间]-PM</v>
      </c>
      <c r="E15527" s="58"/>
      <c r="L15527" s="51"/>
      <c r="M15527" s="50"/>
      <c r="N15527" s="52"/>
      <c r="Y15527" s="50"/>
      <c r="AA15527" s="52"/>
      <c r="AL15527" s="50"/>
    </row>
    <row r="15528" spans="1:38" x14ac:dyDescent="0.3">
      <c r="A15528" s="60">
        <v>41928</v>
      </c>
      <c r="B15528" s="61" t="s">
        <v>1324</v>
      </c>
      <c r="C15528" s="62">
        <v>0.8</v>
      </c>
      <c r="D15528" s="62" t="str">
        <f t="shared" si="254"/>
        <v>R1zxcJM-江门会计E[时间]-PM</v>
      </c>
      <c r="E15528" s="58"/>
      <c r="L15528" s="51"/>
      <c r="M15528" s="50"/>
      <c r="N15528" s="52"/>
      <c r="Y15528" s="50"/>
      <c r="AA15528" s="52"/>
      <c r="AL15528" s="50"/>
    </row>
    <row r="15529" spans="1:38" x14ac:dyDescent="0.3">
      <c r="A15529" s="65">
        <v>41929</v>
      </c>
      <c r="B15529" s="66" t="s">
        <v>1324</v>
      </c>
      <c r="C15529" s="67">
        <v>0</v>
      </c>
      <c r="D15529" s="67" t="str">
        <f t="shared" si="254"/>
        <v>R1zxcJM-江门会计E[时间]-PM</v>
      </c>
      <c r="E15529" s="58"/>
      <c r="L15529" s="51"/>
      <c r="M15529" s="50"/>
      <c r="N15529" s="52"/>
      <c r="Y15529" s="50"/>
      <c r="AA15529" s="52"/>
      <c r="AL15529" s="50"/>
    </row>
    <row r="15530" spans="1:38" x14ac:dyDescent="0.3">
      <c r="A15530" s="60">
        <v>41930</v>
      </c>
      <c r="B15530" s="61" t="s">
        <v>1324</v>
      </c>
      <c r="C15530" s="62">
        <v>0</v>
      </c>
      <c r="D15530" s="62" t="str">
        <f t="shared" si="254"/>
        <v>R1zxcJM-江门会计E[时间]-PM</v>
      </c>
      <c r="E15530" s="58"/>
      <c r="L15530" s="51"/>
      <c r="M15530" s="50"/>
      <c r="N15530" s="52"/>
      <c r="Y15530" s="50"/>
      <c r="AA15530" s="52"/>
      <c r="AL15530" s="50"/>
    </row>
    <row r="15531" spans="1:38" x14ac:dyDescent="0.3">
      <c r="A15531" s="65">
        <v>41931</v>
      </c>
      <c r="B15531" s="66" t="s">
        <v>1324</v>
      </c>
      <c r="C15531" s="67">
        <v>0</v>
      </c>
      <c r="D15531" s="67" t="str">
        <f t="shared" si="254"/>
        <v>R1zxcJM-江门会计E[时间]-PM</v>
      </c>
      <c r="E15531" s="58"/>
      <c r="L15531" s="51"/>
      <c r="M15531" s="50"/>
      <c r="N15531" s="52"/>
      <c r="Y15531" s="50"/>
      <c r="AA15531" s="52"/>
      <c r="AL15531" s="50"/>
    </row>
    <row r="15532" spans="1:38" x14ac:dyDescent="0.3">
      <c r="A15532" s="60">
        <v>41932</v>
      </c>
      <c r="B15532" s="61" t="s">
        <v>1324</v>
      </c>
      <c r="C15532" s="62">
        <v>0</v>
      </c>
      <c r="D15532" s="62" t="str">
        <f t="shared" si="254"/>
        <v>R1zxcJM-江门会计E[时间]-PM</v>
      </c>
      <c r="E15532" s="58"/>
      <c r="L15532" s="51"/>
      <c r="M15532" s="50"/>
      <c r="N15532" s="52"/>
      <c r="Y15532" s="50"/>
      <c r="AA15532" s="52"/>
      <c r="AL15532" s="50"/>
    </row>
    <row r="15533" spans="1:38" x14ac:dyDescent="0.3">
      <c r="A15533" s="65">
        <v>41933</v>
      </c>
      <c r="B15533" s="66" t="s">
        <v>1324</v>
      </c>
      <c r="C15533" s="67">
        <v>0</v>
      </c>
      <c r="D15533" s="67" t="str">
        <f t="shared" si="254"/>
        <v>R1zxcJM-江门会计E[时间]-PM</v>
      </c>
      <c r="E15533" s="58"/>
      <c r="L15533" s="51"/>
      <c r="M15533" s="50"/>
      <c r="N15533" s="52"/>
      <c r="Y15533" s="50"/>
      <c r="AA15533" s="52"/>
      <c r="AL15533" s="50"/>
    </row>
    <row r="15534" spans="1:38" x14ac:dyDescent="0.3">
      <c r="A15534" s="60">
        <v>41934</v>
      </c>
      <c r="B15534" s="61" t="s">
        <v>1324</v>
      </c>
      <c r="C15534" s="62">
        <v>0</v>
      </c>
      <c r="D15534" s="62" t="str">
        <f t="shared" si="254"/>
        <v>R1zxcJM-江门会计E[时间]-PM</v>
      </c>
      <c r="E15534" s="58"/>
      <c r="L15534" s="51"/>
      <c r="M15534" s="50"/>
      <c r="N15534" s="52"/>
      <c r="Y15534" s="50"/>
      <c r="AA15534" s="52"/>
      <c r="AL15534" s="50"/>
    </row>
    <row r="15535" spans="1:38" x14ac:dyDescent="0.3">
      <c r="A15535" s="65">
        <v>41935</v>
      </c>
      <c r="B15535" s="66" t="s">
        <v>1324</v>
      </c>
      <c r="C15535" s="67">
        <v>0</v>
      </c>
      <c r="D15535" s="67" t="str">
        <f t="shared" si="254"/>
        <v>R1zxcJM-江门会计E[时间]-PM</v>
      </c>
      <c r="E15535" s="58"/>
      <c r="L15535" s="51"/>
      <c r="M15535" s="50"/>
      <c r="N15535" s="52"/>
      <c r="Y15535" s="50"/>
      <c r="AA15535" s="52"/>
      <c r="AL15535" s="50"/>
    </row>
    <row r="15536" spans="1:38" x14ac:dyDescent="0.3">
      <c r="A15536" s="60">
        <v>41936</v>
      </c>
      <c r="B15536" s="61" t="s">
        <v>1324</v>
      </c>
      <c r="C15536" s="62">
        <v>0</v>
      </c>
      <c r="D15536" s="62" t="str">
        <f t="shared" si="254"/>
        <v>R1zxcJM-江门会计E[时间]-PM</v>
      </c>
      <c r="E15536" s="58"/>
      <c r="L15536" s="51"/>
      <c r="M15536" s="50"/>
      <c r="N15536" s="52"/>
      <c r="Y15536" s="50"/>
      <c r="AA15536" s="52"/>
      <c r="AL15536" s="50"/>
    </row>
    <row r="15537" spans="1:38" x14ac:dyDescent="0.3">
      <c r="A15537" s="65">
        <v>41937</v>
      </c>
      <c r="B15537" s="66" t="s">
        <v>1324</v>
      </c>
      <c r="C15537" s="67">
        <v>0.62</v>
      </c>
      <c r="D15537" s="67" t="str">
        <f t="shared" si="254"/>
        <v>R1zxcJM-江门会计E[时间]-PM</v>
      </c>
      <c r="E15537" s="58"/>
      <c r="L15537" s="51"/>
      <c r="M15537" s="50"/>
      <c r="N15537" s="52"/>
      <c r="Y15537" s="50"/>
      <c r="AA15537" s="52"/>
      <c r="AL15537" s="50"/>
    </row>
    <row r="15538" spans="1:38" x14ac:dyDescent="0.3">
      <c r="A15538" s="60">
        <v>41939</v>
      </c>
      <c r="B15538" s="61" t="s">
        <v>1324</v>
      </c>
      <c r="C15538" s="62">
        <v>0</v>
      </c>
      <c r="D15538" s="62" t="str">
        <f t="shared" si="254"/>
        <v>R1zxcJM-江门会计E[时间]-PM</v>
      </c>
      <c r="E15538" s="58"/>
      <c r="L15538" s="51"/>
      <c r="M15538" s="50"/>
      <c r="N15538" s="52"/>
      <c r="Y15538" s="50"/>
      <c r="AA15538" s="52"/>
      <c r="AL15538" s="50"/>
    </row>
    <row r="15539" spans="1:38" x14ac:dyDescent="0.3">
      <c r="A15539" s="65">
        <v>41940</v>
      </c>
      <c r="B15539" s="66" t="s">
        <v>1324</v>
      </c>
      <c r="C15539" s="67">
        <v>0</v>
      </c>
      <c r="D15539" s="67" t="str">
        <f t="shared" si="254"/>
        <v>R1zxcJM-江门会计E[时间]-PM</v>
      </c>
      <c r="E15539" s="58"/>
      <c r="L15539" s="51"/>
      <c r="M15539" s="50"/>
      <c r="N15539" s="52"/>
      <c r="Y15539" s="50"/>
      <c r="AA15539" s="52"/>
      <c r="AL15539" s="50"/>
    </row>
    <row r="15540" spans="1:38" x14ac:dyDescent="0.3">
      <c r="A15540" s="60">
        <v>41941</v>
      </c>
      <c r="B15540" s="61" t="s">
        <v>1324</v>
      </c>
      <c r="C15540" s="62">
        <v>0</v>
      </c>
      <c r="D15540" s="62" t="str">
        <f t="shared" si="254"/>
        <v>R1zxcJM-江门会计E[时间]-PM</v>
      </c>
      <c r="E15540" s="58"/>
      <c r="L15540" s="51"/>
      <c r="M15540" s="50"/>
      <c r="N15540" s="52"/>
      <c r="Y15540" s="50"/>
      <c r="AA15540" s="52"/>
      <c r="AL15540" s="50"/>
    </row>
    <row r="15541" spans="1:38" x14ac:dyDescent="0.3">
      <c r="A15541" s="65">
        <v>41942</v>
      </c>
      <c r="B15541" s="66" t="s">
        <v>1324</v>
      </c>
      <c r="C15541" s="67">
        <v>0</v>
      </c>
      <c r="D15541" s="67" t="str">
        <f t="shared" si="254"/>
        <v>R1zxcJM-江门会计E[时间]-PM</v>
      </c>
      <c r="E15541" s="58"/>
      <c r="L15541" s="51"/>
      <c r="M15541" s="50"/>
      <c r="N15541" s="52"/>
      <c r="Y15541" s="50"/>
      <c r="AA15541" s="52"/>
      <c r="AL15541" s="50"/>
    </row>
    <row r="15542" spans="1:38" x14ac:dyDescent="0.3">
      <c r="A15542" s="60">
        <v>41943</v>
      </c>
      <c r="B15542" s="61" t="s">
        <v>1324</v>
      </c>
      <c r="C15542" s="62">
        <v>1.47</v>
      </c>
      <c r="D15542" s="62" t="str">
        <f t="shared" si="254"/>
        <v>R1zxcJM-江门会计E[时间]-PM</v>
      </c>
      <c r="E15542" s="58"/>
      <c r="L15542" s="51"/>
      <c r="M15542" s="50"/>
      <c r="N15542" s="52"/>
      <c r="Y15542" s="50"/>
      <c r="AA15542" s="52"/>
      <c r="AL15542" s="50"/>
    </row>
    <row r="15543" spans="1:38" x14ac:dyDescent="0.3">
      <c r="A15543" s="65">
        <v>41913</v>
      </c>
      <c r="B15543" s="66" t="s">
        <v>1325</v>
      </c>
      <c r="C15543" s="67">
        <v>0</v>
      </c>
      <c r="D15543" s="67" t="str">
        <f t="shared" si="254"/>
        <v>R1zxcJM-江门会计F[问句]-EM</v>
      </c>
      <c r="E15543" s="58"/>
      <c r="L15543" s="51"/>
      <c r="M15543" s="50"/>
      <c r="N15543" s="52"/>
      <c r="Y15543" s="50"/>
      <c r="AA15543" s="52"/>
      <c r="AL15543" s="50"/>
    </row>
    <row r="15544" spans="1:38" x14ac:dyDescent="0.3">
      <c r="A15544" s="60">
        <v>41914</v>
      </c>
      <c r="B15544" s="61" t="s">
        <v>1325</v>
      </c>
      <c r="C15544" s="62">
        <v>0</v>
      </c>
      <c r="D15544" s="62" t="str">
        <f t="shared" si="254"/>
        <v>R1zxcJM-江门会计F[问句]-EM</v>
      </c>
      <c r="E15544" s="58"/>
      <c r="L15544" s="51"/>
      <c r="M15544" s="50"/>
      <c r="N15544" s="52"/>
      <c r="Y15544" s="50"/>
      <c r="AA15544" s="52"/>
      <c r="AL15544" s="50"/>
    </row>
    <row r="15545" spans="1:38" x14ac:dyDescent="0.3">
      <c r="A15545" s="65">
        <v>41915</v>
      </c>
      <c r="B15545" s="66" t="s">
        <v>1325</v>
      </c>
      <c r="C15545" s="67">
        <v>0</v>
      </c>
      <c r="D15545" s="67" t="str">
        <f t="shared" si="254"/>
        <v>R1zxcJM-江门会计F[问句]-EM</v>
      </c>
      <c r="E15545" s="58"/>
      <c r="L15545" s="51"/>
      <c r="M15545" s="50"/>
      <c r="N15545" s="52"/>
      <c r="Y15545" s="50"/>
      <c r="AA15545" s="52"/>
      <c r="AL15545" s="50"/>
    </row>
    <row r="15546" spans="1:38" x14ac:dyDescent="0.3">
      <c r="A15546" s="60">
        <v>41917</v>
      </c>
      <c r="B15546" s="61" t="s">
        <v>1325</v>
      </c>
      <c r="C15546" s="62">
        <v>0</v>
      </c>
      <c r="D15546" s="62" t="str">
        <f t="shared" si="254"/>
        <v>R1zxcJM-江门会计F[问句]-EM</v>
      </c>
      <c r="E15546" s="58"/>
      <c r="L15546" s="51"/>
      <c r="M15546" s="50"/>
      <c r="N15546" s="52"/>
      <c r="Y15546" s="50"/>
      <c r="AA15546" s="52"/>
      <c r="AL15546" s="50"/>
    </row>
    <row r="15547" spans="1:38" x14ac:dyDescent="0.3">
      <c r="A15547" s="65">
        <v>41918</v>
      </c>
      <c r="B15547" s="66" t="s">
        <v>1325</v>
      </c>
      <c r="C15547" s="67">
        <v>0</v>
      </c>
      <c r="D15547" s="67" t="str">
        <f t="shared" si="254"/>
        <v>R1zxcJM-江门会计F[问句]-EM</v>
      </c>
      <c r="E15547" s="58"/>
      <c r="L15547" s="51"/>
      <c r="M15547" s="50"/>
      <c r="N15547" s="52"/>
      <c r="Y15547" s="50"/>
      <c r="AA15547" s="52"/>
      <c r="AL15547" s="50"/>
    </row>
    <row r="15548" spans="1:38" x14ac:dyDescent="0.3">
      <c r="A15548" s="60">
        <v>41919</v>
      </c>
      <c r="B15548" s="61" t="s">
        <v>1325</v>
      </c>
      <c r="C15548" s="62">
        <v>1.36</v>
      </c>
      <c r="D15548" s="62" t="str">
        <f t="shared" si="254"/>
        <v>R1zxcJM-江门会计F[问句]-EM</v>
      </c>
      <c r="E15548" s="58"/>
      <c r="L15548" s="51"/>
      <c r="M15548" s="50"/>
      <c r="N15548" s="52"/>
      <c r="Y15548" s="50"/>
      <c r="AA15548" s="52"/>
      <c r="AL15548" s="50"/>
    </row>
    <row r="15549" spans="1:38" x14ac:dyDescent="0.3">
      <c r="A15549" s="65">
        <v>41920</v>
      </c>
      <c r="B15549" s="66" t="s">
        <v>1325</v>
      </c>
      <c r="C15549" s="67">
        <v>0</v>
      </c>
      <c r="D15549" s="67" t="str">
        <f t="shared" si="254"/>
        <v>R1zxcJM-江门会计F[问句]-EM</v>
      </c>
      <c r="E15549" s="58"/>
      <c r="L15549" s="51"/>
      <c r="M15549" s="50"/>
      <c r="N15549" s="52"/>
      <c r="Y15549" s="50"/>
      <c r="AA15549" s="52"/>
      <c r="AL15549" s="50"/>
    </row>
    <row r="15550" spans="1:38" x14ac:dyDescent="0.3">
      <c r="A15550" s="60">
        <v>41921</v>
      </c>
      <c r="B15550" s="61" t="s">
        <v>1325</v>
      </c>
      <c r="C15550" s="62">
        <v>0</v>
      </c>
      <c r="D15550" s="62" t="str">
        <f t="shared" si="254"/>
        <v>R1zxcJM-江门会计F[问句]-EM</v>
      </c>
      <c r="E15550" s="58"/>
      <c r="L15550" s="51"/>
      <c r="M15550" s="50"/>
      <c r="N15550" s="52"/>
      <c r="Y15550" s="50"/>
      <c r="AA15550" s="52"/>
      <c r="AL15550" s="50"/>
    </row>
    <row r="15551" spans="1:38" x14ac:dyDescent="0.3">
      <c r="A15551" s="65">
        <v>41923</v>
      </c>
      <c r="B15551" s="66" t="s">
        <v>1325</v>
      </c>
      <c r="C15551" s="67">
        <v>0</v>
      </c>
      <c r="D15551" s="67" t="str">
        <f t="shared" si="254"/>
        <v>R1zxcJM-江门会计F[问句]-EM</v>
      </c>
      <c r="E15551" s="58"/>
      <c r="L15551" s="51"/>
      <c r="M15551" s="50"/>
      <c r="N15551" s="52"/>
      <c r="Y15551" s="50"/>
      <c r="AA15551" s="52"/>
      <c r="AL15551" s="50"/>
    </row>
    <row r="15552" spans="1:38" x14ac:dyDescent="0.3">
      <c r="A15552" s="60">
        <v>41924</v>
      </c>
      <c r="B15552" s="61" t="s">
        <v>1325</v>
      </c>
      <c r="C15552" s="62">
        <v>0</v>
      </c>
      <c r="D15552" s="62" t="str">
        <f t="shared" si="254"/>
        <v>R1zxcJM-江门会计F[问句]-EM</v>
      </c>
      <c r="E15552" s="58"/>
      <c r="L15552" s="51"/>
      <c r="M15552" s="50"/>
      <c r="N15552" s="52"/>
      <c r="Y15552" s="50"/>
      <c r="AA15552" s="52"/>
      <c r="AL15552" s="50"/>
    </row>
    <row r="15553" spans="1:38" x14ac:dyDescent="0.3">
      <c r="A15553" s="65">
        <v>41925</v>
      </c>
      <c r="B15553" s="66" t="s">
        <v>1325</v>
      </c>
      <c r="C15553" s="67">
        <v>0</v>
      </c>
      <c r="D15553" s="67" t="str">
        <f t="shared" si="254"/>
        <v>R1zxcJM-江门会计F[问句]-EM</v>
      </c>
      <c r="E15553" s="58"/>
      <c r="L15553" s="51"/>
      <c r="M15553" s="50"/>
      <c r="N15553" s="52"/>
      <c r="Y15553" s="50"/>
      <c r="AA15553" s="52"/>
      <c r="AL15553" s="50"/>
    </row>
    <row r="15554" spans="1:38" x14ac:dyDescent="0.3">
      <c r="A15554" s="60">
        <v>41926</v>
      </c>
      <c r="B15554" s="61" t="s">
        <v>1325</v>
      </c>
      <c r="C15554" s="62">
        <v>0</v>
      </c>
      <c r="D15554" s="62" t="str">
        <f t="shared" si="254"/>
        <v>R1zxcJM-江门会计F[问句]-EM</v>
      </c>
      <c r="E15554" s="58"/>
      <c r="L15554" s="51"/>
      <c r="M15554" s="50"/>
      <c r="N15554" s="52"/>
      <c r="Y15554" s="50"/>
      <c r="AA15554" s="52"/>
      <c r="AL15554" s="50"/>
    </row>
    <row r="15555" spans="1:38" x14ac:dyDescent="0.3">
      <c r="A15555" s="65">
        <v>41927</v>
      </c>
      <c r="B15555" s="66" t="s">
        <v>1325</v>
      </c>
      <c r="C15555" s="67">
        <v>0</v>
      </c>
      <c r="D15555" s="67" t="str">
        <f t="shared" si="254"/>
        <v>R1zxcJM-江门会计F[问句]-EM</v>
      </c>
      <c r="E15555" s="58"/>
      <c r="L15555" s="51"/>
      <c r="M15555" s="50"/>
      <c r="N15555" s="52"/>
      <c r="Y15555" s="50"/>
      <c r="AA15555" s="52"/>
      <c r="AL15555" s="50"/>
    </row>
    <row r="15556" spans="1:38" x14ac:dyDescent="0.3">
      <c r="A15556" s="60">
        <v>41928</v>
      </c>
      <c r="B15556" s="61" t="s">
        <v>1325</v>
      </c>
      <c r="C15556" s="62">
        <v>0</v>
      </c>
      <c r="D15556" s="62" t="str">
        <f t="shared" si="254"/>
        <v>R1zxcJM-江门会计F[问句]-EM</v>
      </c>
      <c r="E15556" s="58"/>
      <c r="L15556" s="51"/>
      <c r="M15556" s="50"/>
      <c r="N15556" s="52"/>
      <c r="Y15556" s="50"/>
      <c r="AA15556" s="52"/>
      <c r="AL15556" s="50"/>
    </row>
    <row r="15557" spans="1:38" x14ac:dyDescent="0.3">
      <c r="A15557" s="65">
        <v>41929</v>
      </c>
      <c r="B15557" s="66" t="s">
        <v>1325</v>
      </c>
      <c r="C15557" s="67">
        <v>0</v>
      </c>
      <c r="D15557" s="67" t="str">
        <f t="shared" si="254"/>
        <v>R1zxcJM-江门会计F[问句]-EM</v>
      </c>
      <c r="E15557" s="58"/>
      <c r="L15557" s="51"/>
      <c r="M15557" s="50"/>
      <c r="N15557" s="52"/>
      <c r="Y15557" s="50"/>
      <c r="AA15557" s="52"/>
      <c r="AL15557" s="50"/>
    </row>
    <row r="15558" spans="1:38" x14ac:dyDescent="0.3">
      <c r="A15558" s="60">
        <v>41930</v>
      </c>
      <c r="B15558" s="61" t="s">
        <v>1325</v>
      </c>
      <c r="C15558" s="62">
        <v>0</v>
      </c>
      <c r="D15558" s="62" t="str">
        <f t="shared" ref="D15558:D15621" si="255">LEFT(B15558,2)&amp;"zxc"&amp;MID(B15558,4,100)</f>
        <v>R1zxcJM-江门会计F[问句]-EM</v>
      </c>
      <c r="E15558" s="58"/>
      <c r="L15558" s="51"/>
      <c r="M15558" s="50"/>
      <c r="N15558" s="52"/>
      <c r="Y15558" s="50"/>
      <c r="AA15558" s="52"/>
      <c r="AL15558" s="50"/>
    </row>
    <row r="15559" spans="1:38" x14ac:dyDescent="0.3">
      <c r="A15559" s="65">
        <v>41931</v>
      </c>
      <c r="B15559" s="66" t="s">
        <v>1325</v>
      </c>
      <c r="C15559" s="67">
        <v>1.28</v>
      </c>
      <c r="D15559" s="67" t="str">
        <f t="shared" si="255"/>
        <v>R1zxcJM-江门会计F[问句]-EM</v>
      </c>
      <c r="E15559" s="58"/>
      <c r="L15559" s="51"/>
      <c r="M15559" s="50"/>
      <c r="N15559" s="52"/>
      <c r="Y15559" s="50"/>
      <c r="AA15559" s="52"/>
      <c r="AL15559" s="50"/>
    </row>
    <row r="15560" spans="1:38" x14ac:dyDescent="0.3">
      <c r="A15560" s="60">
        <v>41932</v>
      </c>
      <c r="B15560" s="61" t="s">
        <v>1325</v>
      </c>
      <c r="C15560" s="62">
        <v>0</v>
      </c>
      <c r="D15560" s="62" t="str">
        <f t="shared" si="255"/>
        <v>R1zxcJM-江门会计F[问句]-EM</v>
      </c>
      <c r="E15560" s="58"/>
      <c r="L15560" s="51"/>
      <c r="M15560" s="50"/>
      <c r="N15560" s="52"/>
      <c r="Y15560" s="50"/>
      <c r="AA15560" s="52"/>
      <c r="AL15560" s="50"/>
    </row>
    <row r="15561" spans="1:38" x14ac:dyDescent="0.3">
      <c r="A15561" s="65">
        <v>41933</v>
      </c>
      <c r="B15561" s="66" t="s">
        <v>1325</v>
      </c>
      <c r="C15561" s="67">
        <v>0</v>
      </c>
      <c r="D15561" s="67" t="str">
        <f t="shared" si="255"/>
        <v>R1zxcJM-江门会计F[问句]-EM</v>
      </c>
      <c r="E15561" s="58"/>
      <c r="L15561" s="51"/>
      <c r="M15561" s="50"/>
      <c r="N15561" s="52"/>
      <c r="Y15561" s="50"/>
      <c r="AA15561" s="52"/>
      <c r="AL15561" s="50"/>
    </row>
    <row r="15562" spans="1:38" x14ac:dyDescent="0.3">
      <c r="A15562" s="60">
        <v>41934</v>
      </c>
      <c r="B15562" s="61" t="s">
        <v>1325</v>
      </c>
      <c r="C15562" s="62">
        <v>0</v>
      </c>
      <c r="D15562" s="62" t="str">
        <f t="shared" si="255"/>
        <v>R1zxcJM-江门会计F[问句]-EM</v>
      </c>
      <c r="E15562" s="58"/>
      <c r="L15562" s="51"/>
      <c r="M15562" s="50"/>
      <c r="N15562" s="52"/>
      <c r="Y15562" s="50"/>
      <c r="AA15562" s="52"/>
      <c r="AL15562" s="50"/>
    </row>
    <row r="15563" spans="1:38" x14ac:dyDescent="0.3">
      <c r="A15563" s="65">
        <v>41935</v>
      </c>
      <c r="B15563" s="66" t="s">
        <v>1325</v>
      </c>
      <c r="C15563" s="67">
        <v>0</v>
      </c>
      <c r="D15563" s="67" t="str">
        <f t="shared" si="255"/>
        <v>R1zxcJM-江门会计F[问句]-EM</v>
      </c>
      <c r="E15563" s="58"/>
      <c r="L15563" s="51"/>
      <c r="M15563" s="50"/>
      <c r="N15563" s="52"/>
      <c r="Y15563" s="50"/>
      <c r="AA15563" s="52"/>
      <c r="AL15563" s="50"/>
    </row>
    <row r="15564" spans="1:38" x14ac:dyDescent="0.3">
      <c r="A15564" s="60">
        <v>41936</v>
      </c>
      <c r="B15564" s="61" t="s">
        <v>1325</v>
      </c>
      <c r="C15564" s="62">
        <v>1.4</v>
      </c>
      <c r="D15564" s="62" t="str">
        <f t="shared" si="255"/>
        <v>R1zxcJM-江门会计F[问句]-EM</v>
      </c>
      <c r="E15564" s="58"/>
      <c r="L15564" s="51"/>
      <c r="M15564" s="50"/>
      <c r="N15564" s="52"/>
      <c r="Y15564" s="50"/>
      <c r="AA15564" s="52"/>
      <c r="AL15564" s="50"/>
    </row>
    <row r="15565" spans="1:38" x14ac:dyDescent="0.3">
      <c r="A15565" s="65">
        <v>41937</v>
      </c>
      <c r="B15565" s="66" t="s">
        <v>1325</v>
      </c>
      <c r="C15565" s="67">
        <v>1.5</v>
      </c>
      <c r="D15565" s="67" t="str">
        <f t="shared" si="255"/>
        <v>R1zxcJM-江门会计F[问句]-EM</v>
      </c>
      <c r="E15565" s="58"/>
      <c r="L15565" s="51"/>
      <c r="M15565" s="50"/>
      <c r="N15565" s="52"/>
      <c r="Y15565" s="50"/>
      <c r="AA15565" s="52"/>
      <c r="AL15565" s="50"/>
    </row>
    <row r="15566" spans="1:38" x14ac:dyDescent="0.3">
      <c r="A15566" s="60">
        <v>41938</v>
      </c>
      <c r="B15566" s="61" t="s">
        <v>1325</v>
      </c>
      <c r="C15566" s="62">
        <v>0</v>
      </c>
      <c r="D15566" s="62" t="str">
        <f t="shared" si="255"/>
        <v>R1zxcJM-江门会计F[问句]-EM</v>
      </c>
      <c r="E15566" s="58"/>
      <c r="L15566" s="51"/>
      <c r="M15566" s="50"/>
      <c r="N15566" s="52"/>
      <c r="Y15566" s="50"/>
      <c r="AA15566" s="52"/>
      <c r="AL15566" s="50"/>
    </row>
    <row r="15567" spans="1:38" x14ac:dyDescent="0.3">
      <c r="A15567" s="65">
        <v>41939</v>
      </c>
      <c r="B15567" s="66" t="s">
        <v>1325</v>
      </c>
      <c r="C15567" s="67">
        <v>3.96</v>
      </c>
      <c r="D15567" s="67" t="str">
        <f t="shared" si="255"/>
        <v>R1zxcJM-江门会计F[问句]-EM</v>
      </c>
      <c r="E15567" s="58"/>
      <c r="L15567" s="51"/>
      <c r="M15567" s="50"/>
      <c r="N15567" s="52"/>
      <c r="Y15567" s="50"/>
      <c r="AA15567" s="52"/>
      <c r="AL15567" s="50"/>
    </row>
    <row r="15568" spans="1:38" x14ac:dyDescent="0.3">
      <c r="A15568" s="60">
        <v>41940</v>
      </c>
      <c r="B15568" s="61" t="s">
        <v>1325</v>
      </c>
      <c r="C15568" s="62">
        <v>0</v>
      </c>
      <c r="D15568" s="62" t="str">
        <f t="shared" si="255"/>
        <v>R1zxcJM-江门会计F[问句]-EM</v>
      </c>
      <c r="E15568" s="58"/>
      <c r="L15568" s="51"/>
      <c r="M15568" s="50"/>
      <c r="N15568" s="52"/>
      <c r="Y15568" s="50"/>
      <c r="AA15568" s="52"/>
      <c r="AL15568" s="50"/>
    </row>
    <row r="15569" spans="1:38" x14ac:dyDescent="0.3">
      <c r="A15569" s="65">
        <v>41941</v>
      </c>
      <c r="B15569" s="66" t="s">
        <v>1325</v>
      </c>
      <c r="C15569" s="67">
        <v>0</v>
      </c>
      <c r="D15569" s="67" t="str">
        <f t="shared" si="255"/>
        <v>R1zxcJM-江门会计F[问句]-EM</v>
      </c>
      <c r="E15569" s="58"/>
      <c r="L15569" s="51"/>
      <c r="M15569" s="50"/>
      <c r="N15569" s="52"/>
      <c r="Y15569" s="50"/>
      <c r="AA15569" s="52"/>
      <c r="AL15569" s="50"/>
    </row>
    <row r="15570" spans="1:38" x14ac:dyDescent="0.3">
      <c r="A15570" s="60">
        <v>41942</v>
      </c>
      <c r="B15570" s="61" t="s">
        <v>1325</v>
      </c>
      <c r="C15570" s="62">
        <v>0</v>
      </c>
      <c r="D15570" s="62" t="str">
        <f t="shared" si="255"/>
        <v>R1zxcJM-江门会计F[问句]-EM</v>
      </c>
      <c r="E15570" s="58"/>
      <c r="L15570" s="51"/>
      <c r="M15570" s="50"/>
      <c r="N15570" s="52"/>
      <c r="Y15570" s="50"/>
      <c r="AA15570" s="52"/>
      <c r="AL15570" s="50"/>
    </row>
    <row r="15571" spans="1:38" x14ac:dyDescent="0.3">
      <c r="A15571" s="65">
        <v>41943</v>
      </c>
      <c r="B15571" s="66" t="s">
        <v>1325</v>
      </c>
      <c r="C15571" s="67">
        <v>0</v>
      </c>
      <c r="D15571" s="67" t="str">
        <f t="shared" si="255"/>
        <v>R1zxcJM-江门会计F[问句]-EM</v>
      </c>
      <c r="E15571" s="58"/>
      <c r="L15571" s="51"/>
      <c r="M15571" s="50"/>
      <c r="N15571" s="52"/>
      <c r="Y15571" s="50"/>
      <c r="AA15571" s="52"/>
      <c r="AL15571" s="50"/>
    </row>
    <row r="15572" spans="1:38" x14ac:dyDescent="0.3">
      <c r="A15572" s="60">
        <v>41913</v>
      </c>
      <c r="B15572" s="61" t="s">
        <v>1326</v>
      </c>
      <c r="C15572" s="62">
        <v>0</v>
      </c>
      <c r="D15572" s="62" t="str">
        <f t="shared" si="255"/>
        <v>R1zxcJM-江门会计F[问句]-PM</v>
      </c>
      <c r="E15572" s="58"/>
      <c r="L15572" s="51"/>
      <c r="M15572" s="50"/>
      <c r="N15572" s="52"/>
      <c r="Y15572" s="50"/>
      <c r="AA15572" s="52"/>
      <c r="AL15572" s="50"/>
    </row>
    <row r="15573" spans="1:38" x14ac:dyDescent="0.3">
      <c r="A15573" s="65">
        <v>41914</v>
      </c>
      <c r="B15573" s="66" t="s">
        <v>1326</v>
      </c>
      <c r="C15573" s="67">
        <v>0</v>
      </c>
      <c r="D15573" s="67" t="str">
        <f t="shared" si="255"/>
        <v>R1zxcJM-江门会计F[问句]-PM</v>
      </c>
      <c r="E15573" s="58"/>
      <c r="L15573" s="51"/>
      <c r="M15573" s="50"/>
      <c r="N15573" s="52"/>
      <c r="Y15573" s="50"/>
      <c r="AA15573" s="52"/>
      <c r="AL15573" s="50"/>
    </row>
    <row r="15574" spans="1:38" x14ac:dyDescent="0.3">
      <c r="A15574" s="60">
        <v>41915</v>
      </c>
      <c r="B15574" s="61" t="s">
        <v>1326</v>
      </c>
      <c r="C15574" s="62">
        <v>0</v>
      </c>
      <c r="D15574" s="62" t="str">
        <f t="shared" si="255"/>
        <v>R1zxcJM-江门会计F[问句]-PM</v>
      </c>
      <c r="E15574" s="58"/>
      <c r="L15574" s="51"/>
      <c r="M15574" s="50"/>
      <c r="N15574" s="52"/>
      <c r="Y15574" s="50"/>
      <c r="AA15574" s="52"/>
      <c r="AL15574" s="50"/>
    </row>
    <row r="15575" spans="1:38" x14ac:dyDescent="0.3">
      <c r="A15575" s="65">
        <v>41916</v>
      </c>
      <c r="B15575" s="66" t="s">
        <v>1326</v>
      </c>
      <c r="C15575" s="67">
        <v>0</v>
      </c>
      <c r="D15575" s="67" t="str">
        <f t="shared" si="255"/>
        <v>R1zxcJM-江门会计F[问句]-PM</v>
      </c>
      <c r="E15575" s="58"/>
      <c r="L15575" s="51"/>
      <c r="M15575" s="50"/>
      <c r="N15575" s="52"/>
      <c r="Y15575" s="50"/>
      <c r="AA15575" s="52"/>
      <c r="AL15575" s="50"/>
    </row>
    <row r="15576" spans="1:38" x14ac:dyDescent="0.3">
      <c r="A15576" s="60">
        <v>41917</v>
      </c>
      <c r="B15576" s="61" t="s">
        <v>1326</v>
      </c>
      <c r="C15576" s="62">
        <v>0</v>
      </c>
      <c r="D15576" s="62" t="str">
        <f t="shared" si="255"/>
        <v>R1zxcJM-江门会计F[问句]-PM</v>
      </c>
      <c r="E15576" s="58"/>
      <c r="L15576" s="51"/>
      <c r="M15576" s="50"/>
      <c r="N15576" s="52"/>
      <c r="Y15576" s="50"/>
      <c r="AA15576" s="52"/>
      <c r="AL15576" s="50"/>
    </row>
    <row r="15577" spans="1:38" x14ac:dyDescent="0.3">
      <c r="A15577" s="65">
        <v>41918</v>
      </c>
      <c r="B15577" s="66" t="s">
        <v>1326</v>
      </c>
      <c r="C15577" s="67">
        <v>0</v>
      </c>
      <c r="D15577" s="67" t="str">
        <f t="shared" si="255"/>
        <v>R1zxcJM-江门会计F[问句]-PM</v>
      </c>
      <c r="E15577" s="58"/>
      <c r="L15577" s="51"/>
      <c r="M15577" s="50"/>
      <c r="N15577" s="52"/>
      <c r="Y15577" s="50"/>
      <c r="AA15577" s="52"/>
      <c r="AL15577" s="50"/>
    </row>
    <row r="15578" spans="1:38" x14ac:dyDescent="0.3">
      <c r="A15578" s="60">
        <v>41919</v>
      </c>
      <c r="B15578" s="61" t="s">
        <v>1326</v>
      </c>
      <c r="C15578" s="62">
        <v>0</v>
      </c>
      <c r="D15578" s="62" t="str">
        <f t="shared" si="255"/>
        <v>R1zxcJM-江门会计F[问句]-PM</v>
      </c>
      <c r="E15578" s="58"/>
      <c r="L15578" s="51"/>
      <c r="M15578" s="50"/>
      <c r="N15578" s="52"/>
      <c r="Y15578" s="50"/>
      <c r="AA15578" s="52"/>
      <c r="AL15578" s="50"/>
    </row>
    <row r="15579" spans="1:38" x14ac:dyDescent="0.3">
      <c r="A15579" s="65">
        <v>41920</v>
      </c>
      <c r="B15579" s="66" t="s">
        <v>1326</v>
      </c>
      <c r="C15579" s="67">
        <v>0</v>
      </c>
      <c r="D15579" s="67" t="str">
        <f t="shared" si="255"/>
        <v>R1zxcJM-江门会计F[问句]-PM</v>
      </c>
      <c r="E15579" s="58"/>
      <c r="L15579" s="51"/>
      <c r="M15579" s="50"/>
      <c r="N15579" s="52"/>
      <c r="Y15579" s="50"/>
      <c r="AA15579" s="52"/>
      <c r="AL15579" s="50"/>
    </row>
    <row r="15580" spans="1:38" x14ac:dyDescent="0.3">
      <c r="A15580" s="60">
        <v>41922</v>
      </c>
      <c r="B15580" s="61" t="s">
        <v>1326</v>
      </c>
      <c r="C15580" s="62">
        <v>0</v>
      </c>
      <c r="D15580" s="62" t="str">
        <f t="shared" si="255"/>
        <v>R1zxcJM-江门会计F[问句]-PM</v>
      </c>
      <c r="E15580" s="58"/>
      <c r="L15580" s="51"/>
      <c r="M15580" s="50"/>
      <c r="N15580" s="52"/>
      <c r="Y15580" s="50"/>
      <c r="AA15580" s="52"/>
      <c r="AL15580" s="50"/>
    </row>
    <row r="15581" spans="1:38" x14ac:dyDescent="0.3">
      <c r="A15581" s="65">
        <v>41923</v>
      </c>
      <c r="B15581" s="66" t="s">
        <v>1326</v>
      </c>
      <c r="C15581" s="67">
        <v>0</v>
      </c>
      <c r="D15581" s="67" t="str">
        <f t="shared" si="255"/>
        <v>R1zxcJM-江门会计F[问句]-PM</v>
      </c>
      <c r="E15581" s="58"/>
      <c r="L15581" s="51"/>
      <c r="M15581" s="50"/>
      <c r="N15581" s="52"/>
      <c r="Y15581" s="50"/>
      <c r="AA15581" s="52"/>
      <c r="AL15581" s="50"/>
    </row>
    <row r="15582" spans="1:38" x14ac:dyDescent="0.3">
      <c r="A15582" s="60">
        <v>41924</v>
      </c>
      <c r="B15582" s="61" t="s">
        <v>1326</v>
      </c>
      <c r="C15582" s="62">
        <v>0.86</v>
      </c>
      <c r="D15582" s="62" t="str">
        <f t="shared" si="255"/>
        <v>R1zxcJM-江门会计F[问句]-PM</v>
      </c>
      <c r="E15582" s="58"/>
      <c r="L15582" s="51"/>
      <c r="M15582" s="50"/>
      <c r="N15582" s="52"/>
      <c r="Y15582" s="50"/>
      <c r="AA15582" s="52"/>
      <c r="AL15582" s="50"/>
    </row>
    <row r="15583" spans="1:38" x14ac:dyDescent="0.3">
      <c r="A15583" s="65">
        <v>41925</v>
      </c>
      <c r="B15583" s="66" t="s">
        <v>1326</v>
      </c>
      <c r="C15583" s="67">
        <v>0.3</v>
      </c>
      <c r="D15583" s="67" t="str">
        <f t="shared" si="255"/>
        <v>R1zxcJM-江门会计F[问句]-PM</v>
      </c>
      <c r="E15583" s="58"/>
      <c r="L15583" s="51"/>
      <c r="M15583" s="50"/>
      <c r="N15583" s="52"/>
      <c r="Y15583" s="50"/>
      <c r="AA15583" s="52"/>
      <c r="AL15583" s="50"/>
    </row>
    <row r="15584" spans="1:38" x14ac:dyDescent="0.3">
      <c r="A15584" s="60">
        <v>41926</v>
      </c>
      <c r="B15584" s="61" t="s">
        <v>1326</v>
      </c>
      <c r="C15584" s="62">
        <v>0.34</v>
      </c>
      <c r="D15584" s="62" t="str">
        <f t="shared" si="255"/>
        <v>R1zxcJM-江门会计F[问句]-PM</v>
      </c>
      <c r="E15584" s="58"/>
      <c r="L15584" s="51"/>
      <c r="M15584" s="50"/>
      <c r="N15584" s="52"/>
      <c r="Y15584" s="50"/>
      <c r="AA15584" s="52"/>
      <c r="AL15584" s="50"/>
    </row>
    <row r="15585" spans="1:38" x14ac:dyDescent="0.3">
      <c r="A15585" s="65">
        <v>41927</v>
      </c>
      <c r="B15585" s="66" t="s">
        <v>1326</v>
      </c>
      <c r="C15585" s="67">
        <v>0</v>
      </c>
      <c r="D15585" s="67" t="str">
        <f t="shared" si="255"/>
        <v>R1zxcJM-江门会计F[问句]-PM</v>
      </c>
      <c r="E15585" s="58"/>
      <c r="L15585" s="51"/>
      <c r="M15585" s="50"/>
      <c r="N15585" s="52"/>
      <c r="Y15585" s="50"/>
      <c r="AA15585" s="52"/>
      <c r="AL15585" s="50"/>
    </row>
    <row r="15586" spans="1:38" x14ac:dyDescent="0.3">
      <c r="A15586" s="60">
        <v>41928</v>
      </c>
      <c r="B15586" s="61" t="s">
        <v>1326</v>
      </c>
      <c r="C15586" s="62">
        <v>0</v>
      </c>
      <c r="D15586" s="62" t="str">
        <f t="shared" si="255"/>
        <v>R1zxcJM-江门会计F[问句]-PM</v>
      </c>
      <c r="E15586" s="58"/>
      <c r="L15586" s="51"/>
      <c r="M15586" s="50"/>
      <c r="N15586" s="52"/>
      <c r="Y15586" s="50"/>
      <c r="AA15586" s="52"/>
      <c r="AL15586" s="50"/>
    </row>
    <row r="15587" spans="1:38" x14ac:dyDescent="0.3">
      <c r="A15587" s="65">
        <v>41929</v>
      </c>
      <c r="B15587" s="66" t="s">
        <v>1326</v>
      </c>
      <c r="C15587" s="67">
        <v>0</v>
      </c>
      <c r="D15587" s="67" t="str">
        <f t="shared" si="255"/>
        <v>R1zxcJM-江门会计F[问句]-PM</v>
      </c>
      <c r="E15587" s="58"/>
      <c r="L15587" s="51"/>
      <c r="M15587" s="50"/>
      <c r="N15587" s="52"/>
      <c r="Y15587" s="50"/>
      <c r="AA15587" s="52"/>
      <c r="AL15587" s="50"/>
    </row>
    <row r="15588" spans="1:38" x14ac:dyDescent="0.3">
      <c r="A15588" s="60">
        <v>41930</v>
      </c>
      <c r="B15588" s="61" t="s">
        <v>1326</v>
      </c>
      <c r="C15588" s="62">
        <v>0</v>
      </c>
      <c r="D15588" s="62" t="str">
        <f t="shared" si="255"/>
        <v>R1zxcJM-江门会计F[问句]-PM</v>
      </c>
      <c r="E15588" s="58"/>
      <c r="L15588" s="51"/>
      <c r="M15588" s="50"/>
      <c r="N15588" s="52"/>
      <c r="Y15588" s="50"/>
      <c r="AA15588" s="52"/>
      <c r="AL15588" s="50"/>
    </row>
    <row r="15589" spans="1:38" x14ac:dyDescent="0.3">
      <c r="A15589" s="65">
        <v>41931</v>
      </c>
      <c r="B15589" s="66" t="s">
        <v>1326</v>
      </c>
      <c r="C15589" s="67">
        <v>0</v>
      </c>
      <c r="D15589" s="67" t="str">
        <f t="shared" si="255"/>
        <v>R1zxcJM-江门会计F[问句]-PM</v>
      </c>
      <c r="E15589" s="58"/>
      <c r="L15589" s="51"/>
      <c r="M15589" s="50"/>
      <c r="N15589" s="52"/>
      <c r="Y15589" s="50"/>
      <c r="AA15589" s="52"/>
      <c r="AL15589" s="50"/>
    </row>
    <row r="15590" spans="1:38" x14ac:dyDescent="0.3">
      <c r="A15590" s="60">
        <v>41932</v>
      </c>
      <c r="B15590" s="61" t="s">
        <v>1326</v>
      </c>
      <c r="C15590" s="62">
        <v>0</v>
      </c>
      <c r="D15590" s="62" t="str">
        <f t="shared" si="255"/>
        <v>R1zxcJM-江门会计F[问句]-PM</v>
      </c>
      <c r="E15590" s="58"/>
      <c r="L15590" s="51"/>
      <c r="M15590" s="50"/>
      <c r="N15590" s="52"/>
      <c r="Y15590" s="50"/>
      <c r="AA15590" s="52"/>
      <c r="AL15590" s="50"/>
    </row>
    <row r="15591" spans="1:38" x14ac:dyDescent="0.3">
      <c r="A15591" s="65">
        <v>41933</v>
      </c>
      <c r="B15591" s="66" t="s">
        <v>1326</v>
      </c>
      <c r="C15591" s="67">
        <v>0</v>
      </c>
      <c r="D15591" s="67" t="str">
        <f t="shared" si="255"/>
        <v>R1zxcJM-江门会计F[问句]-PM</v>
      </c>
      <c r="E15591" s="58"/>
      <c r="L15591" s="51"/>
      <c r="M15591" s="50"/>
      <c r="N15591" s="52"/>
      <c r="Y15591" s="50"/>
      <c r="AA15591" s="52"/>
      <c r="AL15591" s="50"/>
    </row>
    <row r="15592" spans="1:38" x14ac:dyDescent="0.3">
      <c r="A15592" s="60">
        <v>41934</v>
      </c>
      <c r="B15592" s="61" t="s">
        <v>1326</v>
      </c>
      <c r="C15592" s="62">
        <v>0.67</v>
      </c>
      <c r="D15592" s="62" t="str">
        <f t="shared" si="255"/>
        <v>R1zxcJM-江门会计F[问句]-PM</v>
      </c>
      <c r="E15592" s="58"/>
      <c r="L15592" s="51"/>
      <c r="M15592" s="50"/>
      <c r="N15592" s="52"/>
      <c r="Y15592" s="50"/>
      <c r="AA15592" s="52"/>
      <c r="AL15592" s="50"/>
    </row>
    <row r="15593" spans="1:38" x14ac:dyDescent="0.3">
      <c r="A15593" s="65">
        <v>41935</v>
      </c>
      <c r="B15593" s="66" t="s">
        <v>1326</v>
      </c>
      <c r="C15593" s="67">
        <v>0</v>
      </c>
      <c r="D15593" s="67" t="str">
        <f t="shared" si="255"/>
        <v>R1zxcJM-江门会计F[问句]-PM</v>
      </c>
      <c r="E15593" s="58"/>
      <c r="L15593" s="51"/>
      <c r="M15593" s="50"/>
      <c r="N15593" s="52"/>
      <c r="Y15593" s="50"/>
      <c r="AA15593" s="52"/>
      <c r="AL15593" s="50"/>
    </row>
    <row r="15594" spans="1:38" x14ac:dyDescent="0.3">
      <c r="A15594" s="60">
        <v>41936</v>
      </c>
      <c r="B15594" s="61" t="s">
        <v>1326</v>
      </c>
      <c r="C15594" s="62">
        <v>0</v>
      </c>
      <c r="D15594" s="62" t="str">
        <f t="shared" si="255"/>
        <v>R1zxcJM-江门会计F[问句]-PM</v>
      </c>
      <c r="E15594" s="58"/>
      <c r="L15594" s="51"/>
      <c r="M15594" s="50"/>
      <c r="N15594" s="52"/>
      <c r="Y15594" s="50"/>
      <c r="AA15594" s="52"/>
      <c r="AL15594" s="50"/>
    </row>
    <row r="15595" spans="1:38" x14ac:dyDescent="0.3">
      <c r="A15595" s="65">
        <v>41937</v>
      </c>
      <c r="B15595" s="66" t="s">
        <v>1326</v>
      </c>
      <c r="C15595" s="67">
        <v>0</v>
      </c>
      <c r="D15595" s="67" t="str">
        <f t="shared" si="255"/>
        <v>R1zxcJM-江门会计F[问句]-PM</v>
      </c>
      <c r="E15595" s="58"/>
      <c r="L15595" s="51"/>
      <c r="M15595" s="50"/>
      <c r="N15595" s="52"/>
      <c r="Y15595" s="50"/>
      <c r="AA15595" s="52"/>
      <c r="AL15595" s="50"/>
    </row>
    <row r="15596" spans="1:38" x14ac:dyDescent="0.3">
      <c r="A15596" s="60">
        <v>41938</v>
      </c>
      <c r="B15596" s="61" t="s">
        <v>1326</v>
      </c>
      <c r="C15596" s="62">
        <v>0.3</v>
      </c>
      <c r="D15596" s="62" t="str">
        <f t="shared" si="255"/>
        <v>R1zxcJM-江门会计F[问句]-PM</v>
      </c>
      <c r="E15596" s="58"/>
      <c r="L15596" s="51"/>
      <c r="M15596" s="50"/>
      <c r="N15596" s="52"/>
      <c r="Y15596" s="50"/>
      <c r="AA15596" s="52"/>
      <c r="AL15596" s="50"/>
    </row>
    <row r="15597" spans="1:38" x14ac:dyDescent="0.3">
      <c r="A15597" s="65">
        <v>41939</v>
      </c>
      <c r="B15597" s="66" t="s">
        <v>1326</v>
      </c>
      <c r="C15597" s="67">
        <v>0.82</v>
      </c>
      <c r="D15597" s="67" t="str">
        <f t="shared" si="255"/>
        <v>R1zxcJM-江门会计F[问句]-PM</v>
      </c>
      <c r="E15597" s="58"/>
      <c r="L15597" s="51"/>
      <c r="M15597" s="50"/>
      <c r="N15597" s="52"/>
      <c r="Y15597" s="50"/>
      <c r="AA15597" s="52"/>
      <c r="AL15597" s="50"/>
    </row>
    <row r="15598" spans="1:38" x14ac:dyDescent="0.3">
      <c r="A15598" s="60">
        <v>41940</v>
      </c>
      <c r="B15598" s="61" t="s">
        <v>1326</v>
      </c>
      <c r="C15598" s="62">
        <v>0.76</v>
      </c>
      <c r="D15598" s="62" t="str">
        <f t="shared" si="255"/>
        <v>R1zxcJM-江门会计F[问句]-PM</v>
      </c>
      <c r="E15598" s="58"/>
      <c r="L15598" s="51"/>
      <c r="M15598" s="50"/>
      <c r="N15598" s="52"/>
      <c r="Y15598" s="50"/>
      <c r="AA15598" s="52"/>
      <c r="AL15598" s="50"/>
    </row>
    <row r="15599" spans="1:38" x14ac:dyDescent="0.3">
      <c r="A15599" s="65">
        <v>41941</v>
      </c>
      <c r="B15599" s="66" t="s">
        <v>1326</v>
      </c>
      <c r="C15599" s="67">
        <v>0.3</v>
      </c>
      <c r="D15599" s="67" t="str">
        <f t="shared" si="255"/>
        <v>R1zxcJM-江门会计F[问句]-PM</v>
      </c>
      <c r="E15599" s="58"/>
      <c r="L15599" s="51"/>
      <c r="M15599" s="50"/>
      <c r="N15599" s="52"/>
      <c r="Y15599" s="50"/>
      <c r="AA15599" s="52"/>
      <c r="AL15599" s="50"/>
    </row>
    <row r="15600" spans="1:38" x14ac:dyDescent="0.3">
      <c r="A15600" s="60">
        <v>41942</v>
      </c>
      <c r="B15600" s="61" t="s">
        <v>1326</v>
      </c>
      <c r="C15600" s="62">
        <v>0.8</v>
      </c>
      <c r="D15600" s="62" t="str">
        <f t="shared" si="255"/>
        <v>R1zxcJM-江门会计F[问句]-PM</v>
      </c>
      <c r="E15600" s="58"/>
      <c r="L15600" s="51"/>
      <c r="M15600" s="50"/>
      <c r="N15600" s="52"/>
      <c r="Y15600" s="50"/>
      <c r="AA15600" s="52"/>
      <c r="AL15600" s="50"/>
    </row>
    <row r="15601" spans="1:38" x14ac:dyDescent="0.3">
      <c r="A15601" s="65">
        <v>41943</v>
      </c>
      <c r="B15601" s="66" t="s">
        <v>1326</v>
      </c>
      <c r="C15601" s="67">
        <v>0</v>
      </c>
      <c r="D15601" s="67" t="str">
        <f t="shared" si="255"/>
        <v>R1zxcJM-江门会计F[问句]-PM</v>
      </c>
      <c r="E15601" s="58"/>
      <c r="L15601" s="51"/>
      <c r="M15601" s="50"/>
      <c r="N15601" s="52"/>
      <c r="Y15601" s="50"/>
      <c r="AA15601" s="52"/>
      <c r="AL15601" s="50"/>
    </row>
    <row r="15602" spans="1:38" x14ac:dyDescent="0.3">
      <c r="A15602" s="60">
        <v>41913</v>
      </c>
      <c r="B15602" s="61" t="s">
        <v>1327</v>
      </c>
      <c r="C15602" s="62">
        <v>0</v>
      </c>
      <c r="D15602" s="62" t="str">
        <f t="shared" si="255"/>
        <v>R1zxcJM-江门会计G[证&amp;实操]-EM</v>
      </c>
      <c r="E15602" s="58"/>
      <c r="L15602" s="51"/>
      <c r="M15602" s="50"/>
      <c r="N15602" s="52"/>
      <c r="Y15602" s="50"/>
      <c r="AA15602" s="52"/>
      <c r="AL15602" s="50"/>
    </row>
    <row r="15603" spans="1:38" x14ac:dyDescent="0.3">
      <c r="A15603" s="65">
        <v>41914</v>
      </c>
      <c r="B15603" s="66" t="s">
        <v>1327</v>
      </c>
      <c r="C15603" s="67">
        <v>0</v>
      </c>
      <c r="D15603" s="67" t="str">
        <f t="shared" si="255"/>
        <v>R1zxcJM-江门会计G[证&amp;实操]-EM</v>
      </c>
      <c r="E15603" s="58"/>
      <c r="L15603" s="51"/>
      <c r="M15603" s="50"/>
      <c r="N15603" s="52"/>
      <c r="Y15603" s="50"/>
      <c r="AA15603" s="52"/>
      <c r="AL15603" s="50"/>
    </row>
    <row r="15604" spans="1:38" x14ac:dyDescent="0.3">
      <c r="A15604" s="60">
        <v>41915</v>
      </c>
      <c r="B15604" s="61" t="s">
        <v>1327</v>
      </c>
      <c r="C15604" s="62">
        <v>1.39</v>
      </c>
      <c r="D15604" s="62" t="str">
        <f t="shared" si="255"/>
        <v>R1zxcJM-江门会计G[证&amp;实操]-EM</v>
      </c>
      <c r="E15604" s="58"/>
      <c r="L15604" s="51"/>
      <c r="M15604" s="50"/>
      <c r="N15604" s="52"/>
      <c r="Y15604" s="50"/>
      <c r="AA15604" s="52"/>
      <c r="AL15604" s="50"/>
    </row>
    <row r="15605" spans="1:38" x14ac:dyDescent="0.3">
      <c r="A15605" s="65">
        <v>41916</v>
      </c>
      <c r="B15605" s="66" t="s">
        <v>1327</v>
      </c>
      <c r="C15605" s="67">
        <v>1.5</v>
      </c>
      <c r="D15605" s="67" t="str">
        <f t="shared" si="255"/>
        <v>R1zxcJM-江门会计G[证&amp;实操]-EM</v>
      </c>
      <c r="E15605" s="58"/>
      <c r="L15605" s="51"/>
      <c r="M15605" s="50"/>
      <c r="N15605" s="52"/>
      <c r="Y15605" s="50"/>
      <c r="AA15605" s="52"/>
      <c r="AL15605" s="50"/>
    </row>
    <row r="15606" spans="1:38" x14ac:dyDescent="0.3">
      <c r="A15606" s="60">
        <v>41917</v>
      </c>
      <c r="B15606" s="61" t="s">
        <v>1327</v>
      </c>
      <c r="C15606" s="62">
        <v>0</v>
      </c>
      <c r="D15606" s="62" t="str">
        <f t="shared" si="255"/>
        <v>R1zxcJM-江门会计G[证&amp;实操]-EM</v>
      </c>
      <c r="E15606" s="58"/>
      <c r="L15606" s="51"/>
      <c r="M15606" s="50"/>
      <c r="N15606" s="52"/>
      <c r="Y15606" s="50"/>
      <c r="AA15606" s="52"/>
      <c r="AL15606" s="50"/>
    </row>
    <row r="15607" spans="1:38" x14ac:dyDescent="0.3">
      <c r="A15607" s="65">
        <v>41918</v>
      </c>
      <c r="B15607" s="66" t="s">
        <v>1327</v>
      </c>
      <c r="C15607" s="67">
        <v>0</v>
      </c>
      <c r="D15607" s="67" t="str">
        <f t="shared" si="255"/>
        <v>R1zxcJM-江门会计G[证&amp;实操]-EM</v>
      </c>
      <c r="E15607" s="58"/>
      <c r="L15607" s="51"/>
      <c r="M15607" s="50"/>
      <c r="N15607" s="52"/>
      <c r="Y15607" s="50"/>
      <c r="AA15607" s="52"/>
      <c r="AL15607" s="50"/>
    </row>
    <row r="15608" spans="1:38" x14ac:dyDescent="0.3">
      <c r="A15608" s="60">
        <v>41919</v>
      </c>
      <c r="B15608" s="61" t="s">
        <v>1327</v>
      </c>
      <c r="C15608" s="62">
        <v>0</v>
      </c>
      <c r="D15608" s="62" t="str">
        <f t="shared" si="255"/>
        <v>R1zxcJM-江门会计G[证&amp;实操]-EM</v>
      </c>
      <c r="E15608" s="58"/>
      <c r="L15608" s="51"/>
      <c r="M15608" s="50"/>
      <c r="N15608" s="52"/>
      <c r="Y15608" s="50"/>
      <c r="AA15608" s="52"/>
      <c r="AL15608" s="50"/>
    </row>
    <row r="15609" spans="1:38" x14ac:dyDescent="0.3">
      <c r="A15609" s="65">
        <v>41920</v>
      </c>
      <c r="B15609" s="66" t="s">
        <v>1327</v>
      </c>
      <c r="C15609" s="67">
        <v>0</v>
      </c>
      <c r="D15609" s="67" t="str">
        <f t="shared" si="255"/>
        <v>R1zxcJM-江门会计G[证&amp;实操]-EM</v>
      </c>
      <c r="E15609" s="58"/>
      <c r="L15609" s="51"/>
      <c r="M15609" s="50"/>
      <c r="N15609" s="52"/>
      <c r="Y15609" s="50"/>
      <c r="AA15609" s="52"/>
      <c r="AL15609" s="50"/>
    </row>
    <row r="15610" spans="1:38" x14ac:dyDescent="0.3">
      <c r="A15610" s="60">
        <v>41921</v>
      </c>
      <c r="B15610" s="61" t="s">
        <v>1327</v>
      </c>
      <c r="C15610" s="62">
        <v>2.38</v>
      </c>
      <c r="D15610" s="62" t="str">
        <f t="shared" si="255"/>
        <v>R1zxcJM-江门会计G[证&amp;实操]-EM</v>
      </c>
      <c r="E15610" s="58"/>
      <c r="L15610" s="51"/>
      <c r="M15610" s="50"/>
      <c r="N15610" s="52"/>
      <c r="Y15610" s="50"/>
      <c r="AA15610" s="52"/>
      <c r="AL15610" s="50"/>
    </row>
    <row r="15611" spans="1:38" x14ac:dyDescent="0.3">
      <c r="A15611" s="65">
        <v>41922</v>
      </c>
      <c r="B15611" s="66" t="s">
        <v>1327</v>
      </c>
      <c r="C15611" s="67">
        <v>0</v>
      </c>
      <c r="D15611" s="67" t="str">
        <f t="shared" si="255"/>
        <v>R1zxcJM-江门会计G[证&amp;实操]-EM</v>
      </c>
      <c r="E15611" s="58"/>
      <c r="L15611" s="51"/>
      <c r="M15611" s="50"/>
      <c r="N15611" s="52"/>
      <c r="Y15611" s="50"/>
      <c r="AA15611" s="52"/>
      <c r="AL15611" s="50"/>
    </row>
    <row r="15612" spans="1:38" x14ac:dyDescent="0.3">
      <c r="A15612" s="60">
        <v>41923</v>
      </c>
      <c r="B15612" s="61" t="s">
        <v>1327</v>
      </c>
      <c r="C15612" s="62">
        <v>1.24</v>
      </c>
      <c r="D15612" s="62" t="str">
        <f t="shared" si="255"/>
        <v>R1zxcJM-江门会计G[证&amp;实操]-EM</v>
      </c>
      <c r="E15612" s="58"/>
      <c r="L15612" s="51"/>
      <c r="M15612" s="50"/>
      <c r="N15612" s="52"/>
      <c r="Y15612" s="50"/>
      <c r="AA15612" s="52"/>
      <c r="AL15612" s="50"/>
    </row>
    <row r="15613" spans="1:38" x14ac:dyDescent="0.3">
      <c r="A15613" s="65">
        <v>41924</v>
      </c>
      <c r="B15613" s="66" t="s">
        <v>1327</v>
      </c>
      <c r="C15613" s="67">
        <v>0</v>
      </c>
      <c r="D15613" s="67" t="str">
        <f t="shared" si="255"/>
        <v>R1zxcJM-江门会计G[证&amp;实操]-EM</v>
      </c>
      <c r="E15613" s="58"/>
      <c r="L15613" s="51"/>
      <c r="M15613" s="50"/>
      <c r="N15613" s="52"/>
      <c r="Y15613" s="50"/>
      <c r="AA15613" s="52"/>
      <c r="AL15613" s="50"/>
    </row>
    <row r="15614" spans="1:38" x14ac:dyDescent="0.3">
      <c r="A15614" s="60">
        <v>41925</v>
      </c>
      <c r="B15614" s="61" t="s">
        <v>1327</v>
      </c>
      <c r="C15614" s="62">
        <v>0</v>
      </c>
      <c r="D15614" s="62" t="str">
        <f t="shared" si="255"/>
        <v>R1zxcJM-江门会计G[证&amp;实操]-EM</v>
      </c>
      <c r="E15614" s="58"/>
      <c r="L15614" s="51"/>
      <c r="M15614" s="50"/>
      <c r="N15614" s="52"/>
      <c r="Y15614" s="50"/>
      <c r="AA15614" s="52"/>
      <c r="AL15614" s="50"/>
    </row>
    <row r="15615" spans="1:38" x14ac:dyDescent="0.3">
      <c r="A15615" s="65">
        <v>41926</v>
      </c>
      <c r="B15615" s="66" t="s">
        <v>1327</v>
      </c>
      <c r="C15615" s="67">
        <v>0</v>
      </c>
      <c r="D15615" s="67" t="str">
        <f t="shared" si="255"/>
        <v>R1zxcJM-江门会计G[证&amp;实操]-EM</v>
      </c>
      <c r="E15615" s="58"/>
      <c r="L15615" s="51"/>
      <c r="M15615" s="50"/>
      <c r="N15615" s="52"/>
      <c r="Y15615" s="50"/>
      <c r="AA15615" s="52"/>
      <c r="AL15615" s="50"/>
    </row>
    <row r="15616" spans="1:38" x14ac:dyDescent="0.3">
      <c r="A15616" s="60">
        <v>41927</v>
      </c>
      <c r="B15616" s="61" t="s">
        <v>1327</v>
      </c>
      <c r="C15616" s="62">
        <v>0</v>
      </c>
      <c r="D15616" s="62" t="str">
        <f t="shared" si="255"/>
        <v>R1zxcJM-江门会计G[证&amp;实操]-EM</v>
      </c>
      <c r="E15616" s="58"/>
      <c r="L15616" s="51"/>
      <c r="M15616" s="50"/>
      <c r="N15616" s="52"/>
      <c r="Y15616" s="50"/>
      <c r="AA15616" s="52"/>
      <c r="AL15616" s="50"/>
    </row>
    <row r="15617" spans="1:38" x14ac:dyDescent="0.3">
      <c r="A15617" s="65">
        <v>41928</v>
      </c>
      <c r="B15617" s="66" t="s">
        <v>1327</v>
      </c>
      <c r="C15617" s="67">
        <v>0</v>
      </c>
      <c r="D15617" s="67" t="str">
        <f t="shared" si="255"/>
        <v>R1zxcJM-江门会计G[证&amp;实操]-EM</v>
      </c>
      <c r="E15617" s="58"/>
      <c r="L15617" s="51"/>
      <c r="M15617" s="50"/>
      <c r="N15617" s="52"/>
      <c r="Y15617" s="50"/>
      <c r="AA15617" s="52"/>
      <c r="AL15617" s="50"/>
    </row>
    <row r="15618" spans="1:38" x14ac:dyDescent="0.3">
      <c r="A15618" s="60">
        <v>41929</v>
      </c>
      <c r="B15618" s="61" t="s">
        <v>1327</v>
      </c>
      <c r="C15618" s="62">
        <v>0</v>
      </c>
      <c r="D15618" s="62" t="str">
        <f t="shared" si="255"/>
        <v>R1zxcJM-江门会计G[证&amp;实操]-EM</v>
      </c>
      <c r="E15618" s="58"/>
      <c r="L15618" s="51"/>
      <c r="M15618" s="50"/>
      <c r="N15618" s="52"/>
      <c r="Y15618" s="50"/>
      <c r="AA15618" s="52"/>
      <c r="AL15618" s="50"/>
    </row>
    <row r="15619" spans="1:38" x14ac:dyDescent="0.3">
      <c r="A15619" s="65">
        <v>41930</v>
      </c>
      <c r="B15619" s="66" t="s">
        <v>1327</v>
      </c>
      <c r="C15619" s="67">
        <v>1.18</v>
      </c>
      <c r="D15619" s="67" t="str">
        <f t="shared" si="255"/>
        <v>R1zxcJM-江门会计G[证&amp;实操]-EM</v>
      </c>
      <c r="E15619" s="58"/>
      <c r="L15619" s="51"/>
      <c r="M15619" s="50"/>
      <c r="N15619" s="52"/>
      <c r="Y15619" s="50"/>
      <c r="AA15619" s="52"/>
      <c r="AL15619" s="50"/>
    </row>
    <row r="15620" spans="1:38" x14ac:dyDescent="0.3">
      <c r="A15620" s="60">
        <v>41931</v>
      </c>
      <c r="B15620" s="61" t="s">
        <v>1327</v>
      </c>
      <c r="C15620" s="62">
        <v>0</v>
      </c>
      <c r="D15620" s="62" t="str">
        <f t="shared" si="255"/>
        <v>R1zxcJM-江门会计G[证&amp;实操]-EM</v>
      </c>
      <c r="E15620" s="58"/>
      <c r="L15620" s="51"/>
      <c r="M15620" s="50"/>
      <c r="N15620" s="52"/>
      <c r="Y15620" s="50"/>
      <c r="AA15620" s="52"/>
      <c r="AL15620" s="50"/>
    </row>
    <row r="15621" spans="1:38" x14ac:dyDescent="0.3">
      <c r="A15621" s="65">
        <v>41932</v>
      </c>
      <c r="B15621" s="66" t="s">
        <v>1327</v>
      </c>
      <c r="C15621" s="67">
        <v>0</v>
      </c>
      <c r="D15621" s="67" t="str">
        <f t="shared" si="255"/>
        <v>R1zxcJM-江门会计G[证&amp;实操]-EM</v>
      </c>
      <c r="E15621" s="58"/>
      <c r="L15621" s="51"/>
      <c r="M15621" s="50"/>
      <c r="N15621" s="52"/>
      <c r="Y15621" s="50"/>
      <c r="AA15621" s="52"/>
      <c r="AL15621" s="50"/>
    </row>
    <row r="15622" spans="1:38" x14ac:dyDescent="0.3">
      <c r="A15622" s="60">
        <v>41933</v>
      </c>
      <c r="B15622" s="61" t="s">
        <v>1327</v>
      </c>
      <c r="C15622" s="62">
        <v>0</v>
      </c>
      <c r="D15622" s="62" t="str">
        <f t="shared" ref="D15622:D15685" si="256">LEFT(B15622,2)&amp;"zxc"&amp;MID(B15622,4,100)</f>
        <v>R1zxcJM-江门会计G[证&amp;实操]-EM</v>
      </c>
      <c r="E15622" s="58"/>
      <c r="L15622" s="51"/>
      <c r="M15622" s="50"/>
      <c r="N15622" s="52"/>
      <c r="Y15622" s="50"/>
      <c r="AA15622" s="52"/>
      <c r="AL15622" s="50"/>
    </row>
    <row r="15623" spans="1:38" x14ac:dyDescent="0.3">
      <c r="A15623" s="65">
        <v>41934</v>
      </c>
      <c r="B15623" s="66" t="s">
        <v>1327</v>
      </c>
      <c r="C15623" s="67">
        <v>0</v>
      </c>
      <c r="D15623" s="67" t="str">
        <f t="shared" si="256"/>
        <v>R1zxcJM-江门会计G[证&amp;实操]-EM</v>
      </c>
      <c r="E15623" s="58"/>
      <c r="L15623" s="51"/>
      <c r="M15623" s="50"/>
      <c r="N15623" s="52"/>
      <c r="Y15623" s="50"/>
      <c r="AA15623" s="52"/>
      <c r="AL15623" s="50"/>
    </row>
    <row r="15624" spans="1:38" x14ac:dyDescent="0.3">
      <c r="A15624" s="60">
        <v>41935</v>
      </c>
      <c r="B15624" s="61" t="s">
        <v>1327</v>
      </c>
      <c r="C15624" s="62">
        <v>0</v>
      </c>
      <c r="D15624" s="62" t="str">
        <f t="shared" si="256"/>
        <v>R1zxcJM-江门会计G[证&amp;实操]-EM</v>
      </c>
      <c r="E15624" s="58"/>
      <c r="L15624" s="51"/>
      <c r="M15624" s="50"/>
      <c r="N15624" s="52"/>
      <c r="Y15624" s="50"/>
      <c r="AA15624" s="52"/>
      <c r="AL15624" s="50"/>
    </row>
    <row r="15625" spans="1:38" x14ac:dyDescent="0.3">
      <c r="A15625" s="65">
        <v>41936</v>
      </c>
      <c r="B15625" s="66" t="s">
        <v>1327</v>
      </c>
      <c r="C15625" s="67">
        <v>0</v>
      </c>
      <c r="D15625" s="67" t="str">
        <f t="shared" si="256"/>
        <v>R1zxcJM-江门会计G[证&amp;实操]-EM</v>
      </c>
      <c r="E15625" s="58"/>
      <c r="L15625" s="51"/>
      <c r="M15625" s="50"/>
      <c r="N15625" s="52"/>
      <c r="Y15625" s="50"/>
      <c r="AA15625" s="52"/>
      <c r="AL15625" s="50"/>
    </row>
    <row r="15626" spans="1:38" x14ac:dyDescent="0.3">
      <c r="A15626" s="60">
        <v>41937</v>
      </c>
      <c r="B15626" s="61" t="s">
        <v>1327</v>
      </c>
      <c r="C15626" s="62">
        <v>0</v>
      </c>
      <c r="D15626" s="62" t="str">
        <f t="shared" si="256"/>
        <v>R1zxcJM-江门会计G[证&amp;实操]-EM</v>
      </c>
      <c r="E15626" s="58"/>
      <c r="L15626" s="51"/>
      <c r="M15626" s="50"/>
      <c r="N15626" s="52"/>
      <c r="Y15626" s="50"/>
      <c r="AA15626" s="52"/>
      <c r="AL15626" s="50"/>
    </row>
    <row r="15627" spans="1:38" x14ac:dyDescent="0.3">
      <c r="A15627" s="65">
        <v>41938</v>
      </c>
      <c r="B15627" s="66" t="s">
        <v>1327</v>
      </c>
      <c r="C15627" s="67">
        <v>0</v>
      </c>
      <c r="D15627" s="67" t="str">
        <f t="shared" si="256"/>
        <v>R1zxcJM-江门会计G[证&amp;实操]-EM</v>
      </c>
      <c r="E15627" s="58"/>
      <c r="L15627" s="51"/>
      <c r="M15627" s="50"/>
      <c r="N15627" s="52"/>
      <c r="Y15627" s="50"/>
      <c r="AA15627" s="52"/>
      <c r="AL15627" s="50"/>
    </row>
    <row r="15628" spans="1:38" x14ac:dyDescent="0.3">
      <c r="A15628" s="60">
        <v>41939</v>
      </c>
      <c r="B15628" s="61" t="s">
        <v>1327</v>
      </c>
      <c r="C15628" s="62">
        <v>1.18</v>
      </c>
      <c r="D15628" s="62" t="str">
        <f t="shared" si="256"/>
        <v>R1zxcJM-江门会计G[证&amp;实操]-EM</v>
      </c>
      <c r="E15628" s="58"/>
      <c r="L15628" s="51"/>
      <c r="M15628" s="50"/>
      <c r="N15628" s="52"/>
      <c r="Y15628" s="50"/>
      <c r="AA15628" s="52"/>
      <c r="AL15628" s="50"/>
    </row>
    <row r="15629" spans="1:38" x14ac:dyDescent="0.3">
      <c r="A15629" s="65">
        <v>41940</v>
      </c>
      <c r="B15629" s="66" t="s">
        <v>1327</v>
      </c>
      <c r="C15629" s="67">
        <v>0</v>
      </c>
      <c r="D15629" s="67" t="str">
        <f t="shared" si="256"/>
        <v>R1zxcJM-江门会计G[证&amp;实操]-EM</v>
      </c>
      <c r="E15629" s="58"/>
      <c r="L15629" s="51"/>
      <c r="M15629" s="50"/>
      <c r="N15629" s="52"/>
      <c r="Y15629" s="50"/>
      <c r="AA15629" s="52"/>
      <c r="AL15629" s="50"/>
    </row>
    <row r="15630" spans="1:38" x14ac:dyDescent="0.3">
      <c r="A15630" s="60">
        <v>41941</v>
      </c>
      <c r="B15630" s="61" t="s">
        <v>1327</v>
      </c>
      <c r="C15630" s="62">
        <v>0</v>
      </c>
      <c r="D15630" s="62" t="str">
        <f t="shared" si="256"/>
        <v>R1zxcJM-江门会计G[证&amp;实操]-EM</v>
      </c>
      <c r="E15630" s="58"/>
      <c r="L15630" s="51"/>
      <c r="M15630" s="50"/>
      <c r="N15630" s="52"/>
      <c r="Y15630" s="50"/>
      <c r="AA15630" s="52"/>
      <c r="AL15630" s="50"/>
    </row>
    <row r="15631" spans="1:38" x14ac:dyDescent="0.3">
      <c r="A15631" s="65">
        <v>41942</v>
      </c>
      <c r="B15631" s="66" t="s">
        <v>1327</v>
      </c>
      <c r="C15631" s="67">
        <v>0</v>
      </c>
      <c r="D15631" s="67" t="str">
        <f t="shared" si="256"/>
        <v>R1zxcJM-江门会计G[证&amp;实操]-EM</v>
      </c>
      <c r="E15631" s="58"/>
      <c r="L15631" s="51"/>
      <c r="M15631" s="50"/>
      <c r="N15631" s="52"/>
      <c r="Y15631" s="50"/>
      <c r="AA15631" s="52"/>
      <c r="AL15631" s="50"/>
    </row>
    <row r="15632" spans="1:38" x14ac:dyDescent="0.3">
      <c r="A15632" s="60">
        <v>41943</v>
      </c>
      <c r="B15632" s="61" t="s">
        <v>1327</v>
      </c>
      <c r="C15632" s="62">
        <v>0</v>
      </c>
      <c r="D15632" s="62" t="str">
        <f t="shared" si="256"/>
        <v>R1zxcJM-江门会计G[证&amp;实操]-EM</v>
      </c>
      <c r="E15632" s="58"/>
      <c r="L15632" s="51"/>
      <c r="M15632" s="50"/>
      <c r="N15632" s="52"/>
      <c r="Y15632" s="50"/>
      <c r="AA15632" s="52"/>
      <c r="AL15632" s="50"/>
    </row>
    <row r="15633" spans="1:38" x14ac:dyDescent="0.3">
      <c r="A15633" s="65">
        <v>41913</v>
      </c>
      <c r="B15633" s="66" t="s">
        <v>1328</v>
      </c>
      <c r="C15633" s="67">
        <v>0.81</v>
      </c>
      <c r="D15633" s="67" t="str">
        <f t="shared" si="256"/>
        <v>R1zxcJM-江门会计G[证&amp;实操]-PM</v>
      </c>
      <c r="E15633" s="58"/>
      <c r="L15633" s="51"/>
      <c r="M15633" s="50"/>
      <c r="N15633" s="52"/>
      <c r="Y15633" s="50"/>
      <c r="AA15633" s="52"/>
      <c r="AL15633" s="50"/>
    </row>
    <row r="15634" spans="1:38" x14ac:dyDescent="0.3">
      <c r="A15634" s="60">
        <v>41914</v>
      </c>
      <c r="B15634" s="61" t="s">
        <v>1328</v>
      </c>
      <c r="C15634" s="62">
        <v>0.3</v>
      </c>
      <c r="D15634" s="62" t="str">
        <f t="shared" si="256"/>
        <v>R1zxcJM-江门会计G[证&amp;实操]-PM</v>
      </c>
      <c r="E15634" s="58"/>
      <c r="L15634" s="51"/>
      <c r="M15634" s="50"/>
      <c r="N15634" s="52"/>
      <c r="Y15634" s="50"/>
      <c r="AA15634" s="52"/>
      <c r="AL15634" s="50"/>
    </row>
    <row r="15635" spans="1:38" x14ac:dyDescent="0.3">
      <c r="A15635" s="65">
        <v>41915</v>
      </c>
      <c r="B15635" s="66" t="s">
        <v>1328</v>
      </c>
      <c r="C15635" s="67">
        <v>0</v>
      </c>
      <c r="D15635" s="67" t="str">
        <f t="shared" si="256"/>
        <v>R1zxcJM-江门会计G[证&amp;实操]-PM</v>
      </c>
      <c r="E15635" s="58"/>
      <c r="L15635" s="51"/>
      <c r="M15635" s="50"/>
      <c r="N15635" s="52"/>
      <c r="Y15635" s="50"/>
      <c r="AA15635" s="52"/>
      <c r="AL15635" s="50"/>
    </row>
    <row r="15636" spans="1:38" x14ac:dyDescent="0.3">
      <c r="A15636" s="60">
        <v>41916</v>
      </c>
      <c r="B15636" s="61" t="s">
        <v>1328</v>
      </c>
      <c r="C15636" s="62">
        <v>0</v>
      </c>
      <c r="D15636" s="62" t="str">
        <f t="shared" si="256"/>
        <v>R1zxcJM-江门会计G[证&amp;实操]-PM</v>
      </c>
      <c r="E15636" s="58"/>
      <c r="L15636" s="51"/>
      <c r="M15636" s="50"/>
      <c r="N15636" s="52"/>
      <c r="Y15636" s="50"/>
      <c r="AA15636" s="52"/>
      <c r="AL15636" s="50"/>
    </row>
    <row r="15637" spans="1:38" x14ac:dyDescent="0.3">
      <c r="A15637" s="65">
        <v>41917</v>
      </c>
      <c r="B15637" s="66" t="s">
        <v>1328</v>
      </c>
      <c r="C15637" s="67">
        <v>0.49</v>
      </c>
      <c r="D15637" s="67" t="str">
        <f t="shared" si="256"/>
        <v>R1zxcJM-江门会计G[证&amp;实操]-PM</v>
      </c>
      <c r="E15637" s="58"/>
      <c r="L15637" s="51"/>
      <c r="M15637" s="50"/>
      <c r="N15637" s="52"/>
      <c r="Y15637" s="50"/>
      <c r="AA15637" s="52"/>
      <c r="AL15637" s="50"/>
    </row>
    <row r="15638" spans="1:38" x14ac:dyDescent="0.3">
      <c r="A15638" s="60">
        <v>41918</v>
      </c>
      <c r="B15638" s="61" t="s">
        <v>1328</v>
      </c>
      <c r="C15638" s="62">
        <v>0</v>
      </c>
      <c r="D15638" s="62" t="str">
        <f t="shared" si="256"/>
        <v>R1zxcJM-江门会计G[证&amp;实操]-PM</v>
      </c>
      <c r="E15638" s="58"/>
      <c r="L15638" s="51"/>
      <c r="M15638" s="50"/>
      <c r="N15638" s="52"/>
      <c r="Y15638" s="50"/>
      <c r="AA15638" s="52"/>
      <c r="AL15638" s="50"/>
    </row>
    <row r="15639" spans="1:38" x14ac:dyDescent="0.3">
      <c r="A15639" s="65">
        <v>41919</v>
      </c>
      <c r="B15639" s="66" t="s">
        <v>1328</v>
      </c>
      <c r="C15639" s="67">
        <v>0</v>
      </c>
      <c r="D15639" s="67" t="str">
        <f t="shared" si="256"/>
        <v>R1zxcJM-江门会计G[证&amp;实操]-PM</v>
      </c>
      <c r="E15639" s="58"/>
      <c r="L15639" s="51"/>
      <c r="M15639" s="50"/>
      <c r="N15639" s="52"/>
      <c r="Y15639" s="50"/>
      <c r="AA15639" s="52"/>
      <c r="AL15639" s="50"/>
    </row>
    <row r="15640" spans="1:38" x14ac:dyDescent="0.3">
      <c r="A15640" s="60">
        <v>41920</v>
      </c>
      <c r="B15640" s="61" t="s">
        <v>1328</v>
      </c>
      <c r="C15640" s="62">
        <v>0.61</v>
      </c>
      <c r="D15640" s="62" t="str">
        <f t="shared" si="256"/>
        <v>R1zxcJM-江门会计G[证&amp;实操]-PM</v>
      </c>
      <c r="E15640" s="58"/>
      <c r="L15640" s="51"/>
      <c r="M15640" s="50"/>
      <c r="N15640" s="52"/>
      <c r="Y15640" s="50"/>
      <c r="AA15640" s="52"/>
      <c r="AL15640" s="50"/>
    </row>
    <row r="15641" spans="1:38" x14ac:dyDescent="0.3">
      <c r="A15641" s="65">
        <v>41921</v>
      </c>
      <c r="B15641" s="66" t="s">
        <v>1328</v>
      </c>
      <c r="C15641" s="67">
        <v>0</v>
      </c>
      <c r="D15641" s="67" t="str">
        <f t="shared" si="256"/>
        <v>R1zxcJM-江门会计G[证&amp;实操]-PM</v>
      </c>
      <c r="E15641" s="58"/>
      <c r="L15641" s="51"/>
      <c r="M15641" s="50"/>
      <c r="N15641" s="52"/>
      <c r="Y15641" s="50"/>
      <c r="AA15641" s="52"/>
      <c r="AL15641" s="50"/>
    </row>
    <row r="15642" spans="1:38" x14ac:dyDescent="0.3">
      <c r="A15642" s="60">
        <v>41922</v>
      </c>
      <c r="B15642" s="61" t="s">
        <v>1328</v>
      </c>
      <c r="C15642" s="62">
        <v>0</v>
      </c>
      <c r="D15642" s="62" t="str">
        <f t="shared" si="256"/>
        <v>R1zxcJM-江门会计G[证&amp;实操]-PM</v>
      </c>
      <c r="E15642" s="58"/>
      <c r="L15642" s="51"/>
      <c r="M15642" s="50"/>
      <c r="N15642" s="52"/>
      <c r="Y15642" s="50"/>
      <c r="AA15642" s="52"/>
      <c r="AL15642" s="50"/>
    </row>
    <row r="15643" spans="1:38" x14ac:dyDescent="0.3">
      <c r="A15643" s="65">
        <v>41923</v>
      </c>
      <c r="B15643" s="66" t="s">
        <v>1328</v>
      </c>
      <c r="C15643" s="67">
        <v>0</v>
      </c>
      <c r="D15643" s="67" t="str">
        <f t="shared" si="256"/>
        <v>R1zxcJM-江门会计G[证&amp;实操]-PM</v>
      </c>
      <c r="E15643" s="58"/>
      <c r="L15643" s="51"/>
      <c r="M15643" s="50"/>
      <c r="N15643" s="52"/>
      <c r="Y15643" s="50"/>
      <c r="AA15643" s="52"/>
      <c r="AL15643" s="50"/>
    </row>
    <row r="15644" spans="1:38" x14ac:dyDescent="0.3">
      <c r="A15644" s="60">
        <v>41924</v>
      </c>
      <c r="B15644" s="61" t="s">
        <v>1328</v>
      </c>
      <c r="C15644" s="62">
        <v>0.54</v>
      </c>
      <c r="D15644" s="62" t="str">
        <f t="shared" si="256"/>
        <v>R1zxcJM-江门会计G[证&amp;实操]-PM</v>
      </c>
      <c r="E15644" s="58"/>
      <c r="L15644" s="51"/>
      <c r="M15644" s="50"/>
      <c r="N15644" s="52"/>
      <c r="Y15644" s="50"/>
      <c r="AA15644" s="52"/>
      <c r="AL15644" s="50"/>
    </row>
    <row r="15645" spans="1:38" x14ac:dyDescent="0.3">
      <c r="A15645" s="65">
        <v>41925</v>
      </c>
      <c r="B15645" s="66" t="s">
        <v>1328</v>
      </c>
      <c r="C15645" s="67">
        <v>0</v>
      </c>
      <c r="D15645" s="67" t="str">
        <f t="shared" si="256"/>
        <v>R1zxcJM-江门会计G[证&amp;实操]-PM</v>
      </c>
      <c r="E15645" s="58"/>
      <c r="L15645" s="51"/>
      <c r="M15645" s="50"/>
      <c r="N15645" s="52"/>
      <c r="Y15645" s="50"/>
      <c r="AA15645" s="52"/>
      <c r="AL15645" s="50"/>
    </row>
    <row r="15646" spans="1:38" x14ac:dyDescent="0.3">
      <c r="A15646" s="60">
        <v>41926</v>
      </c>
      <c r="B15646" s="61" t="s">
        <v>1328</v>
      </c>
      <c r="C15646" s="62">
        <v>0.56999999999999995</v>
      </c>
      <c r="D15646" s="62" t="str">
        <f t="shared" si="256"/>
        <v>R1zxcJM-江门会计G[证&amp;实操]-PM</v>
      </c>
      <c r="E15646" s="58"/>
      <c r="L15646" s="51"/>
      <c r="M15646" s="50"/>
      <c r="N15646" s="52"/>
      <c r="Y15646" s="50"/>
      <c r="AA15646" s="52"/>
      <c r="AL15646" s="50"/>
    </row>
    <row r="15647" spans="1:38" x14ac:dyDescent="0.3">
      <c r="A15647" s="65">
        <v>41927</v>
      </c>
      <c r="B15647" s="66" t="s">
        <v>1328</v>
      </c>
      <c r="C15647" s="67">
        <v>0.84</v>
      </c>
      <c r="D15647" s="67" t="str">
        <f t="shared" si="256"/>
        <v>R1zxcJM-江门会计G[证&amp;实操]-PM</v>
      </c>
      <c r="E15647" s="58"/>
      <c r="L15647" s="51"/>
      <c r="M15647" s="50"/>
      <c r="N15647" s="52"/>
      <c r="Y15647" s="50"/>
      <c r="AA15647" s="52"/>
      <c r="AL15647" s="50"/>
    </row>
    <row r="15648" spans="1:38" x14ac:dyDescent="0.3">
      <c r="A15648" s="60">
        <v>41928</v>
      </c>
      <c r="B15648" s="61" t="s">
        <v>1328</v>
      </c>
      <c r="C15648" s="62">
        <v>0</v>
      </c>
      <c r="D15648" s="62" t="str">
        <f t="shared" si="256"/>
        <v>R1zxcJM-江门会计G[证&amp;实操]-PM</v>
      </c>
      <c r="E15648" s="58"/>
      <c r="L15648" s="51"/>
      <c r="M15648" s="50"/>
      <c r="N15648" s="52"/>
      <c r="Y15648" s="50"/>
      <c r="AA15648" s="52"/>
      <c r="AL15648" s="50"/>
    </row>
    <row r="15649" spans="1:38" x14ac:dyDescent="0.3">
      <c r="A15649" s="65">
        <v>41929</v>
      </c>
      <c r="B15649" s="66" t="s">
        <v>1328</v>
      </c>
      <c r="C15649" s="67">
        <v>0</v>
      </c>
      <c r="D15649" s="67" t="str">
        <f t="shared" si="256"/>
        <v>R1zxcJM-江门会计G[证&amp;实操]-PM</v>
      </c>
      <c r="E15649" s="58"/>
      <c r="L15649" s="51"/>
      <c r="M15649" s="50"/>
      <c r="N15649" s="52"/>
      <c r="Y15649" s="50"/>
      <c r="AA15649" s="52"/>
      <c r="AL15649" s="50"/>
    </row>
    <row r="15650" spans="1:38" x14ac:dyDescent="0.3">
      <c r="A15650" s="60">
        <v>41930</v>
      </c>
      <c r="B15650" s="61" t="s">
        <v>1328</v>
      </c>
      <c r="C15650" s="62">
        <v>0</v>
      </c>
      <c r="D15650" s="62" t="str">
        <f t="shared" si="256"/>
        <v>R1zxcJM-江门会计G[证&amp;实操]-PM</v>
      </c>
      <c r="E15650" s="58"/>
      <c r="L15650" s="51"/>
      <c r="M15650" s="50"/>
      <c r="N15650" s="52"/>
      <c r="Y15650" s="50"/>
      <c r="AA15650" s="52"/>
      <c r="AL15650" s="50"/>
    </row>
    <row r="15651" spans="1:38" x14ac:dyDescent="0.3">
      <c r="A15651" s="65">
        <v>41931</v>
      </c>
      <c r="B15651" s="66" t="s">
        <v>1328</v>
      </c>
      <c r="C15651" s="67">
        <v>0</v>
      </c>
      <c r="D15651" s="67" t="str">
        <f t="shared" si="256"/>
        <v>R1zxcJM-江门会计G[证&amp;实操]-PM</v>
      </c>
      <c r="E15651" s="58"/>
      <c r="L15651" s="51"/>
      <c r="M15651" s="50"/>
      <c r="N15651" s="52"/>
      <c r="Y15651" s="50"/>
      <c r="AA15651" s="52"/>
      <c r="AL15651" s="50"/>
    </row>
    <row r="15652" spans="1:38" x14ac:dyDescent="0.3">
      <c r="A15652" s="60">
        <v>41932</v>
      </c>
      <c r="B15652" s="61" t="s">
        <v>1328</v>
      </c>
      <c r="C15652" s="62">
        <v>0</v>
      </c>
      <c r="D15652" s="62" t="str">
        <f t="shared" si="256"/>
        <v>R1zxcJM-江门会计G[证&amp;实操]-PM</v>
      </c>
      <c r="E15652" s="58"/>
      <c r="L15652" s="51"/>
      <c r="M15652" s="50"/>
      <c r="N15652" s="52"/>
      <c r="Y15652" s="50"/>
      <c r="AA15652" s="52"/>
      <c r="AL15652" s="50"/>
    </row>
    <row r="15653" spans="1:38" x14ac:dyDescent="0.3">
      <c r="A15653" s="65">
        <v>41933</v>
      </c>
      <c r="B15653" s="66" t="s">
        <v>1328</v>
      </c>
      <c r="C15653" s="67">
        <v>0.76</v>
      </c>
      <c r="D15653" s="67" t="str">
        <f t="shared" si="256"/>
        <v>R1zxcJM-江门会计G[证&amp;实操]-PM</v>
      </c>
      <c r="E15653" s="58"/>
      <c r="L15653" s="51"/>
      <c r="M15653" s="50"/>
      <c r="N15653" s="52"/>
      <c r="Y15653" s="50"/>
      <c r="AA15653" s="52"/>
      <c r="AL15653" s="50"/>
    </row>
    <row r="15654" spans="1:38" x14ac:dyDescent="0.3">
      <c r="A15654" s="60">
        <v>41934</v>
      </c>
      <c r="B15654" s="61" t="s">
        <v>1328</v>
      </c>
      <c r="C15654" s="62">
        <v>0</v>
      </c>
      <c r="D15654" s="62" t="str">
        <f t="shared" si="256"/>
        <v>R1zxcJM-江门会计G[证&amp;实操]-PM</v>
      </c>
      <c r="E15654" s="58"/>
      <c r="L15654" s="51"/>
      <c r="M15654" s="50"/>
      <c r="N15654" s="52"/>
      <c r="Y15654" s="50"/>
      <c r="AA15654" s="52"/>
      <c r="AL15654" s="50"/>
    </row>
    <row r="15655" spans="1:38" x14ac:dyDescent="0.3">
      <c r="A15655" s="65">
        <v>41935</v>
      </c>
      <c r="B15655" s="66" t="s">
        <v>1328</v>
      </c>
      <c r="C15655" s="67">
        <v>0.54</v>
      </c>
      <c r="D15655" s="67" t="str">
        <f t="shared" si="256"/>
        <v>R1zxcJM-江门会计G[证&amp;实操]-PM</v>
      </c>
      <c r="E15655" s="58"/>
      <c r="L15655" s="51"/>
      <c r="M15655" s="50"/>
      <c r="N15655" s="52"/>
      <c r="Y15655" s="50"/>
      <c r="AA15655" s="52"/>
      <c r="AL15655" s="50"/>
    </row>
    <row r="15656" spans="1:38" x14ac:dyDescent="0.3">
      <c r="A15656" s="60">
        <v>41936</v>
      </c>
      <c r="B15656" s="61" t="s">
        <v>1328</v>
      </c>
      <c r="C15656" s="62">
        <v>0</v>
      </c>
      <c r="D15656" s="62" t="str">
        <f t="shared" si="256"/>
        <v>R1zxcJM-江门会计G[证&amp;实操]-PM</v>
      </c>
      <c r="E15656" s="58"/>
      <c r="L15656" s="51"/>
      <c r="M15656" s="50"/>
      <c r="N15656" s="52"/>
      <c r="Y15656" s="50"/>
      <c r="AA15656" s="52"/>
      <c r="AL15656" s="50"/>
    </row>
    <row r="15657" spans="1:38" x14ac:dyDescent="0.3">
      <c r="A15657" s="65">
        <v>41937</v>
      </c>
      <c r="B15657" s="66" t="s">
        <v>1328</v>
      </c>
      <c r="C15657" s="67">
        <v>0</v>
      </c>
      <c r="D15657" s="67" t="str">
        <f t="shared" si="256"/>
        <v>R1zxcJM-江门会计G[证&amp;实操]-PM</v>
      </c>
      <c r="E15657" s="58"/>
      <c r="L15657" s="51"/>
      <c r="M15657" s="50"/>
      <c r="N15657" s="52"/>
      <c r="Y15657" s="50"/>
      <c r="AA15657" s="52"/>
      <c r="AL15657" s="50"/>
    </row>
    <row r="15658" spans="1:38" x14ac:dyDescent="0.3">
      <c r="A15658" s="60">
        <v>41938</v>
      </c>
      <c r="B15658" s="61" t="s">
        <v>1328</v>
      </c>
      <c r="C15658" s="62">
        <v>0</v>
      </c>
      <c r="D15658" s="62" t="str">
        <f t="shared" si="256"/>
        <v>R1zxcJM-江门会计G[证&amp;实操]-PM</v>
      </c>
      <c r="E15658" s="58"/>
      <c r="L15658" s="51"/>
      <c r="M15658" s="50"/>
      <c r="N15658" s="52"/>
      <c r="Y15658" s="50"/>
      <c r="AA15658" s="52"/>
      <c r="AL15658" s="50"/>
    </row>
    <row r="15659" spans="1:38" x14ac:dyDescent="0.3">
      <c r="A15659" s="65">
        <v>41939</v>
      </c>
      <c r="B15659" s="66" t="s">
        <v>1328</v>
      </c>
      <c r="C15659" s="67">
        <v>0.37</v>
      </c>
      <c r="D15659" s="67" t="str">
        <f t="shared" si="256"/>
        <v>R1zxcJM-江门会计G[证&amp;实操]-PM</v>
      </c>
      <c r="E15659" s="58"/>
      <c r="L15659" s="51"/>
      <c r="M15659" s="50"/>
      <c r="N15659" s="52"/>
      <c r="Y15659" s="50"/>
      <c r="AA15659" s="52"/>
      <c r="AL15659" s="50"/>
    </row>
    <row r="15660" spans="1:38" x14ac:dyDescent="0.3">
      <c r="A15660" s="60">
        <v>41940</v>
      </c>
      <c r="B15660" s="61" t="s">
        <v>1328</v>
      </c>
      <c r="C15660" s="62">
        <v>1.57</v>
      </c>
      <c r="D15660" s="62" t="str">
        <f t="shared" si="256"/>
        <v>R1zxcJM-江门会计G[证&amp;实操]-PM</v>
      </c>
      <c r="E15660" s="58"/>
      <c r="L15660" s="51"/>
      <c r="M15660" s="50"/>
      <c r="N15660" s="52"/>
      <c r="Y15660" s="50"/>
      <c r="AA15660" s="52"/>
      <c r="AL15660" s="50"/>
    </row>
    <row r="15661" spans="1:38" x14ac:dyDescent="0.3">
      <c r="A15661" s="65">
        <v>41941</v>
      </c>
      <c r="B15661" s="66" t="s">
        <v>1328</v>
      </c>
      <c r="C15661" s="67">
        <v>0</v>
      </c>
      <c r="D15661" s="67" t="str">
        <f t="shared" si="256"/>
        <v>R1zxcJM-江门会计G[证&amp;实操]-PM</v>
      </c>
      <c r="E15661" s="58"/>
      <c r="L15661" s="51"/>
      <c r="M15661" s="50"/>
      <c r="N15661" s="52"/>
      <c r="Y15661" s="50"/>
      <c r="AA15661" s="52"/>
      <c r="AL15661" s="50"/>
    </row>
    <row r="15662" spans="1:38" x14ac:dyDescent="0.3">
      <c r="A15662" s="60">
        <v>41942</v>
      </c>
      <c r="B15662" s="61" t="s">
        <v>1328</v>
      </c>
      <c r="C15662" s="62">
        <v>2.99</v>
      </c>
      <c r="D15662" s="62" t="str">
        <f t="shared" si="256"/>
        <v>R1zxcJM-江门会计G[证&amp;实操]-PM</v>
      </c>
      <c r="E15662" s="58"/>
      <c r="L15662" s="51"/>
      <c r="M15662" s="50"/>
      <c r="N15662" s="52"/>
      <c r="Y15662" s="50"/>
      <c r="AA15662" s="52"/>
      <c r="AL15662" s="50"/>
    </row>
    <row r="15663" spans="1:38" x14ac:dyDescent="0.3">
      <c r="A15663" s="65">
        <v>41943</v>
      </c>
      <c r="B15663" s="66" t="s">
        <v>1328</v>
      </c>
      <c r="C15663" s="67">
        <v>0</v>
      </c>
      <c r="D15663" s="67" t="str">
        <f t="shared" si="256"/>
        <v>R1zxcJM-江门会计G[证&amp;实操]-PM</v>
      </c>
      <c r="E15663" s="58"/>
      <c r="L15663" s="51"/>
      <c r="M15663" s="50"/>
      <c r="N15663" s="52"/>
      <c r="Y15663" s="50"/>
      <c r="AA15663" s="52"/>
      <c r="AL15663" s="50"/>
    </row>
    <row r="15664" spans="1:38" x14ac:dyDescent="0.3">
      <c r="A15664" s="60">
        <v>41913</v>
      </c>
      <c r="B15664" s="61" t="s">
        <v>1329</v>
      </c>
      <c r="C15664" s="62">
        <v>1.1200000000000001</v>
      </c>
      <c r="D15664" s="62" t="str">
        <f t="shared" si="256"/>
        <v>R1zxcJM-江门会计H[网&amp;科目]-EM</v>
      </c>
      <c r="E15664" s="58"/>
      <c r="L15664" s="51"/>
      <c r="M15664" s="50"/>
      <c r="N15664" s="52"/>
      <c r="Y15664" s="50"/>
      <c r="AA15664" s="52"/>
      <c r="AL15664" s="50"/>
    </row>
    <row r="15665" spans="1:38" x14ac:dyDescent="0.3">
      <c r="A15665" s="65">
        <v>41914</v>
      </c>
      <c r="B15665" s="66" t="s">
        <v>1329</v>
      </c>
      <c r="C15665" s="67">
        <v>3.16</v>
      </c>
      <c r="D15665" s="67" t="str">
        <f t="shared" si="256"/>
        <v>R1zxcJM-江门会计H[网&amp;科目]-EM</v>
      </c>
      <c r="E15665" s="58"/>
      <c r="L15665" s="51"/>
      <c r="M15665" s="50"/>
      <c r="N15665" s="52"/>
      <c r="Y15665" s="50"/>
      <c r="AA15665" s="52"/>
      <c r="AL15665" s="50"/>
    </row>
    <row r="15666" spans="1:38" x14ac:dyDescent="0.3">
      <c r="A15666" s="60">
        <v>41915</v>
      </c>
      <c r="B15666" s="61" t="s">
        <v>1329</v>
      </c>
      <c r="C15666" s="62">
        <v>1.02</v>
      </c>
      <c r="D15666" s="62" t="str">
        <f t="shared" si="256"/>
        <v>R1zxcJM-江门会计H[网&amp;科目]-EM</v>
      </c>
      <c r="E15666" s="58"/>
      <c r="L15666" s="51"/>
      <c r="M15666" s="50"/>
      <c r="N15666" s="52"/>
      <c r="Y15666" s="50"/>
      <c r="AA15666" s="52"/>
      <c r="AL15666" s="50"/>
    </row>
    <row r="15667" spans="1:38" x14ac:dyDescent="0.3">
      <c r="A15667" s="65">
        <v>41916</v>
      </c>
      <c r="B15667" s="66" t="s">
        <v>1329</v>
      </c>
      <c r="C15667" s="67">
        <v>1.17</v>
      </c>
      <c r="D15667" s="67" t="str">
        <f t="shared" si="256"/>
        <v>R1zxcJM-江门会计H[网&amp;科目]-EM</v>
      </c>
      <c r="E15667" s="58"/>
      <c r="L15667" s="51"/>
      <c r="M15667" s="50"/>
      <c r="N15667" s="52"/>
      <c r="Y15667" s="50"/>
      <c r="AA15667" s="52"/>
      <c r="AL15667" s="50"/>
    </row>
    <row r="15668" spans="1:38" x14ac:dyDescent="0.3">
      <c r="A15668" s="60">
        <v>41917</v>
      </c>
      <c r="B15668" s="61" t="s">
        <v>1329</v>
      </c>
      <c r="C15668" s="62">
        <v>0</v>
      </c>
      <c r="D15668" s="62" t="str">
        <f t="shared" si="256"/>
        <v>R1zxcJM-江门会计H[网&amp;科目]-EM</v>
      </c>
      <c r="E15668" s="58"/>
      <c r="L15668" s="51"/>
      <c r="M15668" s="50"/>
      <c r="N15668" s="52"/>
      <c r="Y15668" s="50"/>
      <c r="AA15668" s="52"/>
      <c r="AL15668" s="50"/>
    </row>
    <row r="15669" spans="1:38" x14ac:dyDescent="0.3">
      <c r="A15669" s="65">
        <v>41918</v>
      </c>
      <c r="B15669" s="66" t="s">
        <v>1329</v>
      </c>
      <c r="C15669" s="67">
        <v>4.75</v>
      </c>
      <c r="D15669" s="67" t="str">
        <f t="shared" si="256"/>
        <v>R1zxcJM-江门会计H[网&amp;科目]-EM</v>
      </c>
      <c r="E15669" s="58"/>
      <c r="L15669" s="51"/>
      <c r="M15669" s="50"/>
      <c r="N15669" s="52"/>
      <c r="Y15669" s="50"/>
      <c r="AA15669" s="52"/>
      <c r="AL15669" s="50"/>
    </row>
    <row r="15670" spans="1:38" x14ac:dyDescent="0.3">
      <c r="A15670" s="60">
        <v>41919</v>
      </c>
      <c r="B15670" s="61" t="s">
        <v>1329</v>
      </c>
      <c r="C15670" s="62">
        <v>8.39</v>
      </c>
      <c r="D15670" s="62" t="str">
        <f t="shared" si="256"/>
        <v>R1zxcJM-江门会计H[网&amp;科目]-EM</v>
      </c>
      <c r="E15670" s="58"/>
      <c r="L15670" s="51"/>
      <c r="M15670" s="50"/>
      <c r="N15670" s="52"/>
      <c r="Y15670" s="50"/>
      <c r="AA15670" s="52"/>
      <c r="AL15670" s="50"/>
    </row>
    <row r="15671" spans="1:38" x14ac:dyDescent="0.3">
      <c r="A15671" s="65">
        <v>41920</v>
      </c>
      <c r="B15671" s="66" t="s">
        <v>1329</v>
      </c>
      <c r="C15671" s="67">
        <v>4.76</v>
      </c>
      <c r="D15671" s="67" t="str">
        <f t="shared" si="256"/>
        <v>R1zxcJM-江门会计H[网&amp;科目]-EM</v>
      </c>
      <c r="E15671" s="58"/>
      <c r="L15671" s="51"/>
      <c r="M15671" s="50"/>
      <c r="N15671" s="52"/>
      <c r="Y15671" s="50"/>
      <c r="AA15671" s="52"/>
      <c r="AL15671" s="50"/>
    </row>
    <row r="15672" spans="1:38" x14ac:dyDescent="0.3">
      <c r="A15672" s="60">
        <v>41921</v>
      </c>
      <c r="B15672" s="61" t="s">
        <v>1329</v>
      </c>
      <c r="C15672" s="62">
        <v>2.1</v>
      </c>
      <c r="D15672" s="62" t="str">
        <f t="shared" si="256"/>
        <v>R1zxcJM-江门会计H[网&amp;科目]-EM</v>
      </c>
      <c r="E15672" s="58"/>
      <c r="L15672" s="51"/>
      <c r="M15672" s="50"/>
      <c r="N15672" s="52"/>
      <c r="Y15672" s="50"/>
      <c r="AA15672" s="52"/>
      <c r="AL15672" s="50"/>
    </row>
    <row r="15673" spans="1:38" x14ac:dyDescent="0.3">
      <c r="A15673" s="65">
        <v>41922</v>
      </c>
      <c r="B15673" s="66" t="s">
        <v>1329</v>
      </c>
      <c r="C15673" s="67">
        <v>5.24</v>
      </c>
      <c r="D15673" s="67" t="str">
        <f t="shared" si="256"/>
        <v>R1zxcJM-江门会计H[网&amp;科目]-EM</v>
      </c>
      <c r="E15673" s="58"/>
      <c r="L15673" s="51"/>
      <c r="M15673" s="50"/>
      <c r="N15673" s="52"/>
      <c r="Y15673" s="50"/>
      <c r="AA15673" s="52"/>
      <c r="AL15673" s="50"/>
    </row>
    <row r="15674" spans="1:38" x14ac:dyDescent="0.3">
      <c r="A15674" s="60">
        <v>41923</v>
      </c>
      <c r="B15674" s="61" t="s">
        <v>1329</v>
      </c>
      <c r="C15674" s="62">
        <v>7.65</v>
      </c>
      <c r="D15674" s="62" t="str">
        <f t="shared" si="256"/>
        <v>R1zxcJM-江门会计H[网&amp;科目]-EM</v>
      </c>
      <c r="E15674" s="58"/>
      <c r="L15674" s="51"/>
      <c r="M15674" s="50"/>
      <c r="N15674" s="52"/>
      <c r="Y15674" s="50"/>
      <c r="AA15674" s="52"/>
      <c r="AL15674" s="50"/>
    </row>
    <row r="15675" spans="1:38" x14ac:dyDescent="0.3">
      <c r="A15675" s="65">
        <v>41924</v>
      </c>
      <c r="B15675" s="66" t="s">
        <v>1329</v>
      </c>
      <c r="C15675" s="67">
        <v>4.34</v>
      </c>
      <c r="D15675" s="67" t="str">
        <f t="shared" si="256"/>
        <v>R1zxcJM-江门会计H[网&amp;科目]-EM</v>
      </c>
      <c r="E15675" s="58"/>
      <c r="L15675" s="51"/>
      <c r="M15675" s="50"/>
      <c r="N15675" s="52"/>
      <c r="Y15675" s="50"/>
      <c r="AA15675" s="52"/>
      <c r="AL15675" s="50"/>
    </row>
    <row r="15676" spans="1:38" x14ac:dyDescent="0.3">
      <c r="A15676" s="60">
        <v>41925</v>
      </c>
      <c r="B15676" s="61" t="s">
        <v>1329</v>
      </c>
      <c r="C15676" s="62">
        <v>9.3699999999999992</v>
      </c>
      <c r="D15676" s="62" t="str">
        <f t="shared" si="256"/>
        <v>R1zxcJM-江门会计H[网&amp;科目]-EM</v>
      </c>
      <c r="E15676" s="58"/>
      <c r="L15676" s="51"/>
      <c r="M15676" s="50"/>
      <c r="N15676" s="52"/>
      <c r="Y15676" s="50"/>
      <c r="AA15676" s="52"/>
      <c r="AL15676" s="50"/>
    </row>
    <row r="15677" spans="1:38" x14ac:dyDescent="0.3">
      <c r="A15677" s="65">
        <v>41926</v>
      </c>
      <c r="B15677" s="66" t="s">
        <v>1329</v>
      </c>
      <c r="C15677" s="67">
        <v>7.94</v>
      </c>
      <c r="D15677" s="67" t="str">
        <f t="shared" si="256"/>
        <v>R1zxcJM-江门会计H[网&amp;科目]-EM</v>
      </c>
      <c r="E15677" s="58"/>
      <c r="L15677" s="51"/>
      <c r="M15677" s="50"/>
      <c r="N15677" s="52"/>
      <c r="Y15677" s="50"/>
      <c r="AA15677" s="52"/>
      <c r="AL15677" s="50"/>
    </row>
    <row r="15678" spans="1:38" x14ac:dyDescent="0.3">
      <c r="A15678" s="60">
        <v>41927</v>
      </c>
      <c r="B15678" s="61" t="s">
        <v>1329</v>
      </c>
      <c r="C15678" s="62">
        <v>4.17</v>
      </c>
      <c r="D15678" s="62" t="str">
        <f t="shared" si="256"/>
        <v>R1zxcJM-江门会计H[网&amp;科目]-EM</v>
      </c>
      <c r="E15678" s="58"/>
      <c r="L15678" s="51"/>
      <c r="M15678" s="50"/>
      <c r="N15678" s="52"/>
      <c r="Y15678" s="50"/>
      <c r="AA15678" s="52"/>
      <c r="AL15678" s="50"/>
    </row>
    <row r="15679" spans="1:38" x14ac:dyDescent="0.3">
      <c r="A15679" s="65">
        <v>41928</v>
      </c>
      <c r="B15679" s="66" t="s">
        <v>1329</v>
      </c>
      <c r="C15679" s="67">
        <v>10.36</v>
      </c>
      <c r="D15679" s="67" t="str">
        <f t="shared" si="256"/>
        <v>R1zxcJM-江门会计H[网&amp;科目]-EM</v>
      </c>
      <c r="E15679" s="58"/>
      <c r="L15679" s="51"/>
      <c r="M15679" s="50"/>
      <c r="N15679" s="52"/>
      <c r="Y15679" s="50"/>
      <c r="AA15679" s="52"/>
      <c r="AL15679" s="50"/>
    </row>
    <row r="15680" spans="1:38" x14ac:dyDescent="0.3">
      <c r="A15680" s="60">
        <v>41929</v>
      </c>
      <c r="B15680" s="61" t="s">
        <v>1329</v>
      </c>
      <c r="C15680" s="62">
        <v>8.2100000000000009</v>
      </c>
      <c r="D15680" s="62" t="str">
        <f t="shared" si="256"/>
        <v>R1zxcJM-江门会计H[网&amp;科目]-EM</v>
      </c>
      <c r="E15680" s="58"/>
      <c r="L15680" s="51"/>
      <c r="M15680" s="50"/>
      <c r="N15680" s="52"/>
      <c r="Y15680" s="50"/>
      <c r="AA15680" s="52"/>
      <c r="AL15680" s="50"/>
    </row>
    <row r="15681" spans="1:38" x14ac:dyDescent="0.3">
      <c r="A15681" s="65">
        <v>41930</v>
      </c>
      <c r="B15681" s="66" t="s">
        <v>1329</v>
      </c>
      <c r="C15681" s="67">
        <v>4.75</v>
      </c>
      <c r="D15681" s="67" t="str">
        <f t="shared" si="256"/>
        <v>R1zxcJM-江门会计H[网&amp;科目]-EM</v>
      </c>
      <c r="E15681" s="58"/>
      <c r="L15681" s="51"/>
      <c r="M15681" s="50"/>
      <c r="N15681" s="52"/>
      <c r="Y15681" s="50"/>
      <c r="AA15681" s="52"/>
      <c r="AL15681" s="50"/>
    </row>
    <row r="15682" spans="1:38" x14ac:dyDescent="0.3">
      <c r="A15682" s="60">
        <v>41931</v>
      </c>
      <c r="B15682" s="61" t="s">
        <v>1329</v>
      </c>
      <c r="C15682" s="62">
        <v>7.18</v>
      </c>
      <c r="D15682" s="62" t="str">
        <f t="shared" si="256"/>
        <v>R1zxcJM-江门会计H[网&amp;科目]-EM</v>
      </c>
      <c r="E15682" s="58"/>
      <c r="L15682" s="51"/>
      <c r="M15682" s="50"/>
      <c r="N15682" s="52"/>
      <c r="Y15682" s="50"/>
      <c r="AA15682" s="52"/>
      <c r="AL15682" s="50"/>
    </row>
    <row r="15683" spans="1:38" x14ac:dyDescent="0.3">
      <c r="A15683" s="65">
        <v>41932</v>
      </c>
      <c r="B15683" s="66" t="s">
        <v>1329</v>
      </c>
      <c r="C15683" s="67">
        <v>12.01</v>
      </c>
      <c r="D15683" s="67" t="str">
        <f t="shared" si="256"/>
        <v>R1zxcJM-江门会计H[网&amp;科目]-EM</v>
      </c>
      <c r="E15683" s="58"/>
      <c r="L15683" s="51"/>
      <c r="M15683" s="50"/>
      <c r="N15683" s="52"/>
      <c r="Y15683" s="50"/>
      <c r="AA15683" s="52"/>
      <c r="AL15683" s="50"/>
    </row>
    <row r="15684" spans="1:38" x14ac:dyDescent="0.3">
      <c r="A15684" s="60">
        <v>41933</v>
      </c>
      <c r="B15684" s="61" t="s">
        <v>1329</v>
      </c>
      <c r="C15684" s="62">
        <v>6.08</v>
      </c>
      <c r="D15684" s="62" t="str">
        <f t="shared" si="256"/>
        <v>R1zxcJM-江门会计H[网&amp;科目]-EM</v>
      </c>
      <c r="E15684" s="58"/>
      <c r="L15684" s="51"/>
      <c r="M15684" s="50"/>
      <c r="N15684" s="52"/>
      <c r="Y15684" s="50"/>
      <c r="AA15684" s="52"/>
      <c r="AL15684" s="50"/>
    </row>
    <row r="15685" spans="1:38" x14ac:dyDescent="0.3">
      <c r="A15685" s="65">
        <v>41934</v>
      </c>
      <c r="B15685" s="66" t="s">
        <v>1329</v>
      </c>
      <c r="C15685" s="67">
        <v>6.67</v>
      </c>
      <c r="D15685" s="67" t="str">
        <f t="shared" si="256"/>
        <v>R1zxcJM-江门会计H[网&amp;科目]-EM</v>
      </c>
      <c r="E15685" s="58"/>
      <c r="L15685" s="51"/>
      <c r="M15685" s="50"/>
      <c r="N15685" s="52"/>
      <c r="Y15685" s="50"/>
      <c r="AA15685" s="52"/>
      <c r="AL15685" s="50"/>
    </row>
    <row r="15686" spans="1:38" x14ac:dyDescent="0.3">
      <c r="A15686" s="60">
        <v>41935</v>
      </c>
      <c r="B15686" s="61" t="s">
        <v>1329</v>
      </c>
      <c r="C15686" s="62">
        <v>3.13</v>
      </c>
      <c r="D15686" s="62" t="str">
        <f t="shared" ref="D15686:D15749" si="257">LEFT(B15686,2)&amp;"zxc"&amp;MID(B15686,4,100)</f>
        <v>R1zxcJM-江门会计H[网&amp;科目]-EM</v>
      </c>
      <c r="E15686" s="58"/>
      <c r="L15686" s="51"/>
      <c r="M15686" s="50"/>
      <c r="N15686" s="52"/>
      <c r="Y15686" s="50"/>
      <c r="AA15686" s="52"/>
      <c r="AL15686" s="50"/>
    </row>
    <row r="15687" spans="1:38" x14ac:dyDescent="0.3">
      <c r="A15687" s="65">
        <v>41936</v>
      </c>
      <c r="B15687" s="66" t="s">
        <v>1329</v>
      </c>
      <c r="C15687" s="67">
        <v>3.82</v>
      </c>
      <c r="D15687" s="67" t="str">
        <f t="shared" si="257"/>
        <v>R1zxcJM-江门会计H[网&amp;科目]-EM</v>
      </c>
      <c r="E15687" s="58"/>
      <c r="L15687" s="51"/>
      <c r="M15687" s="50"/>
      <c r="N15687" s="52"/>
      <c r="Y15687" s="50"/>
      <c r="AA15687" s="52"/>
      <c r="AL15687" s="50"/>
    </row>
    <row r="15688" spans="1:38" x14ac:dyDescent="0.3">
      <c r="A15688" s="60">
        <v>41937</v>
      </c>
      <c r="B15688" s="61" t="s">
        <v>1329</v>
      </c>
      <c r="C15688" s="62">
        <v>5.22</v>
      </c>
      <c r="D15688" s="62" t="str">
        <f t="shared" si="257"/>
        <v>R1zxcJM-江门会计H[网&amp;科目]-EM</v>
      </c>
      <c r="E15688" s="58"/>
      <c r="L15688" s="51"/>
      <c r="M15688" s="50"/>
      <c r="N15688" s="52"/>
      <c r="Y15688" s="50"/>
      <c r="AA15688" s="52"/>
      <c r="AL15688" s="50"/>
    </row>
    <row r="15689" spans="1:38" x14ac:dyDescent="0.3">
      <c r="A15689" s="65">
        <v>41938</v>
      </c>
      <c r="B15689" s="66" t="s">
        <v>1329</v>
      </c>
      <c r="C15689" s="67">
        <v>2.04</v>
      </c>
      <c r="D15689" s="67" t="str">
        <f t="shared" si="257"/>
        <v>R1zxcJM-江门会计H[网&amp;科目]-EM</v>
      </c>
      <c r="E15689" s="58"/>
      <c r="L15689" s="51"/>
      <c r="M15689" s="50"/>
      <c r="N15689" s="52"/>
      <c r="Y15689" s="50"/>
      <c r="AA15689" s="52"/>
      <c r="AL15689" s="50"/>
    </row>
    <row r="15690" spans="1:38" x14ac:dyDescent="0.3">
      <c r="A15690" s="60">
        <v>41939</v>
      </c>
      <c r="B15690" s="61" t="s">
        <v>1329</v>
      </c>
      <c r="C15690" s="62">
        <v>7.72</v>
      </c>
      <c r="D15690" s="62" t="str">
        <f t="shared" si="257"/>
        <v>R1zxcJM-江门会计H[网&amp;科目]-EM</v>
      </c>
      <c r="E15690" s="58"/>
      <c r="L15690" s="51"/>
      <c r="M15690" s="50"/>
      <c r="N15690" s="52"/>
      <c r="Y15690" s="50"/>
      <c r="AA15690" s="52"/>
      <c r="AL15690" s="50"/>
    </row>
    <row r="15691" spans="1:38" x14ac:dyDescent="0.3">
      <c r="A15691" s="65">
        <v>41940</v>
      </c>
      <c r="B15691" s="66" t="s">
        <v>1329</v>
      </c>
      <c r="C15691" s="67">
        <v>4.16</v>
      </c>
      <c r="D15691" s="67" t="str">
        <f t="shared" si="257"/>
        <v>R1zxcJM-江门会计H[网&amp;科目]-EM</v>
      </c>
      <c r="E15691" s="58"/>
      <c r="L15691" s="51"/>
      <c r="M15691" s="50"/>
      <c r="N15691" s="52"/>
      <c r="Y15691" s="50"/>
      <c r="AA15691" s="52"/>
      <c r="AL15691" s="50"/>
    </row>
    <row r="15692" spans="1:38" x14ac:dyDescent="0.3">
      <c r="A15692" s="60">
        <v>41941</v>
      </c>
      <c r="B15692" s="61" t="s">
        <v>1329</v>
      </c>
      <c r="C15692" s="62">
        <v>4.92</v>
      </c>
      <c r="D15692" s="62" t="str">
        <f t="shared" si="257"/>
        <v>R1zxcJM-江门会计H[网&amp;科目]-EM</v>
      </c>
      <c r="E15692" s="58"/>
      <c r="L15692" s="51"/>
      <c r="M15692" s="50"/>
      <c r="N15692" s="52"/>
      <c r="Y15692" s="50"/>
      <c r="AA15692" s="52"/>
      <c r="AL15692" s="50"/>
    </row>
    <row r="15693" spans="1:38" x14ac:dyDescent="0.3">
      <c r="A15693" s="65">
        <v>41942</v>
      </c>
      <c r="B15693" s="66" t="s">
        <v>1329</v>
      </c>
      <c r="C15693" s="67">
        <v>10.199999999999999</v>
      </c>
      <c r="D15693" s="67" t="str">
        <f t="shared" si="257"/>
        <v>R1zxcJM-江门会计H[网&amp;科目]-EM</v>
      </c>
      <c r="E15693" s="58"/>
      <c r="L15693" s="51"/>
      <c r="M15693" s="50"/>
      <c r="N15693" s="52"/>
      <c r="Y15693" s="50"/>
      <c r="AA15693" s="52"/>
      <c r="AL15693" s="50"/>
    </row>
    <row r="15694" spans="1:38" x14ac:dyDescent="0.3">
      <c r="A15694" s="60">
        <v>41943</v>
      </c>
      <c r="B15694" s="61" t="s">
        <v>1329</v>
      </c>
      <c r="C15694" s="62">
        <v>2.25</v>
      </c>
      <c r="D15694" s="62" t="str">
        <f t="shared" si="257"/>
        <v>R1zxcJM-江门会计H[网&amp;科目]-EM</v>
      </c>
      <c r="E15694" s="58"/>
      <c r="L15694" s="51"/>
      <c r="M15694" s="50"/>
      <c r="N15694" s="52"/>
      <c r="Y15694" s="50"/>
      <c r="AA15694" s="52"/>
      <c r="AL15694" s="50"/>
    </row>
    <row r="15695" spans="1:38" x14ac:dyDescent="0.3">
      <c r="A15695" s="65">
        <v>41913</v>
      </c>
      <c r="B15695" s="66" t="s">
        <v>1330</v>
      </c>
      <c r="C15695" s="67">
        <v>0</v>
      </c>
      <c r="D15695" s="67" t="str">
        <f t="shared" si="257"/>
        <v>R1zxcJM-江门会计H[网&amp;科目]-PM</v>
      </c>
      <c r="E15695" s="58"/>
      <c r="L15695" s="51"/>
      <c r="M15695" s="50"/>
      <c r="N15695" s="52"/>
      <c r="Y15695" s="50"/>
      <c r="AA15695" s="52"/>
      <c r="AL15695" s="50"/>
    </row>
    <row r="15696" spans="1:38" x14ac:dyDescent="0.3">
      <c r="A15696" s="60">
        <v>41914</v>
      </c>
      <c r="B15696" s="61" t="s">
        <v>1330</v>
      </c>
      <c r="C15696" s="62">
        <v>0.61</v>
      </c>
      <c r="D15696" s="62" t="str">
        <f t="shared" si="257"/>
        <v>R1zxcJM-江门会计H[网&amp;科目]-PM</v>
      </c>
      <c r="E15696" s="58"/>
      <c r="L15696" s="51"/>
      <c r="M15696" s="50"/>
      <c r="N15696" s="52"/>
      <c r="Y15696" s="50"/>
      <c r="AA15696" s="52"/>
      <c r="AL15696" s="50"/>
    </row>
    <row r="15697" spans="1:38" x14ac:dyDescent="0.3">
      <c r="A15697" s="65">
        <v>41915</v>
      </c>
      <c r="B15697" s="66" t="s">
        <v>1330</v>
      </c>
      <c r="C15697" s="67">
        <v>0</v>
      </c>
      <c r="D15697" s="67" t="str">
        <f t="shared" si="257"/>
        <v>R1zxcJM-江门会计H[网&amp;科目]-PM</v>
      </c>
      <c r="E15697" s="58"/>
      <c r="L15697" s="51"/>
      <c r="M15697" s="50"/>
      <c r="N15697" s="52"/>
      <c r="Y15697" s="50"/>
      <c r="AA15697" s="52"/>
      <c r="AL15697" s="50"/>
    </row>
    <row r="15698" spans="1:38" x14ac:dyDescent="0.3">
      <c r="A15698" s="60">
        <v>41916</v>
      </c>
      <c r="B15698" s="61" t="s">
        <v>1330</v>
      </c>
      <c r="C15698" s="62">
        <v>0</v>
      </c>
      <c r="D15698" s="62" t="str">
        <f t="shared" si="257"/>
        <v>R1zxcJM-江门会计H[网&amp;科目]-PM</v>
      </c>
      <c r="E15698" s="58"/>
      <c r="L15698" s="51"/>
      <c r="M15698" s="50"/>
      <c r="N15698" s="52"/>
      <c r="Y15698" s="50"/>
      <c r="AA15698" s="52"/>
      <c r="AL15698" s="50"/>
    </row>
    <row r="15699" spans="1:38" x14ac:dyDescent="0.3">
      <c r="A15699" s="65">
        <v>41917</v>
      </c>
      <c r="B15699" s="66" t="s">
        <v>1330</v>
      </c>
      <c r="C15699" s="67">
        <v>0</v>
      </c>
      <c r="D15699" s="67" t="str">
        <f t="shared" si="257"/>
        <v>R1zxcJM-江门会计H[网&amp;科目]-PM</v>
      </c>
      <c r="E15699" s="58"/>
      <c r="L15699" s="51"/>
      <c r="M15699" s="50"/>
      <c r="N15699" s="52"/>
      <c r="Y15699" s="50"/>
      <c r="AA15699" s="52"/>
      <c r="AL15699" s="50"/>
    </row>
    <row r="15700" spans="1:38" x14ac:dyDescent="0.3">
      <c r="A15700" s="60">
        <v>41918</v>
      </c>
      <c r="B15700" s="61" t="s">
        <v>1330</v>
      </c>
      <c r="C15700" s="62">
        <v>0</v>
      </c>
      <c r="D15700" s="62" t="str">
        <f t="shared" si="257"/>
        <v>R1zxcJM-江门会计H[网&amp;科目]-PM</v>
      </c>
      <c r="E15700" s="58"/>
      <c r="L15700" s="51"/>
      <c r="M15700" s="50"/>
      <c r="N15700" s="52"/>
      <c r="Y15700" s="50"/>
      <c r="AA15700" s="52"/>
      <c r="AL15700" s="50"/>
    </row>
    <row r="15701" spans="1:38" x14ac:dyDescent="0.3">
      <c r="A15701" s="65">
        <v>41919</v>
      </c>
      <c r="B15701" s="66" t="s">
        <v>1330</v>
      </c>
      <c r="C15701" s="67">
        <v>0.61</v>
      </c>
      <c r="D15701" s="67" t="str">
        <f t="shared" si="257"/>
        <v>R1zxcJM-江门会计H[网&amp;科目]-PM</v>
      </c>
      <c r="E15701" s="58"/>
      <c r="L15701" s="51"/>
      <c r="M15701" s="50"/>
      <c r="N15701" s="52"/>
      <c r="Y15701" s="50"/>
      <c r="AA15701" s="52"/>
      <c r="AL15701" s="50"/>
    </row>
    <row r="15702" spans="1:38" x14ac:dyDescent="0.3">
      <c r="A15702" s="60">
        <v>41920</v>
      </c>
      <c r="B15702" s="61" t="s">
        <v>1330</v>
      </c>
      <c r="C15702" s="62">
        <v>1.22</v>
      </c>
      <c r="D15702" s="62" t="str">
        <f t="shared" si="257"/>
        <v>R1zxcJM-江门会计H[网&amp;科目]-PM</v>
      </c>
      <c r="E15702" s="58"/>
      <c r="L15702" s="51"/>
      <c r="M15702" s="50"/>
      <c r="N15702" s="52"/>
      <c r="Y15702" s="50"/>
      <c r="AA15702" s="52"/>
      <c r="AL15702" s="50"/>
    </row>
    <row r="15703" spans="1:38" x14ac:dyDescent="0.3">
      <c r="A15703" s="65">
        <v>41921</v>
      </c>
      <c r="B15703" s="66" t="s">
        <v>1330</v>
      </c>
      <c r="C15703" s="67">
        <v>0</v>
      </c>
      <c r="D15703" s="67" t="str">
        <f t="shared" si="257"/>
        <v>R1zxcJM-江门会计H[网&amp;科目]-PM</v>
      </c>
      <c r="E15703" s="58"/>
      <c r="L15703" s="51"/>
      <c r="M15703" s="50"/>
      <c r="N15703" s="52"/>
      <c r="Y15703" s="50"/>
      <c r="AA15703" s="52"/>
      <c r="AL15703" s="50"/>
    </row>
    <row r="15704" spans="1:38" x14ac:dyDescent="0.3">
      <c r="A15704" s="60">
        <v>41922</v>
      </c>
      <c r="B15704" s="61" t="s">
        <v>1330</v>
      </c>
      <c r="C15704" s="62">
        <v>0</v>
      </c>
      <c r="D15704" s="62" t="str">
        <f t="shared" si="257"/>
        <v>R1zxcJM-江门会计H[网&amp;科目]-PM</v>
      </c>
      <c r="E15704" s="58"/>
      <c r="L15704" s="51"/>
      <c r="M15704" s="50"/>
      <c r="N15704" s="52"/>
      <c r="Y15704" s="50"/>
      <c r="AA15704" s="52"/>
      <c r="AL15704" s="50"/>
    </row>
    <row r="15705" spans="1:38" x14ac:dyDescent="0.3">
      <c r="A15705" s="65">
        <v>41923</v>
      </c>
      <c r="B15705" s="66" t="s">
        <v>1330</v>
      </c>
      <c r="C15705" s="67">
        <v>0</v>
      </c>
      <c r="D15705" s="67" t="str">
        <f t="shared" si="257"/>
        <v>R1zxcJM-江门会计H[网&amp;科目]-PM</v>
      </c>
      <c r="E15705" s="58"/>
      <c r="L15705" s="51"/>
      <c r="M15705" s="50"/>
      <c r="N15705" s="52"/>
      <c r="Y15705" s="50"/>
      <c r="AA15705" s="52"/>
      <c r="AL15705" s="50"/>
    </row>
    <row r="15706" spans="1:38" x14ac:dyDescent="0.3">
      <c r="A15706" s="60">
        <v>41924</v>
      </c>
      <c r="B15706" s="61" t="s">
        <v>1330</v>
      </c>
      <c r="C15706" s="62">
        <v>0.56000000000000005</v>
      </c>
      <c r="D15706" s="62" t="str">
        <f t="shared" si="257"/>
        <v>R1zxcJM-江门会计H[网&amp;科目]-PM</v>
      </c>
      <c r="E15706" s="58"/>
      <c r="L15706" s="51"/>
      <c r="M15706" s="50"/>
      <c r="N15706" s="52"/>
      <c r="Y15706" s="50"/>
      <c r="AA15706" s="52"/>
      <c r="AL15706" s="50"/>
    </row>
    <row r="15707" spans="1:38" x14ac:dyDescent="0.3">
      <c r="A15707" s="65">
        <v>41925</v>
      </c>
      <c r="B15707" s="66" t="s">
        <v>1330</v>
      </c>
      <c r="C15707" s="67">
        <v>1.35</v>
      </c>
      <c r="D15707" s="67" t="str">
        <f t="shared" si="257"/>
        <v>R1zxcJM-江门会计H[网&amp;科目]-PM</v>
      </c>
      <c r="E15707" s="58"/>
      <c r="L15707" s="51"/>
      <c r="M15707" s="50"/>
      <c r="N15707" s="52"/>
      <c r="Y15707" s="50"/>
      <c r="AA15707" s="52"/>
      <c r="AL15707" s="50"/>
    </row>
    <row r="15708" spans="1:38" x14ac:dyDescent="0.3">
      <c r="A15708" s="60">
        <v>41926</v>
      </c>
      <c r="B15708" s="61" t="s">
        <v>1330</v>
      </c>
      <c r="C15708" s="62">
        <v>2.13</v>
      </c>
      <c r="D15708" s="62" t="str">
        <f t="shared" si="257"/>
        <v>R1zxcJM-江门会计H[网&amp;科目]-PM</v>
      </c>
      <c r="E15708" s="58"/>
      <c r="L15708" s="51"/>
      <c r="M15708" s="50"/>
      <c r="N15708" s="52"/>
      <c r="Y15708" s="50"/>
      <c r="AA15708" s="52"/>
      <c r="AL15708" s="50"/>
    </row>
    <row r="15709" spans="1:38" x14ac:dyDescent="0.3">
      <c r="A15709" s="65">
        <v>41927</v>
      </c>
      <c r="B15709" s="66" t="s">
        <v>1330</v>
      </c>
      <c r="C15709" s="67">
        <v>1.68</v>
      </c>
      <c r="D15709" s="67" t="str">
        <f t="shared" si="257"/>
        <v>R1zxcJM-江门会计H[网&amp;科目]-PM</v>
      </c>
      <c r="E15709" s="58"/>
      <c r="L15709" s="51"/>
      <c r="M15709" s="50"/>
      <c r="N15709" s="52"/>
      <c r="Y15709" s="50"/>
      <c r="AA15709" s="52"/>
      <c r="AL15709" s="50"/>
    </row>
    <row r="15710" spans="1:38" x14ac:dyDescent="0.3">
      <c r="A15710" s="60">
        <v>41928</v>
      </c>
      <c r="B15710" s="61" t="s">
        <v>1330</v>
      </c>
      <c r="C15710" s="62">
        <v>0.76</v>
      </c>
      <c r="D15710" s="62" t="str">
        <f t="shared" si="257"/>
        <v>R1zxcJM-江门会计H[网&amp;科目]-PM</v>
      </c>
      <c r="E15710" s="58"/>
      <c r="L15710" s="51"/>
      <c r="M15710" s="50"/>
      <c r="N15710" s="52"/>
      <c r="Y15710" s="50"/>
      <c r="AA15710" s="52"/>
      <c r="AL15710" s="50"/>
    </row>
    <row r="15711" spans="1:38" x14ac:dyDescent="0.3">
      <c r="A15711" s="65">
        <v>41929</v>
      </c>
      <c r="B15711" s="66" t="s">
        <v>1330</v>
      </c>
      <c r="C15711" s="67">
        <v>1.52</v>
      </c>
      <c r="D15711" s="67" t="str">
        <f t="shared" si="257"/>
        <v>R1zxcJM-江门会计H[网&amp;科目]-PM</v>
      </c>
      <c r="E15711" s="58"/>
      <c r="L15711" s="51"/>
      <c r="M15711" s="50"/>
      <c r="N15711" s="52"/>
      <c r="Y15711" s="50"/>
      <c r="AA15711" s="52"/>
      <c r="AL15711" s="50"/>
    </row>
    <row r="15712" spans="1:38" x14ac:dyDescent="0.3">
      <c r="A15712" s="60">
        <v>41930</v>
      </c>
      <c r="B15712" s="61" t="s">
        <v>1330</v>
      </c>
      <c r="C15712" s="62">
        <v>1.24</v>
      </c>
      <c r="D15712" s="62" t="str">
        <f t="shared" si="257"/>
        <v>R1zxcJM-江门会计H[网&amp;科目]-PM</v>
      </c>
      <c r="E15712" s="58"/>
      <c r="L15712" s="51"/>
      <c r="M15712" s="50"/>
      <c r="N15712" s="52"/>
      <c r="Y15712" s="50"/>
      <c r="AA15712" s="52"/>
      <c r="AL15712" s="50"/>
    </row>
    <row r="15713" spans="1:38" x14ac:dyDescent="0.3">
      <c r="A15713" s="65">
        <v>41931</v>
      </c>
      <c r="B15713" s="66" t="s">
        <v>1330</v>
      </c>
      <c r="C15713" s="67">
        <v>0</v>
      </c>
      <c r="D15713" s="67" t="str">
        <f t="shared" si="257"/>
        <v>R1zxcJM-江门会计H[网&amp;科目]-PM</v>
      </c>
      <c r="E15713" s="58"/>
      <c r="L15713" s="51"/>
      <c r="M15713" s="50"/>
      <c r="N15713" s="52"/>
      <c r="Y15713" s="50"/>
      <c r="AA15713" s="52"/>
      <c r="AL15713" s="50"/>
    </row>
    <row r="15714" spans="1:38" x14ac:dyDescent="0.3">
      <c r="A15714" s="60">
        <v>41932</v>
      </c>
      <c r="B15714" s="61" t="s">
        <v>1330</v>
      </c>
      <c r="C15714" s="62">
        <v>2.13</v>
      </c>
      <c r="D15714" s="62" t="str">
        <f t="shared" si="257"/>
        <v>R1zxcJM-江门会计H[网&amp;科目]-PM</v>
      </c>
      <c r="E15714" s="58"/>
      <c r="L15714" s="51"/>
      <c r="M15714" s="50"/>
      <c r="N15714" s="52"/>
      <c r="Y15714" s="50"/>
      <c r="AA15714" s="52"/>
      <c r="AL15714" s="50"/>
    </row>
    <row r="15715" spans="1:38" x14ac:dyDescent="0.3">
      <c r="A15715" s="65">
        <v>41933</v>
      </c>
      <c r="B15715" s="66" t="s">
        <v>1330</v>
      </c>
      <c r="C15715" s="67">
        <v>0.61</v>
      </c>
      <c r="D15715" s="67" t="str">
        <f t="shared" si="257"/>
        <v>R1zxcJM-江门会计H[网&amp;科目]-PM</v>
      </c>
      <c r="E15715" s="58"/>
      <c r="L15715" s="51"/>
      <c r="M15715" s="50"/>
      <c r="N15715" s="52"/>
      <c r="Y15715" s="50"/>
      <c r="AA15715" s="52"/>
      <c r="AL15715" s="50"/>
    </row>
    <row r="15716" spans="1:38" x14ac:dyDescent="0.3">
      <c r="A15716" s="60">
        <v>41934</v>
      </c>
      <c r="B15716" s="61" t="s">
        <v>1330</v>
      </c>
      <c r="C15716" s="62">
        <v>1.52</v>
      </c>
      <c r="D15716" s="62" t="str">
        <f t="shared" si="257"/>
        <v>R1zxcJM-江门会计H[网&amp;科目]-PM</v>
      </c>
      <c r="E15716" s="58"/>
      <c r="L15716" s="51"/>
      <c r="M15716" s="50"/>
      <c r="N15716" s="52"/>
      <c r="Y15716" s="50"/>
      <c r="AA15716" s="52"/>
      <c r="AL15716" s="50"/>
    </row>
    <row r="15717" spans="1:38" x14ac:dyDescent="0.3">
      <c r="A15717" s="65">
        <v>41935</v>
      </c>
      <c r="B15717" s="66" t="s">
        <v>1330</v>
      </c>
      <c r="C15717" s="67">
        <v>1.65</v>
      </c>
      <c r="D15717" s="67" t="str">
        <f t="shared" si="257"/>
        <v>R1zxcJM-江门会计H[网&amp;科目]-PM</v>
      </c>
      <c r="E15717" s="58"/>
      <c r="L15717" s="51"/>
      <c r="M15717" s="50"/>
      <c r="N15717" s="52"/>
      <c r="Y15717" s="50"/>
      <c r="AA15717" s="52"/>
      <c r="AL15717" s="50"/>
    </row>
    <row r="15718" spans="1:38" x14ac:dyDescent="0.3">
      <c r="A15718" s="60">
        <v>41936</v>
      </c>
      <c r="B15718" s="61" t="s">
        <v>1330</v>
      </c>
      <c r="C15718" s="62">
        <v>1.22</v>
      </c>
      <c r="D15718" s="62" t="str">
        <f t="shared" si="257"/>
        <v>R1zxcJM-江门会计H[网&amp;科目]-PM</v>
      </c>
      <c r="E15718" s="58"/>
      <c r="L15718" s="51"/>
      <c r="M15718" s="50"/>
      <c r="N15718" s="52"/>
      <c r="Y15718" s="50"/>
      <c r="AA15718" s="52"/>
      <c r="AL15718" s="50"/>
    </row>
    <row r="15719" spans="1:38" x14ac:dyDescent="0.3">
      <c r="A15719" s="65">
        <v>41937</v>
      </c>
      <c r="B15719" s="66" t="s">
        <v>1330</v>
      </c>
      <c r="C15719" s="67">
        <v>0</v>
      </c>
      <c r="D15719" s="67" t="str">
        <f t="shared" si="257"/>
        <v>R1zxcJM-江门会计H[网&amp;科目]-PM</v>
      </c>
      <c r="E15719" s="58"/>
      <c r="L15719" s="51"/>
      <c r="M15719" s="50"/>
      <c r="N15719" s="52"/>
      <c r="Y15719" s="50"/>
      <c r="AA15719" s="52"/>
      <c r="AL15719" s="50"/>
    </row>
    <row r="15720" spans="1:38" x14ac:dyDescent="0.3">
      <c r="A15720" s="60">
        <v>41938</v>
      </c>
      <c r="B15720" s="61" t="s">
        <v>1330</v>
      </c>
      <c r="C15720" s="62">
        <v>0.76</v>
      </c>
      <c r="D15720" s="62" t="str">
        <f t="shared" si="257"/>
        <v>R1zxcJM-江门会计H[网&amp;科目]-PM</v>
      </c>
      <c r="E15720" s="58"/>
      <c r="L15720" s="51"/>
      <c r="M15720" s="50"/>
      <c r="N15720" s="52"/>
      <c r="Y15720" s="50"/>
      <c r="AA15720" s="52"/>
      <c r="AL15720" s="50"/>
    </row>
    <row r="15721" spans="1:38" x14ac:dyDescent="0.3">
      <c r="A15721" s="65">
        <v>41939</v>
      </c>
      <c r="B15721" s="66" t="s">
        <v>1330</v>
      </c>
      <c r="C15721" s="67">
        <v>0.76</v>
      </c>
      <c r="D15721" s="67" t="str">
        <f t="shared" si="257"/>
        <v>R1zxcJM-江门会计H[网&amp;科目]-PM</v>
      </c>
      <c r="E15721" s="58"/>
      <c r="L15721" s="51"/>
      <c r="M15721" s="50"/>
      <c r="N15721" s="52"/>
      <c r="Y15721" s="50"/>
      <c r="AA15721" s="52"/>
      <c r="AL15721" s="50"/>
    </row>
    <row r="15722" spans="1:38" x14ac:dyDescent="0.3">
      <c r="A15722" s="60">
        <v>41940</v>
      </c>
      <c r="B15722" s="61" t="s">
        <v>1330</v>
      </c>
      <c r="C15722" s="62">
        <v>0</v>
      </c>
      <c r="D15722" s="62" t="str">
        <f t="shared" si="257"/>
        <v>R1zxcJM-江门会计H[网&amp;科目]-PM</v>
      </c>
      <c r="E15722" s="58"/>
      <c r="L15722" s="51"/>
      <c r="M15722" s="50"/>
      <c r="N15722" s="52"/>
      <c r="Y15722" s="50"/>
      <c r="AA15722" s="52"/>
      <c r="AL15722" s="50"/>
    </row>
    <row r="15723" spans="1:38" x14ac:dyDescent="0.3">
      <c r="A15723" s="65">
        <v>41941</v>
      </c>
      <c r="B15723" s="66" t="s">
        <v>1330</v>
      </c>
      <c r="C15723" s="67">
        <v>2.27</v>
      </c>
      <c r="D15723" s="67" t="str">
        <f t="shared" si="257"/>
        <v>R1zxcJM-江门会计H[网&amp;科目]-PM</v>
      </c>
      <c r="E15723" s="58"/>
      <c r="L15723" s="51"/>
      <c r="M15723" s="50"/>
      <c r="N15723" s="52"/>
      <c r="Y15723" s="50"/>
      <c r="AA15723" s="52"/>
      <c r="AL15723" s="50"/>
    </row>
    <row r="15724" spans="1:38" x14ac:dyDescent="0.3">
      <c r="A15724" s="60">
        <v>41942</v>
      </c>
      <c r="B15724" s="61" t="s">
        <v>1330</v>
      </c>
      <c r="C15724" s="62">
        <v>0</v>
      </c>
      <c r="D15724" s="62" t="str">
        <f t="shared" si="257"/>
        <v>R1zxcJM-江门会计H[网&amp;科目]-PM</v>
      </c>
      <c r="E15724" s="58"/>
      <c r="L15724" s="51"/>
      <c r="M15724" s="50"/>
      <c r="N15724" s="52"/>
      <c r="Y15724" s="50"/>
      <c r="AA15724" s="52"/>
      <c r="AL15724" s="50"/>
    </row>
    <row r="15725" spans="1:38" x14ac:dyDescent="0.3">
      <c r="A15725" s="65">
        <v>41943</v>
      </c>
      <c r="B15725" s="66" t="s">
        <v>1330</v>
      </c>
      <c r="C15725" s="67">
        <v>0.61</v>
      </c>
      <c r="D15725" s="67" t="str">
        <f t="shared" si="257"/>
        <v>R1zxcJM-江门会计H[网&amp;科目]-PM</v>
      </c>
      <c r="E15725" s="58"/>
      <c r="L15725" s="51"/>
      <c r="M15725" s="50"/>
      <c r="N15725" s="52"/>
      <c r="Y15725" s="50"/>
      <c r="AA15725" s="52"/>
      <c r="AL15725" s="50"/>
    </row>
    <row r="15726" spans="1:38" x14ac:dyDescent="0.3">
      <c r="A15726" s="60">
        <v>41913</v>
      </c>
      <c r="B15726" s="61" t="s">
        <v>1331</v>
      </c>
      <c r="C15726" s="62">
        <v>1.36</v>
      </c>
      <c r="D15726" s="62" t="str">
        <f t="shared" si="257"/>
        <v>R1zxcJM-江门会计I[杂词]-EM</v>
      </c>
      <c r="E15726" s="58"/>
      <c r="L15726" s="51"/>
      <c r="M15726" s="50"/>
      <c r="N15726" s="52"/>
      <c r="Y15726" s="50"/>
      <c r="AA15726" s="52"/>
      <c r="AL15726" s="50"/>
    </row>
    <row r="15727" spans="1:38" x14ac:dyDescent="0.3">
      <c r="A15727" s="65">
        <v>41914</v>
      </c>
      <c r="B15727" s="66" t="s">
        <v>1331</v>
      </c>
      <c r="C15727" s="67">
        <v>2.4700000000000002</v>
      </c>
      <c r="D15727" s="67" t="str">
        <f t="shared" si="257"/>
        <v>R1zxcJM-江门会计I[杂词]-EM</v>
      </c>
      <c r="E15727" s="58"/>
      <c r="L15727" s="51"/>
      <c r="M15727" s="50"/>
      <c r="N15727" s="52"/>
      <c r="Y15727" s="50"/>
      <c r="AA15727" s="52"/>
      <c r="AL15727" s="50"/>
    </row>
    <row r="15728" spans="1:38" x14ac:dyDescent="0.3">
      <c r="A15728" s="60">
        <v>41915</v>
      </c>
      <c r="B15728" s="61" t="s">
        <v>1331</v>
      </c>
      <c r="C15728" s="62">
        <v>0</v>
      </c>
      <c r="D15728" s="62" t="str">
        <f t="shared" si="257"/>
        <v>R1zxcJM-江门会计I[杂词]-EM</v>
      </c>
      <c r="E15728" s="58"/>
      <c r="L15728" s="51"/>
      <c r="M15728" s="50"/>
      <c r="N15728" s="52"/>
      <c r="Y15728" s="50"/>
      <c r="AA15728" s="52"/>
      <c r="AL15728" s="50"/>
    </row>
    <row r="15729" spans="1:38" x14ac:dyDescent="0.3">
      <c r="A15729" s="65">
        <v>41916</v>
      </c>
      <c r="B15729" s="66" t="s">
        <v>1331</v>
      </c>
      <c r="C15729" s="67">
        <v>2.38</v>
      </c>
      <c r="D15729" s="67" t="str">
        <f t="shared" si="257"/>
        <v>R1zxcJM-江门会计I[杂词]-EM</v>
      </c>
      <c r="E15729" s="58"/>
      <c r="L15729" s="51"/>
      <c r="M15729" s="50"/>
      <c r="N15729" s="52"/>
      <c r="Y15729" s="50"/>
      <c r="AA15729" s="52"/>
      <c r="AL15729" s="50"/>
    </row>
    <row r="15730" spans="1:38" x14ac:dyDescent="0.3">
      <c r="A15730" s="60">
        <v>41917</v>
      </c>
      <c r="B15730" s="61" t="s">
        <v>1331</v>
      </c>
      <c r="C15730" s="62">
        <v>1.5</v>
      </c>
      <c r="D15730" s="62" t="str">
        <f t="shared" si="257"/>
        <v>R1zxcJM-江门会计I[杂词]-EM</v>
      </c>
      <c r="E15730" s="58"/>
      <c r="L15730" s="51"/>
      <c r="M15730" s="50"/>
      <c r="N15730" s="52"/>
      <c r="Y15730" s="50"/>
      <c r="AA15730" s="52"/>
      <c r="AL15730" s="50"/>
    </row>
    <row r="15731" spans="1:38" x14ac:dyDescent="0.3">
      <c r="A15731" s="65">
        <v>41918</v>
      </c>
      <c r="B15731" s="66" t="s">
        <v>1331</v>
      </c>
      <c r="C15731" s="67">
        <v>1.07</v>
      </c>
      <c r="D15731" s="67" t="str">
        <f t="shared" si="257"/>
        <v>R1zxcJM-江门会计I[杂词]-EM</v>
      </c>
      <c r="E15731" s="58"/>
      <c r="L15731" s="51"/>
      <c r="M15731" s="50"/>
      <c r="N15731" s="52"/>
      <c r="Y15731" s="50"/>
      <c r="AA15731" s="52"/>
      <c r="AL15731" s="50"/>
    </row>
    <row r="15732" spans="1:38" x14ac:dyDescent="0.3">
      <c r="A15732" s="60">
        <v>41919</v>
      </c>
      <c r="B15732" s="61" t="s">
        <v>1331</v>
      </c>
      <c r="C15732" s="62">
        <v>3.93</v>
      </c>
      <c r="D15732" s="62" t="str">
        <f t="shared" si="257"/>
        <v>R1zxcJM-江门会计I[杂词]-EM</v>
      </c>
      <c r="E15732" s="58"/>
      <c r="L15732" s="51"/>
      <c r="M15732" s="50"/>
      <c r="N15732" s="52"/>
      <c r="Y15732" s="50"/>
      <c r="AA15732" s="52"/>
      <c r="AL15732" s="50"/>
    </row>
    <row r="15733" spans="1:38" x14ac:dyDescent="0.3">
      <c r="A15733" s="65">
        <v>41920</v>
      </c>
      <c r="B15733" s="66" t="s">
        <v>1331</v>
      </c>
      <c r="C15733" s="67">
        <v>0</v>
      </c>
      <c r="D15733" s="67" t="str">
        <f t="shared" si="257"/>
        <v>R1zxcJM-江门会计I[杂词]-EM</v>
      </c>
      <c r="E15733" s="58"/>
      <c r="L15733" s="51"/>
      <c r="M15733" s="50"/>
      <c r="N15733" s="52"/>
      <c r="Y15733" s="50"/>
      <c r="AA15733" s="52"/>
      <c r="AL15733" s="50"/>
    </row>
    <row r="15734" spans="1:38" x14ac:dyDescent="0.3">
      <c r="A15734" s="60">
        <v>41921</v>
      </c>
      <c r="B15734" s="61" t="s">
        <v>1331</v>
      </c>
      <c r="C15734" s="62">
        <v>0</v>
      </c>
      <c r="D15734" s="62" t="str">
        <f t="shared" si="257"/>
        <v>R1zxcJM-江门会计I[杂词]-EM</v>
      </c>
      <c r="E15734" s="58"/>
      <c r="L15734" s="51"/>
      <c r="M15734" s="50"/>
      <c r="N15734" s="52"/>
      <c r="Y15734" s="50"/>
      <c r="AA15734" s="52"/>
      <c r="AL15734" s="50"/>
    </row>
    <row r="15735" spans="1:38" x14ac:dyDescent="0.3">
      <c r="A15735" s="65">
        <v>41922</v>
      </c>
      <c r="B15735" s="66" t="s">
        <v>1331</v>
      </c>
      <c r="C15735" s="67">
        <v>2.02</v>
      </c>
      <c r="D15735" s="67" t="str">
        <f t="shared" si="257"/>
        <v>R1zxcJM-江门会计I[杂词]-EM</v>
      </c>
      <c r="E15735" s="58"/>
      <c r="L15735" s="51"/>
      <c r="M15735" s="50"/>
      <c r="N15735" s="52"/>
      <c r="Y15735" s="50"/>
      <c r="AA15735" s="52"/>
      <c r="AL15735" s="50"/>
    </row>
    <row r="15736" spans="1:38" x14ac:dyDescent="0.3">
      <c r="A15736" s="60">
        <v>41923</v>
      </c>
      <c r="B15736" s="61" t="s">
        <v>1331</v>
      </c>
      <c r="C15736" s="62">
        <v>1.08</v>
      </c>
      <c r="D15736" s="62" t="str">
        <f t="shared" si="257"/>
        <v>R1zxcJM-江门会计I[杂词]-EM</v>
      </c>
      <c r="E15736" s="58"/>
      <c r="L15736" s="51"/>
      <c r="M15736" s="50"/>
      <c r="N15736" s="52"/>
      <c r="Y15736" s="50"/>
      <c r="AA15736" s="52"/>
      <c r="AL15736" s="50"/>
    </row>
    <row r="15737" spans="1:38" x14ac:dyDescent="0.3">
      <c r="A15737" s="65">
        <v>41924</v>
      </c>
      <c r="B15737" s="66" t="s">
        <v>1331</v>
      </c>
      <c r="C15737" s="67">
        <v>0</v>
      </c>
      <c r="D15737" s="67" t="str">
        <f t="shared" si="257"/>
        <v>R1zxcJM-江门会计I[杂词]-EM</v>
      </c>
      <c r="E15737" s="58"/>
      <c r="L15737" s="51"/>
      <c r="M15737" s="50"/>
      <c r="N15737" s="52"/>
      <c r="Y15737" s="50"/>
      <c r="AA15737" s="52"/>
      <c r="AL15737" s="50"/>
    </row>
    <row r="15738" spans="1:38" x14ac:dyDescent="0.3">
      <c r="A15738" s="60">
        <v>41925</v>
      </c>
      <c r="B15738" s="61" t="s">
        <v>1331</v>
      </c>
      <c r="C15738" s="62">
        <v>0.5</v>
      </c>
      <c r="D15738" s="62" t="str">
        <f t="shared" si="257"/>
        <v>R1zxcJM-江门会计I[杂词]-EM</v>
      </c>
      <c r="E15738" s="58"/>
      <c r="L15738" s="51"/>
      <c r="M15738" s="50"/>
      <c r="N15738" s="52"/>
      <c r="Y15738" s="50"/>
      <c r="AA15738" s="52"/>
      <c r="AL15738" s="50"/>
    </row>
    <row r="15739" spans="1:38" x14ac:dyDescent="0.3">
      <c r="A15739" s="65">
        <v>41926</v>
      </c>
      <c r="B15739" s="66" t="s">
        <v>1331</v>
      </c>
      <c r="C15739" s="67">
        <v>3.12</v>
      </c>
      <c r="D15739" s="67" t="str">
        <f t="shared" si="257"/>
        <v>R1zxcJM-江门会计I[杂词]-EM</v>
      </c>
      <c r="E15739" s="58"/>
      <c r="L15739" s="51"/>
      <c r="M15739" s="50"/>
      <c r="N15739" s="52"/>
      <c r="Y15739" s="50"/>
      <c r="AA15739" s="52"/>
      <c r="AL15739" s="50"/>
    </row>
    <row r="15740" spans="1:38" x14ac:dyDescent="0.3">
      <c r="A15740" s="60">
        <v>41927</v>
      </c>
      <c r="B15740" s="61" t="s">
        <v>1331</v>
      </c>
      <c r="C15740" s="62">
        <v>0</v>
      </c>
      <c r="D15740" s="62" t="str">
        <f t="shared" si="257"/>
        <v>R1zxcJM-江门会计I[杂词]-EM</v>
      </c>
      <c r="E15740" s="58"/>
      <c r="L15740" s="51"/>
      <c r="M15740" s="50"/>
      <c r="N15740" s="52"/>
      <c r="Y15740" s="50"/>
      <c r="AA15740" s="52"/>
      <c r="AL15740" s="50"/>
    </row>
    <row r="15741" spans="1:38" x14ac:dyDescent="0.3">
      <c r="A15741" s="65">
        <v>41928</v>
      </c>
      <c r="B15741" s="66" t="s">
        <v>1331</v>
      </c>
      <c r="C15741" s="67">
        <v>0.9</v>
      </c>
      <c r="D15741" s="67" t="str">
        <f t="shared" si="257"/>
        <v>R1zxcJM-江门会计I[杂词]-EM</v>
      </c>
      <c r="E15741" s="58"/>
      <c r="L15741" s="51"/>
      <c r="M15741" s="50"/>
      <c r="N15741" s="52"/>
      <c r="Y15741" s="50"/>
      <c r="AA15741" s="52"/>
      <c r="AL15741" s="50"/>
    </row>
    <row r="15742" spans="1:38" x14ac:dyDescent="0.3">
      <c r="A15742" s="60">
        <v>41929</v>
      </c>
      <c r="B15742" s="61" t="s">
        <v>1331</v>
      </c>
      <c r="C15742" s="62">
        <v>2.8</v>
      </c>
      <c r="D15742" s="62" t="str">
        <f t="shared" si="257"/>
        <v>R1zxcJM-江门会计I[杂词]-EM</v>
      </c>
      <c r="E15742" s="58"/>
      <c r="L15742" s="51"/>
      <c r="M15742" s="50"/>
      <c r="N15742" s="52"/>
      <c r="Y15742" s="50"/>
      <c r="AA15742" s="52"/>
      <c r="AL15742" s="50"/>
    </row>
    <row r="15743" spans="1:38" x14ac:dyDescent="0.3">
      <c r="A15743" s="65">
        <v>41930</v>
      </c>
      <c r="B15743" s="66" t="s">
        <v>1331</v>
      </c>
      <c r="C15743" s="67">
        <v>0</v>
      </c>
      <c r="D15743" s="67" t="str">
        <f t="shared" si="257"/>
        <v>R1zxcJM-江门会计I[杂词]-EM</v>
      </c>
      <c r="E15743" s="58"/>
      <c r="L15743" s="51"/>
      <c r="M15743" s="50"/>
      <c r="N15743" s="52"/>
      <c r="Y15743" s="50"/>
      <c r="AA15743" s="52"/>
      <c r="AL15743" s="50"/>
    </row>
    <row r="15744" spans="1:38" x14ac:dyDescent="0.3">
      <c r="A15744" s="60">
        <v>41931</v>
      </c>
      <c r="B15744" s="61" t="s">
        <v>1331</v>
      </c>
      <c r="C15744" s="62">
        <v>0</v>
      </c>
      <c r="D15744" s="62" t="str">
        <f t="shared" si="257"/>
        <v>R1zxcJM-江门会计I[杂词]-EM</v>
      </c>
      <c r="E15744" s="58"/>
      <c r="L15744" s="51"/>
      <c r="M15744" s="50"/>
      <c r="N15744" s="52"/>
      <c r="Y15744" s="50"/>
      <c r="AA15744" s="52"/>
      <c r="AL15744" s="50"/>
    </row>
    <row r="15745" spans="1:38" x14ac:dyDescent="0.3">
      <c r="A15745" s="65">
        <v>41932</v>
      </c>
      <c r="B15745" s="66" t="s">
        <v>1331</v>
      </c>
      <c r="C15745" s="67">
        <v>0</v>
      </c>
      <c r="D15745" s="67" t="str">
        <f t="shared" si="257"/>
        <v>R1zxcJM-江门会计I[杂词]-EM</v>
      </c>
      <c r="E15745" s="58"/>
      <c r="L15745" s="51"/>
      <c r="M15745" s="50"/>
      <c r="N15745" s="52"/>
      <c r="Y15745" s="50"/>
      <c r="AA15745" s="52"/>
      <c r="AL15745" s="50"/>
    </row>
    <row r="15746" spans="1:38" x14ac:dyDescent="0.3">
      <c r="A15746" s="60">
        <v>41933</v>
      </c>
      <c r="B15746" s="61" t="s">
        <v>1331</v>
      </c>
      <c r="C15746" s="62">
        <v>0</v>
      </c>
      <c r="D15746" s="62" t="str">
        <f t="shared" si="257"/>
        <v>R1zxcJM-江门会计I[杂词]-EM</v>
      </c>
      <c r="E15746" s="58"/>
      <c r="L15746" s="51"/>
      <c r="M15746" s="50"/>
      <c r="N15746" s="52"/>
      <c r="Y15746" s="50"/>
      <c r="AA15746" s="52"/>
      <c r="AL15746" s="50"/>
    </row>
    <row r="15747" spans="1:38" x14ac:dyDescent="0.3">
      <c r="A15747" s="65">
        <v>41934</v>
      </c>
      <c r="B15747" s="66" t="s">
        <v>1331</v>
      </c>
      <c r="C15747" s="67">
        <v>1.19</v>
      </c>
      <c r="D15747" s="67" t="str">
        <f t="shared" si="257"/>
        <v>R1zxcJM-江门会计I[杂词]-EM</v>
      </c>
      <c r="E15747" s="58"/>
      <c r="L15747" s="51"/>
      <c r="M15747" s="50"/>
      <c r="N15747" s="52"/>
      <c r="Y15747" s="50"/>
      <c r="AA15747" s="52"/>
      <c r="AL15747" s="50"/>
    </row>
    <row r="15748" spans="1:38" x14ac:dyDescent="0.3">
      <c r="A15748" s="60">
        <v>41935</v>
      </c>
      <c r="B15748" s="61" t="s">
        <v>1331</v>
      </c>
      <c r="C15748" s="62">
        <v>1.34</v>
      </c>
      <c r="D15748" s="62" t="str">
        <f t="shared" si="257"/>
        <v>R1zxcJM-江门会计I[杂词]-EM</v>
      </c>
      <c r="E15748" s="58"/>
      <c r="L15748" s="51"/>
      <c r="M15748" s="50"/>
      <c r="N15748" s="52"/>
      <c r="Y15748" s="50"/>
      <c r="AA15748" s="52"/>
      <c r="AL15748" s="50"/>
    </row>
    <row r="15749" spans="1:38" x14ac:dyDescent="0.3">
      <c r="A15749" s="65">
        <v>41936</v>
      </c>
      <c r="B15749" s="66" t="s">
        <v>1331</v>
      </c>
      <c r="C15749" s="67">
        <v>4.41</v>
      </c>
      <c r="D15749" s="67" t="str">
        <f t="shared" si="257"/>
        <v>R1zxcJM-江门会计I[杂词]-EM</v>
      </c>
      <c r="E15749" s="58"/>
      <c r="L15749" s="51"/>
      <c r="M15749" s="50"/>
      <c r="N15749" s="52"/>
      <c r="Y15749" s="50"/>
      <c r="AA15749" s="52"/>
      <c r="AL15749" s="50"/>
    </row>
    <row r="15750" spans="1:38" x14ac:dyDescent="0.3">
      <c r="A15750" s="60">
        <v>41937</v>
      </c>
      <c r="B15750" s="61" t="s">
        <v>1331</v>
      </c>
      <c r="C15750" s="62">
        <v>4.66</v>
      </c>
      <c r="D15750" s="62" t="str">
        <f t="shared" ref="D15750:D15813" si="258">LEFT(B15750,2)&amp;"zxc"&amp;MID(B15750,4,100)</f>
        <v>R1zxcJM-江门会计I[杂词]-EM</v>
      </c>
      <c r="E15750" s="58"/>
      <c r="L15750" s="51"/>
      <c r="M15750" s="50"/>
      <c r="N15750" s="52"/>
      <c r="Y15750" s="50"/>
      <c r="AA15750" s="52"/>
      <c r="AL15750" s="50"/>
    </row>
    <row r="15751" spans="1:38" x14ac:dyDescent="0.3">
      <c r="A15751" s="65">
        <v>41938</v>
      </c>
      <c r="B15751" s="66" t="s">
        <v>1331</v>
      </c>
      <c r="C15751" s="67">
        <v>1.84</v>
      </c>
      <c r="D15751" s="67" t="str">
        <f t="shared" si="258"/>
        <v>R1zxcJM-江门会计I[杂词]-EM</v>
      </c>
      <c r="E15751" s="58"/>
      <c r="L15751" s="51"/>
      <c r="M15751" s="50"/>
      <c r="N15751" s="52"/>
      <c r="Y15751" s="50"/>
      <c r="AA15751" s="52"/>
      <c r="AL15751" s="50"/>
    </row>
    <row r="15752" spans="1:38" x14ac:dyDescent="0.3">
      <c r="A15752" s="60">
        <v>41939</v>
      </c>
      <c r="B15752" s="61" t="s">
        <v>1331</v>
      </c>
      <c r="C15752" s="62">
        <v>2.2999999999999998</v>
      </c>
      <c r="D15752" s="62" t="str">
        <f t="shared" si="258"/>
        <v>R1zxcJM-江门会计I[杂词]-EM</v>
      </c>
      <c r="E15752" s="58"/>
      <c r="L15752" s="51"/>
      <c r="M15752" s="50"/>
      <c r="N15752" s="52"/>
      <c r="Y15752" s="50"/>
      <c r="AA15752" s="52"/>
      <c r="AL15752" s="50"/>
    </row>
    <row r="15753" spans="1:38" x14ac:dyDescent="0.3">
      <c r="A15753" s="65">
        <v>41940</v>
      </c>
      <c r="B15753" s="66" t="s">
        <v>1331</v>
      </c>
      <c r="C15753" s="67">
        <v>1.27</v>
      </c>
      <c r="D15753" s="67" t="str">
        <f t="shared" si="258"/>
        <v>R1zxcJM-江门会计I[杂词]-EM</v>
      </c>
      <c r="E15753" s="58"/>
      <c r="L15753" s="51"/>
      <c r="M15753" s="50"/>
      <c r="N15753" s="52"/>
      <c r="Y15753" s="50"/>
      <c r="AA15753" s="52"/>
      <c r="AL15753" s="50"/>
    </row>
    <row r="15754" spans="1:38" x14ac:dyDescent="0.3">
      <c r="A15754" s="60">
        <v>41941</v>
      </c>
      <c r="B15754" s="61" t="s">
        <v>1331</v>
      </c>
      <c r="C15754" s="62">
        <v>2.41</v>
      </c>
      <c r="D15754" s="62" t="str">
        <f t="shared" si="258"/>
        <v>R1zxcJM-江门会计I[杂词]-EM</v>
      </c>
      <c r="E15754" s="58"/>
      <c r="L15754" s="51"/>
      <c r="M15754" s="50"/>
      <c r="N15754" s="52"/>
      <c r="Y15754" s="50"/>
      <c r="AA15754" s="52"/>
      <c r="AL15754" s="50"/>
    </row>
    <row r="15755" spans="1:38" x14ac:dyDescent="0.3">
      <c r="A15755" s="65">
        <v>41942</v>
      </c>
      <c r="B15755" s="66" t="s">
        <v>1331</v>
      </c>
      <c r="C15755" s="67">
        <v>2.21</v>
      </c>
      <c r="D15755" s="67" t="str">
        <f t="shared" si="258"/>
        <v>R1zxcJM-江门会计I[杂词]-EM</v>
      </c>
      <c r="E15755" s="58"/>
      <c r="L15755" s="51"/>
      <c r="M15755" s="50"/>
      <c r="N15755" s="52"/>
      <c r="Y15755" s="50"/>
      <c r="AA15755" s="52"/>
      <c r="AL15755" s="50"/>
    </row>
    <row r="15756" spans="1:38" x14ac:dyDescent="0.3">
      <c r="A15756" s="60">
        <v>41943</v>
      </c>
      <c r="B15756" s="61" t="s">
        <v>1331</v>
      </c>
      <c r="C15756" s="62">
        <v>1.99</v>
      </c>
      <c r="D15756" s="62" t="str">
        <f t="shared" si="258"/>
        <v>R1zxcJM-江门会计I[杂词]-EM</v>
      </c>
      <c r="E15756" s="58"/>
      <c r="L15756" s="51"/>
      <c r="M15756" s="50"/>
      <c r="N15756" s="52"/>
      <c r="Y15756" s="50"/>
      <c r="AA15756" s="52"/>
      <c r="AL15756" s="50"/>
    </row>
    <row r="15757" spans="1:38" x14ac:dyDescent="0.3">
      <c r="A15757" s="65">
        <v>41913</v>
      </c>
      <c r="B15757" s="66" t="s">
        <v>1332</v>
      </c>
      <c r="C15757" s="67">
        <v>0.54</v>
      </c>
      <c r="D15757" s="67" t="str">
        <f t="shared" si="258"/>
        <v>R1zxcJM-江门会计I[杂词]-PM</v>
      </c>
      <c r="E15757" s="58"/>
      <c r="L15757" s="51"/>
      <c r="M15757" s="50"/>
      <c r="N15757" s="52"/>
      <c r="Y15757" s="50"/>
      <c r="AA15757" s="52"/>
      <c r="AL15757" s="50"/>
    </row>
    <row r="15758" spans="1:38" x14ac:dyDescent="0.3">
      <c r="A15758" s="60">
        <v>41914</v>
      </c>
      <c r="B15758" s="61" t="s">
        <v>1332</v>
      </c>
      <c r="C15758" s="62">
        <v>0.68</v>
      </c>
      <c r="D15758" s="62" t="str">
        <f t="shared" si="258"/>
        <v>R1zxcJM-江门会计I[杂词]-PM</v>
      </c>
      <c r="E15758" s="58"/>
      <c r="L15758" s="51"/>
      <c r="M15758" s="50"/>
      <c r="N15758" s="52"/>
      <c r="Y15758" s="50"/>
      <c r="AA15758" s="52"/>
      <c r="AL15758" s="50"/>
    </row>
    <row r="15759" spans="1:38" x14ac:dyDescent="0.3">
      <c r="A15759" s="65">
        <v>41915</v>
      </c>
      <c r="B15759" s="66" t="s">
        <v>1332</v>
      </c>
      <c r="C15759" s="67">
        <v>0</v>
      </c>
      <c r="D15759" s="67" t="str">
        <f t="shared" si="258"/>
        <v>R1zxcJM-江门会计I[杂词]-PM</v>
      </c>
      <c r="E15759" s="58"/>
      <c r="L15759" s="51"/>
      <c r="M15759" s="50"/>
      <c r="N15759" s="52"/>
      <c r="Y15759" s="50"/>
      <c r="AA15759" s="52"/>
      <c r="AL15759" s="50"/>
    </row>
    <row r="15760" spans="1:38" x14ac:dyDescent="0.3">
      <c r="A15760" s="60">
        <v>41916</v>
      </c>
      <c r="B15760" s="61" t="s">
        <v>1332</v>
      </c>
      <c r="C15760" s="62">
        <v>0</v>
      </c>
      <c r="D15760" s="62" t="str">
        <f t="shared" si="258"/>
        <v>R1zxcJM-江门会计I[杂词]-PM</v>
      </c>
      <c r="E15760" s="58"/>
      <c r="L15760" s="51"/>
      <c r="M15760" s="50"/>
      <c r="N15760" s="52"/>
      <c r="Y15760" s="50"/>
      <c r="AA15760" s="52"/>
      <c r="AL15760" s="50"/>
    </row>
    <row r="15761" spans="1:38" x14ac:dyDescent="0.3">
      <c r="A15761" s="65">
        <v>41917</v>
      </c>
      <c r="B15761" s="66" t="s">
        <v>1332</v>
      </c>
      <c r="C15761" s="67">
        <v>1.07</v>
      </c>
      <c r="D15761" s="67" t="str">
        <f t="shared" si="258"/>
        <v>R1zxcJM-江门会计I[杂词]-PM</v>
      </c>
      <c r="E15761" s="58"/>
      <c r="L15761" s="51"/>
      <c r="M15761" s="50"/>
      <c r="N15761" s="52"/>
      <c r="Y15761" s="50"/>
      <c r="AA15761" s="52"/>
      <c r="AL15761" s="50"/>
    </row>
    <row r="15762" spans="1:38" x14ac:dyDescent="0.3">
      <c r="A15762" s="60">
        <v>41918</v>
      </c>
      <c r="B15762" s="61" t="s">
        <v>1332</v>
      </c>
      <c r="C15762" s="62">
        <v>0.3</v>
      </c>
      <c r="D15762" s="62" t="str">
        <f t="shared" si="258"/>
        <v>R1zxcJM-江门会计I[杂词]-PM</v>
      </c>
      <c r="E15762" s="58"/>
      <c r="L15762" s="51"/>
      <c r="M15762" s="50"/>
      <c r="N15762" s="52"/>
      <c r="Y15762" s="50"/>
      <c r="AA15762" s="52"/>
      <c r="AL15762" s="50"/>
    </row>
    <row r="15763" spans="1:38" x14ac:dyDescent="0.3">
      <c r="A15763" s="65">
        <v>41919</v>
      </c>
      <c r="B15763" s="66" t="s">
        <v>1332</v>
      </c>
      <c r="C15763" s="67">
        <v>1.2</v>
      </c>
      <c r="D15763" s="67" t="str">
        <f t="shared" si="258"/>
        <v>R1zxcJM-江门会计I[杂词]-PM</v>
      </c>
      <c r="E15763" s="58"/>
      <c r="L15763" s="51"/>
      <c r="M15763" s="50"/>
      <c r="N15763" s="52"/>
      <c r="Y15763" s="50"/>
      <c r="AA15763" s="52"/>
      <c r="AL15763" s="50"/>
    </row>
    <row r="15764" spans="1:38" x14ac:dyDescent="0.3">
      <c r="A15764" s="60">
        <v>41920</v>
      </c>
      <c r="B15764" s="61" t="s">
        <v>1332</v>
      </c>
      <c r="C15764" s="62">
        <v>3.11</v>
      </c>
      <c r="D15764" s="62" t="str">
        <f t="shared" si="258"/>
        <v>R1zxcJM-江门会计I[杂词]-PM</v>
      </c>
      <c r="E15764" s="58"/>
      <c r="L15764" s="51"/>
      <c r="M15764" s="50"/>
      <c r="N15764" s="52"/>
      <c r="Y15764" s="50"/>
      <c r="AA15764" s="52"/>
      <c r="AL15764" s="50"/>
    </row>
    <row r="15765" spans="1:38" x14ac:dyDescent="0.3">
      <c r="A15765" s="65">
        <v>41921</v>
      </c>
      <c r="B15765" s="66" t="s">
        <v>1332</v>
      </c>
      <c r="C15765" s="67">
        <v>2.42</v>
      </c>
      <c r="D15765" s="67" t="str">
        <f t="shared" si="258"/>
        <v>R1zxcJM-江门会计I[杂词]-PM</v>
      </c>
      <c r="E15765" s="58"/>
      <c r="L15765" s="51"/>
      <c r="M15765" s="50"/>
      <c r="N15765" s="52"/>
      <c r="Y15765" s="50"/>
      <c r="AA15765" s="52"/>
      <c r="AL15765" s="50"/>
    </row>
    <row r="15766" spans="1:38" x14ac:dyDescent="0.3">
      <c r="A15766" s="60">
        <v>41922</v>
      </c>
      <c r="B15766" s="61" t="s">
        <v>1332</v>
      </c>
      <c r="C15766" s="62">
        <v>0.87</v>
      </c>
      <c r="D15766" s="62" t="str">
        <f t="shared" si="258"/>
        <v>R1zxcJM-江门会计I[杂词]-PM</v>
      </c>
      <c r="E15766" s="58"/>
      <c r="L15766" s="51"/>
      <c r="M15766" s="50"/>
      <c r="N15766" s="52"/>
      <c r="Y15766" s="50"/>
      <c r="AA15766" s="52"/>
      <c r="AL15766" s="50"/>
    </row>
    <row r="15767" spans="1:38" x14ac:dyDescent="0.3">
      <c r="A15767" s="65">
        <v>41923</v>
      </c>
      <c r="B15767" s="66" t="s">
        <v>1332</v>
      </c>
      <c r="C15767" s="67">
        <v>0.8</v>
      </c>
      <c r="D15767" s="67" t="str">
        <f t="shared" si="258"/>
        <v>R1zxcJM-江门会计I[杂词]-PM</v>
      </c>
      <c r="E15767" s="58"/>
      <c r="L15767" s="51"/>
      <c r="M15767" s="50"/>
      <c r="N15767" s="52"/>
      <c r="Y15767" s="50"/>
      <c r="AA15767" s="52"/>
      <c r="AL15767" s="50"/>
    </row>
    <row r="15768" spans="1:38" x14ac:dyDescent="0.3">
      <c r="A15768" s="60">
        <v>41924</v>
      </c>
      <c r="B15768" s="61" t="s">
        <v>1332</v>
      </c>
      <c r="C15768" s="62">
        <v>0</v>
      </c>
      <c r="D15768" s="62" t="str">
        <f t="shared" si="258"/>
        <v>R1zxcJM-江门会计I[杂词]-PM</v>
      </c>
      <c r="E15768" s="58"/>
      <c r="L15768" s="51"/>
      <c r="M15768" s="50"/>
      <c r="N15768" s="52"/>
      <c r="Y15768" s="50"/>
      <c r="AA15768" s="52"/>
      <c r="AL15768" s="50"/>
    </row>
    <row r="15769" spans="1:38" x14ac:dyDescent="0.3">
      <c r="A15769" s="65">
        <v>41925</v>
      </c>
      <c r="B15769" s="66" t="s">
        <v>1332</v>
      </c>
      <c r="C15769" s="67">
        <v>1.58</v>
      </c>
      <c r="D15769" s="67" t="str">
        <f t="shared" si="258"/>
        <v>R1zxcJM-江门会计I[杂词]-PM</v>
      </c>
      <c r="E15769" s="58"/>
      <c r="L15769" s="51"/>
      <c r="M15769" s="50"/>
      <c r="N15769" s="52"/>
      <c r="Y15769" s="50"/>
      <c r="AA15769" s="52"/>
      <c r="AL15769" s="50"/>
    </row>
    <row r="15770" spans="1:38" x14ac:dyDescent="0.3">
      <c r="A15770" s="60">
        <v>41926</v>
      </c>
      <c r="B15770" s="61" t="s">
        <v>1332</v>
      </c>
      <c r="C15770" s="62">
        <v>0.3</v>
      </c>
      <c r="D15770" s="62" t="str">
        <f t="shared" si="258"/>
        <v>R1zxcJM-江门会计I[杂词]-PM</v>
      </c>
      <c r="E15770" s="58"/>
      <c r="L15770" s="51"/>
      <c r="M15770" s="50"/>
      <c r="N15770" s="52"/>
      <c r="Y15770" s="50"/>
      <c r="AA15770" s="52"/>
      <c r="AL15770" s="50"/>
    </row>
    <row r="15771" spans="1:38" x14ac:dyDescent="0.3">
      <c r="A15771" s="65">
        <v>41927</v>
      </c>
      <c r="B15771" s="66" t="s">
        <v>1332</v>
      </c>
      <c r="C15771" s="67">
        <v>1.69</v>
      </c>
      <c r="D15771" s="67" t="str">
        <f t="shared" si="258"/>
        <v>R1zxcJM-江门会计I[杂词]-PM</v>
      </c>
      <c r="E15771" s="58"/>
      <c r="L15771" s="51"/>
      <c r="M15771" s="50"/>
      <c r="N15771" s="52"/>
      <c r="Y15771" s="50"/>
      <c r="AA15771" s="52"/>
      <c r="AL15771" s="50"/>
    </row>
    <row r="15772" spans="1:38" x14ac:dyDescent="0.3">
      <c r="A15772" s="60">
        <v>41928</v>
      </c>
      <c r="B15772" s="61" t="s">
        <v>1332</v>
      </c>
      <c r="C15772" s="62">
        <v>0</v>
      </c>
      <c r="D15772" s="62" t="str">
        <f t="shared" si="258"/>
        <v>R1zxcJM-江门会计I[杂词]-PM</v>
      </c>
      <c r="E15772" s="58"/>
      <c r="L15772" s="51"/>
      <c r="M15772" s="50"/>
      <c r="N15772" s="52"/>
      <c r="Y15772" s="50"/>
      <c r="AA15772" s="52"/>
      <c r="AL15772" s="50"/>
    </row>
    <row r="15773" spans="1:38" x14ac:dyDescent="0.3">
      <c r="A15773" s="65">
        <v>41929</v>
      </c>
      <c r="B15773" s="66" t="s">
        <v>1332</v>
      </c>
      <c r="C15773" s="67">
        <v>0</v>
      </c>
      <c r="D15773" s="67" t="str">
        <f t="shared" si="258"/>
        <v>R1zxcJM-江门会计I[杂词]-PM</v>
      </c>
      <c r="E15773" s="58"/>
      <c r="L15773" s="51"/>
      <c r="M15773" s="50"/>
      <c r="N15773" s="52"/>
      <c r="Y15773" s="50"/>
      <c r="AA15773" s="52"/>
      <c r="AL15773" s="50"/>
    </row>
    <row r="15774" spans="1:38" x14ac:dyDescent="0.3">
      <c r="A15774" s="60">
        <v>41930</v>
      </c>
      <c r="B15774" s="61" t="s">
        <v>1332</v>
      </c>
      <c r="C15774" s="62">
        <v>0</v>
      </c>
      <c r="D15774" s="62" t="str">
        <f t="shared" si="258"/>
        <v>R1zxcJM-江门会计I[杂词]-PM</v>
      </c>
      <c r="E15774" s="58"/>
      <c r="L15774" s="51"/>
      <c r="M15774" s="50"/>
      <c r="N15774" s="52"/>
      <c r="Y15774" s="50"/>
      <c r="AA15774" s="52"/>
      <c r="AL15774" s="50"/>
    </row>
    <row r="15775" spans="1:38" x14ac:dyDescent="0.3">
      <c r="A15775" s="65">
        <v>41931</v>
      </c>
      <c r="B15775" s="66" t="s">
        <v>1332</v>
      </c>
      <c r="C15775" s="67">
        <v>0</v>
      </c>
      <c r="D15775" s="67" t="str">
        <f t="shared" si="258"/>
        <v>R1zxcJM-江门会计I[杂词]-PM</v>
      </c>
      <c r="E15775" s="58"/>
      <c r="L15775" s="51"/>
      <c r="M15775" s="50"/>
      <c r="N15775" s="52"/>
      <c r="Y15775" s="50"/>
      <c r="AA15775" s="52"/>
      <c r="AL15775" s="50"/>
    </row>
    <row r="15776" spans="1:38" x14ac:dyDescent="0.3">
      <c r="A15776" s="60">
        <v>41932</v>
      </c>
      <c r="B15776" s="61" t="s">
        <v>1332</v>
      </c>
      <c r="C15776" s="62">
        <v>0</v>
      </c>
      <c r="D15776" s="62" t="str">
        <f t="shared" si="258"/>
        <v>R1zxcJM-江门会计I[杂词]-PM</v>
      </c>
      <c r="E15776" s="58"/>
      <c r="L15776" s="51"/>
      <c r="M15776" s="50"/>
      <c r="N15776" s="52"/>
      <c r="Y15776" s="50"/>
      <c r="AA15776" s="52"/>
      <c r="AL15776" s="50"/>
    </row>
    <row r="15777" spans="1:38" x14ac:dyDescent="0.3">
      <c r="A15777" s="65">
        <v>41933</v>
      </c>
      <c r="B15777" s="66" t="s">
        <v>1332</v>
      </c>
      <c r="C15777" s="67">
        <v>1.51</v>
      </c>
      <c r="D15777" s="67" t="str">
        <f t="shared" si="258"/>
        <v>R1zxcJM-江门会计I[杂词]-PM</v>
      </c>
      <c r="E15777" s="58"/>
      <c r="L15777" s="51"/>
      <c r="M15777" s="50"/>
      <c r="N15777" s="52"/>
      <c r="Y15777" s="50"/>
      <c r="AA15777" s="52"/>
      <c r="AL15777" s="50"/>
    </row>
    <row r="15778" spans="1:38" x14ac:dyDescent="0.3">
      <c r="A15778" s="60">
        <v>41934</v>
      </c>
      <c r="B15778" s="61" t="s">
        <v>1332</v>
      </c>
      <c r="C15778" s="62">
        <v>0.76</v>
      </c>
      <c r="D15778" s="62" t="str">
        <f t="shared" si="258"/>
        <v>R1zxcJM-江门会计I[杂词]-PM</v>
      </c>
      <c r="E15778" s="58"/>
      <c r="L15778" s="51"/>
      <c r="M15778" s="50"/>
      <c r="N15778" s="52"/>
      <c r="Y15778" s="50"/>
      <c r="AA15778" s="52"/>
      <c r="AL15778" s="50"/>
    </row>
    <row r="15779" spans="1:38" x14ac:dyDescent="0.3">
      <c r="A15779" s="65">
        <v>41935</v>
      </c>
      <c r="B15779" s="66" t="s">
        <v>1332</v>
      </c>
      <c r="C15779" s="67">
        <v>0.76</v>
      </c>
      <c r="D15779" s="67" t="str">
        <f t="shared" si="258"/>
        <v>R1zxcJM-江门会计I[杂词]-PM</v>
      </c>
      <c r="E15779" s="58"/>
      <c r="L15779" s="51"/>
      <c r="M15779" s="50"/>
      <c r="N15779" s="52"/>
      <c r="Y15779" s="50"/>
      <c r="AA15779" s="52"/>
      <c r="AL15779" s="50"/>
    </row>
    <row r="15780" spans="1:38" x14ac:dyDescent="0.3">
      <c r="A15780" s="60">
        <v>41936</v>
      </c>
      <c r="B15780" s="61" t="s">
        <v>1332</v>
      </c>
      <c r="C15780" s="62">
        <v>1.22</v>
      </c>
      <c r="D15780" s="62" t="str">
        <f t="shared" si="258"/>
        <v>R1zxcJM-江门会计I[杂词]-PM</v>
      </c>
      <c r="E15780" s="58"/>
      <c r="L15780" s="51"/>
      <c r="M15780" s="50"/>
      <c r="N15780" s="52"/>
      <c r="Y15780" s="50"/>
      <c r="AA15780" s="52"/>
      <c r="AL15780" s="50"/>
    </row>
    <row r="15781" spans="1:38" x14ac:dyDescent="0.3">
      <c r="A15781" s="65">
        <v>41937</v>
      </c>
      <c r="B15781" s="66" t="s">
        <v>1332</v>
      </c>
      <c r="C15781" s="67">
        <v>0</v>
      </c>
      <c r="D15781" s="67" t="str">
        <f t="shared" si="258"/>
        <v>R1zxcJM-江门会计I[杂词]-PM</v>
      </c>
      <c r="E15781" s="58"/>
      <c r="L15781" s="51"/>
      <c r="M15781" s="50"/>
      <c r="N15781" s="52"/>
      <c r="Y15781" s="50"/>
      <c r="AA15781" s="52"/>
      <c r="AL15781" s="50"/>
    </row>
    <row r="15782" spans="1:38" x14ac:dyDescent="0.3">
      <c r="A15782" s="60">
        <v>41938</v>
      </c>
      <c r="B15782" s="61" t="s">
        <v>1332</v>
      </c>
      <c r="C15782" s="62">
        <v>0.9</v>
      </c>
      <c r="D15782" s="62" t="str">
        <f t="shared" si="258"/>
        <v>R1zxcJM-江门会计I[杂词]-PM</v>
      </c>
      <c r="E15782" s="58"/>
      <c r="L15782" s="51"/>
      <c r="M15782" s="50"/>
      <c r="N15782" s="52"/>
      <c r="Y15782" s="50"/>
      <c r="AA15782" s="52"/>
      <c r="AL15782" s="50"/>
    </row>
    <row r="15783" spans="1:38" x14ac:dyDescent="0.3">
      <c r="A15783" s="65">
        <v>41939</v>
      </c>
      <c r="B15783" s="66" t="s">
        <v>1332</v>
      </c>
      <c r="C15783" s="67">
        <v>2.2999999999999998</v>
      </c>
      <c r="D15783" s="67" t="str">
        <f t="shared" si="258"/>
        <v>R1zxcJM-江门会计I[杂词]-PM</v>
      </c>
      <c r="E15783" s="58"/>
      <c r="L15783" s="51"/>
      <c r="M15783" s="50"/>
      <c r="N15783" s="52"/>
      <c r="Y15783" s="50"/>
      <c r="AA15783" s="52"/>
      <c r="AL15783" s="50"/>
    </row>
    <row r="15784" spans="1:38" x14ac:dyDescent="0.3">
      <c r="A15784" s="60">
        <v>41940</v>
      </c>
      <c r="B15784" s="61" t="s">
        <v>1332</v>
      </c>
      <c r="C15784" s="62">
        <v>0</v>
      </c>
      <c r="D15784" s="62" t="str">
        <f t="shared" si="258"/>
        <v>R1zxcJM-江门会计I[杂词]-PM</v>
      </c>
      <c r="E15784" s="58"/>
      <c r="L15784" s="51"/>
      <c r="M15784" s="50"/>
      <c r="N15784" s="52"/>
      <c r="Y15784" s="50"/>
      <c r="AA15784" s="52"/>
      <c r="AL15784" s="50"/>
    </row>
    <row r="15785" spans="1:38" x14ac:dyDescent="0.3">
      <c r="A15785" s="65">
        <v>41941</v>
      </c>
      <c r="B15785" s="66" t="s">
        <v>1332</v>
      </c>
      <c r="C15785" s="67">
        <v>0</v>
      </c>
      <c r="D15785" s="67" t="str">
        <f t="shared" si="258"/>
        <v>R1zxcJM-江门会计I[杂词]-PM</v>
      </c>
      <c r="E15785" s="58"/>
      <c r="L15785" s="51"/>
      <c r="M15785" s="50"/>
      <c r="N15785" s="52"/>
      <c r="Y15785" s="50"/>
      <c r="AA15785" s="52"/>
      <c r="AL15785" s="50"/>
    </row>
    <row r="15786" spans="1:38" x14ac:dyDescent="0.3">
      <c r="A15786" s="60">
        <v>41942</v>
      </c>
      <c r="B15786" s="61" t="s">
        <v>1332</v>
      </c>
      <c r="C15786" s="62">
        <v>1.56</v>
      </c>
      <c r="D15786" s="62" t="str">
        <f t="shared" si="258"/>
        <v>R1zxcJM-江门会计I[杂词]-PM</v>
      </c>
      <c r="E15786" s="58"/>
      <c r="L15786" s="51"/>
      <c r="M15786" s="50"/>
      <c r="N15786" s="52"/>
      <c r="Y15786" s="50"/>
      <c r="AA15786" s="52"/>
      <c r="AL15786" s="50"/>
    </row>
    <row r="15787" spans="1:38" x14ac:dyDescent="0.3">
      <c r="A15787" s="65">
        <v>41943</v>
      </c>
      <c r="B15787" s="66" t="s">
        <v>1332</v>
      </c>
      <c r="C15787" s="67">
        <v>0</v>
      </c>
      <c r="D15787" s="67" t="str">
        <f t="shared" si="258"/>
        <v>R1zxcJM-江门会计I[杂词]-PM</v>
      </c>
      <c r="E15787" s="58"/>
      <c r="L15787" s="51"/>
      <c r="M15787" s="50"/>
      <c r="N15787" s="52"/>
      <c r="Y15787" s="50"/>
      <c r="AA15787" s="52"/>
      <c r="AL15787" s="50"/>
    </row>
    <row r="15788" spans="1:38" x14ac:dyDescent="0.3">
      <c r="A15788" s="60">
        <v>41913</v>
      </c>
      <c r="B15788" s="61" t="s">
        <v>1333</v>
      </c>
      <c r="C15788" s="62">
        <v>32.18</v>
      </c>
      <c r="D15788" s="62" t="str">
        <f t="shared" si="258"/>
        <v>R1zxcZH-珠海会计A[核心100]-EM</v>
      </c>
      <c r="E15788" s="58"/>
      <c r="L15788" s="51"/>
      <c r="M15788" s="50"/>
      <c r="N15788" s="52"/>
      <c r="Y15788" s="50"/>
      <c r="AA15788" s="52"/>
      <c r="AL15788" s="50"/>
    </row>
    <row r="15789" spans="1:38" x14ac:dyDescent="0.3">
      <c r="A15789" s="65">
        <v>41914</v>
      </c>
      <c r="B15789" s="66" t="s">
        <v>1333</v>
      </c>
      <c r="C15789" s="67">
        <v>9.0399999999999991</v>
      </c>
      <c r="D15789" s="67" t="str">
        <f t="shared" si="258"/>
        <v>R1zxcZH-珠海会计A[核心100]-EM</v>
      </c>
      <c r="E15789" s="58"/>
      <c r="L15789" s="51"/>
      <c r="M15789" s="50"/>
      <c r="N15789" s="52"/>
      <c r="Y15789" s="50"/>
      <c r="AA15789" s="52"/>
      <c r="AL15789" s="50"/>
    </row>
    <row r="15790" spans="1:38" x14ac:dyDescent="0.3">
      <c r="A15790" s="60">
        <v>41915</v>
      </c>
      <c r="B15790" s="61" t="s">
        <v>1333</v>
      </c>
      <c r="C15790" s="62">
        <v>26.41</v>
      </c>
      <c r="D15790" s="62" t="str">
        <f t="shared" si="258"/>
        <v>R1zxcZH-珠海会计A[核心100]-EM</v>
      </c>
      <c r="E15790" s="58"/>
      <c r="L15790" s="51"/>
      <c r="M15790" s="50"/>
      <c r="N15790" s="52"/>
      <c r="Y15790" s="50"/>
      <c r="AA15790" s="52"/>
      <c r="AL15790" s="50"/>
    </row>
    <row r="15791" spans="1:38" x14ac:dyDescent="0.3">
      <c r="A15791" s="65">
        <v>41916</v>
      </c>
      <c r="B15791" s="66" t="s">
        <v>1333</v>
      </c>
      <c r="C15791" s="67">
        <v>20.97</v>
      </c>
      <c r="D15791" s="67" t="str">
        <f t="shared" si="258"/>
        <v>R1zxcZH-珠海会计A[核心100]-EM</v>
      </c>
      <c r="E15791" s="58"/>
      <c r="L15791" s="51"/>
      <c r="M15791" s="50"/>
      <c r="N15791" s="52"/>
      <c r="Y15791" s="50"/>
      <c r="AA15791" s="52"/>
      <c r="AL15791" s="50"/>
    </row>
    <row r="15792" spans="1:38" x14ac:dyDescent="0.3">
      <c r="A15792" s="60">
        <v>41917</v>
      </c>
      <c r="B15792" s="61" t="s">
        <v>1333</v>
      </c>
      <c r="C15792" s="62">
        <v>31.09</v>
      </c>
      <c r="D15792" s="62" t="str">
        <f t="shared" si="258"/>
        <v>R1zxcZH-珠海会计A[核心100]-EM</v>
      </c>
      <c r="E15792" s="58"/>
      <c r="L15792" s="51"/>
      <c r="M15792" s="50"/>
      <c r="N15792" s="52"/>
      <c r="Y15792" s="50"/>
      <c r="AA15792" s="52"/>
      <c r="AL15792" s="50"/>
    </row>
    <row r="15793" spans="1:38" x14ac:dyDescent="0.3">
      <c r="A15793" s="65">
        <v>41918</v>
      </c>
      <c r="B15793" s="66" t="s">
        <v>1333</v>
      </c>
      <c r="C15793" s="67">
        <v>26.61</v>
      </c>
      <c r="D15793" s="67" t="str">
        <f t="shared" si="258"/>
        <v>R1zxcZH-珠海会计A[核心100]-EM</v>
      </c>
      <c r="E15793" s="58"/>
      <c r="L15793" s="51"/>
      <c r="M15793" s="50"/>
      <c r="N15793" s="52"/>
      <c r="Y15793" s="50"/>
      <c r="AA15793" s="52"/>
      <c r="AL15793" s="50"/>
    </row>
    <row r="15794" spans="1:38" x14ac:dyDescent="0.3">
      <c r="A15794" s="60">
        <v>41919</v>
      </c>
      <c r="B15794" s="61" t="s">
        <v>1333</v>
      </c>
      <c r="C15794" s="62">
        <v>34.97</v>
      </c>
      <c r="D15794" s="62" t="str">
        <f t="shared" si="258"/>
        <v>R1zxcZH-珠海会计A[核心100]-EM</v>
      </c>
      <c r="E15794" s="58"/>
      <c r="L15794" s="51"/>
      <c r="M15794" s="50"/>
      <c r="N15794" s="52"/>
      <c r="Y15794" s="50"/>
      <c r="AA15794" s="52"/>
      <c r="AL15794" s="50"/>
    </row>
    <row r="15795" spans="1:38" x14ac:dyDescent="0.3">
      <c r="A15795" s="65">
        <v>41920</v>
      </c>
      <c r="B15795" s="66" t="s">
        <v>1333</v>
      </c>
      <c r="C15795" s="67">
        <v>100.26</v>
      </c>
      <c r="D15795" s="67" t="str">
        <f t="shared" si="258"/>
        <v>R1zxcZH-珠海会计A[核心100]-EM</v>
      </c>
      <c r="E15795" s="58"/>
      <c r="L15795" s="51"/>
      <c r="M15795" s="50"/>
      <c r="N15795" s="52"/>
      <c r="Y15795" s="50"/>
      <c r="AA15795" s="52"/>
      <c r="AL15795" s="50"/>
    </row>
    <row r="15796" spans="1:38" x14ac:dyDescent="0.3">
      <c r="A15796" s="60">
        <v>41921</v>
      </c>
      <c r="B15796" s="61" t="s">
        <v>1333</v>
      </c>
      <c r="C15796" s="62">
        <v>69.760000000000005</v>
      </c>
      <c r="D15796" s="62" t="str">
        <f t="shared" si="258"/>
        <v>R1zxcZH-珠海会计A[核心100]-EM</v>
      </c>
      <c r="E15796" s="58"/>
      <c r="L15796" s="51"/>
      <c r="M15796" s="50"/>
      <c r="N15796" s="52"/>
      <c r="Y15796" s="50"/>
      <c r="AA15796" s="52"/>
      <c r="AL15796" s="50"/>
    </row>
    <row r="15797" spans="1:38" x14ac:dyDescent="0.3">
      <c r="A15797" s="65">
        <v>41922</v>
      </c>
      <c r="B15797" s="66" t="s">
        <v>1333</v>
      </c>
      <c r="C15797" s="67">
        <v>73.42</v>
      </c>
      <c r="D15797" s="67" t="str">
        <f t="shared" si="258"/>
        <v>R1zxcZH-珠海会计A[核心100]-EM</v>
      </c>
      <c r="E15797" s="58"/>
      <c r="L15797" s="51"/>
      <c r="M15797" s="50"/>
      <c r="N15797" s="52"/>
      <c r="Y15797" s="50"/>
      <c r="AA15797" s="52"/>
      <c r="AL15797" s="50"/>
    </row>
    <row r="15798" spans="1:38" x14ac:dyDescent="0.3">
      <c r="A15798" s="60">
        <v>41923</v>
      </c>
      <c r="B15798" s="61" t="s">
        <v>1333</v>
      </c>
      <c r="C15798" s="62">
        <v>55.15</v>
      </c>
      <c r="D15798" s="62" t="str">
        <f t="shared" si="258"/>
        <v>R1zxcZH-珠海会计A[核心100]-EM</v>
      </c>
      <c r="E15798" s="58"/>
      <c r="L15798" s="51"/>
      <c r="M15798" s="50"/>
      <c r="N15798" s="52"/>
      <c r="Y15798" s="50"/>
      <c r="AA15798" s="52"/>
      <c r="AL15798" s="50"/>
    </row>
    <row r="15799" spans="1:38" x14ac:dyDescent="0.3">
      <c r="A15799" s="65">
        <v>41924</v>
      </c>
      <c r="B15799" s="66" t="s">
        <v>1333</v>
      </c>
      <c r="C15799" s="67">
        <v>17.489999999999998</v>
      </c>
      <c r="D15799" s="67" t="str">
        <f t="shared" si="258"/>
        <v>R1zxcZH-珠海会计A[核心100]-EM</v>
      </c>
      <c r="E15799" s="58"/>
      <c r="L15799" s="51"/>
      <c r="M15799" s="50"/>
      <c r="N15799" s="52"/>
      <c r="Y15799" s="50"/>
      <c r="AA15799" s="52"/>
      <c r="AL15799" s="50"/>
    </row>
    <row r="15800" spans="1:38" x14ac:dyDescent="0.3">
      <c r="A15800" s="60">
        <v>41925</v>
      </c>
      <c r="B15800" s="61" t="s">
        <v>1333</v>
      </c>
      <c r="C15800" s="62">
        <v>86.96</v>
      </c>
      <c r="D15800" s="62" t="str">
        <f t="shared" si="258"/>
        <v>R1zxcZH-珠海会计A[核心100]-EM</v>
      </c>
      <c r="E15800" s="58"/>
      <c r="L15800" s="51"/>
      <c r="M15800" s="50"/>
      <c r="N15800" s="52"/>
      <c r="Y15800" s="50"/>
      <c r="AA15800" s="52"/>
      <c r="AL15800" s="50"/>
    </row>
    <row r="15801" spans="1:38" x14ac:dyDescent="0.3">
      <c r="A15801" s="65">
        <v>41926</v>
      </c>
      <c r="B15801" s="66" t="s">
        <v>1333</v>
      </c>
      <c r="C15801" s="67">
        <v>77.31</v>
      </c>
      <c r="D15801" s="67" t="str">
        <f t="shared" si="258"/>
        <v>R1zxcZH-珠海会计A[核心100]-EM</v>
      </c>
      <c r="E15801" s="58"/>
      <c r="L15801" s="51"/>
      <c r="M15801" s="50"/>
      <c r="N15801" s="52"/>
      <c r="Y15801" s="50"/>
      <c r="AA15801" s="52"/>
      <c r="AL15801" s="50"/>
    </row>
    <row r="15802" spans="1:38" x14ac:dyDescent="0.3">
      <c r="A15802" s="60">
        <v>41927</v>
      </c>
      <c r="B15802" s="61" t="s">
        <v>1333</v>
      </c>
      <c r="C15802" s="62">
        <v>107.64</v>
      </c>
      <c r="D15802" s="62" t="str">
        <f t="shared" si="258"/>
        <v>R1zxcZH-珠海会计A[核心100]-EM</v>
      </c>
      <c r="E15802" s="58"/>
      <c r="L15802" s="51"/>
      <c r="M15802" s="50"/>
      <c r="N15802" s="52"/>
      <c r="Y15802" s="50"/>
      <c r="AA15802" s="52"/>
      <c r="AL15802" s="50"/>
    </row>
    <row r="15803" spans="1:38" x14ac:dyDescent="0.3">
      <c r="A15803" s="65">
        <v>41928</v>
      </c>
      <c r="B15803" s="66" t="s">
        <v>1333</v>
      </c>
      <c r="C15803" s="67">
        <v>75.3</v>
      </c>
      <c r="D15803" s="67" t="str">
        <f t="shared" si="258"/>
        <v>R1zxcZH-珠海会计A[核心100]-EM</v>
      </c>
      <c r="E15803" s="58"/>
      <c r="L15803" s="51"/>
      <c r="M15803" s="50"/>
      <c r="N15803" s="52"/>
      <c r="Y15803" s="50"/>
      <c r="AA15803" s="52"/>
      <c r="AL15803" s="50"/>
    </row>
    <row r="15804" spans="1:38" x14ac:dyDescent="0.3">
      <c r="A15804" s="60">
        <v>41929</v>
      </c>
      <c r="B15804" s="61" t="s">
        <v>1333</v>
      </c>
      <c r="C15804" s="62">
        <v>45.27</v>
      </c>
      <c r="D15804" s="62" t="str">
        <f t="shared" si="258"/>
        <v>R1zxcZH-珠海会计A[核心100]-EM</v>
      </c>
      <c r="E15804" s="58"/>
      <c r="L15804" s="51"/>
      <c r="M15804" s="50"/>
      <c r="N15804" s="52"/>
      <c r="Y15804" s="50"/>
      <c r="AA15804" s="52"/>
      <c r="AL15804" s="50"/>
    </row>
    <row r="15805" spans="1:38" x14ac:dyDescent="0.3">
      <c r="A15805" s="65">
        <v>41930</v>
      </c>
      <c r="B15805" s="66" t="s">
        <v>1333</v>
      </c>
      <c r="C15805" s="67">
        <v>24.64</v>
      </c>
      <c r="D15805" s="67" t="str">
        <f t="shared" si="258"/>
        <v>R1zxcZH-珠海会计A[核心100]-EM</v>
      </c>
      <c r="E15805" s="58"/>
      <c r="L15805" s="51"/>
      <c r="M15805" s="50"/>
      <c r="N15805" s="52"/>
      <c r="Y15805" s="50"/>
      <c r="AA15805" s="52"/>
      <c r="AL15805" s="50"/>
    </row>
    <row r="15806" spans="1:38" x14ac:dyDescent="0.3">
      <c r="A15806" s="60">
        <v>41931</v>
      </c>
      <c r="B15806" s="61" t="s">
        <v>1333</v>
      </c>
      <c r="C15806" s="62">
        <v>50.75</v>
      </c>
      <c r="D15806" s="62" t="str">
        <f t="shared" si="258"/>
        <v>R1zxcZH-珠海会计A[核心100]-EM</v>
      </c>
      <c r="E15806" s="58"/>
      <c r="L15806" s="51"/>
      <c r="M15806" s="50"/>
      <c r="N15806" s="52"/>
      <c r="Y15806" s="50"/>
      <c r="AA15806" s="52"/>
      <c r="AL15806" s="50"/>
    </row>
    <row r="15807" spans="1:38" x14ac:dyDescent="0.3">
      <c r="A15807" s="65">
        <v>41932</v>
      </c>
      <c r="B15807" s="66" t="s">
        <v>1333</v>
      </c>
      <c r="C15807" s="67">
        <v>66.010000000000005</v>
      </c>
      <c r="D15807" s="67" t="str">
        <f t="shared" si="258"/>
        <v>R1zxcZH-珠海会计A[核心100]-EM</v>
      </c>
      <c r="E15807" s="58"/>
      <c r="L15807" s="51"/>
      <c r="M15807" s="50"/>
      <c r="N15807" s="52"/>
      <c r="Y15807" s="50"/>
      <c r="AA15807" s="52"/>
      <c r="AL15807" s="50"/>
    </row>
    <row r="15808" spans="1:38" x14ac:dyDescent="0.3">
      <c r="A15808" s="60">
        <v>41933</v>
      </c>
      <c r="B15808" s="61" t="s">
        <v>1333</v>
      </c>
      <c r="C15808" s="62">
        <v>57.96</v>
      </c>
      <c r="D15808" s="62" t="str">
        <f t="shared" si="258"/>
        <v>R1zxcZH-珠海会计A[核心100]-EM</v>
      </c>
      <c r="E15808" s="58"/>
      <c r="L15808" s="51"/>
      <c r="M15808" s="50"/>
      <c r="N15808" s="52"/>
      <c r="Y15808" s="50"/>
      <c r="AA15808" s="52"/>
      <c r="AL15808" s="50"/>
    </row>
    <row r="15809" spans="1:38" x14ac:dyDescent="0.3">
      <c r="A15809" s="65">
        <v>41934</v>
      </c>
      <c r="B15809" s="66" t="s">
        <v>1333</v>
      </c>
      <c r="C15809" s="67">
        <v>55.15</v>
      </c>
      <c r="D15809" s="67" t="str">
        <f t="shared" si="258"/>
        <v>R1zxcZH-珠海会计A[核心100]-EM</v>
      </c>
      <c r="E15809" s="58"/>
      <c r="L15809" s="51"/>
      <c r="M15809" s="50"/>
      <c r="N15809" s="52"/>
      <c r="Y15809" s="50"/>
      <c r="AA15809" s="52"/>
      <c r="AL15809" s="50"/>
    </row>
    <row r="15810" spans="1:38" x14ac:dyDescent="0.3">
      <c r="A15810" s="60">
        <v>41935</v>
      </c>
      <c r="B15810" s="61" t="s">
        <v>1333</v>
      </c>
      <c r="C15810" s="62">
        <v>75.89</v>
      </c>
      <c r="D15810" s="62" t="str">
        <f t="shared" si="258"/>
        <v>R1zxcZH-珠海会计A[核心100]-EM</v>
      </c>
      <c r="E15810" s="58"/>
      <c r="L15810" s="51"/>
      <c r="M15810" s="50"/>
      <c r="N15810" s="52"/>
      <c r="Y15810" s="50"/>
      <c r="AA15810" s="52"/>
      <c r="AL15810" s="50"/>
    </row>
    <row r="15811" spans="1:38" x14ac:dyDescent="0.3">
      <c r="A15811" s="65">
        <v>41936</v>
      </c>
      <c r="B15811" s="66" t="s">
        <v>1333</v>
      </c>
      <c r="C15811" s="67">
        <v>42.79</v>
      </c>
      <c r="D15811" s="67" t="str">
        <f t="shared" si="258"/>
        <v>R1zxcZH-珠海会计A[核心100]-EM</v>
      </c>
      <c r="E15811" s="58"/>
      <c r="L15811" s="51"/>
      <c r="M15811" s="50"/>
      <c r="N15811" s="52"/>
      <c r="Y15811" s="50"/>
      <c r="AA15811" s="52"/>
      <c r="AL15811" s="50"/>
    </row>
    <row r="15812" spans="1:38" x14ac:dyDescent="0.3">
      <c r="A15812" s="60">
        <v>41937</v>
      </c>
      <c r="B15812" s="61" t="s">
        <v>1333</v>
      </c>
      <c r="C15812" s="62">
        <v>13.89</v>
      </c>
      <c r="D15812" s="62" t="str">
        <f t="shared" si="258"/>
        <v>R1zxcZH-珠海会计A[核心100]-EM</v>
      </c>
      <c r="E15812" s="58"/>
      <c r="L15812" s="51"/>
      <c r="M15812" s="50"/>
      <c r="N15812" s="52"/>
      <c r="Y15812" s="50"/>
      <c r="AA15812" s="52"/>
      <c r="AL15812" s="50"/>
    </row>
    <row r="15813" spans="1:38" x14ac:dyDescent="0.3">
      <c r="A15813" s="65">
        <v>41938</v>
      </c>
      <c r="B15813" s="66" t="s">
        <v>1333</v>
      </c>
      <c r="C15813" s="67">
        <v>36.67</v>
      </c>
      <c r="D15813" s="67" t="str">
        <f t="shared" si="258"/>
        <v>R1zxcZH-珠海会计A[核心100]-EM</v>
      </c>
      <c r="E15813" s="58"/>
      <c r="L15813" s="51"/>
      <c r="M15813" s="50"/>
      <c r="N15813" s="52"/>
      <c r="Y15813" s="50"/>
      <c r="AA15813" s="52"/>
      <c r="AL15813" s="50"/>
    </row>
    <row r="15814" spans="1:38" x14ac:dyDescent="0.3">
      <c r="A15814" s="60">
        <v>41939</v>
      </c>
      <c r="B15814" s="61" t="s">
        <v>1333</v>
      </c>
      <c r="C15814" s="62">
        <v>50.03</v>
      </c>
      <c r="D15814" s="62" t="str">
        <f t="shared" ref="D15814:D15877" si="259">LEFT(B15814,2)&amp;"zxc"&amp;MID(B15814,4,100)</f>
        <v>R1zxcZH-珠海会计A[核心100]-EM</v>
      </c>
      <c r="E15814" s="58"/>
      <c r="L15814" s="51"/>
      <c r="M15814" s="50"/>
      <c r="N15814" s="52"/>
      <c r="Y15814" s="50"/>
      <c r="AA15814" s="52"/>
      <c r="AL15814" s="50"/>
    </row>
    <row r="15815" spans="1:38" x14ac:dyDescent="0.3">
      <c r="A15815" s="65">
        <v>41940</v>
      </c>
      <c r="B15815" s="66" t="s">
        <v>1333</v>
      </c>
      <c r="C15815" s="67">
        <v>38.96</v>
      </c>
      <c r="D15815" s="67" t="str">
        <f t="shared" si="259"/>
        <v>R1zxcZH-珠海会计A[核心100]-EM</v>
      </c>
      <c r="E15815" s="58"/>
      <c r="L15815" s="51"/>
      <c r="M15815" s="50"/>
      <c r="N15815" s="52"/>
      <c r="Y15815" s="50"/>
      <c r="AA15815" s="52"/>
      <c r="AL15815" s="50"/>
    </row>
    <row r="15816" spans="1:38" x14ac:dyDescent="0.3">
      <c r="A15816" s="60">
        <v>41941</v>
      </c>
      <c r="B15816" s="61" t="s">
        <v>1333</v>
      </c>
      <c r="C15816" s="62">
        <v>52.63</v>
      </c>
      <c r="D15816" s="62" t="str">
        <f t="shared" si="259"/>
        <v>R1zxcZH-珠海会计A[核心100]-EM</v>
      </c>
      <c r="E15816" s="58"/>
      <c r="L15816" s="51"/>
      <c r="M15816" s="50"/>
      <c r="N15816" s="52"/>
      <c r="Y15816" s="50"/>
      <c r="AA15816" s="52"/>
      <c r="AL15816" s="50"/>
    </row>
    <row r="15817" spans="1:38" x14ac:dyDescent="0.3">
      <c r="A15817" s="65">
        <v>41942</v>
      </c>
      <c r="B15817" s="66" t="s">
        <v>1333</v>
      </c>
      <c r="C15817" s="67">
        <v>56.38</v>
      </c>
      <c r="D15817" s="67" t="str">
        <f t="shared" si="259"/>
        <v>R1zxcZH-珠海会计A[核心100]-EM</v>
      </c>
      <c r="E15817" s="58"/>
      <c r="L15817" s="51"/>
      <c r="M15817" s="50"/>
      <c r="N15817" s="52"/>
      <c r="Y15817" s="50"/>
      <c r="AA15817" s="52"/>
      <c r="AL15817" s="50"/>
    </row>
    <row r="15818" spans="1:38" x14ac:dyDescent="0.3">
      <c r="A15818" s="60">
        <v>41943</v>
      </c>
      <c r="B15818" s="61" t="s">
        <v>1333</v>
      </c>
      <c r="C15818" s="62">
        <v>37.74</v>
      </c>
      <c r="D15818" s="62" t="str">
        <f t="shared" si="259"/>
        <v>R1zxcZH-珠海会计A[核心100]-EM</v>
      </c>
      <c r="E15818" s="58"/>
      <c r="L15818" s="51"/>
      <c r="M15818" s="50"/>
      <c r="N15818" s="52"/>
      <c r="Y15818" s="50"/>
      <c r="AA15818" s="52"/>
      <c r="AL15818" s="50"/>
    </row>
    <row r="15819" spans="1:38" x14ac:dyDescent="0.3">
      <c r="A15819" s="65">
        <v>41913</v>
      </c>
      <c r="B15819" s="66" t="s">
        <v>1334</v>
      </c>
      <c r="C15819" s="67">
        <v>13.78</v>
      </c>
      <c r="D15819" s="67" t="str">
        <f t="shared" si="259"/>
        <v>R1zxcZH-珠海会计A[核心100]-PM</v>
      </c>
      <c r="E15819" s="58"/>
      <c r="L15819" s="51"/>
      <c r="M15819" s="50"/>
      <c r="N15819" s="52"/>
      <c r="Y15819" s="50"/>
      <c r="AA15819" s="52"/>
      <c r="AL15819" s="50"/>
    </row>
    <row r="15820" spans="1:38" x14ac:dyDescent="0.3">
      <c r="A15820" s="60">
        <v>41914</v>
      </c>
      <c r="B15820" s="61" t="s">
        <v>1334</v>
      </c>
      <c r="C15820" s="62">
        <v>11.65</v>
      </c>
      <c r="D15820" s="62" t="str">
        <f t="shared" si="259"/>
        <v>R1zxcZH-珠海会计A[核心100]-PM</v>
      </c>
      <c r="E15820" s="58"/>
      <c r="L15820" s="51"/>
      <c r="M15820" s="50"/>
      <c r="N15820" s="52"/>
      <c r="Y15820" s="50"/>
      <c r="AA15820" s="52"/>
      <c r="AL15820" s="50"/>
    </row>
    <row r="15821" spans="1:38" x14ac:dyDescent="0.3">
      <c r="A15821" s="65">
        <v>41915</v>
      </c>
      <c r="B15821" s="66" t="s">
        <v>1334</v>
      </c>
      <c r="C15821" s="67">
        <v>10.220000000000001</v>
      </c>
      <c r="D15821" s="67" t="str">
        <f t="shared" si="259"/>
        <v>R1zxcZH-珠海会计A[核心100]-PM</v>
      </c>
      <c r="E15821" s="58"/>
      <c r="L15821" s="51"/>
      <c r="M15821" s="50"/>
      <c r="N15821" s="52"/>
      <c r="Y15821" s="50"/>
      <c r="AA15821" s="52"/>
      <c r="AL15821" s="50"/>
    </row>
    <row r="15822" spans="1:38" x14ac:dyDescent="0.3">
      <c r="A15822" s="60">
        <v>41916</v>
      </c>
      <c r="B15822" s="61" t="s">
        <v>1334</v>
      </c>
      <c r="C15822" s="62">
        <v>16.62</v>
      </c>
      <c r="D15822" s="62" t="str">
        <f t="shared" si="259"/>
        <v>R1zxcZH-珠海会计A[核心100]-PM</v>
      </c>
      <c r="E15822" s="58"/>
      <c r="L15822" s="51"/>
      <c r="M15822" s="50"/>
      <c r="N15822" s="52"/>
      <c r="Y15822" s="50"/>
      <c r="AA15822" s="52"/>
      <c r="AL15822" s="50"/>
    </row>
    <row r="15823" spans="1:38" x14ac:dyDescent="0.3">
      <c r="A15823" s="65">
        <v>41917</v>
      </c>
      <c r="B15823" s="66" t="s">
        <v>1334</v>
      </c>
      <c r="C15823" s="67">
        <v>7.37</v>
      </c>
      <c r="D15823" s="67" t="str">
        <f t="shared" si="259"/>
        <v>R1zxcZH-珠海会计A[核心100]-PM</v>
      </c>
      <c r="E15823" s="58"/>
      <c r="L15823" s="51"/>
      <c r="M15823" s="50"/>
      <c r="N15823" s="52"/>
      <c r="Y15823" s="50"/>
      <c r="AA15823" s="52"/>
      <c r="AL15823" s="50"/>
    </row>
    <row r="15824" spans="1:38" x14ac:dyDescent="0.3">
      <c r="A15824" s="60">
        <v>41918</v>
      </c>
      <c r="B15824" s="61" t="s">
        <v>1334</v>
      </c>
      <c r="C15824" s="62">
        <v>12.45</v>
      </c>
      <c r="D15824" s="62" t="str">
        <f t="shared" si="259"/>
        <v>R1zxcZH-珠海会计A[核心100]-PM</v>
      </c>
      <c r="E15824" s="58"/>
      <c r="L15824" s="51"/>
      <c r="M15824" s="50"/>
      <c r="N15824" s="52"/>
      <c r="Y15824" s="50"/>
      <c r="AA15824" s="52"/>
      <c r="AL15824" s="50"/>
    </row>
    <row r="15825" spans="1:38" x14ac:dyDescent="0.3">
      <c r="A15825" s="65">
        <v>41919</v>
      </c>
      <c r="B15825" s="66" t="s">
        <v>1334</v>
      </c>
      <c r="C15825" s="67">
        <v>25.68</v>
      </c>
      <c r="D15825" s="67" t="str">
        <f t="shared" si="259"/>
        <v>R1zxcZH-珠海会计A[核心100]-PM</v>
      </c>
      <c r="E15825" s="58"/>
      <c r="L15825" s="51"/>
      <c r="M15825" s="50"/>
      <c r="N15825" s="52"/>
      <c r="Y15825" s="50"/>
      <c r="AA15825" s="52"/>
      <c r="AL15825" s="50"/>
    </row>
    <row r="15826" spans="1:38" x14ac:dyDescent="0.3">
      <c r="A15826" s="60">
        <v>41920</v>
      </c>
      <c r="B15826" s="61" t="s">
        <v>1334</v>
      </c>
      <c r="C15826" s="62">
        <v>58.24</v>
      </c>
      <c r="D15826" s="62" t="str">
        <f t="shared" si="259"/>
        <v>R1zxcZH-珠海会计A[核心100]-PM</v>
      </c>
      <c r="E15826" s="58"/>
      <c r="L15826" s="51"/>
      <c r="M15826" s="50"/>
      <c r="N15826" s="52"/>
      <c r="Y15826" s="50"/>
      <c r="AA15826" s="52"/>
      <c r="AL15826" s="50"/>
    </row>
    <row r="15827" spans="1:38" x14ac:dyDescent="0.3">
      <c r="A15827" s="65">
        <v>41921</v>
      </c>
      <c r="B15827" s="66" t="s">
        <v>1334</v>
      </c>
      <c r="C15827" s="67">
        <v>23.49</v>
      </c>
      <c r="D15827" s="67" t="str">
        <f t="shared" si="259"/>
        <v>R1zxcZH-珠海会计A[核心100]-PM</v>
      </c>
      <c r="E15827" s="58"/>
      <c r="L15827" s="51"/>
      <c r="M15827" s="50"/>
      <c r="N15827" s="52"/>
      <c r="Y15827" s="50"/>
      <c r="AA15827" s="52"/>
      <c r="AL15827" s="50"/>
    </row>
    <row r="15828" spans="1:38" x14ac:dyDescent="0.3">
      <c r="A15828" s="60">
        <v>41922</v>
      </c>
      <c r="B15828" s="61" t="s">
        <v>1334</v>
      </c>
      <c r="C15828" s="62">
        <v>30.09</v>
      </c>
      <c r="D15828" s="62" t="str">
        <f t="shared" si="259"/>
        <v>R1zxcZH-珠海会计A[核心100]-PM</v>
      </c>
      <c r="E15828" s="58"/>
      <c r="L15828" s="51"/>
      <c r="M15828" s="50"/>
      <c r="N15828" s="52"/>
      <c r="Y15828" s="50"/>
      <c r="AA15828" s="52"/>
      <c r="AL15828" s="50"/>
    </row>
    <row r="15829" spans="1:38" x14ac:dyDescent="0.3">
      <c r="A15829" s="65">
        <v>41923</v>
      </c>
      <c r="B15829" s="66" t="s">
        <v>1334</v>
      </c>
      <c r="C15829" s="67">
        <v>21.49</v>
      </c>
      <c r="D15829" s="67" t="str">
        <f t="shared" si="259"/>
        <v>R1zxcZH-珠海会计A[核心100]-PM</v>
      </c>
      <c r="E15829" s="58"/>
      <c r="L15829" s="51"/>
      <c r="M15829" s="50"/>
      <c r="N15829" s="52"/>
      <c r="Y15829" s="50"/>
      <c r="AA15829" s="52"/>
      <c r="AL15829" s="50"/>
    </row>
    <row r="15830" spans="1:38" x14ac:dyDescent="0.3">
      <c r="A15830" s="60">
        <v>41924</v>
      </c>
      <c r="B15830" s="61" t="s">
        <v>1334</v>
      </c>
      <c r="C15830" s="62">
        <v>11.54</v>
      </c>
      <c r="D15830" s="62" t="str">
        <f t="shared" si="259"/>
        <v>R1zxcZH-珠海会计A[核心100]-PM</v>
      </c>
      <c r="E15830" s="58"/>
      <c r="L15830" s="51"/>
      <c r="M15830" s="50"/>
      <c r="N15830" s="52"/>
      <c r="Y15830" s="50"/>
      <c r="AA15830" s="52"/>
      <c r="AL15830" s="50"/>
    </row>
    <row r="15831" spans="1:38" x14ac:dyDescent="0.3">
      <c r="A15831" s="65">
        <v>41925</v>
      </c>
      <c r="B15831" s="66" t="s">
        <v>1334</v>
      </c>
      <c r="C15831" s="67">
        <v>34.32</v>
      </c>
      <c r="D15831" s="67" t="str">
        <f t="shared" si="259"/>
        <v>R1zxcZH-珠海会计A[核心100]-PM</v>
      </c>
      <c r="E15831" s="58"/>
      <c r="L15831" s="51"/>
      <c r="M15831" s="50"/>
      <c r="N15831" s="52"/>
      <c r="Y15831" s="50"/>
      <c r="AA15831" s="52"/>
      <c r="AL15831" s="50"/>
    </row>
    <row r="15832" spans="1:38" x14ac:dyDescent="0.3">
      <c r="A15832" s="60">
        <v>41926</v>
      </c>
      <c r="B15832" s="61" t="s">
        <v>1334</v>
      </c>
      <c r="C15832" s="62">
        <v>23.14</v>
      </c>
      <c r="D15832" s="62" t="str">
        <f t="shared" si="259"/>
        <v>R1zxcZH-珠海会计A[核心100]-PM</v>
      </c>
      <c r="E15832" s="58"/>
      <c r="L15832" s="51"/>
      <c r="M15832" s="50"/>
      <c r="N15832" s="52"/>
      <c r="Y15832" s="50"/>
      <c r="AA15832" s="52"/>
      <c r="AL15832" s="50"/>
    </row>
    <row r="15833" spans="1:38" x14ac:dyDescent="0.3">
      <c r="A15833" s="65">
        <v>41927</v>
      </c>
      <c r="B15833" s="66" t="s">
        <v>1334</v>
      </c>
      <c r="C15833" s="67">
        <v>15.88</v>
      </c>
      <c r="D15833" s="67" t="str">
        <f t="shared" si="259"/>
        <v>R1zxcZH-珠海会计A[核心100]-PM</v>
      </c>
      <c r="E15833" s="58"/>
      <c r="L15833" s="51"/>
      <c r="M15833" s="50"/>
      <c r="N15833" s="52"/>
      <c r="Y15833" s="50"/>
      <c r="AA15833" s="52"/>
      <c r="AL15833" s="50"/>
    </row>
    <row r="15834" spans="1:38" x14ac:dyDescent="0.3">
      <c r="A15834" s="60">
        <v>41928</v>
      </c>
      <c r="B15834" s="61" t="s">
        <v>1334</v>
      </c>
      <c r="C15834" s="62">
        <v>49.18</v>
      </c>
      <c r="D15834" s="62" t="str">
        <f t="shared" si="259"/>
        <v>R1zxcZH-珠海会计A[核心100]-PM</v>
      </c>
      <c r="E15834" s="58"/>
      <c r="L15834" s="51"/>
      <c r="M15834" s="50"/>
      <c r="N15834" s="52"/>
      <c r="Y15834" s="50"/>
      <c r="AA15834" s="52"/>
      <c r="AL15834" s="50"/>
    </row>
    <row r="15835" spans="1:38" x14ac:dyDescent="0.3">
      <c r="A15835" s="65">
        <v>41929</v>
      </c>
      <c r="B15835" s="66" t="s">
        <v>1334</v>
      </c>
      <c r="C15835" s="67">
        <v>26.26</v>
      </c>
      <c r="D15835" s="67" t="str">
        <f t="shared" si="259"/>
        <v>R1zxcZH-珠海会计A[核心100]-PM</v>
      </c>
      <c r="E15835" s="58"/>
      <c r="L15835" s="51"/>
      <c r="M15835" s="50"/>
      <c r="N15835" s="52"/>
      <c r="Y15835" s="50"/>
      <c r="AA15835" s="52"/>
      <c r="AL15835" s="50"/>
    </row>
    <row r="15836" spans="1:38" x14ac:dyDescent="0.3">
      <c r="A15836" s="60">
        <v>41930</v>
      </c>
      <c r="B15836" s="61" t="s">
        <v>1334</v>
      </c>
      <c r="C15836" s="62">
        <v>9.9600000000000009</v>
      </c>
      <c r="D15836" s="62" t="str">
        <f t="shared" si="259"/>
        <v>R1zxcZH-珠海会计A[核心100]-PM</v>
      </c>
      <c r="E15836" s="58"/>
      <c r="L15836" s="51"/>
      <c r="M15836" s="50"/>
      <c r="N15836" s="52"/>
      <c r="Y15836" s="50"/>
      <c r="AA15836" s="52"/>
      <c r="AL15836" s="50"/>
    </row>
    <row r="15837" spans="1:38" x14ac:dyDescent="0.3">
      <c r="A15837" s="65">
        <v>41931</v>
      </c>
      <c r="B15837" s="66" t="s">
        <v>1334</v>
      </c>
      <c r="C15837" s="67">
        <v>14.13</v>
      </c>
      <c r="D15837" s="67" t="str">
        <f t="shared" si="259"/>
        <v>R1zxcZH-珠海会计A[核心100]-PM</v>
      </c>
      <c r="E15837" s="58"/>
      <c r="L15837" s="51"/>
      <c r="M15837" s="50"/>
      <c r="N15837" s="52"/>
      <c r="Y15837" s="50"/>
      <c r="AA15837" s="52"/>
      <c r="AL15837" s="50"/>
    </row>
    <row r="15838" spans="1:38" x14ac:dyDescent="0.3">
      <c r="A15838" s="60">
        <v>41932</v>
      </c>
      <c r="B15838" s="61" t="s">
        <v>1334</v>
      </c>
      <c r="C15838" s="62">
        <v>23.98</v>
      </c>
      <c r="D15838" s="62" t="str">
        <f t="shared" si="259"/>
        <v>R1zxcZH-珠海会计A[核心100]-PM</v>
      </c>
      <c r="E15838" s="58"/>
      <c r="L15838" s="51"/>
      <c r="M15838" s="50"/>
      <c r="N15838" s="52"/>
      <c r="Y15838" s="50"/>
      <c r="AA15838" s="52"/>
      <c r="AL15838" s="50"/>
    </row>
    <row r="15839" spans="1:38" x14ac:dyDescent="0.3">
      <c r="A15839" s="65">
        <v>41933</v>
      </c>
      <c r="B15839" s="66" t="s">
        <v>1334</v>
      </c>
      <c r="C15839" s="67">
        <v>32.33</v>
      </c>
      <c r="D15839" s="67" t="str">
        <f t="shared" si="259"/>
        <v>R1zxcZH-珠海会计A[核心100]-PM</v>
      </c>
      <c r="E15839" s="58"/>
      <c r="L15839" s="51"/>
      <c r="M15839" s="50"/>
      <c r="N15839" s="52"/>
      <c r="Y15839" s="50"/>
      <c r="AA15839" s="52"/>
      <c r="AL15839" s="50"/>
    </row>
    <row r="15840" spans="1:38" x14ac:dyDescent="0.3">
      <c r="A15840" s="60">
        <v>41934</v>
      </c>
      <c r="B15840" s="61" t="s">
        <v>1334</v>
      </c>
      <c r="C15840" s="62">
        <v>28.13</v>
      </c>
      <c r="D15840" s="62" t="str">
        <f t="shared" si="259"/>
        <v>R1zxcZH-珠海会计A[核心100]-PM</v>
      </c>
      <c r="E15840" s="58"/>
      <c r="L15840" s="51"/>
      <c r="M15840" s="50"/>
      <c r="N15840" s="52"/>
      <c r="Y15840" s="50"/>
      <c r="AA15840" s="52"/>
      <c r="AL15840" s="50"/>
    </row>
    <row r="15841" spans="1:38" x14ac:dyDescent="0.3">
      <c r="A15841" s="65">
        <v>41935</v>
      </c>
      <c r="B15841" s="66" t="s">
        <v>1334</v>
      </c>
      <c r="C15841" s="67">
        <v>19.11</v>
      </c>
      <c r="D15841" s="67" t="str">
        <f t="shared" si="259"/>
        <v>R1zxcZH-珠海会计A[核心100]-PM</v>
      </c>
      <c r="E15841" s="58"/>
      <c r="L15841" s="51"/>
      <c r="M15841" s="50"/>
      <c r="N15841" s="52"/>
      <c r="Y15841" s="50"/>
      <c r="AA15841" s="52"/>
      <c r="AL15841" s="50"/>
    </row>
    <row r="15842" spans="1:38" x14ac:dyDescent="0.3">
      <c r="A15842" s="60">
        <v>41936</v>
      </c>
      <c r="B15842" s="61" t="s">
        <v>1334</v>
      </c>
      <c r="C15842" s="62">
        <v>29.24</v>
      </c>
      <c r="D15842" s="62" t="str">
        <f t="shared" si="259"/>
        <v>R1zxcZH-珠海会计A[核心100]-PM</v>
      </c>
      <c r="E15842" s="58"/>
      <c r="L15842" s="51"/>
      <c r="M15842" s="50"/>
      <c r="N15842" s="52"/>
      <c r="Y15842" s="50"/>
      <c r="AA15842" s="52"/>
      <c r="AL15842" s="50"/>
    </row>
    <row r="15843" spans="1:38" x14ac:dyDescent="0.3">
      <c r="A15843" s="65">
        <v>41937</v>
      </c>
      <c r="B15843" s="66" t="s">
        <v>1334</v>
      </c>
      <c r="C15843" s="67">
        <v>9.19</v>
      </c>
      <c r="D15843" s="67" t="str">
        <f t="shared" si="259"/>
        <v>R1zxcZH-珠海会计A[核心100]-PM</v>
      </c>
      <c r="E15843" s="58"/>
      <c r="L15843" s="51"/>
      <c r="M15843" s="50"/>
      <c r="N15843" s="52"/>
      <c r="Y15843" s="50"/>
      <c r="AA15843" s="52"/>
      <c r="AL15843" s="50"/>
    </row>
    <row r="15844" spans="1:38" x14ac:dyDescent="0.3">
      <c r="A15844" s="60">
        <v>41938</v>
      </c>
      <c r="B15844" s="61" t="s">
        <v>1334</v>
      </c>
      <c r="C15844" s="62">
        <v>14.55</v>
      </c>
      <c r="D15844" s="62" t="str">
        <f t="shared" si="259"/>
        <v>R1zxcZH-珠海会计A[核心100]-PM</v>
      </c>
      <c r="E15844" s="58"/>
      <c r="L15844" s="51"/>
      <c r="M15844" s="50"/>
      <c r="N15844" s="52"/>
      <c r="Y15844" s="50"/>
      <c r="AA15844" s="52"/>
      <c r="AL15844" s="50"/>
    </row>
    <row r="15845" spans="1:38" x14ac:dyDescent="0.3">
      <c r="A15845" s="65">
        <v>41939</v>
      </c>
      <c r="B15845" s="66" t="s">
        <v>1334</v>
      </c>
      <c r="C15845" s="67">
        <v>46.5</v>
      </c>
      <c r="D15845" s="67" t="str">
        <f t="shared" si="259"/>
        <v>R1zxcZH-珠海会计A[核心100]-PM</v>
      </c>
      <c r="E15845" s="58"/>
      <c r="L15845" s="51"/>
      <c r="M15845" s="50"/>
      <c r="N15845" s="52"/>
      <c r="Y15845" s="50"/>
      <c r="AA15845" s="52"/>
      <c r="AL15845" s="50"/>
    </row>
    <row r="15846" spans="1:38" x14ac:dyDescent="0.3">
      <c r="A15846" s="60">
        <v>41940</v>
      </c>
      <c r="B15846" s="61" t="s">
        <v>1334</v>
      </c>
      <c r="C15846" s="62">
        <v>38.24</v>
      </c>
      <c r="D15846" s="62" t="str">
        <f t="shared" si="259"/>
        <v>R1zxcZH-珠海会计A[核心100]-PM</v>
      </c>
      <c r="E15846" s="58"/>
      <c r="L15846" s="51"/>
      <c r="M15846" s="50"/>
      <c r="N15846" s="52"/>
      <c r="Y15846" s="50"/>
      <c r="AA15846" s="52"/>
      <c r="AL15846" s="50"/>
    </row>
    <row r="15847" spans="1:38" x14ac:dyDescent="0.3">
      <c r="A15847" s="65">
        <v>41941</v>
      </c>
      <c r="B15847" s="66" t="s">
        <v>1334</v>
      </c>
      <c r="C15847" s="67">
        <v>29.94</v>
      </c>
      <c r="D15847" s="67" t="str">
        <f t="shared" si="259"/>
        <v>R1zxcZH-珠海会计A[核心100]-PM</v>
      </c>
      <c r="E15847" s="58"/>
      <c r="L15847" s="51"/>
      <c r="M15847" s="50"/>
      <c r="N15847" s="52"/>
      <c r="Y15847" s="50"/>
      <c r="AA15847" s="52"/>
      <c r="AL15847" s="50"/>
    </row>
    <row r="15848" spans="1:38" x14ac:dyDescent="0.3">
      <c r="A15848" s="60">
        <v>41942</v>
      </c>
      <c r="B15848" s="61" t="s">
        <v>1334</v>
      </c>
      <c r="C15848" s="62">
        <v>26.7</v>
      </c>
      <c r="D15848" s="62" t="str">
        <f t="shared" si="259"/>
        <v>R1zxcZH-珠海会计A[核心100]-PM</v>
      </c>
      <c r="E15848" s="58"/>
      <c r="L15848" s="51"/>
      <c r="M15848" s="50"/>
      <c r="N15848" s="52"/>
      <c r="Y15848" s="50"/>
      <c r="AA15848" s="52"/>
      <c r="AL15848" s="50"/>
    </row>
    <row r="15849" spans="1:38" x14ac:dyDescent="0.3">
      <c r="A15849" s="65">
        <v>41943</v>
      </c>
      <c r="B15849" s="66" t="s">
        <v>1334</v>
      </c>
      <c r="C15849" s="67">
        <v>21.84</v>
      </c>
      <c r="D15849" s="67" t="str">
        <f t="shared" si="259"/>
        <v>R1zxcZH-珠海会计A[核心100]-PM</v>
      </c>
      <c r="E15849" s="58"/>
      <c r="L15849" s="51"/>
      <c r="M15849" s="50"/>
      <c r="N15849" s="52"/>
      <c r="Y15849" s="50"/>
      <c r="AA15849" s="52"/>
      <c r="AL15849" s="50"/>
    </row>
    <row r="15850" spans="1:38" x14ac:dyDescent="0.3">
      <c r="A15850" s="60">
        <v>41913</v>
      </c>
      <c r="B15850" s="61" t="s">
        <v>1335</v>
      </c>
      <c r="C15850" s="62">
        <v>0</v>
      </c>
      <c r="D15850" s="62" t="str">
        <f t="shared" si="259"/>
        <v>R1zxcZH-珠海会计B[培训辅导]-EM</v>
      </c>
      <c r="E15850" s="58"/>
      <c r="L15850" s="51"/>
      <c r="M15850" s="50"/>
      <c r="N15850" s="52"/>
      <c r="Y15850" s="50"/>
      <c r="AA15850" s="52"/>
      <c r="AL15850" s="50"/>
    </row>
    <row r="15851" spans="1:38" x14ac:dyDescent="0.3">
      <c r="A15851" s="65">
        <v>41914</v>
      </c>
      <c r="B15851" s="66" t="s">
        <v>1335</v>
      </c>
      <c r="C15851" s="67">
        <v>0</v>
      </c>
      <c r="D15851" s="67" t="str">
        <f t="shared" si="259"/>
        <v>R1zxcZH-珠海会计B[培训辅导]-EM</v>
      </c>
      <c r="E15851" s="58"/>
      <c r="L15851" s="51"/>
      <c r="M15851" s="50"/>
      <c r="N15851" s="52"/>
      <c r="Y15851" s="50"/>
      <c r="AA15851" s="52"/>
      <c r="AL15851" s="50"/>
    </row>
    <row r="15852" spans="1:38" x14ac:dyDescent="0.3">
      <c r="A15852" s="60">
        <v>41915</v>
      </c>
      <c r="B15852" s="61" t="s">
        <v>1335</v>
      </c>
      <c r="C15852" s="62">
        <v>0</v>
      </c>
      <c r="D15852" s="62" t="str">
        <f t="shared" si="259"/>
        <v>R1zxcZH-珠海会计B[培训辅导]-EM</v>
      </c>
      <c r="E15852" s="58"/>
      <c r="L15852" s="51"/>
      <c r="M15852" s="50"/>
      <c r="N15852" s="52"/>
      <c r="Y15852" s="50"/>
      <c r="AA15852" s="52"/>
      <c r="AL15852" s="50"/>
    </row>
    <row r="15853" spans="1:38" x14ac:dyDescent="0.3">
      <c r="A15853" s="65">
        <v>41916</v>
      </c>
      <c r="B15853" s="66" t="s">
        <v>1335</v>
      </c>
      <c r="C15853" s="67">
        <v>0</v>
      </c>
      <c r="D15853" s="67" t="str">
        <f t="shared" si="259"/>
        <v>R1zxcZH-珠海会计B[培训辅导]-EM</v>
      </c>
      <c r="E15853" s="58"/>
      <c r="L15853" s="51"/>
      <c r="M15853" s="50"/>
      <c r="N15853" s="52"/>
      <c r="Y15853" s="50"/>
      <c r="AA15853" s="52"/>
      <c r="AL15853" s="50"/>
    </row>
    <row r="15854" spans="1:38" x14ac:dyDescent="0.3">
      <c r="A15854" s="60">
        <v>41917</v>
      </c>
      <c r="B15854" s="61" t="s">
        <v>1335</v>
      </c>
      <c r="C15854" s="62">
        <v>0</v>
      </c>
      <c r="D15854" s="62" t="str">
        <f t="shared" si="259"/>
        <v>R1zxcZH-珠海会计B[培训辅导]-EM</v>
      </c>
      <c r="E15854" s="58"/>
      <c r="L15854" s="51"/>
      <c r="M15854" s="50"/>
      <c r="N15854" s="52"/>
      <c r="Y15854" s="50"/>
      <c r="AA15854" s="52"/>
      <c r="AL15854" s="50"/>
    </row>
    <row r="15855" spans="1:38" x14ac:dyDescent="0.3">
      <c r="A15855" s="65">
        <v>41918</v>
      </c>
      <c r="B15855" s="66" t="s">
        <v>1335</v>
      </c>
      <c r="C15855" s="67">
        <v>0</v>
      </c>
      <c r="D15855" s="67" t="str">
        <f t="shared" si="259"/>
        <v>R1zxcZH-珠海会计B[培训辅导]-EM</v>
      </c>
      <c r="E15855" s="58"/>
      <c r="L15855" s="51"/>
      <c r="M15855" s="50"/>
      <c r="N15855" s="52"/>
      <c r="Y15855" s="50"/>
      <c r="AA15855" s="52"/>
      <c r="AL15855" s="50"/>
    </row>
    <row r="15856" spans="1:38" x14ac:dyDescent="0.3">
      <c r="A15856" s="60">
        <v>41919</v>
      </c>
      <c r="B15856" s="61" t="s">
        <v>1335</v>
      </c>
      <c r="C15856" s="62">
        <v>0.98</v>
      </c>
      <c r="D15856" s="62" t="str">
        <f t="shared" si="259"/>
        <v>R1zxcZH-珠海会计B[培训辅导]-EM</v>
      </c>
      <c r="E15856" s="58"/>
      <c r="L15856" s="51"/>
      <c r="M15856" s="50"/>
      <c r="N15856" s="52"/>
      <c r="Y15856" s="50"/>
      <c r="AA15856" s="52"/>
      <c r="AL15856" s="50"/>
    </row>
    <row r="15857" spans="1:38" x14ac:dyDescent="0.3">
      <c r="A15857" s="65">
        <v>41920</v>
      </c>
      <c r="B15857" s="66" t="s">
        <v>1335</v>
      </c>
      <c r="C15857" s="67">
        <v>0</v>
      </c>
      <c r="D15857" s="67" t="str">
        <f t="shared" si="259"/>
        <v>R1zxcZH-珠海会计B[培训辅导]-EM</v>
      </c>
      <c r="E15857" s="58"/>
      <c r="L15857" s="51"/>
      <c r="M15857" s="50"/>
      <c r="N15857" s="52"/>
      <c r="Y15857" s="50"/>
      <c r="AA15857" s="52"/>
      <c r="AL15857" s="50"/>
    </row>
    <row r="15858" spans="1:38" x14ac:dyDescent="0.3">
      <c r="A15858" s="60">
        <v>41921</v>
      </c>
      <c r="B15858" s="61" t="s">
        <v>1335</v>
      </c>
      <c r="C15858" s="62">
        <v>0</v>
      </c>
      <c r="D15858" s="62" t="str">
        <f t="shared" si="259"/>
        <v>R1zxcZH-珠海会计B[培训辅导]-EM</v>
      </c>
      <c r="E15858" s="58"/>
      <c r="L15858" s="51"/>
      <c r="M15858" s="50"/>
      <c r="N15858" s="52"/>
      <c r="Y15858" s="50"/>
      <c r="AA15858" s="52"/>
      <c r="AL15858" s="50"/>
    </row>
    <row r="15859" spans="1:38" x14ac:dyDescent="0.3">
      <c r="A15859" s="65">
        <v>41922</v>
      </c>
      <c r="B15859" s="66" t="s">
        <v>1335</v>
      </c>
      <c r="C15859" s="67">
        <v>0</v>
      </c>
      <c r="D15859" s="67" t="str">
        <f t="shared" si="259"/>
        <v>R1zxcZH-珠海会计B[培训辅导]-EM</v>
      </c>
      <c r="E15859" s="58"/>
      <c r="L15859" s="51"/>
      <c r="M15859" s="50"/>
      <c r="N15859" s="52"/>
      <c r="Y15859" s="50"/>
      <c r="AA15859" s="52"/>
      <c r="AL15859" s="50"/>
    </row>
    <row r="15860" spans="1:38" x14ac:dyDescent="0.3">
      <c r="A15860" s="60">
        <v>41923</v>
      </c>
      <c r="B15860" s="61" t="s">
        <v>1335</v>
      </c>
      <c r="C15860" s="62">
        <v>0</v>
      </c>
      <c r="D15860" s="62" t="str">
        <f t="shared" si="259"/>
        <v>R1zxcZH-珠海会计B[培训辅导]-EM</v>
      </c>
      <c r="E15860" s="58"/>
      <c r="L15860" s="51"/>
      <c r="M15860" s="50"/>
      <c r="N15860" s="52"/>
      <c r="Y15860" s="50"/>
      <c r="AA15860" s="52"/>
      <c r="AL15860" s="50"/>
    </row>
    <row r="15861" spans="1:38" x14ac:dyDescent="0.3">
      <c r="A15861" s="65">
        <v>41924</v>
      </c>
      <c r="B15861" s="66" t="s">
        <v>1335</v>
      </c>
      <c r="C15861" s="67">
        <v>4.1500000000000004</v>
      </c>
      <c r="D15861" s="67" t="str">
        <f t="shared" si="259"/>
        <v>R1zxcZH-珠海会计B[培训辅导]-EM</v>
      </c>
      <c r="E15861" s="58"/>
      <c r="L15861" s="51"/>
      <c r="M15861" s="50"/>
      <c r="N15861" s="52"/>
      <c r="Y15861" s="50"/>
      <c r="AA15861" s="52"/>
      <c r="AL15861" s="50"/>
    </row>
    <row r="15862" spans="1:38" x14ac:dyDescent="0.3">
      <c r="A15862" s="60">
        <v>41925</v>
      </c>
      <c r="B15862" s="61" t="s">
        <v>1335</v>
      </c>
      <c r="C15862" s="62">
        <v>2.15</v>
      </c>
      <c r="D15862" s="62" t="str">
        <f t="shared" si="259"/>
        <v>R1zxcZH-珠海会计B[培训辅导]-EM</v>
      </c>
      <c r="E15862" s="58"/>
      <c r="L15862" s="51"/>
      <c r="M15862" s="50"/>
      <c r="N15862" s="52"/>
      <c r="Y15862" s="50"/>
      <c r="AA15862" s="52"/>
      <c r="AL15862" s="50"/>
    </row>
    <row r="15863" spans="1:38" x14ac:dyDescent="0.3">
      <c r="A15863" s="65">
        <v>41926</v>
      </c>
      <c r="B15863" s="66" t="s">
        <v>1335</v>
      </c>
      <c r="C15863" s="67">
        <v>3.42</v>
      </c>
      <c r="D15863" s="67" t="str">
        <f t="shared" si="259"/>
        <v>R1zxcZH-珠海会计B[培训辅导]-EM</v>
      </c>
      <c r="E15863" s="58"/>
      <c r="L15863" s="51"/>
      <c r="M15863" s="50"/>
      <c r="N15863" s="52"/>
      <c r="Y15863" s="50"/>
      <c r="AA15863" s="52"/>
      <c r="AL15863" s="50"/>
    </row>
    <row r="15864" spans="1:38" x14ac:dyDescent="0.3">
      <c r="A15864" s="60">
        <v>41927</v>
      </c>
      <c r="B15864" s="61" t="s">
        <v>1335</v>
      </c>
      <c r="C15864" s="62">
        <v>0</v>
      </c>
      <c r="D15864" s="62" t="str">
        <f t="shared" si="259"/>
        <v>R1zxcZH-珠海会计B[培训辅导]-EM</v>
      </c>
      <c r="E15864" s="58"/>
      <c r="L15864" s="51"/>
      <c r="M15864" s="50"/>
      <c r="N15864" s="52"/>
      <c r="Y15864" s="50"/>
      <c r="AA15864" s="52"/>
      <c r="AL15864" s="50"/>
    </row>
    <row r="15865" spans="1:38" x14ac:dyDescent="0.3">
      <c r="A15865" s="65">
        <v>41928</v>
      </c>
      <c r="B15865" s="66" t="s">
        <v>1335</v>
      </c>
      <c r="C15865" s="67">
        <v>3.15</v>
      </c>
      <c r="D15865" s="67" t="str">
        <f t="shared" si="259"/>
        <v>R1zxcZH-珠海会计B[培训辅导]-EM</v>
      </c>
      <c r="E15865" s="58"/>
      <c r="L15865" s="51"/>
      <c r="M15865" s="50"/>
      <c r="N15865" s="52"/>
      <c r="Y15865" s="50"/>
      <c r="AA15865" s="52"/>
      <c r="AL15865" s="50"/>
    </row>
    <row r="15866" spans="1:38" x14ac:dyDescent="0.3">
      <c r="A15866" s="60">
        <v>41929</v>
      </c>
      <c r="B15866" s="61" t="s">
        <v>1335</v>
      </c>
      <c r="C15866" s="62">
        <v>0</v>
      </c>
      <c r="D15866" s="62" t="str">
        <f t="shared" si="259"/>
        <v>R1zxcZH-珠海会计B[培训辅导]-EM</v>
      </c>
      <c r="E15866" s="58"/>
      <c r="L15866" s="51"/>
      <c r="M15866" s="50"/>
      <c r="N15866" s="52"/>
      <c r="Y15866" s="50"/>
      <c r="AA15866" s="52"/>
      <c r="AL15866" s="50"/>
    </row>
    <row r="15867" spans="1:38" x14ac:dyDescent="0.3">
      <c r="A15867" s="65">
        <v>41930</v>
      </c>
      <c r="B15867" s="66" t="s">
        <v>1335</v>
      </c>
      <c r="C15867" s="67">
        <v>0</v>
      </c>
      <c r="D15867" s="67" t="str">
        <f t="shared" si="259"/>
        <v>R1zxcZH-珠海会计B[培训辅导]-EM</v>
      </c>
      <c r="E15867" s="58"/>
      <c r="L15867" s="51"/>
      <c r="M15867" s="50"/>
      <c r="N15867" s="52"/>
      <c r="Y15867" s="50"/>
      <c r="AA15867" s="52"/>
      <c r="AL15867" s="50"/>
    </row>
    <row r="15868" spans="1:38" x14ac:dyDescent="0.3">
      <c r="A15868" s="60">
        <v>41931</v>
      </c>
      <c r="B15868" s="61" t="s">
        <v>1335</v>
      </c>
      <c r="C15868" s="62">
        <v>0</v>
      </c>
      <c r="D15868" s="62" t="str">
        <f t="shared" si="259"/>
        <v>R1zxcZH-珠海会计B[培训辅导]-EM</v>
      </c>
      <c r="E15868" s="58"/>
      <c r="L15868" s="51"/>
      <c r="M15868" s="50"/>
      <c r="N15868" s="52"/>
      <c r="Y15868" s="50"/>
      <c r="AA15868" s="52"/>
      <c r="AL15868" s="50"/>
    </row>
    <row r="15869" spans="1:38" x14ac:dyDescent="0.3">
      <c r="A15869" s="65">
        <v>41932</v>
      </c>
      <c r="B15869" s="66" t="s">
        <v>1335</v>
      </c>
      <c r="C15869" s="67">
        <v>1.25</v>
      </c>
      <c r="D15869" s="67" t="str">
        <f t="shared" si="259"/>
        <v>R1zxcZH-珠海会计B[培训辅导]-EM</v>
      </c>
      <c r="E15869" s="58"/>
      <c r="L15869" s="51"/>
      <c r="M15869" s="50"/>
      <c r="N15869" s="52"/>
      <c r="Y15869" s="50"/>
      <c r="AA15869" s="52"/>
      <c r="AL15869" s="50"/>
    </row>
    <row r="15870" spans="1:38" x14ac:dyDescent="0.3">
      <c r="A15870" s="60">
        <v>41933</v>
      </c>
      <c r="B15870" s="61" t="s">
        <v>1335</v>
      </c>
      <c r="C15870" s="62">
        <v>3.78</v>
      </c>
      <c r="D15870" s="62" t="str">
        <f t="shared" si="259"/>
        <v>R1zxcZH-珠海会计B[培训辅导]-EM</v>
      </c>
      <c r="E15870" s="58"/>
      <c r="L15870" s="51"/>
      <c r="M15870" s="50"/>
      <c r="N15870" s="52"/>
      <c r="Y15870" s="50"/>
      <c r="AA15870" s="52"/>
      <c r="AL15870" s="50"/>
    </row>
    <row r="15871" spans="1:38" x14ac:dyDescent="0.3">
      <c r="A15871" s="65">
        <v>41934</v>
      </c>
      <c r="B15871" s="66" t="s">
        <v>1335</v>
      </c>
      <c r="C15871" s="67">
        <v>0</v>
      </c>
      <c r="D15871" s="67" t="str">
        <f t="shared" si="259"/>
        <v>R1zxcZH-珠海会计B[培训辅导]-EM</v>
      </c>
      <c r="E15871" s="58"/>
      <c r="L15871" s="51"/>
      <c r="M15871" s="50"/>
      <c r="N15871" s="52"/>
      <c r="Y15871" s="50"/>
      <c r="AA15871" s="52"/>
      <c r="AL15871" s="50"/>
    </row>
    <row r="15872" spans="1:38" x14ac:dyDescent="0.3">
      <c r="A15872" s="60">
        <v>41935</v>
      </c>
      <c r="B15872" s="61" t="s">
        <v>1335</v>
      </c>
      <c r="C15872" s="62">
        <v>0</v>
      </c>
      <c r="D15872" s="62" t="str">
        <f t="shared" si="259"/>
        <v>R1zxcZH-珠海会计B[培训辅导]-EM</v>
      </c>
      <c r="E15872" s="58"/>
      <c r="L15872" s="51"/>
      <c r="M15872" s="50"/>
      <c r="N15872" s="52"/>
      <c r="Y15872" s="50"/>
      <c r="AA15872" s="52"/>
      <c r="AL15872" s="50"/>
    </row>
    <row r="15873" spans="1:38" x14ac:dyDescent="0.3">
      <c r="A15873" s="65">
        <v>41936</v>
      </c>
      <c r="B15873" s="66" t="s">
        <v>1335</v>
      </c>
      <c r="C15873" s="67">
        <v>2</v>
      </c>
      <c r="D15873" s="67" t="str">
        <f t="shared" si="259"/>
        <v>R1zxcZH-珠海会计B[培训辅导]-EM</v>
      </c>
      <c r="E15873" s="58"/>
      <c r="L15873" s="51"/>
      <c r="M15873" s="50"/>
      <c r="N15873" s="52"/>
      <c r="Y15873" s="50"/>
      <c r="AA15873" s="52"/>
      <c r="AL15873" s="50"/>
    </row>
    <row r="15874" spans="1:38" x14ac:dyDescent="0.3">
      <c r="A15874" s="60">
        <v>41937</v>
      </c>
      <c r="B15874" s="61" t="s">
        <v>1335</v>
      </c>
      <c r="C15874" s="62">
        <v>0</v>
      </c>
      <c r="D15874" s="62" t="str">
        <f t="shared" si="259"/>
        <v>R1zxcZH-珠海会计B[培训辅导]-EM</v>
      </c>
      <c r="E15874" s="58"/>
      <c r="L15874" s="51"/>
      <c r="M15874" s="50"/>
      <c r="N15874" s="52"/>
      <c r="Y15874" s="50"/>
      <c r="AA15874" s="52"/>
      <c r="AL15874" s="50"/>
    </row>
    <row r="15875" spans="1:38" x14ac:dyDescent="0.3">
      <c r="A15875" s="65">
        <v>41938</v>
      </c>
      <c r="B15875" s="66" t="s">
        <v>1335</v>
      </c>
      <c r="C15875" s="67">
        <v>1.85</v>
      </c>
      <c r="D15875" s="67" t="str">
        <f t="shared" si="259"/>
        <v>R1zxcZH-珠海会计B[培训辅导]-EM</v>
      </c>
      <c r="E15875" s="58"/>
      <c r="L15875" s="51"/>
      <c r="M15875" s="50"/>
      <c r="N15875" s="52"/>
      <c r="Y15875" s="50"/>
      <c r="AA15875" s="52"/>
      <c r="AL15875" s="50"/>
    </row>
    <row r="15876" spans="1:38" x14ac:dyDescent="0.3">
      <c r="A15876" s="60">
        <v>41939</v>
      </c>
      <c r="B15876" s="61" t="s">
        <v>1335</v>
      </c>
      <c r="C15876" s="62">
        <v>6.5</v>
      </c>
      <c r="D15876" s="62" t="str">
        <f t="shared" si="259"/>
        <v>R1zxcZH-珠海会计B[培训辅导]-EM</v>
      </c>
      <c r="E15876" s="58"/>
      <c r="L15876" s="51"/>
      <c r="M15876" s="50"/>
      <c r="N15876" s="52"/>
      <c r="Y15876" s="50"/>
      <c r="AA15876" s="52"/>
      <c r="AL15876" s="50"/>
    </row>
    <row r="15877" spans="1:38" x14ac:dyDescent="0.3">
      <c r="A15877" s="65">
        <v>41940</v>
      </c>
      <c r="B15877" s="66" t="s">
        <v>1335</v>
      </c>
      <c r="C15877" s="67">
        <v>1.96</v>
      </c>
      <c r="D15877" s="67" t="str">
        <f t="shared" si="259"/>
        <v>R1zxcZH-珠海会计B[培训辅导]-EM</v>
      </c>
      <c r="E15877" s="58"/>
      <c r="L15877" s="51"/>
      <c r="M15877" s="50"/>
      <c r="N15877" s="52"/>
      <c r="Y15877" s="50"/>
      <c r="AA15877" s="52"/>
      <c r="AL15877" s="50"/>
    </row>
    <row r="15878" spans="1:38" x14ac:dyDescent="0.3">
      <c r="A15878" s="60">
        <v>41941</v>
      </c>
      <c r="B15878" s="61" t="s">
        <v>1335</v>
      </c>
      <c r="C15878" s="62">
        <v>0</v>
      </c>
      <c r="D15878" s="62" t="str">
        <f t="shared" ref="D15878:D15941" si="260">LEFT(B15878,2)&amp;"zxc"&amp;MID(B15878,4,100)</f>
        <v>R1zxcZH-珠海会计B[培训辅导]-EM</v>
      </c>
      <c r="E15878" s="58"/>
      <c r="L15878" s="51"/>
      <c r="M15878" s="50"/>
      <c r="N15878" s="52"/>
      <c r="Y15878" s="50"/>
      <c r="AA15878" s="52"/>
      <c r="AL15878" s="50"/>
    </row>
    <row r="15879" spans="1:38" x14ac:dyDescent="0.3">
      <c r="A15879" s="65">
        <v>41942</v>
      </c>
      <c r="B15879" s="66" t="s">
        <v>1335</v>
      </c>
      <c r="C15879" s="67">
        <v>0</v>
      </c>
      <c r="D15879" s="67" t="str">
        <f t="shared" si="260"/>
        <v>R1zxcZH-珠海会计B[培训辅导]-EM</v>
      </c>
      <c r="E15879" s="58"/>
      <c r="L15879" s="51"/>
      <c r="M15879" s="50"/>
      <c r="N15879" s="52"/>
      <c r="Y15879" s="50"/>
      <c r="AA15879" s="52"/>
      <c r="AL15879" s="50"/>
    </row>
    <row r="15880" spans="1:38" x14ac:dyDescent="0.3">
      <c r="A15880" s="60">
        <v>41943</v>
      </c>
      <c r="B15880" s="61" t="s">
        <v>1335</v>
      </c>
      <c r="C15880" s="62">
        <v>3.03</v>
      </c>
      <c r="D15880" s="62" t="str">
        <f t="shared" si="260"/>
        <v>R1zxcZH-珠海会计B[培训辅导]-EM</v>
      </c>
      <c r="E15880" s="58"/>
      <c r="L15880" s="51"/>
      <c r="M15880" s="50"/>
      <c r="N15880" s="52"/>
      <c r="Y15880" s="50"/>
      <c r="AA15880" s="52"/>
      <c r="AL15880" s="50"/>
    </row>
    <row r="15881" spans="1:38" x14ac:dyDescent="0.3">
      <c r="A15881" s="65">
        <v>41913</v>
      </c>
      <c r="B15881" s="66" t="s">
        <v>1336</v>
      </c>
      <c r="C15881" s="67">
        <v>0</v>
      </c>
      <c r="D15881" s="67" t="str">
        <f t="shared" si="260"/>
        <v>R1zxcZH-珠海会计B[培训辅导]-PM</v>
      </c>
      <c r="E15881" s="58"/>
      <c r="L15881" s="51"/>
      <c r="M15881" s="50"/>
      <c r="N15881" s="52"/>
      <c r="Y15881" s="50"/>
      <c r="AA15881" s="52"/>
      <c r="AL15881" s="50"/>
    </row>
    <row r="15882" spans="1:38" x14ac:dyDescent="0.3">
      <c r="A15882" s="60">
        <v>41914</v>
      </c>
      <c r="B15882" s="61" t="s">
        <v>1336</v>
      </c>
      <c r="C15882" s="62">
        <v>0</v>
      </c>
      <c r="D15882" s="62" t="str">
        <f t="shared" si="260"/>
        <v>R1zxcZH-珠海会计B[培训辅导]-PM</v>
      </c>
      <c r="E15882" s="58"/>
      <c r="L15882" s="51"/>
      <c r="M15882" s="50"/>
      <c r="N15882" s="52"/>
      <c r="Y15882" s="50"/>
      <c r="AA15882" s="52"/>
      <c r="AL15882" s="50"/>
    </row>
    <row r="15883" spans="1:38" x14ac:dyDescent="0.3">
      <c r="A15883" s="65">
        <v>41915</v>
      </c>
      <c r="B15883" s="66" t="s">
        <v>1336</v>
      </c>
      <c r="C15883" s="67">
        <v>0</v>
      </c>
      <c r="D15883" s="67" t="str">
        <f t="shared" si="260"/>
        <v>R1zxcZH-珠海会计B[培训辅导]-PM</v>
      </c>
      <c r="E15883" s="58"/>
      <c r="L15883" s="51"/>
      <c r="M15883" s="50"/>
      <c r="N15883" s="52"/>
      <c r="Y15883" s="50"/>
      <c r="AA15883" s="52"/>
      <c r="AL15883" s="50"/>
    </row>
    <row r="15884" spans="1:38" x14ac:dyDescent="0.3">
      <c r="A15884" s="60">
        <v>41916</v>
      </c>
      <c r="B15884" s="61" t="s">
        <v>1336</v>
      </c>
      <c r="C15884" s="62">
        <v>0.66</v>
      </c>
      <c r="D15884" s="62" t="str">
        <f t="shared" si="260"/>
        <v>R1zxcZH-珠海会计B[培训辅导]-PM</v>
      </c>
      <c r="E15884" s="58"/>
      <c r="L15884" s="51"/>
      <c r="M15884" s="50"/>
      <c r="N15884" s="52"/>
      <c r="Y15884" s="50"/>
      <c r="AA15884" s="52"/>
      <c r="AL15884" s="50"/>
    </row>
    <row r="15885" spans="1:38" x14ac:dyDescent="0.3">
      <c r="A15885" s="65">
        <v>41917</v>
      </c>
      <c r="B15885" s="66" t="s">
        <v>1336</v>
      </c>
      <c r="C15885" s="67">
        <v>0</v>
      </c>
      <c r="D15885" s="67" t="str">
        <f t="shared" si="260"/>
        <v>R1zxcZH-珠海会计B[培训辅导]-PM</v>
      </c>
      <c r="E15885" s="58"/>
      <c r="L15885" s="51"/>
      <c r="M15885" s="50"/>
      <c r="N15885" s="52"/>
      <c r="Y15885" s="50"/>
      <c r="AA15885" s="52"/>
      <c r="AL15885" s="50"/>
    </row>
    <row r="15886" spans="1:38" x14ac:dyDescent="0.3">
      <c r="A15886" s="60">
        <v>41918</v>
      </c>
      <c r="B15886" s="61" t="s">
        <v>1336</v>
      </c>
      <c r="C15886" s="62">
        <v>0.3</v>
      </c>
      <c r="D15886" s="62" t="str">
        <f t="shared" si="260"/>
        <v>R1zxcZH-珠海会计B[培训辅导]-PM</v>
      </c>
      <c r="E15886" s="58"/>
      <c r="L15886" s="51"/>
      <c r="M15886" s="50"/>
      <c r="N15886" s="52"/>
      <c r="Y15886" s="50"/>
      <c r="AA15886" s="52"/>
      <c r="AL15886" s="50"/>
    </row>
    <row r="15887" spans="1:38" x14ac:dyDescent="0.3">
      <c r="A15887" s="65">
        <v>41919</v>
      </c>
      <c r="B15887" s="66" t="s">
        <v>1336</v>
      </c>
      <c r="C15887" s="67">
        <v>0.51</v>
      </c>
      <c r="D15887" s="67" t="str">
        <f t="shared" si="260"/>
        <v>R1zxcZH-珠海会计B[培训辅导]-PM</v>
      </c>
      <c r="E15887" s="58"/>
      <c r="L15887" s="51"/>
      <c r="M15887" s="50"/>
      <c r="N15887" s="52"/>
      <c r="Y15887" s="50"/>
      <c r="AA15887" s="52"/>
      <c r="AL15887" s="50"/>
    </row>
    <row r="15888" spans="1:38" x14ac:dyDescent="0.3">
      <c r="A15888" s="60">
        <v>41920</v>
      </c>
      <c r="B15888" s="61" t="s">
        <v>1336</v>
      </c>
      <c r="C15888" s="62">
        <v>0</v>
      </c>
      <c r="D15888" s="62" t="str">
        <f t="shared" si="260"/>
        <v>R1zxcZH-珠海会计B[培训辅导]-PM</v>
      </c>
      <c r="E15888" s="58"/>
      <c r="L15888" s="51"/>
      <c r="M15888" s="50"/>
      <c r="N15888" s="52"/>
      <c r="Y15888" s="50"/>
      <c r="AA15888" s="52"/>
      <c r="AL15888" s="50"/>
    </row>
    <row r="15889" spans="1:38" x14ac:dyDescent="0.3">
      <c r="A15889" s="65">
        <v>41921</v>
      </c>
      <c r="B15889" s="66" t="s">
        <v>1336</v>
      </c>
      <c r="C15889" s="67">
        <v>0</v>
      </c>
      <c r="D15889" s="67" t="str">
        <f t="shared" si="260"/>
        <v>R1zxcZH-珠海会计B[培训辅导]-PM</v>
      </c>
      <c r="E15889" s="58"/>
      <c r="L15889" s="51"/>
      <c r="M15889" s="50"/>
      <c r="N15889" s="52"/>
      <c r="Y15889" s="50"/>
      <c r="AA15889" s="52"/>
      <c r="AL15889" s="50"/>
    </row>
    <row r="15890" spans="1:38" x14ac:dyDescent="0.3">
      <c r="A15890" s="60">
        <v>41922</v>
      </c>
      <c r="B15890" s="61" t="s">
        <v>1336</v>
      </c>
      <c r="C15890" s="62">
        <v>0.77</v>
      </c>
      <c r="D15890" s="62" t="str">
        <f t="shared" si="260"/>
        <v>R1zxcZH-珠海会计B[培训辅导]-PM</v>
      </c>
      <c r="E15890" s="58"/>
      <c r="L15890" s="51"/>
      <c r="M15890" s="50"/>
      <c r="N15890" s="52"/>
      <c r="Y15890" s="50"/>
      <c r="AA15890" s="52"/>
      <c r="AL15890" s="50"/>
    </row>
    <row r="15891" spans="1:38" x14ac:dyDescent="0.3">
      <c r="A15891" s="65">
        <v>41923</v>
      </c>
      <c r="B15891" s="66" t="s">
        <v>1336</v>
      </c>
      <c r="C15891" s="67">
        <v>1.08</v>
      </c>
      <c r="D15891" s="67" t="str">
        <f t="shared" si="260"/>
        <v>R1zxcZH-珠海会计B[培训辅导]-PM</v>
      </c>
      <c r="E15891" s="58"/>
      <c r="L15891" s="51"/>
      <c r="M15891" s="50"/>
      <c r="N15891" s="52"/>
      <c r="Y15891" s="50"/>
      <c r="AA15891" s="52"/>
      <c r="AL15891" s="50"/>
    </row>
    <row r="15892" spans="1:38" x14ac:dyDescent="0.3">
      <c r="A15892" s="60">
        <v>41924</v>
      </c>
      <c r="B15892" s="61" t="s">
        <v>1336</v>
      </c>
      <c r="C15892" s="62">
        <v>0</v>
      </c>
      <c r="D15892" s="62" t="str">
        <f t="shared" si="260"/>
        <v>R1zxcZH-珠海会计B[培训辅导]-PM</v>
      </c>
      <c r="E15892" s="58"/>
      <c r="L15892" s="51"/>
      <c r="M15892" s="50"/>
      <c r="N15892" s="52"/>
      <c r="Y15892" s="50"/>
      <c r="AA15892" s="52"/>
      <c r="AL15892" s="50"/>
    </row>
    <row r="15893" spans="1:38" x14ac:dyDescent="0.3">
      <c r="A15893" s="65">
        <v>41925</v>
      </c>
      <c r="B15893" s="66" t="s">
        <v>1336</v>
      </c>
      <c r="C15893" s="67">
        <v>1.87</v>
      </c>
      <c r="D15893" s="67" t="str">
        <f t="shared" si="260"/>
        <v>R1zxcZH-珠海会计B[培训辅导]-PM</v>
      </c>
      <c r="E15893" s="58"/>
      <c r="L15893" s="51"/>
      <c r="M15893" s="50"/>
      <c r="N15893" s="52"/>
      <c r="Y15893" s="50"/>
      <c r="AA15893" s="52"/>
      <c r="AL15893" s="50"/>
    </row>
    <row r="15894" spans="1:38" x14ac:dyDescent="0.3">
      <c r="A15894" s="60">
        <v>41926</v>
      </c>
      <c r="B15894" s="61" t="s">
        <v>1336</v>
      </c>
      <c r="C15894" s="62">
        <v>0.12</v>
      </c>
      <c r="D15894" s="62" t="str">
        <f t="shared" si="260"/>
        <v>R1zxcZH-珠海会计B[培训辅导]-PM</v>
      </c>
      <c r="E15894" s="58"/>
      <c r="L15894" s="51"/>
      <c r="M15894" s="50"/>
      <c r="N15894" s="52"/>
      <c r="Y15894" s="50"/>
      <c r="AA15894" s="52"/>
      <c r="AL15894" s="50"/>
    </row>
    <row r="15895" spans="1:38" x14ac:dyDescent="0.3">
      <c r="A15895" s="65">
        <v>41927</v>
      </c>
      <c r="B15895" s="66" t="s">
        <v>1336</v>
      </c>
      <c r="C15895" s="67">
        <v>1.1200000000000001</v>
      </c>
      <c r="D15895" s="67" t="str">
        <f t="shared" si="260"/>
        <v>R1zxcZH-珠海会计B[培训辅导]-PM</v>
      </c>
      <c r="E15895" s="58"/>
      <c r="L15895" s="51"/>
      <c r="M15895" s="50"/>
      <c r="N15895" s="52"/>
      <c r="Y15895" s="50"/>
      <c r="AA15895" s="52"/>
      <c r="AL15895" s="50"/>
    </row>
    <row r="15896" spans="1:38" x14ac:dyDescent="0.3">
      <c r="A15896" s="60">
        <v>41928</v>
      </c>
      <c r="B15896" s="61" t="s">
        <v>1336</v>
      </c>
      <c r="C15896" s="62">
        <v>0</v>
      </c>
      <c r="D15896" s="62" t="str">
        <f t="shared" si="260"/>
        <v>R1zxcZH-珠海会计B[培训辅导]-PM</v>
      </c>
      <c r="E15896" s="58"/>
      <c r="L15896" s="51"/>
      <c r="M15896" s="50"/>
      <c r="N15896" s="52"/>
      <c r="Y15896" s="50"/>
      <c r="AA15896" s="52"/>
      <c r="AL15896" s="50"/>
    </row>
    <row r="15897" spans="1:38" x14ac:dyDescent="0.3">
      <c r="A15897" s="65">
        <v>41929</v>
      </c>
      <c r="B15897" s="66" t="s">
        <v>1336</v>
      </c>
      <c r="C15897" s="67">
        <v>1.64</v>
      </c>
      <c r="D15897" s="67" t="str">
        <f t="shared" si="260"/>
        <v>R1zxcZH-珠海会计B[培训辅导]-PM</v>
      </c>
      <c r="E15897" s="58"/>
      <c r="L15897" s="51"/>
      <c r="M15897" s="50"/>
      <c r="N15897" s="52"/>
      <c r="Y15897" s="50"/>
      <c r="AA15897" s="52"/>
      <c r="AL15897" s="50"/>
    </row>
    <row r="15898" spans="1:38" x14ac:dyDescent="0.3">
      <c r="A15898" s="60">
        <v>41930</v>
      </c>
      <c r="B15898" s="61" t="s">
        <v>1336</v>
      </c>
      <c r="C15898" s="62">
        <v>3.7</v>
      </c>
      <c r="D15898" s="62" t="str">
        <f t="shared" si="260"/>
        <v>R1zxcZH-珠海会计B[培训辅导]-PM</v>
      </c>
      <c r="E15898" s="58"/>
      <c r="L15898" s="51"/>
      <c r="M15898" s="50"/>
      <c r="N15898" s="52"/>
      <c r="Y15898" s="50"/>
      <c r="AA15898" s="52"/>
      <c r="AL15898" s="50"/>
    </row>
    <row r="15899" spans="1:38" x14ac:dyDescent="0.3">
      <c r="A15899" s="65">
        <v>41931</v>
      </c>
      <c r="B15899" s="66" t="s">
        <v>1336</v>
      </c>
      <c r="C15899" s="67">
        <v>1.1200000000000001</v>
      </c>
      <c r="D15899" s="67" t="str">
        <f t="shared" si="260"/>
        <v>R1zxcZH-珠海会计B[培训辅导]-PM</v>
      </c>
      <c r="E15899" s="58"/>
      <c r="L15899" s="51"/>
      <c r="M15899" s="50"/>
      <c r="N15899" s="52"/>
      <c r="Y15899" s="50"/>
      <c r="AA15899" s="52"/>
      <c r="AL15899" s="50"/>
    </row>
    <row r="15900" spans="1:38" x14ac:dyDescent="0.3">
      <c r="A15900" s="60">
        <v>41932</v>
      </c>
      <c r="B15900" s="61" t="s">
        <v>1336</v>
      </c>
      <c r="C15900" s="62">
        <v>2.75</v>
      </c>
      <c r="D15900" s="62" t="str">
        <f t="shared" si="260"/>
        <v>R1zxcZH-珠海会计B[培训辅导]-PM</v>
      </c>
      <c r="E15900" s="58"/>
      <c r="L15900" s="51"/>
      <c r="M15900" s="50"/>
      <c r="N15900" s="52"/>
      <c r="Y15900" s="50"/>
      <c r="AA15900" s="52"/>
      <c r="AL15900" s="50"/>
    </row>
    <row r="15901" spans="1:38" x14ac:dyDescent="0.3">
      <c r="A15901" s="65">
        <v>41933</v>
      </c>
      <c r="B15901" s="66" t="s">
        <v>1336</v>
      </c>
      <c r="C15901" s="67">
        <v>2.04</v>
      </c>
      <c r="D15901" s="67" t="str">
        <f t="shared" si="260"/>
        <v>R1zxcZH-珠海会计B[培训辅导]-PM</v>
      </c>
      <c r="E15901" s="58"/>
      <c r="L15901" s="51"/>
      <c r="M15901" s="50"/>
      <c r="N15901" s="52"/>
      <c r="Y15901" s="50"/>
      <c r="AA15901" s="52"/>
      <c r="AL15901" s="50"/>
    </row>
    <row r="15902" spans="1:38" x14ac:dyDescent="0.3">
      <c r="A15902" s="60">
        <v>41934</v>
      </c>
      <c r="B15902" s="61" t="s">
        <v>1336</v>
      </c>
      <c r="C15902" s="62">
        <v>0.71</v>
      </c>
      <c r="D15902" s="62" t="str">
        <f t="shared" si="260"/>
        <v>R1zxcZH-珠海会计B[培训辅导]-PM</v>
      </c>
      <c r="E15902" s="58"/>
      <c r="L15902" s="51"/>
      <c r="M15902" s="50"/>
      <c r="N15902" s="52"/>
      <c r="Y15902" s="50"/>
      <c r="AA15902" s="52"/>
      <c r="AL15902" s="50"/>
    </row>
    <row r="15903" spans="1:38" x14ac:dyDescent="0.3">
      <c r="A15903" s="65">
        <v>41935</v>
      </c>
      <c r="B15903" s="66" t="s">
        <v>1336</v>
      </c>
      <c r="C15903" s="67">
        <v>0</v>
      </c>
      <c r="D15903" s="67" t="str">
        <f t="shared" si="260"/>
        <v>R1zxcZH-珠海会计B[培训辅导]-PM</v>
      </c>
      <c r="E15903" s="58"/>
      <c r="L15903" s="51"/>
      <c r="M15903" s="50"/>
      <c r="N15903" s="52"/>
      <c r="Y15903" s="50"/>
      <c r="AA15903" s="52"/>
      <c r="AL15903" s="50"/>
    </row>
    <row r="15904" spans="1:38" x14ac:dyDescent="0.3">
      <c r="A15904" s="60">
        <v>41936</v>
      </c>
      <c r="B15904" s="61" t="s">
        <v>1336</v>
      </c>
      <c r="C15904" s="62">
        <v>2.21</v>
      </c>
      <c r="D15904" s="62" t="str">
        <f t="shared" si="260"/>
        <v>R1zxcZH-珠海会计B[培训辅导]-PM</v>
      </c>
      <c r="E15904" s="58"/>
      <c r="L15904" s="51"/>
      <c r="M15904" s="50"/>
      <c r="N15904" s="52"/>
      <c r="Y15904" s="50"/>
      <c r="AA15904" s="52"/>
      <c r="AL15904" s="50"/>
    </row>
    <row r="15905" spans="1:38" x14ac:dyDescent="0.3">
      <c r="A15905" s="65">
        <v>41937</v>
      </c>
      <c r="B15905" s="66" t="s">
        <v>1336</v>
      </c>
      <c r="C15905" s="67">
        <v>3.28</v>
      </c>
      <c r="D15905" s="67" t="str">
        <f t="shared" si="260"/>
        <v>R1zxcZH-珠海会计B[培训辅导]-PM</v>
      </c>
      <c r="E15905" s="58"/>
      <c r="L15905" s="51"/>
      <c r="M15905" s="50"/>
      <c r="N15905" s="52"/>
      <c r="Y15905" s="50"/>
      <c r="AA15905" s="52"/>
      <c r="AL15905" s="50"/>
    </row>
    <row r="15906" spans="1:38" x14ac:dyDescent="0.3">
      <c r="A15906" s="60">
        <v>41938</v>
      </c>
      <c r="B15906" s="61" t="s">
        <v>1336</v>
      </c>
      <c r="C15906" s="62">
        <v>7.31</v>
      </c>
      <c r="D15906" s="62" t="str">
        <f t="shared" si="260"/>
        <v>R1zxcZH-珠海会计B[培训辅导]-PM</v>
      </c>
      <c r="E15906" s="58"/>
      <c r="L15906" s="51"/>
      <c r="M15906" s="50"/>
      <c r="N15906" s="52"/>
      <c r="Y15906" s="50"/>
      <c r="AA15906" s="52"/>
      <c r="AL15906" s="50"/>
    </row>
    <row r="15907" spans="1:38" x14ac:dyDescent="0.3">
      <c r="A15907" s="65">
        <v>41939</v>
      </c>
      <c r="B15907" s="66" t="s">
        <v>1336</v>
      </c>
      <c r="C15907" s="67">
        <v>4.32</v>
      </c>
      <c r="D15907" s="67" t="str">
        <f t="shared" si="260"/>
        <v>R1zxcZH-珠海会计B[培训辅导]-PM</v>
      </c>
      <c r="E15907" s="58"/>
      <c r="L15907" s="51"/>
      <c r="M15907" s="50"/>
      <c r="N15907" s="52"/>
      <c r="Y15907" s="50"/>
      <c r="AA15907" s="52"/>
      <c r="AL15907" s="50"/>
    </row>
    <row r="15908" spans="1:38" x14ac:dyDescent="0.3">
      <c r="A15908" s="60">
        <v>41940</v>
      </c>
      <c r="B15908" s="61" t="s">
        <v>1336</v>
      </c>
      <c r="C15908" s="62">
        <v>0.97</v>
      </c>
      <c r="D15908" s="62" t="str">
        <f t="shared" si="260"/>
        <v>R1zxcZH-珠海会计B[培训辅导]-PM</v>
      </c>
      <c r="E15908" s="58"/>
      <c r="L15908" s="51"/>
      <c r="M15908" s="50"/>
      <c r="N15908" s="52"/>
      <c r="Y15908" s="50"/>
      <c r="AA15908" s="52"/>
      <c r="AL15908" s="50"/>
    </row>
    <row r="15909" spans="1:38" x14ac:dyDescent="0.3">
      <c r="A15909" s="65">
        <v>41941</v>
      </c>
      <c r="B15909" s="66" t="s">
        <v>1336</v>
      </c>
      <c r="C15909" s="67">
        <v>4.18</v>
      </c>
      <c r="D15909" s="67" t="str">
        <f t="shared" si="260"/>
        <v>R1zxcZH-珠海会计B[培训辅导]-PM</v>
      </c>
      <c r="E15909" s="58"/>
      <c r="L15909" s="51"/>
      <c r="M15909" s="50"/>
      <c r="N15909" s="52"/>
      <c r="Y15909" s="50"/>
      <c r="AA15909" s="52"/>
      <c r="AL15909" s="50"/>
    </row>
    <row r="15910" spans="1:38" x14ac:dyDescent="0.3">
      <c r="A15910" s="60">
        <v>41942</v>
      </c>
      <c r="B15910" s="61" t="s">
        <v>1336</v>
      </c>
      <c r="C15910" s="62">
        <v>0.79</v>
      </c>
      <c r="D15910" s="62" t="str">
        <f t="shared" si="260"/>
        <v>R1zxcZH-珠海会计B[培训辅导]-PM</v>
      </c>
      <c r="E15910" s="58"/>
      <c r="L15910" s="51"/>
      <c r="M15910" s="50"/>
      <c r="N15910" s="52"/>
      <c r="Y15910" s="50"/>
      <c r="AA15910" s="52"/>
      <c r="AL15910" s="50"/>
    </row>
    <row r="15911" spans="1:38" x14ac:dyDescent="0.3">
      <c r="A15911" s="65">
        <v>41943</v>
      </c>
      <c r="B15911" s="66" t="s">
        <v>1336</v>
      </c>
      <c r="C15911" s="67">
        <v>1.67</v>
      </c>
      <c r="D15911" s="67" t="str">
        <f t="shared" si="260"/>
        <v>R1zxcZH-珠海会计B[培训辅导]-PM</v>
      </c>
      <c r="E15911" s="58"/>
      <c r="L15911" s="51"/>
      <c r="M15911" s="50"/>
      <c r="N15911" s="52"/>
      <c r="Y15911" s="50"/>
      <c r="AA15911" s="52"/>
      <c r="AL15911" s="50"/>
    </row>
    <row r="15912" spans="1:38" x14ac:dyDescent="0.3">
      <c r="A15912" s="60">
        <v>41918</v>
      </c>
      <c r="B15912" s="61" t="s">
        <v>1337</v>
      </c>
      <c r="C15912" s="62">
        <v>0</v>
      </c>
      <c r="D15912" s="62" t="str">
        <f t="shared" si="260"/>
        <v>R1zxcZH-珠海会计C[条件]-EM</v>
      </c>
      <c r="E15912" s="58"/>
      <c r="L15912" s="51"/>
      <c r="M15912" s="50"/>
      <c r="N15912" s="52"/>
      <c r="Y15912" s="50"/>
      <c r="AA15912" s="52"/>
      <c r="AL15912" s="50"/>
    </row>
    <row r="15913" spans="1:38" x14ac:dyDescent="0.3">
      <c r="A15913" s="65">
        <v>41920</v>
      </c>
      <c r="B15913" s="66" t="s">
        <v>1337</v>
      </c>
      <c r="C15913" s="67">
        <v>0</v>
      </c>
      <c r="D15913" s="67" t="str">
        <f t="shared" si="260"/>
        <v>R1zxcZH-珠海会计C[条件]-EM</v>
      </c>
      <c r="E15913" s="58"/>
      <c r="L15913" s="51"/>
      <c r="M15913" s="50"/>
      <c r="N15913" s="52"/>
      <c r="Y15913" s="50"/>
      <c r="AA15913" s="52"/>
      <c r="AL15913" s="50"/>
    </row>
    <row r="15914" spans="1:38" x14ac:dyDescent="0.3">
      <c r="A15914" s="60">
        <v>41925</v>
      </c>
      <c r="B15914" s="61" t="s">
        <v>1337</v>
      </c>
      <c r="C15914" s="62">
        <v>0</v>
      </c>
      <c r="D15914" s="62" t="str">
        <f t="shared" si="260"/>
        <v>R1zxcZH-珠海会计C[条件]-EM</v>
      </c>
      <c r="E15914" s="58"/>
      <c r="L15914" s="51"/>
      <c r="M15914" s="50"/>
      <c r="N15914" s="52"/>
      <c r="Y15914" s="50"/>
      <c r="AA15914" s="52"/>
      <c r="AL15914" s="50"/>
    </row>
    <row r="15915" spans="1:38" x14ac:dyDescent="0.3">
      <c r="A15915" s="65">
        <v>41926</v>
      </c>
      <c r="B15915" s="66" t="s">
        <v>1337</v>
      </c>
      <c r="C15915" s="67">
        <v>0</v>
      </c>
      <c r="D15915" s="67" t="str">
        <f t="shared" si="260"/>
        <v>R1zxcZH-珠海会计C[条件]-EM</v>
      </c>
      <c r="E15915" s="58"/>
      <c r="L15915" s="51"/>
      <c r="M15915" s="50"/>
      <c r="N15915" s="52"/>
      <c r="Y15915" s="50"/>
      <c r="AA15915" s="52"/>
      <c r="AL15915" s="50"/>
    </row>
    <row r="15916" spans="1:38" x14ac:dyDescent="0.3">
      <c r="A15916" s="60">
        <v>41927</v>
      </c>
      <c r="B15916" s="61" t="s">
        <v>1337</v>
      </c>
      <c r="C15916" s="62">
        <v>0</v>
      </c>
      <c r="D15916" s="62" t="str">
        <f t="shared" si="260"/>
        <v>R1zxcZH-珠海会计C[条件]-EM</v>
      </c>
      <c r="E15916" s="58"/>
      <c r="L15916" s="51"/>
      <c r="M15916" s="50"/>
      <c r="N15916" s="52"/>
      <c r="Y15916" s="50"/>
      <c r="AA15916" s="52"/>
      <c r="AL15916" s="50"/>
    </row>
    <row r="15917" spans="1:38" x14ac:dyDescent="0.3">
      <c r="A15917" s="65">
        <v>41928</v>
      </c>
      <c r="B15917" s="66" t="s">
        <v>1337</v>
      </c>
      <c r="C15917" s="67">
        <v>2.93</v>
      </c>
      <c r="D15917" s="67" t="str">
        <f t="shared" si="260"/>
        <v>R1zxcZH-珠海会计C[条件]-EM</v>
      </c>
      <c r="E15917" s="58"/>
      <c r="L15917" s="51"/>
      <c r="M15917" s="50"/>
      <c r="N15917" s="52"/>
      <c r="Y15917" s="50"/>
      <c r="AA15917" s="52"/>
      <c r="AL15917" s="50"/>
    </row>
    <row r="15918" spans="1:38" x14ac:dyDescent="0.3">
      <c r="A15918" s="60">
        <v>41930</v>
      </c>
      <c r="B15918" s="61" t="s">
        <v>1337</v>
      </c>
      <c r="C15918" s="62">
        <v>0</v>
      </c>
      <c r="D15918" s="62" t="str">
        <f t="shared" si="260"/>
        <v>R1zxcZH-珠海会计C[条件]-EM</v>
      </c>
      <c r="E15918" s="58"/>
      <c r="L15918" s="51"/>
      <c r="M15918" s="50"/>
      <c r="N15918" s="52"/>
      <c r="Y15918" s="50"/>
      <c r="AA15918" s="52"/>
      <c r="AL15918" s="50"/>
    </row>
    <row r="15919" spans="1:38" x14ac:dyDescent="0.3">
      <c r="A15919" s="65">
        <v>41931</v>
      </c>
      <c r="B15919" s="66" t="s">
        <v>1337</v>
      </c>
      <c r="C15919" s="67">
        <v>0</v>
      </c>
      <c r="D15919" s="67" t="str">
        <f t="shared" si="260"/>
        <v>R1zxcZH-珠海会计C[条件]-EM</v>
      </c>
      <c r="E15919" s="58"/>
      <c r="L15919" s="51"/>
      <c r="M15919" s="50"/>
      <c r="N15919" s="52"/>
      <c r="Y15919" s="50"/>
      <c r="AA15919" s="52"/>
      <c r="AL15919" s="50"/>
    </row>
    <row r="15920" spans="1:38" x14ac:dyDescent="0.3">
      <c r="A15920" s="60">
        <v>41932</v>
      </c>
      <c r="B15920" s="61" t="s">
        <v>1337</v>
      </c>
      <c r="C15920" s="62">
        <v>0</v>
      </c>
      <c r="D15920" s="62" t="str">
        <f t="shared" si="260"/>
        <v>R1zxcZH-珠海会计C[条件]-EM</v>
      </c>
      <c r="E15920" s="58"/>
      <c r="L15920" s="51"/>
      <c r="M15920" s="50"/>
      <c r="N15920" s="52"/>
      <c r="Y15920" s="50"/>
      <c r="AA15920" s="52"/>
      <c r="AL15920" s="50"/>
    </row>
    <row r="15921" spans="1:38" x14ac:dyDescent="0.3">
      <c r="A15921" s="65">
        <v>41933</v>
      </c>
      <c r="B15921" s="66" t="s">
        <v>1337</v>
      </c>
      <c r="C15921" s="67">
        <v>1.35</v>
      </c>
      <c r="D15921" s="67" t="str">
        <f t="shared" si="260"/>
        <v>R1zxcZH-珠海会计C[条件]-EM</v>
      </c>
      <c r="E15921" s="58"/>
      <c r="L15921" s="51"/>
      <c r="M15921" s="50"/>
      <c r="N15921" s="52"/>
      <c r="Y15921" s="50"/>
      <c r="AA15921" s="52"/>
      <c r="AL15921" s="50"/>
    </row>
    <row r="15922" spans="1:38" x14ac:dyDescent="0.3">
      <c r="A15922" s="60">
        <v>41934</v>
      </c>
      <c r="B15922" s="61" t="s">
        <v>1337</v>
      </c>
      <c r="C15922" s="62">
        <v>0</v>
      </c>
      <c r="D15922" s="62" t="str">
        <f t="shared" si="260"/>
        <v>R1zxcZH-珠海会计C[条件]-EM</v>
      </c>
      <c r="E15922" s="58"/>
      <c r="L15922" s="51"/>
      <c r="M15922" s="50"/>
      <c r="N15922" s="52"/>
      <c r="Y15922" s="50"/>
      <c r="AA15922" s="52"/>
      <c r="AL15922" s="50"/>
    </row>
    <row r="15923" spans="1:38" x14ac:dyDescent="0.3">
      <c r="A15923" s="65">
        <v>41935</v>
      </c>
      <c r="B15923" s="66" t="s">
        <v>1337</v>
      </c>
      <c r="C15923" s="67">
        <v>3.19</v>
      </c>
      <c r="D15923" s="67" t="str">
        <f t="shared" si="260"/>
        <v>R1zxcZH-珠海会计C[条件]-EM</v>
      </c>
      <c r="E15923" s="58"/>
      <c r="L15923" s="51"/>
      <c r="M15923" s="50"/>
      <c r="N15923" s="52"/>
      <c r="Y15923" s="50"/>
      <c r="AA15923" s="52"/>
      <c r="AL15923" s="50"/>
    </row>
    <row r="15924" spans="1:38" x14ac:dyDescent="0.3">
      <c r="A15924" s="60">
        <v>41936</v>
      </c>
      <c r="B15924" s="61" t="s">
        <v>1337</v>
      </c>
      <c r="C15924" s="62">
        <v>0.88</v>
      </c>
      <c r="D15924" s="62" t="str">
        <f t="shared" si="260"/>
        <v>R1zxcZH-珠海会计C[条件]-EM</v>
      </c>
      <c r="E15924" s="58"/>
      <c r="L15924" s="51"/>
      <c r="M15924" s="50"/>
      <c r="N15924" s="52"/>
      <c r="Y15924" s="50"/>
      <c r="AA15924" s="52"/>
      <c r="AL15924" s="50"/>
    </row>
    <row r="15925" spans="1:38" x14ac:dyDescent="0.3">
      <c r="A15925" s="65">
        <v>41937</v>
      </c>
      <c r="B15925" s="66" t="s">
        <v>1337</v>
      </c>
      <c r="C15925" s="67">
        <v>0</v>
      </c>
      <c r="D15925" s="67" t="str">
        <f t="shared" si="260"/>
        <v>R1zxcZH-珠海会计C[条件]-EM</v>
      </c>
      <c r="E15925" s="58"/>
      <c r="L15925" s="51"/>
      <c r="M15925" s="50"/>
      <c r="N15925" s="52"/>
      <c r="Y15925" s="50"/>
      <c r="AA15925" s="52"/>
      <c r="AL15925" s="50"/>
    </row>
    <row r="15926" spans="1:38" x14ac:dyDescent="0.3">
      <c r="A15926" s="60">
        <v>41938</v>
      </c>
      <c r="B15926" s="61" t="s">
        <v>1337</v>
      </c>
      <c r="C15926" s="62">
        <v>1.79</v>
      </c>
      <c r="D15926" s="62" t="str">
        <f t="shared" si="260"/>
        <v>R1zxcZH-珠海会计C[条件]-EM</v>
      </c>
      <c r="E15926" s="58"/>
      <c r="L15926" s="51"/>
      <c r="M15926" s="50"/>
      <c r="N15926" s="52"/>
      <c r="Y15926" s="50"/>
      <c r="AA15926" s="52"/>
      <c r="AL15926" s="50"/>
    </row>
    <row r="15927" spans="1:38" x14ac:dyDescent="0.3">
      <c r="A15927" s="65">
        <v>41939</v>
      </c>
      <c r="B15927" s="66" t="s">
        <v>1337</v>
      </c>
      <c r="C15927" s="67">
        <v>0</v>
      </c>
      <c r="D15927" s="67" t="str">
        <f t="shared" si="260"/>
        <v>R1zxcZH-珠海会计C[条件]-EM</v>
      </c>
      <c r="E15927" s="58"/>
      <c r="L15927" s="51"/>
      <c r="M15927" s="50"/>
      <c r="N15927" s="52"/>
      <c r="Y15927" s="50"/>
      <c r="AA15927" s="52"/>
      <c r="AL15927" s="50"/>
    </row>
    <row r="15928" spans="1:38" x14ac:dyDescent="0.3">
      <c r="A15928" s="60">
        <v>41941</v>
      </c>
      <c r="B15928" s="61" t="s">
        <v>1337</v>
      </c>
      <c r="C15928" s="62">
        <v>0.86</v>
      </c>
      <c r="D15928" s="62" t="str">
        <f t="shared" si="260"/>
        <v>R1zxcZH-珠海会计C[条件]-EM</v>
      </c>
      <c r="E15928" s="58"/>
      <c r="L15928" s="51"/>
      <c r="M15928" s="50"/>
      <c r="N15928" s="52"/>
      <c r="Y15928" s="50"/>
      <c r="AA15928" s="52"/>
      <c r="AL15928" s="50"/>
    </row>
    <row r="15929" spans="1:38" x14ac:dyDescent="0.3">
      <c r="A15929" s="65">
        <v>41942</v>
      </c>
      <c r="B15929" s="66" t="s">
        <v>1337</v>
      </c>
      <c r="C15929" s="67">
        <v>0</v>
      </c>
      <c r="D15929" s="67" t="str">
        <f t="shared" si="260"/>
        <v>R1zxcZH-珠海会计C[条件]-EM</v>
      </c>
      <c r="E15929" s="58"/>
      <c r="L15929" s="51"/>
      <c r="M15929" s="50"/>
      <c r="N15929" s="52"/>
      <c r="Y15929" s="50"/>
      <c r="AA15929" s="52"/>
      <c r="AL15929" s="50"/>
    </row>
    <row r="15930" spans="1:38" x14ac:dyDescent="0.3">
      <c r="A15930" s="60">
        <v>41943</v>
      </c>
      <c r="B15930" s="61" t="s">
        <v>1337</v>
      </c>
      <c r="C15930" s="62">
        <v>1.22</v>
      </c>
      <c r="D15930" s="62" t="str">
        <f t="shared" si="260"/>
        <v>R1zxcZH-珠海会计C[条件]-EM</v>
      </c>
      <c r="E15930" s="58"/>
      <c r="L15930" s="51"/>
      <c r="M15930" s="50"/>
      <c r="N15930" s="52"/>
      <c r="Y15930" s="50"/>
      <c r="AA15930" s="52"/>
      <c r="AL15930" s="50"/>
    </row>
    <row r="15931" spans="1:38" x14ac:dyDescent="0.3">
      <c r="A15931" s="65">
        <v>41915</v>
      </c>
      <c r="B15931" s="66" t="s">
        <v>1338</v>
      </c>
      <c r="C15931" s="67">
        <v>0</v>
      </c>
      <c r="D15931" s="67" t="str">
        <f t="shared" si="260"/>
        <v>R1zxcZH-珠海会计C[条件]-PM</v>
      </c>
      <c r="E15931" s="58"/>
      <c r="L15931" s="51"/>
      <c r="M15931" s="50"/>
      <c r="N15931" s="52"/>
      <c r="Y15931" s="50"/>
      <c r="AA15931" s="52"/>
      <c r="AL15931" s="50"/>
    </row>
    <row r="15932" spans="1:38" x14ac:dyDescent="0.3">
      <c r="A15932" s="60">
        <v>41916</v>
      </c>
      <c r="B15932" s="61" t="s">
        <v>1338</v>
      </c>
      <c r="C15932" s="62">
        <v>0</v>
      </c>
      <c r="D15932" s="62" t="str">
        <f t="shared" si="260"/>
        <v>R1zxcZH-珠海会计C[条件]-PM</v>
      </c>
      <c r="E15932" s="58"/>
      <c r="L15932" s="51"/>
      <c r="M15932" s="50"/>
      <c r="N15932" s="52"/>
      <c r="Y15932" s="50"/>
      <c r="AA15932" s="52"/>
      <c r="AL15932" s="50"/>
    </row>
    <row r="15933" spans="1:38" x14ac:dyDescent="0.3">
      <c r="A15933" s="65">
        <v>41919</v>
      </c>
      <c r="B15933" s="66" t="s">
        <v>1338</v>
      </c>
      <c r="C15933" s="67">
        <v>0</v>
      </c>
      <c r="D15933" s="67" t="str">
        <f t="shared" si="260"/>
        <v>R1zxcZH-珠海会计C[条件]-PM</v>
      </c>
      <c r="E15933" s="58"/>
      <c r="L15933" s="51"/>
      <c r="M15933" s="50"/>
      <c r="N15933" s="52"/>
      <c r="Y15933" s="50"/>
      <c r="AA15933" s="52"/>
      <c r="AL15933" s="50"/>
    </row>
    <row r="15934" spans="1:38" x14ac:dyDescent="0.3">
      <c r="A15934" s="60">
        <v>41920</v>
      </c>
      <c r="B15934" s="61" t="s">
        <v>1338</v>
      </c>
      <c r="C15934" s="62">
        <v>0</v>
      </c>
      <c r="D15934" s="62" t="str">
        <f t="shared" si="260"/>
        <v>R1zxcZH-珠海会计C[条件]-PM</v>
      </c>
      <c r="E15934" s="58"/>
      <c r="L15934" s="51"/>
      <c r="M15934" s="50"/>
      <c r="N15934" s="52"/>
      <c r="Y15934" s="50"/>
      <c r="AA15934" s="52"/>
      <c r="AL15934" s="50"/>
    </row>
    <row r="15935" spans="1:38" x14ac:dyDescent="0.3">
      <c r="A15935" s="65">
        <v>41921</v>
      </c>
      <c r="B15935" s="66" t="s">
        <v>1338</v>
      </c>
      <c r="C15935" s="67">
        <v>0</v>
      </c>
      <c r="D15935" s="67" t="str">
        <f t="shared" si="260"/>
        <v>R1zxcZH-珠海会计C[条件]-PM</v>
      </c>
      <c r="E15935" s="58"/>
      <c r="L15935" s="51"/>
      <c r="M15935" s="50"/>
      <c r="N15935" s="52"/>
      <c r="Y15935" s="50"/>
      <c r="AA15935" s="52"/>
      <c r="AL15935" s="50"/>
    </row>
    <row r="15936" spans="1:38" x14ac:dyDescent="0.3">
      <c r="A15936" s="60">
        <v>41923</v>
      </c>
      <c r="B15936" s="61" t="s">
        <v>1338</v>
      </c>
      <c r="C15936" s="62">
        <v>0</v>
      </c>
      <c r="D15936" s="62" t="str">
        <f t="shared" si="260"/>
        <v>R1zxcZH-珠海会计C[条件]-PM</v>
      </c>
      <c r="E15936" s="58"/>
      <c r="L15936" s="51"/>
      <c r="M15936" s="50"/>
      <c r="N15936" s="52"/>
      <c r="Y15936" s="50"/>
      <c r="AA15936" s="52"/>
      <c r="AL15936" s="50"/>
    </row>
    <row r="15937" spans="1:38" x14ac:dyDescent="0.3">
      <c r="A15937" s="65">
        <v>41925</v>
      </c>
      <c r="B15937" s="66" t="s">
        <v>1338</v>
      </c>
      <c r="C15937" s="67">
        <v>0</v>
      </c>
      <c r="D15937" s="67" t="str">
        <f t="shared" si="260"/>
        <v>R1zxcZH-珠海会计C[条件]-PM</v>
      </c>
      <c r="E15937" s="58"/>
      <c r="L15937" s="51"/>
      <c r="M15937" s="50"/>
      <c r="N15937" s="52"/>
      <c r="Y15937" s="50"/>
      <c r="AA15937" s="52"/>
      <c r="AL15937" s="50"/>
    </row>
    <row r="15938" spans="1:38" x14ac:dyDescent="0.3">
      <c r="A15938" s="60">
        <v>41926</v>
      </c>
      <c r="B15938" s="61" t="s">
        <v>1338</v>
      </c>
      <c r="C15938" s="62">
        <v>1.03</v>
      </c>
      <c r="D15938" s="62" t="str">
        <f t="shared" si="260"/>
        <v>R1zxcZH-珠海会计C[条件]-PM</v>
      </c>
      <c r="E15938" s="58"/>
      <c r="L15938" s="51"/>
      <c r="M15938" s="50"/>
      <c r="N15938" s="52"/>
      <c r="Y15938" s="50"/>
      <c r="AA15938" s="52"/>
      <c r="AL15938" s="50"/>
    </row>
    <row r="15939" spans="1:38" x14ac:dyDescent="0.3">
      <c r="A15939" s="65">
        <v>41927</v>
      </c>
      <c r="B15939" s="66" t="s">
        <v>1338</v>
      </c>
      <c r="C15939" s="67">
        <v>0</v>
      </c>
      <c r="D15939" s="67" t="str">
        <f t="shared" si="260"/>
        <v>R1zxcZH-珠海会计C[条件]-PM</v>
      </c>
      <c r="E15939" s="58"/>
      <c r="L15939" s="51"/>
      <c r="M15939" s="50"/>
      <c r="N15939" s="52"/>
      <c r="Y15939" s="50"/>
      <c r="AA15939" s="52"/>
      <c r="AL15939" s="50"/>
    </row>
    <row r="15940" spans="1:38" x14ac:dyDescent="0.3">
      <c r="A15940" s="60">
        <v>41928</v>
      </c>
      <c r="B15940" s="61" t="s">
        <v>1338</v>
      </c>
      <c r="C15940" s="62">
        <v>0</v>
      </c>
      <c r="D15940" s="62" t="str">
        <f t="shared" si="260"/>
        <v>R1zxcZH-珠海会计C[条件]-PM</v>
      </c>
      <c r="E15940" s="58"/>
      <c r="L15940" s="51"/>
      <c r="M15940" s="50"/>
      <c r="N15940" s="52"/>
      <c r="Y15940" s="50"/>
      <c r="AA15940" s="52"/>
      <c r="AL15940" s="50"/>
    </row>
    <row r="15941" spans="1:38" x14ac:dyDescent="0.3">
      <c r="A15941" s="65">
        <v>41929</v>
      </c>
      <c r="B15941" s="66" t="s">
        <v>1338</v>
      </c>
      <c r="C15941" s="67">
        <v>0</v>
      </c>
      <c r="D15941" s="67" t="str">
        <f t="shared" si="260"/>
        <v>R1zxcZH-珠海会计C[条件]-PM</v>
      </c>
      <c r="E15941" s="58"/>
      <c r="L15941" s="51"/>
      <c r="M15941" s="50"/>
      <c r="N15941" s="52"/>
      <c r="Y15941" s="50"/>
      <c r="AA15941" s="52"/>
      <c r="AL15941" s="50"/>
    </row>
    <row r="15942" spans="1:38" x14ac:dyDescent="0.3">
      <c r="A15942" s="60">
        <v>41930</v>
      </c>
      <c r="B15942" s="61" t="s">
        <v>1338</v>
      </c>
      <c r="C15942" s="62">
        <v>0</v>
      </c>
      <c r="D15942" s="62" t="str">
        <f t="shared" ref="D15942:D16005" si="261">LEFT(B15942,2)&amp;"zxc"&amp;MID(B15942,4,100)</f>
        <v>R1zxcZH-珠海会计C[条件]-PM</v>
      </c>
      <c r="E15942" s="58"/>
      <c r="L15942" s="51"/>
      <c r="M15942" s="50"/>
      <c r="N15942" s="52"/>
      <c r="Y15942" s="50"/>
      <c r="AA15942" s="52"/>
      <c r="AL15942" s="50"/>
    </row>
    <row r="15943" spans="1:38" x14ac:dyDescent="0.3">
      <c r="A15943" s="65">
        <v>41931</v>
      </c>
      <c r="B15943" s="66" t="s">
        <v>1338</v>
      </c>
      <c r="C15943" s="67">
        <v>0.7</v>
      </c>
      <c r="D15943" s="67" t="str">
        <f t="shared" si="261"/>
        <v>R1zxcZH-珠海会计C[条件]-PM</v>
      </c>
      <c r="E15943" s="58"/>
      <c r="L15943" s="51"/>
      <c r="M15943" s="50"/>
      <c r="N15943" s="52"/>
      <c r="Y15943" s="50"/>
      <c r="AA15943" s="52"/>
      <c r="AL15943" s="50"/>
    </row>
    <row r="15944" spans="1:38" x14ac:dyDescent="0.3">
      <c r="A15944" s="60">
        <v>41932</v>
      </c>
      <c r="B15944" s="61" t="s">
        <v>1338</v>
      </c>
      <c r="C15944" s="62">
        <v>0</v>
      </c>
      <c r="D15944" s="62" t="str">
        <f t="shared" si="261"/>
        <v>R1zxcZH-珠海会计C[条件]-PM</v>
      </c>
      <c r="E15944" s="58"/>
      <c r="L15944" s="51"/>
      <c r="M15944" s="50"/>
      <c r="N15944" s="52"/>
      <c r="Y15944" s="50"/>
      <c r="AA15944" s="52"/>
      <c r="AL15944" s="50"/>
    </row>
    <row r="15945" spans="1:38" x14ac:dyDescent="0.3">
      <c r="A15945" s="65">
        <v>41933</v>
      </c>
      <c r="B15945" s="66" t="s">
        <v>1338</v>
      </c>
      <c r="C15945" s="67">
        <v>0</v>
      </c>
      <c r="D15945" s="67" t="str">
        <f t="shared" si="261"/>
        <v>R1zxcZH-珠海会计C[条件]-PM</v>
      </c>
      <c r="E15945" s="58"/>
      <c r="L15945" s="51"/>
      <c r="M15945" s="50"/>
      <c r="N15945" s="52"/>
      <c r="Y15945" s="50"/>
      <c r="AA15945" s="52"/>
      <c r="AL15945" s="50"/>
    </row>
    <row r="15946" spans="1:38" x14ac:dyDescent="0.3">
      <c r="A15946" s="60">
        <v>41934</v>
      </c>
      <c r="B15946" s="61" t="s">
        <v>1338</v>
      </c>
      <c r="C15946" s="62">
        <v>1.1599999999999999</v>
      </c>
      <c r="D15946" s="62" t="str">
        <f t="shared" si="261"/>
        <v>R1zxcZH-珠海会计C[条件]-PM</v>
      </c>
      <c r="E15946" s="58"/>
      <c r="L15946" s="51"/>
      <c r="M15946" s="50"/>
      <c r="N15946" s="52"/>
      <c r="Y15946" s="50"/>
      <c r="AA15946" s="52"/>
      <c r="AL15946" s="50"/>
    </row>
    <row r="15947" spans="1:38" x14ac:dyDescent="0.3">
      <c r="A15947" s="65">
        <v>41935</v>
      </c>
      <c r="B15947" s="66" t="s">
        <v>1338</v>
      </c>
      <c r="C15947" s="67">
        <v>1.29</v>
      </c>
      <c r="D15947" s="67" t="str">
        <f t="shared" si="261"/>
        <v>R1zxcZH-珠海会计C[条件]-PM</v>
      </c>
      <c r="E15947" s="58"/>
      <c r="L15947" s="51"/>
      <c r="M15947" s="50"/>
      <c r="N15947" s="52"/>
      <c r="Y15947" s="50"/>
      <c r="AA15947" s="52"/>
      <c r="AL15947" s="50"/>
    </row>
    <row r="15948" spans="1:38" x14ac:dyDescent="0.3">
      <c r="A15948" s="60">
        <v>41936</v>
      </c>
      <c r="B15948" s="61" t="s">
        <v>1338</v>
      </c>
      <c r="C15948" s="62">
        <v>0</v>
      </c>
      <c r="D15948" s="62" t="str">
        <f t="shared" si="261"/>
        <v>R1zxcZH-珠海会计C[条件]-PM</v>
      </c>
      <c r="E15948" s="58"/>
      <c r="L15948" s="51"/>
      <c r="M15948" s="50"/>
      <c r="N15948" s="52"/>
      <c r="Y15948" s="50"/>
      <c r="AA15948" s="52"/>
      <c r="AL15948" s="50"/>
    </row>
    <row r="15949" spans="1:38" x14ac:dyDescent="0.3">
      <c r="A15949" s="65">
        <v>41937</v>
      </c>
      <c r="B15949" s="66" t="s">
        <v>1338</v>
      </c>
      <c r="C15949" s="67">
        <v>0</v>
      </c>
      <c r="D15949" s="67" t="str">
        <f t="shared" si="261"/>
        <v>R1zxcZH-珠海会计C[条件]-PM</v>
      </c>
      <c r="E15949" s="58"/>
      <c r="L15949" s="51"/>
      <c r="M15949" s="50"/>
      <c r="N15949" s="52"/>
      <c r="Y15949" s="50"/>
      <c r="AA15949" s="52"/>
      <c r="AL15949" s="50"/>
    </row>
    <row r="15950" spans="1:38" x14ac:dyDescent="0.3">
      <c r="A15950" s="60">
        <v>41938</v>
      </c>
      <c r="B15950" s="61" t="s">
        <v>1338</v>
      </c>
      <c r="C15950" s="62">
        <v>0</v>
      </c>
      <c r="D15950" s="62" t="str">
        <f t="shared" si="261"/>
        <v>R1zxcZH-珠海会计C[条件]-PM</v>
      </c>
      <c r="E15950" s="58"/>
      <c r="L15950" s="51"/>
      <c r="M15950" s="50"/>
      <c r="N15950" s="52"/>
      <c r="Y15950" s="50"/>
      <c r="AA15950" s="52"/>
      <c r="AL15950" s="50"/>
    </row>
    <row r="15951" spans="1:38" x14ac:dyDescent="0.3">
      <c r="A15951" s="65">
        <v>41939</v>
      </c>
      <c r="B15951" s="66" t="s">
        <v>1338</v>
      </c>
      <c r="C15951" s="67">
        <v>0</v>
      </c>
      <c r="D15951" s="67" t="str">
        <f t="shared" si="261"/>
        <v>R1zxcZH-珠海会计C[条件]-PM</v>
      </c>
      <c r="E15951" s="58"/>
      <c r="L15951" s="51"/>
      <c r="M15951" s="50"/>
      <c r="N15951" s="52"/>
      <c r="Y15951" s="50"/>
      <c r="AA15951" s="52"/>
      <c r="AL15951" s="50"/>
    </row>
    <row r="15952" spans="1:38" x14ac:dyDescent="0.3">
      <c r="A15952" s="60">
        <v>41940</v>
      </c>
      <c r="B15952" s="61" t="s">
        <v>1338</v>
      </c>
      <c r="C15952" s="62">
        <v>0</v>
      </c>
      <c r="D15952" s="62" t="str">
        <f t="shared" si="261"/>
        <v>R1zxcZH-珠海会计C[条件]-PM</v>
      </c>
      <c r="E15952" s="58"/>
      <c r="L15952" s="51"/>
      <c r="M15952" s="50"/>
      <c r="N15952" s="52"/>
      <c r="Y15952" s="50"/>
      <c r="AA15952" s="52"/>
      <c r="AL15952" s="50"/>
    </row>
    <row r="15953" spans="1:38" x14ac:dyDescent="0.3">
      <c r="A15953" s="65">
        <v>41941</v>
      </c>
      <c r="B15953" s="66" t="s">
        <v>1338</v>
      </c>
      <c r="C15953" s="67">
        <v>0</v>
      </c>
      <c r="D15953" s="67" t="str">
        <f t="shared" si="261"/>
        <v>R1zxcZH-珠海会计C[条件]-PM</v>
      </c>
      <c r="E15953" s="58"/>
      <c r="L15953" s="51"/>
      <c r="M15953" s="50"/>
      <c r="N15953" s="52"/>
      <c r="Y15953" s="50"/>
      <c r="AA15953" s="52"/>
      <c r="AL15953" s="50"/>
    </row>
    <row r="15954" spans="1:38" x14ac:dyDescent="0.3">
      <c r="A15954" s="60">
        <v>41942</v>
      </c>
      <c r="B15954" s="61" t="s">
        <v>1338</v>
      </c>
      <c r="C15954" s="62">
        <v>0</v>
      </c>
      <c r="D15954" s="62" t="str">
        <f t="shared" si="261"/>
        <v>R1zxcZH-珠海会计C[条件]-PM</v>
      </c>
      <c r="E15954" s="58"/>
      <c r="L15954" s="51"/>
      <c r="M15954" s="50"/>
      <c r="N15954" s="52"/>
      <c r="Y15954" s="50"/>
      <c r="AA15954" s="52"/>
      <c r="AL15954" s="50"/>
    </row>
    <row r="15955" spans="1:38" x14ac:dyDescent="0.3">
      <c r="A15955" s="65">
        <v>41943</v>
      </c>
      <c r="B15955" s="66" t="s">
        <v>1338</v>
      </c>
      <c r="C15955" s="67">
        <v>0</v>
      </c>
      <c r="D15955" s="67" t="str">
        <f t="shared" si="261"/>
        <v>R1zxcZH-珠海会计C[条件]-PM</v>
      </c>
      <c r="E15955" s="58"/>
      <c r="L15955" s="51"/>
      <c r="M15955" s="50"/>
      <c r="N15955" s="52"/>
      <c r="Y15955" s="50"/>
      <c r="AA15955" s="52"/>
      <c r="AL15955" s="50"/>
    </row>
    <row r="15956" spans="1:38" x14ac:dyDescent="0.3">
      <c r="A15956" s="60">
        <v>41913</v>
      </c>
      <c r="B15956" s="61" t="s">
        <v>1339</v>
      </c>
      <c r="C15956" s="62">
        <v>1.2</v>
      </c>
      <c r="D15956" s="62" t="str">
        <f t="shared" si="261"/>
        <v>R1zxcZH-珠海会计D[报考]-EM</v>
      </c>
      <c r="E15956" s="58"/>
      <c r="L15956" s="51"/>
      <c r="M15956" s="50"/>
      <c r="N15956" s="52"/>
      <c r="Y15956" s="50"/>
      <c r="AA15956" s="52"/>
      <c r="AL15956" s="50"/>
    </row>
    <row r="15957" spans="1:38" x14ac:dyDescent="0.3">
      <c r="A15957" s="65">
        <v>41914</v>
      </c>
      <c r="B15957" s="66" t="s">
        <v>1339</v>
      </c>
      <c r="C15957" s="67">
        <v>1.23</v>
      </c>
      <c r="D15957" s="67" t="str">
        <f t="shared" si="261"/>
        <v>R1zxcZH-珠海会计D[报考]-EM</v>
      </c>
      <c r="E15957" s="58"/>
      <c r="L15957" s="51"/>
      <c r="M15957" s="50"/>
      <c r="N15957" s="52"/>
      <c r="Y15957" s="50"/>
      <c r="AA15957" s="52"/>
      <c r="AL15957" s="50"/>
    </row>
    <row r="15958" spans="1:38" x14ac:dyDescent="0.3">
      <c r="A15958" s="60">
        <v>41915</v>
      </c>
      <c r="B15958" s="61" t="s">
        <v>1339</v>
      </c>
      <c r="C15958" s="62">
        <v>2.54</v>
      </c>
      <c r="D15958" s="62" t="str">
        <f t="shared" si="261"/>
        <v>R1zxcZH-珠海会计D[报考]-EM</v>
      </c>
      <c r="E15958" s="58"/>
      <c r="L15958" s="51"/>
      <c r="M15958" s="50"/>
      <c r="N15958" s="52"/>
      <c r="Y15958" s="50"/>
      <c r="AA15958" s="52"/>
      <c r="AL15958" s="50"/>
    </row>
    <row r="15959" spans="1:38" x14ac:dyDescent="0.3">
      <c r="A15959" s="65">
        <v>41916</v>
      </c>
      <c r="B15959" s="66" t="s">
        <v>1339</v>
      </c>
      <c r="C15959" s="67">
        <v>4.33</v>
      </c>
      <c r="D15959" s="67" t="str">
        <f t="shared" si="261"/>
        <v>R1zxcZH-珠海会计D[报考]-EM</v>
      </c>
      <c r="E15959" s="58"/>
      <c r="L15959" s="51"/>
      <c r="M15959" s="50"/>
      <c r="N15959" s="52"/>
      <c r="Y15959" s="50"/>
      <c r="AA15959" s="52"/>
      <c r="AL15959" s="50"/>
    </row>
    <row r="15960" spans="1:38" x14ac:dyDescent="0.3">
      <c r="A15960" s="60">
        <v>41917</v>
      </c>
      <c r="B15960" s="61" t="s">
        <v>1339</v>
      </c>
      <c r="C15960" s="62">
        <v>2.5099999999999998</v>
      </c>
      <c r="D15960" s="62" t="str">
        <f t="shared" si="261"/>
        <v>R1zxcZH-珠海会计D[报考]-EM</v>
      </c>
      <c r="E15960" s="58"/>
      <c r="L15960" s="51"/>
      <c r="M15960" s="50"/>
      <c r="N15960" s="52"/>
      <c r="Y15960" s="50"/>
      <c r="AA15960" s="52"/>
      <c r="AL15960" s="50"/>
    </row>
    <row r="15961" spans="1:38" x14ac:dyDescent="0.3">
      <c r="A15961" s="65">
        <v>41918</v>
      </c>
      <c r="B15961" s="66" t="s">
        <v>1339</v>
      </c>
      <c r="C15961" s="67">
        <v>3.35</v>
      </c>
      <c r="D15961" s="67" t="str">
        <f t="shared" si="261"/>
        <v>R1zxcZH-珠海会计D[报考]-EM</v>
      </c>
      <c r="E15961" s="58"/>
      <c r="L15961" s="51"/>
      <c r="M15961" s="50"/>
      <c r="N15961" s="52"/>
      <c r="Y15961" s="50"/>
      <c r="AA15961" s="52"/>
      <c r="AL15961" s="50"/>
    </row>
    <row r="15962" spans="1:38" x14ac:dyDescent="0.3">
      <c r="A15962" s="60">
        <v>41919</v>
      </c>
      <c r="B15962" s="61" t="s">
        <v>1339</v>
      </c>
      <c r="C15962" s="62">
        <v>2.5499999999999998</v>
      </c>
      <c r="D15962" s="62" t="str">
        <f t="shared" si="261"/>
        <v>R1zxcZH-珠海会计D[报考]-EM</v>
      </c>
      <c r="E15962" s="58"/>
      <c r="L15962" s="51"/>
      <c r="M15962" s="50"/>
      <c r="N15962" s="52"/>
      <c r="Y15962" s="50"/>
      <c r="AA15962" s="52"/>
      <c r="AL15962" s="50"/>
    </row>
    <row r="15963" spans="1:38" x14ac:dyDescent="0.3">
      <c r="A15963" s="65">
        <v>41920</v>
      </c>
      <c r="B15963" s="66" t="s">
        <v>1339</v>
      </c>
      <c r="C15963" s="67">
        <v>8.9700000000000006</v>
      </c>
      <c r="D15963" s="67" t="str">
        <f t="shared" si="261"/>
        <v>R1zxcZH-珠海会计D[报考]-EM</v>
      </c>
      <c r="E15963" s="58"/>
      <c r="L15963" s="51"/>
      <c r="M15963" s="50"/>
      <c r="N15963" s="52"/>
      <c r="Y15963" s="50"/>
      <c r="AA15963" s="52"/>
      <c r="AL15963" s="50"/>
    </row>
    <row r="15964" spans="1:38" x14ac:dyDescent="0.3">
      <c r="A15964" s="60">
        <v>41921</v>
      </c>
      <c r="B15964" s="61" t="s">
        <v>1339</v>
      </c>
      <c r="C15964" s="62">
        <v>3.79</v>
      </c>
      <c r="D15964" s="62" t="str">
        <f t="shared" si="261"/>
        <v>R1zxcZH-珠海会计D[报考]-EM</v>
      </c>
      <c r="E15964" s="58"/>
      <c r="L15964" s="51"/>
      <c r="M15964" s="50"/>
      <c r="N15964" s="52"/>
      <c r="Y15964" s="50"/>
      <c r="AA15964" s="52"/>
      <c r="AL15964" s="50"/>
    </row>
    <row r="15965" spans="1:38" x14ac:dyDescent="0.3">
      <c r="A15965" s="65">
        <v>41922</v>
      </c>
      <c r="B15965" s="66" t="s">
        <v>1339</v>
      </c>
      <c r="C15965" s="67">
        <v>2.83</v>
      </c>
      <c r="D15965" s="67" t="str">
        <f t="shared" si="261"/>
        <v>R1zxcZH-珠海会计D[报考]-EM</v>
      </c>
      <c r="E15965" s="58"/>
      <c r="L15965" s="51"/>
      <c r="M15965" s="50"/>
      <c r="N15965" s="52"/>
      <c r="Y15965" s="50"/>
      <c r="AA15965" s="52"/>
      <c r="AL15965" s="50"/>
    </row>
    <row r="15966" spans="1:38" x14ac:dyDescent="0.3">
      <c r="A15966" s="60">
        <v>41923</v>
      </c>
      <c r="B15966" s="61" t="s">
        <v>1339</v>
      </c>
      <c r="C15966" s="62">
        <v>4.13</v>
      </c>
      <c r="D15966" s="62" t="str">
        <f t="shared" si="261"/>
        <v>R1zxcZH-珠海会计D[报考]-EM</v>
      </c>
      <c r="E15966" s="58"/>
      <c r="L15966" s="51"/>
      <c r="M15966" s="50"/>
      <c r="N15966" s="52"/>
      <c r="Y15966" s="50"/>
      <c r="AA15966" s="52"/>
      <c r="AL15966" s="50"/>
    </row>
    <row r="15967" spans="1:38" x14ac:dyDescent="0.3">
      <c r="A15967" s="65">
        <v>41924</v>
      </c>
      <c r="B15967" s="66" t="s">
        <v>1339</v>
      </c>
      <c r="C15967" s="67">
        <v>8.42</v>
      </c>
      <c r="D15967" s="67" t="str">
        <f t="shared" si="261"/>
        <v>R1zxcZH-珠海会计D[报考]-EM</v>
      </c>
      <c r="E15967" s="58"/>
      <c r="L15967" s="51"/>
      <c r="M15967" s="50"/>
      <c r="N15967" s="52"/>
      <c r="Y15967" s="50"/>
      <c r="AA15967" s="52"/>
      <c r="AL15967" s="50"/>
    </row>
    <row r="15968" spans="1:38" x14ac:dyDescent="0.3">
      <c r="A15968" s="60">
        <v>41925</v>
      </c>
      <c r="B15968" s="61" t="s">
        <v>1339</v>
      </c>
      <c r="C15968" s="62">
        <v>7.87</v>
      </c>
      <c r="D15968" s="62" t="str">
        <f t="shared" si="261"/>
        <v>R1zxcZH-珠海会计D[报考]-EM</v>
      </c>
      <c r="E15968" s="58"/>
      <c r="L15968" s="51"/>
      <c r="M15968" s="50"/>
      <c r="N15968" s="52"/>
      <c r="Y15968" s="50"/>
      <c r="AA15968" s="52"/>
      <c r="AL15968" s="50"/>
    </row>
    <row r="15969" spans="1:38" x14ac:dyDescent="0.3">
      <c r="A15969" s="65">
        <v>41926</v>
      </c>
      <c r="B15969" s="66" t="s">
        <v>1339</v>
      </c>
      <c r="C15969" s="67">
        <v>12.68</v>
      </c>
      <c r="D15969" s="67" t="str">
        <f t="shared" si="261"/>
        <v>R1zxcZH-珠海会计D[报考]-EM</v>
      </c>
      <c r="E15969" s="58"/>
      <c r="L15969" s="51"/>
      <c r="M15969" s="50"/>
      <c r="N15969" s="52"/>
      <c r="Y15969" s="50"/>
      <c r="AA15969" s="52"/>
      <c r="AL15969" s="50"/>
    </row>
    <row r="15970" spans="1:38" x14ac:dyDescent="0.3">
      <c r="A15970" s="60">
        <v>41927</v>
      </c>
      <c r="B15970" s="61" t="s">
        <v>1339</v>
      </c>
      <c r="C15970" s="62">
        <v>10.050000000000001</v>
      </c>
      <c r="D15970" s="62" t="str">
        <f t="shared" si="261"/>
        <v>R1zxcZH-珠海会计D[报考]-EM</v>
      </c>
      <c r="E15970" s="58"/>
      <c r="L15970" s="51"/>
      <c r="M15970" s="50"/>
      <c r="N15970" s="52"/>
      <c r="Y15970" s="50"/>
      <c r="AA15970" s="52"/>
      <c r="AL15970" s="50"/>
    </row>
    <row r="15971" spans="1:38" x14ac:dyDescent="0.3">
      <c r="A15971" s="65">
        <v>41928</v>
      </c>
      <c r="B15971" s="66" t="s">
        <v>1339</v>
      </c>
      <c r="C15971" s="67">
        <v>17.82</v>
      </c>
      <c r="D15971" s="67" t="str">
        <f t="shared" si="261"/>
        <v>R1zxcZH-珠海会计D[报考]-EM</v>
      </c>
      <c r="E15971" s="58"/>
      <c r="L15971" s="51"/>
      <c r="M15971" s="50"/>
      <c r="N15971" s="52"/>
      <c r="Y15971" s="50"/>
      <c r="AA15971" s="52"/>
      <c r="AL15971" s="50"/>
    </row>
    <row r="15972" spans="1:38" x14ac:dyDescent="0.3">
      <c r="A15972" s="60">
        <v>41929</v>
      </c>
      <c r="B15972" s="61" t="s">
        <v>1339</v>
      </c>
      <c r="C15972" s="62">
        <v>6.94</v>
      </c>
      <c r="D15972" s="62" t="str">
        <f t="shared" si="261"/>
        <v>R1zxcZH-珠海会计D[报考]-EM</v>
      </c>
      <c r="E15972" s="58"/>
      <c r="L15972" s="51"/>
      <c r="M15972" s="50"/>
      <c r="N15972" s="52"/>
      <c r="Y15972" s="50"/>
      <c r="AA15972" s="52"/>
      <c r="AL15972" s="50"/>
    </row>
    <row r="15973" spans="1:38" x14ac:dyDescent="0.3">
      <c r="A15973" s="65">
        <v>41930</v>
      </c>
      <c r="B15973" s="66" t="s">
        <v>1339</v>
      </c>
      <c r="C15973" s="67">
        <v>5.56</v>
      </c>
      <c r="D15973" s="67" t="str">
        <f t="shared" si="261"/>
        <v>R1zxcZH-珠海会计D[报考]-EM</v>
      </c>
      <c r="E15973" s="58"/>
      <c r="L15973" s="51"/>
      <c r="M15973" s="50"/>
      <c r="N15973" s="52"/>
      <c r="Y15973" s="50"/>
      <c r="AA15973" s="52"/>
      <c r="AL15973" s="50"/>
    </row>
    <row r="15974" spans="1:38" x14ac:dyDescent="0.3">
      <c r="A15974" s="60">
        <v>41931</v>
      </c>
      <c r="B15974" s="61" t="s">
        <v>1339</v>
      </c>
      <c r="C15974" s="62">
        <v>0.87</v>
      </c>
      <c r="D15974" s="62" t="str">
        <f t="shared" si="261"/>
        <v>R1zxcZH-珠海会计D[报考]-EM</v>
      </c>
      <c r="E15974" s="58"/>
      <c r="L15974" s="51"/>
      <c r="M15974" s="50"/>
      <c r="N15974" s="52"/>
      <c r="Y15974" s="50"/>
      <c r="AA15974" s="52"/>
      <c r="AL15974" s="50"/>
    </row>
    <row r="15975" spans="1:38" x14ac:dyDescent="0.3">
      <c r="A15975" s="65">
        <v>41932</v>
      </c>
      <c r="B15975" s="66" t="s">
        <v>1339</v>
      </c>
      <c r="C15975" s="67">
        <v>16.22</v>
      </c>
      <c r="D15975" s="67" t="str">
        <f t="shared" si="261"/>
        <v>R1zxcZH-珠海会计D[报考]-EM</v>
      </c>
      <c r="E15975" s="58"/>
      <c r="L15975" s="51"/>
      <c r="M15975" s="50"/>
      <c r="N15975" s="52"/>
      <c r="Y15975" s="50"/>
      <c r="AA15975" s="52"/>
      <c r="AL15975" s="50"/>
    </row>
    <row r="15976" spans="1:38" x14ac:dyDescent="0.3">
      <c r="A15976" s="60">
        <v>41933</v>
      </c>
      <c r="B15976" s="61" t="s">
        <v>1339</v>
      </c>
      <c r="C15976" s="62">
        <v>10.33</v>
      </c>
      <c r="D15976" s="62" t="str">
        <f t="shared" si="261"/>
        <v>R1zxcZH-珠海会计D[报考]-EM</v>
      </c>
      <c r="E15976" s="58"/>
      <c r="L15976" s="51"/>
      <c r="M15976" s="50"/>
      <c r="N15976" s="52"/>
      <c r="Y15976" s="50"/>
      <c r="AA15976" s="52"/>
      <c r="AL15976" s="50"/>
    </row>
    <row r="15977" spans="1:38" x14ac:dyDescent="0.3">
      <c r="A15977" s="65">
        <v>41934</v>
      </c>
      <c r="B15977" s="66" t="s">
        <v>1339</v>
      </c>
      <c r="C15977" s="67">
        <v>9.93</v>
      </c>
      <c r="D15977" s="67" t="str">
        <f t="shared" si="261"/>
        <v>R1zxcZH-珠海会计D[报考]-EM</v>
      </c>
      <c r="E15977" s="58"/>
      <c r="L15977" s="51"/>
      <c r="M15977" s="50"/>
      <c r="N15977" s="52"/>
      <c r="Y15977" s="50"/>
      <c r="AA15977" s="52"/>
      <c r="AL15977" s="50"/>
    </row>
    <row r="15978" spans="1:38" x14ac:dyDescent="0.3">
      <c r="A15978" s="60">
        <v>41935</v>
      </c>
      <c r="B15978" s="61" t="s">
        <v>1339</v>
      </c>
      <c r="C15978" s="62">
        <v>9.58</v>
      </c>
      <c r="D15978" s="62" t="str">
        <f t="shared" si="261"/>
        <v>R1zxcZH-珠海会计D[报考]-EM</v>
      </c>
      <c r="E15978" s="58"/>
      <c r="L15978" s="51"/>
      <c r="M15978" s="50"/>
      <c r="N15978" s="52"/>
      <c r="Y15978" s="50"/>
      <c r="AA15978" s="52"/>
      <c r="AL15978" s="50"/>
    </row>
    <row r="15979" spans="1:38" x14ac:dyDescent="0.3">
      <c r="A15979" s="65">
        <v>41936</v>
      </c>
      <c r="B15979" s="66" t="s">
        <v>1339</v>
      </c>
      <c r="C15979" s="67">
        <v>8.84</v>
      </c>
      <c r="D15979" s="67" t="str">
        <f t="shared" si="261"/>
        <v>R1zxcZH-珠海会计D[报考]-EM</v>
      </c>
      <c r="E15979" s="58"/>
      <c r="L15979" s="51"/>
      <c r="M15979" s="50"/>
      <c r="N15979" s="52"/>
      <c r="Y15979" s="50"/>
      <c r="AA15979" s="52"/>
      <c r="AL15979" s="50"/>
    </row>
    <row r="15980" spans="1:38" x14ac:dyDescent="0.3">
      <c r="A15980" s="60">
        <v>41937</v>
      </c>
      <c r="B15980" s="61" t="s">
        <v>1339</v>
      </c>
      <c r="C15980" s="62">
        <v>2.37</v>
      </c>
      <c r="D15980" s="62" t="str">
        <f t="shared" si="261"/>
        <v>R1zxcZH-珠海会计D[报考]-EM</v>
      </c>
      <c r="E15980" s="58"/>
      <c r="L15980" s="51"/>
      <c r="M15980" s="50"/>
      <c r="N15980" s="52"/>
      <c r="Y15980" s="50"/>
      <c r="AA15980" s="52"/>
      <c r="AL15980" s="50"/>
    </row>
    <row r="15981" spans="1:38" x14ac:dyDescent="0.3">
      <c r="A15981" s="65">
        <v>41938</v>
      </c>
      <c r="B15981" s="66" t="s">
        <v>1339</v>
      </c>
      <c r="C15981" s="67">
        <v>3.8</v>
      </c>
      <c r="D15981" s="67" t="str">
        <f t="shared" si="261"/>
        <v>R1zxcZH-珠海会计D[报考]-EM</v>
      </c>
      <c r="E15981" s="58"/>
      <c r="L15981" s="51"/>
      <c r="M15981" s="50"/>
      <c r="N15981" s="52"/>
      <c r="Y15981" s="50"/>
      <c r="AA15981" s="52"/>
      <c r="AL15981" s="50"/>
    </row>
    <row r="15982" spans="1:38" x14ac:dyDescent="0.3">
      <c r="A15982" s="60">
        <v>41939</v>
      </c>
      <c r="B15982" s="61" t="s">
        <v>1339</v>
      </c>
      <c r="C15982" s="62">
        <v>13.2</v>
      </c>
      <c r="D15982" s="62" t="str">
        <f t="shared" si="261"/>
        <v>R1zxcZH-珠海会计D[报考]-EM</v>
      </c>
      <c r="E15982" s="58"/>
      <c r="L15982" s="51"/>
      <c r="M15982" s="50"/>
      <c r="N15982" s="52"/>
      <c r="Y15982" s="50"/>
      <c r="AA15982" s="52"/>
      <c r="AL15982" s="50"/>
    </row>
    <row r="15983" spans="1:38" x14ac:dyDescent="0.3">
      <c r="A15983" s="65">
        <v>41940</v>
      </c>
      <c r="B15983" s="66" t="s">
        <v>1339</v>
      </c>
      <c r="C15983" s="67">
        <v>6.98</v>
      </c>
      <c r="D15983" s="67" t="str">
        <f t="shared" si="261"/>
        <v>R1zxcZH-珠海会计D[报考]-EM</v>
      </c>
      <c r="E15983" s="58"/>
      <c r="L15983" s="51"/>
      <c r="M15983" s="50"/>
      <c r="N15983" s="52"/>
      <c r="Y15983" s="50"/>
      <c r="AA15983" s="52"/>
      <c r="AL15983" s="50"/>
    </row>
    <row r="15984" spans="1:38" x14ac:dyDescent="0.3">
      <c r="A15984" s="60">
        <v>41941</v>
      </c>
      <c r="B15984" s="61" t="s">
        <v>1339</v>
      </c>
      <c r="C15984" s="62">
        <v>8.02</v>
      </c>
      <c r="D15984" s="62" t="str">
        <f t="shared" si="261"/>
        <v>R1zxcZH-珠海会计D[报考]-EM</v>
      </c>
      <c r="E15984" s="58"/>
      <c r="L15984" s="51"/>
      <c r="M15984" s="50"/>
      <c r="N15984" s="52"/>
      <c r="Y15984" s="50"/>
      <c r="AA15984" s="52"/>
      <c r="AL15984" s="50"/>
    </row>
    <row r="15985" spans="1:38" x14ac:dyDescent="0.3">
      <c r="A15985" s="65">
        <v>41942</v>
      </c>
      <c r="B15985" s="66" t="s">
        <v>1339</v>
      </c>
      <c r="C15985" s="67">
        <v>6.74</v>
      </c>
      <c r="D15985" s="67" t="str">
        <f t="shared" si="261"/>
        <v>R1zxcZH-珠海会计D[报考]-EM</v>
      </c>
      <c r="E15985" s="58"/>
      <c r="L15985" s="51"/>
      <c r="M15985" s="50"/>
      <c r="N15985" s="52"/>
      <c r="Y15985" s="50"/>
      <c r="AA15985" s="52"/>
      <c r="AL15985" s="50"/>
    </row>
    <row r="15986" spans="1:38" x14ac:dyDescent="0.3">
      <c r="A15986" s="60">
        <v>41943</v>
      </c>
      <c r="B15986" s="61" t="s">
        <v>1339</v>
      </c>
      <c r="C15986" s="62">
        <v>5.89</v>
      </c>
      <c r="D15986" s="62" t="str">
        <f t="shared" si="261"/>
        <v>R1zxcZH-珠海会计D[报考]-EM</v>
      </c>
      <c r="E15986" s="58"/>
      <c r="L15986" s="51"/>
      <c r="M15986" s="50"/>
      <c r="N15986" s="52"/>
      <c r="Y15986" s="50"/>
      <c r="AA15986" s="52"/>
      <c r="AL15986" s="50"/>
    </row>
    <row r="15987" spans="1:38" x14ac:dyDescent="0.3">
      <c r="A15987" s="65">
        <v>41913</v>
      </c>
      <c r="B15987" s="66" t="s">
        <v>1340</v>
      </c>
      <c r="C15987" s="67">
        <v>1.25</v>
      </c>
      <c r="D15987" s="67" t="str">
        <f t="shared" si="261"/>
        <v>R1zxcZH-珠海会计D[报考]-PM</v>
      </c>
      <c r="E15987" s="58"/>
      <c r="L15987" s="51"/>
      <c r="M15987" s="50"/>
      <c r="N15987" s="52"/>
      <c r="Y15987" s="50"/>
      <c r="AA15987" s="52"/>
      <c r="AL15987" s="50"/>
    </row>
    <row r="15988" spans="1:38" x14ac:dyDescent="0.3">
      <c r="A15988" s="60">
        <v>41914</v>
      </c>
      <c r="B15988" s="61" t="s">
        <v>1340</v>
      </c>
      <c r="C15988" s="62">
        <v>0</v>
      </c>
      <c r="D15988" s="62" t="str">
        <f t="shared" si="261"/>
        <v>R1zxcZH-珠海会计D[报考]-PM</v>
      </c>
      <c r="E15988" s="58"/>
      <c r="L15988" s="51"/>
      <c r="M15988" s="50"/>
      <c r="N15988" s="52"/>
      <c r="Y15988" s="50"/>
      <c r="AA15988" s="52"/>
      <c r="AL15988" s="50"/>
    </row>
    <row r="15989" spans="1:38" x14ac:dyDescent="0.3">
      <c r="A15989" s="65">
        <v>41915</v>
      </c>
      <c r="B15989" s="66" t="s">
        <v>1340</v>
      </c>
      <c r="C15989" s="67">
        <v>0</v>
      </c>
      <c r="D15989" s="67" t="str">
        <f t="shared" si="261"/>
        <v>R1zxcZH-珠海会计D[报考]-PM</v>
      </c>
      <c r="E15989" s="58"/>
      <c r="L15989" s="51"/>
      <c r="M15989" s="50"/>
      <c r="N15989" s="52"/>
      <c r="Y15989" s="50"/>
      <c r="AA15989" s="52"/>
      <c r="AL15989" s="50"/>
    </row>
    <row r="15990" spans="1:38" x14ac:dyDescent="0.3">
      <c r="A15990" s="60">
        <v>41916</v>
      </c>
      <c r="B15990" s="61" t="s">
        <v>1340</v>
      </c>
      <c r="C15990" s="62">
        <v>0</v>
      </c>
      <c r="D15990" s="62" t="str">
        <f t="shared" si="261"/>
        <v>R1zxcZH-珠海会计D[报考]-PM</v>
      </c>
      <c r="E15990" s="58"/>
      <c r="L15990" s="51"/>
      <c r="M15990" s="50"/>
      <c r="N15990" s="52"/>
      <c r="Y15990" s="50"/>
      <c r="AA15990" s="52"/>
      <c r="AL15990" s="50"/>
    </row>
    <row r="15991" spans="1:38" x14ac:dyDescent="0.3">
      <c r="A15991" s="65">
        <v>41917</v>
      </c>
      <c r="B15991" s="66" t="s">
        <v>1340</v>
      </c>
      <c r="C15991" s="67">
        <v>0.56999999999999995</v>
      </c>
      <c r="D15991" s="67" t="str">
        <f t="shared" si="261"/>
        <v>R1zxcZH-珠海会计D[报考]-PM</v>
      </c>
      <c r="E15991" s="58"/>
      <c r="L15991" s="51"/>
      <c r="M15991" s="50"/>
      <c r="N15991" s="52"/>
      <c r="Y15991" s="50"/>
      <c r="AA15991" s="52"/>
      <c r="AL15991" s="50"/>
    </row>
    <row r="15992" spans="1:38" x14ac:dyDescent="0.3">
      <c r="A15992" s="60">
        <v>41918</v>
      </c>
      <c r="B15992" s="61" t="s">
        <v>1340</v>
      </c>
      <c r="C15992" s="62">
        <v>1.27</v>
      </c>
      <c r="D15992" s="62" t="str">
        <f t="shared" si="261"/>
        <v>R1zxcZH-珠海会计D[报考]-PM</v>
      </c>
      <c r="E15992" s="58"/>
      <c r="L15992" s="51"/>
      <c r="M15992" s="50"/>
      <c r="N15992" s="52"/>
      <c r="Y15992" s="50"/>
      <c r="AA15992" s="52"/>
      <c r="AL15992" s="50"/>
    </row>
    <row r="15993" spans="1:38" x14ac:dyDescent="0.3">
      <c r="A15993" s="65">
        <v>41919</v>
      </c>
      <c r="B15993" s="66" t="s">
        <v>1340</v>
      </c>
      <c r="C15993" s="67">
        <v>1.1499999999999999</v>
      </c>
      <c r="D15993" s="67" t="str">
        <f t="shared" si="261"/>
        <v>R1zxcZH-珠海会计D[报考]-PM</v>
      </c>
      <c r="E15993" s="58"/>
      <c r="L15993" s="51"/>
      <c r="M15993" s="50"/>
      <c r="N15993" s="52"/>
      <c r="Y15993" s="50"/>
      <c r="AA15993" s="52"/>
      <c r="AL15993" s="50"/>
    </row>
    <row r="15994" spans="1:38" x14ac:dyDescent="0.3">
      <c r="A15994" s="60">
        <v>41920</v>
      </c>
      <c r="B15994" s="61" t="s">
        <v>1340</v>
      </c>
      <c r="C15994" s="62">
        <v>2.93</v>
      </c>
      <c r="D15994" s="62" t="str">
        <f t="shared" si="261"/>
        <v>R1zxcZH-珠海会计D[报考]-PM</v>
      </c>
      <c r="E15994" s="58"/>
      <c r="L15994" s="51"/>
      <c r="M15994" s="50"/>
      <c r="N15994" s="52"/>
      <c r="Y15994" s="50"/>
      <c r="AA15994" s="52"/>
      <c r="AL15994" s="50"/>
    </row>
    <row r="15995" spans="1:38" x14ac:dyDescent="0.3">
      <c r="A15995" s="65">
        <v>41921</v>
      </c>
      <c r="B15995" s="66" t="s">
        <v>1340</v>
      </c>
      <c r="C15995" s="67">
        <v>0.47</v>
      </c>
      <c r="D15995" s="67" t="str">
        <f t="shared" si="261"/>
        <v>R1zxcZH-珠海会计D[报考]-PM</v>
      </c>
      <c r="E15995" s="58"/>
      <c r="L15995" s="51"/>
      <c r="M15995" s="50"/>
      <c r="N15995" s="52"/>
      <c r="Y15995" s="50"/>
      <c r="AA15995" s="52"/>
      <c r="AL15995" s="50"/>
    </row>
    <row r="15996" spans="1:38" x14ac:dyDescent="0.3">
      <c r="A15996" s="60">
        <v>41922</v>
      </c>
      <c r="B15996" s="61" t="s">
        <v>1340</v>
      </c>
      <c r="C15996" s="62">
        <v>0.3</v>
      </c>
      <c r="D15996" s="62" t="str">
        <f t="shared" si="261"/>
        <v>R1zxcZH-珠海会计D[报考]-PM</v>
      </c>
      <c r="E15996" s="58"/>
      <c r="L15996" s="51"/>
      <c r="M15996" s="50"/>
      <c r="N15996" s="52"/>
      <c r="Y15996" s="50"/>
      <c r="AA15996" s="52"/>
      <c r="AL15996" s="50"/>
    </row>
    <row r="15997" spans="1:38" x14ac:dyDescent="0.3">
      <c r="A15997" s="65">
        <v>41923</v>
      </c>
      <c r="B15997" s="66" t="s">
        <v>1340</v>
      </c>
      <c r="C15997" s="67">
        <v>2.59</v>
      </c>
      <c r="D15997" s="67" t="str">
        <f t="shared" si="261"/>
        <v>R1zxcZH-珠海会计D[报考]-PM</v>
      </c>
      <c r="E15997" s="58"/>
      <c r="L15997" s="51"/>
      <c r="M15997" s="50"/>
      <c r="N15997" s="52"/>
      <c r="Y15997" s="50"/>
      <c r="AA15997" s="52"/>
      <c r="AL15997" s="50"/>
    </row>
    <row r="15998" spans="1:38" x14ac:dyDescent="0.3">
      <c r="A15998" s="60">
        <v>41924</v>
      </c>
      <c r="B15998" s="61" t="s">
        <v>1340</v>
      </c>
      <c r="C15998" s="62">
        <v>5.82</v>
      </c>
      <c r="D15998" s="62" t="str">
        <f t="shared" si="261"/>
        <v>R1zxcZH-珠海会计D[报考]-PM</v>
      </c>
      <c r="E15998" s="58"/>
      <c r="L15998" s="51"/>
      <c r="M15998" s="50"/>
      <c r="N15998" s="52"/>
      <c r="Y15998" s="50"/>
      <c r="AA15998" s="52"/>
      <c r="AL15998" s="50"/>
    </row>
    <row r="15999" spans="1:38" x14ac:dyDescent="0.3">
      <c r="A15999" s="65">
        <v>41925</v>
      </c>
      <c r="B15999" s="66" t="s">
        <v>1340</v>
      </c>
      <c r="C15999" s="67">
        <v>9.19</v>
      </c>
      <c r="D15999" s="67" t="str">
        <f t="shared" si="261"/>
        <v>R1zxcZH-珠海会计D[报考]-PM</v>
      </c>
      <c r="E15999" s="58"/>
      <c r="L15999" s="51"/>
      <c r="M15999" s="50"/>
      <c r="N15999" s="52"/>
      <c r="Y15999" s="50"/>
      <c r="AA15999" s="52"/>
      <c r="AL15999" s="50"/>
    </row>
    <row r="16000" spans="1:38" x14ac:dyDescent="0.3">
      <c r="A16000" s="60">
        <v>41926</v>
      </c>
      <c r="B16000" s="61" t="s">
        <v>1340</v>
      </c>
      <c r="C16000" s="62">
        <v>6.1</v>
      </c>
      <c r="D16000" s="62" t="str">
        <f t="shared" si="261"/>
        <v>R1zxcZH-珠海会计D[报考]-PM</v>
      </c>
      <c r="E16000" s="58"/>
      <c r="L16000" s="51"/>
      <c r="M16000" s="50"/>
      <c r="N16000" s="52"/>
      <c r="Y16000" s="50"/>
      <c r="AA16000" s="52"/>
      <c r="AL16000" s="50"/>
    </row>
    <row r="16001" spans="1:38" x14ac:dyDescent="0.3">
      <c r="A16001" s="65">
        <v>41927</v>
      </c>
      <c r="B16001" s="66" t="s">
        <v>1340</v>
      </c>
      <c r="C16001" s="67">
        <v>5.99</v>
      </c>
      <c r="D16001" s="67" t="str">
        <f t="shared" si="261"/>
        <v>R1zxcZH-珠海会计D[报考]-PM</v>
      </c>
      <c r="E16001" s="58"/>
      <c r="L16001" s="51"/>
      <c r="M16001" s="50"/>
      <c r="N16001" s="52"/>
      <c r="Y16001" s="50"/>
      <c r="AA16001" s="52"/>
      <c r="AL16001" s="50"/>
    </row>
    <row r="16002" spans="1:38" x14ac:dyDescent="0.3">
      <c r="A16002" s="60">
        <v>41928</v>
      </c>
      <c r="B16002" s="61" t="s">
        <v>1340</v>
      </c>
      <c r="C16002" s="62">
        <v>7.75</v>
      </c>
      <c r="D16002" s="62" t="str">
        <f t="shared" si="261"/>
        <v>R1zxcZH-珠海会计D[报考]-PM</v>
      </c>
      <c r="E16002" s="58"/>
      <c r="L16002" s="51"/>
      <c r="M16002" s="50"/>
      <c r="N16002" s="52"/>
      <c r="Y16002" s="50"/>
      <c r="AA16002" s="52"/>
      <c r="AL16002" s="50"/>
    </row>
    <row r="16003" spans="1:38" x14ac:dyDescent="0.3">
      <c r="A16003" s="65">
        <v>41929</v>
      </c>
      <c r="B16003" s="66" t="s">
        <v>1340</v>
      </c>
      <c r="C16003" s="67">
        <v>2.39</v>
      </c>
      <c r="D16003" s="67" t="str">
        <f t="shared" si="261"/>
        <v>R1zxcZH-珠海会计D[报考]-PM</v>
      </c>
      <c r="E16003" s="58"/>
      <c r="L16003" s="51"/>
      <c r="M16003" s="50"/>
      <c r="N16003" s="52"/>
      <c r="Y16003" s="50"/>
      <c r="AA16003" s="52"/>
      <c r="AL16003" s="50"/>
    </row>
    <row r="16004" spans="1:38" x14ac:dyDescent="0.3">
      <c r="A16004" s="60">
        <v>41930</v>
      </c>
      <c r="B16004" s="61" t="s">
        <v>1340</v>
      </c>
      <c r="C16004" s="62">
        <v>0</v>
      </c>
      <c r="D16004" s="62" t="str">
        <f t="shared" si="261"/>
        <v>R1zxcZH-珠海会计D[报考]-PM</v>
      </c>
      <c r="E16004" s="58"/>
      <c r="L16004" s="51"/>
      <c r="M16004" s="50"/>
      <c r="N16004" s="52"/>
      <c r="Y16004" s="50"/>
      <c r="AA16004" s="52"/>
      <c r="AL16004" s="50"/>
    </row>
    <row r="16005" spans="1:38" x14ac:dyDescent="0.3">
      <c r="A16005" s="65">
        <v>41931</v>
      </c>
      <c r="B16005" s="66" t="s">
        <v>1340</v>
      </c>
      <c r="C16005" s="67">
        <v>1.24</v>
      </c>
      <c r="D16005" s="67" t="str">
        <f t="shared" si="261"/>
        <v>R1zxcZH-珠海会计D[报考]-PM</v>
      </c>
      <c r="E16005" s="58"/>
      <c r="L16005" s="51"/>
      <c r="M16005" s="50"/>
      <c r="N16005" s="52"/>
      <c r="Y16005" s="50"/>
      <c r="AA16005" s="52"/>
      <c r="AL16005" s="50"/>
    </row>
    <row r="16006" spans="1:38" x14ac:dyDescent="0.3">
      <c r="A16006" s="60">
        <v>41932</v>
      </c>
      <c r="B16006" s="61" t="s">
        <v>1340</v>
      </c>
      <c r="C16006" s="62">
        <v>1.99</v>
      </c>
      <c r="D16006" s="62" t="str">
        <f t="shared" ref="D16006:D16069" si="262">LEFT(B16006,2)&amp;"zxc"&amp;MID(B16006,4,100)</f>
        <v>R1zxcZH-珠海会计D[报考]-PM</v>
      </c>
      <c r="E16006" s="58"/>
      <c r="L16006" s="51"/>
      <c r="M16006" s="50"/>
      <c r="N16006" s="52"/>
      <c r="Y16006" s="50"/>
      <c r="AA16006" s="52"/>
      <c r="AL16006" s="50"/>
    </row>
    <row r="16007" spans="1:38" x14ac:dyDescent="0.3">
      <c r="A16007" s="65">
        <v>41933</v>
      </c>
      <c r="B16007" s="66" t="s">
        <v>1340</v>
      </c>
      <c r="C16007" s="67">
        <v>6.15</v>
      </c>
      <c r="D16007" s="67" t="str">
        <f t="shared" si="262"/>
        <v>R1zxcZH-珠海会计D[报考]-PM</v>
      </c>
      <c r="E16007" s="58"/>
      <c r="L16007" s="51"/>
      <c r="M16007" s="50"/>
      <c r="N16007" s="52"/>
      <c r="Y16007" s="50"/>
      <c r="AA16007" s="52"/>
      <c r="AL16007" s="50"/>
    </row>
    <row r="16008" spans="1:38" x14ac:dyDescent="0.3">
      <c r="A16008" s="60">
        <v>41934</v>
      </c>
      <c r="B16008" s="61" t="s">
        <v>1340</v>
      </c>
      <c r="C16008" s="62">
        <v>6.06</v>
      </c>
      <c r="D16008" s="62" t="str">
        <f t="shared" si="262"/>
        <v>R1zxcZH-珠海会计D[报考]-PM</v>
      </c>
      <c r="E16008" s="58"/>
      <c r="L16008" s="51"/>
      <c r="M16008" s="50"/>
      <c r="N16008" s="52"/>
      <c r="Y16008" s="50"/>
      <c r="AA16008" s="52"/>
      <c r="AL16008" s="50"/>
    </row>
    <row r="16009" spans="1:38" x14ac:dyDescent="0.3">
      <c r="A16009" s="65">
        <v>41935</v>
      </c>
      <c r="B16009" s="66" t="s">
        <v>1340</v>
      </c>
      <c r="C16009" s="67">
        <v>6.31</v>
      </c>
      <c r="D16009" s="67" t="str">
        <f t="shared" si="262"/>
        <v>R1zxcZH-珠海会计D[报考]-PM</v>
      </c>
      <c r="E16009" s="58"/>
      <c r="L16009" s="51"/>
      <c r="M16009" s="50"/>
      <c r="N16009" s="52"/>
      <c r="Y16009" s="50"/>
      <c r="AA16009" s="52"/>
      <c r="AL16009" s="50"/>
    </row>
    <row r="16010" spans="1:38" x14ac:dyDescent="0.3">
      <c r="A16010" s="60">
        <v>41936</v>
      </c>
      <c r="B16010" s="61" t="s">
        <v>1340</v>
      </c>
      <c r="C16010" s="62">
        <v>3.6</v>
      </c>
      <c r="D16010" s="62" t="str">
        <f t="shared" si="262"/>
        <v>R1zxcZH-珠海会计D[报考]-PM</v>
      </c>
      <c r="E16010" s="58"/>
      <c r="L16010" s="51"/>
      <c r="M16010" s="50"/>
      <c r="N16010" s="52"/>
      <c r="Y16010" s="50"/>
      <c r="AA16010" s="52"/>
      <c r="AL16010" s="50"/>
    </row>
    <row r="16011" spans="1:38" x14ac:dyDescent="0.3">
      <c r="A16011" s="65">
        <v>41937</v>
      </c>
      <c r="B16011" s="66" t="s">
        <v>1340</v>
      </c>
      <c r="C16011" s="67">
        <v>5.22</v>
      </c>
      <c r="D16011" s="67" t="str">
        <f t="shared" si="262"/>
        <v>R1zxcZH-珠海会计D[报考]-PM</v>
      </c>
      <c r="E16011" s="58"/>
      <c r="L16011" s="51"/>
      <c r="M16011" s="50"/>
      <c r="N16011" s="52"/>
      <c r="Y16011" s="50"/>
      <c r="AA16011" s="52"/>
      <c r="AL16011" s="50"/>
    </row>
    <row r="16012" spans="1:38" x14ac:dyDescent="0.3">
      <c r="A16012" s="60">
        <v>41938</v>
      </c>
      <c r="B16012" s="61" t="s">
        <v>1340</v>
      </c>
      <c r="C16012" s="62">
        <v>3.22</v>
      </c>
      <c r="D16012" s="62" t="str">
        <f t="shared" si="262"/>
        <v>R1zxcZH-珠海会计D[报考]-PM</v>
      </c>
      <c r="E16012" s="58"/>
      <c r="L16012" s="51"/>
      <c r="M16012" s="50"/>
      <c r="N16012" s="52"/>
      <c r="Y16012" s="50"/>
      <c r="AA16012" s="52"/>
      <c r="AL16012" s="50"/>
    </row>
    <row r="16013" spans="1:38" x14ac:dyDescent="0.3">
      <c r="A16013" s="65">
        <v>41939</v>
      </c>
      <c r="B16013" s="66" t="s">
        <v>1340</v>
      </c>
      <c r="C16013" s="67">
        <v>6.96</v>
      </c>
      <c r="D16013" s="67" t="str">
        <f t="shared" si="262"/>
        <v>R1zxcZH-珠海会计D[报考]-PM</v>
      </c>
      <c r="E16013" s="58"/>
      <c r="L16013" s="51"/>
      <c r="M16013" s="50"/>
      <c r="N16013" s="52"/>
      <c r="Y16013" s="50"/>
      <c r="AA16013" s="52"/>
      <c r="AL16013" s="50"/>
    </row>
    <row r="16014" spans="1:38" x14ac:dyDescent="0.3">
      <c r="A16014" s="60">
        <v>41940</v>
      </c>
      <c r="B16014" s="61" t="s">
        <v>1340</v>
      </c>
      <c r="C16014" s="62">
        <v>8.8699999999999992</v>
      </c>
      <c r="D16014" s="62" t="str">
        <f t="shared" si="262"/>
        <v>R1zxcZH-珠海会计D[报考]-PM</v>
      </c>
      <c r="E16014" s="58"/>
      <c r="L16014" s="51"/>
      <c r="M16014" s="50"/>
      <c r="N16014" s="52"/>
      <c r="Y16014" s="50"/>
      <c r="AA16014" s="52"/>
      <c r="AL16014" s="50"/>
    </row>
    <row r="16015" spans="1:38" x14ac:dyDescent="0.3">
      <c r="A16015" s="65">
        <v>41941</v>
      </c>
      <c r="B16015" s="66" t="s">
        <v>1340</v>
      </c>
      <c r="C16015" s="67">
        <v>5.37</v>
      </c>
      <c r="D16015" s="67" t="str">
        <f t="shared" si="262"/>
        <v>R1zxcZH-珠海会计D[报考]-PM</v>
      </c>
      <c r="E16015" s="58"/>
      <c r="L16015" s="51"/>
      <c r="M16015" s="50"/>
      <c r="N16015" s="52"/>
      <c r="Y16015" s="50"/>
      <c r="AA16015" s="52"/>
      <c r="AL16015" s="50"/>
    </row>
    <row r="16016" spans="1:38" x14ac:dyDescent="0.3">
      <c r="A16016" s="60">
        <v>41942</v>
      </c>
      <c r="B16016" s="61" t="s">
        <v>1340</v>
      </c>
      <c r="C16016" s="62">
        <v>4.2699999999999996</v>
      </c>
      <c r="D16016" s="62" t="str">
        <f t="shared" si="262"/>
        <v>R1zxcZH-珠海会计D[报考]-PM</v>
      </c>
      <c r="E16016" s="58"/>
      <c r="L16016" s="51"/>
      <c r="M16016" s="50"/>
      <c r="N16016" s="52"/>
      <c r="Y16016" s="50"/>
      <c r="AA16016" s="52"/>
      <c r="AL16016" s="50"/>
    </row>
    <row r="16017" spans="1:38" x14ac:dyDescent="0.3">
      <c r="A16017" s="65">
        <v>41943</v>
      </c>
      <c r="B16017" s="66" t="s">
        <v>1340</v>
      </c>
      <c r="C16017" s="67">
        <v>10.6</v>
      </c>
      <c r="D16017" s="67" t="str">
        <f t="shared" si="262"/>
        <v>R1zxcZH-珠海会计D[报考]-PM</v>
      </c>
      <c r="E16017" s="58"/>
      <c r="L16017" s="51"/>
      <c r="M16017" s="50"/>
      <c r="N16017" s="52"/>
      <c r="Y16017" s="50"/>
      <c r="AA16017" s="52"/>
      <c r="AL16017" s="50"/>
    </row>
    <row r="16018" spans="1:38" x14ac:dyDescent="0.3">
      <c r="A16018" s="60">
        <v>41913</v>
      </c>
      <c r="B16018" s="61" t="s">
        <v>1341</v>
      </c>
      <c r="C16018" s="62">
        <v>2.09</v>
      </c>
      <c r="D16018" s="62" t="str">
        <f t="shared" si="262"/>
        <v>R1zxcZH-珠海会计E[时间]-EM</v>
      </c>
      <c r="E16018" s="58"/>
      <c r="L16018" s="51"/>
      <c r="M16018" s="50"/>
      <c r="N16018" s="52"/>
      <c r="Y16018" s="50"/>
      <c r="AA16018" s="52"/>
      <c r="AL16018" s="50"/>
    </row>
    <row r="16019" spans="1:38" x14ac:dyDescent="0.3">
      <c r="A16019" s="65">
        <v>41914</v>
      </c>
      <c r="B16019" s="66" t="s">
        <v>1341</v>
      </c>
      <c r="C16019" s="67">
        <v>0</v>
      </c>
      <c r="D16019" s="67" t="str">
        <f t="shared" si="262"/>
        <v>R1zxcZH-珠海会计E[时间]-EM</v>
      </c>
      <c r="E16019" s="58"/>
      <c r="L16019" s="51"/>
      <c r="M16019" s="50"/>
      <c r="N16019" s="52"/>
      <c r="Y16019" s="50"/>
      <c r="AA16019" s="52"/>
      <c r="AL16019" s="50"/>
    </row>
    <row r="16020" spans="1:38" x14ac:dyDescent="0.3">
      <c r="A16020" s="60">
        <v>41915</v>
      </c>
      <c r="B16020" s="61" t="s">
        <v>1341</v>
      </c>
      <c r="C16020" s="62">
        <v>2.08</v>
      </c>
      <c r="D16020" s="62" t="str">
        <f t="shared" si="262"/>
        <v>R1zxcZH-珠海会计E[时间]-EM</v>
      </c>
      <c r="E16020" s="58"/>
      <c r="L16020" s="51"/>
      <c r="M16020" s="50"/>
      <c r="N16020" s="52"/>
      <c r="Y16020" s="50"/>
      <c r="AA16020" s="52"/>
      <c r="AL16020" s="50"/>
    </row>
    <row r="16021" spans="1:38" x14ac:dyDescent="0.3">
      <c r="A16021" s="65">
        <v>41916</v>
      </c>
      <c r="B16021" s="66" t="s">
        <v>1341</v>
      </c>
      <c r="C16021" s="67">
        <v>0</v>
      </c>
      <c r="D16021" s="67" t="str">
        <f t="shared" si="262"/>
        <v>R1zxcZH-珠海会计E[时间]-EM</v>
      </c>
      <c r="E16021" s="58"/>
      <c r="L16021" s="51"/>
      <c r="M16021" s="50"/>
      <c r="N16021" s="52"/>
      <c r="Y16021" s="50"/>
      <c r="AA16021" s="52"/>
      <c r="AL16021" s="50"/>
    </row>
    <row r="16022" spans="1:38" x14ac:dyDescent="0.3">
      <c r="A16022" s="60">
        <v>41917</v>
      </c>
      <c r="B16022" s="61" t="s">
        <v>1341</v>
      </c>
      <c r="C16022" s="62">
        <v>1.27</v>
      </c>
      <c r="D16022" s="62" t="str">
        <f t="shared" si="262"/>
        <v>R1zxcZH-珠海会计E[时间]-EM</v>
      </c>
      <c r="E16022" s="58"/>
      <c r="L16022" s="51"/>
      <c r="M16022" s="50"/>
      <c r="N16022" s="52"/>
      <c r="Y16022" s="50"/>
      <c r="AA16022" s="52"/>
      <c r="AL16022" s="50"/>
    </row>
    <row r="16023" spans="1:38" x14ac:dyDescent="0.3">
      <c r="A16023" s="65">
        <v>41918</v>
      </c>
      <c r="B16023" s="66" t="s">
        <v>1341</v>
      </c>
      <c r="C16023" s="67">
        <v>1.27</v>
      </c>
      <c r="D16023" s="67" t="str">
        <f t="shared" si="262"/>
        <v>R1zxcZH-珠海会计E[时间]-EM</v>
      </c>
      <c r="E16023" s="58"/>
      <c r="L16023" s="51"/>
      <c r="M16023" s="50"/>
      <c r="N16023" s="52"/>
      <c r="Y16023" s="50"/>
      <c r="AA16023" s="52"/>
      <c r="AL16023" s="50"/>
    </row>
    <row r="16024" spans="1:38" x14ac:dyDescent="0.3">
      <c r="A16024" s="60">
        <v>41919</v>
      </c>
      <c r="B16024" s="61" t="s">
        <v>1341</v>
      </c>
      <c r="C16024" s="62">
        <v>0</v>
      </c>
      <c r="D16024" s="62" t="str">
        <f t="shared" si="262"/>
        <v>R1zxcZH-珠海会计E[时间]-EM</v>
      </c>
      <c r="E16024" s="58"/>
      <c r="L16024" s="51"/>
      <c r="M16024" s="50"/>
      <c r="N16024" s="52"/>
      <c r="Y16024" s="50"/>
      <c r="AA16024" s="52"/>
      <c r="AL16024" s="50"/>
    </row>
    <row r="16025" spans="1:38" x14ac:dyDescent="0.3">
      <c r="A16025" s="65">
        <v>41920</v>
      </c>
      <c r="B16025" s="66" t="s">
        <v>1341</v>
      </c>
      <c r="C16025" s="67">
        <v>0.56999999999999995</v>
      </c>
      <c r="D16025" s="67" t="str">
        <f t="shared" si="262"/>
        <v>R1zxcZH-珠海会计E[时间]-EM</v>
      </c>
      <c r="E16025" s="58"/>
      <c r="L16025" s="51"/>
      <c r="M16025" s="50"/>
      <c r="N16025" s="52"/>
      <c r="Y16025" s="50"/>
      <c r="AA16025" s="52"/>
      <c r="AL16025" s="50"/>
    </row>
    <row r="16026" spans="1:38" x14ac:dyDescent="0.3">
      <c r="A16026" s="60">
        <v>41921</v>
      </c>
      <c r="B16026" s="61" t="s">
        <v>1341</v>
      </c>
      <c r="C16026" s="62">
        <v>0</v>
      </c>
      <c r="D16026" s="62" t="str">
        <f t="shared" si="262"/>
        <v>R1zxcZH-珠海会计E[时间]-EM</v>
      </c>
      <c r="E16026" s="58"/>
      <c r="L16026" s="51"/>
      <c r="M16026" s="50"/>
      <c r="N16026" s="52"/>
      <c r="Y16026" s="50"/>
      <c r="AA16026" s="52"/>
      <c r="AL16026" s="50"/>
    </row>
    <row r="16027" spans="1:38" x14ac:dyDescent="0.3">
      <c r="A16027" s="65">
        <v>41922</v>
      </c>
      <c r="B16027" s="66" t="s">
        <v>1341</v>
      </c>
      <c r="C16027" s="67">
        <v>1.25</v>
      </c>
      <c r="D16027" s="67" t="str">
        <f t="shared" si="262"/>
        <v>R1zxcZH-珠海会计E[时间]-EM</v>
      </c>
      <c r="E16027" s="58"/>
      <c r="L16027" s="51"/>
      <c r="M16027" s="50"/>
      <c r="N16027" s="52"/>
      <c r="Y16027" s="50"/>
      <c r="AA16027" s="52"/>
      <c r="AL16027" s="50"/>
    </row>
    <row r="16028" spans="1:38" x14ac:dyDescent="0.3">
      <c r="A16028" s="60">
        <v>41923</v>
      </c>
      <c r="B16028" s="61" t="s">
        <v>1341</v>
      </c>
      <c r="C16028" s="62">
        <v>0</v>
      </c>
      <c r="D16028" s="62" t="str">
        <f t="shared" si="262"/>
        <v>R1zxcZH-珠海会计E[时间]-EM</v>
      </c>
      <c r="E16028" s="58"/>
      <c r="L16028" s="51"/>
      <c r="M16028" s="50"/>
      <c r="N16028" s="52"/>
      <c r="Y16028" s="50"/>
      <c r="AA16028" s="52"/>
      <c r="AL16028" s="50"/>
    </row>
    <row r="16029" spans="1:38" x14ac:dyDescent="0.3">
      <c r="A16029" s="65">
        <v>41924</v>
      </c>
      <c r="B16029" s="66" t="s">
        <v>1341</v>
      </c>
      <c r="C16029" s="67">
        <v>1.28</v>
      </c>
      <c r="D16029" s="67" t="str">
        <f t="shared" si="262"/>
        <v>R1zxcZH-珠海会计E[时间]-EM</v>
      </c>
      <c r="E16029" s="58"/>
      <c r="L16029" s="51"/>
      <c r="M16029" s="50"/>
      <c r="N16029" s="52"/>
      <c r="Y16029" s="50"/>
      <c r="AA16029" s="52"/>
      <c r="AL16029" s="50"/>
    </row>
    <row r="16030" spans="1:38" x14ac:dyDescent="0.3">
      <c r="A16030" s="60">
        <v>41925</v>
      </c>
      <c r="B16030" s="61" t="s">
        <v>1341</v>
      </c>
      <c r="C16030" s="62">
        <v>4.51</v>
      </c>
      <c r="D16030" s="62" t="str">
        <f t="shared" si="262"/>
        <v>R1zxcZH-珠海会计E[时间]-EM</v>
      </c>
      <c r="E16030" s="58"/>
      <c r="L16030" s="51"/>
      <c r="M16030" s="50"/>
      <c r="N16030" s="52"/>
      <c r="Y16030" s="50"/>
      <c r="AA16030" s="52"/>
      <c r="AL16030" s="50"/>
    </row>
    <row r="16031" spans="1:38" x14ac:dyDescent="0.3">
      <c r="A16031" s="65">
        <v>41926</v>
      </c>
      <c r="B16031" s="66" t="s">
        <v>1341</v>
      </c>
      <c r="C16031" s="67">
        <v>1.66</v>
      </c>
      <c r="D16031" s="67" t="str">
        <f t="shared" si="262"/>
        <v>R1zxcZH-珠海会计E[时间]-EM</v>
      </c>
      <c r="E16031" s="58"/>
      <c r="L16031" s="51"/>
      <c r="M16031" s="50"/>
      <c r="N16031" s="52"/>
      <c r="Y16031" s="50"/>
      <c r="AA16031" s="52"/>
      <c r="AL16031" s="50"/>
    </row>
    <row r="16032" spans="1:38" x14ac:dyDescent="0.3">
      <c r="A16032" s="60">
        <v>41927</v>
      </c>
      <c r="B16032" s="61" t="s">
        <v>1341</v>
      </c>
      <c r="C16032" s="62">
        <v>2.08</v>
      </c>
      <c r="D16032" s="62" t="str">
        <f t="shared" si="262"/>
        <v>R1zxcZH-珠海会计E[时间]-EM</v>
      </c>
      <c r="E16032" s="58"/>
      <c r="L16032" s="51"/>
      <c r="M16032" s="50"/>
      <c r="N16032" s="52"/>
      <c r="Y16032" s="50"/>
      <c r="AA16032" s="52"/>
      <c r="AL16032" s="50"/>
    </row>
    <row r="16033" spans="1:38" x14ac:dyDescent="0.3">
      <c r="A16033" s="65">
        <v>41928</v>
      </c>
      <c r="B16033" s="66" t="s">
        <v>1341</v>
      </c>
      <c r="C16033" s="67">
        <v>4.2300000000000004</v>
      </c>
      <c r="D16033" s="67" t="str">
        <f t="shared" si="262"/>
        <v>R1zxcZH-珠海会计E[时间]-EM</v>
      </c>
      <c r="E16033" s="58"/>
      <c r="L16033" s="51"/>
      <c r="M16033" s="50"/>
      <c r="N16033" s="52"/>
      <c r="Y16033" s="50"/>
      <c r="AA16033" s="52"/>
      <c r="AL16033" s="50"/>
    </row>
    <row r="16034" spans="1:38" x14ac:dyDescent="0.3">
      <c r="A16034" s="60">
        <v>41929</v>
      </c>
      <c r="B16034" s="61" t="s">
        <v>1341</v>
      </c>
      <c r="C16034" s="62">
        <v>3.03</v>
      </c>
      <c r="D16034" s="62" t="str">
        <f t="shared" si="262"/>
        <v>R1zxcZH-珠海会计E[时间]-EM</v>
      </c>
      <c r="E16034" s="58"/>
      <c r="L16034" s="51"/>
      <c r="M16034" s="50"/>
      <c r="N16034" s="52"/>
      <c r="Y16034" s="50"/>
      <c r="AA16034" s="52"/>
      <c r="AL16034" s="50"/>
    </row>
    <row r="16035" spans="1:38" x14ac:dyDescent="0.3">
      <c r="A16035" s="65">
        <v>41930</v>
      </c>
      <c r="B16035" s="66" t="s">
        <v>1341</v>
      </c>
      <c r="C16035" s="67">
        <v>0</v>
      </c>
      <c r="D16035" s="67" t="str">
        <f t="shared" si="262"/>
        <v>R1zxcZH-珠海会计E[时间]-EM</v>
      </c>
      <c r="E16035" s="58"/>
      <c r="L16035" s="51"/>
      <c r="M16035" s="50"/>
      <c r="N16035" s="52"/>
      <c r="Y16035" s="50"/>
      <c r="AA16035" s="52"/>
      <c r="AL16035" s="50"/>
    </row>
    <row r="16036" spans="1:38" x14ac:dyDescent="0.3">
      <c r="A16036" s="60">
        <v>41931</v>
      </c>
      <c r="B16036" s="61" t="s">
        <v>1341</v>
      </c>
      <c r="C16036" s="62">
        <v>0</v>
      </c>
      <c r="D16036" s="62" t="str">
        <f t="shared" si="262"/>
        <v>R1zxcZH-珠海会计E[时间]-EM</v>
      </c>
      <c r="E16036" s="58"/>
      <c r="L16036" s="51"/>
      <c r="M16036" s="50"/>
      <c r="N16036" s="52"/>
      <c r="Y16036" s="50"/>
      <c r="AA16036" s="52"/>
      <c r="AL16036" s="50"/>
    </row>
    <row r="16037" spans="1:38" x14ac:dyDescent="0.3">
      <c r="A16037" s="65">
        <v>41932</v>
      </c>
      <c r="B16037" s="66" t="s">
        <v>1341</v>
      </c>
      <c r="C16037" s="67">
        <v>1.45</v>
      </c>
      <c r="D16037" s="67" t="str">
        <f t="shared" si="262"/>
        <v>R1zxcZH-珠海会计E[时间]-EM</v>
      </c>
      <c r="E16037" s="58"/>
      <c r="L16037" s="51"/>
      <c r="M16037" s="50"/>
      <c r="N16037" s="52"/>
      <c r="Y16037" s="50"/>
      <c r="AA16037" s="52"/>
      <c r="AL16037" s="50"/>
    </row>
    <row r="16038" spans="1:38" x14ac:dyDescent="0.3">
      <c r="A16038" s="60">
        <v>41933</v>
      </c>
      <c r="B16038" s="61" t="s">
        <v>1341</v>
      </c>
      <c r="C16038" s="62">
        <v>0.37</v>
      </c>
      <c r="D16038" s="62" t="str">
        <f t="shared" si="262"/>
        <v>R1zxcZH-珠海会计E[时间]-EM</v>
      </c>
      <c r="E16038" s="58"/>
      <c r="L16038" s="51"/>
      <c r="M16038" s="50"/>
      <c r="N16038" s="52"/>
      <c r="Y16038" s="50"/>
      <c r="AA16038" s="52"/>
      <c r="AL16038" s="50"/>
    </row>
    <row r="16039" spans="1:38" x14ac:dyDescent="0.3">
      <c r="A16039" s="65">
        <v>41934</v>
      </c>
      <c r="B16039" s="66" t="s">
        <v>1341</v>
      </c>
      <c r="C16039" s="67">
        <v>2.63</v>
      </c>
      <c r="D16039" s="67" t="str">
        <f t="shared" si="262"/>
        <v>R1zxcZH-珠海会计E[时间]-EM</v>
      </c>
      <c r="E16039" s="58"/>
      <c r="L16039" s="51"/>
      <c r="M16039" s="50"/>
      <c r="N16039" s="52"/>
      <c r="Y16039" s="50"/>
      <c r="AA16039" s="52"/>
      <c r="AL16039" s="50"/>
    </row>
    <row r="16040" spans="1:38" x14ac:dyDescent="0.3">
      <c r="A16040" s="60">
        <v>41935</v>
      </c>
      <c r="B16040" s="61" t="s">
        <v>1341</v>
      </c>
      <c r="C16040" s="62">
        <v>3.49</v>
      </c>
      <c r="D16040" s="62" t="str">
        <f t="shared" si="262"/>
        <v>R1zxcZH-珠海会计E[时间]-EM</v>
      </c>
      <c r="E16040" s="58"/>
      <c r="L16040" s="51"/>
      <c r="M16040" s="50"/>
      <c r="N16040" s="52"/>
      <c r="Y16040" s="50"/>
      <c r="AA16040" s="52"/>
      <c r="AL16040" s="50"/>
    </row>
    <row r="16041" spans="1:38" x14ac:dyDescent="0.3">
      <c r="A16041" s="65">
        <v>41936</v>
      </c>
      <c r="B16041" s="66" t="s">
        <v>1341</v>
      </c>
      <c r="C16041" s="67">
        <v>2.69</v>
      </c>
      <c r="D16041" s="67" t="str">
        <f t="shared" si="262"/>
        <v>R1zxcZH-珠海会计E[时间]-EM</v>
      </c>
      <c r="E16041" s="58"/>
      <c r="L16041" s="51"/>
      <c r="M16041" s="50"/>
      <c r="N16041" s="52"/>
      <c r="Y16041" s="50"/>
      <c r="AA16041" s="52"/>
      <c r="AL16041" s="50"/>
    </row>
    <row r="16042" spans="1:38" x14ac:dyDescent="0.3">
      <c r="A16042" s="60">
        <v>41937</v>
      </c>
      <c r="B16042" s="61" t="s">
        <v>1341</v>
      </c>
      <c r="C16042" s="62">
        <v>0</v>
      </c>
      <c r="D16042" s="62" t="str">
        <f t="shared" si="262"/>
        <v>R1zxcZH-珠海会计E[时间]-EM</v>
      </c>
      <c r="E16042" s="58"/>
      <c r="L16042" s="51"/>
      <c r="M16042" s="50"/>
      <c r="N16042" s="52"/>
      <c r="Y16042" s="50"/>
      <c r="AA16042" s="52"/>
      <c r="AL16042" s="50"/>
    </row>
    <row r="16043" spans="1:38" x14ac:dyDescent="0.3">
      <c r="A16043" s="65">
        <v>41938</v>
      </c>
      <c r="B16043" s="66" t="s">
        <v>1341</v>
      </c>
      <c r="C16043" s="67">
        <v>0.99</v>
      </c>
      <c r="D16043" s="67" t="str">
        <f t="shared" si="262"/>
        <v>R1zxcZH-珠海会计E[时间]-EM</v>
      </c>
      <c r="E16043" s="58"/>
      <c r="L16043" s="51"/>
      <c r="M16043" s="50"/>
      <c r="N16043" s="52"/>
      <c r="Y16043" s="50"/>
      <c r="AA16043" s="52"/>
      <c r="AL16043" s="50"/>
    </row>
    <row r="16044" spans="1:38" x14ac:dyDescent="0.3">
      <c r="A16044" s="60">
        <v>41939</v>
      </c>
      <c r="B16044" s="61" t="s">
        <v>1341</v>
      </c>
      <c r="C16044" s="62">
        <v>0</v>
      </c>
      <c r="D16044" s="62" t="str">
        <f t="shared" si="262"/>
        <v>R1zxcZH-珠海会计E[时间]-EM</v>
      </c>
      <c r="E16044" s="58"/>
      <c r="L16044" s="51"/>
      <c r="M16044" s="50"/>
      <c r="N16044" s="52"/>
      <c r="Y16044" s="50"/>
      <c r="AA16044" s="52"/>
      <c r="AL16044" s="50"/>
    </row>
    <row r="16045" spans="1:38" x14ac:dyDescent="0.3">
      <c r="A16045" s="65">
        <v>41940</v>
      </c>
      <c r="B16045" s="66" t="s">
        <v>1341</v>
      </c>
      <c r="C16045" s="67">
        <v>1.6</v>
      </c>
      <c r="D16045" s="67" t="str">
        <f t="shared" si="262"/>
        <v>R1zxcZH-珠海会计E[时间]-EM</v>
      </c>
      <c r="E16045" s="58"/>
      <c r="L16045" s="51"/>
      <c r="M16045" s="50"/>
      <c r="N16045" s="52"/>
      <c r="Y16045" s="50"/>
      <c r="AA16045" s="52"/>
      <c r="AL16045" s="50"/>
    </row>
    <row r="16046" spans="1:38" x14ac:dyDescent="0.3">
      <c r="A16046" s="60">
        <v>41941</v>
      </c>
      <c r="B16046" s="61" t="s">
        <v>1341</v>
      </c>
      <c r="C16046" s="62">
        <v>4.46</v>
      </c>
      <c r="D16046" s="62" t="str">
        <f t="shared" si="262"/>
        <v>R1zxcZH-珠海会计E[时间]-EM</v>
      </c>
      <c r="E16046" s="58"/>
      <c r="L16046" s="51"/>
      <c r="M16046" s="50"/>
      <c r="N16046" s="52"/>
      <c r="Y16046" s="50"/>
      <c r="AA16046" s="52"/>
      <c r="AL16046" s="50"/>
    </row>
    <row r="16047" spans="1:38" x14ac:dyDescent="0.3">
      <c r="A16047" s="65">
        <v>41942</v>
      </c>
      <c r="B16047" s="66" t="s">
        <v>1341</v>
      </c>
      <c r="C16047" s="67">
        <v>3.4</v>
      </c>
      <c r="D16047" s="67" t="str">
        <f t="shared" si="262"/>
        <v>R1zxcZH-珠海会计E[时间]-EM</v>
      </c>
      <c r="E16047" s="58"/>
      <c r="L16047" s="51"/>
      <c r="M16047" s="50"/>
      <c r="N16047" s="52"/>
      <c r="Y16047" s="50"/>
      <c r="AA16047" s="52"/>
      <c r="AL16047" s="50"/>
    </row>
    <row r="16048" spans="1:38" x14ac:dyDescent="0.3">
      <c r="A16048" s="60">
        <v>41943</v>
      </c>
      <c r="B16048" s="61" t="s">
        <v>1341</v>
      </c>
      <c r="C16048" s="62">
        <v>4.09</v>
      </c>
      <c r="D16048" s="62" t="str">
        <f t="shared" si="262"/>
        <v>R1zxcZH-珠海会计E[时间]-EM</v>
      </c>
      <c r="E16048" s="58"/>
      <c r="L16048" s="51"/>
      <c r="M16048" s="50"/>
      <c r="N16048" s="52"/>
      <c r="Y16048" s="50"/>
      <c r="AA16048" s="52"/>
      <c r="AL16048" s="50"/>
    </row>
    <row r="16049" spans="1:38" x14ac:dyDescent="0.3">
      <c r="A16049" s="65">
        <v>41913</v>
      </c>
      <c r="B16049" s="66" t="s">
        <v>1342</v>
      </c>
      <c r="C16049" s="67">
        <v>0.3</v>
      </c>
      <c r="D16049" s="67" t="str">
        <f t="shared" si="262"/>
        <v>R1zxcZH-珠海会计E[时间]-PM</v>
      </c>
      <c r="E16049" s="58"/>
      <c r="L16049" s="51"/>
      <c r="M16049" s="50"/>
      <c r="N16049" s="52"/>
      <c r="Y16049" s="50"/>
      <c r="AA16049" s="52"/>
      <c r="AL16049" s="50"/>
    </row>
    <row r="16050" spans="1:38" x14ac:dyDescent="0.3">
      <c r="A16050" s="60">
        <v>41914</v>
      </c>
      <c r="B16050" s="61" t="s">
        <v>1342</v>
      </c>
      <c r="C16050" s="62">
        <v>0</v>
      </c>
      <c r="D16050" s="62" t="str">
        <f t="shared" si="262"/>
        <v>R1zxcZH-珠海会计E[时间]-PM</v>
      </c>
      <c r="E16050" s="58"/>
      <c r="L16050" s="51"/>
      <c r="M16050" s="50"/>
      <c r="N16050" s="52"/>
      <c r="Y16050" s="50"/>
      <c r="AA16050" s="52"/>
      <c r="AL16050" s="50"/>
    </row>
    <row r="16051" spans="1:38" x14ac:dyDescent="0.3">
      <c r="A16051" s="65">
        <v>41915</v>
      </c>
      <c r="B16051" s="66" t="s">
        <v>1342</v>
      </c>
      <c r="C16051" s="67">
        <v>0</v>
      </c>
      <c r="D16051" s="67" t="str">
        <f t="shared" si="262"/>
        <v>R1zxcZH-珠海会计E[时间]-PM</v>
      </c>
      <c r="E16051" s="58"/>
      <c r="L16051" s="51"/>
      <c r="M16051" s="50"/>
      <c r="N16051" s="52"/>
      <c r="Y16051" s="50"/>
      <c r="AA16051" s="52"/>
      <c r="AL16051" s="50"/>
    </row>
    <row r="16052" spans="1:38" x14ac:dyDescent="0.3">
      <c r="A16052" s="60">
        <v>41916</v>
      </c>
      <c r="B16052" s="61" t="s">
        <v>1342</v>
      </c>
      <c r="C16052" s="62">
        <v>0</v>
      </c>
      <c r="D16052" s="62" t="str">
        <f t="shared" si="262"/>
        <v>R1zxcZH-珠海会计E[时间]-PM</v>
      </c>
      <c r="E16052" s="58"/>
      <c r="L16052" s="51"/>
      <c r="M16052" s="50"/>
      <c r="N16052" s="52"/>
      <c r="Y16052" s="50"/>
      <c r="AA16052" s="52"/>
      <c r="AL16052" s="50"/>
    </row>
    <row r="16053" spans="1:38" x14ac:dyDescent="0.3">
      <c r="A16053" s="65">
        <v>41917</v>
      </c>
      <c r="B16053" s="66" t="s">
        <v>1342</v>
      </c>
      <c r="C16053" s="67">
        <v>0</v>
      </c>
      <c r="D16053" s="67" t="str">
        <f t="shared" si="262"/>
        <v>R1zxcZH-珠海会计E[时间]-PM</v>
      </c>
      <c r="E16053" s="58"/>
      <c r="L16053" s="51"/>
      <c r="M16053" s="50"/>
      <c r="N16053" s="52"/>
      <c r="Y16053" s="50"/>
      <c r="AA16053" s="52"/>
      <c r="AL16053" s="50"/>
    </row>
    <row r="16054" spans="1:38" x14ac:dyDescent="0.3">
      <c r="A16054" s="60">
        <v>41918</v>
      </c>
      <c r="B16054" s="61" t="s">
        <v>1342</v>
      </c>
      <c r="C16054" s="62">
        <v>0.77</v>
      </c>
      <c r="D16054" s="62" t="str">
        <f t="shared" si="262"/>
        <v>R1zxcZH-珠海会计E[时间]-PM</v>
      </c>
      <c r="E16054" s="58"/>
      <c r="L16054" s="51"/>
      <c r="M16054" s="50"/>
      <c r="N16054" s="52"/>
      <c r="Y16054" s="50"/>
      <c r="AA16054" s="52"/>
      <c r="AL16054" s="50"/>
    </row>
    <row r="16055" spans="1:38" x14ac:dyDescent="0.3">
      <c r="A16055" s="65">
        <v>41919</v>
      </c>
      <c r="B16055" s="66" t="s">
        <v>1342</v>
      </c>
      <c r="C16055" s="67">
        <v>0</v>
      </c>
      <c r="D16055" s="67" t="str">
        <f t="shared" si="262"/>
        <v>R1zxcZH-珠海会计E[时间]-PM</v>
      </c>
      <c r="E16055" s="58"/>
      <c r="L16055" s="51"/>
      <c r="M16055" s="50"/>
      <c r="N16055" s="52"/>
      <c r="Y16055" s="50"/>
      <c r="AA16055" s="52"/>
      <c r="AL16055" s="50"/>
    </row>
    <row r="16056" spans="1:38" x14ac:dyDescent="0.3">
      <c r="A16056" s="60">
        <v>41920</v>
      </c>
      <c r="B16056" s="61" t="s">
        <v>1342</v>
      </c>
      <c r="C16056" s="62">
        <v>0.59</v>
      </c>
      <c r="D16056" s="62" t="str">
        <f t="shared" si="262"/>
        <v>R1zxcZH-珠海会计E[时间]-PM</v>
      </c>
      <c r="E16056" s="58"/>
      <c r="L16056" s="51"/>
      <c r="M16056" s="50"/>
      <c r="N16056" s="52"/>
      <c r="Y16056" s="50"/>
      <c r="AA16056" s="52"/>
      <c r="AL16056" s="50"/>
    </row>
    <row r="16057" spans="1:38" x14ac:dyDescent="0.3">
      <c r="A16057" s="65">
        <v>41921</v>
      </c>
      <c r="B16057" s="66" t="s">
        <v>1342</v>
      </c>
      <c r="C16057" s="67">
        <v>0</v>
      </c>
      <c r="D16057" s="67" t="str">
        <f t="shared" si="262"/>
        <v>R1zxcZH-珠海会计E[时间]-PM</v>
      </c>
      <c r="E16057" s="58"/>
      <c r="L16057" s="51"/>
      <c r="M16057" s="50"/>
      <c r="N16057" s="52"/>
      <c r="Y16057" s="50"/>
      <c r="AA16057" s="52"/>
      <c r="AL16057" s="50"/>
    </row>
    <row r="16058" spans="1:38" x14ac:dyDescent="0.3">
      <c r="A16058" s="60">
        <v>41922</v>
      </c>
      <c r="B16058" s="61" t="s">
        <v>1342</v>
      </c>
      <c r="C16058" s="62">
        <v>0.51</v>
      </c>
      <c r="D16058" s="62" t="str">
        <f t="shared" si="262"/>
        <v>R1zxcZH-珠海会计E[时间]-PM</v>
      </c>
      <c r="E16058" s="58"/>
      <c r="L16058" s="51"/>
      <c r="M16058" s="50"/>
      <c r="N16058" s="52"/>
      <c r="Y16058" s="50"/>
      <c r="AA16058" s="52"/>
      <c r="AL16058" s="50"/>
    </row>
    <row r="16059" spans="1:38" x14ac:dyDescent="0.3">
      <c r="A16059" s="65">
        <v>41923</v>
      </c>
      <c r="B16059" s="66" t="s">
        <v>1342</v>
      </c>
      <c r="C16059" s="67">
        <v>0</v>
      </c>
      <c r="D16059" s="67" t="str">
        <f t="shared" si="262"/>
        <v>R1zxcZH-珠海会计E[时间]-PM</v>
      </c>
      <c r="E16059" s="58"/>
      <c r="L16059" s="51"/>
      <c r="M16059" s="50"/>
      <c r="N16059" s="52"/>
      <c r="Y16059" s="50"/>
      <c r="AA16059" s="52"/>
      <c r="AL16059" s="50"/>
    </row>
    <row r="16060" spans="1:38" x14ac:dyDescent="0.3">
      <c r="A16060" s="60">
        <v>41924</v>
      </c>
      <c r="B16060" s="61" t="s">
        <v>1342</v>
      </c>
      <c r="C16060" s="62">
        <v>0.41</v>
      </c>
      <c r="D16060" s="62" t="str">
        <f t="shared" si="262"/>
        <v>R1zxcZH-珠海会计E[时间]-PM</v>
      </c>
      <c r="E16060" s="58"/>
      <c r="L16060" s="51"/>
      <c r="M16060" s="50"/>
      <c r="N16060" s="52"/>
      <c r="Y16060" s="50"/>
      <c r="AA16060" s="52"/>
      <c r="AL16060" s="50"/>
    </row>
    <row r="16061" spans="1:38" x14ac:dyDescent="0.3">
      <c r="A16061" s="65">
        <v>41925</v>
      </c>
      <c r="B16061" s="66" t="s">
        <v>1342</v>
      </c>
      <c r="C16061" s="67">
        <v>2.97</v>
      </c>
      <c r="D16061" s="67" t="str">
        <f t="shared" si="262"/>
        <v>R1zxcZH-珠海会计E[时间]-PM</v>
      </c>
      <c r="E16061" s="58"/>
      <c r="L16061" s="51"/>
      <c r="M16061" s="50"/>
      <c r="N16061" s="52"/>
      <c r="Y16061" s="50"/>
      <c r="AA16061" s="52"/>
      <c r="AL16061" s="50"/>
    </row>
    <row r="16062" spans="1:38" x14ac:dyDescent="0.3">
      <c r="A16062" s="60">
        <v>41926</v>
      </c>
      <c r="B16062" s="61" t="s">
        <v>1342</v>
      </c>
      <c r="C16062" s="62">
        <v>3.45</v>
      </c>
      <c r="D16062" s="62" t="str">
        <f t="shared" si="262"/>
        <v>R1zxcZH-珠海会计E[时间]-PM</v>
      </c>
      <c r="E16062" s="58"/>
      <c r="L16062" s="51"/>
      <c r="M16062" s="50"/>
      <c r="N16062" s="52"/>
      <c r="Y16062" s="50"/>
      <c r="AA16062" s="52"/>
      <c r="AL16062" s="50"/>
    </row>
    <row r="16063" spans="1:38" x14ac:dyDescent="0.3">
      <c r="A16063" s="65">
        <v>41927</v>
      </c>
      <c r="B16063" s="66" t="s">
        <v>1342</v>
      </c>
      <c r="C16063" s="67">
        <v>1.33</v>
      </c>
      <c r="D16063" s="67" t="str">
        <f t="shared" si="262"/>
        <v>R1zxcZH-珠海会计E[时间]-PM</v>
      </c>
      <c r="E16063" s="58"/>
      <c r="L16063" s="51"/>
      <c r="M16063" s="50"/>
      <c r="N16063" s="52"/>
      <c r="Y16063" s="50"/>
      <c r="AA16063" s="52"/>
      <c r="AL16063" s="50"/>
    </row>
    <row r="16064" spans="1:38" x14ac:dyDescent="0.3">
      <c r="A16064" s="60">
        <v>41928</v>
      </c>
      <c r="B16064" s="61" t="s">
        <v>1342</v>
      </c>
      <c r="C16064" s="62">
        <v>2.5299999999999998</v>
      </c>
      <c r="D16064" s="62" t="str">
        <f t="shared" si="262"/>
        <v>R1zxcZH-珠海会计E[时间]-PM</v>
      </c>
      <c r="E16064" s="58"/>
      <c r="L16064" s="51"/>
      <c r="M16064" s="50"/>
      <c r="N16064" s="52"/>
      <c r="Y16064" s="50"/>
      <c r="AA16064" s="52"/>
      <c r="AL16064" s="50"/>
    </row>
    <row r="16065" spans="1:38" x14ac:dyDescent="0.3">
      <c r="A16065" s="65">
        <v>41929</v>
      </c>
      <c r="B16065" s="66" t="s">
        <v>1342</v>
      </c>
      <c r="C16065" s="67">
        <v>1.71</v>
      </c>
      <c r="D16065" s="67" t="str">
        <f t="shared" si="262"/>
        <v>R1zxcZH-珠海会计E[时间]-PM</v>
      </c>
      <c r="E16065" s="58"/>
      <c r="L16065" s="51"/>
      <c r="M16065" s="50"/>
      <c r="N16065" s="52"/>
      <c r="Y16065" s="50"/>
      <c r="AA16065" s="52"/>
      <c r="AL16065" s="50"/>
    </row>
    <row r="16066" spans="1:38" x14ac:dyDescent="0.3">
      <c r="A16066" s="60">
        <v>41930</v>
      </c>
      <c r="B16066" s="61" t="s">
        <v>1342</v>
      </c>
      <c r="C16066" s="62">
        <v>1.19</v>
      </c>
      <c r="D16066" s="62" t="str">
        <f t="shared" si="262"/>
        <v>R1zxcZH-珠海会计E[时间]-PM</v>
      </c>
      <c r="E16066" s="58"/>
      <c r="L16066" s="51"/>
      <c r="M16066" s="50"/>
      <c r="N16066" s="52"/>
      <c r="Y16066" s="50"/>
      <c r="AA16066" s="52"/>
      <c r="AL16066" s="50"/>
    </row>
    <row r="16067" spans="1:38" x14ac:dyDescent="0.3">
      <c r="A16067" s="65">
        <v>41931</v>
      </c>
      <c r="B16067" s="66" t="s">
        <v>1342</v>
      </c>
      <c r="C16067" s="67">
        <v>0</v>
      </c>
      <c r="D16067" s="67" t="str">
        <f t="shared" si="262"/>
        <v>R1zxcZH-珠海会计E[时间]-PM</v>
      </c>
      <c r="E16067" s="58"/>
      <c r="L16067" s="51"/>
      <c r="M16067" s="50"/>
      <c r="N16067" s="52"/>
      <c r="Y16067" s="50"/>
      <c r="AA16067" s="52"/>
      <c r="AL16067" s="50"/>
    </row>
    <row r="16068" spans="1:38" x14ac:dyDescent="0.3">
      <c r="A16068" s="60">
        <v>41932</v>
      </c>
      <c r="B16068" s="61" t="s">
        <v>1342</v>
      </c>
      <c r="C16068" s="62">
        <v>3.36</v>
      </c>
      <c r="D16068" s="62" t="str">
        <f t="shared" si="262"/>
        <v>R1zxcZH-珠海会计E[时间]-PM</v>
      </c>
      <c r="E16068" s="58"/>
      <c r="L16068" s="51"/>
      <c r="M16068" s="50"/>
      <c r="N16068" s="52"/>
      <c r="Y16068" s="50"/>
      <c r="AA16068" s="52"/>
      <c r="AL16068" s="50"/>
    </row>
    <row r="16069" spans="1:38" x14ac:dyDescent="0.3">
      <c r="A16069" s="65">
        <v>41933</v>
      </c>
      <c r="B16069" s="66" t="s">
        <v>1342</v>
      </c>
      <c r="C16069" s="67">
        <v>2.0499999999999998</v>
      </c>
      <c r="D16069" s="67" t="str">
        <f t="shared" si="262"/>
        <v>R1zxcZH-珠海会计E[时间]-PM</v>
      </c>
      <c r="E16069" s="58"/>
      <c r="L16069" s="51"/>
      <c r="M16069" s="50"/>
      <c r="N16069" s="52"/>
      <c r="Y16069" s="50"/>
      <c r="AA16069" s="52"/>
      <c r="AL16069" s="50"/>
    </row>
    <row r="16070" spans="1:38" x14ac:dyDescent="0.3">
      <c r="A16070" s="60">
        <v>41934</v>
      </c>
      <c r="B16070" s="61" t="s">
        <v>1342</v>
      </c>
      <c r="C16070" s="62">
        <v>2.2799999999999998</v>
      </c>
      <c r="D16070" s="62" t="str">
        <f t="shared" ref="D16070:D16133" si="263">LEFT(B16070,2)&amp;"zxc"&amp;MID(B16070,4,100)</f>
        <v>R1zxcZH-珠海会计E[时间]-PM</v>
      </c>
      <c r="E16070" s="58"/>
      <c r="L16070" s="51"/>
      <c r="M16070" s="50"/>
      <c r="N16070" s="52"/>
      <c r="Y16070" s="50"/>
      <c r="AA16070" s="52"/>
      <c r="AL16070" s="50"/>
    </row>
    <row r="16071" spans="1:38" x14ac:dyDescent="0.3">
      <c r="A16071" s="65">
        <v>41935</v>
      </c>
      <c r="B16071" s="66" t="s">
        <v>1342</v>
      </c>
      <c r="C16071" s="67">
        <v>3.25</v>
      </c>
      <c r="D16071" s="67" t="str">
        <f t="shared" si="263"/>
        <v>R1zxcZH-珠海会计E[时间]-PM</v>
      </c>
      <c r="E16071" s="58"/>
      <c r="L16071" s="51"/>
      <c r="M16071" s="50"/>
      <c r="N16071" s="52"/>
      <c r="Y16071" s="50"/>
      <c r="AA16071" s="52"/>
      <c r="AL16071" s="50"/>
    </row>
    <row r="16072" spans="1:38" x14ac:dyDescent="0.3">
      <c r="A16072" s="60">
        <v>41936</v>
      </c>
      <c r="B16072" s="61" t="s">
        <v>1342</v>
      </c>
      <c r="C16072" s="62">
        <v>5.04</v>
      </c>
      <c r="D16072" s="62" t="str">
        <f t="shared" si="263"/>
        <v>R1zxcZH-珠海会计E[时间]-PM</v>
      </c>
      <c r="E16072" s="58"/>
      <c r="L16072" s="51"/>
      <c r="M16072" s="50"/>
      <c r="N16072" s="52"/>
      <c r="Y16072" s="50"/>
      <c r="AA16072" s="52"/>
      <c r="AL16072" s="50"/>
    </row>
    <row r="16073" spans="1:38" x14ac:dyDescent="0.3">
      <c r="A16073" s="65">
        <v>41937</v>
      </c>
      <c r="B16073" s="66" t="s">
        <v>1342</v>
      </c>
      <c r="C16073" s="67">
        <v>3.09</v>
      </c>
      <c r="D16073" s="67" t="str">
        <f t="shared" si="263"/>
        <v>R1zxcZH-珠海会计E[时间]-PM</v>
      </c>
      <c r="E16073" s="58"/>
      <c r="L16073" s="51"/>
      <c r="M16073" s="50"/>
      <c r="N16073" s="52"/>
      <c r="Y16073" s="50"/>
      <c r="AA16073" s="52"/>
      <c r="AL16073" s="50"/>
    </row>
    <row r="16074" spans="1:38" x14ac:dyDescent="0.3">
      <c r="A16074" s="60">
        <v>41938</v>
      </c>
      <c r="B16074" s="61" t="s">
        <v>1342</v>
      </c>
      <c r="C16074" s="62">
        <v>2.29</v>
      </c>
      <c r="D16074" s="62" t="str">
        <f t="shared" si="263"/>
        <v>R1zxcZH-珠海会计E[时间]-PM</v>
      </c>
      <c r="E16074" s="58"/>
      <c r="L16074" s="51"/>
      <c r="M16074" s="50"/>
      <c r="N16074" s="52"/>
      <c r="Y16074" s="50"/>
      <c r="AA16074" s="52"/>
      <c r="AL16074" s="50"/>
    </row>
    <row r="16075" spans="1:38" x14ac:dyDescent="0.3">
      <c r="A16075" s="65">
        <v>41939</v>
      </c>
      <c r="B16075" s="66" t="s">
        <v>1342</v>
      </c>
      <c r="C16075" s="67">
        <v>4.62</v>
      </c>
      <c r="D16075" s="67" t="str">
        <f t="shared" si="263"/>
        <v>R1zxcZH-珠海会计E[时间]-PM</v>
      </c>
      <c r="E16075" s="58"/>
      <c r="L16075" s="51"/>
      <c r="M16075" s="50"/>
      <c r="N16075" s="52"/>
      <c r="Y16075" s="50"/>
      <c r="AA16075" s="52"/>
      <c r="AL16075" s="50"/>
    </row>
    <row r="16076" spans="1:38" x14ac:dyDescent="0.3">
      <c r="A16076" s="60">
        <v>41940</v>
      </c>
      <c r="B16076" s="61" t="s">
        <v>1342</v>
      </c>
      <c r="C16076" s="62">
        <v>1.82</v>
      </c>
      <c r="D16076" s="62" t="str">
        <f t="shared" si="263"/>
        <v>R1zxcZH-珠海会计E[时间]-PM</v>
      </c>
      <c r="E16076" s="58"/>
      <c r="L16076" s="51"/>
      <c r="M16076" s="50"/>
      <c r="N16076" s="52"/>
      <c r="Y16076" s="50"/>
      <c r="AA16076" s="52"/>
      <c r="AL16076" s="50"/>
    </row>
    <row r="16077" spans="1:38" x14ac:dyDescent="0.3">
      <c r="A16077" s="65">
        <v>41941</v>
      </c>
      <c r="B16077" s="66" t="s">
        <v>1342</v>
      </c>
      <c r="C16077" s="67">
        <v>2.85</v>
      </c>
      <c r="D16077" s="67" t="str">
        <f t="shared" si="263"/>
        <v>R1zxcZH-珠海会计E[时间]-PM</v>
      </c>
      <c r="E16077" s="58"/>
      <c r="L16077" s="51"/>
      <c r="M16077" s="50"/>
      <c r="N16077" s="52"/>
      <c r="Y16077" s="50"/>
      <c r="AA16077" s="52"/>
      <c r="AL16077" s="50"/>
    </row>
    <row r="16078" spans="1:38" x14ac:dyDescent="0.3">
      <c r="A16078" s="60">
        <v>41942</v>
      </c>
      <c r="B16078" s="61" t="s">
        <v>1342</v>
      </c>
      <c r="C16078" s="62">
        <v>3.02</v>
      </c>
      <c r="D16078" s="62" t="str">
        <f t="shared" si="263"/>
        <v>R1zxcZH-珠海会计E[时间]-PM</v>
      </c>
      <c r="E16078" s="58"/>
      <c r="L16078" s="51"/>
      <c r="M16078" s="50"/>
      <c r="N16078" s="52"/>
      <c r="Y16078" s="50"/>
      <c r="AA16078" s="52"/>
      <c r="AL16078" s="50"/>
    </row>
    <row r="16079" spans="1:38" x14ac:dyDescent="0.3">
      <c r="A16079" s="65">
        <v>41943</v>
      </c>
      <c r="B16079" s="66" t="s">
        <v>1342</v>
      </c>
      <c r="C16079" s="67">
        <v>2.61</v>
      </c>
      <c r="D16079" s="67" t="str">
        <f t="shared" si="263"/>
        <v>R1zxcZH-珠海会计E[时间]-PM</v>
      </c>
      <c r="E16079" s="58"/>
      <c r="L16079" s="51"/>
      <c r="M16079" s="50"/>
      <c r="N16079" s="52"/>
      <c r="Y16079" s="50"/>
      <c r="AA16079" s="52"/>
      <c r="AL16079" s="50"/>
    </row>
    <row r="16080" spans="1:38" x14ac:dyDescent="0.3">
      <c r="A16080" s="60">
        <v>41913</v>
      </c>
      <c r="B16080" s="61" t="s">
        <v>1343</v>
      </c>
      <c r="C16080" s="62">
        <v>0</v>
      </c>
      <c r="D16080" s="62" t="str">
        <f t="shared" si="263"/>
        <v>R1zxcZH-珠海会计F[问句]-EM</v>
      </c>
      <c r="E16080" s="58"/>
      <c r="L16080" s="51"/>
      <c r="M16080" s="50"/>
      <c r="N16080" s="52"/>
      <c r="Y16080" s="50"/>
      <c r="AA16080" s="52"/>
      <c r="AL16080" s="50"/>
    </row>
    <row r="16081" spans="1:38" x14ac:dyDescent="0.3">
      <c r="A16081" s="65">
        <v>41914</v>
      </c>
      <c r="B16081" s="66" t="s">
        <v>1343</v>
      </c>
      <c r="C16081" s="67">
        <v>0</v>
      </c>
      <c r="D16081" s="67" t="str">
        <f t="shared" si="263"/>
        <v>R1zxcZH-珠海会计F[问句]-EM</v>
      </c>
      <c r="E16081" s="58"/>
      <c r="L16081" s="51"/>
      <c r="M16081" s="50"/>
      <c r="N16081" s="52"/>
      <c r="Y16081" s="50"/>
      <c r="AA16081" s="52"/>
      <c r="AL16081" s="50"/>
    </row>
    <row r="16082" spans="1:38" x14ac:dyDescent="0.3">
      <c r="A16082" s="60">
        <v>41916</v>
      </c>
      <c r="B16082" s="61" t="s">
        <v>1343</v>
      </c>
      <c r="C16082" s="62">
        <v>0</v>
      </c>
      <c r="D16082" s="62" t="str">
        <f t="shared" si="263"/>
        <v>R1zxcZH-珠海会计F[问句]-EM</v>
      </c>
      <c r="E16082" s="58"/>
      <c r="L16082" s="51"/>
      <c r="M16082" s="50"/>
      <c r="N16082" s="52"/>
      <c r="Y16082" s="50"/>
      <c r="AA16082" s="52"/>
      <c r="AL16082" s="50"/>
    </row>
    <row r="16083" spans="1:38" x14ac:dyDescent="0.3">
      <c r="A16083" s="65">
        <v>41917</v>
      </c>
      <c r="B16083" s="66" t="s">
        <v>1343</v>
      </c>
      <c r="C16083" s="67">
        <v>0</v>
      </c>
      <c r="D16083" s="67" t="str">
        <f t="shared" si="263"/>
        <v>R1zxcZH-珠海会计F[问句]-EM</v>
      </c>
      <c r="E16083" s="58"/>
      <c r="L16083" s="51"/>
      <c r="M16083" s="50"/>
      <c r="N16083" s="52"/>
      <c r="Y16083" s="50"/>
      <c r="AA16083" s="52"/>
      <c r="AL16083" s="50"/>
    </row>
    <row r="16084" spans="1:38" x14ac:dyDescent="0.3">
      <c r="A16084" s="60">
        <v>41918</v>
      </c>
      <c r="B16084" s="61" t="s">
        <v>1343</v>
      </c>
      <c r="C16084" s="62">
        <v>0</v>
      </c>
      <c r="D16084" s="62" t="str">
        <f t="shared" si="263"/>
        <v>R1zxcZH-珠海会计F[问句]-EM</v>
      </c>
      <c r="E16084" s="58"/>
      <c r="L16084" s="51"/>
      <c r="M16084" s="50"/>
      <c r="N16084" s="52"/>
      <c r="Y16084" s="50"/>
      <c r="AA16084" s="52"/>
      <c r="AL16084" s="50"/>
    </row>
    <row r="16085" spans="1:38" x14ac:dyDescent="0.3">
      <c r="A16085" s="65">
        <v>41919</v>
      </c>
      <c r="B16085" s="66" t="s">
        <v>1343</v>
      </c>
      <c r="C16085" s="67">
        <v>0</v>
      </c>
      <c r="D16085" s="67" t="str">
        <f t="shared" si="263"/>
        <v>R1zxcZH-珠海会计F[问句]-EM</v>
      </c>
      <c r="E16085" s="58"/>
      <c r="L16085" s="51"/>
      <c r="M16085" s="50"/>
      <c r="N16085" s="52"/>
      <c r="Y16085" s="50"/>
      <c r="AA16085" s="52"/>
      <c r="AL16085" s="50"/>
    </row>
    <row r="16086" spans="1:38" x14ac:dyDescent="0.3">
      <c r="A16086" s="60">
        <v>41920</v>
      </c>
      <c r="B16086" s="61" t="s">
        <v>1343</v>
      </c>
      <c r="C16086" s="62">
        <v>0</v>
      </c>
      <c r="D16086" s="62" t="str">
        <f t="shared" si="263"/>
        <v>R1zxcZH-珠海会计F[问句]-EM</v>
      </c>
      <c r="E16086" s="58"/>
      <c r="L16086" s="51"/>
      <c r="M16086" s="50"/>
      <c r="N16086" s="52"/>
      <c r="Y16086" s="50"/>
      <c r="AA16086" s="52"/>
      <c r="AL16086" s="50"/>
    </row>
    <row r="16087" spans="1:38" x14ac:dyDescent="0.3">
      <c r="A16087" s="65">
        <v>41921</v>
      </c>
      <c r="B16087" s="66" t="s">
        <v>1343</v>
      </c>
      <c r="C16087" s="67">
        <v>1.4</v>
      </c>
      <c r="D16087" s="67" t="str">
        <f t="shared" si="263"/>
        <v>R1zxcZH-珠海会计F[问句]-EM</v>
      </c>
      <c r="E16087" s="58"/>
      <c r="L16087" s="51"/>
      <c r="M16087" s="50"/>
      <c r="N16087" s="52"/>
      <c r="Y16087" s="50"/>
      <c r="AA16087" s="52"/>
      <c r="AL16087" s="50"/>
    </row>
    <row r="16088" spans="1:38" x14ac:dyDescent="0.3">
      <c r="A16088" s="60">
        <v>41922</v>
      </c>
      <c r="B16088" s="61" t="s">
        <v>1343</v>
      </c>
      <c r="C16088" s="62">
        <v>1.08</v>
      </c>
      <c r="D16088" s="62" t="str">
        <f t="shared" si="263"/>
        <v>R1zxcZH-珠海会计F[问句]-EM</v>
      </c>
      <c r="E16088" s="58"/>
      <c r="L16088" s="51"/>
      <c r="M16088" s="50"/>
      <c r="N16088" s="52"/>
      <c r="Y16088" s="50"/>
      <c r="AA16088" s="52"/>
      <c r="AL16088" s="50"/>
    </row>
    <row r="16089" spans="1:38" x14ac:dyDescent="0.3">
      <c r="A16089" s="65">
        <v>41923</v>
      </c>
      <c r="B16089" s="66" t="s">
        <v>1343</v>
      </c>
      <c r="C16089" s="67">
        <v>0</v>
      </c>
      <c r="D16089" s="67" t="str">
        <f t="shared" si="263"/>
        <v>R1zxcZH-珠海会计F[问句]-EM</v>
      </c>
      <c r="E16089" s="58"/>
      <c r="L16089" s="51"/>
      <c r="M16089" s="50"/>
      <c r="N16089" s="52"/>
      <c r="Y16089" s="50"/>
      <c r="AA16089" s="52"/>
      <c r="AL16089" s="50"/>
    </row>
    <row r="16090" spans="1:38" x14ac:dyDescent="0.3">
      <c r="A16090" s="60">
        <v>41924</v>
      </c>
      <c r="B16090" s="61" t="s">
        <v>1343</v>
      </c>
      <c r="C16090" s="62">
        <v>1.93</v>
      </c>
      <c r="D16090" s="62" t="str">
        <f t="shared" si="263"/>
        <v>R1zxcZH-珠海会计F[问句]-EM</v>
      </c>
      <c r="E16090" s="58"/>
      <c r="L16090" s="51"/>
      <c r="M16090" s="50"/>
      <c r="N16090" s="52"/>
      <c r="Y16090" s="50"/>
      <c r="AA16090" s="52"/>
      <c r="AL16090" s="50"/>
    </row>
    <row r="16091" spans="1:38" x14ac:dyDescent="0.3">
      <c r="A16091" s="65">
        <v>41925</v>
      </c>
      <c r="B16091" s="66" t="s">
        <v>1343</v>
      </c>
      <c r="C16091" s="67">
        <v>0</v>
      </c>
      <c r="D16091" s="67" t="str">
        <f t="shared" si="263"/>
        <v>R1zxcZH-珠海会计F[问句]-EM</v>
      </c>
      <c r="E16091" s="58"/>
      <c r="L16091" s="51"/>
      <c r="M16091" s="50"/>
      <c r="N16091" s="52"/>
      <c r="Y16091" s="50"/>
      <c r="AA16091" s="52"/>
      <c r="AL16091" s="50"/>
    </row>
    <row r="16092" spans="1:38" x14ac:dyDescent="0.3">
      <c r="A16092" s="60">
        <v>41926</v>
      </c>
      <c r="B16092" s="61" t="s">
        <v>1343</v>
      </c>
      <c r="C16092" s="62">
        <v>1.71</v>
      </c>
      <c r="D16092" s="62" t="str">
        <f t="shared" si="263"/>
        <v>R1zxcZH-珠海会计F[问句]-EM</v>
      </c>
      <c r="E16092" s="58"/>
      <c r="L16092" s="51"/>
      <c r="M16092" s="50"/>
      <c r="N16092" s="52"/>
      <c r="Y16092" s="50"/>
      <c r="AA16092" s="52"/>
      <c r="AL16092" s="50"/>
    </row>
    <row r="16093" spans="1:38" x14ac:dyDescent="0.3">
      <c r="A16093" s="65">
        <v>41927</v>
      </c>
      <c r="B16093" s="66" t="s">
        <v>1343</v>
      </c>
      <c r="C16093" s="67">
        <v>0.73</v>
      </c>
      <c r="D16093" s="67" t="str">
        <f t="shared" si="263"/>
        <v>R1zxcZH-珠海会计F[问句]-EM</v>
      </c>
      <c r="E16093" s="58"/>
      <c r="L16093" s="51"/>
      <c r="M16093" s="50"/>
      <c r="N16093" s="52"/>
      <c r="Y16093" s="50"/>
      <c r="AA16093" s="52"/>
      <c r="AL16093" s="50"/>
    </row>
    <row r="16094" spans="1:38" x14ac:dyDescent="0.3">
      <c r="A16094" s="60">
        <v>41928</v>
      </c>
      <c r="B16094" s="61" t="s">
        <v>1343</v>
      </c>
      <c r="C16094" s="62">
        <v>0</v>
      </c>
      <c r="D16094" s="62" t="str">
        <f t="shared" si="263"/>
        <v>R1zxcZH-珠海会计F[问句]-EM</v>
      </c>
      <c r="E16094" s="58"/>
      <c r="L16094" s="51"/>
      <c r="M16094" s="50"/>
      <c r="N16094" s="52"/>
      <c r="Y16094" s="50"/>
      <c r="AA16094" s="52"/>
      <c r="AL16094" s="50"/>
    </row>
    <row r="16095" spans="1:38" x14ac:dyDescent="0.3">
      <c r="A16095" s="65">
        <v>41929</v>
      </c>
      <c r="B16095" s="66" t="s">
        <v>1343</v>
      </c>
      <c r="C16095" s="67">
        <v>0</v>
      </c>
      <c r="D16095" s="67" t="str">
        <f t="shared" si="263"/>
        <v>R1zxcZH-珠海会计F[问句]-EM</v>
      </c>
      <c r="E16095" s="58"/>
      <c r="L16095" s="51"/>
      <c r="M16095" s="50"/>
      <c r="N16095" s="52"/>
      <c r="Y16095" s="50"/>
      <c r="AA16095" s="52"/>
      <c r="AL16095" s="50"/>
    </row>
    <row r="16096" spans="1:38" x14ac:dyDescent="0.3">
      <c r="A16096" s="60">
        <v>41930</v>
      </c>
      <c r="B16096" s="61" t="s">
        <v>1343</v>
      </c>
      <c r="C16096" s="62">
        <v>1.83</v>
      </c>
      <c r="D16096" s="62" t="str">
        <f t="shared" si="263"/>
        <v>R1zxcZH-珠海会计F[问句]-EM</v>
      </c>
      <c r="E16096" s="58"/>
      <c r="L16096" s="51"/>
      <c r="M16096" s="50"/>
      <c r="N16096" s="52"/>
      <c r="Y16096" s="50"/>
      <c r="AA16096" s="52"/>
      <c r="AL16096" s="50"/>
    </row>
    <row r="16097" spans="1:38" x14ac:dyDescent="0.3">
      <c r="A16097" s="65">
        <v>41931</v>
      </c>
      <c r="B16097" s="66" t="s">
        <v>1343</v>
      </c>
      <c r="C16097" s="67">
        <v>5.79</v>
      </c>
      <c r="D16097" s="67" t="str">
        <f t="shared" si="263"/>
        <v>R1zxcZH-珠海会计F[问句]-EM</v>
      </c>
      <c r="E16097" s="58"/>
      <c r="L16097" s="51"/>
      <c r="M16097" s="50"/>
      <c r="N16097" s="52"/>
      <c r="Y16097" s="50"/>
      <c r="AA16097" s="52"/>
      <c r="AL16097" s="50"/>
    </row>
    <row r="16098" spans="1:38" x14ac:dyDescent="0.3">
      <c r="A16098" s="60">
        <v>41932</v>
      </c>
      <c r="B16098" s="61" t="s">
        <v>1343</v>
      </c>
      <c r="C16098" s="62">
        <v>0</v>
      </c>
      <c r="D16098" s="62" t="str">
        <f t="shared" si="263"/>
        <v>R1zxcZH-珠海会计F[问句]-EM</v>
      </c>
      <c r="E16098" s="58"/>
      <c r="L16098" s="51"/>
      <c r="M16098" s="50"/>
      <c r="N16098" s="52"/>
      <c r="Y16098" s="50"/>
      <c r="AA16098" s="52"/>
      <c r="AL16098" s="50"/>
    </row>
    <row r="16099" spans="1:38" x14ac:dyDescent="0.3">
      <c r="A16099" s="65">
        <v>41933</v>
      </c>
      <c r="B16099" s="66" t="s">
        <v>1343</v>
      </c>
      <c r="C16099" s="67">
        <v>1.59</v>
      </c>
      <c r="D16099" s="67" t="str">
        <f t="shared" si="263"/>
        <v>R1zxcZH-珠海会计F[问句]-EM</v>
      </c>
      <c r="E16099" s="58"/>
      <c r="L16099" s="51"/>
      <c r="M16099" s="50"/>
      <c r="N16099" s="52"/>
      <c r="Y16099" s="50"/>
      <c r="AA16099" s="52"/>
      <c r="AL16099" s="50"/>
    </row>
    <row r="16100" spans="1:38" x14ac:dyDescent="0.3">
      <c r="A16100" s="60">
        <v>41934</v>
      </c>
      <c r="B16100" s="61" t="s">
        <v>1343</v>
      </c>
      <c r="C16100" s="62">
        <v>2.84</v>
      </c>
      <c r="D16100" s="62" t="str">
        <f t="shared" si="263"/>
        <v>R1zxcZH-珠海会计F[问句]-EM</v>
      </c>
      <c r="E16100" s="58"/>
      <c r="L16100" s="51"/>
      <c r="M16100" s="50"/>
      <c r="N16100" s="52"/>
      <c r="Y16100" s="50"/>
      <c r="AA16100" s="52"/>
      <c r="AL16100" s="50"/>
    </row>
    <row r="16101" spans="1:38" x14ac:dyDescent="0.3">
      <c r="A16101" s="65">
        <v>41935</v>
      </c>
      <c r="B16101" s="66" t="s">
        <v>1343</v>
      </c>
      <c r="C16101" s="67">
        <v>1.49</v>
      </c>
      <c r="D16101" s="67" t="str">
        <f t="shared" si="263"/>
        <v>R1zxcZH-珠海会计F[问句]-EM</v>
      </c>
      <c r="E16101" s="58"/>
      <c r="L16101" s="51"/>
      <c r="M16101" s="50"/>
      <c r="N16101" s="52"/>
      <c r="Y16101" s="50"/>
      <c r="AA16101" s="52"/>
      <c r="AL16101" s="50"/>
    </row>
    <row r="16102" spans="1:38" x14ac:dyDescent="0.3">
      <c r="A16102" s="60">
        <v>41936</v>
      </c>
      <c r="B16102" s="61" t="s">
        <v>1343</v>
      </c>
      <c r="C16102" s="62">
        <v>0</v>
      </c>
      <c r="D16102" s="62" t="str">
        <f t="shared" si="263"/>
        <v>R1zxcZH-珠海会计F[问句]-EM</v>
      </c>
      <c r="E16102" s="58"/>
      <c r="L16102" s="51"/>
      <c r="M16102" s="50"/>
      <c r="N16102" s="52"/>
      <c r="Y16102" s="50"/>
      <c r="AA16102" s="52"/>
      <c r="AL16102" s="50"/>
    </row>
    <row r="16103" spans="1:38" x14ac:dyDescent="0.3">
      <c r="A16103" s="65">
        <v>41937</v>
      </c>
      <c r="B16103" s="66" t="s">
        <v>1343</v>
      </c>
      <c r="C16103" s="67">
        <v>0</v>
      </c>
      <c r="D16103" s="67" t="str">
        <f t="shared" si="263"/>
        <v>R1zxcZH-珠海会计F[问句]-EM</v>
      </c>
      <c r="E16103" s="58"/>
      <c r="L16103" s="51"/>
      <c r="M16103" s="50"/>
      <c r="N16103" s="52"/>
      <c r="Y16103" s="50"/>
      <c r="AA16103" s="52"/>
      <c r="AL16103" s="50"/>
    </row>
    <row r="16104" spans="1:38" x14ac:dyDescent="0.3">
      <c r="A16104" s="60">
        <v>41938</v>
      </c>
      <c r="B16104" s="61" t="s">
        <v>1343</v>
      </c>
      <c r="C16104" s="62">
        <v>1.64</v>
      </c>
      <c r="D16104" s="62" t="str">
        <f t="shared" si="263"/>
        <v>R1zxcZH-珠海会计F[问句]-EM</v>
      </c>
      <c r="E16104" s="58"/>
      <c r="L16104" s="51"/>
      <c r="M16104" s="50"/>
      <c r="N16104" s="52"/>
      <c r="Y16104" s="50"/>
      <c r="AA16104" s="52"/>
      <c r="AL16104" s="50"/>
    </row>
    <row r="16105" spans="1:38" x14ac:dyDescent="0.3">
      <c r="A16105" s="65">
        <v>41939</v>
      </c>
      <c r="B16105" s="66" t="s">
        <v>1343</v>
      </c>
      <c r="C16105" s="67">
        <v>3.78</v>
      </c>
      <c r="D16105" s="67" t="str">
        <f t="shared" si="263"/>
        <v>R1zxcZH-珠海会计F[问句]-EM</v>
      </c>
      <c r="E16105" s="58"/>
      <c r="L16105" s="51"/>
      <c r="M16105" s="50"/>
      <c r="N16105" s="52"/>
      <c r="Y16105" s="50"/>
      <c r="AA16105" s="52"/>
      <c r="AL16105" s="50"/>
    </row>
    <row r="16106" spans="1:38" x14ac:dyDescent="0.3">
      <c r="A16106" s="60">
        <v>41940</v>
      </c>
      <c r="B16106" s="61" t="s">
        <v>1343</v>
      </c>
      <c r="C16106" s="62">
        <v>3.81</v>
      </c>
      <c r="D16106" s="62" t="str">
        <f t="shared" si="263"/>
        <v>R1zxcZH-珠海会计F[问句]-EM</v>
      </c>
      <c r="E16106" s="58"/>
      <c r="L16106" s="51"/>
      <c r="M16106" s="50"/>
      <c r="N16106" s="52"/>
      <c r="Y16106" s="50"/>
      <c r="AA16106" s="52"/>
      <c r="AL16106" s="50"/>
    </row>
    <row r="16107" spans="1:38" x14ac:dyDescent="0.3">
      <c r="A16107" s="65">
        <v>41941</v>
      </c>
      <c r="B16107" s="66" t="s">
        <v>1343</v>
      </c>
      <c r="C16107" s="67">
        <v>3.58</v>
      </c>
      <c r="D16107" s="67" t="str">
        <f t="shared" si="263"/>
        <v>R1zxcZH-珠海会计F[问句]-EM</v>
      </c>
      <c r="E16107" s="58"/>
      <c r="L16107" s="51"/>
      <c r="M16107" s="50"/>
      <c r="N16107" s="52"/>
      <c r="Y16107" s="50"/>
      <c r="AA16107" s="52"/>
      <c r="AL16107" s="50"/>
    </row>
    <row r="16108" spans="1:38" x14ac:dyDescent="0.3">
      <c r="A16108" s="60">
        <v>41942</v>
      </c>
      <c r="B16108" s="61" t="s">
        <v>1343</v>
      </c>
      <c r="C16108" s="62">
        <v>0</v>
      </c>
      <c r="D16108" s="62" t="str">
        <f t="shared" si="263"/>
        <v>R1zxcZH-珠海会计F[问句]-EM</v>
      </c>
      <c r="E16108" s="58"/>
      <c r="L16108" s="51"/>
      <c r="M16108" s="50"/>
      <c r="N16108" s="52"/>
      <c r="Y16108" s="50"/>
      <c r="AA16108" s="52"/>
      <c r="AL16108" s="50"/>
    </row>
    <row r="16109" spans="1:38" x14ac:dyDescent="0.3">
      <c r="A16109" s="65">
        <v>41943</v>
      </c>
      <c r="B16109" s="66" t="s">
        <v>1343</v>
      </c>
      <c r="C16109" s="67">
        <v>1.7</v>
      </c>
      <c r="D16109" s="67" t="str">
        <f t="shared" si="263"/>
        <v>R1zxcZH-珠海会计F[问句]-EM</v>
      </c>
      <c r="E16109" s="58"/>
      <c r="L16109" s="51"/>
      <c r="M16109" s="50"/>
      <c r="N16109" s="52"/>
      <c r="Y16109" s="50"/>
      <c r="AA16109" s="52"/>
      <c r="AL16109" s="50"/>
    </row>
    <row r="16110" spans="1:38" x14ac:dyDescent="0.3">
      <c r="A16110" s="60">
        <v>41913</v>
      </c>
      <c r="B16110" s="61" t="s">
        <v>1344</v>
      </c>
      <c r="C16110" s="62">
        <v>0</v>
      </c>
      <c r="D16110" s="62" t="str">
        <f t="shared" si="263"/>
        <v>R1zxcZH-珠海会计F[问句]-PM</v>
      </c>
      <c r="E16110" s="58"/>
      <c r="L16110" s="51"/>
      <c r="M16110" s="50"/>
      <c r="N16110" s="52"/>
      <c r="Y16110" s="50"/>
      <c r="AA16110" s="52"/>
      <c r="AL16110" s="50"/>
    </row>
    <row r="16111" spans="1:38" x14ac:dyDescent="0.3">
      <c r="A16111" s="65">
        <v>41914</v>
      </c>
      <c r="B16111" s="66" t="s">
        <v>1344</v>
      </c>
      <c r="C16111" s="67">
        <v>0</v>
      </c>
      <c r="D16111" s="67" t="str">
        <f t="shared" si="263"/>
        <v>R1zxcZH-珠海会计F[问句]-PM</v>
      </c>
      <c r="E16111" s="58"/>
      <c r="L16111" s="51"/>
      <c r="M16111" s="50"/>
      <c r="N16111" s="52"/>
      <c r="Y16111" s="50"/>
      <c r="AA16111" s="52"/>
      <c r="AL16111" s="50"/>
    </row>
    <row r="16112" spans="1:38" x14ac:dyDescent="0.3">
      <c r="A16112" s="60">
        <v>41915</v>
      </c>
      <c r="B16112" s="61" t="s">
        <v>1344</v>
      </c>
      <c r="C16112" s="62">
        <v>0</v>
      </c>
      <c r="D16112" s="62" t="str">
        <f t="shared" si="263"/>
        <v>R1zxcZH-珠海会计F[问句]-PM</v>
      </c>
      <c r="E16112" s="58"/>
      <c r="L16112" s="51"/>
      <c r="M16112" s="50"/>
      <c r="N16112" s="52"/>
      <c r="Y16112" s="50"/>
      <c r="AA16112" s="52"/>
      <c r="AL16112" s="50"/>
    </row>
    <row r="16113" spans="1:38" x14ac:dyDescent="0.3">
      <c r="A16113" s="65">
        <v>41916</v>
      </c>
      <c r="B16113" s="66" t="s">
        <v>1344</v>
      </c>
      <c r="C16113" s="67">
        <v>0</v>
      </c>
      <c r="D16113" s="67" t="str">
        <f t="shared" si="263"/>
        <v>R1zxcZH-珠海会计F[问句]-PM</v>
      </c>
      <c r="E16113" s="58"/>
      <c r="L16113" s="51"/>
      <c r="M16113" s="50"/>
      <c r="N16113" s="52"/>
      <c r="Y16113" s="50"/>
      <c r="AA16113" s="52"/>
      <c r="AL16113" s="50"/>
    </row>
    <row r="16114" spans="1:38" x14ac:dyDescent="0.3">
      <c r="A16114" s="60">
        <v>41917</v>
      </c>
      <c r="B16114" s="61" t="s">
        <v>1344</v>
      </c>
      <c r="C16114" s="62">
        <v>0</v>
      </c>
      <c r="D16114" s="62" t="str">
        <f t="shared" si="263"/>
        <v>R1zxcZH-珠海会计F[问句]-PM</v>
      </c>
      <c r="E16114" s="58"/>
      <c r="L16114" s="51"/>
      <c r="M16114" s="50"/>
      <c r="N16114" s="52"/>
      <c r="Y16114" s="50"/>
      <c r="AA16114" s="52"/>
      <c r="AL16114" s="50"/>
    </row>
    <row r="16115" spans="1:38" x14ac:dyDescent="0.3">
      <c r="A16115" s="65">
        <v>41918</v>
      </c>
      <c r="B16115" s="66" t="s">
        <v>1344</v>
      </c>
      <c r="C16115" s="67">
        <v>0</v>
      </c>
      <c r="D16115" s="67" t="str">
        <f t="shared" si="263"/>
        <v>R1zxcZH-珠海会计F[问句]-PM</v>
      </c>
      <c r="E16115" s="58"/>
      <c r="L16115" s="51"/>
      <c r="M16115" s="50"/>
      <c r="N16115" s="52"/>
      <c r="Y16115" s="50"/>
      <c r="AA16115" s="52"/>
      <c r="AL16115" s="50"/>
    </row>
    <row r="16116" spans="1:38" x14ac:dyDescent="0.3">
      <c r="A16116" s="60">
        <v>41919</v>
      </c>
      <c r="B16116" s="61" t="s">
        <v>1344</v>
      </c>
      <c r="C16116" s="62">
        <v>0</v>
      </c>
      <c r="D16116" s="62" t="str">
        <f t="shared" si="263"/>
        <v>R1zxcZH-珠海会计F[问句]-PM</v>
      </c>
      <c r="E16116" s="58"/>
      <c r="L16116" s="51"/>
      <c r="M16116" s="50"/>
      <c r="N16116" s="52"/>
      <c r="Y16116" s="50"/>
      <c r="AA16116" s="52"/>
      <c r="AL16116" s="50"/>
    </row>
    <row r="16117" spans="1:38" x14ac:dyDescent="0.3">
      <c r="A16117" s="65">
        <v>41920</v>
      </c>
      <c r="B16117" s="66" t="s">
        <v>1344</v>
      </c>
      <c r="C16117" s="67">
        <v>0.74</v>
      </c>
      <c r="D16117" s="67" t="str">
        <f t="shared" si="263"/>
        <v>R1zxcZH-珠海会计F[问句]-PM</v>
      </c>
      <c r="E16117" s="58"/>
      <c r="L16117" s="51"/>
      <c r="M16117" s="50"/>
      <c r="N16117" s="52"/>
      <c r="Y16117" s="50"/>
      <c r="AA16117" s="52"/>
      <c r="AL16117" s="50"/>
    </row>
    <row r="16118" spans="1:38" x14ac:dyDescent="0.3">
      <c r="A16118" s="60">
        <v>41922</v>
      </c>
      <c r="B16118" s="61" t="s">
        <v>1344</v>
      </c>
      <c r="C16118" s="62">
        <v>0</v>
      </c>
      <c r="D16118" s="62" t="str">
        <f t="shared" si="263"/>
        <v>R1zxcZH-珠海会计F[问句]-PM</v>
      </c>
      <c r="E16118" s="58"/>
      <c r="L16118" s="51"/>
      <c r="M16118" s="50"/>
      <c r="N16118" s="52"/>
      <c r="Y16118" s="50"/>
      <c r="AA16118" s="52"/>
      <c r="AL16118" s="50"/>
    </row>
    <row r="16119" spans="1:38" x14ac:dyDescent="0.3">
      <c r="A16119" s="65">
        <v>41923</v>
      </c>
      <c r="B16119" s="66" t="s">
        <v>1344</v>
      </c>
      <c r="C16119" s="67">
        <v>0</v>
      </c>
      <c r="D16119" s="67" t="str">
        <f t="shared" si="263"/>
        <v>R1zxcZH-珠海会计F[问句]-PM</v>
      </c>
      <c r="E16119" s="58"/>
      <c r="L16119" s="51"/>
      <c r="M16119" s="50"/>
      <c r="N16119" s="52"/>
      <c r="Y16119" s="50"/>
      <c r="AA16119" s="52"/>
      <c r="AL16119" s="50"/>
    </row>
    <row r="16120" spans="1:38" x14ac:dyDescent="0.3">
      <c r="A16120" s="60">
        <v>41924</v>
      </c>
      <c r="B16120" s="61" t="s">
        <v>1344</v>
      </c>
      <c r="C16120" s="62">
        <v>0</v>
      </c>
      <c r="D16120" s="62" t="str">
        <f t="shared" si="263"/>
        <v>R1zxcZH-珠海会计F[问句]-PM</v>
      </c>
      <c r="E16120" s="58"/>
      <c r="L16120" s="51"/>
      <c r="M16120" s="50"/>
      <c r="N16120" s="52"/>
      <c r="Y16120" s="50"/>
      <c r="AA16120" s="52"/>
      <c r="AL16120" s="50"/>
    </row>
    <row r="16121" spans="1:38" x14ac:dyDescent="0.3">
      <c r="A16121" s="65">
        <v>41925</v>
      </c>
      <c r="B16121" s="66" t="s">
        <v>1344</v>
      </c>
      <c r="C16121" s="67">
        <v>0</v>
      </c>
      <c r="D16121" s="67" t="str">
        <f t="shared" si="263"/>
        <v>R1zxcZH-珠海会计F[问句]-PM</v>
      </c>
      <c r="E16121" s="58"/>
      <c r="L16121" s="51"/>
      <c r="M16121" s="50"/>
      <c r="N16121" s="52"/>
      <c r="Y16121" s="50"/>
      <c r="AA16121" s="52"/>
      <c r="AL16121" s="50"/>
    </row>
    <row r="16122" spans="1:38" x14ac:dyDescent="0.3">
      <c r="A16122" s="60">
        <v>41926</v>
      </c>
      <c r="B16122" s="61" t="s">
        <v>1344</v>
      </c>
      <c r="C16122" s="62">
        <v>0.3</v>
      </c>
      <c r="D16122" s="62" t="str">
        <f t="shared" si="263"/>
        <v>R1zxcZH-珠海会计F[问句]-PM</v>
      </c>
      <c r="E16122" s="58"/>
      <c r="L16122" s="51"/>
      <c r="M16122" s="50"/>
      <c r="N16122" s="52"/>
      <c r="Y16122" s="50"/>
      <c r="AA16122" s="52"/>
      <c r="AL16122" s="50"/>
    </row>
    <row r="16123" spans="1:38" x14ac:dyDescent="0.3">
      <c r="A16123" s="65">
        <v>41927</v>
      </c>
      <c r="B16123" s="66" t="s">
        <v>1344</v>
      </c>
      <c r="C16123" s="67">
        <v>0.64</v>
      </c>
      <c r="D16123" s="67" t="str">
        <f t="shared" si="263"/>
        <v>R1zxcZH-珠海会计F[问句]-PM</v>
      </c>
      <c r="E16123" s="58"/>
      <c r="L16123" s="51"/>
      <c r="M16123" s="50"/>
      <c r="N16123" s="52"/>
      <c r="Y16123" s="50"/>
      <c r="AA16123" s="52"/>
      <c r="AL16123" s="50"/>
    </row>
    <row r="16124" spans="1:38" x14ac:dyDescent="0.3">
      <c r="A16124" s="60">
        <v>41928</v>
      </c>
      <c r="B16124" s="61" t="s">
        <v>1344</v>
      </c>
      <c r="C16124" s="62">
        <v>0</v>
      </c>
      <c r="D16124" s="62" t="str">
        <f t="shared" si="263"/>
        <v>R1zxcZH-珠海会计F[问句]-PM</v>
      </c>
      <c r="E16124" s="58"/>
      <c r="L16124" s="51"/>
      <c r="M16124" s="50"/>
      <c r="N16124" s="52"/>
      <c r="Y16124" s="50"/>
      <c r="AA16124" s="52"/>
      <c r="AL16124" s="50"/>
    </row>
    <row r="16125" spans="1:38" x14ac:dyDescent="0.3">
      <c r="A16125" s="65">
        <v>41929</v>
      </c>
      <c r="B16125" s="66" t="s">
        <v>1344</v>
      </c>
      <c r="C16125" s="67">
        <v>0</v>
      </c>
      <c r="D16125" s="67" t="str">
        <f t="shared" si="263"/>
        <v>R1zxcZH-珠海会计F[问句]-PM</v>
      </c>
      <c r="E16125" s="58"/>
      <c r="L16125" s="51"/>
      <c r="M16125" s="50"/>
      <c r="N16125" s="52"/>
      <c r="Y16125" s="50"/>
      <c r="AA16125" s="52"/>
      <c r="AL16125" s="50"/>
    </row>
    <row r="16126" spans="1:38" x14ac:dyDescent="0.3">
      <c r="A16126" s="60">
        <v>41930</v>
      </c>
      <c r="B16126" s="61" t="s">
        <v>1344</v>
      </c>
      <c r="C16126" s="62">
        <v>0</v>
      </c>
      <c r="D16126" s="62" t="str">
        <f t="shared" si="263"/>
        <v>R1zxcZH-珠海会计F[问句]-PM</v>
      </c>
      <c r="E16126" s="58"/>
      <c r="L16126" s="51"/>
      <c r="M16126" s="50"/>
      <c r="N16126" s="52"/>
      <c r="Y16126" s="50"/>
      <c r="AA16126" s="52"/>
      <c r="AL16126" s="50"/>
    </row>
    <row r="16127" spans="1:38" x14ac:dyDescent="0.3">
      <c r="A16127" s="65">
        <v>41931</v>
      </c>
      <c r="B16127" s="66" t="s">
        <v>1344</v>
      </c>
      <c r="C16127" s="67">
        <v>0</v>
      </c>
      <c r="D16127" s="67" t="str">
        <f t="shared" si="263"/>
        <v>R1zxcZH-珠海会计F[问句]-PM</v>
      </c>
      <c r="E16127" s="58"/>
      <c r="L16127" s="51"/>
      <c r="M16127" s="50"/>
      <c r="N16127" s="52"/>
      <c r="Y16127" s="50"/>
      <c r="AA16127" s="52"/>
      <c r="AL16127" s="50"/>
    </row>
    <row r="16128" spans="1:38" x14ac:dyDescent="0.3">
      <c r="A16128" s="60">
        <v>41932</v>
      </c>
      <c r="B16128" s="61" t="s">
        <v>1344</v>
      </c>
      <c r="C16128" s="62">
        <v>1.05</v>
      </c>
      <c r="D16128" s="62" t="str">
        <f t="shared" si="263"/>
        <v>R1zxcZH-珠海会计F[问句]-PM</v>
      </c>
      <c r="E16128" s="58"/>
      <c r="L16128" s="51"/>
      <c r="M16128" s="50"/>
      <c r="N16128" s="52"/>
      <c r="Y16128" s="50"/>
      <c r="AA16128" s="52"/>
      <c r="AL16128" s="50"/>
    </row>
    <row r="16129" spans="1:38" x14ac:dyDescent="0.3">
      <c r="A16129" s="65">
        <v>41933</v>
      </c>
      <c r="B16129" s="66" t="s">
        <v>1344</v>
      </c>
      <c r="C16129" s="67">
        <v>0</v>
      </c>
      <c r="D16129" s="67" t="str">
        <f t="shared" si="263"/>
        <v>R1zxcZH-珠海会计F[问句]-PM</v>
      </c>
      <c r="E16129" s="58"/>
      <c r="L16129" s="51"/>
      <c r="M16129" s="50"/>
      <c r="N16129" s="52"/>
      <c r="Y16129" s="50"/>
      <c r="AA16129" s="52"/>
      <c r="AL16129" s="50"/>
    </row>
    <row r="16130" spans="1:38" x14ac:dyDescent="0.3">
      <c r="A16130" s="60">
        <v>41934</v>
      </c>
      <c r="B16130" s="61" t="s">
        <v>1344</v>
      </c>
      <c r="C16130" s="62">
        <v>2.23</v>
      </c>
      <c r="D16130" s="62" t="str">
        <f t="shared" si="263"/>
        <v>R1zxcZH-珠海会计F[问句]-PM</v>
      </c>
      <c r="E16130" s="58"/>
      <c r="L16130" s="51"/>
      <c r="M16130" s="50"/>
      <c r="N16130" s="52"/>
      <c r="Y16130" s="50"/>
      <c r="AA16130" s="52"/>
      <c r="AL16130" s="50"/>
    </row>
    <row r="16131" spans="1:38" x14ac:dyDescent="0.3">
      <c r="A16131" s="65">
        <v>41935</v>
      </c>
      <c r="B16131" s="66" t="s">
        <v>1344</v>
      </c>
      <c r="C16131" s="67">
        <v>3.24</v>
      </c>
      <c r="D16131" s="67" t="str">
        <f t="shared" si="263"/>
        <v>R1zxcZH-珠海会计F[问句]-PM</v>
      </c>
      <c r="E16131" s="58"/>
      <c r="L16131" s="51"/>
      <c r="M16131" s="50"/>
      <c r="N16131" s="52"/>
      <c r="Y16131" s="50"/>
      <c r="AA16131" s="52"/>
      <c r="AL16131" s="50"/>
    </row>
    <row r="16132" spans="1:38" x14ac:dyDescent="0.3">
      <c r="A16132" s="60">
        <v>41936</v>
      </c>
      <c r="B16132" s="61" t="s">
        <v>1344</v>
      </c>
      <c r="C16132" s="62">
        <v>0.3</v>
      </c>
      <c r="D16132" s="62" t="str">
        <f t="shared" si="263"/>
        <v>R1zxcZH-珠海会计F[问句]-PM</v>
      </c>
      <c r="E16132" s="58"/>
      <c r="L16132" s="51"/>
      <c r="M16132" s="50"/>
      <c r="N16132" s="52"/>
      <c r="Y16132" s="50"/>
      <c r="AA16132" s="52"/>
      <c r="AL16132" s="50"/>
    </row>
    <row r="16133" spans="1:38" x14ac:dyDescent="0.3">
      <c r="A16133" s="65">
        <v>41937</v>
      </c>
      <c r="B16133" s="66" t="s">
        <v>1344</v>
      </c>
      <c r="C16133" s="67">
        <v>0</v>
      </c>
      <c r="D16133" s="67" t="str">
        <f t="shared" si="263"/>
        <v>R1zxcZH-珠海会计F[问句]-PM</v>
      </c>
      <c r="E16133" s="58"/>
      <c r="L16133" s="51"/>
      <c r="M16133" s="50"/>
      <c r="N16133" s="52"/>
      <c r="Y16133" s="50"/>
      <c r="AA16133" s="52"/>
      <c r="AL16133" s="50"/>
    </row>
    <row r="16134" spans="1:38" x14ac:dyDescent="0.3">
      <c r="A16134" s="60">
        <v>41938</v>
      </c>
      <c r="B16134" s="61" t="s">
        <v>1344</v>
      </c>
      <c r="C16134" s="62">
        <v>0</v>
      </c>
      <c r="D16134" s="62" t="str">
        <f t="shared" ref="D16134:D16197" si="264">LEFT(B16134,2)&amp;"zxc"&amp;MID(B16134,4,100)</f>
        <v>R1zxcZH-珠海会计F[问句]-PM</v>
      </c>
      <c r="E16134" s="58"/>
      <c r="L16134" s="51"/>
      <c r="M16134" s="50"/>
      <c r="N16134" s="52"/>
      <c r="Y16134" s="50"/>
      <c r="AA16134" s="52"/>
      <c r="AL16134" s="50"/>
    </row>
    <row r="16135" spans="1:38" x14ac:dyDescent="0.3">
      <c r="A16135" s="65">
        <v>41939</v>
      </c>
      <c r="B16135" s="66" t="s">
        <v>1344</v>
      </c>
      <c r="C16135" s="67">
        <v>0</v>
      </c>
      <c r="D16135" s="67" t="str">
        <f t="shared" si="264"/>
        <v>R1zxcZH-珠海会计F[问句]-PM</v>
      </c>
      <c r="E16135" s="58"/>
      <c r="L16135" s="51"/>
      <c r="M16135" s="50"/>
      <c r="N16135" s="52"/>
      <c r="Y16135" s="50"/>
      <c r="AA16135" s="52"/>
      <c r="AL16135" s="50"/>
    </row>
    <row r="16136" spans="1:38" x14ac:dyDescent="0.3">
      <c r="A16136" s="60">
        <v>41940</v>
      </c>
      <c r="B16136" s="61" t="s">
        <v>1344</v>
      </c>
      <c r="C16136" s="62">
        <v>0</v>
      </c>
      <c r="D16136" s="62" t="str">
        <f t="shared" si="264"/>
        <v>R1zxcZH-珠海会计F[问句]-PM</v>
      </c>
      <c r="E16136" s="58"/>
      <c r="L16136" s="51"/>
      <c r="M16136" s="50"/>
      <c r="N16136" s="52"/>
      <c r="Y16136" s="50"/>
      <c r="AA16136" s="52"/>
      <c r="AL16136" s="50"/>
    </row>
    <row r="16137" spans="1:38" x14ac:dyDescent="0.3">
      <c r="A16137" s="65">
        <v>41941</v>
      </c>
      <c r="B16137" s="66" t="s">
        <v>1344</v>
      </c>
      <c r="C16137" s="67">
        <v>0</v>
      </c>
      <c r="D16137" s="67" t="str">
        <f t="shared" si="264"/>
        <v>R1zxcZH-珠海会计F[问句]-PM</v>
      </c>
      <c r="E16137" s="58"/>
      <c r="L16137" s="51"/>
      <c r="M16137" s="50"/>
      <c r="N16137" s="52"/>
      <c r="Y16137" s="50"/>
      <c r="AA16137" s="52"/>
      <c r="AL16137" s="50"/>
    </row>
    <row r="16138" spans="1:38" x14ac:dyDescent="0.3">
      <c r="A16138" s="60">
        <v>41942</v>
      </c>
      <c r="B16138" s="61" t="s">
        <v>1344</v>
      </c>
      <c r="C16138" s="62">
        <v>0</v>
      </c>
      <c r="D16138" s="62" t="str">
        <f t="shared" si="264"/>
        <v>R1zxcZH-珠海会计F[问句]-PM</v>
      </c>
      <c r="E16138" s="58"/>
      <c r="L16138" s="51"/>
      <c r="M16138" s="50"/>
      <c r="N16138" s="52"/>
      <c r="Y16138" s="50"/>
      <c r="AA16138" s="52"/>
      <c r="AL16138" s="50"/>
    </row>
    <row r="16139" spans="1:38" x14ac:dyDescent="0.3">
      <c r="A16139" s="65">
        <v>41943</v>
      </c>
      <c r="B16139" s="66" t="s">
        <v>1344</v>
      </c>
      <c r="C16139" s="67">
        <v>0</v>
      </c>
      <c r="D16139" s="67" t="str">
        <f t="shared" si="264"/>
        <v>R1zxcZH-珠海会计F[问句]-PM</v>
      </c>
      <c r="E16139" s="58"/>
      <c r="L16139" s="51"/>
      <c r="M16139" s="50"/>
      <c r="N16139" s="52"/>
      <c r="Y16139" s="50"/>
      <c r="AA16139" s="52"/>
      <c r="AL16139" s="50"/>
    </row>
    <row r="16140" spans="1:38" x14ac:dyDescent="0.3">
      <c r="A16140" s="60">
        <v>41913</v>
      </c>
      <c r="B16140" s="61" t="s">
        <v>1345</v>
      </c>
      <c r="C16140" s="62">
        <v>0</v>
      </c>
      <c r="D16140" s="62" t="str">
        <f t="shared" si="264"/>
        <v>R1zxcZH-珠海会计G[证&amp;实操]-EM</v>
      </c>
      <c r="E16140" s="58"/>
      <c r="L16140" s="51"/>
      <c r="M16140" s="50"/>
      <c r="N16140" s="52"/>
      <c r="Y16140" s="50"/>
      <c r="AA16140" s="52"/>
      <c r="AL16140" s="50"/>
    </row>
    <row r="16141" spans="1:38" x14ac:dyDescent="0.3">
      <c r="A16141" s="65">
        <v>41914</v>
      </c>
      <c r="B16141" s="66" t="s">
        <v>1345</v>
      </c>
      <c r="C16141" s="67">
        <v>0</v>
      </c>
      <c r="D16141" s="67" t="str">
        <f t="shared" si="264"/>
        <v>R1zxcZH-珠海会计G[证&amp;实操]-EM</v>
      </c>
      <c r="E16141" s="58"/>
      <c r="L16141" s="51"/>
      <c r="M16141" s="50"/>
      <c r="N16141" s="52"/>
      <c r="Y16141" s="50"/>
      <c r="AA16141" s="52"/>
      <c r="AL16141" s="50"/>
    </row>
    <row r="16142" spans="1:38" x14ac:dyDescent="0.3">
      <c r="A16142" s="60">
        <v>41915</v>
      </c>
      <c r="B16142" s="61" t="s">
        <v>1345</v>
      </c>
      <c r="C16142" s="62">
        <v>0</v>
      </c>
      <c r="D16142" s="62" t="str">
        <f t="shared" si="264"/>
        <v>R1zxcZH-珠海会计G[证&amp;实操]-EM</v>
      </c>
      <c r="E16142" s="58"/>
      <c r="L16142" s="51"/>
      <c r="M16142" s="50"/>
      <c r="N16142" s="52"/>
      <c r="Y16142" s="50"/>
      <c r="AA16142" s="52"/>
      <c r="AL16142" s="50"/>
    </row>
    <row r="16143" spans="1:38" x14ac:dyDescent="0.3">
      <c r="A16143" s="65">
        <v>41916</v>
      </c>
      <c r="B16143" s="66" t="s">
        <v>1345</v>
      </c>
      <c r="C16143" s="67">
        <v>0</v>
      </c>
      <c r="D16143" s="67" t="str">
        <f t="shared" si="264"/>
        <v>R1zxcZH-珠海会计G[证&amp;实操]-EM</v>
      </c>
      <c r="E16143" s="58"/>
      <c r="L16143" s="51"/>
      <c r="M16143" s="50"/>
      <c r="N16143" s="52"/>
      <c r="Y16143" s="50"/>
      <c r="AA16143" s="52"/>
      <c r="AL16143" s="50"/>
    </row>
    <row r="16144" spans="1:38" x14ac:dyDescent="0.3">
      <c r="A16144" s="60">
        <v>41917</v>
      </c>
      <c r="B16144" s="61" t="s">
        <v>1345</v>
      </c>
      <c r="C16144" s="62">
        <v>0</v>
      </c>
      <c r="D16144" s="62" t="str">
        <f t="shared" si="264"/>
        <v>R1zxcZH-珠海会计G[证&amp;实操]-EM</v>
      </c>
      <c r="E16144" s="58"/>
      <c r="L16144" s="51"/>
      <c r="M16144" s="50"/>
      <c r="N16144" s="52"/>
      <c r="Y16144" s="50"/>
      <c r="AA16144" s="52"/>
      <c r="AL16144" s="50"/>
    </row>
    <row r="16145" spans="1:38" x14ac:dyDescent="0.3">
      <c r="A16145" s="65">
        <v>41918</v>
      </c>
      <c r="B16145" s="66" t="s">
        <v>1345</v>
      </c>
      <c r="C16145" s="67">
        <v>0</v>
      </c>
      <c r="D16145" s="67" t="str">
        <f t="shared" si="264"/>
        <v>R1zxcZH-珠海会计G[证&amp;实操]-EM</v>
      </c>
      <c r="E16145" s="58"/>
      <c r="L16145" s="51"/>
      <c r="M16145" s="50"/>
      <c r="N16145" s="52"/>
      <c r="Y16145" s="50"/>
      <c r="AA16145" s="52"/>
      <c r="AL16145" s="50"/>
    </row>
    <row r="16146" spans="1:38" x14ac:dyDescent="0.3">
      <c r="A16146" s="60">
        <v>41919</v>
      </c>
      <c r="B16146" s="61" t="s">
        <v>1345</v>
      </c>
      <c r="C16146" s="62">
        <v>1.2</v>
      </c>
      <c r="D16146" s="62" t="str">
        <f t="shared" si="264"/>
        <v>R1zxcZH-珠海会计G[证&amp;实操]-EM</v>
      </c>
      <c r="E16146" s="58"/>
      <c r="L16146" s="51"/>
      <c r="M16146" s="50"/>
      <c r="N16146" s="52"/>
      <c r="Y16146" s="50"/>
      <c r="AA16146" s="52"/>
      <c r="AL16146" s="50"/>
    </row>
    <row r="16147" spans="1:38" x14ac:dyDescent="0.3">
      <c r="A16147" s="65">
        <v>41920</v>
      </c>
      <c r="B16147" s="66" t="s">
        <v>1345</v>
      </c>
      <c r="C16147" s="67">
        <v>4.3899999999999997</v>
      </c>
      <c r="D16147" s="67" t="str">
        <f t="shared" si="264"/>
        <v>R1zxcZH-珠海会计G[证&amp;实操]-EM</v>
      </c>
      <c r="E16147" s="58"/>
      <c r="L16147" s="51"/>
      <c r="M16147" s="50"/>
      <c r="N16147" s="52"/>
      <c r="Y16147" s="50"/>
      <c r="AA16147" s="52"/>
      <c r="AL16147" s="50"/>
    </row>
    <row r="16148" spans="1:38" x14ac:dyDescent="0.3">
      <c r="A16148" s="60">
        <v>41921</v>
      </c>
      <c r="B16148" s="61" t="s">
        <v>1345</v>
      </c>
      <c r="C16148" s="62">
        <v>0.59</v>
      </c>
      <c r="D16148" s="62" t="str">
        <f t="shared" si="264"/>
        <v>R1zxcZH-珠海会计G[证&amp;实操]-EM</v>
      </c>
      <c r="E16148" s="58"/>
      <c r="L16148" s="51"/>
      <c r="M16148" s="50"/>
      <c r="N16148" s="52"/>
      <c r="Y16148" s="50"/>
      <c r="AA16148" s="52"/>
      <c r="AL16148" s="50"/>
    </row>
    <row r="16149" spans="1:38" x14ac:dyDescent="0.3">
      <c r="A16149" s="65">
        <v>41922</v>
      </c>
      <c r="B16149" s="66" t="s">
        <v>1345</v>
      </c>
      <c r="C16149" s="67">
        <v>0</v>
      </c>
      <c r="D16149" s="67" t="str">
        <f t="shared" si="264"/>
        <v>R1zxcZH-珠海会计G[证&amp;实操]-EM</v>
      </c>
      <c r="E16149" s="58"/>
      <c r="L16149" s="51"/>
      <c r="M16149" s="50"/>
      <c r="N16149" s="52"/>
      <c r="Y16149" s="50"/>
      <c r="AA16149" s="52"/>
      <c r="AL16149" s="50"/>
    </row>
    <row r="16150" spans="1:38" x14ac:dyDescent="0.3">
      <c r="A16150" s="60">
        <v>41923</v>
      </c>
      <c r="B16150" s="61" t="s">
        <v>1345</v>
      </c>
      <c r="C16150" s="62">
        <v>0</v>
      </c>
      <c r="D16150" s="62" t="str">
        <f t="shared" si="264"/>
        <v>R1zxcZH-珠海会计G[证&amp;实操]-EM</v>
      </c>
      <c r="E16150" s="58"/>
      <c r="L16150" s="51"/>
      <c r="M16150" s="50"/>
      <c r="N16150" s="52"/>
      <c r="Y16150" s="50"/>
      <c r="AA16150" s="52"/>
      <c r="AL16150" s="50"/>
    </row>
    <row r="16151" spans="1:38" x14ac:dyDescent="0.3">
      <c r="A16151" s="65">
        <v>41924</v>
      </c>
      <c r="B16151" s="66" t="s">
        <v>1345</v>
      </c>
      <c r="C16151" s="67">
        <v>0</v>
      </c>
      <c r="D16151" s="67" t="str">
        <f t="shared" si="264"/>
        <v>R1zxcZH-珠海会计G[证&amp;实操]-EM</v>
      </c>
      <c r="E16151" s="58"/>
      <c r="L16151" s="51"/>
      <c r="M16151" s="50"/>
      <c r="N16151" s="52"/>
      <c r="Y16151" s="50"/>
      <c r="AA16151" s="52"/>
      <c r="AL16151" s="50"/>
    </row>
    <row r="16152" spans="1:38" x14ac:dyDescent="0.3">
      <c r="A16152" s="60">
        <v>41925</v>
      </c>
      <c r="B16152" s="61" t="s">
        <v>1345</v>
      </c>
      <c r="C16152" s="62">
        <v>1.82</v>
      </c>
      <c r="D16152" s="62" t="str">
        <f t="shared" si="264"/>
        <v>R1zxcZH-珠海会计G[证&amp;实操]-EM</v>
      </c>
      <c r="E16152" s="58"/>
      <c r="L16152" s="51"/>
      <c r="M16152" s="50"/>
      <c r="N16152" s="52"/>
      <c r="Y16152" s="50"/>
      <c r="AA16152" s="52"/>
      <c r="AL16152" s="50"/>
    </row>
    <row r="16153" spans="1:38" x14ac:dyDescent="0.3">
      <c r="A16153" s="65">
        <v>41926</v>
      </c>
      <c r="B16153" s="66" t="s">
        <v>1345</v>
      </c>
      <c r="C16153" s="67">
        <v>1.81</v>
      </c>
      <c r="D16153" s="67" t="str">
        <f t="shared" si="264"/>
        <v>R1zxcZH-珠海会计G[证&amp;实操]-EM</v>
      </c>
      <c r="E16153" s="58"/>
      <c r="L16153" s="51"/>
      <c r="M16153" s="50"/>
      <c r="N16153" s="52"/>
      <c r="Y16153" s="50"/>
      <c r="AA16153" s="52"/>
      <c r="AL16153" s="50"/>
    </row>
    <row r="16154" spans="1:38" x14ac:dyDescent="0.3">
      <c r="A16154" s="60">
        <v>41927</v>
      </c>
      <c r="B16154" s="61" t="s">
        <v>1345</v>
      </c>
      <c r="C16154" s="62">
        <v>0</v>
      </c>
      <c r="D16154" s="62" t="str">
        <f t="shared" si="264"/>
        <v>R1zxcZH-珠海会计G[证&amp;实操]-EM</v>
      </c>
      <c r="E16154" s="58"/>
      <c r="L16154" s="51"/>
      <c r="M16154" s="50"/>
      <c r="N16154" s="52"/>
      <c r="Y16154" s="50"/>
      <c r="AA16154" s="52"/>
      <c r="AL16154" s="50"/>
    </row>
    <row r="16155" spans="1:38" x14ac:dyDescent="0.3">
      <c r="A16155" s="65">
        <v>41928</v>
      </c>
      <c r="B16155" s="66" t="s">
        <v>1345</v>
      </c>
      <c r="C16155" s="67">
        <v>0</v>
      </c>
      <c r="D16155" s="67" t="str">
        <f t="shared" si="264"/>
        <v>R1zxcZH-珠海会计G[证&amp;实操]-EM</v>
      </c>
      <c r="E16155" s="58"/>
      <c r="L16155" s="51"/>
      <c r="M16155" s="50"/>
      <c r="N16155" s="52"/>
      <c r="Y16155" s="50"/>
      <c r="AA16155" s="52"/>
      <c r="AL16155" s="50"/>
    </row>
    <row r="16156" spans="1:38" x14ac:dyDescent="0.3">
      <c r="A16156" s="60">
        <v>41929</v>
      </c>
      <c r="B16156" s="61" t="s">
        <v>1345</v>
      </c>
      <c r="C16156" s="62">
        <v>0</v>
      </c>
      <c r="D16156" s="62" t="str">
        <f t="shared" si="264"/>
        <v>R1zxcZH-珠海会计G[证&amp;实操]-EM</v>
      </c>
      <c r="E16156" s="58"/>
      <c r="L16156" s="51"/>
      <c r="M16156" s="50"/>
      <c r="N16156" s="52"/>
      <c r="Y16156" s="50"/>
      <c r="AA16156" s="52"/>
      <c r="AL16156" s="50"/>
    </row>
    <row r="16157" spans="1:38" x14ac:dyDescent="0.3">
      <c r="A16157" s="65">
        <v>41930</v>
      </c>
      <c r="B16157" s="66" t="s">
        <v>1345</v>
      </c>
      <c r="C16157" s="67">
        <v>0</v>
      </c>
      <c r="D16157" s="67" t="str">
        <f t="shared" si="264"/>
        <v>R1zxcZH-珠海会计G[证&amp;实操]-EM</v>
      </c>
      <c r="E16157" s="58"/>
      <c r="L16157" s="51"/>
      <c r="M16157" s="50"/>
      <c r="N16157" s="52"/>
      <c r="Y16157" s="50"/>
      <c r="AA16157" s="52"/>
      <c r="AL16157" s="50"/>
    </row>
    <row r="16158" spans="1:38" x14ac:dyDescent="0.3">
      <c r="A16158" s="60">
        <v>41931</v>
      </c>
      <c r="B16158" s="61" t="s">
        <v>1345</v>
      </c>
      <c r="C16158" s="62">
        <v>0</v>
      </c>
      <c r="D16158" s="62" t="str">
        <f t="shared" si="264"/>
        <v>R1zxcZH-珠海会计G[证&amp;实操]-EM</v>
      </c>
      <c r="E16158" s="58"/>
      <c r="L16158" s="51"/>
      <c r="M16158" s="50"/>
      <c r="N16158" s="52"/>
      <c r="Y16158" s="50"/>
      <c r="AA16158" s="52"/>
      <c r="AL16158" s="50"/>
    </row>
    <row r="16159" spans="1:38" x14ac:dyDescent="0.3">
      <c r="A16159" s="65">
        <v>41932</v>
      </c>
      <c r="B16159" s="66" t="s">
        <v>1345</v>
      </c>
      <c r="C16159" s="67">
        <v>0</v>
      </c>
      <c r="D16159" s="67" t="str">
        <f t="shared" si="264"/>
        <v>R1zxcZH-珠海会计G[证&amp;实操]-EM</v>
      </c>
      <c r="E16159" s="58"/>
      <c r="L16159" s="51"/>
      <c r="M16159" s="50"/>
      <c r="N16159" s="52"/>
      <c r="Y16159" s="50"/>
      <c r="AA16159" s="52"/>
      <c r="AL16159" s="50"/>
    </row>
    <row r="16160" spans="1:38" x14ac:dyDescent="0.3">
      <c r="A16160" s="60">
        <v>41933</v>
      </c>
      <c r="B16160" s="61" t="s">
        <v>1345</v>
      </c>
      <c r="C16160" s="62">
        <v>0</v>
      </c>
      <c r="D16160" s="62" t="str">
        <f t="shared" si="264"/>
        <v>R1zxcZH-珠海会计G[证&amp;实操]-EM</v>
      </c>
      <c r="E16160" s="58"/>
      <c r="L16160" s="51"/>
      <c r="M16160" s="50"/>
      <c r="N16160" s="52"/>
      <c r="Y16160" s="50"/>
      <c r="AA16160" s="52"/>
      <c r="AL16160" s="50"/>
    </row>
    <row r="16161" spans="1:38" x14ac:dyDescent="0.3">
      <c r="A16161" s="65">
        <v>41934</v>
      </c>
      <c r="B16161" s="66" t="s">
        <v>1345</v>
      </c>
      <c r="C16161" s="67">
        <v>0</v>
      </c>
      <c r="D16161" s="67" t="str">
        <f t="shared" si="264"/>
        <v>R1zxcZH-珠海会计G[证&amp;实操]-EM</v>
      </c>
      <c r="E16161" s="58"/>
      <c r="L16161" s="51"/>
      <c r="M16161" s="50"/>
      <c r="N16161" s="52"/>
      <c r="Y16161" s="50"/>
      <c r="AA16161" s="52"/>
      <c r="AL16161" s="50"/>
    </row>
    <row r="16162" spans="1:38" x14ac:dyDescent="0.3">
      <c r="A16162" s="60">
        <v>41935</v>
      </c>
      <c r="B16162" s="61" t="s">
        <v>1345</v>
      </c>
      <c r="C16162" s="62">
        <v>3.07</v>
      </c>
      <c r="D16162" s="62" t="str">
        <f t="shared" si="264"/>
        <v>R1zxcZH-珠海会计G[证&amp;实操]-EM</v>
      </c>
      <c r="E16162" s="58"/>
      <c r="L16162" s="51"/>
      <c r="M16162" s="50"/>
      <c r="N16162" s="52"/>
      <c r="Y16162" s="50"/>
      <c r="AA16162" s="52"/>
      <c r="AL16162" s="50"/>
    </row>
    <row r="16163" spans="1:38" x14ac:dyDescent="0.3">
      <c r="A16163" s="65">
        <v>41936</v>
      </c>
      <c r="B16163" s="66" t="s">
        <v>1345</v>
      </c>
      <c r="C16163" s="67">
        <v>0</v>
      </c>
      <c r="D16163" s="67" t="str">
        <f t="shared" si="264"/>
        <v>R1zxcZH-珠海会计G[证&amp;实操]-EM</v>
      </c>
      <c r="E16163" s="58"/>
      <c r="L16163" s="51"/>
      <c r="M16163" s="50"/>
      <c r="N16163" s="52"/>
      <c r="Y16163" s="50"/>
      <c r="AA16163" s="52"/>
      <c r="AL16163" s="50"/>
    </row>
    <row r="16164" spans="1:38" x14ac:dyDescent="0.3">
      <c r="A16164" s="60">
        <v>41937</v>
      </c>
      <c r="B16164" s="61" t="s">
        <v>1345</v>
      </c>
      <c r="C16164" s="62">
        <v>0.56999999999999995</v>
      </c>
      <c r="D16164" s="62" t="str">
        <f t="shared" si="264"/>
        <v>R1zxcZH-珠海会计G[证&amp;实操]-EM</v>
      </c>
      <c r="E16164" s="58"/>
      <c r="L16164" s="51"/>
      <c r="M16164" s="50"/>
      <c r="N16164" s="52"/>
      <c r="Y16164" s="50"/>
      <c r="AA16164" s="52"/>
      <c r="AL16164" s="50"/>
    </row>
    <row r="16165" spans="1:38" x14ac:dyDescent="0.3">
      <c r="A16165" s="65">
        <v>41938</v>
      </c>
      <c r="B16165" s="66" t="s">
        <v>1345</v>
      </c>
      <c r="C16165" s="67">
        <v>0</v>
      </c>
      <c r="D16165" s="67" t="str">
        <f t="shared" si="264"/>
        <v>R1zxcZH-珠海会计G[证&amp;实操]-EM</v>
      </c>
      <c r="E16165" s="58"/>
      <c r="L16165" s="51"/>
      <c r="M16165" s="50"/>
      <c r="N16165" s="52"/>
      <c r="Y16165" s="50"/>
      <c r="AA16165" s="52"/>
      <c r="AL16165" s="50"/>
    </row>
    <row r="16166" spans="1:38" x14ac:dyDescent="0.3">
      <c r="A16166" s="60">
        <v>41939</v>
      </c>
      <c r="B16166" s="61" t="s">
        <v>1345</v>
      </c>
      <c r="C16166" s="62">
        <v>0</v>
      </c>
      <c r="D16166" s="62" t="str">
        <f t="shared" si="264"/>
        <v>R1zxcZH-珠海会计G[证&amp;实操]-EM</v>
      </c>
      <c r="E16166" s="58"/>
      <c r="L16166" s="51"/>
      <c r="M16166" s="50"/>
      <c r="N16166" s="52"/>
      <c r="Y16166" s="50"/>
      <c r="AA16166" s="52"/>
      <c r="AL16166" s="50"/>
    </row>
    <row r="16167" spans="1:38" x14ac:dyDescent="0.3">
      <c r="A16167" s="65">
        <v>41940</v>
      </c>
      <c r="B16167" s="66" t="s">
        <v>1345</v>
      </c>
      <c r="C16167" s="67">
        <v>0</v>
      </c>
      <c r="D16167" s="67" t="str">
        <f t="shared" si="264"/>
        <v>R1zxcZH-珠海会计G[证&amp;实操]-EM</v>
      </c>
      <c r="E16167" s="58"/>
      <c r="L16167" s="51"/>
      <c r="M16167" s="50"/>
      <c r="N16167" s="52"/>
      <c r="Y16167" s="50"/>
      <c r="AA16167" s="52"/>
      <c r="AL16167" s="50"/>
    </row>
    <row r="16168" spans="1:38" x14ac:dyDescent="0.3">
      <c r="A16168" s="60">
        <v>41941</v>
      </c>
      <c r="B16168" s="61" t="s">
        <v>1345</v>
      </c>
      <c r="C16168" s="62">
        <v>0</v>
      </c>
      <c r="D16168" s="62" t="str">
        <f t="shared" si="264"/>
        <v>R1zxcZH-珠海会计G[证&amp;实操]-EM</v>
      </c>
      <c r="E16168" s="58"/>
      <c r="L16168" s="51"/>
      <c r="M16168" s="50"/>
      <c r="N16168" s="52"/>
      <c r="Y16168" s="50"/>
      <c r="AA16168" s="52"/>
      <c r="AL16168" s="50"/>
    </row>
    <row r="16169" spans="1:38" x14ac:dyDescent="0.3">
      <c r="A16169" s="65">
        <v>41942</v>
      </c>
      <c r="B16169" s="66" t="s">
        <v>1345</v>
      </c>
      <c r="C16169" s="67">
        <v>1.5</v>
      </c>
      <c r="D16169" s="67" t="str">
        <f t="shared" si="264"/>
        <v>R1zxcZH-珠海会计G[证&amp;实操]-EM</v>
      </c>
      <c r="E16169" s="58"/>
      <c r="L16169" s="51"/>
      <c r="M16169" s="50"/>
      <c r="N16169" s="52"/>
      <c r="Y16169" s="50"/>
      <c r="AA16169" s="52"/>
      <c r="AL16169" s="50"/>
    </row>
    <row r="16170" spans="1:38" x14ac:dyDescent="0.3">
      <c r="A16170" s="60">
        <v>41943</v>
      </c>
      <c r="B16170" s="61" t="s">
        <v>1345</v>
      </c>
      <c r="C16170" s="62">
        <v>0</v>
      </c>
      <c r="D16170" s="62" t="str">
        <f t="shared" si="264"/>
        <v>R1zxcZH-珠海会计G[证&amp;实操]-EM</v>
      </c>
      <c r="E16170" s="58"/>
      <c r="L16170" s="51"/>
      <c r="M16170" s="50"/>
      <c r="N16170" s="52"/>
      <c r="Y16170" s="50"/>
      <c r="AA16170" s="52"/>
      <c r="AL16170" s="50"/>
    </row>
    <row r="16171" spans="1:38" x14ac:dyDescent="0.3">
      <c r="A16171" s="65">
        <v>41913</v>
      </c>
      <c r="B16171" s="66" t="s">
        <v>1346</v>
      </c>
      <c r="C16171" s="67">
        <v>0</v>
      </c>
      <c r="D16171" s="67" t="str">
        <f t="shared" si="264"/>
        <v>R1zxcZH-珠海会计G[证&amp;实操]-PM</v>
      </c>
      <c r="E16171" s="58"/>
      <c r="L16171" s="51"/>
      <c r="M16171" s="50"/>
      <c r="N16171" s="52"/>
      <c r="Y16171" s="50"/>
      <c r="AA16171" s="52"/>
      <c r="AL16171" s="50"/>
    </row>
    <row r="16172" spans="1:38" x14ac:dyDescent="0.3">
      <c r="A16172" s="60">
        <v>41914</v>
      </c>
      <c r="B16172" s="61" t="s">
        <v>1346</v>
      </c>
      <c r="C16172" s="62">
        <v>0</v>
      </c>
      <c r="D16172" s="62" t="str">
        <f t="shared" si="264"/>
        <v>R1zxcZH-珠海会计G[证&amp;实操]-PM</v>
      </c>
      <c r="E16172" s="58"/>
      <c r="L16172" s="51"/>
      <c r="M16172" s="50"/>
      <c r="N16172" s="52"/>
      <c r="Y16172" s="50"/>
      <c r="AA16172" s="52"/>
      <c r="AL16172" s="50"/>
    </row>
    <row r="16173" spans="1:38" x14ac:dyDescent="0.3">
      <c r="A16173" s="65">
        <v>41915</v>
      </c>
      <c r="B16173" s="66" t="s">
        <v>1346</v>
      </c>
      <c r="C16173" s="67">
        <v>0</v>
      </c>
      <c r="D16173" s="67" t="str">
        <f t="shared" si="264"/>
        <v>R1zxcZH-珠海会计G[证&amp;实操]-PM</v>
      </c>
      <c r="E16173" s="58"/>
      <c r="L16173" s="51"/>
      <c r="M16173" s="50"/>
      <c r="N16173" s="52"/>
      <c r="Y16173" s="50"/>
      <c r="AA16173" s="52"/>
      <c r="AL16173" s="50"/>
    </row>
    <row r="16174" spans="1:38" x14ac:dyDescent="0.3">
      <c r="A16174" s="60">
        <v>41916</v>
      </c>
      <c r="B16174" s="61" t="s">
        <v>1346</v>
      </c>
      <c r="C16174" s="62">
        <v>0</v>
      </c>
      <c r="D16174" s="62" t="str">
        <f t="shared" si="264"/>
        <v>R1zxcZH-珠海会计G[证&amp;实操]-PM</v>
      </c>
      <c r="E16174" s="58"/>
      <c r="L16174" s="51"/>
      <c r="M16174" s="50"/>
      <c r="N16174" s="52"/>
      <c r="Y16174" s="50"/>
      <c r="AA16174" s="52"/>
      <c r="AL16174" s="50"/>
    </row>
    <row r="16175" spans="1:38" x14ac:dyDescent="0.3">
      <c r="A16175" s="65">
        <v>41917</v>
      </c>
      <c r="B16175" s="66" t="s">
        <v>1346</v>
      </c>
      <c r="C16175" s="67">
        <v>0</v>
      </c>
      <c r="D16175" s="67" t="str">
        <f t="shared" si="264"/>
        <v>R1zxcZH-珠海会计G[证&amp;实操]-PM</v>
      </c>
      <c r="E16175" s="58"/>
      <c r="L16175" s="51"/>
      <c r="M16175" s="50"/>
      <c r="N16175" s="52"/>
      <c r="Y16175" s="50"/>
      <c r="AA16175" s="52"/>
      <c r="AL16175" s="50"/>
    </row>
    <row r="16176" spans="1:38" x14ac:dyDescent="0.3">
      <c r="A16176" s="60">
        <v>41918</v>
      </c>
      <c r="B16176" s="61" t="s">
        <v>1346</v>
      </c>
      <c r="C16176" s="62">
        <v>0</v>
      </c>
      <c r="D16176" s="62" t="str">
        <f t="shared" si="264"/>
        <v>R1zxcZH-珠海会计G[证&amp;实操]-PM</v>
      </c>
      <c r="E16176" s="58"/>
      <c r="L16176" s="51"/>
      <c r="M16176" s="50"/>
      <c r="N16176" s="52"/>
      <c r="Y16176" s="50"/>
      <c r="AA16176" s="52"/>
      <c r="AL16176" s="50"/>
    </row>
    <row r="16177" spans="1:38" x14ac:dyDescent="0.3">
      <c r="A16177" s="65">
        <v>41919</v>
      </c>
      <c r="B16177" s="66" t="s">
        <v>1346</v>
      </c>
      <c r="C16177" s="67">
        <v>0</v>
      </c>
      <c r="D16177" s="67" t="str">
        <f t="shared" si="264"/>
        <v>R1zxcZH-珠海会计G[证&amp;实操]-PM</v>
      </c>
      <c r="E16177" s="58"/>
      <c r="L16177" s="51"/>
      <c r="M16177" s="50"/>
      <c r="N16177" s="52"/>
      <c r="Y16177" s="50"/>
      <c r="AA16177" s="52"/>
      <c r="AL16177" s="50"/>
    </row>
    <row r="16178" spans="1:38" x14ac:dyDescent="0.3">
      <c r="A16178" s="60">
        <v>41920</v>
      </c>
      <c r="B16178" s="61" t="s">
        <v>1346</v>
      </c>
      <c r="C16178" s="62">
        <v>0.81</v>
      </c>
      <c r="D16178" s="62" t="str">
        <f t="shared" si="264"/>
        <v>R1zxcZH-珠海会计G[证&amp;实操]-PM</v>
      </c>
      <c r="E16178" s="58"/>
      <c r="L16178" s="51"/>
      <c r="M16178" s="50"/>
      <c r="N16178" s="52"/>
      <c r="Y16178" s="50"/>
      <c r="AA16178" s="52"/>
      <c r="AL16178" s="50"/>
    </row>
    <row r="16179" spans="1:38" x14ac:dyDescent="0.3">
      <c r="A16179" s="65">
        <v>41921</v>
      </c>
      <c r="B16179" s="66" t="s">
        <v>1346</v>
      </c>
      <c r="C16179" s="67">
        <v>0</v>
      </c>
      <c r="D16179" s="67" t="str">
        <f t="shared" si="264"/>
        <v>R1zxcZH-珠海会计G[证&amp;实操]-PM</v>
      </c>
      <c r="E16179" s="58"/>
      <c r="L16179" s="51"/>
      <c r="M16179" s="50"/>
      <c r="N16179" s="52"/>
      <c r="Y16179" s="50"/>
      <c r="AA16179" s="52"/>
      <c r="AL16179" s="50"/>
    </row>
    <row r="16180" spans="1:38" x14ac:dyDescent="0.3">
      <c r="A16180" s="60">
        <v>41922</v>
      </c>
      <c r="B16180" s="61" t="s">
        <v>1346</v>
      </c>
      <c r="C16180" s="62">
        <v>0</v>
      </c>
      <c r="D16180" s="62" t="str">
        <f t="shared" si="264"/>
        <v>R1zxcZH-珠海会计G[证&amp;实操]-PM</v>
      </c>
      <c r="E16180" s="58"/>
      <c r="L16180" s="51"/>
      <c r="M16180" s="50"/>
      <c r="N16180" s="52"/>
      <c r="Y16180" s="50"/>
      <c r="AA16180" s="52"/>
      <c r="AL16180" s="50"/>
    </row>
    <row r="16181" spans="1:38" x14ac:dyDescent="0.3">
      <c r="A16181" s="65">
        <v>41923</v>
      </c>
      <c r="B16181" s="66" t="s">
        <v>1346</v>
      </c>
      <c r="C16181" s="67">
        <v>0</v>
      </c>
      <c r="D16181" s="67" t="str">
        <f t="shared" si="264"/>
        <v>R1zxcZH-珠海会计G[证&amp;实操]-PM</v>
      </c>
      <c r="E16181" s="58"/>
      <c r="L16181" s="51"/>
      <c r="M16181" s="50"/>
      <c r="N16181" s="52"/>
      <c r="Y16181" s="50"/>
      <c r="AA16181" s="52"/>
      <c r="AL16181" s="50"/>
    </row>
    <row r="16182" spans="1:38" x14ac:dyDescent="0.3">
      <c r="A16182" s="60">
        <v>41924</v>
      </c>
      <c r="B16182" s="61" t="s">
        <v>1346</v>
      </c>
      <c r="C16182" s="62">
        <v>0.96</v>
      </c>
      <c r="D16182" s="62" t="str">
        <f t="shared" si="264"/>
        <v>R1zxcZH-珠海会计G[证&amp;实操]-PM</v>
      </c>
      <c r="E16182" s="58"/>
      <c r="L16182" s="51"/>
      <c r="M16182" s="50"/>
      <c r="N16182" s="52"/>
      <c r="Y16182" s="50"/>
      <c r="AA16182" s="52"/>
      <c r="AL16182" s="50"/>
    </row>
    <row r="16183" spans="1:38" x14ac:dyDescent="0.3">
      <c r="A16183" s="65">
        <v>41925</v>
      </c>
      <c r="B16183" s="66" t="s">
        <v>1346</v>
      </c>
      <c r="C16183" s="67">
        <v>0</v>
      </c>
      <c r="D16183" s="67" t="str">
        <f t="shared" si="264"/>
        <v>R1zxcZH-珠海会计G[证&amp;实操]-PM</v>
      </c>
      <c r="E16183" s="58"/>
      <c r="L16183" s="51"/>
      <c r="M16183" s="50"/>
      <c r="N16183" s="52"/>
      <c r="Y16183" s="50"/>
      <c r="AA16183" s="52"/>
      <c r="AL16183" s="50"/>
    </row>
    <row r="16184" spans="1:38" x14ac:dyDescent="0.3">
      <c r="A16184" s="60">
        <v>41926</v>
      </c>
      <c r="B16184" s="61" t="s">
        <v>1346</v>
      </c>
      <c r="C16184" s="62">
        <v>0</v>
      </c>
      <c r="D16184" s="62" t="str">
        <f t="shared" si="264"/>
        <v>R1zxcZH-珠海会计G[证&amp;实操]-PM</v>
      </c>
      <c r="E16184" s="58"/>
      <c r="L16184" s="51"/>
      <c r="M16184" s="50"/>
      <c r="N16184" s="52"/>
      <c r="Y16184" s="50"/>
      <c r="AA16184" s="52"/>
      <c r="AL16184" s="50"/>
    </row>
    <row r="16185" spans="1:38" x14ac:dyDescent="0.3">
      <c r="A16185" s="65">
        <v>41927</v>
      </c>
      <c r="B16185" s="66" t="s">
        <v>1346</v>
      </c>
      <c r="C16185" s="67">
        <v>0.9</v>
      </c>
      <c r="D16185" s="67" t="str">
        <f t="shared" si="264"/>
        <v>R1zxcZH-珠海会计G[证&amp;实操]-PM</v>
      </c>
      <c r="E16185" s="58"/>
      <c r="L16185" s="51"/>
      <c r="M16185" s="50"/>
      <c r="N16185" s="52"/>
      <c r="Y16185" s="50"/>
      <c r="AA16185" s="52"/>
      <c r="AL16185" s="50"/>
    </row>
    <row r="16186" spans="1:38" x14ac:dyDescent="0.3">
      <c r="A16186" s="60">
        <v>41928</v>
      </c>
      <c r="B16186" s="61" t="s">
        <v>1346</v>
      </c>
      <c r="C16186" s="62">
        <v>2.0499999999999998</v>
      </c>
      <c r="D16186" s="62" t="str">
        <f t="shared" si="264"/>
        <v>R1zxcZH-珠海会计G[证&amp;实操]-PM</v>
      </c>
      <c r="E16186" s="58"/>
      <c r="L16186" s="51"/>
      <c r="M16186" s="50"/>
      <c r="N16186" s="52"/>
      <c r="Y16186" s="50"/>
      <c r="AA16186" s="52"/>
      <c r="AL16186" s="50"/>
    </row>
    <row r="16187" spans="1:38" x14ac:dyDescent="0.3">
      <c r="A16187" s="65">
        <v>41929</v>
      </c>
      <c r="B16187" s="66" t="s">
        <v>1346</v>
      </c>
      <c r="C16187" s="67">
        <v>0</v>
      </c>
      <c r="D16187" s="67" t="str">
        <f t="shared" si="264"/>
        <v>R1zxcZH-珠海会计G[证&amp;实操]-PM</v>
      </c>
      <c r="E16187" s="58"/>
      <c r="L16187" s="51"/>
      <c r="M16187" s="50"/>
      <c r="N16187" s="52"/>
      <c r="Y16187" s="50"/>
      <c r="AA16187" s="52"/>
      <c r="AL16187" s="50"/>
    </row>
    <row r="16188" spans="1:38" x14ac:dyDescent="0.3">
      <c r="A16188" s="60">
        <v>41930</v>
      </c>
      <c r="B16188" s="61" t="s">
        <v>1346</v>
      </c>
      <c r="C16188" s="62">
        <v>0</v>
      </c>
      <c r="D16188" s="62" t="str">
        <f t="shared" si="264"/>
        <v>R1zxcZH-珠海会计G[证&amp;实操]-PM</v>
      </c>
      <c r="E16188" s="58"/>
      <c r="L16188" s="51"/>
      <c r="M16188" s="50"/>
      <c r="N16188" s="52"/>
      <c r="Y16188" s="50"/>
      <c r="AA16188" s="52"/>
      <c r="AL16188" s="50"/>
    </row>
    <row r="16189" spans="1:38" x14ac:dyDescent="0.3">
      <c r="A16189" s="65">
        <v>41931</v>
      </c>
      <c r="B16189" s="66" t="s">
        <v>1346</v>
      </c>
      <c r="C16189" s="67">
        <v>0</v>
      </c>
      <c r="D16189" s="67" t="str">
        <f t="shared" si="264"/>
        <v>R1zxcZH-珠海会计G[证&amp;实操]-PM</v>
      </c>
      <c r="E16189" s="58"/>
      <c r="L16189" s="51"/>
      <c r="M16189" s="50"/>
      <c r="N16189" s="52"/>
      <c r="Y16189" s="50"/>
      <c r="AA16189" s="52"/>
      <c r="AL16189" s="50"/>
    </row>
    <row r="16190" spans="1:38" x14ac:dyDescent="0.3">
      <c r="A16190" s="60">
        <v>41932</v>
      </c>
      <c r="B16190" s="61" t="s">
        <v>1346</v>
      </c>
      <c r="C16190" s="62">
        <v>0</v>
      </c>
      <c r="D16190" s="62" t="str">
        <f t="shared" si="264"/>
        <v>R1zxcZH-珠海会计G[证&amp;实操]-PM</v>
      </c>
      <c r="E16190" s="58"/>
      <c r="L16190" s="51"/>
      <c r="M16190" s="50"/>
      <c r="N16190" s="52"/>
      <c r="Y16190" s="50"/>
      <c r="AA16190" s="52"/>
      <c r="AL16190" s="50"/>
    </row>
    <row r="16191" spans="1:38" x14ac:dyDescent="0.3">
      <c r="A16191" s="65">
        <v>41933</v>
      </c>
      <c r="B16191" s="66" t="s">
        <v>1346</v>
      </c>
      <c r="C16191" s="67">
        <v>0</v>
      </c>
      <c r="D16191" s="67" t="str">
        <f t="shared" si="264"/>
        <v>R1zxcZH-珠海会计G[证&amp;实操]-PM</v>
      </c>
      <c r="E16191" s="58"/>
      <c r="L16191" s="51"/>
      <c r="M16191" s="50"/>
      <c r="N16191" s="52"/>
      <c r="Y16191" s="50"/>
      <c r="AA16191" s="52"/>
      <c r="AL16191" s="50"/>
    </row>
    <row r="16192" spans="1:38" x14ac:dyDescent="0.3">
      <c r="A16192" s="60">
        <v>41934</v>
      </c>
      <c r="B16192" s="61" t="s">
        <v>1346</v>
      </c>
      <c r="C16192" s="62">
        <v>0.61</v>
      </c>
      <c r="D16192" s="62" t="str">
        <f t="shared" si="264"/>
        <v>R1zxcZH-珠海会计G[证&amp;实操]-PM</v>
      </c>
      <c r="E16192" s="58"/>
      <c r="L16192" s="51"/>
      <c r="M16192" s="50"/>
      <c r="N16192" s="52"/>
      <c r="Y16192" s="50"/>
      <c r="AA16192" s="52"/>
      <c r="AL16192" s="50"/>
    </row>
    <row r="16193" spans="1:38" x14ac:dyDescent="0.3">
      <c r="A16193" s="65">
        <v>41935</v>
      </c>
      <c r="B16193" s="66" t="s">
        <v>1346</v>
      </c>
      <c r="C16193" s="67">
        <v>0</v>
      </c>
      <c r="D16193" s="67" t="str">
        <f t="shared" si="264"/>
        <v>R1zxcZH-珠海会计G[证&amp;实操]-PM</v>
      </c>
      <c r="E16193" s="58"/>
      <c r="L16193" s="51"/>
      <c r="M16193" s="50"/>
      <c r="N16193" s="52"/>
      <c r="Y16193" s="50"/>
      <c r="AA16193" s="52"/>
      <c r="AL16193" s="50"/>
    </row>
    <row r="16194" spans="1:38" x14ac:dyDescent="0.3">
      <c r="A16194" s="60">
        <v>41936</v>
      </c>
      <c r="B16194" s="61" t="s">
        <v>1346</v>
      </c>
      <c r="C16194" s="62">
        <v>0</v>
      </c>
      <c r="D16194" s="62" t="str">
        <f t="shared" si="264"/>
        <v>R1zxcZH-珠海会计G[证&amp;实操]-PM</v>
      </c>
      <c r="E16194" s="58"/>
      <c r="L16194" s="51"/>
      <c r="M16194" s="50"/>
      <c r="N16194" s="52"/>
      <c r="Y16194" s="50"/>
      <c r="AA16194" s="52"/>
      <c r="AL16194" s="50"/>
    </row>
    <row r="16195" spans="1:38" x14ac:dyDescent="0.3">
      <c r="A16195" s="65">
        <v>41937</v>
      </c>
      <c r="B16195" s="66" t="s">
        <v>1346</v>
      </c>
      <c r="C16195" s="67">
        <v>0</v>
      </c>
      <c r="D16195" s="67" t="str">
        <f t="shared" si="264"/>
        <v>R1zxcZH-珠海会计G[证&amp;实操]-PM</v>
      </c>
      <c r="E16195" s="58"/>
      <c r="L16195" s="51"/>
      <c r="M16195" s="50"/>
      <c r="N16195" s="52"/>
      <c r="Y16195" s="50"/>
      <c r="AA16195" s="52"/>
      <c r="AL16195" s="50"/>
    </row>
    <row r="16196" spans="1:38" x14ac:dyDescent="0.3">
      <c r="A16196" s="60">
        <v>41938</v>
      </c>
      <c r="B16196" s="61" t="s">
        <v>1346</v>
      </c>
      <c r="C16196" s="62">
        <v>0</v>
      </c>
      <c r="D16196" s="62" t="str">
        <f t="shared" si="264"/>
        <v>R1zxcZH-珠海会计G[证&amp;实操]-PM</v>
      </c>
      <c r="E16196" s="58"/>
      <c r="L16196" s="51"/>
      <c r="M16196" s="50"/>
      <c r="N16196" s="52"/>
      <c r="Y16196" s="50"/>
      <c r="AA16196" s="52"/>
      <c r="AL16196" s="50"/>
    </row>
    <row r="16197" spans="1:38" x14ac:dyDescent="0.3">
      <c r="A16197" s="65">
        <v>41939</v>
      </c>
      <c r="B16197" s="66" t="s">
        <v>1346</v>
      </c>
      <c r="C16197" s="67">
        <v>2.33</v>
      </c>
      <c r="D16197" s="67" t="str">
        <f t="shared" si="264"/>
        <v>R1zxcZH-珠海会计G[证&amp;实操]-PM</v>
      </c>
      <c r="E16197" s="58"/>
      <c r="L16197" s="51"/>
      <c r="M16197" s="50"/>
      <c r="N16197" s="52"/>
      <c r="Y16197" s="50"/>
      <c r="AA16197" s="52"/>
      <c r="AL16197" s="50"/>
    </row>
    <row r="16198" spans="1:38" x14ac:dyDescent="0.3">
      <c r="A16198" s="60">
        <v>41940</v>
      </c>
      <c r="B16198" s="61" t="s">
        <v>1346</v>
      </c>
      <c r="C16198" s="62">
        <v>0.87</v>
      </c>
      <c r="D16198" s="62" t="str">
        <f t="shared" ref="D16198:D16261" si="265">LEFT(B16198,2)&amp;"zxc"&amp;MID(B16198,4,100)</f>
        <v>R1zxcZH-珠海会计G[证&amp;实操]-PM</v>
      </c>
      <c r="E16198" s="58"/>
      <c r="L16198" s="51"/>
      <c r="M16198" s="50"/>
      <c r="N16198" s="52"/>
      <c r="Y16198" s="50"/>
      <c r="AA16198" s="52"/>
      <c r="AL16198" s="50"/>
    </row>
    <row r="16199" spans="1:38" x14ac:dyDescent="0.3">
      <c r="A16199" s="65">
        <v>41941</v>
      </c>
      <c r="B16199" s="66" t="s">
        <v>1346</v>
      </c>
      <c r="C16199" s="67">
        <v>0</v>
      </c>
      <c r="D16199" s="67" t="str">
        <f t="shared" si="265"/>
        <v>R1zxcZH-珠海会计G[证&amp;实操]-PM</v>
      </c>
      <c r="E16199" s="58"/>
      <c r="L16199" s="51"/>
      <c r="M16199" s="50"/>
      <c r="N16199" s="52"/>
      <c r="Y16199" s="50"/>
      <c r="AA16199" s="52"/>
      <c r="AL16199" s="50"/>
    </row>
    <row r="16200" spans="1:38" x14ac:dyDescent="0.3">
      <c r="A16200" s="60">
        <v>41942</v>
      </c>
      <c r="B16200" s="61" t="s">
        <v>1346</v>
      </c>
      <c r="C16200" s="62">
        <v>0.82</v>
      </c>
      <c r="D16200" s="62" t="str">
        <f t="shared" si="265"/>
        <v>R1zxcZH-珠海会计G[证&amp;实操]-PM</v>
      </c>
      <c r="E16200" s="58"/>
      <c r="L16200" s="51"/>
      <c r="M16200" s="50"/>
      <c r="N16200" s="52"/>
      <c r="Y16200" s="50"/>
      <c r="AA16200" s="52"/>
      <c r="AL16200" s="50"/>
    </row>
    <row r="16201" spans="1:38" x14ac:dyDescent="0.3">
      <c r="A16201" s="65">
        <v>41943</v>
      </c>
      <c r="B16201" s="66" t="s">
        <v>1346</v>
      </c>
      <c r="C16201" s="67">
        <v>0</v>
      </c>
      <c r="D16201" s="67" t="str">
        <f t="shared" si="265"/>
        <v>R1zxcZH-珠海会计G[证&amp;实操]-PM</v>
      </c>
      <c r="E16201" s="58"/>
      <c r="L16201" s="51"/>
      <c r="M16201" s="50"/>
      <c r="N16201" s="52"/>
      <c r="Y16201" s="50"/>
      <c r="AA16201" s="52"/>
      <c r="AL16201" s="50"/>
    </row>
    <row r="16202" spans="1:38" x14ac:dyDescent="0.3">
      <c r="A16202" s="60">
        <v>41913</v>
      </c>
      <c r="B16202" s="61" t="s">
        <v>1347</v>
      </c>
      <c r="C16202" s="62">
        <v>1.1399999999999999</v>
      </c>
      <c r="D16202" s="62" t="str">
        <f t="shared" si="265"/>
        <v>R1zxcZH-珠海会计H[网&amp;科目]-EM</v>
      </c>
      <c r="E16202" s="58"/>
      <c r="L16202" s="51"/>
      <c r="M16202" s="50"/>
      <c r="N16202" s="52"/>
      <c r="Y16202" s="50"/>
      <c r="AA16202" s="52"/>
      <c r="AL16202" s="50"/>
    </row>
    <row r="16203" spans="1:38" x14ac:dyDescent="0.3">
      <c r="A16203" s="65">
        <v>41914</v>
      </c>
      <c r="B16203" s="66" t="s">
        <v>1347</v>
      </c>
      <c r="C16203" s="67">
        <v>0</v>
      </c>
      <c r="D16203" s="67" t="str">
        <f t="shared" si="265"/>
        <v>R1zxcZH-珠海会计H[网&amp;科目]-EM</v>
      </c>
      <c r="E16203" s="58"/>
      <c r="L16203" s="51"/>
      <c r="M16203" s="50"/>
      <c r="N16203" s="52"/>
      <c r="Y16203" s="50"/>
      <c r="AA16203" s="52"/>
      <c r="AL16203" s="50"/>
    </row>
    <row r="16204" spans="1:38" x14ac:dyDescent="0.3">
      <c r="A16204" s="60">
        <v>41915</v>
      </c>
      <c r="B16204" s="61" t="s">
        <v>1347</v>
      </c>
      <c r="C16204" s="62">
        <v>0</v>
      </c>
      <c r="D16204" s="62" t="str">
        <f t="shared" si="265"/>
        <v>R1zxcZH-珠海会计H[网&amp;科目]-EM</v>
      </c>
      <c r="E16204" s="58"/>
      <c r="L16204" s="51"/>
      <c r="M16204" s="50"/>
      <c r="N16204" s="52"/>
      <c r="Y16204" s="50"/>
      <c r="AA16204" s="52"/>
      <c r="AL16204" s="50"/>
    </row>
    <row r="16205" spans="1:38" x14ac:dyDescent="0.3">
      <c r="A16205" s="65">
        <v>41916</v>
      </c>
      <c r="B16205" s="66" t="s">
        <v>1347</v>
      </c>
      <c r="C16205" s="67">
        <v>0</v>
      </c>
      <c r="D16205" s="67" t="str">
        <f t="shared" si="265"/>
        <v>R1zxcZH-珠海会计H[网&amp;科目]-EM</v>
      </c>
      <c r="E16205" s="58"/>
      <c r="L16205" s="51"/>
      <c r="M16205" s="50"/>
      <c r="N16205" s="52"/>
      <c r="Y16205" s="50"/>
      <c r="AA16205" s="52"/>
      <c r="AL16205" s="50"/>
    </row>
    <row r="16206" spans="1:38" x14ac:dyDescent="0.3">
      <c r="A16206" s="60">
        <v>41917</v>
      </c>
      <c r="B16206" s="61" t="s">
        <v>1347</v>
      </c>
      <c r="C16206" s="62">
        <v>0</v>
      </c>
      <c r="D16206" s="62" t="str">
        <f t="shared" si="265"/>
        <v>R1zxcZH-珠海会计H[网&amp;科目]-EM</v>
      </c>
      <c r="E16206" s="58"/>
      <c r="L16206" s="51"/>
      <c r="M16206" s="50"/>
      <c r="N16206" s="52"/>
      <c r="Y16206" s="50"/>
      <c r="AA16206" s="52"/>
      <c r="AL16206" s="50"/>
    </row>
    <row r="16207" spans="1:38" x14ac:dyDescent="0.3">
      <c r="A16207" s="65">
        <v>41918</v>
      </c>
      <c r="B16207" s="66" t="s">
        <v>1347</v>
      </c>
      <c r="C16207" s="67">
        <v>0</v>
      </c>
      <c r="D16207" s="67" t="str">
        <f t="shared" si="265"/>
        <v>R1zxcZH-珠海会计H[网&amp;科目]-EM</v>
      </c>
      <c r="E16207" s="58"/>
      <c r="L16207" s="51"/>
      <c r="M16207" s="50"/>
      <c r="N16207" s="52"/>
      <c r="Y16207" s="50"/>
      <c r="AA16207" s="52"/>
      <c r="AL16207" s="50"/>
    </row>
    <row r="16208" spans="1:38" x14ac:dyDescent="0.3">
      <c r="A16208" s="60">
        <v>41919</v>
      </c>
      <c r="B16208" s="61" t="s">
        <v>1347</v>
      </c>
      <c r="C16208" s="62">
        <v>0</v>
      </c>
      <c r="D16208" s="62" t="str">
        <f t="shared" si="265"/>
        <v>R1zxcZH-珠海会计H[网&amp;科目]-EM</v>
      </c>
      <c r="E16208" s="58"/>
      <c r="L16208" s="51"/>
      <c r="M16208" s="50"/>
      <c r="N16208" s="52"/>
      <c r="Y16208" s="50"/>
      <c r="AA16208" s="52"/>
      <c r="AL16208" s="50"/>
    </row>
    <row r="16209" spans="1:38" x14ac:dyDescent="0.3">
      <c r="A16209" s="65">
        <v>41920</v>
      </c>
      <c r="B16209" s="66" t="s">
        <v>1347</v>
      </c>
      <c r="C16209" s="67">
        <v>0</v>
      </c>
      <c r="D16209" s="67" t="str">
        <f t="shared" si="265"/>
        <v>R1zxcZH-珠海会计H[网&amp;科目]-EM</v>
      </c>
      <c r="E16209" s="58"/>
      <c r="L16209" s="51"/>
      <c r="M16209" s="50"/>
      <c r="N16209" s="52"/>
      <c r="Y16209" s="50"/>
      <c r="AA16209" s="52"/>
      <c r="AL16209" s="50"/>
    </row>
    <row r="16210" spans="1:38" x14ac:dyDescent="0.3">
      <c r="A16210" s="60">
        <v>41921</v>
      </c>
      <c r="B16210" s="61" t="s">
        <v>1347</v>
      </c>
      <c r="C16210" s="62">
        <v>0</v>
      </c>
      <c r="D16210" s="62" t="str">
        <f t="shared" si="265"/>
        <v>R1zxcZH-珠海会计H[网&amp;科目]-EM</v>
      </c>
      <c r="E16210" s="58"/>
      <c r="L16210" s="51"/>
      <c r="M16210" s="50"/>
      <c r="N16210" s="52"/>
      <c r="Y16210" s="50"/>
      <c r="AA16210" s="52"/>
      <c r="AL16210" s="50"/>
    </row>
    <row r="16211" spans="1:38" x14ac:dyDescent="0.3">
      <c r="A16211" s="65">
        <v>41922</v>
      </c>
      <c r="B16211" s="66" t="s">
        <v>1347</v>
      </c>
      <c r="C16211" s="67">
        <v>0</v>
      </c>
      <c r="D16211" s="67" t="str">
        <f t="shared" si="265"/>
        <v>R1zxcZH-珠海会计H[网&amp;科目]-EM</v>
      </c>
      <c r="E16211" s="58"/>
      <c r="L16211" s="51"/>
      <c r="M16211" s="50"/>
      <c r="N16211" s="52"/>
      <c r="Y16211" s="50"/>
      <c r="AA16211" s="52"/>
      <c r="AL16211" s="50"/>
    </row>
    <row r="16212" spans="1:38" x14ac:dyDescent="0.3">
      <c r="A16212" s="60">
        <v>41923</v>
      </c>
      <c r="B16212" s="61" t="s">
        <v>1347</v>
      </c>
      <c r="C16212" s="62">
        <v>0</v>
      </c>
      <c r="D16212" s="62" t="str">
        <f t="shared" si="265"/>
        <v>R1zxcZH-珠海会计H[网&amp;科目]-EM</v>
      </c>
      <c r="E16212" s="58"/>
      <c r="L16212" s="51"/>
      <c r="M16212" s="50"/>
      <c r="N16212" s="52"/>
      <c r="Y16212" s="50"/>
      <c r="AA16212" s="52"/>
      <c r="AL16212" s="50"/>
    </row>
    <row r="16213" spans="1:38" x14ac:dyDescent="0.3">
      <c r="A16213" s="65">
        <v>41924</v>
      </c>
      <c r="B16213" s="66" t="s">
        <v>1347</v>
      </c>
      <c r="C16213" s="67">
        <v>1.27</v>
      </c>
      <c r="D16213" s="67" t="str">
        <f t="shared" si="265"/>
        <v>R1zxcZH-珠海会计H[网&amp;科目]-EM</v>
      </c>
      <c r="E16213" s="58"/>
      <c r="L16213" s="51"/>
      <c r="M16213" s="50"/>
      <c r="N16213" s="52"/>
      <c r="Y16213" s="50"/>
      <c r="AA16213" s="52"/>
      <c r="AL16213" s="50"/>
    </row>
    <row r="16214" spans="1:38" x14ac:dyDescent="0.3">
      <c r="A16214" s="60">
        <v>41925</v>
      </c>
      <c r="B16214" s="61" t="s">
        <v>1347</v>
      </c>
      <c r="C16214" s="62">
        <v>0</v>
      </c>
      <c r="D16214" s="62" t="str">
        <f t="shared" si="265"/>
        <v>R1zxcZH-珠海会计H[网&amp;科目]-EM</v>
      </c>
      <c r="E16214" s="58"/>
      <c r="L16214" s="51"/>
      <c r="M16214" s="50"/>
      <c r="N16214" s="52"/>
      <c r="Y16214" s="50"/>
      <c r="AA16214" s="52"/>
      <c r="AL16214" s="50"/>
    </row>
    <row r="16215" spans="1:38" x14ac:dyDescent="0.3">
      <c r="A16215" s="65">
        <v>41926</v>
      </c>
      <c r="B16215" s="66" t="s">
        <v>1347</v>
      </c>
      <c r="C16215" s="67">
        <v>3.42</v>
      </c>
      <c r="D16215" s="67" t="str">
        <f t="shared" si="265"/>
        <v>R1zxcZH-珠海会计H[网&amp;科目]-EM</v>
      </c>
      <c r="E16215" s="58"/>
      <c r="L16215" s="51"/>
      <c r="M16215" s="50"/>
      <c r="N16215" s="52"/>
      <c r="Y16215" s="50"/>
      <c r="AA16215" s="52"/>
      <c r="AL16215" s="50"/>
    </row>
    <row r="16216" spans="1:38" x14ac:dyDescent="0.3">
      <c r="A16216" s="60">
        <v>41927</v>
      </c>
      <c r="B16216" s="61" t="s">
        <v>1347</v>
      </c>
      <c r="C16216" s="62">
        <v>2.5</v>
      </c>
      <c r="D16216" s="62" t="str">
        <f t="shared" si="265"/>
        <v>R1zxcZH-珠海会计H[网&amp;科目]-EM</v>
      </c>
      <c r="E16216" s="58"/>
      <c r="L16216" s="51"/>
      <c r="M16216" s="50"/>
      <c r="N16216" s="52"/>
      <c r="Y16216" s="50"/>
      <c r="AA16216" s="52"/>
      <c r="AL16216" s="50"/>
    </row>
    <row r="16217" spans="1:38" x14ac:dyDescent="0.3">
      <c r="A16217" s="65">
        <v>41928</v>
      </c>
      <c r="B16217" s="66" t="s">
        <v>1347</v>
      </c>
      <c r="C16217" s="67">
        <v>1.31</v>
      </c>
      <c r="D16217" s="67" t="str">
        <f t="shared" si="265"/>
        <v>R1zxcZH-珠海会计H[网&amp;科目]-EM</v>
      </c>
      <c r="E16217" s="58"/>
      <c r="L16217" s="51"/>
      <c r="M16217" s="50"/>
      <c r="N16217" s="52"/>
      <c r="Y16217" s="50"/>
      <c r="AA16217" s="52"/>
      <c r="AL16217" s="50"/>
    </row>
    <row r="16218" spans="1:38" x14ac:dyDescent="0.3">
      <c r="A16218" s="60">
        <v>41929</v>
      </c>
      <c r="B16218" s="61" t="s">
        <v>1347</v>
      </c>
      <c r="C16218" s="62">
        <v>0</v>
      </c>
      <c r="D16218" s="62" t="str">
        <f t="shared" si="265"/>
        <v>R1zxcZH-珠海会计H[网&amp;科目]-EM</v>
      </c>
      <c r="E16218" s="58"/>
      <c r="L16218" s="51"/>
      <c r="M16218" s="50"/>
      <c r="N16218" s="52"/>
      <c r="Y16218" s="50"/>
      <c r="AA16218" s="52"/>
      <c r="AL16218" s="50"/>
    </row>
    <row r="16219" spans="1:38" x14ac:dyDescent="0.3">
      <c r="A16219" s="65">
        <v>41930</v>
      </c>
      <c r="B16219" s="66" t="s">
        <v>1347</v>
      </c>
      <c r="C16219" s="67">
        <v>1.46</v>
      </c>
      <c r="D16219" s="67" t="str">
        <f t="shared" si="265"/>
        <v>R1zxcZH-珠海会计H[网&amp;科目]-EM</v>
      </c>
      <c r="E16219" s="58"/>
      <c r="L16219" s="51"/>
      <c r="M16219" s="50"/>
      <c r="N16219" s="52"/>
      <c r="Y16219" s="50"/>
      <c r="AA16219" s="52"/>
      <c r="AL16219" s="50"/>
    </row>
    <row r="16220" spans="1:38" x14ac:dyDescent="0.3">
      <c r="A16220" s="60">
        <v>41931</v>
      </c>
      <c r="B16220" s="61" t="s">
        <v>1347</v>
      </c>
      <c r="C16220" s="62">
        <v>1.38</v>
      </c>
      <c r="D16220" s="62" t="str">
        <f t="shared" si="265"/>
        <v>R1zxcZH-珠海会计H[网&amp;科目]-EM</v>
      </c>
      <c r="E16220" s="58"/>
      <c r="L16220" s="51"/>
      <c r="M16220" s="50"/>
      <c r="N16220" s="52"/>
      <c r="Y16220" s="50"/>
      <c r="AA16220" s="52"/>
      <c r="AL16220" s="50"/>
    </row>
    <row r="16221" spans="1:38" x14ac:dyDescent="0.3">
      <c r="A16221" s="65">
        <v>41932</v>
      </c>
      <c r="B16221" s="66" t="s">
        <v>1347</v>
      </c>
      <c r="C16221" s="67">
        <v>3.55</v>
      </c>
      <c r="D16221" s="67" t="str">
        <f t="shared" si="265"/>
        <v>R1zxcZH-珠海会计H[网&amp;科目]-EM</v>
      </c>
      <c r="E16221" s="58"/>
      <c r="L16221" s="51"/>
      <c r="M16221" s="50"/>
      <c r="N16221" s="52"/>
      <c r="Y16221" s="50"/>
      <c r="AA16221" s="52"/>
      <c r="AL16221" s="50"/>
    </row>
    <row r="16222" spans="1:38" x14ac:dyDescent="0.3">
      <c r="A16222" s="60">
        <v>41933</v>
      </c>
      <c r="B16222" s="61" t="s">
        <v>1347</v>
      </c>
      <c r="C16222" s="62">
        <v>5.71</v>
      </c>
      <c r="D16222" s="62" t="str">
        <f t="shared" si="265"/>
        <v>R1zxcZH-珠海会计H[网&amp;科目]-EM</v>
      </c>
      <c r="E16222" s="58"/>
      <c r="L16222" s="51"/>
      <c r="M16222" s="50"/>
      <c r="N16222" s="52"/>
      <c r="Y16222" s="50"/>
      <c r="AA16222" s="52"/>
      <c r="AL16222" s="50"/>
    </row>
    <row r="16223" spans="1:38" x14ac:dyDescent="0.3">
      <c r="A16223" s="65">
        <v>41934</v>
      </c>
      <c r="B16223" s="66" t="s">
        <v>1347</v>
      </c>
      <c r="C16223" s="67">
        <v>0</v>
      </c>
      <c r="D16223" s="67" t="str">
        <f t="shared" si="265"/>
        <v>R1zxcZH-珠海会计H[网&amp;科目]-EM</v>
      </c>
      <c r="E16223" s="58"/>
      <c r="L16223" s="51"/>
      <c r="M16223" s="50"/>
      <c r="N16223" s="52"/>
      <c r="Y16223" s="50"/>
      <c r="AA16223" s="52"/>
      <c r="AL16223" s="50"/>
    </row>
    <row r="16224" spans="1:38" x14ac:dyDescent="0.3">
      <c r="A16224" s="60">
        <v>41935</v>
      </c>
      <c r="B16224" s="61" t="s">
        <v>1347</v>
      </c>
      <c r="C16224" s="62">
        <v>1.38</v>
      </c>
      <c r="D16224" s="62" t="str">
        <f t="shared" si="265"/>
        <v>R1zxcZH-珠海会计H[网&amp;科目]-EM</v>
      </c>
      <c r="E16224" s="58"/>
      <c r="L16224" s="51"/>
      <c r="M16224" s="50"/>
      <c r="N16224" s="52"/>
      <c r="Y16224" s="50"/>
      <c r="AA16224" s="52"/>
      <c r="AL16224" s="50"/>
    </row>
    <row r="16225" spans="1:38" x14ac:dyDescent="0.3">
      <c r="A16225" s="65">
        <v>41936</v>
      </c>
      <c r="B16225" s="66" t="s">
        <v>1347</v>
      </c>
      <c r="C16225" s="67">
        <v>1.51</v>
      </c>
      <c r="D16225" s="67" t="str">
        <f t="shared" si="265"/>
        <v>R1zxcZH-珠海会计H[网&amp;科目]-EM</v>
      </c>
      <c r="E16225" s="58"/>
      <c r="L16225" s="51"/>
      <c r="M16225" s="50"/>
      <c r="N16225" s="52"/>
      <c r="Y16225" s="50"/>
      <c r="AA16225" s="52"/>
      <c r="AL16225" s="50"/>
    </row>
    <row r="16226" spans="1:38" x14ac:dyDescent="0.3">
      <c r="A16226" s="60">
        <v>41937</v>
      </c>
      <c r="B16226" s="61" t="s">
        <v>1347</v>
      </c>
      <c r="C16226" s="62">
        <v>0</v>
      </c>
      <c r="D16226" s="62" t="str">
        <f t="shared" si="265"/>
        <v>R1zxcZH-珠海会计H[网&amp;科目]-EM</v>
      </c>
      <c r="E16226" s="58"/>
      <c r="L16226" s="51"/>
      <c r="M16226" s="50"/>
      <c r="N16226" s="52"/>
      <c r="Y16226" s="50"/>
      <c r="AA16226" s="52"/>
      <c r="AL16226" s="50"/>
    </row>
    <row r="16227" spans="1:38" x14ac:dyDescent="0.3">
      <c r="A16227" s="65">
        <v>41938</v>
      </c>
      <c r="B16227" s="66" t="s">
        <v>1347</v>
      </c>
      <c r="C16227" s="67">
        <v>1.02</v>
      </c>
      <c r="D16227" s="67" t="str">
        <f t="shared" si="265"/>
        <v>R1zxcZH-珠海会计H[网&amp;科目]-EM</v>
      </c>
      <c r="E16227" s="58"/>
      <c r="L16227" s="51"/>
      <c r="M16227" s="50"/>
      <c r="N16227" s="52"/>
      <c r="Y16227" s="50"/>
      <c r="AA16227" s="52"/>
      <c r="AL16227" s="50"/>
    </row>
    <row r="16228" spans="1:38" x14ac:dyDescent="0.3">
      <c r="A16228" s="60">
        <v>41939</v>
      </c>
      <c r="B16228" s="61" t="s">
        <v>1347</v>
      </c>
      <c r="C16228" s="62">
        <v>0</v>
      </c>
      <c r="D16228" s="62" t="str">
        <f t="shared" si="265"/>
        <v>R1zxcZH-珠海会计H[网&amp;科目]-EM</v>
      </c>
      <c r="E16228" s="58"/>
      <c r="L16228" s="51"/>
      <c r="M16228" s="50"/>
      <c r="N16228" s="52"/>
      <c r="Y16228" s="50"/>
      <c r="AA16228" s="52"/>
      <c r="AL16228" s="50"/>
    </row>
    <row r="16229" spans="1:38" x14ac:dyDescent="0.3">
      <c r="A16229" s="65">
        <v>41940</v>
      </c>
      <c r="B16229" s="66" t="s">
        <v>1347</v>
      </c>
      <c r="C16229" s="67">
        <v>3.18</v>
      </c>
      <c r="D16229" s="67" t="str">
        <f t="shared" si="265"/>
        <v>R1zxcZH-珠海会计H[网&amp;科目]-EM</v>
      </c>
      <c r="E16229" s="58"/>
      <c r="L16229" s="51"/>
      <c r="M16229" s="50"/>
      <c r="N16229" s="52"/>
      <c r="Y16229" s="50"/>
      <c r="AA16229" s="52"/>
      <c r="AL16229" s="50"/>
    </row>
    <row r="16230" spans="1:38" x14ac:dyDescent="0.3">
      <c r="A16230" s="60">
        <v>41941</v>
      </c>
      <c r="B16230" s="61" t="s">
        <v>1347</v>
      </c>
      <c r="C16230" s="62">
        <v>4.79</v>
      </c>
      <c r="D16230" s="62" t="str">
        <f t="shared" si="265"/>
        <v>R1zxcZH-珠海会计H[网&amp;科目]-EM</v>
      </c>
      <c r="E16230" s="58"/>
      <c r="L16230" s="51"/>
      <c r="M16230" s="50"/>
      <c r="N16230" s="52"/>
      <c r="Y16230" s="50"/>
      <c r="AA16230" s="52"/>
      <c r="AL16230" s="50"/>
    </row>
    <row r="16231" spans="1:38" x14ac:dyDescent="0.3">
      <c r="A16231" s="65">
        <v>41942</v>
      </c>
      <c r="B16231" s="66" t="s">
        <v>1347</v>
      </c>
      <c r="C16231" s="67">
        <v>0</v>
      </c>
      <c r="D16231" s="67" t="str">
        <f t="shared" si="265"/>
        <v>R1zxcZH-珠海会计H[网&amp;科目]-EM</v>
      </c>
      <c r="E16231" s="58"/>
      <c r="L16231" s="51"/>
      <c r="M16231" s="50"/>
      <c r="N16231" s="52"/>
      <c r="Y16231" s="50"/>
      <c r="AA16231" s="52"/>
      <c r="AL16231" s="50"/>
    </row>
    <row r="16232" spans="1:38" x14ac:dyDescent="0.3">
      <c r="A16232" s="60">
        <v>41943</v>
      </c>
      <c r="B16232" s="61" t="s">
        <v>1347</v>
      </c>
      <c r="C16232" s="62">
        <v>0</v>
      </c>
      <c r="D16232" s="62" t="str">
        <f t="shared" si="265"/>
        <v>R1zxcZH-珠海会计H[网&amp;科目]-EM</v>
      </c>
      <c r="E16232" s="58"/>
      <c r="L16232" s="51"/>
      <c r="M16232" s="50"/>
      <c r="N16232" s="52"/>
      <c r="Y16232" s="50"/>
      <c r="AA16232" s="52"/>
      <c r="AL16232" s="50"/>
    </row>
    <row r="16233" spans="1:38" x14ac:dyDescent="0.3">
      <c r="A16233" s="65">
        <v>41913</v>
      </c>
      <c r="B16233" s="66" t="s">
        <v>1348</v>
      </c>
      <c r="C16233" s="67">
        <v>0</v>
      </c>
      <c r="D16233" s="67" t="str">
        <f t="shared" si="265"/>
        <v>R1zxcZH-珠海会计H[网&amp;科目]-PM</v>
      </c>
      <c r="E16233" s="58"/>
      <c r="L16233" s="51"/>
      <c r="M16233" s="50"/>
      <c r="N16233" s="52"/>
      <c r="Y16233" s="50"/>
      <c r="AA16233" s="52"/>
      <c r="AL16233" s="50"/>
    </row>
    <row r="16234" spans="1:38" x14ac:dyDescent="0.3">
      <c r="A16234" s="60">
        <v>41914</v>
      </c>
      <c r="B16234" s="61" t="s">
        <v>1348</v>
      </c>
      <c r="C16234" s="62">
        <v>0</v>
      </c>
      <c r="D16234" s="62" t="str">
        <f t="shared" si="265"/>
        <v>R1zxcZH-珠海会计H[网&amp;科目]-PM</v>
      </c>
      <c r="E16234" s="58"/>
      <c r="L16234" s="51"/>
      <c r="M16234" s="50"/>
      <c r="N16234" s="52"/>
      <c r="Y16234" s="50"/>
      <c r="AA16234" s="52"/>
      <c r="AL16234" s="50"/>
    </row>
    <row r="16235" spans="1:38" x14ac:dyDescent="0.3">
      <c r="A16235" s="65">
        <v>41915</v>
      </c>
      <c r="B16235" s="66" t="s">
        <v>1348</v>
      </c>
      <c r="C16235" s="67">
        <v>0</v>
      </c>
      <c r="D16235" s="67" t="str">
        <f t="shared" si="265"/>
        <v>R1zxcZH-珠海会计H[网&amp;科目]-PM</v>
      </c>
      <c r="E16235" s="58"/>
      <c r="L16235" s="51"/>
      <c r="M16235" s="50"/>
      <c r="N16235" s="52"/>
      <c r="Y16235" s="50"/>
      <c r="AA16235" s="52"/>
      <c r="AL16235" s="50"/>
    </row>
    <row r="16236" spans="1:38" x14ac:dyDescent="0.3">
      <c r="A16236" s="60">
        <v>41916</v>
      </c>
      <c r="B16236" s="61" t="s">
        <v>1348</v>
      </c>
      <c r="C16236" s="62">
        <v>0</v>
      </c>
      <c r="D16236" s="62" t="str">
        <f t="shared" si="265"/>
        <v>R1zxcZH-珠海会计H[网&amp;科目]-PM</v>
      </c>
      <c r="E16236" s="58"/>
      <c r="L16236" s="51"/>
      <c r="M16236" s="50"/>
      <c r="N16236" s="52"/>
      <c r="Y16236" s="50"/>
      <c r="AA16236" s="52"/>
      <c r="AL16236" s="50"/>
    </row>
    <row r="16237" spans="1:38" x14ac:dyDescent="0.3">
      <c r="A16237" s="65">
        <v>41917</v>
      </c>
      <c r="B16237" s="66" t="s">
        <v>1348</v>
      </c>
      <c r="C16237" s="67">
        <v>0</v>
      </c>
      <c r="D16237" s="67" t="str">
        <f t="shared" si="265"/>
        <v>R1zxcZH-珠海会计H[网&amp;科目]-PM</v>
      </c>
      <c r="E16237" s="58"/>
      <c r="L16237" s="51"/>
      <c r="M16237" s="50"/>
      <c r="N16237" s="52"/>
      <c r="Y16237" s="50"/>
      <c r="AA16237" s="52"/>
      <c r="AL16237" s="50"/>
    </row>
    <row r="16238" spans="1:38" x14ac:dyDescent="0.3">
      <c r="A16238" s="60">
        <v>41918</v>
      </c>
      <c r="B16238" s="61" t="s">
        <v>1348</v>
      </c>
      <c r="C16238" s="62">
        <v>0</v>
      </c>
      <c r="D16238" s="62" t="str">
        <f t="shared" si="265"/>
        <v>R1zxcZH-珠海会计H[网&amp;科目]-PM</v>
      </c>
      <c r="E16238" s="58"/>
      <c r="L16238" s="51"/>
      <c r="M16238" s="50"/>
      <c r="N16238" s="52"/>
      <c r="Y16238" s="50"/>
      <c r="AA16238" s="52"/>
      <c r="AL16238" s="50"/>
    </row>
    <row r="16239" spans="1:38" x14ac:dyDescent="0.3">
      <c r="A16239" s="65">
        <v>41919</v>
      </c>
      <c r="B16239" s="66" t="s">
        <v>1348</v>
      </c>
      <c r="C16239" s="67">
        <v>0.51</v>
      </c>
      <c r="D16239" s="67" t="str">
        <f t="shared" si="265"/>
        <v>R1zxcZH-珠海会计H[网&amp;科目]-PM</v>
      </c>
      <c r="E16239" s="58"/>
      <c r="L16239" s="51"/>
      <c r="M16239" s="50"/>
      <c r="N16239" s="52"/>
      <c r="Y16239" s="50"/>
      <c r="AA16239" s="52"/>
      <c r="AL16239" s="50"/>
    </row>
    <row r="16240" spans="1:38" x14ac:dyDescent="0.3">
      <c r="A16240" s="60">
        <v>41920</v>
      </c>
      <c r="B16240" s="61" t="s">
        <v>1348</v>
      </c>
      <c r="C16240" s="62">
        <v>0.61</v>
      </c>
      <c r="D16240" s="62" t="str">
        <f t="shared" si="265"/>
        <v>R1zxcZH-珠海会计H[网&amp;科目]-PM</v>
      </c>
      <c r="E16240" s="58"/>
      <c r="L16240" s="51"/>
      <c r="M16240" s="50"/>
      <c r="N16240" s="52"/>
      <c r="Y16240" s="50"/>
      <c r="AA16240" s="52"/>
      <c r="AL16240" s="50"/>
    </row>
    <row r="16241" spans="1:38" x14ac:dyDescent="0.3">
      <c r="A16241" s="65">
        <v>41921</v>
      </c>
      <c r="B16241" s="66" t="s">
        <v>1348</v>
      </c>
      <c r="C16241" s="67">
        <v>0</v>
      </c>
      <c r="D16241" s="67" t="str">
        <f t="shared" si="265"/>
        <v>R1zxcZH-珠海会计H[网&amp;科目]-PM</v>
      </c>
      <c r="E16241" s="58"/>
      <c r="L16241" s="51"/>
      <c r="M16241" s="50"/>
      <c r="N16241" s="52"/>
      <c r="Y16241" s="50"/>
      <c r="AA16241" s="52"/>
      <c r="AL16241" s="50"/>
    </row>
    <row r="16242" spans="1:38" x14ac:dyDescent="0.3">
      <c r="A16242" s="60">
        <v>41922</v>
      </c>
      <c r="B16242" s="61" t="s">
        <v>1348</v>
      </c>
      <c r="C16242" s="62">
        <v>0</v>
      </c>
      <c r="D16242" s="62" t="str">
        <f t="shared" si="265"/>
        <v>R1zxcZH-珠海会计H[网&amp;科目]-PM</v>
      </c>
      <c r="E16242" s="58"/>
      <c r="L16242" s="51"/>
      <c r="M16242" s="50"/>
      <c r="N16242" s="52"/>
      <c r="Y16242" s="50"/>
      <c r="AA16242" s="52"/>
      <c r="AL16242" s="50"/>
    </row>
    <row r="16243" spans="1:38" x14ac:dyDescent="0.3">
      <c r="A16243" s="65">
        <v>41923</v>
      </c>
      <c r="B16243" s="66" t="s">
        <v>1348</v>
      </c>
      <c r="C16243" s="67">
        <v>1.02</v>
      </c>
      <c r="D16243" s="67" t="str">
        <f t="shared" si="265"/>
        <v>R1zxcZH-珠海会计H[网&amp;科目]-PM</v>
      </c>
      <c r="E16243" s="58"/>
      <c r="L16243" s="51"/>
      <c r="M16243" s="50"/>
      <c r="N16243" s="52"/>
      <c r="Y16243" s="50"/>
      <c r="AA16243" s="52"/>
      <c r="AL16243" s="50"/>
    </row>
    <row r="16244" spans="1:38" x14ac:dyDescent="0.3">
      <c r="A16244" s="60">
        <v>41924</v>
      </c>
      <c r="B16244" s="61" t="s">
        <v>1348</v>
      </c>
      <c r="C16244" s="62">
        <v>1.02</v>
      </c>
      <c r="D16244" s="62" t="str">
        <f t="shared" si="265"/>
        <v>R1zxcZH-珠海会计H[网&amp;科目]-PM</v>
      </c>
      <c r="E16244" s="58"/>
      <c r="L16244" s="51"/>
      <c r="M16244" s="50"/>
      <c r="N16244" s="52"/>
      <c r="Y16244" s="50"/>
      <c r="AA16244" s="52"/>
      <c r="AL16244" s="50"/>
    </row>
    <row r="16245" spans="1:38" x14ac:dyDescent="0.3">
      <c r="A16245" s="65">
        <v>41925</v>
      </c>
      <c r="B16245" s="66" t="s">
        <v>1348</v>
      </c>
      <c r="C16245" s="67">
        <v>3.63</v>
      </c>
      <c r="D16245" s="67" t="str">
        <f t="shared" si="265"/>
        <v>R1zxcZH-珠海会计H[网&amp;科目]-PM</v>
      </c>
      <c r="E16245" s="58"/>
      <c r="L16245" s="51"/>
      <c r="M16245" s="50"/>
      <c r="N16245" s="52"/>
      <c r="Y16245" s="50"/>
      <c r="AA16245" s="52"/>
      <c r="AL16245" s="50"/>
    </row>
    <row r="16246" spans="1:38" x14ac:dyDescent="0.3">
      <c r="A16246" s="60">
        <v>41926</v>
      </c>
      <c r="B16246" s="61" t="s">
        <v>1348</v>
      </c>
      <c r="C16246" s="62">
        <v>21.89</v>
      </c>
      <c r="D16246" s="62" t="str">
        <f t="shared" si="265"/>
        <v>R1zxcZH-珠海会计H[网&amp;科目]-PM</v>
      </c>
      <c r="E16246" s="58"/>
      <c r="L16246" s="51"/>
      <c r="M16246" s="50"/>
      <c r="N16246" s="52"/>
      <c r="Y16246" s="50"/>
      <c r="AA16246" s="52"/>
      <c r="AL16246" s="50"/>
    </row>
    <row r="16247" spans="1:38" x14ac:dyDescent="0.3">
      <c r="A16247" s="65">
        <v>41927</v>
      </c>
      <c r="B16247" s="66" t="s">
        <v>1348</v>
      </c>
      <c r="C16247" s="67">
        <v>16.48</v>
      </c>
      <c r="D16247" s="67" t="str">
        <f t="shared" si="265"/>
        <v>R1zxcZH-珠海会计H[网&amp;科目]-PM</v>
      </c>
      <c r="E16247" s="58"/>
      <c r="L16247" s="51"/>
      <c r="M16247" s="50"/>
      <c r="N16247" s="52"/>
      <c r="Y16247" s="50"/>
      <c r="AA16247" s="52"/>
      <c r="AL16247" s="50"/>
    </row>
    <row r="16248" spans="1:38" x14ac:dyDescent="0.3">
      <c r="A16248" s="60">
        <v>41928</v>
      </c>
      <c r="B16248" s="61" t="s">
        <v>1348</v>
      </c>
      <c r="C16248" s="62">
        <v>1.53</v>
      </c>
      <c r="D16248" s="62" t="str">
        <f t="shared" si="265"/>
        <v>R1zxcZH-珠海会计H[网&amp;科目]-PM</v>
      </c>
      <c r="E16248" s="58"/>
      <c r="L16248" s="51"/>
      <c r="M16248" s="50"/>
      <c r="N16248" s="52"/>
      <c r="Y16248" s="50"/>
      <c r="AA16248" s="52"/>
      <c r="AL16248" s="50"/>
    </row>
    <row r="16249" spans="1:38" x14ac:dyDescent="0.3">
      <c r="A16249" s="65">
        <v>41929</v>
      </c>
      <c r="B16249" s="66" t="s">
        <v>1348</v>
      </c>
      <c r="C16249" s="67">
        <v>0</v>
      </c>
      <c r="D16249" s="67" t="str">
        <f t="shared" si="265"/>
        <v>R1zxcZH-珠海会计H[网&amp;科目]-PM</v>
      </c>
      <c r="E16249" s="58"/>
      <c r="L16249" s="51"/>
      <c r="M16249" s="50"/>
      <c r="N16249" s="52"/>
      <c r="Y16249" s="50"/>
      <c r="AA16249" s="52"/>
      <c r="AL16249" s="50"/>
    </row>
    <row r="16250" spans="1:38" x14ac:dyDescent="0.3">
      <c r="A16250" s="60">
        <v>41930</v>
      </c>
      <c r="B16250" s="61" t="s">
        <v>1348</v>
      </c>
      <c r="C16250" s="62">
        <v>0.51</v>
      </c>
      <c r="D16250" s="62" t="str">
        <f t="shared" si="265"/>
        <v>R1zxcZH-珠海会计H[网&amp;科目]-PM</v>
      </c>
      <c r="E16250" s="58"/>
      <c r="L16250" s="51"/>
      <c r="M16250" s="50"/>
      <c r="N16250" s="52"/>
      <c r="Y16250" s="50"/>
      <c r="AA16250" s="52"/>
      <c r="AL16250" s="50"/>
    </row>
    <row r="16251" spans="1:38" x14ac:dyDescent="0.3">
      <c r="A16251" s="65">
        <v>41931</v>
      </c>
      <c r="B16251" s="66" t="s">
        <v>1348</v>
      </c>
      <c r="C16251" s="67">
        <v>0</v>
      </c>
      <c r="D16251" s="67" t="str">
        <f t="shared" si="265"/>
        <v>R1zxcZH-珠海会计H[网&amp;科目]-PM</v>
      </c>
      <c r="E16251" s="58"/>
      <c r="L16251" s="51"/>
      <c r="M16251" s="50"/>
      <c r="N16251" s="52"/>
      <c r="Y16251" s="50"/>
      <c r="AA16251" s="52"/>
      <c r="AL16251" s="50"/>
    </row>
    <row r="16252" spans="1:38" x14ac:dyDescent="0.3">
      <c r="A16252" s="60">
        <v>41932</v>
      </c>
      <c r="B16252" s="61" t="s">
        <v>1348</v>
      </c>
      <c r="C16252" s="62">
        <v>2.94</v>
      </c>
      <c r="D16252" s="62" t="str">
        <f t="shared" si="265"/>
        <v>R1zxcZH-珠海会计H[网&amp;科目]-PM</v>
      </c>
      <c r="E16252" s="58"/>
      <c r="L16252" s="51"/>
      <c r="M16252" s="50"/>
      <c r="N16252" s="52"/>
      <c r="Y16252" s="50"/>
      <c r="AA16252" s="52"/>
      <c r="AL16252" s="50"/>
    </row>
    <row r="16253" spans="1:38" x14ac:dyDescent="0.3">
      <c r="A16253" s="65">
        <v>41933</v>
      </c>
      <c r="B16253" s="66" t="s">
        <v>1348</v>
      </c>
      <c r="C16253" s="67">
        <v>1.02</v>
      </c>
      <c r="D16253" s="67" t="str">
        <f t="shared" si="265"/>
        <v>R1zxcZH-珠海会计H[网&amp;科目]-PM</v>
      </c>
      <c r="E16253" s="58"/>
      <c r="L16253" s="51"/>
      <c r="M16253" s="50"/>
      <c r="N16253" s="52"/>
      <c r="Y16253" s="50"/>
      <c r="AA16253" s="52"/>
      <c r="AL16253" s="50"/>
    </row>
    <row r="16254" spans="1:38" x14ac:dyDescent="0.3">
      <c r="A16254" s="60">
        <v>41934</v>
      </c>
      <c r="B16254" s="61" t="s">
        <v>1348</v>
      </c>
      <c r="C16254" s="62">
        <v>1.53</v>
      </c>
      <c r="D16254" s="62" t="str">
        <f t="shared" si="265"/>
        <v>R1zxcZH-珠海会计H[网&amp;科目]-PM</v>
      </c>
      <c r="E16254" s="58"/>
      <c r="L16254" s="51"/>
      <c r="M16254" s="50"/>
      <c r="N16254" s="52"/>
      <c r="Y16254" s="50"/>
      <c r="AA16254" s="52"/>
      <c r="AL16254" s="50"/>
    </row>
    <row r="16255" spans="1:38" x14ac:dyDescent="0.3">
      <c r="A16255" s="65">
        <v>41935</v>
      </c>
      <c r="B16255" s="66" t="s">
        <v>1348</v>
      </c>
      <c r="C16255" s="67">
        <v>1.53</v>
      </c>
      <c r="D16255" s="67" t="str">
        <f t="shared" si="265"/>
        <v>R1zxcZH-珠海会计H[网&amp;科目]-PM</v>
      </c>
      <c r="E16255" s="58"/>
      <c r="L16255" s="51"/>
      <c r="M16255" s="50"/>
      <c r="N16255" s="52"/>
      <c r="Y16255" s="50"/>
      <c r="AA16255" s="52"/>
      <c r="AL16255" s="50"/>
    </row>
    <row r="16256" spans="1:38" x14ac:dyDescent="0.3">
      <c r="A16256" s="60">
        <v>41936</v>
      </c>
      <c r="B16256" s="61" t="s">
        <v>1348</v>
      </c>
      <c r="C16256" s="62">
        <v>0.51</v>
      </c>
      <c r="D16256" s="62" t="str">
        <f t="shared" si="265"/>
        <v>R1zxcZH-珠海会计H[网&amp;科目]-PM</v>
      </c>
      <c r="E16256" s="58"/>
      <c r="L16256" s="51"/>
      <c r="M16256" s="50"/>
      <c r="N16256" s="52"/>
      <c r="Y16256" s="50"/>
      <c r="AA16256" s="52"/>
      <c r="AL16256" s="50"/>
    </row>
    <row r="16257" spans="1:38" x14ac:dyDescent="0.3">
      <c r="A16257" s="65">
        <v>41937</v>
      </c>
      <c r="B16257" s="66" t="s">
        <v>1348</v>
      </c>
      <c r="C16257" s="67">
        <v>0.51</v>
      </c>
      <c r="D16257" s="67" t="str">
        <f t="shared" si="265"/>
        <v>R1zxcZH-珠海会计H[网&amp;科目]-PM</v>
      </c>
      <c r="E16257" s="58"/>
      <c r="L16257" s="51"/>
      <c r="M16257" s="50"/>
      <c r="N16257" s="52"/>
      <c r="Y16257" s="50"/>
      <c r="AA16257" s="52"/>
      <c r="AL16257" s="50"/>
    </row>
    <row r="16258" spans="1:38" x14ac:dyDescent="0.3">
      <c r="A16258" s="60">
        <v>41938</v>
      </c>
      <c r="B16258" s="61" t="s">
        <v>1348</v>
      </c>
      <c r="C16258" s="62">
        <v>0</v>
      </c>
      <c r="D16258" s="62" t="str">
        <f t="shared" si="265"/>
        <v>R1zxcZH-珠海会计H[网&amp;科目]-PM</v>
      </c>
      <c r="E16258" s="58"/>
      <c r="L16258" s="51"/>
      <c r="M16258" s="50"/>
      <c r="N16258" s="52"/>
      <c r="Y16258" s="50"/>
      <c r="AA16258" s="52"/>
      <c r="AL16258" s="50"/>
    </row>
    <row r="16259" spans="1:38" x14ac:dyDescent="0.3">
      <c r="A16259" s="65">
        <v>41939</v>
      </c>
      <c r="B16259" s="66" t="s">
        <v>1348</v>
      </c>
      <c r="C16259" s="67">
        <v>0</v>
      </c>
      <c r="D16259" s="67" t="str">
        <f t="shared" si="265"/>
        <v>R1zxcZH-珠海会计H[网&amp;科目]-PM</v>
      </c>
      <c r="E16259" s="58"/>
      <c r="L16259" s="51"/>
      <c r="M16259" s="50"/>
      <c r="N16259" s="52"/>
      <c r="Y16259" s="50"/>
      <c r="AA16259" s="52"/>
      <c r="AL16259" s="50"/>
    </row>
    <row r="16260" spans="1:38" x14ac:dyDescent="0.3">
      <c r="A16260" s="60">
        <v>41940</v>
      </c>
      <c r="B16260" s="61" t="s">
        <v>1348</v>
      </c>
      <c r="C16260" s="62">
        <v>1.3</v>
      </c>
      <c r="D16260" s="62" t="str">
        <f t="shared" si="265"/>
        <v>R1zxcZH-珠海会计H[网&amp;科目]-PM</v>
      </c>
      <c r="E16260" s="58"/>
      <c r="L16260" s="51"/>
      <c r="M16260" s="50"/>
      <c r="N16260" s="52"/>
      <c r="Y16260" s="50"/>
      <c r="AA16260" s="52"/>
      <c r="AL16260" s="50"/>
    </row>
    <row r="16261" spans="1:38" x14ac:dyDescent="0.3">
      <c r="A16261" s="65">
        <v>41941</v>
      </c>
      <c r="B16261" s="66" t="s">
        <v>1348</v>
      </c>
      <c r="C16261" s="67">
        <v>1.91</v>
      </c>
      <c r="D16261" s="67" t="str">
        <f t="shared" si="265"/>
        <v>R1zxcZH-珠海会计H[网&amp;科目]-PM</v>
      </c>
      <c r="E16261" s="58"/>
      <c r="L16261" s="51"/>
      <c r="M16261" s="50"/>
      <c r="N16261" s="52"/>
      <c r="Y16261" s="50"/>
      <c r="AA16261" s="52"/>
      <c r="AL16261" s="50"/>
    </row>
    <row r="16262" spans="1:38" x14ac:dyDescent="0.3">
      <c r="A16262" s="60">
        <v>41942</v>
      </c>
      <c r="B16262" s="61" t="s">
        <v>1348</v>
      </c>
      <c r="C16262" s="62">
        <v>0</v>
      </c>
      <c r="D16262" s="62" t="str">
        <f t="shared" ref="D16262:D16325" si="266">LEFT(B16262,2)&amp;"zxc"&amp;MID(B16262,4,100)</f>
        <v>R1zxcZH-珠海会计H[网&amp;科目]-PM</v>
      </c>
      <c r="E16262" s="58"/>
      <c r="L16262" s="51"/>
      <c r="M16262" s="50"/>
      <c r="N16262" s="52"/>
      <c r="Y16262" s="50"/>
      <c r="AA16262" s="52"/>
      <c r="AL16262" s="50"/>
    </row>
    <row r="16263" spans="1:38" x14ac:dyDescent="0.3">
      <c r="A16263" s="65">
        <v>41943</v>
      </c>
      <c r="B16263" s="66" t="s">
        <v>1348</v>
      </c>
      <c r="C16263" s="67">
        <v>0</v>
      </c>
      <c r="D16263" s="67" t="str">
        <f t="shared" si="266"/>
        <v>R1zxcZH-珠海会计H[网&amp;科目]-PM</v>
      </c>
      <c r="E16263" s="58"/>
      <c r="L16263" s="51"/>
      <c r="M16263" s="50"/>
      <c r="N16263" s="52"/>
      <c r="Y16263" s="50"/>
      <c r="AA16263" s="52"/>
      <c r="AL16263" s="50"/>
    </row>
    <row r="16264" spans="1:38" x14ac:dyDescent="0.3">
      <c r="A16264" s="60">
        <v>41913</v>
      </c>
      <c r="B16264" s="61" t="s">
        <v>1349</v>
      </c>
      <c r="C16264" s="62">
        <v>1.75</v>
      </c>
      <c r="D16264" s="62" t="str">
        <f t="shared" si="266"/>
        <v>R1zxcZH-珠海会计I[杂词]-EM</v>
      </c>
      <c r="E16264" s="58"/>
      <c r="L16264" s="51"/>
      <c r="M16264" s="50"/>
      <c r="N16264" s="52"/>
      <c r="Y16264" s="50"/>
      <c r="AA16264" s="52"/>
      <c r="AL16264" s="50"/>
    </row>
    <row r="16265" spans="1:38" x14ac:dyDescent="0.3">
      <c r="A16265" s="65">
        <v>41914</v>
      </c>
      <c r="B16265" s="66" t="s">
        <v>1349</v>
      </c>
      <c r="C16265" s="67">
        <v>0</v>
      </c>
      <c r="D16265" s="67" t="str">
        <f t="shared" si="266"/>
        <v>R1zxcZH-珠海会计I[杂词]-EM</v>
      </c>
      <c r="E16265" s="58"/>
      <c r="L16265" s="51"/>
      <c r="M16265" s="50"/>
      <c r="N16265" s="52"/>
      <c r="Y16265" s="50"/>
      <c r="AA16265" s="52"/>
      <c r="AL16265" s="50"/>
    </row>
    <row r="16266" spans="1:38" x14ac:dyDescent="0.3">
      <c r="A16266" s="60">
        <v>41915</v>
      </c>
      <c r="B16266" s="61" t="s">
        <v>1349</v>
      </c>
      <c r="C16266" s="62">
        <v>1.04</v>
      </c>
      <c r="D16266" s="62" t="str">
        <f t="shared" si="266"/>
        <v>R1zxcZH-珠海会计I[杂词]-EM</v>
      </c>
      <c r="E16266" s="58"/>
      <c r="L16266" s="51"/>
      <c r="M16266" s="50"/>
      <c r="N16266" s="52"/>
      <c r="Y16266" s="50"/>
      <c r="AA16266" s="52"/>
      <c r="AL16266" s="50"/>
    </row>
    <row r="16267" spans="1:38" x14ac:dyDescent="0.3">
      <c r="A16267" s="65">
        <v>41916</v>
      </c>
      <c r="B16267" s="66" t="s">
        <v>1349</v>
      </c>
      <c r="C16267" s="67">
        <v>1.24</v>
      </c>
      <c r="D16267" s="67" t="str">
        <f t="shared" si="266"/>
        <v>R1zxcZH-珠海会计I[杂词]-EM</v>
      </c>
      <c r="E16267" s="58"/>
      <c r="L16267" s="51"/>
      <c r="M16267" s="50"/>
      <c r="N16267" s="52"/>
      <c r="Y16267" s="50"/>
      <c r="AA16267" s="52"/>
      <c r="AL16267" s="50"/>
    </row>
    <row r="16268" spans="1:38" x14ac:dyDescent="0.3">
      <c r="A16268" s="60">
        <v>41917</v>
      </c>
      <c r="B16268" s="61" t="s">
        <v>1349</v>
      </c>
      <c r="C16268" s="62">
        <v>0</v>
      </c>
      <c r="D16268" s="62" t="str">
        <f t="shared" si="266"/>
        <v>R1zxcZH-珠海会计I[杂词]-EM</v>
      </c>
      <c r="E16268" s="58"/>
      <c r="L16268" s="51"/>
      <c r="M16268" s="50"/>
      <c r="N16268" s="52"/>
      <c r="Y16268" s="50"/>
      <c r="AA16268" s="52"/>
      <c r="AL16268" s="50"/>
    </row>
    <row r="16269" spans="1:38" x14ac:dyDescent="0.3">
      <c r="A16269" s="65">
        <v>41918</v>
      </c>
      <c r="B16269" s="66" t="s">
        <v>1349</v>
      </c>
      <c r="C16269" s="67">
        <v>1.08</v>
      </c>
      <c r="D16269" s="67" t="str">
        <f t="shared" si="266"/>
        <v>R1zxcZH-珠海会计I[杂词]-EM</v>
      </c>
      <c r="E16269" s="58"/>
      <c r="L16269" s="51"/>
      <c r="M16269" s="50"/>
      <c r="N16269" s="52"/>
      <c r="Y16269" s="50"/>
      <c r="AA16269" s="52"/>
      <c r="AL16269" s="50"/>
    </row>
    <row r="16270" spans="1:38" x14ac:dyDescent="0.3">
      <c r="A16270" s="60">
        <v>41919</v>
      </c>
      <c r="B16270" s="61" t="s">
        <v>1349</v>
      </c>
      <c r="C16270" s="62">
        <v>1.02</v>
      </c>
      <c r="D16270" s="62" t="str">
        <f t="shared" si="266"/>
        <v>R1zxcZH-珠海会计I[杂词]-EM</v>
      </c>
      <c r="E16270" s="58"/>
      <c r="L16270" s="51"/>
      <c r="M16270" s="50"/>
      <c r="N16270" s="52"/>
      <c r="Y16270" s="50"/>
      <c r="AA16270" s="52"/>
      <c r="AL16270" s="50"/>
    </row>
    <row r="16271" spans="1:38" x14ac:dyDescent="0.3">
      <c r="A16271" s="65">
        <v>41920</v>
      </c>
      <c r="B16271" s="66" t="s">
        <v>1349</v>
      </c>
      <c r="C16271" s="67">
        <v>0.86</v>
      </c>
      <c r="D16271" s="67" t="str">
        <f t="shared" si="266"/>
        <v>R1zxcZH-珠海会计I[杂词]-EM</v>
      </c>
      <c r="E16271" s="58"/>
      <c r="L16271" s="51"/>
      <c r="M16271" s="50"/>
      <c r="N16271" s="52"/>
      <c r="Y16271" s="50"/>
      <c r="AA16271" s="52"/>
      <c r="AL16271" s="50"/>
    </row>
    <row r="16272" spans="1:38" x14ac:dyDescent="0.3">
      <c r="A16272" s="60">
        <v>41921</v>
      </c>
      <c r="B16272" s="61" t="s">
        <v>1349</v>
      </c>
      <c r="C16272" s="62">
        <v>2.74</v>
      </c>
      <c r="D16272" s="62" t="str">
        <f t="shared" si="266"/>
        <v>R1zxcZH-珠海会计I[杂词]-EM</v>
      </c>
      <c r="E16272" s="58"/>
      <c r="L16272" s="51"/>
      <c r="M16272" s="50"/>
      <c r="N16272" s="52"/>
      <c r="Y16272" s="50"/>
      <c r="AA16272" s="52"/>
      <c r="AL16272" s="50"/>
    </row>
    <row r="16273" spans="1:38" x14ac:dyDescent="0.3">
      <c r="A16273" s="65">
        <v>41922</v>
      </c>
      <c r="B16273" s="66" t="s">
        <v>1349</v>
      </c>
      <c r="C16273" s="67">
        <v>1.96</v>
      </c>
      <c r="D16273" s="67" t="str">
        <f t="shared" si="266"/>
        <v>R1zxcZH-珠海会计I[杂词]-EM</v>
      </c>
      <c r="E16273" s="58"/>
      <c r="L16273" s="51"/>
      <c r="M16273" s="50"/>
      <c r="N16273" s="52"/>
      <c r="Y16273" s="50"/>
      <c r="AA16273" s="52"/>
      <c r="AL16273" s="50"/>
    </row>
    <row r="16274" spans="1:38" x14ac:dyDescent="0.3">
      <c r="A16274" s="60">
        <v>41923</v>
      </c>
      <c r="B16274" s="61" t="s">
        <v>1349</v>
      </c>
      <c r="C16274" s="62">
        <v>0</v>
      </c>
      <c r="D16274" s="62" t="str">
        <f t="shared" si="266"/>
        <v>R1zxcZH-珠海会计I[杂词]-EM</v>
      </c>
      <c r="E16274" s="58"/>
      <c r="L16274" s="51"/>
      <c r="M16274" s="50"/>
      <c r="N16274" s="52"/>
      <c r="Y16274" s="50"/>
      <c r="AA16274" s="52"/>
      <c r="AL16274" s="50"/>
    </row>
    <row r="16275" spans="1:38" x14ac:dyDescent="0.3">
      <c r="A16275" s="65">
        <v>41924</v>
      </c>
      <c r="B16275" s="66" t="s">
        <v>1349</v>
      </c>
      <c r="C16275" s="67">
        <v>2.61</v>
      </c>
      <c r="D16275" s="67" t="str">
        <f t="shared" si="266"/>
        <v>R1zxcZH-珠海会计I[杂词]-EM</v>
      </c>
      <c r="E16275" s="58"/>
      <c r="L16275" s="51"/>
      <c r="M16275" s="50"/>
      <c r="N16275" s="52"/>
      <c r="Y16275" s="50"/>
      <c r="AA16275" s="52"/>
      <c r="AL16275" s="50"/>
    </row>
    <row r="16276" spans="1:38" x14ac:dyDescent="0.3">
      <c r="A16276" s="60">
        <v>41925</v>
      </c>
      <c r="B16276" s="61" t="s">
        <v>1349</v>
      </c>
      <c r="C16276" s="62">
        <v>2.91</v>
      </c>
      <c r="D16276" s="62" t="str">
        <f t="shared" si="266"/>
        <v>R1zxcZH-珠海会计I[杂词]-EM</v>
      </c>
      <c r="E16276" s="58"/>
      <c r="L16276" s="51"/>
      <c r="M16276" s="50"/>
      <c r="N16276" s="52"/>
      <c r="Y16276" s="50"/>
      <c r="AA16276" s="52"/>
      <c r="AL16276" s="50"/>
    </row>
    <row r="16277" spans="1:38" x14ac:dyDescent="0.3">
      <c r="A16277" s="65">
        <v>41926</v>
      </c>
      <c r="B16277" s="66" t="s">
        <v>1349</v>
      </c>
      <c r="C16277" s="67">
        <v>5.35</v>
      </c>
      <c r="D16277" s="67" t="str">
        <f t="shared" si="266"/>
        <v>R1zxcZH-珠海会计I[杂词]-EM</v>
      </c>
      <c r="E16277" s="58"/>
      <c r="L16277" s="51"/>
      <c r="M16277" s="50"/>
      <c r="N16277" s="52"/>
      <c r="Y16277" s="50"/>
      <c r="AA16277" s="52"/>
      <c r="AL16277" s="50"/>
    </row>
    <row r="16278" spans="1:38" x14ac:dyDescent="0.3">
      <c r="A16278" s="60">
        <v>41927</v>
      </c>
      <c r="B16278" s="61" t="s">
        <v>1349</v>
      </c>
      <c r="C16278" s="62">
        <v>1.02</v>
      </c>
      <c r="D16278" s="62" t="str">
        <f t="shared" si="266"/>
        <v>R1zxcZH-珠海会计I[杂词]-EM</v>
      </c>
      <c r="E16278" s="58"/>
      <c r="L16278" s="51"/>
      <c r="M16278" s="50"/>
      <c r="N16278" s="52"/>
      <c r="Y16278" s="50"/>
      <c r="AA16278" s="52"/>
      <c r="AL16278" s="50"/>
    </row>
    <row r="16279" spans="1:38" x14ac:dyDescent="0.3">
      <c r="A16279" s="65">
        <v>41928</v>
      </c>
      <c r="B16279" s="66" t="s">
        <v>1349</v>
      </c>
      <c r="C16279" s="67">
        <v>1.9</v>
      </c>
      <c r="D16279" s="67" t="str">
        <f t="shared" si="266"/>
        <v>R1zxcZH-珠海会计I[杂词]-EM</v>
      </c>
      <c r="E16279" s="58"/>
      <c r="L16279" s="51"/>
      <c r="M16279" s="50"/>
      <c r="N16279" s="52"/>
      <c r="Y16279" s="50"/>
      <c r="AA16279" s="52"/>
      <c r="AL16279" s="50"/>
    </row>
    <row r="16280" spans="1:38" x14ac:dyDescent="0.3">
      <c r="A16280" s="60">
        <v>41929</v>
      </c>
      <c r="B16280" s="61" t="s">
        <v>1349</v>
      </c>
      <c r="C16280" s="62">
        <v>1.81</v>
      </c>
      <c r="D16280" s="62" t="str">
        <f t="shared" si="266"/>
        <v>R1zxcZH-珠海会计I[杂词]-EM</v>
      </c>
      <c r="E16280" s="58"/>
      <c r="L16280" s="51"/>
      <c r="M16280" s="50"/>
      <c r="N16280" s="52"/>
      <c r="Y16280" s="50"/>
      <c r="AA16280" s="52"/>
      <c r="AL16280" s="50"/>
    </row>
    <row r="16281" spans="1:38" x14ac:dyDescent="0.3">
      <c r="A16281" s="65">
        <v>41930</v>
      </c>
      <c r="B16281" s="66" t="s">
        <v>1349</v>
      </c>
      <c r="C16281" s="67">
        <v>1.69</v>
      </c>
      <c r="D16281" s="67" t="str">
        <f t="shared" si="266"/>
        <v>R1zxcZH-珠海会计I[杂词]-EM</v>
      </c>
      <c r="E16281" s="58"/>
      <c r="L16281" s="51"/>
      <c r="M16281" s="50"/>
      <c r="N16281" s="52"/>
      <c r="Y16281" s="50"/>
      <c r="AA16281" s="52"/>
      <c r="AL16281" s="50"/>
    </row>
    <row r="16282" spans="1:38" x14ac:dyDescent="0.3">
      <c r="A16282" s="60">
        <v>41931</v>
      </c>
      <c r="B16282" s="61" t="s">
        <v>1349</v>
      </c>
      <c r="C16282" s="62">
        <v>0.7</v>
      </c>
      <c r="D16282" s="62" t="str">
        <f t="shared" si="266"/>
        <v>R1zxcZH-珠海会计I[杂词]-EM</v>
      </c>
      <c r="E16282" s="58"/>
      <c r="L16282" s="51"/>
      <c r="M16282" s="50"/>
      <c r="N16282" s="52"/>
      <c r="Y16282" s="50"/>
      <c r="AA16282" s="52"/>
      <c r="AL16282" s="50"/>
    </row>
    <row r="16283" spans="1:38" x14ac:dyDescent="0.3">
      <c r="A16283" s="65">
        <v>41932</v>
      </c>
      <c r="B16283" s="66" t="s">
        <v>1349</v>
      </c>
      <c r="C16283" s="67">
        <v>0</v>
      </c>
      <c r="D16283" s="67" t="str">
        <f t="shared" si="266"/>
        <v>R1zxcZH-珠海会计I[杂词]-EM</v>
      </c>
      <c r="E16283" s="58"/>
      <c r="L16283" s="51"/>
      <c r="M16283" s="50"/>
      <c r="N16283" s="52"/>
      <c r="Y16283" s="50"/>
      <c r="AA16283" s="52"/>
      <c r="AL16283" s="50"/>
    </row>
    <row r="16284" spans="1:38" x14ac:dyDescent="0.3">
      <c r="A16284" s="60">
        <v>41933</v>
      </c>
      <c r="B16284" s="61" t="s">
        <v>1349</v>
      </c>
      <c r="C16284" s="62">
        <v>2.89</v>
      </c>
      <c r="D16284" s="62" t="str">
        <f t="shared" si="266"/>
        <v>R1zxcZH-珠海会计I[杂词]-EM</v>
      </c>
      <c r="E16284" s="58"/>
      <c r="L16284" s="51"/>
      <c r="M16284" s="50"/>
      <c r="N16284" s="52"/>
      <c r="Y16284" s="50"/>
      <c r="AA16284" s="52"/>
      <c r="AL16284" s="50"/>
    </row>
    <row r="16285" spans="1:38" x14ac:dyDescent="0.3">
      <c r="A16285" s="65">
        <v>41934</v>
      </c>
      <c r="B16285" s="66" t="s">
        <v>1349</v>
      </c>
      <c r="C16285" s="67">
        <v>0</v>
      </c>
      <c r="D16285" s="67" t="str">
        <f t="shared" si="266"/>
        <v>R1zxcZH-珠海会计I[杂词]-EM</v>
      </c>
      <c r="E16285" s="58"/>
      <c r="L16285" s="51"/>
      <c r="M16285" s="50"/>
      <c r="N16285" s="52"/>
      <c r="Y16285" s="50"/>
      <c r="AA16285" s="52"/>
      <c r="AL16285" s="50"/>
    </row>
    <row r="16286" spans="1:38" x14ac:dyDescent="0.3">
      <c r="A16286" s="60">
        <v>41935</v>
      </c>
      <c r="B16286" s="61" t="s">
        <v>1349</v>
      </c>
      <c r="C16286" s="62">
        <v>2.54</v>
      </c>
      <c r="D16286" s="62" t="str">
        <f t="shared" si="266"/>
        <v>R1zxcZH-珠海会计I[杂词]-EM</v>
      </c>
      <c r="E16286" s="58"/>
      <c r="L16286" s="51"/>
      <c r="M16286" s="50"/>
      <c r="N16286" s="52"/>
      <c r="Y16286" s="50"/>
      <c r="AA16286" s="52"/>
      <c r="AL16286" s="50"/>
    </row>
    <row r="16287" spans="1:38" x14ac:dyDescent="0.3">
      <c r="A16287" s="65">
        <v>41936</v>
      </c>
      <c r="B16287" s="66" t="s">
        <v>1349</v>
      </c>
      <c r="C16287" s="67">
        <v>3.74</v>
      </c>
      <c r="D16287" s="67" t="str">
        <f t="shared" si="266"/>
        <v>R1zxcZH-珠海会计I[杂词]-EM</v>
      </c>
      <c r="E16287" s="58"/>
      <c r="L16287" s="51"/>
      <c r="M16287" s="50"/>
      <c r="N16287" s="52"/>
      <c r="Y16287" s="50"/>
      <c r="AA16287" s="52"/>
      <c r="AL16287" s="50"/>
    </row>
    <row r="16288" spans="1:38" x14ac:dyDescent="0.3">
      <c r="A16288" s="60">
        <v>41937</v>
      </c>
      <c r="B16288" s="61" t="s">
        <v>1349</v>
      </c>
      <c r="C16288" s="62">
        <v>1.3</v>
      </c>
      <c r="D16288" s="62" t="str">
        <f t="shared" si="266"/>
        <v>R1zxcZH-珠海会计I[杂词]-EM</v>
      </c>
      <c r="E16288" s="58"/>
      <c r="L16288" s="51"/>
      <c r="M16288" s="50"/>
      <c r="N16288" s="52"/>
      <c r="Y16288" s="50"/>
      <c r="AA16288" s="52"/>
      <c r="AL16288" s="50"/>
    </row>
    <row r="16289" spans="1:38" x14ac:dyDescent="0.3">
      <c r="A16289" s="65">
        <v>41938</v>
      </c>
      <c r="B16289" s="66" t="s">
        <v>1349</v>
      </c>
      <c r="C16289" s="67">
        <v>4.63</v>
      </c>
      <c r="D16289" s="67" t="str">
        <f t="shared" si="266"/>
        <v>R1zxcZH-珠海会计I[杂词]-EM</v>
      </c>
      <c r="E16289" s="58"/>
      <c r="L16289" s="51"/>
      <c r="M16289" s="50"/>
      <c r="N16289" s="52"/>
      <c r="Y16289" s="50"/>
      <c r="AA16289" s="52"/>
      <c r="AL16289" s="50"/>
    </row>
    <row r="16290" spans="1:38" x14ac:dyDescent="0.3">
      <c r="A16290" s="60">
        <v>41939</v>
      </c>
      <c r="B16290" s="61" t="s">
        <v>1349</v>
      </c>
      <c r="C16290" s="62">
        <v>2.15</v>
      </c>
      <c r="D16290" s="62" t="str">
        <f t="shared" si="266"/>
        <v>R1zxcZH-珠海会计I[杂词]-EM</v>
      </c>
      <c r="E16290" s="58"/>
      <c r="L16290" s="51"/>
      <c r="M16290" s="50"/>
      <c r="N16290" s="52"/>
      <c r="Y16290" s="50"/>
      <c r="AA16290" s="52"/>
      <c r="AL16290" s="50"/>
    </row>
    <row r="16291" spans="1:38" x14ac:dyDescent="0.3">
      <c r="A16291" s="65">
        <v>41940</v>
      </c>
      <c r="B16291" s="66" t="s">
        <v>1349</v>
      </c>
      <c r="C16291" s="67">
        <v>2.89</v>
      </c>
      <c r="D16291" s="67" t="str">
        <f t="shared" si="266"/>
        <v>R1zxcZH-珠海会计I[杂词]-EM</v>
      </c>
      <c r="E16291" s="58"/>
      <c r="L16291" s="51"/>
      <c r="M16291" s="50"/>
      <c r="N16291" s="52"/>
      <c r="Y16291" s="50"/>
      <c r="AA16291" s="52"/>
      <c r="AL16291" s="50"/>
    </row>
    <row r="16292" spans="1:38" x14ac:dyDescent="0.3">
      <c r="A16292" s="60">
        <v>41941</v>
      </c>
      <c r="B16292" s="61" t="s">
        <v>1349</v>
      </c>
      <c r="C16292" s="62">
        <v>4.67</v>
      </c>
      <c r="D16292" s="62" t="str">
        <f t="shared" si="266"/>
        <v>R1zxcZH-珠海会计I[杂词]-EM</v>
      </c>
      <c r="E16292" s="58"/>
      <c r="L16292" s="51"/>
      <c r="M16292" s="50"/>
      <c r="N16292" s="52"/>
      <c r="Y16292" s="50"/>
      <c r="AA16292" s="52"/>
      <c r="AL16292" s="50"/>
    </row>
    <row r="16293" spans="1:38" x14ac:dyDescent="0.3">
      <c r="A16293" s="65">
        <v>41942</v>
      </c>
      <c r="B16293" s="66" t="s">
        <v>1349</v>
      </c>
      <c r="C16293" s="67">
        <v>6.05</v>
      </c>
      <c r="D16293" s="67" t="str">
        <f t="shared" si="266"/>
        <v>R1zxcZH-珠海会计I[杂词]-EM</v>
      </c>
      <c r="E16293" s="58"/>
      <c r="L16293" s="51"/>
      <c r="M16293" s="50"/>
      <c r="N16293" s="52"/>
      <c r="Y16293" s="50"/>
      <c r="AA16293" s="52"/>
      <c r="AL16293" s="50"/>
    </row>
    <row r="16294" spans="1:38" x14ac:dyDescent="0.3">
      <c r="A16294" s="60">
        <v>41943</v>
      </c>
      <c r="B16294" s="61" t="s">
        <v>1349</v>
      </c>
      <c r="C16294" s="62">
        <v>2.7</v>
      </c>
      <c r="D16294" s="62" t="str">
        <f t="shared" si="266"/>
        <v>R1zxcZH-珠海会计I[杂词]-EM</v>
      </c>
      <c r="E16294" s="58"/>
      <c r="L16294" s="51"/>
      <c r="M16294" s="50"/>
      <c r="N16294" s="52"/>
      <c r="Y16294" s="50"/>
      <c r="AA16294" s="52"/>
      <c r="AL16294" s="50"/>
    </row>
    <row r="16295" spans="1:38" x14ac:dyDescent="0.3">
      <c r="A16295" s="65">
        <v>41913</v>
      </c>
      <c r="B16295" s="66" t="s">
        <v>1350</v>
      </c>
      <c r="C16295" s="67">
        <v>0.65</v>
      </c>
      <c r="D16295" s="67" t="str">
        <f t="shared" si="266"/>
        <v>R1zxcZH-珠海会计I[杂词]-PM</v>
      </c>
      <c r="E16295" s="58"/>
      <c r="L16295" s="51"/>
      <c r="M16295" s="50"/>
      <c r="N16295" s="52"/>
      <c r="Y16295" s="50"/>
      <c r="AA16295" s="52"/>
      <c r="AL16295" s="50"/>
    </row>
    <row r="16296" spans="1:38" x14ac:dyDescent="0.3">
      <c r="A16296" s="60">
        <v>41914</v>
      </c>
      <c r="B16296" s="61" t="s">
        <v>1350</v>
      </c>
      <c r="C16296" s="62">
        <v>1.32</v>
      </c>
      <c r="D16296" s="62" t="str">
        <f t="shared" si="266"/>
        <v>R1zxcZH-珠海会计I[杂词]-PM</v>
      </c>
      <c r="E16296" s="58"/>
      <c r="L16296" s="51"/>
      <c r="M16296" s="50"/>
      <c r="N16296" s="52"/>
      <c r="Y16296" s="50"/>
      <c r="AA16296" s="52"/>
      <c r="AL16296" s="50"/>
    </row>
    <row r="16297" spans="1:38" x14ac:dyDescent="0.3">
      <c r="A16297" s="65">
        <v>41915</v>
      </c>
      <c r="B16297" s="66" t="s">
        <v>1350</v>
      </c>
      <c r="C16297" s="67">
        <v>2.04</v>
      </c>
      <c r="D16297" s="67" t="str">
        <f t="shared" si="266"/>
        <v>R1zxcZH-珠海会计I[杂词]-PM</v>
      </c>
      <c r="E16297" s="58"/>
      <c r="L16297" s="51"/>
      <c r="M16297" s="50"/>
      <c r="N16297" s="52"/>
      <c r="Y16297" s="50"/>
      <c r="AA16297" s="52"/>
      <c r="AL16297" s="50"/>
    </row>
    <row r="16298" spans="1:38" x14ac:dyDescent="0.3">
      <c r="A16298" s="60">
        <v>41916</v>
      </c>
      <c r="B16298" s="61" t="s">
        <v>1350</v>
      </c>
      <c r="C16298" s="62">
        <v>0.48</v>
      </c>
      <c r="D16298" s="62" t="str">
        <f t="shared" si="266"/>
        <v>R1zxcZH-珠海会计I[杂词]-PM</v>
      </c>
      <c r="E16298" s="58"/>
      <c r="L16298" s="51"/>
      <c r="M16298" s="50"/>
      <c r="N16298" s="52"/>
      <c r="Y16298" s="50"/>
      <c r="AA16298" s="52"/>
      <c r="AL16298" s="50"/>
    </row>
    <row r="16299" spans="1:38" x14ac:dyDescent="0.3">
      <c r="A16299" s="65">
        <v>41917</v>
      </c>
      <c r="B16299" s="66" t="s">
        <v>1350</v>
      </c>
      <c r="C16299" s="67">
        <v>1.3</v>
      </c>
      <c r="D16299" s="67" t="str">
        <f t="shared" si="266"/>
        <v>R1zxcZH-珠海会计I[杂词]-PM</v>
      </c>
      <c r="E16299" s="58"/>
      <c r="L16299" s="51"/>
      <c r="M16299" s="50"/>
      <c r="N16299" s="52"/>
      <c r="Y16299" s="50"/>
      <c r="AA16299" s="52"/>
      <c r="AL16299" s="50"/>
    </row>
    <row r="16300" spans="1:38" x14ac:dyDescent="0.3">
      <c r="A16300" s="60">
        <v>41918</v>
      </c>
      <c r="B16300" s="61" t="s">
        <v>1350</v>
      </c>
      <c r="C16300" s="62">
        <v>3.48</v>
      </c>
      <c r="D16300" s="62" t="str">
        <f t="shared" si="266"/>
        <v>R1zxcZH-珠海会计I[杂词]-PM</v>
      </c>
      <c r="E16300" s="58"/>
      <c r="L16300" s="51"/>
      <c r="M16300" s="50"/>
      <c r="N16300" s="52"/>
      <c r="Y16300" s="50"/>
      <c r="AA16300" s="52"/>
      <c r="AL16300" s="50"/>
    </row>
    <row r="16301" spans="1:38" x14ac:dyDescent="0.3">
      <c r="A16301" s="65">
        <v>41919</v>
      </c>
      <c r="B16301" s="66" t="s">
        <v>1350</v>
      </c>
      <c r="C16301" s="67">
        <v>2.85</v>
      </c>
      <c r="D16301" s="67" t="str">
        <f t="shared" si="266"/>
        <v>R1zxcZH-珠海会计I[杂词]-PM</v>
      </c>
      <c r="E16301" s="58"/>
      <c r="L16301" s="51"/>
      <c r="M16301" s="50"/>
      <c r="N16301" s="52"/>
      <c r="Y16301" s="50"/>
      <c r="AA16301" s="52"/>
      <c r="AL16301" s="50"/>
    </row>
    <row r="16302" spans="1:38" x14ac:dyDescent="0.3">
      <c r="A16302" s="60">
        <v>41920</v>
      </c>
      <c r="B16302" s="61" t="s">
        <v>1350</v>
      </c>
      <c r="C16302" s="62">
        <v>2.7</v>
      </c>
      <c r="D16302" s="62" t="str">
        <f t="shared" si="266"/>
        <v>R1zxcZH-珠海会计I[杂词]-PM</v>
      </c>
      <c r="E16302" s="58"/>
      <c r="L16302" s="51"/>
      <c r="M16302" s="50"/>
      <c r="N16302" s="52"/>
      <c r="Y16302" s="50"/>
      <c r="AA16302" s="52"/>
      <c r="AL16302" s="50"/>
    </row>
    <row r="16303" spans="1:38" x14ac:dyDescent="0.3">
      <c r="A16303" s="65">
        <v>41921</v>
      </c>
      <c r="B16303" s="66" t="s">
        <v>1350</v>
      </c>
      <c r="C16303" s="67">
        <v>2.5299999999999998</v>
      </c>
      <c r="D16303" s="67" t="str">
        <f t="shared" si="266"/>
        <v>R1zxcZH-珠海会计I[杂词]-PM</v>
      </c>
      <c r="E16303" s="58"/>
      <c r="L16303" s="51"/>
      <c r="M16303" s="50"/>
      <c r="N16303" s="52"/>
      <c r="Y16303" s="50"/>
      <c r="AA16303" s="52"/>
      <c r="AL16303" s="50"/>
    </row>
    <row r="16304" spans="1:38" x14ac:dyDescent="0.3">
      <c r="A16304" s="60">
        <v>41922</v>
      </c>
      <c r="B16304" s="61" t="s">
        <v>1350</v>
      </c>
      <c r="C16304" s="62">
        <v>1.32</v>
      </c>
      <c r="D16304" s="62" t="str">
        <f t="shared" si="266"/>
        <v>R1zxcZH-珠海会计I[杂词]-PM</v>
      </c>
      <c r="E16304" s="58"/>
      <c r="L16304" s="51"/>
      <c r="M16304" s="50"/>
      <c r="N16304" s="52"/>
      <c r="Y16304" s="50"/>
      <c r="AA16304" s="52"/>
      <c r="AL16304" s="50"/>
    </row>
    <row r="16305" spans="1:38" x14ac:dyDescent="0.3">
      <c r="A16305" s="65">
        <v>41923</v>
      </c>
      <c r="B16305" s="66" t="s">
        <v>1350</v>
      </c>
      <c r="C16305" s="67">
        <v>2.35</v>
      </c>
      <c r="D16305" s="67" t="str">
        <f t="shared" si="266"/>
        <v>R1zxcZH-珠海会计I[杂词]-PM</v>
      </c>
      <c r="E16305" s="58"/>
      <c r="L16305" s="51"/>
      <c r="M16305" s="50"/>
      <c r="N16305" s="52"/>
      <c r="Y16305" s="50"/>
      <c r="AA16305" s="52"/>
      <c r="AL16305" s="50"/>
    </row>
    <row r="16306" spans="1:38" x14ac:dyDescent="0.3">
      <c r="A16306" s="60">
        <v>41924</v>
      </c>
      <c r="B16306" s="61" t="s">
        <v>1350</v>
      </c>
      <c r="C16306" s="62">
        <v>2.72</v>
      </c>
      <c r="D16306" s="62" t="str">
        <f t="shared" si="266"/>
        <v>R1zxcZH-珠海会计I[杂词]-PM</v>
      </c>
      <c r="E16306" s="58"/>
      <c r="L16306" s="51"/>
      <c r="M16306" s="50"/>
      <c r="N16306" s="52"/>
      <c r="Y16306" s="50"/>
      <c r="AA16306" s="52"/>
      <c r="AL16306" s="50"/>
    </row>
    <row r="16307" spans="1:38" x14ac:dyDescent="0.3">
      <c r="A16307" s="65">
        <v>41925</v>
      </c>
      <c r="B16307" s="66" t="s">
        <v>1350</v>
      </c>
      <c r="C16307" s="67">
        <v>6.88</v>
      </c>
      <c r="D16307" s="67" t="str">
        <f t="shared" si="266"/>
        <v>R1zxcZH-珠海会计I[杂词]-PM</v>
      </c>
      <c r="E16307" s="58"/>
      <c r="L16307" s="51"/>
      <c r="M16307" s="50"/>
      <c r="N16307" s="52"/>
      <c r="Y16307" s="50"/>
      <c r="AA16307" s="52"/>
      <c r="AL16307" s="50"/>
    </row>
    <row r="16308" spans="1:38" x14ac:dyDescent="0.3">
      <c r="A16308" s="60">
        <v>41926</v>
      </c>
      <c r="B16308" s="61" t="s">
        <v>1350</v>
      </c>
      <c r="C16308" s="62">
        <v>1.78</v>
      </c>
      <c r="D16308" s="62" t="str">
        <f t="shared" si="266"/>
        <v>R1zxcZH-珠海会计I[杂词]-PM</v>
      </c>
      <c r="E16308" s="58"/>
      <c r="L16308" s="51"/>
      <c r="M16308" s="50"/>
      <c r="N16308" s="52"/>
      <c r="Y16308" s="50"/>
      <c r="AA16308" s="52"/>
      <c r="AL16308" s="50"/>
    </row>
    <row r="16309" spans="1:38" x14ac:dyDescent="0.3">
      <c r="A16309" s="65">
        <v>41927</v>
      </c>
      <c r="B16309" s="66" t="s">
        <v>1350</v>
      </c>
      <c r="C16309" s="67">
        <v>2.71</v>
      </c>
      <c r="D16309" s="67" t="str">
        <f t="shared" si="266"/>
        <v>R1zxcZH-珠海会计I[杂词]-PM</v>
      </c>
      <c r="E16309" s="58"/>
      <c r="L16309" s="51"/>
      <c r="M16309" s="50"/>
      <c r="N16309" s="52"/>
      <c r="Y16309" s="50"/>
      <c r="AA16309" s="52"/>
      <c r="AL16309" s="50"/>
    </row>
    <row r="16310" spans="1:38" x14ac:dyDescent="0.3">
      <c r="A16310" s="60">
        <v>41928</v>
      </c>
      <c r="B16310" s="61" t="s">
        <v>1350</v>
      </c>
      <c r="C16310" s="62">
        <v>2.6</v>
      </c>
      <c r="D16310" s="62" t="str">
        <f t="shared" si="266"/>
        <v>R1zxcZH-珠海会计I[杂词]-PM</v>
      </c>
      <c r="E16310" s="58"/>
      <c r="L16310" s="51"/>
      <c r="M16310" s="50"/>
      <c r="N16310" s="52"/>
      <c r="Y16310" s="50"/>
      <c r="AA16310" s="52"/>
      <c r="AL16310" s="50"/>
    </row>
    <row r="16311" spans="1:38" x14ac:dyDescent="0.3">
      <c r="A16311" s="65">
        <v>41929</v>
      </c>
      <c r="B16311" s="66" t="s">
        <v>1350</v>
      </c>
      <c r="C16311" s="67">
        <v>4.1100000000000003</v>
      </c>
      <c r="D16311" s="67" t="str">
        <f t="shared" si="266"/>
        <v>R1zxcZH-珠海会计I[杂词]-PM</v>
      </c>
      <c r="E16311" s="58"/>
      <c r="L16311" s="51"/>
      <c r="M16311" s="50"/>
      <c r="N16311" s="52"/>
      <c r="Y16311" s="50"/>
      <c r="AA16311" s="52"/>
      <c r="AL16311" s="50"/>
    </row>
    <row r="16312" spans="1:38" x14ac:dyDescent="0.3">
      <c r="A16312" s="60">
        <v>41930</v>
      </c>
      <c r="B16312" s="61" t="s">
        <v>1350</v>
      </c>
      <c r="C16312" s="62">
        <v>3.6</v>
      </c>
      <c r="D16312" s="62" t="str">
        <f t="shared" si="266"/>
        <v>R1zxcZH-珠海会计I[杂词]-PM</v>
      </c>
      <c r="E16312" s="58"/>
      <c r="L16312" s="51"/>
      <c r="M16312" s="50"/>
      <c r="N16312" s="52"/>
      <c r="Y16312" s="50"/>
      <c r="AA16312" s="52"/>
      <c r="AL16312" s="50"/>
    </row>
    <row r="16313" spans="1:38" x14ac:dyDescent="0.3">
      <c r="A16313" s="65">
        <v>41931</v>
      </c>
      <c r="B16313" s="66" t="s">
        <v>1350</v>
      </c>
      <c r="C16313" s="67">
        <v>2.85</v>
      </c>
      <c r="D16313" s="67" t="str">
        <f t="shared" si="266"/>
        <v>R1zxcZH-珠海会计I[杂词]-PM</v>
      </c>
      <c r="E16313" s="58"/>
      <c r="L16313" s="51"/>
      <c r="M16313" s="50"/>
      <c r="N16313" s="52"/>
      <c r="Y16313" s="50"/>
      <c r="AA16313" s="52"/>
      <c r="AL16313" s="50"/>
    </row>
    <row r="16314" spans="1:38" x14ac:dyDescent="0.3">
      <c r="A16314" s="60">
        <v>41932</v>
      </c>
      <c r="B16314" s="61" t="s">
        <v>1350</v>
      </c>
      <c r="C16314" s="62">
        <v>6.99</v>
      </c>
      <c r="D16314" s="62" t="str">
        <f t="shared" si="266"/>
        <v>R1zxcZH-珠海会计I[杂词]-PM</v>
      </c>
      <c r="E16314" s="58"/>
      <c r="L16314" s="51"/>
      <c r="M16314" s="50"/>
      <c r="N16314" s="52"/>
      <c r="Y16314" s="50"/>
      <c r="AA16314" s="52"/>
      <c r="AL16314" s="50"/>
    </row>
    <row r="16315" spans="1:38" x14ac:dyDescent="0.3">
      <c r="A16315" s="65">
        <v>41933</v>
      </c>
      <c r="B16315" s="66" t="s">
        <v>1350</v>
      </c>
      <c r="C16315" s="67">
        <v>7.35</v>
      </c>
      <c r="D16315" s="67" t="str">
        <f t="shared" si="266"/>
        <v>R1zxcZH-珠海会计I[杂词]-PM</v>
      </c>
      <c r="E16315" s="58"/>
      <c r="L16315" s="51"/>
      <c r="M16315" s="50"/>
      <c r="N16315" s="52"/>
      <c r="Y16315" s="50"/>
      <c r="AA16315" s="52"/>
      <c r="AL16315" s="50"/>
    </row>
    <row r="16316" spans="1:38" x14ac:dyDescent="0.3">
      <c r="A16316" s="60">
        <v>41934</v>
      </c>
      <c r="B16316" s="61" t="s">
        <v>1350</v>
      </c>
      <c r="C16316" s="62">
        <v>6.93</v>
      </c>
      <c r="D16316" s="62" t="str">
        <f t="shared" si="266"/>
        <v>R1zxcZH-珠海会计I[杂词]-PM</v>
      </c>
      <c r="E16316" s="58"/>
      <c r="L16316" s="51"/>
      <c r="M16316" s="50"/>
      <c r="N16316" s="52"/>
      <c r="Y16316" s="50"/>
      <c r="AA16316" s="52"/>
      <c r="AL16316" s="50"/>
    </row>
    <row r="16317" spans="1:38" x14ac:dyDescent="0.3">
      <c r="A16317" s="65">
        <v>41935</v>
      </c>
      <c r="B16317" s="66" t="s">
        <v>1350</v>
      </c>
      <c r="C16317" s="67">
        <v>7.32</v>
      </c>
      <c r="D16317" s="67" t="str">
        <f t="shared" si="266"/>
        <v>R1zxcZH-珠海会计I[杂词]-PM</v>
      </c>
      <c r="E16317" s="58"/>
      <c r="L16317" s="51"/>
      <c r="M16317" s="50"/>
      <c r="N16317" s="52"/>
      <c r="Y16317" s="50"/>
      <c r="AA16317" s="52"/>
      <c r="AL16317" s="50"/>
    </row>
    <row r="16318" spans="1:38" x14ac:dyDescent="0.3">
      <c r="A16318" s="60">
        <v>41936</v>
      </c>
      <c r="B16318" s="61" t="s">
        <v>1350</v>
      </c>
      <c r="C16318" s="62">
        <v>11.08</v>
      </c>
      <c r="D16318" s="62" t="str">
        <f t="shared" si="266"/>
        <v>R1zxcZH-珠海会计I[杂词]-PM</v>
      </c>
      <c r="E16318" s="58"/>
      <c r="L16318" s="51"/>
      <c r="M16318" s="50"/>
      <c r="N16318" s="52"/>
      <c r="Y16318" s="50"/>
      <c r="AA16318" s="52"/>
      <c r="AL16318" s="50"/>
    </row>
    <row r="16319" spans="1:38" x14ac:dyDescent="0.3">
      <c r="A16319" s="65">
        <v>41937</v>
      </c>
      <c r="B16319" s="66" t="s">
        <v>1350</v>
      </c>
      <c r="C16319" s="67">
        <v>2.63</v>
      </c>
      <c r="D16319" s="67" t="str">
        <f t="shared" si="266"/>
        <v>R1zxcZH-珠海会计I[杂词]-PM</v>
      </c>
      <c r="E16319" s="58"/>
      <c r="L16319" s="51"/>
      <c r="M16319" s="50"/>
      <c r="N16319" s="52"/>
      <c r="Y16319" s="50"/>
      <c r="AA16319" s="52"/>
      <c r="AL16319" s="50"/>
    </row>
    <row r="16320" spans="1:38" x14ac:dyDescent="0.3">
      <c r="A16320" s="60">
        <v>41938</v>
      </c>
      <c r="B16320" s="61" t="s">
        <v>1350</v>
      </c>
      <c r="C16320" s="62">
        <v>4.1399999999999997</v>
      </c>
      <c r="D16320" s="62" t="str">
        <f t="shared" si="266"/>
        <v>R1zxcZH-珠海会计I[杂词]-PM</v>
      </c>
      <c r="E16320" s="58"/>
      <c r="L16320" s="51"/>
      <c r="M16320" s="50"/>
      <c r="N16320" s="52"/>
      <c r="Y16320" s="50"/>
      <c r="AA16320" s="52"/>
      <c r="AL16320" s="50"/>
    </row>
    <row r="16321" spans="1:38" x14ac:dyDescent="0.3">
      <c r="A16321" s="65">
        <v>41939</v>
      </c>
      <c r="B16321" s="66" t="s">
        <v>1350</v>
      </c>
      <c r="C16321" s="67">
        <v>7.21</v>
      </c>
      <c r="D16321" s="67" t="str">
        <f t="shared" si="266"/>
        <v>R1zxcZH-珠海会计I[杂词]-PM</v>
      </c>
      <c r="E16321" s="58"/>
      <c r="L16321" s="51"/>
      <c r="M16321" s="50"/>
      <c r="N16321" s="52"/>
      <c r="Y16321" s="50"/>
      <c r="AA16321" s="52"/>
      <c r="AL16321" s="50"/>
    </row>
    <row r="16322" spans="1:38" x14ac:dyDescent="0.3">
      <c r="A16322" s="60">
        <v>41940</v>
      </c>
      <c r="B16322" s="61" t="s">
        <v>1350</v>
      </c>
      <c r="C16322" s="62">
        <v>6.7</v>
      </c>
      <c r="D16322" s="62" t="str">
        <f t="shared" si="266"/>
        <v>R1zxcZH-珠海会计I[杂词]-PM</v>
      </c>
      <c r="E16322" s="58"/>
      <c r="L16322" s="51"/>
      <c r="M16322" s="50"/>
      <c r="N16322" s="52"/>
      <c r="Y16322" s="50"/>
      <c r="AA16322" s="52"/>
      <c r="AL16322" s="50"/>
    </row>
    <row r="16323" spans="1:38" x14ac:dyDescent="0.3">
      <c r="A16323" s="65">
        <v>41941</v>
      </c>
      <c r="B16323" s="66" t="s">
        <v>1350</v>
      </c>
      <c r="C16323" s="67">
        <v>13.55</v>
      </c>
      <c r="D16323" s="67" t="str">
        <f t="shared" si="266"/>
        <v>R1zxcZH-珠海会计I[杂词]-PM</v>
      </c>
      <c r="E16323" s="58"/>
      <c r="L16323" s="51"/>
      <c r="M16323" s="50"/>
      <c r="N16323" s="52"/>
      <c r="Y16323" s="50"/>
      <c r="AA16323" s="52"/>
      <c r="AL16323" s="50"/>
    </row>
    <row r="16324" spans="1:38" x14ac:dyDescent="0.3">
      <c r="A16324" s="60">
        <v>41942</v>
      </c>
      <c r="B16324" s="61" t="s">
        <v>1350</v>
      </c>
      <c r="C16324" s="62">
        <v>6.91</v>
      </c>
      <c r="D16324" s="62" t="str">
        <f t="shared" si="266"/>
        <v>R1zxcZH-珠海会计I[杂词]-PM</v>
      </c>
      <c r="E16324" s="58"/>
      <c r="L16324" s="51"/>
      <c r="M16324" s="50"/>
      <c r="N16324" s="52"/>
      <c r="Y16324" s="50"/>
      <c r="AA16324" s="52"/>
      <c r="AL16324" s="50"/>
    </row>
    <row r="16325" spans="1:38" x14ac:dyDescent="0.3">
      <c r="A16325" s="65">
        <v>41943</v>
      </c>
      <c r="B16325" s="66" t="s">
        <v>1350</v>
      </c>
      <c r="C16325" s="67">
        <v>6.78</v>
      </c>
      <c r="D16325" s="67" t="str">
        <f t="shared" si="266"/>
        <v>R1zxcZH-珠海会计I[杂词]-PM</v>
      </c>
      <c r="E16325" s="58"/>
      <c r="L16325" s="51"/>
      <c r="M16325" s="50"/>
      <c r="N16325" s="52"/>
      <c r="Y16325" s="50"/>
      <c r="AA16325" s="52"/>
      <c r="AL16325" s="50"/>
    </row>
    <row r="16326" spans="1:38" x14ac:dyDescent="0.3">
      <c r="A16326" s="60">
        <v>41920</v>
      </c>
      <c r="B16326" s="61" t="s">
        <v>1351</v>
      </c>
      <c r="C16326" s="62">
        <v>20.86</v>
      </c>
      <c r="D16326" s="62" t="str">
        <f t="shared" ref="D16326:D16389" si="267">LEFT(B16326,2)&amp;"zxc"&amp;MID(B16326,4,100)</f>
        <v>R1zxcZS-中山会计A[核心100]-EM</v>
      </c>
      <c r="E16326" s="58"/>
      <c r="L16326" s="51"/>
      <c r="M16326" s="50"/>
      <c r="N16326" s="52"/>
      <c r="Y16326" s="50"/>
      <c r="AA16326" s="52"/>
      <c r="AL16326" s="50"/>
    </row>
    <row r="16327" spans="1:38" x14ac:dyDescent="0.3">
      <c r="A16327" s="65">
        <v>41921</v>
      </c>
      <c r="B16327" s="66" t="s">
        <v>1351</v>
      </c>
      <c r="C16327" s="67">
        <v>11.03</v>
      </c>
      <c r="D16327" s="67" t="str">
        <f t="shared" si="267"/>
        <v>R1zxcZS-中山会计A[核心100]-EM</v>
      </c>
      <c r="E16327" s="58"/>
      <c r="L16327" s="51"/>
      <c r="M16327" s="50"/>
      <c r="N16327" s="52"/>
      <c r="Y16327" s="50"/>
      <c r="AA16327" s="52"/>
      <c r="AL16327" s="50"/>
    </row>
    <row r="16328" spans="1:38" x14ac:dyDescent="0.3">
      <c r="A16328" s="60">
        <v>41922</v>
      </c>
      <c r="B16328" s="61" t="s">
        <v>1351</v>
      </c>
      <c r="C16328" s="62">
        <v>28.34</v>
      </c>
      <c r="D16328" s="62" t="str">
        <f t="shared" si="267"/>
        <v>R1zxcZS-中山会计A[核心100]-EM</v>
      </c>
      <c r="E16328" s="58"/>
      <c r="L16328" s="51"/>
      <c r="M16328" s="50"/>
      <c r="N16328" s="52"/>
      <c r="Y16328" s="50"/>
      <c r="AA16328" s="52"/>
      <c r="AL16328" s="50"/>
    </row>
    <row r="16329" spans="1:38" x14ac:dyDescent="0.3">
      <c r="A16329" s="65">
        <v>41923</v>
      </c>
      <c r="B16329" s="66" t="s">
        <v>1351</v>
      </c>
      <c r="C16329" s="67">
        <v>50.29</v>
      </c>
      <c r="D16329" s="67" t="str">
        <f t="shared" si="267"/>
        <v>R1zxcZS-中山会计A[核心100]-EM</v>
      </c>
      <c r="E16329" s="58"/>
      <c r="L16329" s="51"/>
      <c r="M16329" s="50"/>
      <c r="N16329" s="52"/>
      <c r="Y16329" s="50"/>
      <c r="AA16329" s="52"/>
      <c r="AL16329" s="50"/>
    </row>
    <row r="16330" spans="1:38" x14ac:dyDescent="0.3">
      <c r="A16330" s="60">
        <v>41924</v>
      </c>
      <c r="B16330" s="61" t="s">
        <v>1351</v>
      </c>
      <c r="C16330" s="62">
        <v>42.57</v>
      </c>
      <c r="D16330" s="62" t="str">
        <f t="shared" si="267"/>
        <v>R1zxcZS-中山会计A[核心100]-EM</v>
      </c>
      <c r="E16330" s="58"/>
      <c r="L16330" s="51"/>
      <c r="M16330" s="50"/>
      <c r="N16330" s="52"/>
      <c r="Y16330" s="50"/>
      <c r="AA16330" s="52"/>
      <c r="AL16330" s="50"/>
    </row>
    <row r="16331" spans="1:38" x14ac:dyDescent="0.3">
      <c r="A16331" s="65">
        <v>41925</v>
      </c>
      <c r="B16331" s="66" t="s">
        <v>1351</v>
      </c>
      <c r="C16331" s="67">
        <v>87.94</v>
      </c>
      <c r="D16331" s="67" t="str">
        <f t="shared" si="267"/>
        <v>R1zxcZS-中山会计A[核心100]-EM</v>
      </c>
      <c r="E16331" s="58"/>
      <c r="L16331" s="51"/>
      <c r="M16331" s="50"/>
      <c r="N16331" s="52"/>
      <c r="Y16331" s="50"/>
      <c r="AA16331" s="52"/>
      <c r="AL16331" s="50"/>
    </row>
    <row r="16332" spans="1:38" x14ac:dyDescent="0.3">
      <c r="A16332" s="60">
        <v>41926</v>
      </c>
      <c r="B16332" s="61" t="s">
        <v>1351</v>
      </c>
      <c r="C16332" s="62">
        <v>91.54</v>
      </c>
      <c r="D16332" s="62" t="str">
        <f t="shared" si="267"/>
        <v>R1zxcZS-中山会计A[核心100]-EM</v>
      </c>
      <c r="E16332" s="58"/>
      <c r="L16332" s="51"/>
      <c r="M16332" s="50"/>
      <c r="N16332" s="52"/>
      <c r="Y16332" s="50"/>
      <c r="AA16332" s="52"/>
      <c r="AL16332" s="50"/>
    </row>
    <row r="16333" spans="1:38" x14ac:dyDescent="0.3">
      <c r="A16333" s="65">
        <v>41927</v>
      </c>
      <c r="B16333" s="66" t="s">
        <v>1351</v>
      </c>
      <c r="C16333" s="67">
        <v>90.17</v>
      </c>
      <c r="D16333" s="67" t="str">
        <f t="shared" si="267"/>
        <v>R1zxcZS-中山会计A[核心100]-EM</v>
      </c>
      <c r="E16333" s="58"/>
      <c r="L16333" s="51"/>
      <c r="M16333" s="50"/>
      <c r="N16333" s="52"/>
      <c r="Y16333" s="50"/>
      <c r="AA16333" s="52"/>
      <c r="AL16333" s="50"/>
    </row>
    <row r="16334" spans="1:38" x14ac:dyDescent="0.3">
      <c r="A16334" s="60">
        <v>41928</v>
      </c>
      <c r="B16334" s="61" t="s">
        <v>1351</v>
      </c>
      <c r="C16334" s="62">
        <v>45.5</v>
      </c>
      <c r="D16334" s="62" t="str">
        <f t="shared" si="267"/>
        <v>R1zxcZS-中山会计A[核心100]-EM</v>
      </c>
      <c r="E16334" s="58"/>
      <c r="L16334" s="51"/>
      <c r="M16334" s="50"/>
      <c r="N16334" s="52"/>
      <c r="Y16334" s="50"/>
      <c r="AA16334" s="52"/>
      <c r="AL16334" s="50"/>
    </row>
    <row r="16335" spans="1:38" x14ac:dyDescent="0.3">
      <c r="A16335" s="65">
        <v>41929</v>
      </c>
      <c r="B16335" s="66" t="s">
        <v>1351</v>
      </c>
      <c r="C16335" s="67">
        <v>57.05</v>
      </c>
      <c r="D16335" s="67" t="str">
        <f t="shared" si="267"/>
        <v>R1zxcZS-中山会计A[核心100]-EM</v>
      </c>
      <c r="E16335" s="58"/>
      <c r="L16335" s="51"/>
      <c r="M16335" s="50"/>
      <c r="N16335" s="52"/>
      <c r="Y16335" s="50"/>
      <c r="AA16335" s="52"/>
      <c r="AL16335" s="50"/>
    </row>
    <row r="16336" spans="1:38" x14ac:dyDescent="0.3">
      <c r="A16336" s="60">
        <v>41930</v>
      </c>
      <c r="B16336" s="61" t="s">
        <v>1351</v>
      </c>
      <c r="C16336" s="62">
        <v>43.06</v>
      </c>
      <c r="D16336" s="62" t="str">
        <f t="shared" si="267"/>
        <v>R1zxcZS-中山会计A[核心100]-EM</v>
      </c>
      <c r="E16336" s="58"/>
      <c r="L16336" s="51"/>
      <c r="M16336" s="50"/>
      <c r="N16336" s="52"/>
      <c r="Y16336" s="50"/>
      <c r="AA16336" s="52"/>
      <c r="AL16336" s="50"/>
    </row>
    <row r="16337" spans="1:38" x14ac:dyDescent="0.3">
      <c r="A16337" s="65">
        <v>41931</v>
      </c>
      <c r="B16337" s="66" t="s">
        <v>1351</v>
      </c>
      <c r="C16337" s="67">
        <v>22.03</v>
      </c>
      <c r="D16337" s="67" t="str">
        <f t="shared" si="267"/>
        <v>R1zxcZS-中山会计A[核心100]-EM</v>
      </c>
      <c r="E16337" s="58"/>
      <c r="L16337" s="51"/>
      <c r="M16337" s="50"/>
      <c r="N16337" s="52"/>
      <c r="Y16337" s="50"/>
      <c r="AA16337" s="52"/>
      <c r="AL16337" s="50"/>
    </row>
    <row r="16338" spans="1:38" x14ac:dyDescent="0.3">
      <c r="A16338" s="60">
        <v>41932</v>
      </c>
      <c r="B16338" s="61" t="s">
        <v>1351</v>
      </c>
      <c r="C16338" s="62">
        <v>41.18</v>
      </c>
      <c r="D16338" s="62" t="str">
        <f t="shared" si="267"/>
        <v>R1zxcZS-中山会计A[核心100]-EM</v>
      </c>
      <c r="E16338" s="58"/>
      <c r="L16338" s="51"/>
      <c r="M16338" s="50"/>
      <c r="N16338" s="52"/>
      <c r="Y16338" s="50"/>
      <c r="AA16338" s="52"/>
      <c r="AL16338" s="50"/>
    </row>
    <row r="16339" spans="1:38" x14ac:dyDescent="0.3">
      <c r="A16339" s="65">
        <v>41933</v>
      </c>
      <c r="B16339" s="66" t="s">
        <v>1351</v>
      </c>
      <c r="C16339" s="67">
        <v>61.2</v>
      </c>
      <c r="D16339" s="67" t="str">
        <f t="shared" si="267"/>
        <v>R1zxcZS-中山会计A[核心100]-EM</v>
      </c>
      <c r="E16339" s="58"/>
      <c r="L16339" s="51"/>
      <c r="M16339" s="50"/>
      <c r="N16339" s="52"/>
      <c r="Y16339" s="50"/>
      <c r="AA16339" s="52"/>
      <c r="AL16339" s="50"/>
    </row>
    <row r="16340" spans="1:38" x14ac:dyDescent="0.3">
      <c r="A16340" s="60">
        <v>41934</v>
      </c>
      <c r="B16340" s="61" t="s">
        <v>1351</v>
      </c>
      <c r="C16340" s="62">
        <v>72.17</v>
      </c>
      <c r="D16340" s="62" t="str">
        <f t="shared" si="267"/>
        <v>R1zxcZS-中山会计A[核心100]-EM</v>
      </c>
      <c r="E16340" s="58"/>
      <c r="L16340" s="51"/>
      <c r="M16340" s="50"/>
      <c r="N16340" s="52"/>
      <c r="Y16340" s="50"/>
      <c r="AA16340" s="52"/>
      <c r="AL16340" s="50"/>
    </row>
    <row r="16341" spans="1:38" x14ac:dyDescent="0.3">
      <c r="A16341" s="65">
        <v>41935</v>
      </c>
      <c r="B16341" s="66" t="s">
        <v>1351</v>
      </c>
      <c r="C16341" s="67">
        <v>59.86</v>
      </c>
      <c r="D16341" s="67" t="str">
        <f t="shared" si="267"/>
        <v>R1zxcZS-中山会计A[核心100]-EM</v>
      </c>
      <c r="E16341" s="58"/>
      <c r="L16341" s="51"/>
      <c r="M16341" s="50"/>
      <c r="N16341" s="52"/>
      <c r="Y16341" s="50"/>
      <c r="AA16341" s="52"/>
      <c r="AL16341" s="50"/>
    </row>
    <row r="16342" spans="1:38" x14ac:dyDescent="0.3">
      <c r="A16342" s="60">
        <v>41936</v>
      </c>
      <c r="B16342" s="61" t="s">
        <v>1351</v>
      </c>
      <c r="C16342" s="62">
        <v>55.09</v>
      </c>
      <c r="D16342" s="62" t="str">
        <f t="shared" si="267"/>
        <v>R1zxcZS-中山会计A[核心100]-EM</v>
      </c>
      <c r="E16342" s="58"/>
      <c r="L16342" s="51"/>
      <c r="M16342" s="50"/>
      <c r="N16342" s="52"/>
      <c r="Y16342" s="50"/>
      <c r="AA16342" s="52"/>
      <c r="AL16342" s="50"/>
    </row>
    <row r="16343" spans="1:38" x14ac:dyDescent="0.3">
      <c r="A16343" s="65">
        <v>41937</v>
      </c>
      <c r="B16343" s="66" t="s">
        <v>1351</v>
      </c>
      <c r="C16343" s="67">
        <v>30.36</v>
      </c>
      <c r="D16343" s="67" t="str">
        <f t="shared" si="267"/>
        <v>R1zxcZS-中山会计A[核心100]-EM</v>
      </c>
      <c r="E16343" s="58"/>
      <c r="L16343" s="51"/>
      <c r="M16343" s="50"/>
      <c r="N16343" s="52"/>
      <c r="Y16343" s="50"/>
      <c r="AA16343" s="52"/>
      <c r="AL16343" s="50"/>
    </row>
    <row r="16344" spans="1:38" x14ac:dyDescent="0.3">
      <c r="A16344" s="60">
        <v>41938</v>
      </c>
      <c r="B16344" s="61" t="s">
        <v>1351</v>
      </c>
      <c r="C16344" s="62">
        <v>30.93</v>
      </c>
      <c r="D16344" s="62" t="str">
        <f t="shared" si="267"/>
        <v>R1zxcZS-中山会计A[核心100]-EM</v>
      </c>
      <c r="E16344" s="58"/>
      <c r="L16344" s="51"/>
      <c r="M16344" s="50"/>
      <c r="N16344" s="52"/>
      <c r="Y16344" s="50"/>
      <c r="AA16344" s="52"/>
      <c r="AL16344" s="50"/>
    </row>
    <row r="16345" spans="1:38" x14ac:dyDescent="0.3">
      <c r="A16345" s="65">
        <v>41939</v>
      </c>
      <c r="B16345" s="66" t="s">
        <v>1351</v>
      </c>
      <c r="C16345" s="67">
        <v>54.3</v>
      </c>
      <c r="D16345" s="67" t="str">
        <f t="shared" si="267"/>
        <v>R1zxcZS-中山会计A[核心100]-EM</v>
      </c>
      <c r="E16345" s="58"/>
      <c r="L16345" s="51"/>
      <c r="M16345" s="50"/>
      <c r="N16345" s="52"/>
      <c r="Y16345" s="50"/>
      <c r="AA16345" s="52"/>
      <c r="AL16345" s="50"/>
    </row>
    <row r="16346" spans="1:38" x14ac:dyDescent="0.3">
      <c r="A16346" s="60">
        <v>41940</v>
      </c>
      <c r="B16346" s="61" t="s">
        <v>1351</v>
      </c>
      <c r="C16346" s="62">
        <v>62.68</v>
      </c>
      <c r="D16346" s="62" t="str">
        <f t="shared" si="267"/>
        <v>R1zxcZS-中山会计A[核心100]-EM</v>
      </c>
      <c r="E16346" s="58"/>
      <c r="L16346" s="51"/>
      <c r="M16346" s="50"/>
      <c r="N16346" s="52"/>
      <c r="Y16346" s="50"/>
      <c r="AA16346" s="52"/>
      <c r="AL16346" s="50"/>
    </row>
    <row r="16347" spans="1:38" x14ac:dyDescent="0.3">
      <c r="A16347" s="65">
        <v>41941</v>
      </c>
      <c r="B16347" s="66" t="s">
        <v>1351</v>
      </c>
      <c r="C16347" s="67">
        <v>63.26</v>
      </c>
      <c r="D16347" s="67" t="str">
        <f t="shared" si="267"/>
        <v>R1zxcZS-中山会计A[核心100]-EM</v>
      </c>
      <c r="E16347" s="58"/>
      <c r="L16347" s="51"/>
      <c r="M16347" s="50"/>
      <c r="N16347" s="52"/>
      <c r="Y16347" s="50"/>
      <c r="AA16347" s="52"/>
      <c r="AL16347" s="50"/>
    </row>
    <row r="16348" spans="1:38" x14ac:dyDescent="0.3">
      <c r="A16348" s="60">
        <v>41942</v>
      </c>
      <c r="B16348" s="61" t="s">
        <v>1351</v>
      </c>
      <c r="C16348" s="62">
        <v>80.28</v>
      </c>
      <c r="D16348" s="62" t="str">
        <f t="shared" si="267"/>
        <v>R1zxcZS-中山会计A[核心100]-EM</v>
      </c>
      <c r="E16348" s="58"/>
      <c r="L16348" s="51"/>
      <c r="M16348" s="50"/>
      <c r="N16348" s="52"/>
      <c r="Y16348" s="50"/>
      <c r="AA16348" s="52"/>
      <c r="AL16348" s="50"/>
    </row>
    <row r="16349" spans="1:38" x14ac:dyDescent="0.3">
      <c r="A16349" s="65">
        <v>41943</v>
      </c>
      <c r="B16349" s="66" t="s">
        <v>1351</v>
      </c>
      <c r="C16349" s="67">
        <v>40.049999999999997</v>
      </c>
      <c r="D16349" s="67" t="str">
        <f t="shared" si="267"/>
        <v>R1zxcZS-中山会计A[核心100]-EM</v>
      </c>
      <c r="E16349" s="58"/>
      <c r="L16349" s="51"/>
      <c r="M16349" s="50"/>
      <c r="N16349" s="52"/>
      <c r="Y16349" s="50"/>
      <c r="AA16349" s="52"/>
      <c r="AL16349" s="50"/>
    </row>
    <row r="16350" spans="1:38" x14ac:dyDescent="0.3">
      <c r="A16350" s="60">
        <v>41920</v>
      </c>
      <c r="B16350" s="61" t="s">
        <v>1352</v>
      </c>
      <c r="C16350" s="62">
        <v>12.8</v>
      </c>
      <c r="D16350" s="62" t="str">
        <f t="shared" si="267"/>
        <v>R1zxcZS-中山会计A[核心100]-PM</v>
      </c>
      <c r="E16350" s="58"/>
      <c r="L16350" s="51"/>
      <c r="M16350" s="50"/>
      <c r="N16350" s="52"/>
      <c r="Y16350" s="50"/>
      <c r="AA16350" s="52"/>
      <c r="AL16350" s="50"/>
    </row>
    <row r="16351" spans="1:38" x14ac:dyDescent="0.3">
      <c r="A16351" s="65">
        <v>41921</v>
      </c>
      <c r="B16351" s="66" t="s">
        <v>1352</v>
      </c>
      <c r="C16351" s="67">
        <v>10.87</v>
      </c>
      <c r="D16351" s="67" t="str">
        <f t="shared" si="267"/>
        <v>R1zxcZS-中山会计A[核心100]-PM</v>
      </c>
      <c r="E16351" s="58"/>
      <c r="L16351" s="51"/>
      <c r="M16351" s="50"/>
      <c r="N16351" s="52"/>
      <c r="Y16351" s="50"/>
      <c r="AA16351" s="52"/>
      <c r="AL16351" s="50"/>
    </row>
    <row r="16352" spans="1:38" x14ac:dyDescent="0.3">
      <c r="A16352" s="60">
        <v>41922</v>
      </c>
      <c r="B16352" s="61" t="s">
        <v>1352</v>
      </c>
      <c r="C16352" s="62">
        <v>9.94</v>
      </c>
      <c r="D16352" s="62" t="str">
        <f t="shared" si="267"/>
        <v>R1zxcZS-中山会计A[核心100]-PM</v>
      </c>
      <c r="E16352" s="58"/>
      <c r="L16352" s="51"/>
      <c r="M16352" s="50"/>
      <c r="N16352" s="52"/>
      <c r="Y16352" s="50"/>
      <c r="AA16352" s="52"/>
      <c r="AL16352" s="50"/>
    </row>
    <row r="16353" spans="1:38" x14ac:dyDescent="0.3">
      <c r="A16353" s="65">
        <v>41923</v>
      </c>
      <c r="B16353" s="66" t="s">
        <v>1352</v>
      </c>
      <c r="C16353" s="67">
        <v>17.98</v>
      </c>
      <c r="D16353" s="67" t="str">
        <f t="shared" si="267"/>
        <v>R1zxcZS-中山会计A[核心100]-PM</v>
      </c>
      <c r="E16353" s="58"/>
      <c r="L16353" s="51"/>
      <c r="M16353" s="50"/>
      <c r="N16353" s="52"/>
      <c r="Y16353" s="50"/>
      <c r="AA16353" s="52"/>
      <c r="AL16353" s="50"/>
    </row>
    <row r="16354" spans="1:38" x14ac:dyDescent="0.3">
      <c r="A16354" s="60">
        <v>41924</v>
      </c>
      <c r="B16354" s="61" t="s">
        <v>1352</v>
      </c>
      <c r="C16354" s="62">
        <v>21.83</v>
      </c>
      <c r="D16354" s="62" t="str">
        <f t="shared" si="267"/>
        <v>R1zxcZS-中山会计A[核心100]-PM</v>
      </c>
      <c r="E16354" s="58"/>
      <c r="L16354" s="51"/>
      <c r="M16354" s="50"/>
      <c r="N16354" s="52"/>
      <c r="Y16354" s="50"/>
      <c r="AA16354" s="52"/>
      <c r="AL16354" s="50"/>
    </row>
    <row r="16355" spans="1:38" x14ac:dyDescent="0.3">
      <c r="A16355" s="65">
        <v>41925</v>
      </c>
      <c r="B16355" s="66" t="s">
        <v>1352</v>
      </c>
      <c r="C16355" s="67">
        <v>34.369999999999997</v>
      </c>
      <c r="D16355" s="67" t="str">
        <f t="shared" si="267"/>
        <v>R1zxcZS-中山会计A[核心100]-PM</v>
      </c>
      <c r="E16355" s="58"/>
      <c r="L16355" s="51"/>
      <c r="M16355" s="50"/>
      <c r="N16355" s="52"/>
      <c r="Y16355" s="50"/>
      <c r="AA16355" s="52"/>
      <c r="AL16355" s="50"/>
    </row>
    <row r="16356" spans="1:38" x14ac:dyDescent="0.3">
      <c r="A16356" s="60">
        <v>41926</v>
      </c>
      <c r="B16356" s="61" t="s">
        <v>1352</v>
      </c>
      <c r="C16356" s="62">
        <v>33.83</v>
      </c>
      <c r="D16356" s="62" t="str">
        <f t="shared" si="267"/>
        <v>R1zxcZS-中山会计A[核心100]-PM</v>
      </c>
      <c r="E16356" s="58"/>
      <c r="L16356" s="51"/>
      <c r="M16356" s="50"/>
      <c r="N16356" s="52"/>
      <c r="Y16356" s="50"/>
      <c r="AA16356" s="52"/>
      <c r="AL16356" s="50"/>
    </row>
    <row r="16357" spans="1:38" x14ac:dyDescent="0.3">
      <c r="A16357" s="65">
        <v>41927</v>
      </c>
      <c r="B16357" s="66" t="s">
        <v>1352</v>
      </c>
      <c r="C16357" s="67">
        <v>43.01</v>
      </c>
      <c r="D16357" s="67" t="str">
        <f t="shared" si="267"/>
        <v>R1zxcZS-中山会计A[核心100]-PM</v>
      </c>
      <c r="E16357" s="58"/>
      <c r="L16357" s="51"/>
      <c r="M16357" s="50"/>
      <c r="N16357" s="52"/>
      <c r="Y16357" s="50"/>
      <c r="AA16357" s="52"/>
      <c r="AL16357" s="50"/>
    </row>
    <row r="16358" spans="1:38" x14ac:dyDescent="0.3">
      <c r="A16358" s="60">
        <v>41928</v>
      </c>
      <c r="B16358" s="61" t="s">
        <v>1352</v>
      </c>
      <c r="C16358" s="62">
        <v>33.22</v>
      </c>
      <c r="D16358" s="62" t="str">
        <f t="shared" si="267"/>
        <v>R1zxcZS-中山会计A[核心100]-PM</v>
      </c>
      <c r="E16358" s="58"/>
      <c r="L16358" s="51"/>
      <c r="M16358" s="50"/>
      <c r="N16358" s="52"/>
      <c r="Y16358" s="50"/>
      <c r="AA16358" s="52"/>
      <c r="AL16358" s="50"/>
    </row>
    <row r="16359" spans="1:38" x14ac:dyDescent="0.3">
      <c r="A16359" s="65">
        <v>41929</v>
      </c>
      <c r="B16359" s="66" t="s">
        <v>1352</v>
      </c>
      <c r="C16359" s="67">
        <v>12.75</v>
      </c>
      <c r="D16359" s="67" t="str">
        <f t="shared" si="267"/>
        <v>R1zxcZS-中山会计A[核心100]-PM</v>
      </c>
      <c r="E16359" s="58"/>
      <c r="L16359" s="51"/>
      <c r="M16359" s="50"/>
      <c r="N16359" s="52"/>
      <c r="Y16359" s="50"/>
      <c r="AA16359" s="52"/>
      <c r="AL16359" s="50"/>
    </row>
    <row r="16360" spans="1:38" x14ac:dyDescent="0.3">
      <c r="A16360" s="60">
        <v>41930</v>
      </c>
      <c r="B16360" s="61" t="s">
        <v>1352</v>
      </c>
      <c r="C16360" s="62">
        <v>15.41</v>
      </c>
      <c r="D16360" s="62" t="str">
        <f t="shared" si="267"/>
        <v>R1zxcZS-中山会计A[核心100]-PM</v>
      </c>
      <c r="E16360" s="58"/>
      <c r="L16360" s="51"/>
      <c r="M16360" s="50"/>
      <c r="N16360" s="52"/>
      <c r="Y16360" s="50"/>
      <c r="AA16360" s="52"/>
      <c r="AL16360" s="50"/>
    </row>
    <row r="16361" spans="1:38" x14ac:dyDescent="0.3">
      <c r="A16361" s="65">
        <v>41931</v>
      </c>
      <c r="B16361" s="66" t="s">
        <v>1352</v>
      </c>
      <c r="C16361" s="67">
        <v>2.77</v>
      </c>
      <c r="D16361" s="67" t="str">
        <f t="shared" si="267"/>
        <v>R1zxcZS-中山会计A[核心100]-PM</v>
      </c>
      <c r="E16361" s="58"/>
      <c r="L16361" s="51"/>
      <c r="M16361" s="50"/>
      <c r="N16361" s="52"/>
      <c r="Y16361" s="50"/>
      <c r="AA16361" s="52"/>
      <c r="AL16361" s="50"/>
    </row>
    <row r="16362" spans="1:38" x14ac:dyDescent="0.3">
      <c r="A16362" s="60">
        <v>41932</v>
      </c>
      <c r="B16362" s="61" t="s">
        <v>1352</v>
      </c>
      <c r="C16362" s="62">
        <v>29.92</v>
      </c>
      <c r="D16362" s="62" t="str">
        <f t="shared" si="267"/>
        <v>R1zxcZS-中山会计A[核心100]-PM</v>
      </c>
      <c r="E16362" s="58"/>
      <c r="L16362" s="51"/>
      <c r="M16362" s="50"/>
      <c r="N16362" s="52"/>
      <c r="Y16362" s="50"/>
      <c r="AA16362" s="52"/>
      <c r="AL16362" s="50"/>
    </row>
    <row r="16363" spans="1:38" x14ac:dyDescent="0.3">
      <c r="A16363" s="65">
        <v>41933</v>
      </c>
      <c r="B16363" s="66" t="s">
        <v>1352</v>
      </c>
      <c r="C16363" s="67">
        <v>29.3</v>
      </c>
      <c r="D16363" s="67" t="str">
        <f t="shared" si="267"/>
        <v>R1zxcZS-中山会计A[核心100]-PM</v>
      </c>
      <c r="E16363" s="58"/>
      <c r="L16363" s="51"/>
      <c r="M16363" s="50"/>
      <c r="N16363" s="52"/>
      <c r="Y16363" s="50"/>
      <c r="AA16363" s="52"/>
      <c r="AL16363" s="50"/>
    </row>
    <row r="16364" spans="1:38" x14ac:dyDescent="0.3">
      <c r="A16364" s="60">
        <v>41934</v>
      </c>
      <c r="B16364" s="61" t="s">
        <v>1352</v>
      </c>
      <c r="C16364" s="62">
        <v>33.79</v>
      </c>
      <c r="D16364" s="62" t="str">
        <f t="shared" si="267"/>
        <v>R1zxcZS-中山会计A[核心100]-PM</v>
      </c>
      <c r="E16364" s="58"/>
      <c r="L16364" s="51"/>
      <c r="M16364" s="50"/>
      <c r="N16364" s="52"/>
      <c r="Y16364" s="50"/>
      <c r="AA16364" s="52"/>
      <c r="AL16364" s="50"/>
    </row>
    <row r="16365" spans="1:38" x14ac:dyDescent="0.3">
      <c r="A16365" s="65">
        <v>41935</v>
      </c>
      <c r="B16365" s="66" t="s">
        <v>1352</v>
      </c>
      <c r="C16365" s="67">
        <v>22.96</v>
      </c>
      <c r="D16365" s="67" t="str">
        <f t="shared" si="267"/>
        <v>R1zxcZS-中山会计A[核心100]-PM</v>
      </c>
      <c r="E16365" s="58"/>
      <c r="L16365" s="51"/>
      <c r="M16365" s="50"/>
      <c r="N16365" s="52"/>
      <c r="Y16365" s="50"/>
      <c r="AA16365" s="52"/>
      <c r="AL16365" s="50"/>
    </row>
    <row r="16366" spans="1:38" x14ac:dyDescent="0.3">
      <c r="A16366" s="60">
        <v>41936</v>
      </c>
      <c r="B16366" s="61" t="s">
        <v>1352</v>
      </c>
      <c r="C16366" s="62">
        <v>21.04</v>
      </c>
      <c r="D16366" s="62" t="str">
        <f t="shared" si="267"/>
        <v>R1zxcZS-中山会计A[核心100]-PM</v>
      </c>
      <c r="E16366" s="58"/>
      <c r="L16366" s="51"/>
      <c r="M16366" s="50"/>
      <c r="N16366" s="52"/>
      <c r="Y16366" s="50"/>
      <c r="AA16366" s="52"/>
      <c r="AL16366" s="50"/>
    </row>
    <row r="16367" spans="1:38" x14ac:dyDescent="0.3">
      <c r="A16367" s="65">
        <v>41937</v>
      </c>
      <c r="B16367" s="66" t="s">
        <v>1352</v>
      </c>
      <c r="C16367" s="67">
        <v>5.67</v>
      </c>
      <c r="D16367" s="67" t="str">
        <f t="shared" si="267"/>
        <v>R1zxcZS-中山会计A[核心100]-PM</v>
      </c>
      <c r="E16367" s="58"/>
      <c r="L16367" s="51"/>
      <c r="M16367" s="50"/>
      <c r="N16367" s="52"/>
      <c r="Y16367" s="50"/>
      <c r="AA16367" s="52"/>
      <c r="AL16367" s="50"/>
    </row>
    <row r="16368" spans="1:38" x14ac:dyDescent="0.3">
      <c r="A16368" s="60">
        <v>41938</v>
      </c>
      <c r="B16368" s="61" t="s">
        <v>1352</v>
      </c>
      <c r="C16368" s="62">
        <v>18</v>
      </c>
      <c r="D16368" s="62" t="str">
        <f t="shared" si="267"/>
        <v>R1zxcZS-中山会计A[核心100]-PM</v>
      </c>
      <c r="E16368" s="58"/>
      <c r="L16368" s="51"/>
      <c r="M16368" s="50"/>
      <c r="N16368" s="52"/>
      <c r="Y16368" s="50"/>
      <c r="AA16368" s="52"/>
      <c r="AL16368" s="50"/>
    </row>
    <row r="16369" spans="1:38" x14ac:dyDescent="0.3">
      <c r="A16369" s="65">
        <v>41939</v>
      </c>
      <c r="B16369" s="66" t="s">
        <v>1352</v>
      </c>
      <c r="C16369" s="67">
        <v>24.02</v>
      </c>
      <c r="D16369" s="67" t="str">
        <f t="shared" si="267"/>
        <v>R1zxcZS-中山会计A[核心100]-PM</v>
      </c>
      <c r="E16369" s="58"/>
      <c r="L16369" s="51"/>
      <c r="M16369" s="50"/>
      <c r="N16369" s="52"/>
      <c r="Y16369" s="50"/>
      <c r="AA16369" s="52"/>
      <c r="AL16369" s="50"/>
    </row>
    <row r="16370" spans="1:38" x14ac:dyDescent="0.3">
      <c r="A16370" s="60">
        <v>41940</v>
      </c>
      <c r="B16370" s="61" t="s">
        <v>1352</v>
      </c>
      <c r="C16370" s="62">
        <v>14.78</v>
      </c>
      <c r="D16370" s="62" t="str">
        <f t="shared" si="267"/>
        <v>R1zxcZS-中山会计A[核心100]-PM</v>
      </c>
      <c r="E16370" s="58"/>
      <c r="L16370" s="51"/>
      <c r="M16370" s="50"/>
      <c r="N16370" s="52"/>
      <c r="Y16370" s="50"/>
      <c r="AA16370" s="52"/>
      <c r="AL16370" s="50"/>
    </row>
    <row r="16371" spans="1:38" x14ac:dyDescent="0.3">
      <c r="A16371" s="65">
        <v>41941</v>
      </c>
      <c r="B16371" s="66" t="s">
        <v>1352</v>
      </c>
      <c r="C16371" s="67">
        <v>27.83</v>
      </c>
      <c r="D16371" s="67" t="str">
        <f t="shared" si="267"/>
        <v>R1zxcZS-中山会计A[核心100]-PM</v>
      </c>
      <c r="E16371" s="58"/>
      <c r="L16371" s="51"/>
      <c r="M16371" s="50"/>
      <c r="N16371" s="52"/>
      <c r="Y16371" s="50"/>
      <c r="AA16371" s="52"/>
      <c r="AL16371" s="50"/>
    </row>
    <row r="16372" spans="1:38" x14ac:dyDescent="0.3">
      <c r="A16372" s="60">
        <v>41942</v>
      </c>
      <c r="B16372" s="61" t="s">
        <v>1352</v>
      </c>
      <c r="C16372" s="62">
        <v>30.23</v>
      </c>
      <c r="D16372" s="62" t="str">
        <f t="shared" si="267"/>
        <v>R1zxcZS-中山会计A[核心100]-PM</v>
      </c>
      <c r="E16372" s="58"/>
      <c r="L16372" s="51"/>
      <c r="M16372" s="50"/>
      <c r="N16372" s="52"/>
      <c r="Y16372" s="50"/>
      <c r="AA16372" s="52"/>
      <c r="AL16372" s="50"/>
    </row>
    <row r="16373" spans="1:38" x14ac:dyDescent="0.3">
      <c r="A16373" s="65">
        <v>41943</v>
      </c>
      <c r="B16373" s="66" t="s">
        <v>1352</v>
      </c>
      <c r="C16373" s="67">
        <v>28.1</v>
      </c>
      <c r="D16373" s="67" t="str">
        <f t="shared" si="267"/>
        <v>R1zxcZS-中山会计A[核心100]-PM</v>
      </c>
      <c r="E16373" s="58"/>
      <c r="L16373" s="51"/>
      <c r="M16373" s="50"/>
      <c r="N16373" s="52"/>
      <c r="Y16373" s="50"/>
      <c r="AA16373" s="52"/>
      <c r="AL16373" s="50"/>
    </row>
    <row r="16374" spans="1:38" x14ac:dyDescent="0.3">
      <c r="A16374" s="60">
        <v>41920</v>
      </c>
      <c r="B16374" s="61" t="s">
        <v>1353</v>
      </c>
      <c r="C16374" s="62">
        <v>0</v>
      </c>
      <c r="D16374" s="62" t="str">
        <f t="shared" si="267"/>
        <v>R1zxcZS-中山会计B[培训辅导]-EM</v>
      </c>
      <c r="E16374" s="58"/>
      <c r="L16374" s="51"/>
      <c r="M16374" s="50"/>
      <c r="N16374" s="52"/>
      <c r="Y16374" s="50"/>
      <c r="AA16374" s="52"/>
      <c r="AL16374" s="50"/>
    </row>
    <row r="16375" spans="1:38" x14ac:dyDescent="0.3">
      <c r="A16375" s="65">
        <v>41921</v>
      </c>
      <c r="B16375" s="66" t="s">
        <v>1353</v>
      </c>
      <c r="C16375" s="67">
        <v>2.2200000000000002</v>
      </c>
      <c r="D16375" s="67" t="str">
        <f t="shared" si="267"/>
        <v>R1zxcZS-中山会计B[培训辅导]-EM</v>
      </c>
      <c r="E16375" s="58"/>
      <c r="L16375" s="51"/>
      <c r="M16375" s="50"/>
      <c r="N16375" s="52"/>
      <c r="Y16375" s="50"/>
      <c r="AA16375" s="52"/>
      <c r="AL16375" s="50"/>
    </row>
    <row r="16376" spans="1:38" x14ac:dyDescent="0.3">
      <c r="A16376" s="60">
        <v>41922</v>
      </c>
      <c r="B16376" s="61" t="s">
        <v>1353</v>
      </c>
      <c r="C16376" s="62">
        <v>0</v>
      </c>
      <c r="D16376" s="62" t="str">
        <f t="shared" si="267"/>
        <v>R1zxcZS-中山会计B[培训辅导]-EM</v>
      </c>
      <c r="E16376" s="58"/>
      <c r="L16376" s="51"/>
      <c r="M16376" s="50"/>
      <c r="N16376" s="52"/>
      <c r="Y16376" s="50"/>
      <c r="AA16376" s="52"/>
      <c r="AL16376" s="50"/>
    </row>
    <row r="16377" spans="1:38" x14ac:dyDescent="0.3">
      <c r="A16377" s="65">
        <v>41923</v>
      </c>
      <c r="B16377" s="66" t="s">
        <v>1353</v>
      </c>
      <c r="C16377" s="67">
        <v>0</v>
      </c>
      <c r="D16377" s="67" t="str">
        <f t="shared" si="267"/>
        <v>R1zxcZS-中山会计B[培训辅导]-EM</v>
      </c>
      <c r="E16377" s="58"/>
      <c r="L16377" s="51"/>
      <c r="M16377" s="50"/>
      <c r="N16377" s="52"/>
      <c r="Y16377" s="50"/>
      <c r="AA16377" s="52"/>
      <c r="AL16377" s="50"/>
    </row>
    <row r="16378" spans="1:38" x14ac:dyDescent="0.3">
      <c r="A16378" s="60">
        <v>41924</v>
      </c>
      <c r="B16378" s="61" t="s">
        <v>1353</v>
      </c>
      <c r="C16378" s="62">
        <v>0</v>
      </c>
      <c r="D16378" s="62" t="str">
        <f t="shared" si="267"/>
        <v>R1zxcZS-中山会计B[培训辅导]-EM</v>
      </c>
      <c r="E16378" s="58"/>
      <c r="L16378" s="51"/>
      <c r="M16378" s="50"/>
      <c r="N16378" s="52"/>
      <c r="Y16378" s="50"/>
      <c r="AA16378" s="52"/>
      <c r="AL16378" s="50"/>
    </row>
    <row r="16379" spans="1:38" x14ac:dyDescent="0.3">
      <c r="A16379" s="65">
        <v>41925</v>
      </c>
      <c r="B16379" s="66" t="s">
        <v>1353</v>
      </c>
      <c r="C16379" s="67">
        <v>3.47</v>
      </c>
      <c r="D16379" s="67" t="str">
        <f t="shared" si="267"/>
        <v>R1zxcZS-中山会计B[培训辅导]-EM</v>
      </c>
      <c r="E16379" s="58"/>
      <c r="L16379" s="51"/>
      <c r="M16379" s="50"/>
      <c r="N16379" s="52"/>
      <c r="Y16379" s="50"/>
      <c r="AA16379" s="52"/>
      <c r="AL16379" s="50"/>
    </row>
    <row r="16380" spans="1:38" x14ac:dyDescent="0.3">
      <c r="A16380" s="60">
        <v>41926</v>
      </c>
      <c r="B16380" s="61" t="s">
        <v>1353</v>
      </c>
      <c r="C16380" s="62">
        <v>1.62</v>
      </c>
      <c r="D16380" s="62" t="str">
        <f t="shared" si="267"/>
        <v>R1zxcZS-中山会计B[培训辅导]-EM</v>
      </c>
      <c r="E16380" s="58"/>
      <c r="L16380" s="51"/>
      <c r="M16380" s="50"/>
      <c r="N16380" s="52"/>
      <c r="Y16380" s="50"/>
      <c r="AA16380" s="52"/>
      <c r="AL16380" s="50"/>
    </row>
    <row r="16381" spans="1:38" x14ac:dyDescent="0.3">
      <c r="A16381" s="65">
        <v>41927</v>
      </c>
      <c r="B16381" s="66" t="s">
        <v>1353</v>
      </c>
      <c r="C16381" s="67">
        <v>0.93</v>
      </c>
      <c r="D16381" s="67" t="str">
        <f t="shared" si="267"/>
        <v>R1zxcZS-中山会计B[培训辅导]-EM</v>
      </c>
      <c r="E16381" s="58"/>
      <c r="L16381" s="51"/>
      <c r="M16381" s="50"/>
      <c r="N16381" s="52"/>
      <c r="Y16381" s="50"/>
      <c r="AA16381" s="52"/>
      <c r="AL16381" s="50"/>
    </row>
    <row r="16382" spans="1:38" x14ac:dyDescent="0.3">
      <c r="A16382" s="60">
        <v>41928</v>
      </c>
      <c r="B16382" s="61" t="s">
        <v>1353</v>
      </c>
      <c r="C16382" s="62">
        <v>0</v>
      </c>
      <c r="D16382" s="62" t="str">
        <f t="shared" si="267"/>
        <v>R1zxcZS-中山会计B[培训辅导]-EM</v>
      </c>
      <c r="E16382" s="58"/>
      <c r="L16382" s="51"/>
      <c r="M16382" s="50"/>
      <c r="N16382" s="52"/>
      <c r="Y16382" s="50"/>
      <c r="AA16382" s="52"/>
      <c r="AL16382" s="50"/>
    </row>
    <row r="16383" spans="1:38" x14ac:dyDescent="0.3">
      <c r="A16383" s="65">
        <v>41929</v>
      </c>
      <c r="B16383" s="66" t="s">
        <v>1353</v>
      </c>
      <c r="C16383" s="67">
        <v>1.59</v>
      </c>
      <c r="D16383" s="67" t="str">
        <f t="shared" si="267"/>
        <v>R1zxcZS-中山会计B[培训辅导]-EM</v>
      </c>
      <c r="E16383" s="58"/>
      <c r="L16383" s="51"/>
      <c r="M16383" s="50"/>
      <c r="N16383" s="52"/>
      <c r="Y16383" s="50"/>
      <c r="AA16383" s="52"/>
      <c r="AL16383" s="50"/>
    </row>
    <row r="16384" spans="1:38" x14ac:dyDescent="0.3">
      <c r="A16384" s="60">
        <v>41930</v>
      </c>
      <c r="B16384" s="61" t="s">
        <v>1353</v>
      </c>
      <c r="C16384" s="62">
        <v>0</v>
      </c>
      <c r="D16384" s="62" t="str">
        <f t="shared" si="267"/>
        <v>R1zxcZS-中山会计B[培训辅导]-EM</v>
      </c>
      <c r="E16384" s="58"/>
      <c r="L16384" s="51"/>
      <c r="M16384" s="50"/>
      <c r="N16384" s="52"/>
      <c r="Y16384" s="50"/>
      <c r="AA16384" s="52"/>
      <c r="AL16384" s="50"/>
    </row>
    <row r="16385" spans="1:38" x14ac:dyDescent="0.3">
      <c r="A16385" s="65">
        <v>41931</v>
      </c>
      <c r="B16385" s="66" t="s">
        <v>1353</v>
      </c>
      <c r="C16385" s="67">
        <v>1.32</v>
      </c>
      <c r="D16385" s="67" t="str">
        <f t="shared" si="267"/>
        <v>R1zxcZS-中山会计B[培训辅导]-EM</v>
      </c>
      <c r="E16385" s="58"/>
      <c r="L16385" s="51"/>
      <c r="M16385" s="50"/>
      <c r="N16385" s="52"/>
      <c r="Y16385" s="50"/>
      <c r="AA16385" s="52"/>
      <c r="AL16385" s="50"/>
    </row>
    <row r="16386" spans="1:38" x14ac:dyDescent="0.3">
      <c r="A16386" s="60">
        <v>41932</v>
      </c>
      <c r="B16386" s="61" t="s">
        <v>1353</v>
      </c>
      <c r="C16386" s="62">
        <v>1.67</v>
      </c>
      <c r="D16386" s="62" t="str">
        <f t="shared" si="267"/>
        <v>R1zxcZS-中山会计B[培训辅导]-EM</v>
      </c>
      <c r="E16386" s="58"/>
      <c r="L16386" s="51"/>
      <c r="M16386" s="50"/>
      <c r="N16386" s="52"/>
      <c r="Y16386" s="50"/>
      <c r="AA16386" s="52"/>
      <c r="AL16386" s="50"/>
    </row>
    <row r="16387" spans="1:38" x14ac:dyDescent="0.3">
      <c r="A16387" s="65">
        <v>41933</v>
      </c>
      <c r="B16387" s="66" t="s">
        <v>1353</v>
      </c>
      <c r="C16387" s="67">
        <v>4.42</v>
      </c>
      <c r="D16387" s="67" t="str">
        <f t="shared" si="267"/>
        <v>R1zxcZS-中山会计B[培训辅导]-EM</v>
      </c>
      <c r="E16387" s="58"/>
      <c r="L16387" s="51"/>
      <c r="M16387" s="50"/>
      <c r="N16387" s="52"/>
      <c r="Y16387" s="50"/>
      <c r="AA16387" s="52"/>
      <c r="AL16387" s="50"/>
    </row>
    <row r="16388" spans="1:38" x14ac:dyDescent="0.3">
      <c r="A16388" s="60">
        <v>41934</v>
      </c>
      <c r="B16388" s="61" t="s">
        <v>1353</v>
      </c>
      <c r="C16388" s="62">
        <v>5.16</v>
      </c>
      <c r="D16388" s="62" t="str">
        <f t="shared" si="267"/>
        <v>R1zxcZS-中山会计B[培训辅导]-EM</v>
      </c>
      <c r="E16388" s="58"/>
      <c r="L16388" s="51"/>
      <c r="M16388" s="50"/>
      <c r="N16388" s="52"/>
      <c r="Y16388" s="50"/>
      <c r="AA16388" s="52"/>
      <c r="AL16388" s="50"/>
    </row>
    <row r="16389" spans="1:38" x14ac:dyDescent="0.3">
      <c r="A16389" s="65">
        <v>41935</v>
      </c>
      <c r="B16389" s="66" t="s">
        <v>1353</v>
      </c>
      <c r="C16389" s="67">
        <v>1.71</v>
      </c>
      <c r="D16389" s="67" t="str">
        <f t="shared" si="267"/>
        <v>R1zxcZS-中山会计B[培训辅导]-EM</v>
      </c>
      <c r="E16389" s="58"/>
      <c r="L16389" s="51"/>
      <c r="M16389" s="50"/>
      <c r="N16389" s="52"/>
      <c r="Y16389" s="50"/>
      <c r="AA16389" s="52"/>
      <c r="AL16389" s="50"/>
    </row>
    <row r="16390" spans="1:38" x14ac:dyDescent="0.3">
      <c r="A16390" s="60">
        <v>41936</v>
      </c>
      <c r="B16390" s="61" t="s">
        <v>1353</v>
      </c>
      <c r="C16390" s="62">
        <v>1.52</v>
      </c>
      <c r="D16390" s="62" t="str">
        <f t="shared" ref="D16390:D16453" si="268">LEFT(B16390,2)&amp;"zxc"&amp;MID(B16390,4,100)</f>
        <v>R1zxcZS-中山会计B[培训辅导]-EM</v>
      </c>
      <c r="E16390" s="58"/>
      <c r="L16390" s="51"/>
      <c r="M16390" s="50"/>
      <c r="N16390" s="52"/>
      <c r="Y16390" s="50"/>
      <c r="AA16390" s="52"/>
      <c r="AL16390" s="50"/>
    </row>
    <row r="16391" spans="1:38" x14ac:dyDescent="0.3">
      <c r="A16391" s="65">
        <v>41937</v>
      </c>
      <c r="B16391" s="66" t="s">
        <v>1353</v>
      </c>
      <c r="C16391" s="67">
        <v>0</v>
      </c>
      <c r="D16391" s="67" t="str">
        <f t="shared" si="268"/>
        <v>R1zxcZS-中山会计B[培训辅导]-EM</v>
      </c>
      <c r="E16391" s="58"/>
      <c r="L16391" s="51"/>
      <c r="M16391" s="50"/>
      <c r="N16391" s="52"/>
      <c r="Y16391" s="50"/>
      <c r="AA16391" s="52"/>
      <c r="AL16391" s="50"/>
    </row>
    <row r="16392" spans="1:38" x14ac:dyDescent="0.3">
      <c r="A16392" s="60">
        <v>41938</v>
      </c>
      <c r="B16392" s="61" t="s">
        <v>1353</v>
      </c>
      <c r="C16392" s="62">
        <v>0</v>
      </c>
      <c r="D16392" s="62" t="str">
        <f t="shared" si="268"/>
        <v>R1zxcZS-中山会计B[培训辅导]-EM</v>
      </c>
      <c r="E16392" s="58"/>
      <c r="L16392" s="51"/>
      <c r="M16392" s="50"/>
      <c r="N16392" s="52"/>
      <c r="Y16392" s="50"/>
      <c r="AA16392" s="52"/>
      <c r="AL16392" s="50"/>
    </row>
    <row r="16393" spans="1:38" x14ac:dyDescent="0.3">
      <c r="A16393" s="65">
        <v>41939</v>
      </c>
      <c r="B16393" s="66" t="s">
        <v>1353</v>
      </c>
      <c r="C16393" s="67">
        <v>1.91</v>
      </c>
      <c r="D16393" s="67" t="str">
        <f t="shared" si="268"/>
        <v>R1zxcZS-中山会计B[培训辅导]-EM</v>
      </c>
      <c r="E16393" s="58"/>
      <c r="L16393" s="51"/>
      <c r="M16393" s="50"/>
      <c r="N16393" s="52"/>
      <c r="Y16393" s="50"/>
      <c r="AA16393" s="52"/>
      <c r="AL16393" s="50"/>
    </row>
    <row r="16394" spans="1:38" x14ac:dyDescent="0.3">
      <c r="A16394" s="60">
        <v>41940</v>
      </c>
      <c r="B16394" s="61" t="s">
        <v>1353</v>
      </c>
      <c r="C16394" s="62">
        <v>1.74</v>
      </c>
      <c r="D16394" s="62" t="str">
        <f t="shared" si="268"/>
        <v>R1zxcZS-中山会计B[培训辅导]-EM</v>
      </c>
      <c r="E16394" s="58"/>
      <c r="L16394" s="51"/>
      <c r="M16394" s="50"/>
      <c r="N16394" s="52"/>
      <c r="Y16394" s="50"/>
      <c r="AA16394" s="52"/>
      <c r="AL16394" s="50"/>
    </row>
    <row r="16395" spans="1:38" x14ac:dyDescent="0.3">
      <c r="A16395" s="65">
        <v>41941</v>
      </c>
      <c r="B16395" s="66" t="s">
        <v>1353</v>
      </c>
      <c r="C16395" s="67">
        <v>0</v>
      </c>
      <c r="D16395" s="67" t="str">
        <f t="shared" si="268"/>
        <v>R1zxcZS-中山会计B[培训辅导]-EM</v>
      </c>
      <c r="E16395" s="58"/>
      <c r="L16395" s="51"/>
      <c r="M16395" s="50"/>
      <c r="N16395" s="52"/>
      <c r="Y16395" s="50"/>
      <c r="AA16395" s="52"/>
      <c r="AL16395" s="50"/>
    </row>
    <row r="16396" spans="1:38" x14ac:dyDescent="0.3">
      <c r="A16396" s="60">
        <v>41942</v>
      </c>
      <c r="B16396" s="61" t="s">
        <v>1353</v>
      </c>
      <c r="C16396" s="62">
        <v>0</v>
      </c>
      <c r="D16396" s="62" t="str">
        <f t="shared" si="268"/>
        <v>R1zxcZS-中山会计B[培训辅导]-EM</v>
      </c>
      <c r="E16396" s="58"/>
      <c r="L16396" s="51"/>
      <c r="M16396" s="50"/>
      <c r="N16396" s="52"/>
      <c r="Y16396" s="50"/>
      <c r="AA16396" s="52"/>
      <c r="AL16396" s="50"/>
    </row>
    <row r="16397" spans="1:38" x14ac:dyDescent="0.3">
      <c r="A16397" s="65">
        <v>41943</v>
      </c>
      <c r="B16397" s="66" t="s">
        <v>1353</v>
      </c>
      <c r="C16397" s="67">
        <v>0</v>
      </c>
      <c r="D16397" s="67" t="str">
        <f t="shared" si="268"/>
        <v>R1zxcZS-中山会计B[培训辅导]-EM</v>
      </c>
      <c r="E16397" s="58"/>
      <c r="L16397" s="51"/>
      <c r="M16397" s="50"/>
      <c r="N16397" s="52"/>
      <c r="Y16397" s="50"/>
      <c r="AA16397" s="52"/>
      <c r="AL16397" s="50"/>
    </row>
    <row r="16398" spans="1:38" x14ac:dyDescent="0.3">
      <c r="A16398" s="60">
        <v>41920</v>
      </c>
      <c r="B16398" s="61" t="s">
        <v>1354</v>
      </c>
      <c r="C16398" s="62">
        <v>0</v>
      </c>
      <c r="D16398" s="62" t="str">
        <f t="shared" si="268"/>
        <v>R1zxcZS-中山会计B[培训辅导]-PM</v>
      </c>
      <c r="E16398" s="58"/>
      <c r="L16398" s="51"/>
      <c r="M16398" s="50"/>
      <c r="N16398" s="52"/>
      <c r="Y16398" s="50"/>
      <c r="AA16398" s="52"/>
      <c r="AL16398" s="50"/>
    </row>
    <row r="16399" spans="1:38" x14ac:dyDescent="0.3">
      <c r="A16399" s="65">
        <v>41921</v>
      </c>
      <c r="B16399" s="66" t="s">
        <v>1354</v>
      </c>
      <c r="C16399" s="67">
        <v>0</v>
      </c>
      <c r="D16399" s="67" t="str">
        <f t="shared" si="268"/>
        <v>R1zxcZS-中山会计B[培训辅导]-PM</v>
      </c>
      <c r="E16399" s="58"/>
      <c r="L16399" s="51"/>
      <c r="M16399" s="50"/>
      <c r="N16399" s="52"/>
      <c r="Y16399" s="50"/>
      <c r="AA16399" s="52"/>
      <c r="AL16399" s="50"/>
    </row>
    <row r="16400" spans="1:38" x14ac:dyDescent="0.3">
      <c r="A16400" s="60">
        <v>41922</v>
      </c>
      <c r="B16400" s="61" t="s">
        <v>1354</v>
      </c>
      <c r="C16400" s="62">
        <v>0.3</v>
      </c>
      <c r="D16400" s="62" t="str">
        <f t="shared" si="268"/>
        <v>R1zxcZS-中山会计B[培训辅导]-PM</v>
      </c>
      <c r="E16400" s="58"/>
      <c r="L16400" s="51"/>
      <c r="M16400" s="50"/>
      <c r="N16400" s="52"/>
      <c r="Y16400" s="50"/>
      <c r="AA16400" s="52"/>
      <c r="AL16400" s="50"/>
    </row>
    <row r="16401" spans="1:38" x14ac:dyDescent="0.3">
      <c r="A16401" s="65">
        <v>41923</v>
      </c>
      <c r="B16401" s="66" t="s">
        <v>1354</v>
      </c>
      <c r="C16401" s="67">
        <v>0</v>
      </c>
      <c r="D16401" s="67" t="str">
        <f t="shared" si="268"/>
        <v>R1zxcZS-中山会计B[培训辅导]-PM</v>
      </c>
      <c r="E16401" s="58"/>
      <c r="L16401" s="51"/>
      <c r="M16401" s="50"/>
      <c r="N16401" s="52"/>
      <c r="Y16401" s="50"/>
      <c r="AA16401" s="52"/>
      <c r="AL16401" s="50"/>
    </row>
    <row r="16402" spans="1:38" x14ac:dyDescent="0.3">
      <c r="A16402" s="60">
        <v>41924</v>
      </c>
      <c r="B16402" s="61" t="s">
        <v>1354</v>
      </c>
      <c r="C16402" s="62">
        <v>0.3</v>
      </c>
      <c r="D16402" s="62" t="str">
        <f t="shared" si="268"/>
        <v>R1zxcZS-中山会计B[培训辅导]-PM</v>
      </c>
      <c r="E16402" s="58"/>
      <c r="L16402" s="51"/>
      <c r="M16402" s="50"/>
      <c r="N16402" s="52"/>
      <c r="Y16402" s="50"/>
      <c r="AA16402" s="52"/>
      <c r="AL16402" s="50"/>
    </row>
    <row r="16403" spans="1:38" x14ac:dyDescent="0.3">
      <c r="A16403" s="65">
        <v>41925</v>
      </c>
      <c r="B16403" s="66" t="s">
        <v>1354</v>
      </c>
      <c r="C16403" s="67">
        <v>3.15</v>
      </c>
      <c r="D16403" s="67" t="str">
        <f t="shared" si="268"/>
        <v>R1zxcZS-中山会计B[培训辅导]-PM</v>
      </c>
      <c r="E16403" s="58"/>
      <c r="L16403" s="51"/>
      <c r="M16403" s="50"/>
      <c r="N16403" s="52"/>
      <c r="Y16403" s="50"/>
      <c r="AA16403" s="52"/>
      <c r="AL16403" s="50"/>
    </row>
    <row r="16404" spans="1:38" x14ac:dyDescent="0.3">
      <c r="A16404" s="60">
        <v>41926</v>
      </c>
      <c r="B16404" s="61" t="s">
        <v>1354</v>
      </c>
      <c r="C16404" s="62">
        <v>3.72</v>
      </c>
      <c r="D16404" s="62" t="str">
        <f t="shared" si="268"/>
        <v>R1zxcZS-中山会计B[培训辅导]-PM</v>
      </c>
      <c r="E16404" s="58"/>
      <c r="L16404" s="51"/>
      <c r="M16404" s="50"/>
      <c r="N16404" s="52"/>
      <c r="Y16404" s="50"/>
      <c r="AA16404" s="52"/>
      <c r="AL16404" s="50"/>
    </row>
    <row r="16405" spans="1:38" x14ac:dyDescent="0.3">
      <c r="A16405" s="65">
        <v>41927</v>
      </c>
      <c r="B16405" s="66" t="s">
        <v>1354</v>
      </c>
      <c r="C16405" s="67">
        <v>4.59</v>
      </c>
      <c r="D16405" s="67" t="str">
        <f t="shared" si="268"/>
        <v>R1zxcZS-中山会计B[培训辅导]-PM</v>
      </c>
      <c r="E16405" s="58"/>
      <c r="L16405" s="51"/>
      <c r="M16405" s="50"/>
      <c r="N16405" s="52"/>
      <c r="Y16405" s="50"/>
      <c r="AA16405" s="52"/>
      <c r="AL16405" s="50"/>
    </row>
    <row r="16406" spans="1:38" x14ac:dyDescent="0.3">
      <c r="A16406" s="60">
        <v>41928</v>
      </c>
      <c r="B16406" s="61" t="s">
        <v>1354</v>
      </c>
      <c r="C16406" s="62">
        <v>1.3</v>
      </c>
      <c r="D16406" s="62" t="str">
        <f t="shared" si="268"/>
        <v>R1zxcZS-中山会计B[培训辅导]-PM</v>
      </c>
      <c r="E16406" s="58"/>
      <c r="L16406" s="51"/>
      <c r="M16406" s="50"/>
      <c r="N16406" s="52"/>
      <c r="Y16406" s="50"/>
      <c r="AA16406" s="52"/>
      <c r="AL16406" s="50"/>
    </row>
    <row r="16407" spans="1:38" x14ac:dyDescent="0.3">
      <c r="A16407" s="65">
        <v>41929</v>
      </c>
      <c r="B16407" s="66" t="s">
        <v>1354</v>
      </c>
      <c r="C16407" s="67">
        <v>1.08</v>
      </c>
      <c r="D16407" s="67" t="str">
        <f t="shared" si="268"/>
        <v>R1zxcZS-中山会计B[培训辅导]-PM</v>
      </c>
      <c r="E16407" s="58"/>
      <c r="L16407" s="51"/>
      <c r="M16407" s="50"/>
      <c r="N16407" s="52"/>
      <c r="Y16407" s="50"/>
      <c r="AA16407" s="52"/>
      <c r="AL16407" s="50"/>
    </row>
    <row r="16408" spans="1:38" x14ac:dyDescent="0.3">
      <c r="A16408" s="60">
        <v>41930</v>
      </c>
      <c r="B16408" s="61" t="s">
        <v>1354</v>
      </c>
      <c r="C16408" s="62">
        <v>1.85</v>
      </c>
      <c r="D16408" s="62" t="str">
        <f t="shared" si="268"/>
        <v>R1zxcZS-中山会计B[培训辅导]-PM</v>
      </c>
      <c r="E16408" s="58"/>
      <c r="L16408" s="51"/>
      <c r="M16408" s="50"/>
      <c r="N16408" s="52"/>
      <c r="Y16408" s="50"/>
      <c r="AA16408" s="52"/>
      <c r="AL16408" s="50"/>
    </row>
    <row r="16409" spans="1:38" x14ac:dyDescent="0.3">
      <c r="A16409" s="65">
        <v>41931</v>
      </c>
      <c r="B16409" s="66" t="s">
        <v>1354</v>
      </c>
      <c r="C16409" s="67">
        <v>3.1</v>
      </c>
      <c r="D16409" s="67" t="str">
        <f t="shared" si="268"/>
        <v>R1zxcZS-中山会计B[培训辅导]-PM</v>
      </c>
      <c r="E16409" s="58"/>
      <c r="L16409" s="51"/>
      <c r="M16409" s="50"/>
      <c r="N16409" s="52"/>
      <c r="Y16409" s="50"/>
      <c r="AA16409" s="52"/>
      <c r="AL16409" s="50"/>
    </row>
    <row r="16410" spans="1:38" x14ac:dyDescent="0.3">
      <c r="A16410" s="60">
        <v>41932</v>
      </c>
      <c r="B16410" s="61" t="s">
        <v>1354</v>
      </c>
      <c r="C16410" s="62">
        <v>7.25</v>
      </c>
      <c r="D16410" s="62" t="str">
        <f t="shared" si="268"/>
        <v>R1zxcZS-中山会计B[培训辅导]-PM</v>
      </c>
      <c r="E16410" s="58"/>
      <c r="L16410" s="51"/>
      <c r="M16410" s="50"/>
      <c r="N16410" s="52"/>
      <c r="Y16410" s="50"/>
      <c r="AA16410" s="52"/>
      <c r="AL16410" s="50"/>
    </row>
    <row r="16411" spans="1:38" x14ac:dyDescent="0.3">
      <c r="A16411" s="65">
        <v>41933</v>
      </c>
      <c r="B16411" s="66" t="s">
        <v>1354</v>
      </c>
      <c r="C16411" s="67">
        <v>4.22</v>
      </c>
      <c r="D16411" s="67" t="str">
        <f t="shared" si="268"/>
        <v>R1zxcZS-中山会计B[培训辅导]-PM</v>
      </c>
      <c r="E16411" s="58"/>
      <c r="L16411" s="51"/>
      <c r="M16411" s="50"/>
      <c r="N16411" s="52"/>
      <c r="Y16411" s="50"/>
      <c r="AA16411" s="52"/>
      <c r="AL16411" s="50"/>
    </row>
    <row r="16412" spans="1:38" x14ac:dyDescent="0.3">
      <c r="A16412" s="60">
        <v>41934</v>
      </c>
      <c r="B16412" s="61" t="s">
        <v>1354</v>
      </c>
      <c r="C16412" s="62">
        <v>2.75</v>
      </c>
      <c r="D16412" s="62" t="str">
        <f t="shared" si="268"/>
        <v>R1zxcZS-中山会计B[培训辅导]-PM</v>
      </c>
      <c r="E16412" s="58"/>
      <c r="L16412" s="51"/>
      <c r="M16412" s="50"/>
      <c r="N16412" s="52"/>
      <c r="Y16412" s="50"/>
      <c r="AA16412" s="52"/>
      <c r="AL16412" s="50"/>
    </row>
    <row r="16413" spans="1:38" x14ac:dyDescent="0.3">
      <c r="A16413" s="65">
        <v>41935</v>
      </c>
      <c r="B16413" s="66" t="s">
        <v>1354</v>
      </c>
      <c r="C16413" s="67">
        <v>1.2</v>
      </c>
      <c r="D16413" s="67" t="str">
        <f t="shared" si="268"/>
        <v>R1zxcZS-中山会计B[培训辅导]-PM</v>
      </c>
      <c r="E16413" s="58"/>
      <c r="L16413" s="51"/>
      <c r="M16413" s="50"/>
      <c r="N16413" s="52"/>
      <c r="Y16413" s="50"/>
      <c r="AA16413" s="52"/>
      <c r="AL16413" s="50"/>
    </row>
    <row r="16414" spans="1:38" x14ac:dyDescent="0.3">
      <c r="A16414" s="60">
        <v>41936</v>
      </c>
      <c r="B16414" s="61" t="s">
        <v>1354</v>
      </c>
      <c r="C16414" s="62">
        <v>2.13</v>
      </c>
      <c r="D16414" s="62" t="str">
        <f t="shared" si="268"/>
        <v>R1zxcZS-中山会计B[培训辅导]-PM</v>
      </c>
      <c r="E16414" s="58"/>
      <c r="L16414" s="51"/>
      <c r="M16414" s="50"/>
      <c r="N16414" s="52"/>
      <c r="Y16414" s="50"/>
      <c r="AA16414" s="52"/>
      <c r="AL16414" s="50"/>
    </row>
    <row r="16415" spans="1:38" x14ac:dyDescent="0.3">
      <c r="A16415" s="65">
        <v>41937</v>
      </c>
      <c r="B16415" s="66" t="s">
        <v>1354</v>
      </c>
      <c r="C16415" s="67">
        <v>9.75</v>
      </c>
      <c r="D16415" s="67" t="str">
        <f t="shared" si="268"/>
        <v>R1zxcZS-中山会计B[培训辅导]-PM</v>
      </c>
      <c r="E16415" s="58"/>
      <c r="L16415" s="51"/>
      <c r="M16415" s="50"/>
      <c r="N16415" s="52"/>
      <c r="Y16415" s="50"/>
      <c r="AA16415" s="52"/>
      <c r="AL16415" s="50"/>
    </row>
    <row r="16416" spans="1:38" x14ac:dyDescent="0.3">
      <c r="A16416" s="60">
        <v>41938</v>
      </c>
      <c r="B16416" s="61" t="s">
        <v>1354</v>
      </c>
      <c r="C16416" s="62">
        <v>6.57</v>
      </c>
      <c r="D16416" s="62" t="str">
        <f t="shared" si="268"/>
        <v>R1zxcZS-中山会计B[培训辅导]-PM</v>
      </c>
      <c r="E16416" s="58"/>
      <c r="L16416" s="51"/>
      <c r="M16416" s="50"/>
      <c r="N16416" s="52"/>
      <c r="Y16416" s="50"/>
      <c r="AA16416" s="52"/>
      <c r="AL16416" s="50"/>
    </row>
    <row r="16417" spans="1:38" x14ac:dyDescent="0.3">
      <c r="A16417" s="65">
        <v>41939</v>
      </c>
      <c r="B16417" s="66" t="s">
        <v>1354</v>
      </c>
      <c r="C16417" s="67">
        <v>2.95</v>
      </c>
      <c r="D16417" s="67" t="str">
        <f t="shared" si="268"/>
        <v>R1zxcZS-中山会计B[培训辅导]-PM</v>
      </c>
      <c r="E16417" s="58"/>
      <c r="L16417" s="51"/>
      <c r="M16417" s="50"/>
      <c r="N16417" s="52"/>
      <c r="Y16417" s="50"/>
      <c r="AA16417" s="52"/>
      <c r="AL16417" s="50"/>
    </row>
    <row r="16418" spans="1:38" x14ac:dyDescent="0.3">
      <c r="A16418" s="60">
        <v>41940</v>
      </c>
      <c r="B16418" s="61" t="s">
        <v>1354</v>
      </c>
      <c r="C16418" s="62">
        <v>1.18</v>
      </c>
      <c r="D16418" s="62" t="str">
        <f t="shared" si="268"/>
        <v>R1zxcZS-中山会计B[培训辅导]-PM</v>
      </c>
      <c r="E16418" s="58"/>
      <c r="L16418" s="51"/>
      <c r="M16418" s="50"/>
      <c r="N16418" s="52"/>
      <c r="Y16418" s="50"/>
      <c r="AA16418" s="52"/>
      <c r="AL16418" s="50"/>
    </row>
    <row r="16419" spans="1:38" x14ac:dyDescent="0.3">
      <c r="A16419" s="65">
        <v>41941</v>
      </c>
      <c r="B16419" s="66" t="s">
        <v>1354</v>
      </c>
      <c r="C16419" s="67">
        <v>4.47</v>
      </c>
      <c r="D16419" s="67" t="str">
        <f t="shared" si="268"/>
        <v>R1zxcZS-中山会计B[培训辅导]-PM</v>
      </c>
      <c r="E16419" s="58"/>
      <c r="L16419" s="51"/>
      <c r="M16419" s="50"/>
      <c r="N16419" s="52"/>
      <c r="Y16419" s="50"/>
      <c r="AA16419" s="52"/>
      <c r="AL16419" s="50"/>
    </row>
    <row r="16420" spans="1:38" x14ac:dyDescent="0.3">
      <c r="A16420" s="60">
        <v>41942</v>
      </c>
      <c r="B16420" s="61" t="s">
        <v>1354</v>
      </c>
      <c r="C16420" s="62">
        <v>8.2799999999999994</v>
      </c>
      <c r="D16420" s="62" t="str">
        <f t="shared" si="268"/>
        <v>R1zxcZS-中山会计B[培训辅导]-PM</v>
      </c>
      <c r="E16420" s="58"/>
      <c r="L16420" s="51"/>
      <c r="M16420" s="50"/>
      <c r="N16420" s="52"/>
      <c r="Y16420" s="50"/>
      <c r="AA16420" s="52"/>
      <c r="AL16420" s="50"/>
    </row>
    <row r="16421" spans="1:38" x14ac:dyDescent="0.3">
      <c r="A16421" s="65">
        <v>41943</v>
      </c>
      <c r="B16421" s="66" t="s">
        <v>1354</v>
      </c>
      <c r="C16421" s="67">
        <v>8.0299999999999994</v>
      </c>
      <c r="D16421" s="67" t="str">
        <f t="shared" si="268"/>
        <v>R1zxcZS-中山会计B[培训辅导]-PM</v>
      </c>
      <c r="E16421" s="58"/>
      <c r="L16421" s="51"/>
      <c r="M16421" s="50"/>
      <c r="N16421" s="52"/>
      <c r="Y16421" s="50"/>
      <c r="AA16421" s="52"/>
      <c r="AL16421" s="50"/>
    </row>
    <row r="16422" spans="1:38" x14ac:dyDescent="0.3">
      <c r="A16422" s="60">
        <v>41923</v>
      </c>
      <c r="B16422" s="61" t="s">
        <v>1355</v>
      </c>
      <c r="C16422" s="62">
        <v>2.21</v>
      </c>
      <c r="D16422" s="62" t="str">
        <f t="shared" si="268"/>
        <v>R1zxcZS-中山会计C[条件]-EM</v>
      </c>
      <c r="E16422" s="58"/>
      <c r="L16422" s="51"/>
      <c r="M16422" s="50"/>
      <c r="N16422" s="52"/>
      <c r="Y16422" s="50"/>
      <c r="AA16422" s="52"/>
      <c r="AL16422" s="50"/>
    </row>
    <row r="16423" spans="1:38" x14ac:dyDescent="0.3">
      <c r="A16423" s="65">
        <v>41925</v>
      </c>
      <c r="B16423" s="66" t="s">
        <v>1355</v>
      </c>
      <c r="C16423" s="67">
        <v>1.79</v>
      </c>
      <c r="D16423" s="67" t="str">
        <f t="shared" si="268"/>
        <v>R1zxcZS-中山会计C[条件]-EM</v>
      </c>
      <c r="E16423" s="58"/>
      <c r="L16423" s="51"/>
      <c r="M16423" s="50"/>
      <c r="N16423" s="52"/>
      <c r="Y16423" s="50"/>
      <c r="AA16423" s="52"/>
      <c r="AL16423" s="50"/>
    </row>
    <row r="16424" spans="1:38" x14ac:dyDescent="0.3">
      <c r="A16424" s="60">
        <v>41927</v>
      </c>
      <c r="B16424" s="61" t="s">
        <v>1355</v>
      </c>
      <c r="C16424" s="62">
        <v>0</v>
      </c>
      <c r="D16424" s="62" t="str">
        <f t="shared" si="268"/>
        <v>R1zxcZS-中山会计C[条件]-EM</v>
      </c>
      <c r="E16424" s="58"/>
      <c r="L16424" s="51"/>
      <c r="M16424" s="50"/>
      <c r="N16424" s="52"/>
      <c r="Y16424" s="50"/>
      <c r="AA16424" s="52"/>
      <c r="AL16424" s="50"/>
    </row>
    <row r="16425" spans="1:38" x14ac:dyDescent="0.3">
      <c r="A16425" s="65">
        <v>41928</v>
      </c>
      <c r="B16425" s="66" t="s">
        <v>1355</v>
      </c>
      <c r="C16425" s="67">
        <v>0</v>
      </c>
      <c r="D16425" s="67" t="str">
        <f t="shared" si="268"/>
        <v>R1zxcZS-中山会计C[条件]-EM</v>
      </c>
      <c r="E16425" s="58"/>
      <c r="L16425" s="51"/>
      <c r="M16425" s="50"/>
      <c r="N16425" s="52"/>
      <c r="Y16425" s="50"/>
      <c r="AA16425" s="52"/>
      <c r="AL16425" s="50"/>
    </row>
    <row r="16426" spans="1:38" x14ac:dyDescent="0.3">
      <c r="A16426" s="60">
        <v>41929</v>
      </c>
      <c r="B16426" s="61" t="s">
        <v>1355</v>
      </c>
      <c r="C16426" s="62">
        <v>1.02</v>
      </c>
      <c r="D16426" s="62" t="str">
        <f t="shared" si="268"/>
        <v>R1zxcZS-中山会计C[条件]-EM</v>
      </c>
      <c r="E16426" s="58"/>
      <c r="L16426" s="51"/>
      <c r="M16426" s="50"/>
      <c r="N16426" s="52"/>
      <c r="Y16426" s="50"/>
      <c r="AA16426" s="52"/>
      <c r="AL16426" s="50"/>
    </row>
    <row r="16427" spans="1:38" x14ac:dyDescent="0.3">
      <c r="A16427" s="65">
        <v>41930</v>
      </c>
      <c r="B16427" s="66" t="s">
        <v>1355</v>
      </c>
      <c r="C16427" s="67">
        <v>0</v>
      </c>
      <c r="D16427" s="67" t="str">
        <f t="shared" si="268"/>
        <v>R1zxcZS-中山会计C[条件]-EM</v>
      </c>
      <c r="E16427" s="58"/>
      <c r="L16427" s="51"/>
      <c r="M16427" s="50"/>
      <c r="N16427" s="52"/>
      <c r="Y16427" s="50"/>
      <c r="AA16427" s="52"/>
      <c r="AL16427" s="50"/>
    </row>
    <row r="16428" spans="1:38" x14ac:dyDescent="0.3">
      <c r="A16428" s="60">
        <v>41931</v>
      </c>
      <c r="B16428" s="61" t="s">
        <v>1355</v>
      </c>
      <c r="C16428" s="62">
        <v>0.84</v>
      </c>
      <c r="D16428" s="62" t="str">
        <f t="shared" si="268"/>
        <v>R1zxcZS-中山会计C[条件]-EM</v>
      </c>
      <c r="E16428" s="58"/>
      <c r="L16428" s="51"/>
      <c r="M16428" s="50"/>
      <c r="N16428" s="52"/>
      <c r="Y16428" s="50"/>
      <c r="AA16428" s="52"/>
      <c r="AL16428" s="50"/>
    </row>
    <row r="16429" spans="1:38" x14ac:dyDescent="0.3">
      <c r="A16429" s="65">
        <v>41932</v>
      </c>
      <c r="B16429" s="66" t="s">
        <v>1355</v>
      </c>
      <c r="C16429" s="67">
        <v>0.73</v>
      </c>
      <c r="D16429" s="67" t="str">
        <f t="shared" si="268"/>
        <v>R1zxcZS-中山会计C[条件]-EM</v>
      </c>
      <c r="E16429" s="58"/>
      <c r="L16429" s="51"/>
      <c r="M16429" s="50"/>
      <c r="N16429" s="52"/>
      <c r="Y16429" s="50"/>
      <c r="AA16429" s="52"/>
      <c r="AL16429" s="50"/>
    </row>
    <row r="16430" spans="1:38" x14ac:dyDescent="0.3">
      <c r="A16430" s="60">
        <v>41933</v>
      </c>
      <c r="B16430" s="61" t="s">
        <v>1355</v>
      </c>
      <c r="C16430" s="62">
        <v>1.95</v>
      </c>
      <c r="D16430" s="62" t="str">
        <f t="shared" si="268"/>
        <v>R1zxcZS-中山会计C[条件]-EM</v>
      </c>
      <c r="E16430" s="58"/>
      <c r="L16430" s="51"/>
      <c r="M16430" s="50"/>
      <c r="N16430" s="52"/>
      <c r="Y16430" s="50"/>
      <c r="AA16430" s="52"/>
      <c r="AL16430" s="50"/>
    </row>
    <row r="16431" spans="1:38" x14ac:dyDescent="0.3">
      <c r="A16431" s="65">
        <v>41935</v>
      </c>
      <c r="B16431" s="66" t="s">
        <v>1355</v>
      </c>
      <c r="C16431" s="67">
        <v>0</v>
      </c>
      <c r="D16431" s="67" t="str">
        <f t="shared" si="268"/>
        <v>R1zxcZS-中山会计C[条件]-EM</v>
      </c>
      <c r="E16431" s="58"/>
      <c r="L16431" s="51"/>
      <c r="M16431" s="50"/>
      <c r="N16431" s="52"/>
      <c r="Y16431" s="50"/>
      <c r="AA16431" s="52"/>
      <c r="AL16431" s="50"/>
    </row>
    <row r="16432" spans="1:38" x14ac:dyDescent="0.3">
      <c r="A16432" s="60">
        <v>41937</v>
      </c>
      <c r="B16432" s="61" t="s">
        <v>1355</v>
      </c>
      <c r="C16432" s="62">
        <v>1.02</v>
      </c>
      <c r="D16432" s="62" t="str">
        <f t="shared" si="268"/>
        <v>R1zxcZS-中山会计C[条件]-EM</v>
      </c>
      <c r="E16432" s="58"/>
      <c r="L16432" s="51"/>
      <c r="M16432" s="50"/>
      <c r="N16432" s="52"/>
      <c r="Y16432" s="50"/>
      <c r="AA16432" s="52"/>
      <c r="AL16432" s="50"/>
    </row>
    <row r="16433" spans="1:38" x14ac:dyDescent="0.3">
      <c r="A16433" s="65">
        <v>41938</v>
      </c>
      <c r="B16433" s="66" t="s">
        <v>1355</v>
      </c>
      <c r="C16433" s="67">
        <v>0</v>
      </c>
      <c r="D16433" s="67" t="str">
        <f t="shared" si="268"/>
        <v>R1zxcZS-中山会计C[条件]-EM</v>
      </c>
      <c r="E16433" s="58"/>
      <c r="L16433" s="51"/>
      <c r="M16433" s="50"/>
      <c r="N16433" s="52"/>
      <c r="Y16433" s="50"/>
      <c r="AA16433" s="52"/>
      <c r="AL16433" s="50"/>
    </row>
    <row r="16434" spans="1:38" x14ac:dyDescent="0.3">
      <c r="A16434" s="60">
        <v>41940</v>
      </c>
      <c r="B16434" s="61" t="s">
        <v>1355</v>
      </c>
      <c r="C16434" s="62">
        <v>0</v>
      </c>
      <c r="D16434" s="62" t="str">
        <f t="shared" si="268"/>
        <v>R1zxcZS-中山会计C[条件]-EM</v>
      </c>
      <c r="E16434" s="58"/>
      <c r="L16434" s="51"/>
      <c r="M16434" s="50"/>
      <c r="N16434" s="52"/>
      <c r="Y16434" s="50"/>
      <c r="AA16434" s="52"/>
      <c r="AL16434" s="50"/>
    </row>
    <row r="16435" spans="1:38" x14ac:dyDescent="0.3">
      <c r="A16435" s="65">
        <v>41943</v>
      </c>
      <c r="B16435" s="66" t="s">
        <v>1355</v>
      </c>
      <c r="C16435" s="67">
        <v>0</v>
      </c>
      <c r="D16435" s="67" t="str">
        <f t="shared" si="268"/>
        <v>R1zxcZS-中山会计C[条件]-EM</v>
      </c>
      <c r="E16435" s="58"/>
      <c r="L16435" s="51"/>
      <c r="M16435" s="50"/>
      <c r="N16435" s="52"/>
      <c r="Y16435" s="50"/>
      <c r="AA16435" s="52"/>
      <c r="AL16435" s="50"/>
    </row>
    <row r="16436" spans="1:38" x14ac:dyDescent="0.3">
      <c r="A16436" s="60">
        <v>41920</v>
      </c>
      <c r="B16436" s="61" t="s">
        <v>1356</v>
      </c>
      <c r="C16436" s="62">
        <v>0</v>
      </c>
      <c r="D16436" s="62" t="str">
        <f t="shared" si="268"/>
        <v>R1zxcZS-中山会计C[条件]-PM</v>
      </c>
      <c r="E16436" s="58"/>
      <c r="L16436" s="51"/>
      <c r="M16436" s="50"/>
      <c r="N16436" s="52"/>
      <c r="Y16436" s="50"/>
      <c r="AA16436" s="52"/>
      <c r="AL16436" s="50"/>
    </row>
    <row r="16437" spans="1:38" x14ac:dyDescent="0.3">
      <c r="A16437" s="65">
        <v>41921</v>
      </c>
      <c r="B16437" s="66" t="s">
        <v>1356</v>
      </c>
      <c r="C16437" s="67">
        <v>0</v>
      </c>
      <c r="D16437" s="67" t="str">
        <f t="shared" si="268"/>
        <v>R1zxcZS-中山会计C[条件]-PM</v>
      </c>
      <c r="E16437" s="58"/>
      <c r="L16437" s="51"/>
      <c r="M16437" s="50"/>
      <c r="N16437" s="52"/>
      <c r="Y16437" s="50"/>
      <c r="AA16437" s="52"/>
      <c r="AL16437" s="50"/>
    </row>
    <row r="16438" spans="1:38" x14ac:dyDescent="0.3">
      <c r="A16438" s="60">
        <v>41922</v>
      </c>
      <c r="B16438" s="61" t="s">
        <v>1356</v>
      </c>
      <c r="C16438" s="62">
        <v>0</v>
      </c>
      <c r="D16438" s="62" t="str">
        <f t="shared" si="268"/>
        <v>R1zxcZS-中山会计C[条件]-PM</v>
      </c>
      <c r="E16438" s="58"/>
      <c r="L16438" s="51"/>
      <c r="M16438" s="50"/>
      <c r="N16438" s="52"/>
      <c r="Y16438" s="50"/>
      <c r="AA16438" s="52"/>
      <c r="AL16438" s="50"/>
    </row>
    <row r="16439" spans="1:38" x14ac:dyDescent="0.3">
      <c r="A16439" s="65">
        <v>41923</v>
      </c>
      <c r="B16439" s="66" t="s">
        <v>1356</v>
      </c>
      <c r="C16439" s="67">
        <v>0</v>
      </c>
      <c r="D16439" s="67" t="str">
        <f t="shared" si="268"/>
        <v>R1zxcZS-中山会计C[条件]-PM</v>
      </c>
      <c r="E16439" s="58"/>
      <c r="L16439" s="51"/>
      <c r="M16439" s="50"/>
      <c r="N16439" s="52"/>
      <c r="Y16439" s="50"/>
      <c r="AA16439" s="52"/>
      <c r="AL16439" s="50"/>
    </row>
    <row r="16440" spans="1:38" x14ac:dyDescent="0.3">
      <c r="A16440" s="60">
        <v>41924</v>
      </c>
      <c r="B16440" s="61" t="s">
        <v>1356</v>
      </c>
      <c r="C16440" s="62">
        <v>0</v>
      </c>
      <c r="D16440" s="62" t="str">
        <f t="shared" si="268"/>
        <v>R1zxcZS-中山会计C[条件]-PM</v>
      </c>
      <c r="E16440" s="58"/>
      <c r="L16440" s="51"/>
      <c r="M16440" s="50"/>
      <c r="N16440" s="52"/>
      <c r="Y16440" s="50"/>
      <c r="AA16440" s="52"/>
      <c r="AL16440" s="50"/>
    </row>
    <row r="16441" spans="1:38" x14ac:dyDescent="0.3">
      <c r="A16441" s="65">
        <v>41925</v>
      </c>
      <c r="B16441" s="66" t="s">
        <v>1356</v>
      </c>
      <c r="C16441" s="67">
        <v>0</v>
      </c>
      <c r="D16441" s="67" t="str">
        <f t="shared" si="268"/>
        <v>R1zxcZS-中山会计C[条件]-PM</v>
      </c>
      <c r="E16441" s="58"/>
      <c r="L16441" s="51"/>
      <c r="M16441" s="50"/>
      <c r="N16441" s="52"/>
      <c r="Y16441" s="50"/>
      <c r="AA16441" s="52"/>
      <c r="AL16441" s="50"/>
    </row>
    <row r="16442" spans="1:38" x14ac:dyDescent="0.3">
      <c r="A16442" s="60">
        <v>41926</v>
      </c>
      <c r="B16442" s="61" t="s">
        <v>1356</v>
      </c>
      <c r="C16442" s="62">
        <v>0</v>
      </c>
      <c r="D16442" s="62" t="str">
        <f t="shared" si="268"/>
        <v>R1zxcZS-中山会计C[条件]-PM</v>
      </c>
      <c r="E16442" s="58"/>
      <c r="L16442" s="51"/>
      <c r="M16442" s="50"/>
      <c r="N16442" s="52"/>
      <c r="Y16442" s="50"/>
      <c r="AA16442" s="52"/>
      <c r="AL16442" s="50"/>
    </row>
    <row r="16443" spans="1:38" x14ac:dyDescent="0.3">
      <c r="A16443" s="65">
        <v>41927</v>
      </c>
      <c r="B16443" s="66" t="s">
        <v>1356</v>
      </c>
      <c r="C16443" s="67">
        <v>0</v>
      </c>
      <c r="D16443" s="67" t="str">
        <f t="shared" si="268"/>
        <v>R1zxcZS-中山会计C[条件]-PM</v>
      </c>
      <c r="E16443" s="58"/>
      <c r="L16443" s="51"/>
      <c r="M16443" s="50"/>
      <c r="N16443" s="52"/>
      <c r="Y16443" s="50"/>
      <c r="AA16443" s="52"/>
      <c r="AL16443" s="50"/>
    </row>
    <row r="16444" spans="1:38" x14ac:dyDescent="0.3">
      <c r="A16444" s="60">
        <v>41928</v>
      </c>
      <c r="B16444" s="61" t="s">
        <v>1356</v>
      </c>
      <c r="C16444" s="62">
        <v>0</v>
      </c>
      <c r="D16444" s="62" t="str">
        <f t="shared" si="268"/>
        <v>R1zxcZS-中山会计C[条件]-PM</v>
      </c>
      <c r="E16444" s="58"/>
      <c r="L16444" s="51"/>
      <c r="M16444" s="50"/>
      <c r="N16444" s="52"/>
      <c r="Y16444" s="50"/>
      <c r="AA16444" s="52"/>
      <c r="AL16444" s="50"/>
    </row>
    <row r="16445" spans="1:38" x14ac:dyDescent="0.3">
      <c r="A16445" s="65">
        <v>41929</v>
      </c>
      <c r="B16445" s="66" t="s">
        <v>1356</v>
      </c>
      <c r="C16445" s="67">
        <v>0</v>
      </c>
      <c r="D16445" s="67" t="str">
        <f t="shared" si="268"/>
        <v>R1zxcZS-中山会计C[条件]-PM</v>
      </c>
      <c r="E16445" s="58"/>
      <c r="L16445" s="51"/>
      <c r="M16445" s="50"/>
      <c r="N16445" s="52"/>
      <c r="Y16445" s="50"/>
      <c r="AA16445" s="52"/>
      <c r="AL16445" s="50"/>
    </row>
    <row r="16446" spans="1:38" x14ac:dyDescent="0.3">
      <c r="A16446" s="60">
        <v>41930</v>
      </c>
      <c r="B16446" s="61" t="s">
        <v>1356</v>
      </c>
      <c r="C16446" s="62">
        <v>0</v>
      </c>
      <c r="D16446" s="62" t="str">
        <f t="shared" si="268"/>
        <v>R1zxcZS-中山会计C[条件]-PM</v>
      </c>
      <c r="E16446" s="58"/>
      <c r="L16446" s="51"/>
      <c r="M16446" s="50"/>
      <c r="N16446" s="52"/>
      <c r="Y16446" s="50"/>
      <c r="AA16446" s="52"/>
      <c r="AL16446" s="50"/>
    </row>
    <row r="16447" spans="1:38" x14ac:dyDescent="0.3">
      <c r="A16447" s="65">
        <v>41931</v>
      </c>
      <c r="B16447" s="66" t="s">
        <v>1356</v>
      </c>
      <c r="C16447" s="67">
        <v>0</v>
      </c>
      <c r="D16447" s="67" t="str">
        <f t="shared" si="268"/>
        <v>R1zxcZS-中山会计C[条件]-PM</v>
      </c>
      <c r="E16447" s="58"/>
      <c r="L16447" s="51"/>
      <c r="M16447" s="50"/>
      <c r="N16447" s="52"/>
      <c r="Y16447" s="50"/>
      <c r="AA16447" s="52"/>
      <c r="AL16447" s="50"/>
    </row>
    <row r="16448" spans="1:38" x14ac:dyDescent="0.3">
      <c r="A16448" s="60">
        <v>41932</v>
      </c>
      <c r="B16448" s="61" t="s">
        <v>1356</v>
      </c>
      <c r="C16448" s="62">
        <v>0</v>
      </c>
      <c r="D16448" s="62" t="str">
        <f t="shared" si="268"/>
        <v>R1zxcZS-中山会计C[条件]-PM</v>
      </c>
      <c r="E16448" s="58"/>
      <c r="L16448" s="51"/>
      <c r="M16448" s="50"/>
      <c r="N16448" s="52"/>
      <c r="Y16448" s="50"/>
      <c r="AA16448" s="52"/>
      <c r="AL16448" s="50"/>
    </row>
    <row r="16449" spans="1:38" x14ac:dyDescent="0.3">
      <c r="A16449" s="65">
        <v>41933</v>
      </c>
      <c r="B16449" s="66" t="s">
        <v>1356</v>
      </c>
      <c r="C16449" s="67">
        <v>1.93</v>
      </c>
      <c r="D16449" s="67" t="str">
        <f t="shared" si="268"/>
        <v>R1zxcZS-中山会计C[条件]-PM</v>
      </c>
      <c r="E16449" s="58"/>
      <c r="L16449" s="51"/>
      <c r="M16449" s="50"/>
      <c r="N16449" s="52"/>
      <c r="Y16449" s="50"/>
      <c r="AA16449" s="52"/>
      <c r="AL16449" s="50"/>
    </row>
    <row r="16450" spans="1:38" x14ac:dyDescent="0.3">
      <c r="A16450" s="60">
        <v>41934</v>
      </c>
      <c r="B16450" s="61" t="s">
        <v>1356</v>
      </c>
      <c r="C16450" s="62">
        <v>1.07</v>
      </c>
      <c r="D16450" s="62" t="str">
        <f t="shared" si="268"/>
        <v>R1zxcZS-中山会计C[条件]-PM</v>
      </c>
      <c r="E16450" s="58"/>
      <c r="L16450" s="51"/>
      <c r="M16450" s="50"/>
      <c r="N16450" s="52"/>
      <c r="Y16450" s="50"/>
      <c r="AA16450" s="52"/>
      <c r="AL16450" s="50"/>
    </row>
    <row r="16451" spans="1:38" x14ac:dyDescent="0.3">
      <c r="A16451" s="65">
        <v>41935</v>
      </c>
      <c r="B16451" s="66" t="s">
        <v>1356</v>
      </c>
      <c r="C16451" s="67">
        <v>0.3</v>
      </c>
      <c r="D16451" s="67" t="str">
        <f t="shared" si="268"/>
        <v>R1zxcZS-中山会计C[条件]-PM</v>
      </c>
      <c r="E16451" s="58"/>
      <c r="L16451" s="51"/>
      <c r="M16451" s="50"/>
      <c r="N16451" s="52"/>
      <c r="Y16451" s="50"/>
      <c r="AA16451" s="52"/>
      <c r="AL16451" s="50"/>
    </row>
    <row r="16452" spans="1:38" x14ac:dyDescent="0.3">
      <c r="A16452" s="60">
        <v>41936</v>
      </c>
      <c r="B16452" s="61" t="s">
        <v>1356</v>
      </c>
      <c r="C16452" s="62">
        <v>3.56</v>
      </c>
      <c r="D16452" s="62" t="str">
        <f t="shared" si="268"/>
        <v>R1zxcZS-中山会计C[条件]-PM</v>
      </c>
      <c r="E16452" s="58"/>
      <c r="L16452" s="51"/>
      <c r="M16452" s="50"/>
      <c r="N16452" s="52"/>
      <c r="Y16452" s="50"/>
      <c r="AA16452" s="52"/>
      <c r="AL16452" s="50"/>
    </row>
    <row r="16453" spans="1:38" x14ac:dyDescent="0.3">
      <c r="A16453" s="65">
        <v>41937</v>
      </c>
      <c r="B16453" s="66" t="s">
        <v>1356</v>
      </c>
      <c r="C16453" s="67">
        <v>0</v>
      </c>
      <c r="D16453" s="67" t="str">
        <f t="shared" si="268"/>
        <v>R1zxcZS-中山会计C[条件]-PM</v>
      </c>
      <c r="E16453" s="58"/>
      <c r="L16453" s="51"/>
      <c r="M16453" s="50"/>
      <c r="N16453" s="52"/>
      <c r="Y16453" s="50"/>
      <c r="AA16453" s="52"/>
      <c r="AL16453" s="50"/>
    </row>
    <row r="16454" spans="1:38" x14ac:dyDescent="0.3">
      <c r="A16454" s="60">
        <v>41938</v>
      </c>
      <c r="B16454" s="61" t="s">
        <v>1356</v>
      </c>
      <c r="C16454" s="62">
        <v>0</v>
      </c>
      <c r="D16454" s="62" t="str">
        <f t="shared" ref="D16454:D16517" si="269">LEFT(B16454,2)&amp;"zxc"&amp;MID(B16454,4,100)</f>
        <v>R1zxcZS-中山会计C[条件]-PM</v>
      </c>
      <c r="E16454" s="58"/>
      <c r="L16454" s="51"/>
      <c r="M16454" s="50"/>
      <c r="N16454" s="52"/>
      <c r="Y16454" s="50"/>
      <c r="AA16454" s="52"/>
      <c r="AL16454" s="50"/>
    </row>
    <row r="16455" spans="1:38" x14ac:dyDescent="0.3">
      <c r="A16455" s="65">
        <v>41939</v>
      </c>
      <c r="B16455" s="66" t="s">
        <v>1356</v>
      </c>
      <c r="C16455" s="67">
        <v>0.66</v>
      </c>
      <c r="D16455" s="67" t="str">
        <f t="shared" si="269"/>
        <v>R1zxcZS-中山会计C[条件]-PM</v>
      </c>
      <c r="E16455" s="58"/>
      <c r="L16455" s="51"/>
      <c r="M16455" s="50"/>
      <c r="N16455" s="52"/>
      <c r="Y16455" s="50"/>
      <c r="AA16455" s="52"/>
      <c r="AL16455" s="50"/>
    </row>
    <row r="16456" spans="1:38" x14ac:dyDescent="0.3">
      <c r="A16456" s="60">
        <v>41940</v>
      </c>
      <c r="B16456" s="61" t="s">
        <v>1356</v>
      </c>
      <c r="C16456" s="62">
        <v>0</v>
      </c>
      <c r="D16456" s="62" t="str">
        <f t="shared" si="269"/>
        <v>R1zxcZS-中山会计C[条件]-PM</v>
      </c>
      <c r="E16456" s="58"/>
      <c r="L16456" s="51"/>
      <c r="M16456" s="50"/>
      <c r="N16456" s="52"/>
      <c r="Y16456" s="50"/>
      <c r="AA16456" s="52"/>
      <c r="AL16456" s="50"/>
    </row>
    <row r="16457" spans="1:38" x14ac:dyDescent="0.3">
      <c r="A16457" s="65">
        <v>41941</v>
      </c>
      <c r="B16457" s="66" t="s">
        <v>1356</v>
      </c>
      <c r="C16457" s="67">
        <v>2.59</v>
      </c>
      <c r="D16457" s="67" t="str">
        <f t="shared" si="269"/>
        <v>R1zxcZS-中山会计C[条件]-PM</v>
      </c>
      <c r="E16457" s="58"/>
      <c r="L16457" s="51"/>
      <c r="M16457" s="50"/>
      <c r="N16457" s="52"/>
      <c r="Y16457" s="50"/>
      <c r="AA16457" s="52"/>
      <c r="AL16457" s="50"/>
    </row>
    <row r="16458" spans="1:38" x14ac:dyDescent="0.3">
      <c r="A16458" s="60">
        <v>41942</v>
      </c>
      <c r="B16458" s="61" t="s">
        <v>1356</v>
      </c>
      <c r="C16458" s="62">
        <v>2.23</v>
      </c>
      <c r="D16458" s="62" t="str">
        <f t="shared" si="269"/>
        <v>R1zxcZS-中山会计C[条件]-PM</v>
      </c>
      <c r="E16458" s="58"/>
      <c r="L16458" s="51"/>
      <c r="M16458" s="50"/>
      <c r="N16458" s="52"/>
      <c r="Y16458" s="50"/>
      <c r="AA16458" s="52"/>
      <c r="AL16458" s="50"/>
    </row>
    <row r="16459" spans="1:38" x14ac:dyDescent="0.3">
      <c r="A16459" s="65">
        <v>41943</v>
      </c>
      <c r="B16459" s="66" t="s">
        <v>1356</v>
      </c>
      <c r="C16459" s="67">
        <v>0</v>
      </c>
      <c r="D16459" s="67" t="str">
        <f t="shared" si="269"/>
        <v>R1zxcZS-中山会计C[条件]-PM</v>
      </c>
      <c r="E16459" s="58"/>
      <c r="L16459" s="51"/>
      <c r="M16459" s="50"/>
      <c r="N16459" s="52"/>
      <c r="Y16459" s="50"/>
      <c r="AA16459" s="52"/>
      <c r="AL16459" s="50"/>
    </row>
    <row r="16460" spans="1:38" x14ac:dyDescent="0.3">
      <c r="A16460" s="60">
        <v>41920</v>
      </c>
      <c r="B16460" s="61" t="s">
        <v>1357</v>
      </c>
      <c r="C16460" s="62">
        <v>0</v>
      </c>
      <c r="D16460" s="62" t="str">
        <f t="shared" si="269"/>
        <v>R1zxcZS-中山会计D[报考]-EM</v>
      </c>
      <c r="E16460" s="58"/>
      <c r="L16460" s="51"/>
      <c r="M16460" s="50"/>
      <c r="N16460" s="52"/>
      <c r="Y16460" s="50"/>
      <c r="AA16460" s="52"/>
      <c r="AL16460" s="50"/>
    </row>
    <row r="16461" spans="1:38" x14ac:dyDescent="0.3">
      <c r="A16461" s="65">
        <v>41921</v>
      </c>
      <c r="B16461" s="66" t="s">
        <v>1357</v>
      </c>
      <c r="C16461" s="67">
        <v>2.91</v>
      </c>
      <c r="D16461" s="67" t="str">
        <f t="shared" si="269"/>
        <v>R1zxcZS-中山会计D[报考]-EM</v>
      </c>
      <c r="E16461" s="58"/>
      <c r="L16461" s="51"/>
      <c r="M16461" s="50"/>
      <c r="N16461" s="52"/>
      <c r="Y16461" s="50"/>
      <c r="AA16461" s="52"/>
      <c r="AL16461" s="50"/>
    </row>
    <row r="16462" spans="1:38" x14ac:dyDescent="0.3">
      <c r="A16462" s="60">
        <v>41922</v>
      </c>
      <c r="B16462" s="61" t="s">
        <v>1357</v>
      </c>
      <c r="C16462" s="62">
        <v>1.19</v>
      </c>
      <c r="D16462" s="62" t="str">
        <f t="shared" si="269"/>
        <v>R1zxcZS-中山会计D[报考]-EM</v>
      </c>
      <c r="E16462" s="58"/>
      <c r="L16462" s="51"/>
      <c r="M16462" s="50"/>
      <c r="N16462" s="52"/>
      <c r="Y16462" s="50"/>
      <c r="AA16462" s="52"/>
      <c r="AL16462" s="50"/>
    </row>
    <row r="16463" spans="1:38" x14ac:dyDescent="0.3">
      <c r="A16463" s="65">
        <v>41923</v>
      </c>
      <c r="B16463" s="66" t="s">
        <v>1357</v>
      </c>
      <c r="C16463" s="67">
        <v>2.8</v>
      </c>
      <c r="D16463" s="67" t="str">
        <f t="shared" si="269"/>
        <v>R1zxcZS-中山会计D[报考]-EM</v>
      </c>
      <c r="E16463" s="58"/>
      <c r="L16463" s="51"/>
      <c r="M16463" s="50"/>
      <c r="N16463" s="52"/>
      <c r="Y16463" s="50"/>
      <c r="AA16463" s="52"/>
      <c r="AL16463" s="50"/>
    </row>
    <row r="16464" spans="1:38" x14ac:dyDescent="0.3">
      <c r="A16464" s="60">
        <v>41924</v>
      </c>
      <c r="B16464" s="61" t="s">
        <v>1357</v>
      </c>
      <c r="C16464" s="62">
        <v>12.65</v>
      </c>
      <c r="D16464" s="62" t="str">
        <f t="shared" si="269"/>
        <v>R1zxcZS-中山会计D[报考]-EM</v>
      </c>
      <c r="E16464" s="58"/>
      <c r="L16464" s="51"/>
      <c r="M16464" s="50"/>
      <c r="N16464" s="52"/>
      <c r="Y16464" s="50"/>
      <c r="AA16464" s="52"/>
      <c r="AL16464" s="50"/>
    </row>
    <row r="16465" spans="1:38" x14ac:dyDescent="0.3">
      <c r="A16465" s="65">
        <v>41925</v>
      </c>
      <c r="B16465" s="66" t="s">
        <v>1357</v>
      </c>
      <c r="C16465" s="67">
        <v>11.01</v>
      </c>
      <c r="D16465" s="67" t="str">
        <f t="shared" si="269"/>
        <v>R1zxcZS-中山会计D[报考]-EM</v>
      </c>
      <c r="E16465" s="58"/>
      <c r="L16465" s="51"/>
      <c r="M16465" s="50"/>
      <c r="N16465" s="52"/>
      <c r="Y16465" s="50"/>
      <c r="AA16465" s="52"/>
      <c r="AL16465" s="50"/>
    </row>
    <row r="16466" spans="1:38" x14ac:dyDescent="0.3">
      <c r="A16466" s="60">
        <v>41926</v>
      </c>
      <c r="B16466" s="61" t="s">
        <v>1357</v>
      </c>
      <c r="C16466" s="62">
        <v>11.67</v>
      </c>
      <c r="D16466" s="62" t="str">
        <f t="shared" si="269"/>
        <v>R1zxcZS-中山会计D[报考]-EM</v>
      </c>
      <c r="E16466" s="58"/>
      <c r="L16466" s="51"/>
      <c r="M16466" s="50"/>
      <c r="N16466" s="52"/>
      <c r="Y16466" s="50"/>
      <c r="AA16466" s="52"/>
      <c r="AL16466" s="50"/>
    </row>
    <row r="16467" spans="1:38" x14ac:dyDescent="0.3">
      <c r="A16467" s="65">
        <v>41927</v>
      </c>
      <c r="B16467" s="66" t="s">
        <v>1357</v>
      </c>
      <c r="C16467" s="67">
        <v>15.46</v>
      </c>
      <c r="D16467" s="67" t="str">
        <f t="shared" si="269"/>
        <v>R1zxcZS-中山会计D[报考]-EM</v>
      </c>
      <c r="E16467" s="58"/>
      <c r="L16467" s="51"/>
      <c r="M16467" s="50"/>
      <c r="N16467" s="52"/>
      <c r="Y16467" s="50"/>
      <c r="AA16467" s="52"/>
      <c r="AL16467" s="50"/>
    </row>
    <row r="16468" spans="1:38" x14ac:dyDescent="0.3">
      <c r="A16468" s="60">
        <v>41928</v>
      </c>
      <c r="B16468" s="61" t="s">
        <v>1357</v>
      </c>
      <c r="C16468" s="62">
        <v>2.41</v>
      </c>
      <c r="D16468" s="62" t="str">
        <f t="shared" si="269"/>
        <v>R1zxcZS-中山会计D[报考]-EM</v>
      </c>
      <c r="E16468" s="58"/>
      <c r="L16468" s="51"/>
      <c r="M16468" s="50"/>
      <c r="N16468" s="52"/>
      <c r="Y16468" s="50"/>
      <c r="AA16468" s="52"/>
      <c r="AL16468" s="50"/>
    </row>
    <row r="16469" spans="1:38" x14ac:dyDescent="0.3">
      <c r="A16469" s="65">
        <v>41929</v>
      </c>
      <c r="B16469" s="66" t="s">
        <v>1357</v>
      </c>
      <c r="C16469" s="67">
        <v>7.04</v>
      </c>
      <c r="D16469" s="67" t="str">
        <f t="shared" si="269"/>
        <v>R1zxcZS-中山会计D[报考]-EM</v>
      </c>
      <c r="E16469" s="58"/>
      <c r="L16469" s="51"/>
      <c r="M16469" s="50"/>
      <c r="N16469" s="52"/>
      <c r="Y16469" s="50"/>
      <c r="AA16469" s="52"/>
      <c r="AL16469" s="50"/>
    </row>
    <row r="16470" spans="1:38" x14ac:dyDescent="0.3">
      <c r="A16470" s="60">
        <v>41930</v>
      </c>
      <c r="B16470" s="61" t="s">
        <v>1357</v>
      </c>
      <c r="C16470" s="62">
        <v>8.66</v>
      </c>
      <c r="D16470" s="62" t="str">
        <f t="shared" si="269"/>
        <v>R1zxcZS-中山会计D[报考]-EM</v>
      </c>
      <c r="E16470" s="58"/>
      <c r="L16470" s="51"/>
      <c r="M16470" s="50"/>
      <c r="N16470" s="52"/>
      <c r="Y16470" s="50"/>
      <c r="AA16470" s="52"/>
      <c r="AL16470" s="50"/>
    </row>
    <row r="16471" spans="1:38" x14ac:dyDescent="0.3">
      <c r="A16471" s="65">
        <v>41931</v>
      </c>
      <c r="B16471" s="66" t="s">
        <v>1357</v>
      </c>
      <c r="C16471" s="67">
        <v>1.99</v>
      </c>
      <c r="D16471" s="67" t="str">
        <f t="shared" si="269"/>
        <v>R1zxcZS-中山会计D[报考]-EM</v>
      </c>
      <c r="E16471" s="58"/>
      <c r="L16471" s="51"/>
      <c r="M16471" s="50"/>
      <c r="N16471" s="52"/>
      <c r="Y16471" s="50"/>
      <c r="AA16471" s="52"/>
      <c r="AL16471" s="50"/>
    </row>
    <row r="16472" spans="1:38" x14ac:dyDescent="0.3">
      <c r="A16472" s="60">
        <v>41932</v>
      </c>
      <c r="B16472" s="61" t="s">
        <v>1357</v>
      </c>
      <c r="C16472" s="62">
        <v>8.1999999999999993</v>
      </c>
      <c r="D16472" s="62" t="str">
        <f t="shared" si="269"/>
        <v>R1zxcZS-中山会计D[报考]-EM</v>
      </c>
      <c r="E16472" s="58"/>
      <c r="L16472" s="51"/>
      <c r="M16472" s="50"/>
      <c r="N16472" s="52"/>
      <c r="Y16472" s="50"/>
      <c r="AA16472" s="52"/>
      <c r="AL16472" s="50"/>
    </row>
    <row r="16473" spans="1:38" x14ac:dyDescent="0.3">
      <c r="A16473" s="65">
        <v>41933</v>
      </c>
      <c r="B16473" s="66" t="s">
        <v>1357</v>
      </c>
      <c r="C16473" s="67">
        <v>11.8</v>
      </c>
      <c r="D16473" s="67" t="str">
        <f t="shared" si="269"/>
        <v>R1zxcZS-中山会计D[报考]-EM</v>
      </c>
      <c r="E16473" s="58"/>
      <c r="L16473" s="51"/>
      <c r="M16473" s="50"/>
      <c r="N16473" s="52"/>
      <c r="Y16473" s="50"/>
      <c r="AA16473" s="52"/>
      <c r="AL16473" s="50"/>
    </row>
    <row r="16474" spans="1:38" x14ac:dyDescent="0.3">
      <c r="A16474" s="60">
        <v>41934</v>
      </c>
      <c r="B16474" s="61" t="s">
        <v>1357</v>
      </c>
      <c r="C16474" s="62">
        <v>6.34</v>
      </c>
      <c r="D16474" s="62" t="str">
        <f t="shared" si="269"/>
        <v>R1zxcZS-中山会计D[报考]-EM</v>
      </c>
      <c r="E16474" s="58"/>
      <c r="L16474" s="51"/>
      <c r="M16474" s="50"/>
      <c r="N16474" s="52"/>
      <c r="Y16474" s="50"/>
      <c r="AA16474" s="52"/>
      <c r="AL16474" s="50"/>
    </row>
    <row r="16475" spans="1:38" x14ac:dyDescent="0.3">
      <c r="A16475" s="65">
        <v>41935</v>
      </c>
      <c r="B16475" s="66" t="s">
        <v>1357</v>
      </c>
      <c r="C16475" s="67">
        <v>5.3</v>
      </c>
      <c r="D16475" s="67" t="str">
        <f t="shared" si="269"/>
        <v>R1zxcZS-中山会计D[报考]-EM</v>
      </c>
      <c r="E16475" s="58"/>
      <c r="L16475" s="51"/>
      <c r="M16475" s="50"/>
      <c r="N16475" s="52"/>
      <c r="Y16475" s="50"/>
      <c r="AA16475" s="52"/>
      <c r="AL16475" s="50"/>
    </row>
    <row r="16476" spans="1:38" x14ac:dyDescent="0.3">
      <c r="A16476" s="60">
        <v>41936</v>
      </c>
      <c r="B16476" s="61" t="s">
        <v>1357</v>
      </c>
      <c r="C16476" s="62">
        <v>7.94</v>
      </c>
      <c r="D16476" s="62" t="str">
        <f t="shared" si="269"/>
        <v>R1zxcZS-中山会计D[报考]-EM</v>
      </c>
      <c r="E16476" s="58"/>
      <c r="L16476" s="51"/>
      <c r="M16476" s="50"/>
      <c r="N16476" s="52"/>
      <c r="Y16476" s="50"/>
      <c r="AA16476" s="52"/>
      <c r="AL16476" s="50"/>
    </row>
    <row r="16477" spans="1:38" x14ac:dyDescent="0.3">
      <c r="A16477" s="65">
        <v>41937</v>
      </c>
      <c r="B16477" s="66" t="s">
        <v>1357</v>
      </c>
      <c r="C16477" s="67">
        <v>5.03</v>
      </c>
      <c r="D16477" s="67" t="str">
        <f t="shared" si="269"/>
        <v>R1zxcZS-中山会计D[报考]-EM</v>
      </c>
      <c r="E16477" s="58"/>
      <c r="L16477" s="51"/>
      <c r="M16477" s="50"/>
      <c r="N16477" s="52"/>
      <c r="Y16477" s="50"/>
      <c r="AA16477" s="52"/>
      <c r="AL16477" s="50"/>
    </row>
    <row r="16478" spans="1:38" x14ac:dyDescent="0.3">
      <c r="A16478" s="60">
        <v>41938</v>
      </c>
      <c r="B16478" s="61" t="s">
        <v>1357</v>
      </c>
      <c r="C16478" s="62">
        <v>9.6</v>
      </c>
      <c r="D16478" s="62" t="str">
        <f t="shared" si="269"/>
        <v>R1zxcZS-中山会计D[报考]-EM</v>
      </c>
      <c r="E16478" s="58"/>
      <c r="L16478" s="51"/>
      <c r="M16478" s="50"/>
      <c r="N16478" s="52"/>
      <c r="Y16478" s="50"/>
      <c r="AA16478" s="52"/>
      <c r="AL16478" s="50"/>
    </row>
    <row r="16479" spans="1:38" x14ac:dyDescent="0.3">
      <c r="A16479" s="65">
        <v>41939</v>
      </c>
      <c r="B16479" s="66" t="s">
        <v>1357</v>
      </c>
      <c r="C16479" s="67">
        <v>2.86</v>
      </c>
      <c r="D16479" s="67" t="str">
        <f t="shared" si="269"/>
        <v>R1zxcZS-中山会计D[报考]-EM</v>
      </c>
      <c r="E16479" s="58"/>
      <c r="L16479" s="51"/>
      <c r="M16479" s="50"/>
      <c r="N16479" s="52"/>
      <c r="Y16479" s="50"/>
      <c r="AA16479" s="52"/>
      <c r="AL16479" s="50"/>
    </row>
    <row r="16480" spans="1:38" x14ac:dyDescent="0.3">
      <c r="A16480" s="60">
        <v>41940</v>
      </c>
      <c r="B16480" s="61" t="s">
        <v>1357</v>
      </c>
      <c r="C16480" s="62">
        <v>8.92</v>
      </c>
      <c r="D16480" s="62" t="str">
        <f t="shared" si="269"/>
        <v>R1zxcZS-中山会计D[报考]-EM</v>
      </c>
      <c r="E16480" s="58"/>
      <c r="L16480" s="51"/>
      <c r="M16480" s="50"/>
      <c r="N16480" s="52"/>
      <c r="Y16480" s="50"/>
      <c r="AA16480" s="52"/>
      <c r="AL16480" s="50"/>
    </row>
    <row r="16481" spans="1:38" x14ac:dyDescent="0.3">
      <c r="A16481" s="65">
        <v>41941</v>
      </c>
      <c r="B16481" s="66" t="s">
        <v>1357</v>
      </c>
      <c r="C16481" s="67">
        <v>11.28</v>
      </c>
      <c r="D16481" s="67" t="str">
        <f t="shared" si="269"/>
        <v>R1zxcZS-中山会计D[报考]-EM</v>
      </c>
      <c r="E16481" s="58"/>
      <c r="L16481" s="51"/>
      <c r="M16481" s="50"/>
      <c r="N16481" s="52"/>
      <c r="Y16481" s="50"/>
      <c r="AA16481" s="52"/>
      <c r="AL16481" s="50"/>
    </row>
    <row r="16482" spans="1:38" x14ac:dyDescent="0.3">
      <c r="A16482" s="60">
        <v>41942</v>
      </c>
      <c r="B16482" s="61" t="s">
        <v>1357</v>
      </c>
      <c r="C16482" s="62">
        <v>13.8</v>
      </c>
      <c r="D16482" s="62" t="str">
        <f t="shared" si="269"/>
        <v>R1zxcZS-中山会计D[报考]-EM</v>
      </c>
      <c r="E16482" s="58"/>
      <c r="L16482" s="51"/>
      <c r="M16482" s="50"/>
      <c r="N16482" s="52"/>
      <c r="Y16482" s="50"/>
      <c r="AA16482" s="52"/>
      <c r="AL16482" s="50"/>
    </row>
    <row r="16483" spans="1:38" x14ac:dyDescent="0.3">
      <c r="A16483" s="65">
        <v>41943</v>
      </c>
      <c r="B16483" s="66" t="s">
        <v>1357</v>
      </c>
      <c r="C16483" s="67">
        <v>5.25</v>
      </c>
      <c r="D16483" s="67" t="str">
        <f t="shared" si="269"/>
        <v>R1zxcZS-中山会计D[报考]-EM</v>
      </c>
      <c r="E16483" s="58"/>
      <c r="L16483" s="51"/>
      <c r="M16483" s="50"/>
      <c r="N16483" s="52"/>
      <c r="Y16483" s="50"/>
      <c r="AA16483" s="52"/>
      <c r="AL16483" s="50"/>
    </row>
    <row r="16484" spans="1:38" x14ac:dyDescent="0.3">
      <c r="A16484" s="60">
        <v>41920</v>
      </c>
      <c r="B16484" s="61" t="s">
        <v>1358</v>
      </c>
      <c r="C16484" s="62">
        <v>2.11</v>
      </c>
      <c r="D16484" s="62" t="str">
        <f t="shared" si="269"/>
        <v>R1zxcZS-中山会计D[报考]-PM</v>
      </c>
      <c r="E16484" s="58"/>
      <c r="L16484" s="51"/>
      <c r="M16484" s="50"/>
      <c r="N16484" s="52"/>
      <c r="Y16484" s="50"/>
      <c r="AA16484" s="52"/>
      <c r="AL16484" s="50"/>
    </row>
    <row r="16485" spans="1:38" x14ac:dyDescent="0.3">
      <c r="A16485" s="65">
        <v>41921</v>
      </c>
      <c r="B16485" s="66" t="s">
        <v>1358</v>
      </c>
      <c r="C16485" s="67">
        <v>0</v>
      </c>
      <c r="D16485" s="67" t="str">
        <f t="shared" si="269"/>
        <v>R1zxcZS-中山会计D[报考]-PM</v>
      </c>
      <c r="E16485" s="58"/>
      <c r="L16485" s="51"/>
      <c r="M16485" s="50"/>
      <c r="N16485" s="52"/>
      <c r="Y16485" s="50"/>
      <c r="AA16485" s="52"/>
      <c r="AL16485" s="50"/>
    </row>
    <row r="16486" spans="1:38" x14ac:dyDescent="0.3">
      <c r="A16486" s="60">
        <v>41922</v>
      </c>
      <c r="B16486" s="61" t="s">
        <v>1358</v>
      </c>
      <c r="C16486" s="62">
        <v>0</v>
      </c>
      <c r="D16486" s="62" t="str">
        <f t="shared" si="269"/>
        <v>R1zxcZS-中山会计D[报考]-PM</v>
      </c>
      <c r="E16486" s="58"/>
      <c r="L16486" s="51"/>
      <c r="M16486" s="50"/>
      <c r="N16486" s="52"/>
      <c r="Y16486" s="50"/>
      <c r="AA16486" s="52"/>
      <c r="AL16486" s="50"/>
    </row>
    <row r="16487" spans="1:38" x14ac:dyDescent="0.3">
      <c r="A16487" s="65">
        <v>41923</v>
      </c>
      <c r="B16487" s="66" t="s">
        <v>1358</v>
      </c>
      <c r="C16487" s="67">
        <v>2.85</v>
      </c>
      <c r="D16487" s="67" t="str">
        <f t="shared" si="269"/>
        <v>R1zxcZS-中山会计D[报考]-PM</v>
      </c>
      <c r="E16487" s="58"/>
      <c r="L16487" s="51"/>
      <c r="M16487" s="50"/>
      <c r="N16487" s="52"/>
      <c r="Y16487" s="50"/>
      <c r="AA16487" s="52"/>
      <c r="AL16487" s="50"/>
    </row>
    <row r="16488" spans="1:38" x14ac:dyDescent="0.3">
      <c r="A16488" s="60">
        <v>41924</v>
      </c>
      <c r="B16488" s="61" t="s">
        <v>1358</v>
      </c>
      <c r="C16488" s="62">
        <v>3.02</v>
      </c>
      <c r="D16488" s="62" t="str">
        <f t="shared" si="269"/>
        <v>R1zxcZS-中山会计D[报考]-PM</v>
      </c>
      <c r="E16488" s="58"/>
      <c r="L16488" s="51"/>
      <c r="M16488" s="50"/>
      <c r="N16488" s="52"/>
      <c r="Y16488" s="50"/>
      <c r="AA16488" s="52"/>
      <c r="AL16488" s="50"/>
    </row>
    <row r="16489" spans="1:38" x14ac:dyDescent="0.3">
      <c r="A16489" s="65">
        <v>41925</v>
      </c>
      <c r="B16489" s="66" t="s">
        <v>1358</v>
      </c>
      <c r="C16489" s="67">
        <v>7.49</v>
      </c>
      <c r="D16489" s="67" t="str">
        <f t="shared" si="269"/>
        <v>R1zxcZS-中山会计D[报考]-PM</v>
      </c>
      <c r="E16489" s="58"/>
      <c r="L16489" s="51"/>
      <c r="M16489" s="50"/>
      <c r="N16489" s="52"/>
      <c r="Y16489" s="50"/>
      <c r="AA16489" s="52"/>
      <c r="AL16489" s="50"/>
    </row>
    <row r="16490" spans="1:38" x14ac:dyDescent="0.3">
      <c r="A16490" s="60">
        <v>41926</v>
      </c>
      <c r="B16490" s="61" t="s">
        <v>1358</v>
      </c>
      <c r="C16490" s="62">
        <v>6.62</v>
      </c>
      <c r="D16490" s="62" t="str">
        <f t="shared" si="269"/>
        <v>R1zxcZS-中山会计D[报考]-PM</v>
      </c>
      <c r="E16490" s="58"/>
      <c r="L16490" s="51"/>
      <c r="M16490" s="50"/>
      <c r="N16490" s="52"/>
      <c r="Y16490" s="50"/>
      <c r="AA16490" s="52"/>
      <c r="AL16490" s="50"/>
    </row>
    <row r="16491" spans="1:38" x14ac:dyDescent="0.3">
      <c r="A16491" s="65">
        <v>41927</v>
      </c>
      <c r="B16491" s="66" t="s">
        <v>1358</v>
      </c>
      <c r="C16491" s="67">
        <v>10.99</v>
      </c>
      <c r="D16491" s="67" t="str">
        <f t="shared" si="269"/>
        <v>R1zxcZS-中山会计D[报考]-PM</v>
      </c>
      <c r="E16491" s="58"/>
      <c r="L16491" s="51"/>
      <c r="M16491" s="50"/>
      <c r="N16491" s="52"/>
      <c r="Y16491" s="50"/>
      <c r="AA16491" s="52"/>
      <c r="AL16491" s="50"/>
    </row>
    <row r="16492" spans="1:38" x14ac:dyDescent="0.3">
      <c r="A16492" s="60">
        <v>41928</v>
      </c>
      <c r="B16492" s="61" t="s">
        <v>1358</v>
      </c>
      <c r="C16492" s="62">
        <v>3.72</v>
      </c>
      <c r="D16492" s="62" t="str">
        <f t="shared" si="269"/>
        <v>R1zxcZS-中山会计D[报考]-PM</v>
      </c>
      <c r="E16492" s="58"/>
      <c r="L16492" s="51"/>
      <c r="M16492" s="50"/>
      <c r="N16492" s="52"/>
      <c r="Y16492" s="50"/>
      <c r="AA16492" s="52"/>
      <c r="AL16492" s="50"/>
    </row>
    <row r="16493" spans="1:38" x14ac:dyDescent="0.3">
      <c r="A16493" s="65">
        <v>41929</v>
      </c>
      <c r="B16493" s="66" t="s">
        <v>1358</v>
      </c>
      <c r="C16493" s="67">
        <v>3.02</v>
      </c>
      <c r="D16493" s="67" t="str">
        <f t="shared" si="269"/>
        <v>R1zxcZS-中山会计D[报考]-PM</v>
      </c>
      <c r="E16493" s="58"/>
      <c r="L16493" s="51"/>
      <c r="M16493" s="50"/>
      <c r="N16493" s="52"/>
      <c r="Y16493" s="50"/>
      <c r="AA16493" s="52"/>
      <c r="AL16493" s="50"/>
    </row>
    <row r="16494" spans="1:38" x14ac:dyDescent="0.3">
      <c r="A16494" s="60">
        <v>41930</v>
      </c>
      <c r="B16494" s="61" t="s">
        <v>1358</v>
      </c>
      <c r="C16494" s="62">
        <v>5.23</v>
      </c>
      <c r="D16494" s="62" t="str">
        <f t="shared" si="269"/>
        <v>R1zxcZS-中山会计D[报考]-PM</v>
      </c>
      <c r="E16494" s="58"/>
      <c r="L16494" s="51"/>
      <c r="M16494" s="50"/>
      <c r="N16494" s="52"/>
      <c r="Y16494" s="50"/>
      <c r="AA16494" s="52"/>
      <c r="AL16494" s="50"/>
    </row>
    <row r="16495" spans="1:38" x14ac:dyDescent="0.3">
      <c r="A16495" s="65">
        <v>41931</v>
      </c>
      <c r="B16495" s="66" t="s">
        <v>1358</v>
      </c>
      <c r="C16495" s="67">
        <v>1.37</v>
      </c>
      <c r="D16495" s="67" t="str">
        <f t="shared" si="269"/>
        <v>R1zxcZS-中山会计D[报考]-PM</v>
      </c>
      <c r="E16495" s="58"/>
      <c r="L16495" s="51"/>
      <c r="M16495" s="50"/>
      <c r="N16495" s="52"/>
      <c r="Y16495" s="50"/>
      <c r="AA16495" s="52"/>
      <c r="AL16495" s="50"/>
    </row>
    <row r="16496" spans="1:38" x14ac:dyDescent="0.3">
      <c r="A16496" s="60">
        <v>41932</v>
      </c>
      <c r="B16496" s="61" t="s">
        <v>1358</v>
      </c>
      <c r="C16496" s="62">
        <v>5.55</v>
      </c>
      <c r="D16496" s="62" t="str">
        <f t="shared" si="269"/>
        <v>R1zxcZS-中山会计D[报考]-PM</v>
      </c>
      <c r="E16496" s="58"/>
      <c r="L16496" s="51"/>
      <c r="M16496" s="50"/>
      <c r="N16496" s="52"/>
      <c r="Y16496" s="50"/>
      <c r="AA16496" s="52"/>
      <c r="AL16496" s="50"/>
    </row>
    <row r="16497" spans="1:38" x14ac:dyDescent="0.3">
      <c r="A16497" s="65">
        <v>41933</v>
      </c>
      <c r="B16497" s="66" t="s">
        <v>1358</v>
      </c>
      <c r="C16497" s="67">
        <v>8</v>
      </c>
      <c r="D16497" s="67" t="str">
        <f t="shared" si="269"/>
        <v>R1zxcZS-中山会计D[报考]-PM</v>
      </c>
      <c r="E16497" s="58"/>
      <c r="L16497" s="51"/>
      <c r="M16497" s="50"/>
      <c r="N16497" s="52"/>
      <c r="Y16497" s="50"/>
      <c r="AA16497" s="52"/>
      <c r="AL16497" s="50"/>
    </row>
    <row r="16498" spans="1:38" x14ac:dyDescent="0.3">
      <c r="A16498" s="60">
        <v>41934</v>
      </c>
      <c r="B16498" s="61" t="s">
        <v>1358</v>
      </c>
      <c r="C16498" s="62">
        <v>6.55</v>
      </c>
      <c r="D16498" s="62" t="str">
        <f t="shared" si="269"/>
        <v>R1zxcZS-中山会计D[报考]-PM</v>
      </c>
      <c r="E16498" s="58"/>
      <c r="L16498" s="51"/>
      <c r="M16498" s="50"/>
      <c r="N16498" s="52"/>
      <c r="Y16498" s="50"/>
      <c r="AA16498" s="52"/>
      <c r="AL16498" s="50"/>
    </row>
    <row r="16499" spans="1:38" x14ac:dyDescent="0.3">
      <c r="A16499" s="65">
        <v>41935</v>
      </c>
      <c r="B16499" s="66" t="s">
        <v>1358</v>
      </c>
      <c r="C16499" s="67">
        <v>6.31</v>
      </c>
      <c r="D16499" s="67" t="str">
        <f t="shared" si="269"/>
        <v>R1zxcZS-中山会计D[报考]-PM</v>
      </c>
      <c r="E16499" s="58"/>
      <c r="L16499" s="51"/>
      <c r="M16499" s="50"/>
      <c r="N16499" s="52"/>
      <c r="Y16499" s="50"/>
      <c r="AA16499" s="52"/>
      <c r="AL16499" s="50"/>
    </row>
    <row r="16500" spans="1:38" x14ac:dyDescent="0.3">
      <c r="A16500" s="60">
        <v>41936</v>
      </c>
      <c r="B16500" s="61" t="s">
        <v>1358</v>
      </c>
      <c r="C16500" s="62">
        <v>3.73</v>
      </c>
      <c r="D16500" s="62" t="str">
        <f t="shared" si="269"/>
        <v>R1zxcZS-中山会计D[报考]-PM</v>
      </c>
      <c r="E16500" s="58"/>
      <c r="L16500" s="51"/>
      <c r="M16500" s="50"/>
      <c r="N16500" s="52"/>
      <c r="Y16500" s="50"/>
      <c r="AA16500" s="52"/>
      <c r="AL16500" s="50"/>
    </row>
    <row r="16501" spans="1:38" x14ac:dyDescent="0.3">
      <c r="A16501" s="65">
        <v>41937</v>
      </c>
      <c r="B16501" s="66" t="s">
        <v>1358</v>
      </c>
      <c r="C16501" s="67">
        <v>3.55</v>
      </c>
      <c r="D16501" s="67" t="str">
        <f t="shared" si="269"/>
        <v>R1zxcZS-中山会计D[报考]-PM</v>
      </c>
      <c r="E16501" s="58"/>
      <c r="L16501" s="51"/>
      <c r="M16501" s="50"/>
      <c r="N16501" s="52"/>
      <c r="Y16501" s="50"/>
      <c r="AA16501" s="52"/>
      <c r="AL16501" s="50"/>
    </row>
    <row r="16502" spans="1:38" x14ac:dyDescent="0.3">
      <c r="A16502" s="60">
        <v>41938</v>
      </c>
      <c r="B16502" s="61" t="s">
        <v>1358</v>
      </c>
      <c r="C16502" s="62">
        <v>2.41</v>
      </c>
      <c r="D16502" s="62" t="str">
        <f t="shared" si="269"/>
        <v>R1zxcZS-中山会计D[报考]-PM</v>
      </c>
      <c r="E16502" s="58"/>
      <c r="L16502" s="51"/>
      <c r="M16502" s="50"/>
      <c r="N16502" s="52"/>
      <c r="Y16502" s="50"/>
      <c r="AA16502" s="52"/>
      <c r="AL16502" s="50"/>
    </row>
    <row r="16503" spans="1:38" x14ac:dyDescent="0.3">
      <c r="A16503" s="65">
        <v>41939</v>
      </c>
      <c r="B16503" s="66" t="s">
        <v>1358</v>
      </c>
      <c r="C16503" s="67">
        <v>2.99</v>
      </c>
      <c r="D16503" s="67" t="str">
        <f t="shared" si="269"/>
        <v>R1zxcZS-中山会计D[报考]-PM</v>
      </c>
      <c r="E16503" s="58"/>
      <c r="L16503" s="51"/>
      <c r="M16503" s="50"/>
      <c r="N16503" s="52"/>
      <c r="Y16503" s="50"/>
      <c r="AA16503" s="52"/>
      <c r="AL16503" s="50"/>
    </row>
    <row r="16504" spans="1:38" x14ac:dyDescent="0.3">
      <c r="A16504" s="60">
        <v>41940</v>
      </c>
      <c r="B16504" s="61" t="s">
        <v>1358</v>
      </c>
      <c r="C16504" s="62">
        <v>7.46</v>
      </c>
      <c r="D16504" s="62" t="str">
        <f t="shared" si="269"/>
        <v>R1zxcZS-中山会计D[报考]-PM</v>
      </c>
      <c r="E16504" s="58"/>
      <c r="L16504" s="51"/>
      <c r="M16504" s="50"/>
      <c r="N16504" s="52"/>
      <c r="Y16504" s="50"/>
      <c r="AA16504" s="52"/>
      <c r="AL16504" s="50"/>
    </row>
    <row r="16505" spans="1:38" x14ac:dyDescent="0.3">
      <c r="A16505" s="65">
        <v>41941</v>
      </c>
      <c r="B16505" s="66" t="s">
        <v>1358</v>
      </c>
      <c r="C16505" s="67">
        <v>6.1</v>
      </c>
      <c r="D16505" s="67" t="str">
        <f t="shared" si="269"/>
        <v>R1zxcZS-中山会计D[报考]-PM</v>
      </c>
      <c r="E16505" s="58"/>
      <c r="L16505" s="51"/>
      <c r="M16505" s="50"/>
      <c r="N16505" s="52"/>
      <c r="Y16505" s="50"/>
      <c r="AA16505" s="52"/>
      <c r="AL16505" s="50"/>
    </row>
    <row r="16506" spans="1:38" x14ac:dyDescent="0.3">
      <c r="A16506" s="60">
        <v>41942</v>
      </c>
      <c r="B16506" s="61" t="s">
        <v>1358</v>
      </c>
      <c r="C16506" s="62">
        <v>6.78</v>
      </c>
      <c r="D16506" s="62" t="str">
        <f t="shared" si="269"/>
        <v>R1zxcZS-中山会计D[报考]-PM</v>
      </c>
      <c r="E16506" s="58"/>
      <c r="L16506" s="51"/>
      <c r="M16506" s="50"/>
      <c r="N16506" s="52"/>
      <c r="Y16506" s="50"/>
      <c r="AA16506" s="52"/>
      <c r="AL16506" s="50"/>
    </row>
    <row r="16507" spans="1:38" x14ac:dyDescent="0.3">
      <c r="A16507" s="65">
        <v>41943</v>
      </c>
      <c r="B16507" s="66" t="s">
        <v>1358</v>
      </c>
      <c r="C16507" s="67">
        <v>4.74</v>
      </c>
      <c r="D16507" s="67" t="str">
        <f t="shared" si="269"/>
        <v>R1zxcZS-中山会计D[报考]-PM</v>
      </c>
      <c r="E16507" s="58"/>
      <c r="L16507" s="51"/>
      <c r="M16507" s="50"/>
      <c r="N16507" s="52"/>
      <c r="Y16507" s="50"/>
      <c r="AA16507" s="52"/>
      <c r="AL16507" s="50"/>
    </row>
    <row r="16508" spans="1:38" x14ac:dyDescent="0.3">
      <c r="A16508" s="60">
        <v>41921</v>
      </c>
      <c r="B16508" s="61" t="s">
        <v>1359</v>
      </c>
      <c r="C16508" s="62">
        <v>0</v>
      </c>
      <c r="D16508" s="62" t="str">
        <f t="shared" si="269"/>
        <v>R1zxcZS-中山会计E[时间]-EM</v>
      </c>
      <c r="E16508" s="58"/>
      <c r="L16508" s="51"/>
      <c r="M16508" s="50"/>
      <c r="N16508" s="52"/>
      <c r="Y16508" s="50"/>
      <c r="AA16508" s="52"/>
      <c r="AL16508" s="50"/>
    </row>
    <row r="16509" spans="1:38" x14ac:dyDescent="0.3">
      <c r="A16509" s="65">
        <v>41923</v>
      </c>
      <c r="B16509" s="66" t="s">
        <v>1359</v>
      </c>
      <c r="C16509" s="67">
        <v>0</v>
      </c>
      <c r="D16509" s="67" t="str">
        <f t="shared" si="269"/>
        <v>R1zxcZS-中山会计E[时间]-EM</v>
      </c>
      <c r="E16509" s="58"/>
      <c r="L16509" s="51"/>
      <c r="M16509" s="50"/>
      <c r="N16509" s="52"/>
      <c r="Y16509" s="50"/>
      <c r="AA16509" s="52"/>
      <c r="AL16509" s="50"/>
    </row>
    <row r="16510" spans="1:38" x14ac:dyDescent="0.3">
      <c r="A16510" s="60">
        <v>41924</v>
      </c>
      <c r="B16510" s="61" t="s">
        <v>1359</v>
      </c>
      <c r="C16510" s="62">
        <v>0</v>
      </c>
      <c r="D16510" s="62" t="str">
        <f t="shared" si="269"/>
        <v>R1zxcZS-中山会计E[时间]-EM</v>
      </c>
      <c r="E16510" s="58"/>
      <c r="L16510" s="51"/>
      <c r="M16510" s="50"/>
      <c r="N16510" s="52"/>
      <c r="Y16510" s="50"/>
      <c r="AA16510" s="52"/>
      <c r="AL16510" s="50"/>
    </row>
    <row r="16511" spans="1:38" x14ac:dyDescent="0.3">
      <c r="A16511" s="65">
        <v>41925</v>
      </c>
      <c r="B16511" s="66" t="s">
        <v>1359</v>
      </c>
      <c r="C16511" s="67">
        <v>3.68</v>
      </c>
      <c r="D16511" s="67" t="str">
        <f t="shared" si="269"/>
        <v>R1zxcZS-中山会计E[时间]-EM</v>
      </c>
      <c r="E16511" s="58"/>
      <c r="L16511" s="51"/>
      <c r="M16511" s="50"/>
      <c r="N16511" s="52"/>
      <c r="Y16511" s="50"/>
      <c r="AA16511" s="52"/>
      <c r="AL16511" s="50"/>
    </row>
    <row r="16512" spans="1:38" x14ac:dyDescent="0.3">
      <c r="A16512" s="60">
        <v>41926</v>
      </c>
      <c r="B16512" s="61" t="s">
        <v>1359</v>
      </c>
      <c r="C16512" s="62">
        <v>3.32</v>
      </c>
      <c r="D16512" s="62" t="str">
        <f t="shared" si="269"/>
        <v>R1zxcZS-中山会计E[时间]-EM</v>
      </c>
      <c r="E16512" s="58"/>
      <c r="L16512" s="51"/>
      <c r="M16512" s="50"/>
      <c r="N16512" s="52"/>
      <c r="Y16512" s="50"/>
      <c r="AA16512" s="52"/>
      <c r="AL16512" s="50"/>
    </row>
    <row r="16513" spans="1:38" x14ac:dyDescent="0.3">
      <c r="A16513" s="65">
        <v>41927</v>
      </c>
      <c r="B16513" s="66" t="s">
        <v>1359</v>
      </c>
      <c r="C16513" s="67">
        <v>2.7</v>
      </c>
      <c r="D16513" s="67" t="str">
        <f t="shared" si="269"/>
        <v>R1zxcZS-中山会计E[时间]-EM</v>
      </c>
      <c r="E16513" s="58"/>
      <c r="L16513" s="51"/>
      <c r="M16513" s="50"/>
      <c r="N16513" s="52"/>
      <c r="Y16513" s="50"/>
      <c r="AA16513" s="52"/>
      <c r="AL16513" s="50"/>
    </row>
    <row r="16514" spans="1:38" x14ac:dyDescent="0.3">
      <c r="A16514" s="60">
        <v>41928</v>
      </c>
      <c r="B16514" s="61" t="s">
        <v>1359</v>
      </c>
      <c r="C16514" s="62">
        <v>3.96</v>
      </c>
      <c r="D16514" s="62" t="str">
        <f t="shared" si="269"/>
        <v>R1zxcZS-中山会计E[时间]-EM</v>
      </c>
      <c r="E16514" s="58"/>
      <c r="L16514" s="51"/>
      <c r="M16514" s="50"/>
      <c r="N16514" s="52"/>
      <c r="Y16514" s="50"/>
      <c r="AA16514" s="52"/>
      <c r="AL16514" s="50"/>
    </row>
    <row r="16515" spans="1:38" x14ac:dyDescent="0.3">
      <c r="A16515" s="65">
        <v>41929</v>
      </c>
      <c r="B16515" s="66" t="s">
        <v>1359</v>
      </c>
      <c r="C16515" s="67">
        <v>0.55000000000000004</v>
      </c>
      <c r="D16515" s="67" t="str">
        <f t="shared" si="269"/>
        <v>R1zxcZS-中山会计E[时间]-EM</v>
      </c>
      <c r="E16515" s="58"/>
      <c r="L16515" s="51"/>
      <c r="M16515" s="50"/>
      <c r="N16515" s="52"/>
      <c r="Y16515" s="50"/>
      <c r="AA16515" s="52"/>
      <c r="AL16515" s="50"/>
    </row>
    <row r="16516" spans="1:38" x14ac:dyDescent="0.3">
      <c r="A16516" s="60">
        <v>41930</v>
      </c>
      <c r="B16516" s="61" t="s">
        <v>1359</v>
      </c>
      <c r="C16516" s="62">
        <v>5.36</v>
      </c>
      <c r="D16516" s="62" t="str">
        <f t="shared" si="269"/>
        <v>R1zxcZS-中山会计E[时间]-EM</v>
      </c>
      <c r="E16516" s="58"/>
      <c r="L16516" s="51"/>
      <c r="M16516" s="50"/>
      <c r="N16516" s="52"/>
      <c r="Y16516" s="50"/>
      <c r="AA16516" s="52"/>
      <c r="AL16516" s="50"/>
    </row>
    <row r="16517" spans="1:38" x14ac:dyDescent="0.3">
      <c r="A16517" s="65">
        <v>41931</v>
      </c>
      <c r="B16517" s="66" t="s">
        <v>1359</v>
      </c>
      <c r="C16517" s="67">
        <v>0</v>
      </c>
      <c r="D16517" s="67" t="str">
        <f t="shared" si="269"/>
        <v>R1zxcZS-中山会计E[时间]-EM</v>
      </c>
      <c r="E16517" s="58"/>
      <c r="L16517" s="51"/>
      <c r="M16517" s="50"/>
      <c r="N16517" s="52"/>
      <c r="Y16517" s="50"/>
      <c r="AA16517" s="52"/>
      <c r="AL16517" s="50"/>
    </row>
    <row r="16518" spans="1:38" x14ac:dyDescent="0.3">
      <c r="A16518" s="60">
        <v>41932</v>
      </c>
      <c r="B16518" s="61" t="s">
        <v>1359</v>
      </c>
      <c r="C16518" s="62">
        <v>3.7</v>
      </c>
      <c r="D16518" s="62" t="str">
        <f t="shared" ref="D16518:D16581" si="270">LEFT(B16518,2)&amp;"zxc"&amp;MID(B16518,4,100)</f>
        <v>R1zxcZS-中山会计E[时间]-EM</v>
      </c>
      <c r="E16518" s="58"/>
      <c r="L16518" s="51"/>
      <c r="M16518" s="50"/>
      <c r="N16518" s="52"/>
      <c r="Y16518" s="50"/>
      <c r="AA16518" s="52"/>
      <c r="AL16518" s="50"/>
    </row>
    <row r="16519" spans="1:38" x14ac:dyDescent="0.3">
      <c r="A16519" s="65">
        <v>41933</v>
      </c>
      <c r="B16519" s="66" t="s">
        <v>1359</v>
      </c>
      <c r="C16519" s="67">
        <v>1.03</v>
      </c>
      <c r="D16519" s="67" t="str">
        <f t="shared" si="270"/>
        <v>R1zxcZS-中山会计E[时间]-EM</v>
      </c>
      <c r="E16519" s="58"/>
      <c r="L16519" s="51"/>
      <c r="M16519" s="50"/>
      <c r="N16519" s="52"/>
      <c r="Y16519" s="50"/>
      <c r="AA16519" s="52"/>
      <c r="AL16519" s="50"/>
    </row>
    <row r="16520" spans="1:38" x14ac:dyDescent="0.3">
      <c r="A16520" s="60">
        <v>41934</v>
      </c>
      <c r="B16520" s="61" t="s">
        <v>1359</v>
      </c>
      <c r="C16520" s="62">
        <v>2.4900000000000002</v>
      </c>
      <c r="D16520" s="62" t="str">
        <f t="shared" si="270"/>
        <v>R1zxcZS-中山会计E[时间]-EM</v>
      </c>
      <c r="E16520" s="58"/>
      <c r="L16520" s="51"/>
      <c r="M16520" s="50"/>
      <c r="N16520" s="52"/>
      <c r="Y16520" s="50"/>
      <c r="AA16520" s="52"/>
      <c r="AL16520" s="50"/>
    </row>
    <row r="16521" spans="1:38" x14ac:dyDescent="0.3">
      <c r="A16521" s="65">
        <v>41935</v>
      </c>
      <c r="B16521" s="66" t="s">
        <v>1359</v>
      </c>
      <c r="C16521" s="67">
        <v>4.46</v>
      </c>
      <c r="D16521" s="67" t="str">
        <f t="shared" si="270"/>
        <v>R1zxcZS-中山会计E[时间]-EM</v>
      </c>
      <c r="E16521" s="58"/>
      <c r="L16521" s="51"/>
      <c r="M16521" s="50"/>
      <c r="N16521" s="52"/>
      <c r="Y16521" s="50"/>
      <c r="AA16521" s="52"/>
      <c r="AL16521" s="50"/>
    </row>
    <row r="16522" spans="1:38" x14ac:dyDescent="0.3">
      <c r="A16522" s="60">
        <v>41936</v>
      </c>
      <c r="B16522" s="61" t="s">
        <v>1359</v>
      </c>
      <c r="C16522" s="62">
        <v>2.25</v>
      </c>
      <c r="D16522" s="62" t="str">
        <f t="shared" si="270"/>
        <v>R1zxcZS-中山会计E[时间]-EM</v>
      </c>
      <c r="E16522" s="58"/>
      <c r="L16522" s="51"/>
      <c r="M16522" s="50"/>
      <c r="N16522" s="52"/>
      <c r="Y16522" s="50"/>
      <c r="AA16522" s="52"/>
      <c r="AL16522" s="50"/>
    </row>
    <row r="16523" spans="1:38" x14ac:dyDescent="0.3">
      <c r="A16523" s="65">
        <v>41937</v>
      </c>
      <c r="B16523" s="66" t="s">
        <v>1359</v>
      </c>
      <c r="C16523" s="67">
        <v>3.28</v>
      </c>
      <c r="D16523" s="67" t="str">
        <f t="shared" si="270"/>
        <v>R1zxcZS-中山会计E[时间]-EM</v>
      </c>
      <c r="E16523" s="58"/>
      <c r="L16523" s="51"/>
      <c r="M16523" s="50"/>
      <c r="N16523" s="52"/>
      <c r="Y16523" s="50"/>
      <c r="AA16523" s="52"/>
      <c r="AL16523" s="50"/>
    </row>
    <row r="16524" spans="1:38" x14ac:dyDescent="0.3">
      <c r="A16524" s="60">
        <v>41938</v>
      </c>
      <c r="B16524" s="61" t="s">
        <v>1359</v>
      </c>
      <c r="C16524" s="62">
        <v>0</v>
      </c>
      <c r="D16524" s="62" t="str">
        <f t="shared" si="270"/>
        <v>R1zxcZS-中山会计E[时间]-EM</v>
      </c>
      <c r="E16524" s="58"/>
      <c r="L16524" s="51"/>
      <c r="M16524" s="50"/>
      <c r="N16524" s="52"/>
      <c r="Y16524" s="50"/>
      <c r="AA16524" s="52"/>
      <c r="AL16524" s="50"/>
    </row>
    <row r="16525" spans="1:38" x14ac:dyDescent="0.3">
      <c r="A16525" s="65">
        <v>41939</v>
      </c>
      <c r="B16525" s="66" t="s">
        <v>1359</v>
      </c>
      <c r="C16525" s="67">
        <v>0.94</v>
      </c>
      <c r="D16525" s="67" t="str">
        <f t="shared" si="270"/>
        <v>R1zxcZS-中山会计E[时间]-EM</v>
      </c>
      <c r="E16525" s="58"/>
      <c r="L16525" s="51"/>
      <c r="M16525" s="50"/>
      <c r="N16525" s="52"/>
      <c r="Y16525" s="50"/>
      <c r="AA16525" s="52"/>
      <c r="AL16525" s="50"/>
    </row>
    <row r="16526" spans="1:38" x14ac:dyDescent="0.3">
      <c r="A16526" s="60">
        <v>41940</v>
      </c>
      <c r="B16526" s="61" t="s">
        <v>1359</v>
      </c>
      <c r="C16526" s="62">
        <v>6.87</v>
      </c>
      <c r="D16526" s="62" t="str">
        <f t="shared" si="270"/>
        <v>R1zxcZS-中山会计E[时间]-EM</v>
      </c>
      <c r="E16526" s="58"/>
      <c r="L16526" s="51"/>
      <c r="M16526" s="50"/>
      <c r="N16526" s="52"/>
      <c r="Y16526" s="50"/>
      <c r="AA16526" s="52"/>
      <c r="AL16526" s="50"/>
    </row>
    <row r="16527" spans="1:38" x14ac:dyDescent="0.3">
      <c r="A16527" s="65">
        <v>41941</v>
      </c>
      <c r="B16527" s="66" t="s">
        <v>1359</v>
      </c>
      <c r="C16527" s="67">
        <v>1.07</v>
      </c>
      <c r="D16527" s="67" t="str">
        <f t="shared" si="270"/>
        <v>R1zxcZS-中山会计E[时间]-EM</v>
      </c>
      <c r="E16527" s="58"/>
      <c r="L16527" s="51"/>
      <c r="M16527" s="50"/>
      <c r="N16527" s="52"/>
      <c r="Y16527" s="50"/>
      <c r="AA16527" s="52"/>
      <c r="AL16527" s="50"/>
    </row>
    <row r="16528" spans="1:38" x14ac:dyDescent="0.3">
      <c r="A16528" s="60">
        <v>41942</v>
      </c>
      <c r="B16528" s="61" t="s">
        <v>1359</v>
      </c>
      <c r="C16528" s="62">
        <v>2.76</v>
      </c>
      <c r="D16528" s="62" t="str">
        <f t="shared" si="270"/>
        <v>R1zxcZS-中山会计E[时间]-EM</v>
      </c>
      <c r="E16528" s="58"/>
      <c r="L16528" s="51"/>
      <c r="M16528" s="50"/>
      <c r="N16528" s="52"/>
      <c r="Y16528" s="50"/>
      <c r="AA16528" s="52"/>
      <c r="AL16528" s="50"/>
    </row>
    <row r="16529" spans="1:38" x14ac:dyDescent="0.3">
      <c r="A16529" s="65">
        <v>41943</v>
      </c>
      <c r="B16529" s="66" t="s">
        <v>1359</v>
      </c>
      <c r="C16529" s="67">
        <v>0</v>
      </c>
      <c r="D16529" s="67" t="str">
        <f t="shared" si="270"/>
        <v>R1zxcZS-中山会计E[时间]-EM</v>
      </c>
      <c r="E16529" s="58"/>
      <c r="L16529" s="51"/>
      <c r="M16529" s="50"/>
      <c r="N16529" s="52"/>
      <c r="Y16529" s="50"/>
      <c r="AA16529" s="52"/>
      <c r="AL16529" s="50"/>
    </row>
    <row r="16530" spans="1:38" x14ac:dyDescent="0.3">
      <c r="A16530" s="60">
        <v>41920</v>
      </c>
      <c r="B16530" s="61" t="s">
        <v>1360</v>
      </c>
      <c r="C16530" s="62">
        <v>0</v>
      </c>
      <c r="D16530" s="62" t="str">
        <f t="shared" si="270"/>
        <v>R1zxcZS-中山会计E[时间]-PM</v>
      </c>
      <c r="E16530" s="58"/>
      <c r="L16530" s="51"/>
      <c r="M16530" s="50"/>
      <c r="N16530" s="52"/>
      <c r="Y16530" s="50"/>
      <c r="AA16530" s="52"/>
      <c r="AL16530" s="50"/>
    </row>
    <row r="16531" spans="1:38" x14ac:dyDescent="0.3">
      <c r="A16531" s="65">
        <v>41921</v>
      </c>
      <c r="B16531" s="66" t="s">
        <v>1360</v>
      </c>
      <c r="C16531" s="67">
        <v>0</v>
      </c>
      <c r="D16531" s="67" t="str">
        <f t="shared" si="270"/>
        <v>R1zxcZS-中山会计E[时间]-PM</v>
      </c>
      <c r="E16531" s="58"/>
      <c r="L16531" s="51"/>
      <c r="M16531" s="50"/>
      <c r="N16531" s="52"/>
      <c r="Y16531" s="50"/>
      <c r="AA16531" s="52"/>
      <c r="AL16531" s="50"/>
    </row>
    <row r="16532" spans="1:38" x14ac:dyDescent="0.3">
      <c r="A16532" s="60">
        <v>41923</v>
      </c>
      <c r="B16532" s="61" t="s">
        <v>1360</v>
      </c>
      <c r="C16532" s="62">
        <v>0.3</v>
      </c>
      <c r="D16532" s="62" t="str">
        <f t="shared" si="270"/>
        <v>R1zxcZS-中山会计E[时间]-PM</v>
      </c>
      <c r="E16532" s="58"/>
      <c r="L16532" s="51"/>
      <c r="M16532" s="50"/>
      <c r="N16532" s="52"/>
      <c r="Y16532" s="50"/>
      <c r="AA16532" s="52"/>
      <c r="AL16532" s="50"/>
    </row>
    <row r="16533" spans="1:38" x14ac:dyDescent="0.3">
      <c r="A16533" s="65">
        <v>41924</v>
      </c>
      <c r="B16533" s="66" t="s">
        <v>1360</v>
      </c>
      <c r="C16533" s="67">
        <v>0</v>
      </c>
      <c r="D16533" s="67" t="str">
        <f t="shared" si="270"/>
        <v>R1zxcZS-中山会计E[时间]-PM</v>
      </c>
      <c r="E16533" s="58"/>
      <c r="L16533" s="51"/>
      <c r="M16533" s="50"/>
      <c r="N16533" s="52"/>
      <c r="Y16533" s="50"/>
      <c r="AA16533" s="52"/>
      <c r="AL16533" s="50"/>
    </row>
    <row r="16534" spans="1:38" x14ac:dyDescent="0.3">
      <c r="A16534" s="60">
        <v>41925</v>
      </c>
      <c r="B16534" s="61" t="s">
        <v>1360</v>
      </c>
      <c r="C16534" s="62">
        <v>0</v>
      </c>
      <c r="D16534" s="62" t="str">
        <f t="shared" si="270"/>
        <v>R1zxcZS-中山会计E[时间]-PM</v>
      </c>
      <c r="E16534" s="58"/>
      <c r="L16534" s="51"/>
      <c r="M16534" s="50"/>
      <c r="N16534" s="52"/>
      <c r="Y16534" s="50"/>
      <c r="AA16534" s="52"/>
      <c r="AL16534" s="50"/>
    </row>
    <row r="16535" spans="1:38" x14ac:dyDescent="0.3">
      <c r="A16535" s="65">
        <v>41926</v>
      </c>
      <c r="B16535" s="66" t="s">
        <v>1360</v>
      </c>
      <c r="C16535" s="67">
        <v>0</v>
      </c>
      <c r="D16535" s="67" t="str">
        <f t="shared" si="270"/>
        <v>R1zxcZS-中山会计E[时间]-PM</v>
      </c>
      <c r="E16535" s="58"/>
      <c r="L16535" s="51"/>
      <c r="M16535" s="50"/>
      <c r="N16535" s="52"/>
      <c r="Y16535" s="50"/>
      <c r="AA16535" s="52"/>
      <c r="AL16535" s="50"/>
    </row>
    <row r="16536" spans="1:38" x14ac:dyDescent="0.3">
      <c r="A16536" s="60">
        <v>41927</v>
      </c>
      <c r="B16536" s="61" t="s">
        <v>1360</v>
      </c>
      <c r="C16536" s="62">
        <v>0</v>
      </c>
      <c r="D16536" s="62" t="str">
        <f t="shared" si="270"/>
        <v>R1zxcZS-中山会计E[时间]-PM</v>
      </c>
      <c r="E16536" s="58"/>
      <c r="L16536" s="51"/>
      <c r="M16536" s="50"/>
      <c r="N16536" s="52"/>
      <c r="Y16536" s="50"/>
      <c r="AA16536" s="52"/>
      <c r="AL16536" s="50"/>
    </row>
    <row r="16537" spans="1:38" x14ac:dyDescent="0.3">
      <c r="A16537" s="65">
        <v>41928</v>
      </c>
      <c r="B16537" s="66" t="s">
        <v>1360</v>
      </c>
      <c r="C16537" s="67">
        <v>0</v>
      </c>
      <c r="D16537" s="67" t="str">
        <f t="shared" si="270"/>
        <v>R1zxcZS-中山会计E[时间]-PM</v>
      </c>
      <c r="E16537" s="58"/>
      <c r="L16537" s="51"/>
      <c r="M16537" s="50"/>
      <c r="N16537" s="52"/>
      <c r="Y16537" s="50"/>
      <c r="AA16537" s="52"/>
      <c r="AL16537" s="50"/>
    </row>
    <row r="16538" spans="1:38" x14ac:dyDescent="0.3">
      <c r="A16538" s="60">
        <v>41929</v>
      </c>
      <c r="B16538" s="61" t="s">
        <v>1360</v>
      </c>
      <c r="C16538" s="62">
        <v>0</v>
      </c>
      <c r="D16538" s="62" t="str">
        <f t="shared" si="270"/>
        <v>R1zxcZS-中山会计E[时间]-PM</v>
      </c>
      <c r="E16538" s="58"/>
      <c r="L16538" s="51"/>
      <c r="M16538" s="50"/>
      <c r="N16538" s="52"/>
      <c r="Y16538" s="50"/>
      <c r="AA16538" s="52"/>
      <c r="AL16538" s="50"/>
    </row>
    <row r="16539" spans="1:38" x14ac:dyDescent="0.3">
      <c r="A16539" s="65">
        <v>41930</v>
      </c>
      <c r="B16539" s="66" t="s">
        <v>1360</v>
      </c>
      <c r="C16539" s="67">
        <v>0</v>
      </c>
      <c r="D16539" s="67" t="str">
        <f t="shared" si="270"/>
        <v>R1zxcZS-中山会计E[时间]-PM</v>
      </c>
      <c r="E16539" s="58"/>
      <c r="L16539" s="51"/>
      <c r="M16539" s="50"/>
      <c r="N16539" s="52"/>
      <c r="Y16539" s="50"/>
      <c r="AA16539" s="52"/>
      <c r="AL16539" s="50"/>
    </row>
    <row r="16540" spans="1:38" x14ac:dyDescent="0.3">
      <c r="A16540" s="60">
        <v>41931</v>
      </c>
      <c r="B16540" s="61" t="s">
        <v>1360</v>
      </c>
      <c r="C16540" s="62">
        <v>0.82</v>
      </c>
      <c r="D16540" s="62" t="str">
        <f t="shared" si="270"/>
        <v>R1zxcZS-中山会计E[时间]-PM</v>
      </c>
      <c r="E16540" s="58"/>
      <c r="L16540" s="51"/>
      <c r="M16540" s="50"/>
      <c r="N16540" s="52"/>
      <c r="Y16540" s="50"/>
      <c r="AA16540" s="52"/>
      <c r="AL16540" s="50"/>
    </row>
    <row r="16541" spans="1:38" x14ac:dyDescent="0.3">
      <c r="A16541" s="65">
        <v>41932</v>
      </c>
      <c r="B16541" s="66" t="s">
        <v>1360</v>
      </c>
      <c r="C16541" s="67">
        <v>1.51</v>
      </c>
      <c r="D16541" s="67" t="str">
        <f t="shared" si="270"/>
        <v>R1zxcZS-中山会计E[时间]-PM</v>
      </c>
      <c r="E16541" s="58"/>
      <c r="L16541" s="51"/>
      <c r="M16541" s="50"/>
      <c r="N16541" s="52"/>
      <c r="Y16541" s="50"/>
      <c r="AA16541" s="52"/>
      <c r="AL16541" s="50"/>
    </row>
    <row r="16542" spans="1:38" x14ac:dyDescent="0.3">
      <c r="A16542" s="60">
        <v>41933</v>
      </c>
      <c r="B16542" s="61" t="s">
        <v>1360</v>
      </c>
      <c r="C16542" s="62">
        <v>1.99</v>
      </c>
      <c r="D16542" s="62" t="str">
        <f t="shared" si="270"/>
        <v>R1zxcZS-中山会计E[时间]-PM</v>
      </c>
      <c r="E16542" s="58"/>
      <c r="L16542" s="51"/>
      <c r="M16542" s="50"/>
      <c r="N16542" s="52"/>
      <c r="Y16542" s="50"/>
      <c r="AA16542" s="52"/>
      <c r="AL16542" s="50"/>
    </row>
    <row r="16543" spans="1:38" x14ac:dyDescent="0.3">
      <c r="A16543" s="65">
        <v>41934</v>
      </c>
      <c r="B16543" s="66" t="s">
        <v>1360</v>
      </c>
      <c r="C16543" s="67">
        <v>0</v>
      </c>
      <c r="D16543" s="67" t="str">
        <f t="shared" si="270"/>
        <v>R1zxcZS-中山会计E[时间]-PM</v>
      </c>
      <c r="E16543" s="58"/>
      <c r="L16543" s="51"/>
      <c r="M16543" s="50"/>
      <c r="N16543" s="52"/>
      <c r="Y16543" s="50"/>
      <c r="AA16543" s="52"/>
      <c r="AL16543" s="50"/>
    </row>
    <row r="16544" spans="1:38" x14ac:dyDescent="0.3">
      <c r="A16544" s="60">
        <v>41935</v>
      </c>
      <c r="B16544" s="61" t="s">
        <v>1360</v>
      </c>
      <c r="C16544" s="62">
        <v>0.6</v>
      </c>
      <c r="D16544" s="62" t="str">
        <f t="shared" si="270"/>
        <v>R1zxcZS-中山会计E[时间]-PM</v>
      </c>
      <c r="E16544" s="58"/>
      <c r="L16544" s="51"/>
      <c r="M16544" s="50"/>
      <c r="N16544" s="52"/>
      <c r="Y16544" s="50"/>
      <c r="AA16544" s="52"/>
      <c r="AL16544" s="50"/>
    </row>
    <row r="16545" spans="1:38" x14ac:dyDescent="0.3">
      <c r="A16545" s="65">
        <v>41936</v>
      </c>
      <c r="B16545" s="66" t="s">
        <v>1360</v>
      </c>
      <c r="C16545" s="67">
        <v>1.66</v>
      </c>
      <c r="D16545" s="67" t="str">
        <f t="shared" si="270"/>
        <v>R1zxcZS-中山会计E[时间]-PM</v>
      </c>
      <c r="E16545" s="58"/>
      <c r="L16545" s="51"/>
      <c r="M16545" s="50"/>
      <c r="N16545" s="52"/>
      <c r="Y16545" s="50"/>
      <c r="AA16545" s="52"/>
      <c r="AL16545" s="50"/>
    </row>
    <row r="16546" spans="1:38" x14ac:dyDescent="0.3">
      <c r="A16546" s="60">
        <v>41937</v>
      </c>
      <c r="B16546" s="61" t="s">
        <v>1360</v>
      </c>
      <c r="C16546" s="62">
        <v>0</v>
      </c>
      <c r="D16546" s="62" t="str">
        <f t="shared" si="270"/>
        <v>R1zxcZS-中山会计E[时间]-PM</v>
      </c>
      <c r="E16546" s="58"/>
      <c r="L16546" s="51"/>
      <c r="M16546" s="50"/>
      <c r="N16546" s="52"/>
      <c r="Y16546" s="50"/>
      <c r="AA16546" s="52"/>
      <c r="AL16546" s="50"/>
    </row>
    <row r="16547" spans="1:38" x14ac:dyDescent="0.3">
      <c r="A16547" s="65">
        <v>41938</v>
      </c>
      <c r="B16547" s="66" t="s">
        <v>1360</v>
      </c>
      <c r="C16547" s="67">
        <v>1.59</v>
      </c>
      <c r="D16547" s="67" t="str">
        <f t="shared" si="270"/>
        <v>R1zxcZS-中山会计E[时间]-PM</v>
      </c>
      <c r="E16547" s="58"/>
      <c r="L16547" s="51"/>
      <c r="M16547" s="50"/>
      <c r="N16547" s="52"/>
      <c r="Y16547" s="50"/>
      <c r="AA16547" s="52"/>
      <c r="AL16547" s="50"/>
    </row>
    <row r="16548" spans="1:38" x14ac:dyDescent="0.3">
      <c r="A16548" s="60">
        <v>41939</v>
      </c>
      <c r="B16548" s="61" t="s">
        <v>1360</v>
      </c>
      <c r="C16548" s="62">
        <v>3.19</v>
      </c>
      <c r="D16548" s="62" t="str">
        <f t="shared" si="270"/>
        <v>R1zxcZS-中山会计E[时间]-PM</v>
      </c>
      <c r="E16548" s="58"/>
      <c r="L16548" s="51"/>
      <c r="M16548" s="50"/>
      <c r="N16548" s="52"/>
      <c r="Y16548" s="50"/>
      <c r="AA16548" s="52"/>
      <c r="AL16548" s="50"/>
    </row>
    <row r="16549" spans="1:38" x14ac:dyDescent="0.3">
      <c r="A16549" s="65">
        <v>41940</v>
      </c>
      <c r="B16549" s="66" t="s">
        <v>1360</v>
      </c>
      <c r="C16549" s="67">
        <v>0.59</v>
      </c>
      <c r="D16549" s="67" t="str">
        <f t="shared" si="270"/>
        <v>R1zxcZS-中山会计E[时间]-PM</v>
      </c>
      <c r="E16549" s="58"/>
      <c r="L16549" s="51"/>
      <c r="M16549" s="50"/>
      <c r="N16549" s="52"/>
      <c r="Y16549" s="50"/>
      <c r="AA16549" s="52"/>
      <c r="AL16549" s="50"/>
    </row>
    <row r="16550" spans="1:38" x14ac:dyDescent="0.3">
      <c r="A16550" s="60">
        <v>41941</v>
      </c>
      <c r="B16550" s="61" t="s">
        <v>1360</v>
      </c>
      <c r="C16550" s="62">
        <v>1.74</v>
      </c>
      <c r="D16550" s="62" t="str">
        <f t="shared" si="270"/>
        <v>R1zxcZS-中山会计E[时间]-PM</v>
      </c>
      <c r="E16550" s="58"/>
      <c r="L16550" s="51"/>
      <c r="M16550" s="50"/>
      <c r="N16550" s="52"/>
      <c r="Y16550" s="50"/>
      <c r="AA16550" s="52"/>
      <c r="AL16550" s="50"/>
    </row>
    <row r="16551" spans="1:38" x14ac:dyDescent="0.3">
      <c r="A16551" s="65">
        <v>41942</v>
      </c>
      <c r="B16551" s="66" t="s">
        <v>1360</v>
      </c>
      <c r="C16551" s="67">
        <v>0.61</v>
      </c>
      <c r="D16551" s="67" t="str">
        <f t="shared" si="270"/>
        <v>R1zxcZS-中山会计E[时间]-PM</v>
      </c>
      <c r="E16551" s="58"/>
      <c r="L16551" s="51"/>
      <c r="M16551" s="50"/>
      <c r="N16551" s="52"/>
      <c r="Y16551" s="50"/>
      <c r="AA16551" s="52"/>
      <c r="AL16551" s="50"/>
    </row>
    <row r="16552" spans="1:38" x14ac:dyDescent="0.3">
      <c r="A16552" s="60">
        <v>41943</v>
      </c>
      <c r="B16552" s="61" t="s">
        <v>1360</v>
      </c>
      <c r="C16552" s="62">
        <v>0.76</v>
      </c>
      <c r="D16552" s="62" t="str">
        <f t="shared" si="270"/>
        <v>R1zxcZS-中山会计E[时间]-PM</v>
      </c>
      <c r="E16552" s="58"/>
      <c r="L16552" s="51"/>
      <c r="M16552" s="50"/>
      <c r="N16552" s="52"/>
      <c r="Y16552" s="50"/>
      <c r="AA16552" s="52"/>
      <c r="AL16552" s="50"/>
    </row>
    <row r="16553" spans="1:38" x14ac:dyDescent="0.3">
      <c r="A16553" s="65">
        <v>41913</v>
      </c>
      <c r="B16553" s="66" t="s">
        <v>1361</v>
      </c>
      <c r="C16553" s="67">
        <v>0</v>
      </c>
      <c r="D16553" s="67" t="str">
        <f t="shared" si="270"/>
        <v>R1zxcZS-中山会计F[问句]-EM</v>
      </c>
      <c r="E16553" s="58"/>
      <c r="L16553" s="51"/>
      <c r="M16553" s="50"/>
      <c r="N16553" s="52"/>
      <c r="Y16553" s="50"/>
      <c r="AA16553" s="52"/>
      <c r="AL16553" s="50"/>
    </row>
    <row r="16554" spans="1:38" x14ac:dyDescent="0.3">
      <c r="A16554" s="60">
        <v>41914</v>
      </c>
      <c r="B16554" s="61" t="s">
        <v>1361</v>
      </c>
      <c r="C16554" s="62">
        <v>0</v>
      </c>
      <c r="D16554" s="62" t="str">
        <f t="shared" si="270"/>
        <v>R1zxcZS-中山会计F[问句]-EM</v>
      </c>
      <c r="E16554" s="58"/>
      <c r="L16554" s="51"/>
      <c r="M16554" s="50"/>
      <c r="N16554" s="52"/>
      <c r="Y16554" s="50"/>
      <c r="AA16554" s="52"/>
      <c r="AL16554" s="50"/>
    </row>
    <row r="16555" spans="1:38" x14ac:dyDescent="0.3">
      <c r="A16555" s="65">
        <v>41915</v>
      </c>
      <c r="B16555" s="66" t="s">
        <v>1361</v>
      </c>
      <c r="C16555" s="67">
        <v>1.25</v>
      </c>
      <c r="D16555" s="67" t="str">
        <f t="shared" si="270"/>
        <v>R1zxcZS-中山会计F[问句]-EM</v>
      </c>
      <c r="E16555" s="58"/>
      <c r="L16555" s="51"/>
      <c r="M16555" s="50"/>
      <c r="N16555" s="52"/>
      <c r="Y16555" s="50"/>
      <c r="AA16555" s="52"/>
      <c r="AL16555" s="50"/>
    </row>
    <row r="16556" spans="1:38" x14ac:dyDescent="0.3">
      <c r="A16556" s="60">
        <v>41916</v>
      </c>
      <c r="B16556" s="61" t="s">
        <v>1361</v>
      </c>
      <c r="C16556" s="62">
        <v>0</v>
      </c>
      <c r="D16556" s="62" t="str">
        <f t="shared" si="270"/>
        <v>R1zxcZS-中山会计F[问句]-EM</v>
      </c>
      <c r="E16556" s="58"/>
      <c r="L16556" s="51"/>
      <c r="M16556" s="50"/>
      <c r="N16556" s="52"/>
      <c r="Y16556" s="50"/>
      <c r="AA16556" s="52"/>
      <c r="AL16556" s="50"/>
    </row>
    <row r="16557" spans="1:38" x14ac:dyDescent="0.3">
      <c r="A16557" s="65">
        <v>41917</v>
      </c>
      <c r="B16557" s="66" t="s">
        <v>1361</v>
      </c>
      <c r="C16557" s="67">
        <v>0</v>
      </c>
      <c r="D16557" s="67" t="str">
        <f t="shared" si="270"/>
        <v>R1zxcZS-中山会计F[问句]-EM</v>
      </c>
      <c r="E16557" s="58"/>
      <c r="L16557" s="51"/>
      <c r="M16557" s="50"/>
      <c r="N16557" s="52"/>
      <c r="Y16557" s="50"/>
      <c r="AA16557" s="52"/>
      <c r="AL16557" s="50"/>
    </row>
    <row r="16558" spans="1:38" x14ac:dyDescent="0.3">
      <c r="A16558" s="60">
        <v>41918</v>
      </c>
      <c r="B16558" s="61" t="s">
        <v>1361</v>
      </c>
      <c r="C16558" s="62">
        <v>0</v>
      </c>
      <c r="D16558" s="62" t="str">
        <f t="shared" si="270"/>
        <v>R1zxcZS-中山会计F[问句]-EM</v>
      </c>
      <c r="E16558" s="58"/>
      <c r="L16558" s="51"/>
      <c r="M16558" s="50"/>
      <c r="N16558" s="52"/>
      <c r="Y16558" s="50"/>
      <c r="AA16558" s="52"/>
      <c r="AL16558" s="50"/>
    </row>
    <row r="16559" spans="1:38" x14ac:dyDescent="0.3">
      <c r="A16559" s="65">
        <v>41919</v>
      </c>
      <c r="B16559" s="66" t="s">
        <v>1361</v>
      </c>
      <c r="C16559" s="67">
        <v>0</v>
      </c>
      <c r="D16559" s="67" t="str">
        <f t="shared" si="270"/>
        <v>R1zxcZS-中山会计F[问句]-EM</v>
      </c>
      <c r="E16559" s="58"/>
      <c r="L16559" s="51"/>
      <c r="M16559" s="50"/>
      <c r="N16559" s="52"/>
      <c r="Y16559" s="50"/>
      <c r="AA16559" s="52"/>
      <c r="AL16559" s="50"/>
    </row>
    <row r="16560" spans="1:38" x14ac:dyDescent="0.3">
      <c r="A16560" s="60">
        <v>41920</v>
      </c>
      <c r="B16560" s="61" t="s">
        <v>1361</v>
      </c>
      <c r="C16560" s="62">
        <v>1.28</v>
      </c>
      <c r="D16560" s="62" t="str">
        <f t="shared" si="270"/>
        <v>R1zxcZS-中山会计F[问句]-EM</v>
      </c>
      <c r="E16560" s="58"/>
      <c r="L16560" s="51"/>
      <c r="M16560" s="50"/>
      <c r="N16560" s="52"/>
      <c r="Y16560" s="50"/>
      <c r="AA16560" s="52"/>
      <c r="AL16560" s="50"/>
    </row>
    <row r="16561" spans="1:38" x14ac:dyDescent="0.3">
      <c r="A16561" s="65">
        <v>41923</v>
      </c>
      <c r="B16561" s="66" t="s">
        <v>1361</v>
      </c>
      <c r="C16561" s="67">
        <v>0</v>
      </c>
      <c r="D16561" s="67" t="str">
        <f t="shared" si="270"/>
        <v>R1zxcZS-中山会计F[问句]-EM</v>
      </c>
      <c r="E16561" s="58"/>
      <c r="L16561" s="51"/>
      <c r="M16561" s="50"/>
      <c r="N16561" s="52"/>
      <c r="Y16561" s="50"/>
      <c r="AA16561" s="52"/>
      <c r="AL16561" s="50"/>
    </row>
    <row r="16562" spans="1:38" x14ac:dyDescent="0.3">
      <c r="A16562" s="60">
        <v>41924</v>
      </c>
      <c r="B16562" s="61" t="s">
        <v>1361</v>
      </c>
      <c r="C16562" s="62">
        <v>0</v>
      </c>
      <c r="D16562" s="62" t="str">
        <f t="shared" si="270"/>
        <v>R1zxcZS-中山会计F[问句]-EM</v>
      </c>
      <c r="E16562" s="58"/>
      <c r="L16562" s="51"/>
      <c r="M16562" s="50"/>
      <c r="N16562" s="52"/>
      <c r="Y16562" s="50"/>
      <c r="AA16562" s="52"/>
      <c r="AL16562" s="50"/>
    </row>
    <row r="16563" spans="1:38" x14ac:dyDescent="0.3">
      <c r="A16563" s="65">
        <v>41925</v>
      </c>
      <c r="B16563" s="66" t="s">
        <v>1361</v>
      </c>
      <c r="C16563" s="67">
        <v>0</v>
      </c>
      <c r="D16563" s="67" t="str">
        <f t="shared" si="270"/>
        <v>R1zxcZS-中山会计F[问句]-EM</v>
      </c>
      <c r="E16563" s="58"/>
      <c r="L16563" s="51"/>
      <c r="M16563" s="50"/>
      <c r="N16563" s="52"/>
      <c r="Y16563" s="50"/>
      <c r="AA16563" s="52"/>
      <c r="AL16563" s="50"/>
    </row>
    <row r="16564" spans="1:38" x14ac:dyDescent="0.3">
      <c r="A16564" s="60">
        <v>41926</v>
      </c>
      <c r="B16564" s="61" t="s">
        <v>1361</v>
      </c>
      <c r="C16564" s="62">
        <v>1.52</v>
      </c>
      <c r="D16564" s="62" t="str">
        <f t="shared" si="270"/>
        <v>R1zxcZS-中山会计F[问句]-EM</v>
      </c>
      <c r="E16564" s="58"/>
      <c r="L16564" s="51"/>
      <c r="M16564" s="50"/>
      <c r="N16564" s="52"/>
      <c r="Y16564" s="50"/>
      <c r="AA16564" s="52"/>
      <c r="AL16564" s="50"/>
    </row>
    <row r="16565" spans="1:38" x14ac:dyDescent="0.3">
      <c r="A16565" s="65">
        <v>41927</v>
      </c>
      <c r="B16565" s="66" t="s">
        <v>1361</v>
      </c>
      <c r="C16565" s="67">
        <v>2.82</v>
      </c>
      <c r="D16565" s="67" t="str">
        <f t="shared" si="270"/>
        <v>R1zxcZS-中山会计F[问句]-EM</v>
      </c>
      <c r="E16565" s="58"/>
      <c r="L16565" s="51"/>
      <c r="M16565" s="50"/>
      <c r="N16565" s="52"/>
      <c r="Y16565" s="50"/>
      <c r="AA16565" s="52"/>
      <c r="AL16565" s="50"/>
    </row>
    <row r="16566" spans="1:38" x14ac:dyDescent="0.3">
      <c r="A16566" s="60">
        <v>41928</v>
      </c>
      <c r="B16566" s="61" t="s">
        <v>1361</v>
      </c>
      <c r="C16566" s="62">
        <v>1.28</v>
      </c>
      <c r="D16566" s="62" t="str">
        <f t="shared" si="270"/>
        <v>R1zxcZS-中山会计F[问句]-EM</v>
      </c>
      <c r="E16566" s="58"/>
      <c r="L16566" s="51"/>
      <c r="M16566" s="50"/>
      <c r="N16566" s="52"/>
      <c r="Y16566" s="50"/>
      <c r="AA16566" s="52"/>
      <c r="AL16566" s="50"/>
    </row>
    <row r="16567" spans="1:38" x14ac:dyDescent="0.3">
      <c r="A16567" s="65">
        <v>41929</v>
      </c>
      <c r="B16567" s="66" t="s">
        <v>1361</v>
      </c>
      <c r="C16567" s="67">
        <v>1.18</v>
      </c>
      <c r="D16567" s="67" t="str">
        <f t="shared" si="270"/>
        <v>R1zxcZS-中山会计F[问句]-EM</v>
      </c>
      <c r="E16567" s="58"/>
      <c r="L16567" s="51"/>
      <c r="M16567" s="50"/>
      <c r="N16567" s="52"/>
      <c r="Y16567" s="50"/>
      <c r="AA16567" s="52"/>
      <c r="AL16567" s="50"/>
    </row>
    <row r="16568" spans="1:38" x14ac:dyDescent="0.3">
      <c r="A16568" s="60">
        <v>41930</v>
      </c>
      <c r="B16568" s="61" t="s">
        <v>1361</v>
      </c>
      <c r="C16568" s="62">
        <v>3.54</v>
      </c>
      <c r="D16568" s="62" t="str">
        <f t="shared" si="270"/>
        <v>R1zxcZS-中山会计F[问句]-EM</v>
      </c>
      <c r="E16568" s="58"/>
      <c r="L16568" s="51"/>
      <c r="M16568" s="50"/>
      <c r="N16568" s="52"/>
      <c r="Y16568" s="50"/>
      <c r="AA16568" s="52"/>
      <c r="AL16568" s="50"/>
    </row>
    <row r="16569" spans="1:38" x14ac:dyDescent="0.3">
      <c r="A16569" s="65">
        <v>41932</v>
      </c>
      <c r="B16569" s="66" t="s">
        <v>1361</v>
      </c>
      <c r="C16569" s="67">
        <v>2.73</v>
      </c>
      <c r="D16569" s="67" t="str">
        <f t="shared" si="270"/>
        <v>R1zxcZS-中山会计F[问句]-EM</v>
      </c>
      <c r="E16569" s="58"/>
      <c r="L16569" s="51"/>
      <c r="M16569" s="50"/>
      <c r="N16569" s="52"/>
      <c r="Y16569" s="50"/>
      <c r="AA16569" s="52"/>
      <c r="AL16569" s="50"/>
    </row>
    <row r="16570" spans="1:38" x14ac:dyDescent="0.3">
      <c r="A16570" s="60">
        <v>41933</v>
      </c>
      <c r="B16570" s="61" t="s">
        <v>1361</v>
      </c>
      <c r="C16570" s="62">
        <v>0</v>
      </c>
      <c r="D16570" s="62" t="str">
        <f t="shared" si="270"/>
        <v>R1zxcZS-中山会计F[问句]-EM</v>
      </c>
      <c r="E16570" s="58"/>
      <c r="L16570" s="51"/>
      <c r="M16570" s="50"/>
      <c r="N16570" s="52"/>
      <c r="Y16570" s="50"/>
      <c r="AA16570" s="52"/>
      <c r="AL16570" s="50"/>
    </row>
    <row r="16571" spans="1:38" x14ac:dyDescent="0.3">
      <c r="A16571" s="65">
        <v>41934</v>
      </c>
      <c r="B16571" s="66" t="s">
        <v>1361</v>
      </c>
      <c r="C16571" s="67">
        <v>1.87</v>
      </c>
      <c r="D16571" s="67" t="str">
        <f t="shared" si="270"/>
        <v>R1zxcZS-中山会计F[问句]-EM</v>
      </c>
      <c r="E16571" s="58"/>
      <c r="L16571" s="51"/>
      <c r="M16571" s="50"/>
      <c r="N16571" s="52"/>
      <c r="Y16571" s="50"/>
      <c r="AA16571" s="52"/>
      <c r="AL16571" s="50"/>
    </row>
    <row r="16572" spans="1:38" x14ac:dyDescent="0.3">
      <c r="A16572" s="60">
        <v>41935</v>
      </c>
      <c r="B16572" s="61" t="s">
        <v>1361</v>
      </c>
      <c r="C16572" s="62">
        <v>1.92</v>
      </c>
      <c r="D16572" s="62" t="str">
        <f t="shared" si="270"/>
        <v>R1zxcZS-中山会计F[问句]-EM</v>
      </c>
      <c r="E16572" s="58"/>
      <c r="L16572" s="51"/>
      <c r="M16572" s="50"/>
      <c r="N16572" s="52"/>
      <c r="Y16572" s="50"/>
      <c r="AA16572" s="52"/>
      <c r="AL16572" s="50"/>
    </row>
    <row r="16573" spans="1:38" x14ac:dyDescent="0.3">
      <c r="A16573" s="65">
        <v>41936</v>
      </c>
      <c r="B16573" s="66" t="s">
        <v>1361</v>
      </c>
      <c r="C16573" s="67">
        <v>0</v>
      </c>
      <c r="D16573" s="67" t="str">
        <f t="shared" si="270"/>
        <v>R1zxcZS-中山会计F[问句]-EM</v>
      </c>
      <c r="E16573" s="58"/>
      <c r="L16573" s="51"/>
      <c r="M16573" s="50"/>
      <c r="N16573" s="52"/>
      <c r="Y16573" s="50"/>
      <c r="AA16573" s="52"/>
      <c r="AL16573" s="50"/>
    </row>
    <row r="16574" spans="1:38" x14ac:dyDescent="0.3">
      <c r="A16574" s="60">
        <v>41937</v>
      </c>
      <c r="B16574" s="61" t="s">
        <v>1361</v>
      </c>
      <c r="C16574" s="62">
        <v>1.94</v>
      </c>
      <c r="D16574" s="62" t="str">
        <f t="shared" si="270"/>
        <v>R1zxcZS-中山会计F[问句]-EM</v>
      </c>
      <c r="E16574" s="58"/>
      <c r="L16574" s="51"/>
      <c r="M16574" s="50"/>
      <c r="N16574" s="52"/>
      <c r="Y16574" s="50"/>
      <c r="AA16574" s="52"/>
      <c r="AL16574" s="50"/>
    </row>
    <row r="16575" spans="1:38" x14ac:dyDescent="0.3">
      <c r="A16575" s="65">
        <v>41938</v>
      </c>
      <c r="B16575" s="66" t="s">
        <v>1361</v>
      </c>
      <c r="C16575" s="67">
        <v>3.73</v>
      </c>
      <c r="D16575" s="67" t="str">
        <f t="shared" si="270"/>
        <v>R1zxcZS-中山会计F[问句]-EM</v>
      </c>
      <c r="E16575" s="58"/>
      <c r="L16575" s="51"/>
      <c r="M16575" s="50"/>
      <c r="N16575" s="52"/>
      <c r="Y16575" s="50"/>
      <c r="AA16575" s="52"/>
      <c r="AL16575" s="50"/>
    </row>
    <row r="16576" spans="1:38" x14ac:dyDescent="0.3">
      <c r="A16576" s="60">
        <v>41939</v>
      </c>
      <c r="B16576" s="61" t="s">
        <v>1361</v>
      </c>
      <c r="C16576" s="62">
        <v>0</v>
      </c>
      <c r="D16576" s="62" t="str">
        <f t="shared" si="270"/>
        <v>R1zxcZS-中山会计F[问句]-EM</v>
      </c>
      <c r="E16576" s="58"/>
      <c r="L16576" s="51"/>
      <c r="M16576" s="50"/>
      <c r="N16576" s="52"/>
      <c r="Y16576" s="50"/>
      <c r="AA16576" s="52"/>
      <c r="AL16576" s="50"/>
    </row>
    <row r="16577" spans="1:38" x14ac:dyDescent="0.3">
      <c r="A16577" s="65">
        <v>41940</v>
      </c>
      <c r="B16577" s="66" t="s">
        <v>1361</v>
      </c>
      <c r="C16577" s="67">
        <v>1.93</v>
      </c>
      <c r="D16577" s="67" t="str">
        <f t="shared" si="270"/>
        <v>R1zxcZS-中山会计F[问句]-EM</v>
      </c>
      <c r="E16577" s="58"/>
      <c r="L16577" s="51"/>
      <c r="M16577" s="50"/>
      <c r="N16577" s="52"/>
      <c r="Y16577" s="50"/>
      <c r="AA16577" s="52"/>
      <c r="AL16577" s="50"/>
    </row>
    <row r="16578" spans="1:38" x14ac:dyDescent="0.3">
      <c r="A16578" s="60">
        <v>41941</v>
      </c>
      <c r="B16578" s="61" t="s">
        <v>1361</v>
      </c>
      <c r="C16578" s="62">
        <v>3.87</v>
      </c>
      <c r="D16578" s="62" t="str">
        <f t="shared" si="270"/>
        <v>R1zxcZS-中山会计F[问句]-EM</v>
      </c>
      <c r="E16578" s="58"/>
      <c r="L16578" s="51"/>
      <c r="M16578" s="50"/>
      <c r="N16578" s="52"/>
      <c r="Y16578" s="50"/>
      <c r="AA16578" s="52"/>
      <c r="AL16578" s="50"/>
    </row>
    <row r="16579" spans="1:38" x14ac:dyDescent="0.3">
      <c r="A16579" s="65">
        <v>41942</v>
      </c>
      <c r="B16579" s="66" t="s">
        <v>1361</v>
      </c>
      <c r="C16579" s="67">
        <v>0</v>
      </c>
      <c r="D16579" s="67" t="str">
        <f t="shared" si="270"/>
        <v>R1zxcZS-中山会计F[问句]-EM</v>
      </c>
      <c r="E16579" s="58"/>
      <c r="L16579" s="51"/>
      <c r="M16579" s="50"/>
      <c r="N16579" s="52"/>
      <c r="Y16579" s="50"/>
      <c r="AA16579" s="52"/>
      <c r="AL16579" s="50"/>
    </row>
    <row r="16580" spans="1:38" x14ac:dyDescent="0.3">
      <c r="A16580" s="60">
        <v>41943</v>
      </c>
      <c r="B16580" s="61" t="s">
        <v>1361</v>
      </c>
      <c r="C16580" s="62">
        <v>1.93</v>
      </c>
      <c r="D16580" s="62" t="str">
        <f t="shared" si="270"/>
        <v>R1zxcZS-中山会计F[问句]-EM</v>
      </c>
      <c r="E16580" s="58"/>
      <c r="L16580" s="51"/>
      <c r="M16580" s="50"/>
      <c r="N16580" s="52"/>
      <c r="Y16580" s="50"/>
      <c r="AA16580" s="52"/>
      <c r="AL16580" s="50"/>
    </row>
    <row r="16581" spans="1:38" x14ac:dyDescent="0.3">
      <c r="A16581" s="65">
        <v>41920</v>
      </c>
      <c r="B16581" s="66" t="s">
        <v>1362</v>
      </c>
      <c r="C16581" s="67">
        <v>0</v>
      </c>
      <c r="D16581" s="67" t="str">
        <f t="shared" si="270"/>
        <v>R1zxcZS-中山会计F[问句]-PM</v>
      </c>
      <c r="E16581" s="58"/>
      <c r="L16581" s="51"/>
      <c r="M16581" s="50"/>
      <c r="N16581" s="52"/>
      <c r="Y16581" s="50"/>
      <c r="AA16581" s="52"/>
      <c r="AL16581" s="50"/>
    </row>
    <row r="16582" spans="1:38" x14ac:dyDescent="0.3">
      <c r="A16582" s="60">
        <v>41921</v>
      </c>
      <c r="B16582" s="61" t="s">
        <v>1362</v>
      </c>
      <c r="C16582" s="62">
        <v>0</v>
      </c>
      <c r="D16582" s="62" t="str">
        <f t="shared" ref="D16582:D16645" si="271">LEFT(B16582,2)&amp;"zxc"&amp;MID(B16582,4,100)</f>
        <v>R1zxcZS-中山会计F[问句]-PM</v>
      </c>
      <c r="E16582" s="58"/>
      <c r="L16582" s="51"/>
      <c r="M16582" s="50"/>
      <c r="N16582" s="52"/>
      <c r="Y16582" s="50"/>
      <c r="AA16582" s="52"/>
      <c r="AL16582" s="50"/>
    </row>
    <row r="16583" spans="1:38" x14ac:dyDescent="0.3">
      <c r="A16583" s="65">
        <v>41922</v>
      </c>
      <c r="B16583" s="66" t="s">
        <v>1362</v>
      </c>
      <c r="C16583" s="67">
        <v>0</v>
      </c>
      <c r="D16583" s="67" t="str">
        <f t="shared" si="271"/>
        <v>R1zxcZS-中山会计F[问句]-PM</v>
      </c>
      <c r="E16583" s="58"/>
      <c r="L16583" s="51"/>
      <c r="M16583" s="50"/>
      <c r="N16583" s="52"/>
      <c r="Y16583" s="50"/>
      <c r="AA16583" s="52"/>
      <c r="AL16583" s="50"/>
    </row>
    <row r="16584" spans="1:38" x14ac:dyDescent="0.3">
      <c r="A16584" s="60">
        <v>41923</v>
      </c>
      <c r="B16584" s="61" t="s">
        <v>1362</v>
      </c>
      <c r="C16584" s="62">
        <v>0</v>
      </c>
      <c r="D16584" s="62" t="str">
        <f t="shared" si="271"/>
        <v>R1zxcZS-中山会计F[问句]-PM</v>
      </c>
      <c r="E16584" s="58"/>
      <c r="L16584" s="51"/>
      <c r="M16584" s="50"/>
      <c r="N16584" s="52"/>
      <c r="Y16584" s="50"/>
      <c r="AA16584" s="52"/>
      <c r="AL16584" s="50"/>
    </row>
    <row r="16585" spans="1:38" x14ac:dyDescent="0.3">
      <c r="A16585" s="65">
        <v>41924</v>
      </c>
      <c r="B16585" s="66" t="s">
        <v>1362</v>
      </c>
      <c r="C16585" s="67">
        <v>0</v>
      </c>
      <c r="D16585" s="67" t="str">
        <f t="shared" si="271"/>
        <v>R1zxcZS-中山会计F[问句]-PM</v>
      </c>
      <c r="E16585" s="58"/>
      <c r="L16585" s="51"/>
      <c r="M16585" s="50"/>
      <c r="N16585" s="52"/>
      <c r="Y16585" s="50"/>
      <c r="AA16585" s="52"/>
      <c r="AL16585" s="50"/>
    </row>
    <row r="16586" spans="1:38" x14ac:dyDescent="0.3">
      <c r="A16586" s="60">
        <v>41925</v>
      </c>
      <c r="B16586" s="61" t="s">
        <v>1362</v>
      </c>
      <c r="C16586" s="62">
        <v>0</v>
      </c>
      <c r="D16586" s="62" t="str">
        <f t="shared" si="271"/>
        <v>R1zxcZS-中山会计F[问句]-PM</v>
      </c>
      <c r="E16586" s="58"/>
      <c r="L16586" s="51"/>
      <c r="M16586" s="50"/>
      <c r="N16586" s="52"/>
      <c r="Y16586" s="50"/>
      <c r="AA16586" s="52"/>
      <c r="AL16586" s="50"/>
    </row>
    <row r="16587" spans="1:38" x14ac:dyDescent="0.3">
      <c r="A16587" s="65">
        <v>41926</v>
      </c>
      <c r="B16587" s="66" t="s">
        <v>1362</v>
      </c>
      <c r="C16587" s="67">
        <v>2.2599999999999998</v>
      </c>
      <c r="D16587" s="67" t="str">
        <f t="shared" si="271"/>
        <v>R1zxcZS-中山会计F[问句]-PM</v>
      </c>
      <c r="E16587" s="58"/>
      <c r="L16587" s="51"/>
      <c r="M16587" s="50"/>
      <c r="N16587" s="52"/>
      <c r="Y16587" s="50"/>
      <c r="AA16587" s="52"/>
      <c r="AL16587" s="50"/>
    </row>
    <row r="16588" spans="1:38" x14ac:dyDescent="0.3">
      <c r="A16588" s="60">
        <v>41927</v>
      </c>
      <c r="B16588" s="61" t="s">
        <v>1362</v>
      </c>
      <c r="C16588" s="62">
        <v>1.88</v>
      </c>
      <c r="D16588" s="62" t="str">
        <f t="shared" si="271"/>
        <v>R1zxcZS-中山会计F[问句]-PM</v>
      </c>
      <c r="E16588" s="58"/>
      <c r="L16588" s="51"/>
      <c r="M16588" s="50"/>
      <c r="N16588" s="52"/>
      <c r="Y16588" s="50"/>
      <c r="AA16588" s="52"/>
      <c r="AL16588" s="50"/>
    </row>
    <row r="16589" spans="1:38" x14ac:dyDescent="0.3">
      <c r="A16589" s="65">
        <v>41928</v>
      </c>
      <c r="B16589" s="66" t="s">
        <v>1362</v>
      </c>
      <c r="C16589" s="67">
        <v>2.34</v>
      </c>
      <c r="D16589" s="67" t="str">
        <f t="shared" si="271"/>
        <v>R1zxcZS-中山会计F[问句]-PM</v>
      </c>
      <c r="E16589" s="58"/>
      <c r="L16589" s="51"/>
      <c r="M16589" s="50"/>
      <c r="N16589" s="52"/>
      <c r="Y16589" s="50"/>
      <c r="AA16589" s="52"/>
      <c r="AL16589" s="50"/>
    </row>
    <row r="16590" spans="1:38" x14ac:dyDescent="0.3">
      <c r="A16590" s="60">
        <v>41929</v>
      </c>
      <c r="B16590" s="61" t="s">
        <v>1362</v>
      </c>
      <c r="C16590" s="62">
        <v>0.61</v>
      </c>
      <c r="D16590" s="62" t="str">
        <f t="shared" si="271"/>
        <v>R1zxcZS-中山会计F[问句]-PM</v>
      </c>
      <c r="E16590" s="58"/>
      <c r="L16590" s="51"/>
      <c r="M16590" s="50"/>
      <c r="N16590" s="52"/>
      <c r="Y16590" s="50"/>
      <c r="AA16590" s="52"/>
      <c r="AL16590" s="50"/>
    </row>
    <row r="16591" spans="1:38" x14ac:dyDescent="0.3">
      <c r="A16591" s="65">
        <v>41930</v>
      </c>
      <c r="B16591" s="66" t="s">
        <v>1362</v>
      </c>
      <c r="C16591" s="67">
        <v>1.21</v>
      </c>
      <c r="D16591" s="67" t="str">
        <f t="shared" si="271"/>
        <v>R1zxcZS-中山会计F[问句]-PM</v>
      </c>
      <c r="E16591" s="58"/>
      <c r="L16591" s="51"/>
      <c r="M16591" s="50"/>
      <c r="N16591" s="52"/>
      <c r="Y16591" s="50"/>
      <c r="AA16591" s="52"/>
      <c r="AL16591" s="50"/>
    </row>
    <row r="16592" spans="1:38" x14ac:dyDescent="0.3">
      <c r="A16592" s="60">
        <v>41931</v>
      </c>
      <c r="B16592" s="61" t="s">
        <v>1362</v>
      </c>
      <c r="C16592" s="62">
        <v>0</v>
      </c>
      <c r="D16592" s="62" t="str">
        <f t="shared" si="271"/>
        <v>R1zxcZS-中山会计F[问句]-PM</v>
      </c>
      <c r="E16592" s="58"/>
      <c r="L16592" s="51"/>
      <c r="M16592" s="50"/>
      <c r="N16592" s="52"/>
      <c r="Y16592" s="50"/>
      <c r="AA16592" s="52"/>
      <c r="AL16592" s="50"/>
    </row>
    <row r="16593" spans="1:38" x14ac:dyDescent="0.3">
      <c r="A16593" s="65">
        <v>41932</v>
      </c>
      <c r="B16593" s="66" t="s">
        <v>1362</v>
      </c>
      <c r="C16593" s="67">
        <v>2.96</v>
      </c>
      <c r="D16593" s="67" t="str">
        <f t="shared" si="271"/>
        <v>R1zxcZS-中山会计F[问句]-PM</v>
      </c>
      <c r="E16593" s="58"/>
      <c r="L16593" s="51"/>
      <c r="M16593" s="50"/>
      <c r="N16593" s="52"/>
      <c r="Y16593" s="50"/>
      <c r="AA16593" s="52"/>
      <c r="AL16593" s="50"/>
    </row>
    <row r="16594" spans="1:38" x14ac:dyDescent="0.3">
      <c r="A16594" s="60">
        <v>41933</v>
      </c>
      <c r="B16594" s="61" t="s">
        <v>1362</v>
      </c>
      <c r="C16594" s="62">
        <v>0</v>
      </c>
      <c r="D16594" s="62" t="str">
        <f t="shared" si="271"/>
        <v>R1zxcZS-中山会计F[问句]-PM</v>
      </c>
      <c r="E16594" s="58"/>
      <c r="L16594" s="51"/>
      <c r="M16594" s="50"/>
      <c r="N16594" s="52"/>
      <c r="Y16594" s="50"/>
      <c r="AA16594" s="52"/>
      <c r="AL16594" s="50"/>
    </row>
    <row r="16595" spans="1:38" x14ac:dyDescent="0.3">
      <c r="A16595" s="65">
        <v>41934</v>
      </c>
      <c r="B16595" s="66" t="s">
        <v>1362</v>
      </c>
      <c r="C16595" s="67">
        <v>0.9</v>
      </c>
      <c r="D16595" s="67" t="str">
        <f t="shared" si="271"/>
        <v>R1zxcZS-中山会计F[问句]-PM</v>
      </c>
      <c r="E16595" s="58"/>
      <c r="L16595" s="51"/>
      <c r="M16595" s="50"/>
      <c r="N16595" s="52"/>
      <c r="Y16595" s="50"/>
      <c r="AA16595" s="52"/>
      <c r="AL16595" s="50"/>
    </row>
    <row r="16596" spans="1:38" x14ac:dyDescent="0.3">
      <c r="A16596" s="60">
        <v>41935</v>
      </c>
      <c r="B16596" s="61" t="s">
        <v>1362</v>
      </c>
      <c r="C16596" s="62">
        <v>0</v>
      </c>
      <c r="D16596" s="62" t="str">
        <f t="shared" si="271"/>
        <v>R1zxcZS-中山会计F[问句]-PM</v>
      </c>
      <c r="E16596" s="58"/>
      <c r="L16596" s="51"/>
      <c r="M16596" s="50"/>
      <c r="N16596" s="52"/>
      <c r="Y16596" s="50"/>
      <c r="AA16596" s="52"/>
      <c r="AL16596" s="50"/>
    </row>
    <row r="16597" spans="1:38" x14ac:dyDescent="0.3">
      <c r="A16597" s="65">
        <v>41936</v>
      </c>
      <c r="B16597" s="66" t="s">
        <v>1362</v>
      </c>
      <c r="C16597" s="67">
        <v>0</v>
      </c>
      <c r="D16597" s="67" t="str">
        <f t="shared" si="271"/>
        <v>R1zxcZS-中山会计F[问句]-PM</v>
      </c>
      <c r="E16597" s="58"/>
      <c r="L16597" s="51"/>
      <c r="M16597" s="50"/>
      <c r="N16597" s="52"/>
      <c r="Y16597" s="50"/>
      <c r="AA16597" s="52"/>
      <c r="AL16597" s="50"/>
    </row>
    <row r="16598" spans="1:38" x14ac:dyDescent="0.3">
      <c r="A16598" s="60">
        <v>41937</v>
      </c>
      <c r="B16598" s="61" t="s">
        <v>1362</v>
      </c>
      <c r="C16598" s="62">
        <v>1.44</v>
      </c>
      <c r="D16598" s="62" t="str">
        <f t="shared" si="271"/>
        <v>R1zxcZS-中山会计F[问句]-PM</v>
      </c>
      <c r="E16598" s="58"/>
      <c r="L16598" s="51"/>
      <c r="M16598" s="50"/>
      <c r="N16598" s="52"/>
      <c r="Y16598" s="50"/>
      <c r="AA16598" s="52"/>
      <c r="AL16598" s="50"/>
    </row>
    <row r="16599" spans="1:38" x14ac:dyDescent="0.3">
      <c r="A16599" s="65">
        <v>41938</v>
      </c>
      <c r="B16599" s="66" t="s">
        <v>1362</v>
      </c>
      <c r="C16599" s="67">
        <v>1.1499999999999999</v>
      </c>
      <c r="D16599" s="67" t="str">
        <f t="shared" si="271"/>
        <v>R1zxcZS-中山会计F[问句]-PM</v>
      </c>
      <c r="E16599" s="58"/>
      <c r="L16599" s="51"/>
      <c r="M16599" s="50"/>
      <c r="N16599" s="52"/>
      <c r="Y16599" s="50"/>
      <c r="AA16599" s="52"/>
      <c r="AL16599" s="50"/>
    </row>
    <row r="16600" spans="1:38" x14ac:dyDescent="0.3">
      <c r="A16600" s="60">
        <v>41939</v>
      </c>
      <c r="B16600" s="61" t="s">
        <v>1362</v>
      </c>
      <c r="C16600" s="62">
        <v>3.2</v>
      </c>
      <c r="D16600" s="62" t="str">
        <f t="shared" si="271"/>
        <v>R1zxcZS-中山会计F[问句]-PM</v>
      </c>
      <c r="E16600" s="58"/>
      <c r="L16600" s="51"/>
      <c r="M16600" s="50"/>
      <c r="N16600" s="52"/>
      <c r="Y16600" s="50"/>
      <c r="AA16600" s="52"/>
      <c r="AL16600" s="50"/>
    </row>
    <row r="16601" spans="1:38" x14ac:dyDescent="0.3">
      <c r="A16601" s="65">
        <v>41940</v>
      </c>
      <c r="B16601" s="66" t="s">
        <v>1362</v>
      </c>
      <c r="C16601" s="67">
        <v>0</v>
      </c>
      <c r="D16601" s="67" t="str">
        <f t="shared" si="271"/>
        <v>R1zxcZS-中山会计F[问句]-PM</v>
      </c>
      <c r="E16601" s="58"/>
      <c r="L16601" s="51"/>
      <c r="M16601" s="50"/>
      <c r="N16601" s="52"/>
      <c r="Y16601" s="50"/>
      <c r="AA16601" s="52"/>
      <c r="AL16601" s="50"/>
    </row>
    <row r="16602" spans="1:38" x14ac:dyDescent="0.3">
      <c r="A16602" s="60">
        <v>41941</v>
      </c>
      <c r="B16602" s="61" t="s">
        <v>1362</v>
      </c>
      <c r="C16602" s="62">
        <v>0</v>
      </c>
      <c r="D16602" s="62" t="str">
        <f t="shared" si="271"/>
        <v>R1zxcZS-中山会计F[问句]-PM</v>
      </c>
      <c r="E16602" s="58"/>
      <c r="L16602" s="51"/>
      <c r="M16602" s="50"/>
      <c r="N16602" s="52"/>
      <c r="Y16602" s="50"/>
      <c r="AA16602" s="52"/>
      <c r="AL16602" s="50"/>
    </row>
    <row r="16603" spans="1:38" x14ac:dyDescent="0.3">
      <c r="A16603" s="65">
        <v>41942</v>
      </c>
      <c r="B16603" s="66" t="s">
        <v>1362</v>
      </c>
      <c r="C16603" s="67">
        <v>1.6</v>
      </c>
      <c r="D16603" s="67" t="str">
        <f t="shared" si="271"/>
        <v>R1zxcZS-中山会计F[问句]-PM</v>
      </c>
      <c r="E16603" s="58"/>
      <c r="L16603" s="51"/>
      <c r="M16603" s="50"/>
      <c r="N16603" s="52"/>
      <c r="Y16603" s="50"/>
      <c r="AA16603" s="52"/>
      <c r="AL16603" s="50"/>
    </row>
    <row r="16604" spans="1:38" x14ac:dyDescent="0.3">
      <c r="A16604" s="60">
        <v>41943</v>
      </c>
      <c r="B16604" s="61" t="s">
        <v>1362</v>
      </c>
      <c r="C16604" s="62">
        <v>0</v>
      </c>
      <c r="D16604" s="62" t="str">
        <f t="shared" si="271"/>
        <v>R1zxcZS-中山会计F[问句]-PM</v>
      </c>
      <c r="E16604" s="58"/>
      <c r="L16604" s="51"/>
      <c r="M16604" s="50"/>
      <c r="N16604" s="52"/>
      <c r="Y16604" s="50"/>
      <c r="AA16604" s="52"/>
      <c r="AL16604" s="50"/>
    </row>
    <row r="16605" spans="1:38" x14ac:dyDescent="0.3">
      <c r="A16605" s="65">
        <v>41920</v>
      </c>
      <c r="B16605" s="66" t="s">
        <v>1363</v>
      </c>
      <c r="C16605" s="67">
        <v>0</v>
      </c>
      <c r="D16605" s="67" t="str">
        <f t="shared" si="271"/>
        <v>R1zxcZS-中山会计G[证&amp;实操]-EM</v>
      </c>
      <c r="E16605" s="58"/>
      <c r="L16605" s="51"/>
      <c r="M16605" s="50"/>
      <c r="N16605" s="52"/>
      <c r="Y16605" s="50"/>
      <c r="AA16605" s="52"/>
      <c r="AL16605" s="50"/>
    </row>
    <row r="16606" spans="1:38" x14ac:dyDescent="0.3">
      <c r="A16606" s="60">
        <v>41921</v>
      </c>
      <c r="B16606" s="61" t="s">
        <v>1363</v>
      </c>
      <c r="C16606" s="62">
        <v>0</v>
      </c>
      <c r="D16606" s="62" t="str">
        <f t="shared" si="271"/>
        <v>R1zxcZS-中山会计G[证&amp;实操]-EM</v>
      </c>
      <c r="E16606" s="58"/>
      <c r="L16606" s="51"/>
      <c r="M16606" s="50"/>
      <c r="N16606" s="52"/>
      <c r="Y16606" s="50"/>
      <c r="AA16606" s="52"/>
      <c r="AL16606" s="50"/>
    </row>
    <row r="16607" spans="1:38" x14ac:dyDescent="0.3">
      <c r="A16607" s="65">
        <v>41922</v>
      </c>
      <c r="B16607" s="66" t="s">
        <v>1363</v>
      </c>
      <c r="C16607" s="67">
        <v>0</v>
      </c>
      <c r="D16607" s="67" t="str">
        <f t="shared" si="271"/>
        <v>R1zxcZS-中山会计G[证&amp;实操]-EM</v>
      </c>
      <c r="E16607" s="58"/>
      <c r="L16607" s="51"/>
      <c r="M16607" s="50"/>
      <c r="N16607" s="52"/>
      <c r="Y16607" s="50"/>
      <c r="AA16607" s="52"/>
      <c r="AL16607" s="50"/>
    </row>
    <row r="16608" spans="1:38" x14ac:dyDescent="0.3">
      <c r="A16608" s="60">
        <v>41923</v>
      </c>
      <c r="B16608" s="61" t="s">
        <v>1363</v>
      </c>
      <c r="C16608" s="62">
        <v>0</v>
      </c>
      <c r="D16608" s="62" t="str">
        <f t="shared" si="271"/>
        <v>R1zxcZS-中山会计G[证&amp;实操]-EM</v>
      </c>
      <c r="E16608" s="58"/>
      <c r="L16608" s="51"/>
      <c r="M16608" s="50"/>
      <c r="N16608" s="52"/>
      <c r="Y16608" s="50"/>
      <c r="AA16608" s="52"/>
      <c r="AL16608" s="50"/>
    </row>
    <row r="16609" spans="1:38" x14ac:dyDescent="0.3">
      <c r="A16609" s="65">
        <v>41924</v>
      </c>
      <c r="B16609" s="66" t="s">
        <v>1363</v>
      </c>
      <c r="C16609" s="67">
        <v>1.45</v>
      </c>
      <c r="D16609" s="67" t="str">
        <f t="shared" si="271"/>
        <v>R1zxcZS-中山会计G[证&amp;实操]-EM</v>
      </c>
      <c r="E16609" s="58"/>
      <c r="L16609" s="51"/>
      <c r="M16609" s="50"/>
      <c r="N16609" s="52"/>
      <c r="Y16609" s="50"/>
      <c r="AA16609" s="52"/>
      <c r="AL16609" s="50"/>
    </row>
    <row r="16610" spans="1:38" x14ac:dyDescent="0.3">
      <c r="A16610" s="60">
        <v>41925</v>
      </c>
      <c r="B16610" s="61" t="s">
        <v>1363</v>
      </c>
      <c r="C16610" s="62">
        <v>0</v>
      </c>
      <c r="D16610" s="62" t="str">
        <f t="shared" si="271"/>
        <v>R1zxcZS-中山会计G[证&amp;实操]-EM</v>
      </c>
      <c r="E16610" s="58"/>
      <c r="L16610" s="51"/>
      <c r="M16610" s="50"/>
      <c r="N16610" s="52"/>
      <c r="Y16610" s="50"/>
      <c r="AA16610" s="52"/>
      <c r="AL16610" s="50"/>
    </row>
    <row r="16611" spans="1:38" x14ac:dyDescent="0.3">
      <c r="A16611" s="65">
        <v>41926</v>
      </c>
      <c r="B16611" s="66" t="s">
        <v>1363</v>
      </c>
      <c r="C16611" s="67">
        <v>0.97</v>
      </c>
      <c r="D16611" s="67" t="str">
        <f t="shared" si="271"/>
        <v>R1zxcZS-中山会计G[证&amp;实操]-EM</v>
      </c>
      <c r="E16611" s="58"/>
      <c r="L16611" s="51"/>
      <c r="M16611" s="50"/>
      <c r="N16611" s="52"/>
      <c r="Y16611" s="50"/>
      <c r="AA16611" s="52"/>
      <c r="AL16611" s="50"/>
    </row>
    <row r="16612" spans="1:38" x14ac:dyDescent="0.3">
      <c r="A16612" s="60">
        <v>41927</v>
      </c>
      <c r="B16612" s="61" t="s">
        <v>1363</v>
      </c>
      <c r="C16612" s="62">
        <v>0</v>
      </c>
      <c r="D16612" s="62" t="str">
        <f t="shared" si="271"/>
        <v>R1zxcZS-中山会计G[证&amp;实操]-EM</v>
      </c>
      <c r="E16612" s="58"/>
      <c r="L16612" s="51"/>
      <c r="M16612" s="50"/>
      <c r="N16612" s="52"/>
      <c r="Y16612" s="50"/>
      <c r="AA16612" s="52"/>
      <c r="AL16612" s="50"/>
    </row>
    <row r="16613" spans="1:38" x14ac:dyDescent="0.3">
      <c r="A16613" s="65">
        <v>41928</v>
      </c>
      <c r="B16613" s="66" t="s">
        <v>1363</v>
      </c>
      <c r="C16613" s="67">
        <v>0</v>
      </c>
      <c r="D16613" s="67" t="str">
        <f t="shared" si="271"/>
        <v>R1zxcZS-中山会计G[证&amp;实操]-EM</v>
      </c>
      <c r="E16613" s="58"/>
      <c r="L16613" s="51"/>
      <c r="M16613" s="50"/>
      <c r="N16613" s="52"/>
      <c r="Y16613" s="50"/>
      <c r="AA16613" s="52"/>
      <c r="AL16613" s="50"/>
    </row>
    <row r="16614" spans="1:38" x14ac:dyDescent="0.3">
      <c r="A16614" s="60">
        <v>41929</v>
      </c>
      <c r="B16614" s="61" t="s">
        <v>1363</v>
      </c>
      <c r="C16614" s="62">
        <v>0</v>
      </c>
      <c r="D16614" s="62" t="str">
        <f t="shared" si="271"/>
        <v>R1zxcZS-中山会计G[证&amp;实操]-EM</v>
      </c>
      <c r="E16614" s="58"/>
      <c r="L16614" s="51"/>
      <c r="M16614" s="50"/>
      <c r="N16614" s="52"/>
      <c r="Y16614" s="50"/>
      <c r="AA16614" s="52"/>
      <c r="AL16614" s="50"/>
    </row>
    <row r="16615" spans="1:38" x14ac:dyDescent="0.3">
      <c r="A16615" s="65">
        <v>41930</v>
      </c>
      <c r="B16615" s="66" t="s">
        <v>1363</v>
      </c>
      <c r="C16615" s="67">
        <v>0</v>
      </c>
      <c r="D16615" s="67" t="str">
        <f t="shared" si="271"/>
        <v>R1zxcZS-中山会计G[证&amp;实操]-EM</v>
      </c>
      <c r="E16615" s="58"/>
      <c r="L16615" s="51"/>
      <c r="M16615" s="50"/>
      <c r="N16615" s="52"/>
      <c r="Y16615" s="50"/>
      <c r="AA16615" s="52"/>
      <c r="AL16615" s="50"/>
    </row>
    <row r="16616" spans="1:38" x14ac:dyDescent="0.3">
      <c r="A16616" s="60">
        <v>41931</v>
      </c>
      <c r="B16616" s="61" t="s">
        <v>1363</v>
      </c>
      <c r="C16616" s="62">
        <v>0</v>
      </c>
      <c r="D16616" s="62" t="str">
        <f t="shared" si="271"/>
        <v>R1zxcZS-中山会计G[证&amp;实操]-EM</v>
      </c>
      <c r="E16616" s="58"/>
      <c r="L16616" s="51"/>
      <c r="M16616" s="50"/>
      <c r="N16616" s="52"/>
      <c r="Y16616" s="50"/>
      <c r="AA16616" s="52"/>
      <c r="AL16616" s="50"/>
    </row>
    <row r="16617" spans="1:38" x14ac:dyDescent="0.3">
      <c r="A16617" s="65">
        <v>41932</v>
      </c>
      <c r="B16617" s="66" t="s">
        <v>1363</v>
      </c>
      <c r="C16617" s="67">
        <v>0</v>
      </c>
      <c r="D16617" s="67" t="str">
        <f t="shared" si="271"/>
        <v>R1zxcZS-中山会计G[证&amp;实操]-EM</v>
      </c>
      <c r="E16617" s="58"/>
      <c r="L16617" s="51"/>
      <c r="M16617" s="50"/>
      <c r="N16617" s="52"/>
      <c r="Y16617" s="50"/>
      <c r="AA16617" s="52"/>
      <c r="AL16617" s="50"/>
    </row>
    <row r="16618" spans="1:38" x14ac:dyDescent="0.3">
      <c r="A16618" s="60">
        <v>41933</v>
      </c>
      <c r="B16618" s="61" t="s">
        <v>1363</v>
      </c>
      <c r="C16618" s="62">
        <v>3.68</v>
      </c>
      <c r="D16618" s="62" t="str">
        <f t="shared" si="271"/>
        <v>R1zxcZS-中山会计G[证&amp;实操]-EM</v>
      </c>
      <c r="E16618" s="58"/>
      <c r="L16618" s="51"/>
      <c r="M16618" s="50"/>
      <c r="N16618" s="52"/>
      <c r="Y16618" s="50"/>
      <c r="AA16618" s="52"/>
      <c r="AL16618" s="50"/>
    </row>
    <row r="16619" spans="1:38" x14ac:dyDescent="0.3">
      <c r="A16619" s="65">
        <v>41934</v>
      </c>
      <c r="B16619" s="66" t="s">
        <v>1363</v>
      </c>
      <c r="C16619" s="67">
        <v>6.94</v>
      </c>
      <c r="D16619" s="67" t="str">
        <f t="shared" si="271"/>
        <v>R1zxcZS-中山会计G[证&amp;实操]-EM</v>
      </c>
      <c r="E16619" s="58"/>
      <c r="L16619" s="51"/>
      <c r="M16619" s="50"/>
      <c r="N16619" s="52"/>
      <c r="Y16619" s="50"/>
      <c r="AA16619" s="52"/>
      <c r="AL16619" s="50"/>
    </row>
    <row r="16620" spans="1:38" x14ac:dyDescent="0.3">
      <c r="A16620" s="60">
        <v>41935</v>
      </c>
      <c r="B16620" s="61" t="s">
        <v>1363</v>
      </c>
      <c r="C16620" s="62">
        <v>1.6</v>
      </c>
      <c r="D16620" s="62" t="str">
        <f t="shared" si="271"/>
        <v>R1zxcZS-中山会计G[证&amp;实操]-EM</v>
      </c>
      <c r="E16620" s="58"/>
      <c r="L16620" s="51"/>
      <c r="M16620" s="50"/>
      <c r="N16620" s="52"/>
      <c r="Y16620" s="50"/>
      <c r="AA16620" s="52"/>
      <c r="AL16620" s="50"/>
    </row>
    <row r="16621" spans="1:38" x14ac:dyDescent="0.3">
      <c r="A16621" s="65">
        <v>41936</v>
      </c>
      <c r="B16621" s="66" t="s">
        <v>1363</v>
      </c>
      <c r="C16621" s="67">
        <v>0</v>
      </c>
      <c r="D16621" s="67" t="str">
        <f t="shared" si="271"/>
        <v>R1zxcZS-中山会计G[证&amp;实操]-EM</v>
      </c>
      <c r="E16621" s="58"/>
      <c r="L16621" s="51"/>
      <c r="M16621" s="50"/>
      <c r="N16621" s="52"/>
      <c r="Y16621" s="50"/>
      <c r="AA16621" s="52"/>
      <c r="AL16621" s="50"/>
    </row>
    <row r="16622" spans="1:38" x14ac:dyDescent="0.3">
      <c r="A16622" s="60">
        <v>41937</v>
      </c>
      <c r="B16622" s="61" t="s">
        <v>1363</v>
      </c>
      <c r="C16622" s="62">
        <v>1.35</v>
      </c>
      <c r="D16622" s="62" t="str">
        <f t="shared" si="271"/>
        <v>R1zxcZS-中山会计G[证&amp;实操]-EM</v>
      </c>
      <c r="E16622" s="58"/>
      <c r="L16622" s="51"/>
      <c r="M16622" s="50"/>
      <c r="N16622" s="52"/>
      <c r="Y16622" s="50"/>
      <c r="AA16622" s="52"/>
      <c r="AL16622" s="50"/>
    </row>
    <row r="16623" spans="1:38" x14ac:dyDescent="0.3">
      <c r="A16623" s="65">
        <v>41938</v>
      </c>
      <c r="B16623" s="66" t="s">
        <v>1363</v>
      </c>
      <c r="C16623" s="67">
        <v>0</v>
      </c>
      <c r="D16623" s="67" t="str">
        <f t="shared" si="271"/>
        <v>R1zxcZS-中山会计G[证&amp;实操]-EM</v>
      </c>
      <c r="E16623" s="58"/>
      <c r="L16623" s="51"/>
      <c r="M16623" s="50"/>
      <c r="N16623" s="52"/>
      <c r="Y16623" s="50"/>
      <c r="AA16623" s="52"/>
      <c r="AL16623" s="50"/>
    </row>
    <row r="16624" spans="1:38" x14ac:dyDescent="0.3">
      <c r="A16624" s="60">
        <v>41939</v>
      </c>
      <c r="B16624" s="61" t="s">
        <v>1363</v>
      </c>
      <c r="C16624" s="62">
        <v>3.45</v>
      </c>
      <c r="D16624" s="62" t="str">
        <f t="shared" si="271"/>
        <v>R1zxcZS-中山会计G[证&amp;实操]-EM</v>
      </c>
      <c r="E16624" s="58"/>
      <c r="L16624" s="51"/>
      <c r="M16624" s="50"/>
      <c r="N16624" s="52"/>
      <c r="Y16624" s="50"/>
      <c r="AA16624" s="52"/>
      <c r="AL16624" s="50"/>
    </row>
    <row r="16625" spans="1:38" x14ac:dyDescent="0.3">
      <c r="A16625" s="65">
        <v>41940</v>
      </c>
      <c r="B16625" s="66" t="s">
        <v>1363</v>
      </c>
      <c r="C16625" s="67">
        <v>0</v>
      </c>
      <c r="D16625" s="67" t="str">
        <f t="shared" si="271"/>
        <v>R1zxcZS-中山会计G[证&amp;实操]-EM</v>
      </c>
      <c r="E16625" s="58"/>
      <c r="L16625" s="51"/>
      <c r="M16625" s="50"/>
      <c r="N16625" s="52"/>
      <c r="Y16625" s="50"/>
      <c r="AA16625" s="52"/>
      <c r="AL16625" s="50"/>
    </row>
    <row r="16626" spans="1:38" x14ac:dyDescent="0.3">
      <c r="A16626" s="60">
        <v>41941</v>
      </c>
      <c r="B16626" s="61" t="s">
        <v>1363</v>
      </c>
      <c r="C16626" s="62">
        <v>0</v>
      </c>
      <c r="D16626" s="62" t="str">
        <f t="shared" si="271"/>
        <v>R1zxcZS-中山会计G[证&amp;实操]-EM</v>
      </c>
      <c r="E16626" s="58"/>
      <c r="L16626" s="51"/>
      <c r="M16626" s="50"/>
      <c r="N16626" s="52"/>
      <c r="Y16626" s="50"/>
      <c r="AA16626" s="52"/>
      <c r="AL16626" s="50"/>
    </row>
    <row r="16627" spans="1:38" x14ac:dyDescent="0.3">
      <c r="A16627" s="65">
        <v>41942</v>
      </c>
      <c r="B16627" s="66" t="s">
        <v>1363</v>
      </c>
      <c r="C16627" s="67">
        <v>0</v>
      </c>
      <c r="D16627" s="67" t="str">
        <f t="shared" si="271"/>
        <v>R1zxcZS-中山会计G[证&amp;实操]-EM</v>
      </c>
      <c r="E16627" s="58"/>
      <c r="L16627" s="51"/>
      <c r="M16627" s="50"/>
      <c r="N16627" s="52"/>
      <c r="Y16627" s="50"/>
      <c r="AA16627" s="52"/>
      <c r="AL16627" s="50"/>
    </row>
    <row r="16628" spans="1:38" x14ac:dyDescent="0.3">
      <c r="A16628" s="60">
        <v>41943</v>
      </c>
      <c r="B16628" s="61" t="s">
        <v>1363</v>
      </c>
      <c r="C16628" s="62">
        <v>0</v>
      </c>
      <c r="D16628" s="62" t="str">
        <f t="shared" si="271"/>
        <v>R1zxcZS-中山会计G[证&amp;实操]-EM</v>
      </c>
      <c r="E16628" s="58"/>
      <c r="L16628" s="51"/>
      <c r="M16628" s="50"/>
      <c r="N16628" s="52"/>
      <c r="Y16628" s="50"/>
      <c r="AA16628" s="52"/>
      <c r="AL16628" s="50"/>
    </row>
    <row r="16629" spans="1:38" x14ac:dyDescent="0.3">
      <c r="A16629" s="65">
        <v>41920</v>
      </c>
      <c r="B16629" s="66" t="s">
        <v>1364</v>
      </c>
      <c r="C16629" s="67">
        <v>0</v>
      </c>
      <c r="D16629" s="67" t="str">
        <f t="shared" si="271"/>
        <v>R1zxcZS-中山会计G[证&amp;实操]-PM</v>
      </c>
      <c r="E16629" s="58"/>
      <c r="L16629" s="51"/>
      <c r="M16629" s="50"/>
      <c r="N16629" s="52"/>
      <c r="Y16629" s="50"/>
      <c r="AA16629" s="52"/>
      <c r="AL16629" s="50"/>
    </row>
    <row r="16630" spans="1:38" x14ac:dyDescent="0.3">
      <c r="A16630" s="60">
        <v>41921</v>
      </c>
      <c r="B16630" s="61" t="s">
        <v>1364</v>
      </c>
      <c r="C16630" s="62">
        <v>0.4</v>
      </c>
      <c r="D16630" s="62" t="str">
        <f t="shared" si="271"/>
        <v>R1zxcZS-中山会计G[证&amp;实操]-PM</v>
      </c>
      <c r="E16630" s="58"/>
      <c r="L16630" s="51"/>
      <c r="M16630" s="50"/>
      <c r="N16630" s="52"/>
      <c r="Y16630" s="50"/>
      <c r="AA16630" s="52"/>
      <c r="AL16630" s="50"/>
    </row>
    <row r="16631" spans="1:38" x14ac:dyDescent="0.3">
      <c r="A16631" s="65">
        <v>41922</v>
      </c>
      <c r="B16631" s="66" t="s">
        <v>1364</v>
      </c>
      <c r="C16631" s="67">
        <v>0</v>
      </c>
      <c r="D16631" s="67" t="str">
        <f t="shared" si="271"/>
        <v>R1zxcZS-中山会计G[证&amp;实操]-PM</v>
      </c>
      <c r="E16631" s="58"/>
      <c r="L16631" s="51"/>
      <c r="M16631" s="50"/>
      <c r="N16631" s="52"/>
      <c r="Y16631" s="50"/>
      <c r="AA16631" s="52"/>
      <c r="AL16631" s="50"/>
    </row>
    <row r="16632" spans="1:38" x14ac:dyDescent="0.3">
      <c r="A16632" s="60">
        <v>41923</v>
      </c>
      <c r="B16632" s="61" t="s">
        <v>1364</v>
      </c>
      <c r="C16632" s="62">
        <v>0</v>
      </c>
      <c r="D16632" s="62" t="str">
        <f t="shared" si="271"/>
        <v>R1zxcZS-中山会计G[证&amp;实操]-PM</v>
      </c>
      <c r="E16632" s="58"/>
      <c r="L16632" s="51"/>
      <c r="M16632" s="50"/>
      <c r="N16632" s="52"/>
      <c r="Y16632" s="50"/>
      <c r="AA16632" s="52"/>
      <c r="AL16632" s="50"/>
    </row>
    <row r="16633" spans="1:38" x14ac:dyDescent="0.3">
      <c r="A16633" s="65">
        <v>41924</v>
      </c>
      <c r="B16633" s="66" t="s">
        <v>1364</v>
      </c>
      <c r="C16633" s="67">
        <v>0</v>
      </c>
      <c r="D16633" s="67" t="str">
        <f t="shared" si="271"/>
        <v>R1zxcZS-中山会计G[证&amp;实操]-PM</v>
      </c>
      <c r="E16633" s="58"/>
      <c r="L16633" s="51"/>
      <c r="M16633" s="50"/>
      <c r="N16633" s="52"/>
      <c r="Y16633" s="50"/>
      <c r="AA16633" s="52"/>
      <c r="AL16633" s="50"/>
    </row>
    <row r="16634" spans="1:38" x14ac:dyDescent="0.3">
      <c r="A16634" s="60">
        <v>41925</v>
      </c>
      <c r="B16634" s="61" t="s">
        <v>1364</v>
      </c>
      <c r="C16634" s="62">
        <v>0</v>
      </c>
      <c r="D16634" s="62" t="str">
        <f t="shared" si="271"/>
        <v>R1zxcZS-中山会计G[证&amp;实操]-PM</v>
      </c>
      <c r="E16634" s="58"/>
      <c r="L16634" s="51"/>
      <c r="M16634" s="50"/>
      <c r="N16634" s="52"/>
      <c r="Y16634" s="50"/>
      <c r="AA16634" s="52"/>
      <c r="AL16634" s="50"/>
    </row>
    <row r="16635" spans="1:38" x14ac:dyDescent="0.3">
      <c r="A16635" s="65">
        <v>41926</v>
      </c>
      <c r="B16635" s="66" t="s">
        <v>1364</v>
      </c>
      <c r="C16635" s="67">
        <v>0</v>
      </c>
      <c r="D16635" s="67" t="str">
        <f t="shared" si="271"/>
        <v>R1zxcZS-中山会计G[证&amp;实操]-PM</v>
      </c>
      <c r="E16635" s="58"/>
      <c r="L16635" s="51"/>
      <c r="M16635" s="50"/>
      <c r="N16635" s="52"/>
      <c r="Y16635" s="50"/>
      <c r="AA16635" s="52"/>
      <c r="AL16635" s="50"/>
    </row>
    <row r="16636" spans="1:38" x14ac:dyDescent="0.3">
      <c r="A16636" s="60">
        <v>41927</v>
      </c>
      <c r="B16636" s="61" t="s">
        <v>1364</v>
      </c>
      <c r="C16636" s="62">
        <v>0.56000000000000005</v>
      </c>
      <c r="D16636" s="62" t="str">
        <f t="shared" si="271"/>
        <v>R1zxcZS-中山会计G[证&amp;实操]-PM</v>
      </c>
      <c r="E16636" s="58"/>
      <c r="L16636" s="51"/>
      <c r="M16636" s="50"/>
      <c r="N16636" s="52"/>
      <c r="Y16636" s="50"/>
      <c r="AA16636" s="52"/>
      <c r="AL16636" s="50"/>
    </row>
    <row r="16637" spans="1:38" x14ac:dyDescent="0.3">
      <c r="A16637" s="65">
        <v>41928</v>
      </c>
      <c r="B16637" s="66" t="s">
        <v>1364</v>
      </c>
      <c r="C16637" s="67">
        <v>0.3</v>
      </c>
      <c r="D16637" s="67" t="str">
        <f t="shared" si="271"/>
        <v>R1zxcZS-中山会计G[证&amp;实操]-PM</v>
      </c>
      <c r="E16637" s="58"/>
      <c r="L16637" s="51"/>
      <c r="M16637" s="50"/>
      <c r="N16637" s="52"/>
      <c r="Y16637" s="50"/>
      <c r="AA16637" s="52"/>
      <c r="AL16637" s="50"/>
    </row>
    <row r="16638" spans="1:38" x14ac:dyDescent="0.3">
      <c r="A16638" s="60">
        <v>41929</v>
      </c>
      <c r="B16638" s="61" t="s">
        <v>1364</v>
      </c>
      <c r="C16638" s="62">
        <v>0</v>
      </c>
      <c r="D16638" s="62" t="str">
        <f t="shared" si="271"/>
        <v>R1zxcZS-中山会计G[证&amp;实操]-PM</v>
      </c>
      <c r="E16638" s="58"/>
      <c r="L16638" s="51"/>
      <c r="M16638" s="50"/>
      <c r="N16638" s="52"/>
      <c r="Y16638" s="50"/>
      <c r="AA16638" s="52"/>
      <c r="AL16638" s="50"/>
    </row>
    <row r="16639" spans="1:38" x14ac:dyDescent="0.3">
      <c r="A16639" s="65">
        <v>41930</v>
      </c>
      <c r="B16639" s="66" t="s">
        <v>1364</v>
      </c>
      <c r="C16639" s="67">
        <v>1.78</v>
      </c>
      <c r="D16639" s="67" t="str">
        <f t="shared" si="271"/>
        <v>R1zxcZS-中山会计G[证&amp;实操]-PM</v>
      </c>
      <c r="E16639" s="58"/>
      <c r="L16639" s="51"/>
      <c r="M16639" s="50"/>
      <c r="N16639" s="52"/>
      <c r="Y16639" s="50"/>
      <c r="AA16639" s="52"/>
      <c r="AL16639" s="50"/>
    </row>
    <row r="16640" spans="1:38" x14ac:dyDescent="0.3">
      <c r="A16640" s="60">
        <v>41931</v>
      </c>
      <c r="B16640" s="61" t="s">
        <v>1364</v>
      </c>
      <c r="C16640" s="62">
        <v>0</v>
      </c>
      <c r="D16640" s="62" t="str">
        <f t="shared" si="271"/>
        <v>R1zxcZS-中山会计G[证&amp;实操]-PM</v>
      </c>
      <c r="E16640" s="58"/>
      <c r="L16640" s="51"/>
      <c r="M16640" s="50"/>
      <c r="N16640" s="52"/>
      <c r="Y16640" s="50"/>
      <c r="AA16640" s="52"/>
      <c r="AL16640" s="50"/>
    </row>
    <row r="16641" spans="1:38" x14ac:dyDescent="0.3">
      <c r="A16641" s="65">
        <v>41932</v>
      </c>
      <c r="B16641" s="66" t="s">
        <v>1364</v>
      </c>
      <c r="C16641" s="67">
        <v>0</v>
      </c>
      <c r="D16641" s="67" t="str">
        <f t="shared" si="271"/>
        <v>R1zxcZS-中山会计G[证&amp;实操]-PM</v>
      </c>
      <c r="E16641" s="58"/>
      <c r="L16641" s="51"/>
      <c r="M16641" s="50"/>
      <c r="N16641" s="52"/>
      <c r="Y16641" s="50"/>
      <c r="AA16641" s="52"/>
      <c r="AL16641" s="50"/>
    </row>
    <row r="16642" spans="1:38" x14ac:dyDescent="0.3">
      <c r="A16642" s="60">
        <v>41933</v>
      </c>
      <c r="B16642" s="61" t="s">
        <v>1364</v>
      </c>
      <c r="C16642" s="62">
        <v>1</v>
      </c>
      <c r="D16642" s="62" t="str">
        <f t="shared" si="271"/>
        <v>R1zxcZS-中山会计G[证&amp;实操]-PM</v>
      </c>
      <c r="E16642" s="58"/>
      <c r="L16642" s="51"/>
      <c r="M16642" s="50"/>
      <c r="N16642" s="52"/>
      <c r="Y16642" s="50"/>
      <c r="AA16642" s="52"/>
      <c r="AL16642" s="50"/>
    </row>
    <row r="16643" spans="1:38" x14ac:dyDescent="0.3">
      <c r="A16643" s="65">
        <v>41934</v>
      </c>
      <c r="B16643" s="66" t="s">
        <v>1364</v>
      </c>
      <c r="C16643" s="67">
        <v>0.61</v>
      </c>
      <c r="D16643" s="67" t="str">
        <f t="shared" si="271"/>
        <v>R1zxcZS-中山会计G[证&amp;实操]-PM</v>
      </c>
      <c r="E16643" s="58"/>
      <c r="L16643" s="51"/>
      <c r="M16643" s="50"/>
      <c r="N16643" s="52"/>
      <c r="Y16643" s="50"/>
      <c r="AA16643" s="52"/>
      <c r="AL16643" s="50"/>
    </row>
    <row r="16644" spans="1:38" x14ac:dyDescent="0.3">
      <c r="A16644" s="60">
        <v>41935</v>
      </c>
      <c r="B16644" s="61" t="s">
        <v>1364</v>
      </c>
      <c r="C16644" s="62">
        <v>0</v>
      </c>
      <c r="D16644" s="62" t="str">
        <f t="shared" si="271"/>
        <v>R1zxcZS-中山会计G[证&amp;实操]-PM</v>
      </c>
      <c r="E16644" s="58"/>
      <c r="L16644" s="51"/>
      <c r="M16644" s="50"/>
      <c r="N16644" s="52"/>
      <c r="Y16644" s="50"/>
      <c r="AA16644" s="52"/>
      <c r="AL16644" s="50"/>
    </row>
    <row r="16645" spans="1:38" x14ac:dyDescent="0.3">
      <c r="A16645" s="65">
        <v>41936</v>
      </c>
      <c r="B16645" s="66" t="s">
        <v>1364</v>
      </c>
      <c r="C16645" s="67">
        <v>0.9</v>
      </c>
      <c r="D16645" s="67" t="str">
        <f t="shared" si="271"/>
        <v>R1zxcZS-中山会计G[证&amp;实操]-PM</v>
      </c>
      <c r="E16645" s="58"/>
      <c r="L16645" s="51"/>
      <c r="M16645" s="50"/>
      <c r="N16645" s="52"/>
      <c r="Y16645" s="50"/>
      <c r="AA16645" s="52"/>
      <c r="AL16645" s="50"/>
    </row>
    <row r="16646" spans="1:38" x14ac:dyDescent="0.3">
      <c r="A16646" s="60">
        <v>41937</v>
      </c>
      <c r="B16646" s="61" t="s">
        <v>1364</v>
      </c>
      <c r="C16646" s="62">
        <v>0</v>
      </c>
      <c r="D16646" s="62" t="str">
        <f t="shared" ref="D16646:D16709" si="272">LEFT(B16646,2)&amp;"zxc"&amp;MID(B16646,4,100)</f>
        <v>R1zxcZS-中山会计G[证&amp;实操]-PM</v>
      </c>
      <c r="E16646" s="58"/>
      <c r="L16646" s="51"/>
      <c r="M16646" s="50"/>
      <c r="N16646" s="52"/>
      <c r="Y16646" s="50"/>
      <c r="AA16646" s="52"/>
      <c r="AL16646" s="50"/>
    </row>
    <row r="16647" spans="1:38" x14ac:dyDescent="0.3">
      <c r="A16647" s="65">
        <v>41938</v>
      </c>
      <c r="B16647" s="66" t="s">
        <v>1364</v>
      </c>
      <c r="C16647" s="67">
        <v>0</v>
      </c>
      <c r="D16647" s="67" t="str">
        <f t="shared" si="272"/>
        <v>R1zxcZS-中山会计G[证&amp;实操]-PM</v>
      </c>
      <c r="E16647" s="58"/>
      <c r="L16647" s="51"/>
      <c r="M16647" s="50"/>
      <c r="N16647" s="52"/>
      <c r="Y16647" s="50"/>
      <c r="AA16647" s="52"/>
      <c r="AL16647" s="50"/>
    </row>
    <row r="16648" spans="1:38" x14ac:dyDescent="0.3">
      <c r="A16648" s="60">
        <v>41939</v>
      </c>
      <c r="B16648" s="61" t="s">
        <v>1364</v>
      </c>
      <c r="C16648" s="62">
        <v>2.09</v>
      </c>
      <c r="D16648" s="62" t="str">
        <f t="shared" si="272"/>
        <v>R1zxcZS-中山会计G[证&amp;实操]-PM</v>
      </c>
      <c r="E16648" s="58"/>
      <c r="L16648" s="51"/>
      <c r="M16648" s="50"/>
      <c r="N16648" s="52"/>
      <c r="Y16648" s="50"/>
      <c r="AA16648" s="52"/>
      <c r="AL16648" s="50"/>
    </row>
    <row r="16649" spans="1:38" x14ac:dyDescent="0.3">
      <c r="A16649" s="65">
        <v>41940</v>
      </c>
      <c r="B16649" s="66" t="s">
        <v>1364</v>
      </c>
      <c r="C16649" s="67">
        <v>0.81</v>
      </c>
      <c r="D16649" s="67" t="str">
        <f t="shared" si="272"/>
        <v>R1zxcZS-中山会计G[证&amp;实操]-PM</v>
      </c>
      <c r="E16649" s="58"/>
      <c r="L16649" s="51"/>
      <c r="M16649" s="50"/>
      <c r="N16649" s="52"/>
      <c r="Y16649" s="50"/>
      <c r="AA16649" s="52"/>
      <c r="AL16649" s="50"/>
    </row>
    <row r="16650" spans="1:38" x14ac:dyDescent="0.3">
      <c r="A16650" s="60">
        <v>41941</v>
      </c>
      <c r="B16650" s="61" t="s">
        <v>1364</v>
      </c>
      <c r="C16650" s="62">
        <v>1.37</v>
      </c>
      <c r="D16650" s="62" t="str">
        <f t="shared" si="272"/>
        <v>R1zxcZS-中山会计G[证&amp;实操]-PM</v>
      </c>
      <c r="E16650" s="58"/>
      <c r="L16650" s="51"/>
      <c r="M16650" s="50"/>
      <c r="N16650" s="52"/>
      <c r="Y16650" s="50"/>
      <c r="AA16650" s="52"/>
      <c r="AL16650" s="50"/>
    </row>
    <row r="16651" spans="1:38" x14ac:dyDescent="0.3">
      <c r="A16651" s="65">
        <v>41942</v>
      </c>
      <c r="B16651" s="66" t="s">
        <v>1364</v>
      </c>
      <c r="C16651" s="67">
        <v>1.03</v>
      </c>
      <c r="D16651" s="67" t="str">
        <f t="shared" si="272"/>
        <v>R1zxcZS-中山会计G[证&amp;实操]-PM</v>
      </c>
      <c r="E16651" s="58"/>
      <c r="L16651" s="51"/>
      <c r="M16651" s="50"/>
      <c r="N16651" s="52"/>
      <c r="Y16651" s="50"/>
      <c r="AA16651" s="52"/>
      <c r="AL16651" s="50"/>
    </row>
    <row r="16652" spans="1:38" x14ac:dyDescent="0.3">
      <c r="A16652" s="60">
        <v>41943</v>
      </c>
      <c r="B16652" s="61" t="s">
        <v>1364</v>
      </c>
      <c r="C16652" s="62">
        <v>0</v>
      </c>
      <c r="D16652" s="62" t="str">
        <f t="shared" si="272"/>
        <v>R1zxcZS-中山会计G[证&amp;实操]-PM</v>
      </c>
      <c r="E16652" s="58"/>
      <c r="L16652" s="51"/>
      <c r="M16652" s="50"/>
      <c r="N16652" s="52"/>
      <c r="Y16652" s="50"/>
      <c r="AA16652" s="52"/>
      <c r="AL16652" s="50"/>
    </row>
    <row r="16653" spans="1:38" x14ac:dyDescent="0.3">
      <c r="A16653" s="65">
        <v>41920</v>
      </c>
      <c r="B16653" s="66" t="s">
        <v>1365</v>
      </c>
      <c r="C16653" s="67">
        <v>0</v>
      </c>
      <c r="D16653" s="67" t="str">
        <f t="shared" si="272"/>
        <v>R1zxcZS-中山会计H[网&amp;科目]-EM</v>
      </c>
      <c r="E16653" s="58"/>
      <c r="L16653" s="51"/>
      <c r="M16653" s="50"/>
      <c r="N16653" s="52"/>
      <c r="Y16653" s="50"/>
      <c r="AA16653" s="52"/>
      <c r="AL16653" s="50"/>
    </row>
    <row r="16654" spans="1:38" x14ac:dyDescent="0.3">
      <c r="A16654" s="60">
        <v>41921</v>
      </c>
      <c r="B16654" s="61" t="s">
        <v>1365</v>
      </c>
      <c r="C16654" s="62">
        <v>0</v>
      </c>
      <c r="D16654" s="62" t="str">
        <f t="shared" si="272"/>
        <v>R1zxcZS-中山会计H[网&amp;科目]-EM</v>
      </c>
      <c r="E16654" s="58"/>
      <c r="L16654" s="51"/>
      <c r="M16654" s="50"/>
      <c r="N16654" s="52"/>
      <c r="Y16654" s="50"/>
      <c r="AA16654" s="52"/>
      <c r="AL16654" s="50"/>
    </row>
    <row r="16655" spans="1:38" x14ac:dyDescent="0.3">
      <c r="A16655" s="65">
        <v>41922</v>
      </c>
      <c r="B16655" s="66" t="s">
        <v>1365</v>
      </c>
      <c r="C16655" s="67">
        <v>0</v>
      </c>
      <c r="D16655" s="67" t="str">
        <f t="shared" si="272"/>
        <v>R1zxcZS-中山会计H[网&amp;科目]-EM</v>
      </c>
      <c r="E16655" s="58"/>
      <c r="L16655" s="51"/>
      <c r="M16655" s="50"/>
      <c r="N16655" s="52"/>
      <c r="Y16655" s="50"/>
      <c r="AA16655" s="52"/>
      <c r="AL16655" s="50"/>
    </row>
    <row r="16656" spans="1:38" x14ac:dyDescent="0.3">
      <c r="A16656" s="60">
        <v>41923</v>
      </c>
      <c r="B16656" s="61" t="s">
        <v>1365</v>
      </c>
      <c r="C16656" s="62">
        <v>1.17</v>
      </c>
      <c r="D16656" s="62" t="str">
        <f t="shared" si="272"/>
        <v>R1zxcZS-中山会计H[网&amp;科目]-EM</v>
      </c>
      <c r="E16656" s="58"/>
      <c r="L16656" s="51"/>
      <c r="M16656" s="50"/>
      <c r="N16656" s="52"/>
      <c r="Y16656" s="50"/>
      <c r="AA16656" s="52"/>
      <c r="AL16656" s="50"/>
    </row>
    <row r="16657" spans="1:38" x14ac:dyDescent="0.3">
      <c r="A16657" s="65">
        <v>41924</v>
      </c>
      <c r="B16657" s="66" t="s">
        <v>1365</v>
      </c>
      <c r="C16657" s="67">
        <v>0</v>
      </c>
      <c r="D16657" s="67" t="str">
        <f t="shared" si="272"/>
        <v>R1zxcZS-中山会计H[网&amp;科目]-EM</v>
      </c>
      <c r="E16657" s="58"/>
      <c r="L16657" s="51"/>
      <c r="M16657" s="50"/>
      <c r="N16657" s="52"/>
      <c r="Y16657" s="50"/>
      <c r="AA16657" s="52"/>
      <c r="AL16657" s="50"/>
    </row>
    <row r="16658" spans="1:38" x14ac:dyDescent="0.3">
      <c r="A16658" s="60">
        <v>41925</v>
      </c>
      <c r="B16658" s="61" t="s">
        <v>1365</v>
      </c>
      <c r="C16658" s="62">
        <v>5.74</v>
      </c>
      <c r="D16658" s="62" t="str">
        <f t="shared" si="272"/>
        <v>R1zxcZS-中山会计H[网&amp;科目]-EM</v>
      </c>
      <c r="E16658" s="58"/>
      <c r="L16658" s="51"/>
      <c r="M16658" s="50"/>
      <c r="N16658" s="52"/>
      <c r="Y16658" s="50"/>
      <c r="AA16658" s="52"/>
      <c r="AL16658" s="50"/>
    </row>
    <row r="16659" spans="1:38" x14ac:dyDescent="0.3">
      <c r="A16659" s="65">
        <v>41926</v>
      </c>
      <c r="B16659" s="66" t="s">
        <v>1365</v>
      </c>
      <c r="C16659" s="67">
        <v>1.59</v>
      </c>
      <c r="D16659" s="67" t="str">
        <f t="shared" si="272"/>
        <v>R1zxcZS-中山会计H[网&amp;科目]-EM</v>
      </c>
      <c r="E16659" s="58"/>
      <c r="L16659" s="51"/>
      <c r="M16659" s="50"/>
      <c r="N16659" s="52"/>
      <c r="Y16659" s="50"/>
      <c r="AA16659" s="52"/>
      <c r="AL16659" s="50"/>
    </row>
    <row r="16660" spans="1:38" x14ac:dyDescent="0.3">
      <c r="A16660" s="60">
        <v>41927</v>
      </c>
      <c r="B16660" s="61" t="s">
        <v>1365</v>
      </c>
      <c r="C16660" s="62">
        <v>3.1</v>
      </c>
      <c r="D16660" s="62" t="str">
        <f t="shared" si="272"/>
        <v>R1zxcZS-中山会计H[网&amp;科目]-EM</v>
      </c>
      <c r="E16660" s="58"/>
      <c r="L16660" s="51"/>
      <c r="M16660" s="50"/>
      <c r="N16660" s="52"/>
      <c r="Y16660" s="50"/>
      <c r="AA16660" s="52"/>
      <c r="AL16660" s="50"/>
    </row>
    <row r="16661" spans="1:38" x14ac:dyDescent="0.3">
      <c r="A16661" s="65">
        <v>41928</v>
      </c>
      <c r="B16661" s="66" t="s">
        <v>1365</v>
      </c>
      <c r="C16661" s="67">
        <v>1.9</v>
      </c>
      <c r="D16661" s="67" t="str">
        <f t="shared" si="272"/>
        <v>R1zxcZS-中山会计H[网&amp;科目]-EM</v>
      </c>
      <c r="E16661" s="58"/>
      <c r="L16661" s="51"/>
      <c r="M16661" s="50"/>
      <c r="N16661" s="52"/>
      <c r="Y16661" s="50"/>
      <c r="AA16661" s="52"/>
      <c r="AL16661" s="50"/>
    </row>
    <row r="16662" spans="1:38" x14ac:dyDescent="0.3">
      <c r="A16662" s="60">
        <v>41929</v>
      </c>
      <c r="B16662" s="61" t="s">
        <v>1365</v>
      </c>
      <c r="C16662" s="62">
        <v>0</v>
      </c>
      <c r="D16662" s="62" t="str">
        <f t="shared" si="272"/>
        <v>R1zxcZS-中山会计H[网&amp;科目]-EM</v>
      </c>
      <c r="E16662" s="58"/>
      <c r="L16662" s="51"/>
      <c r="M16662" s="50"/>
      <c r="N16662" s="52"/>
      <c r="Y16662" s="50"/>
      <c r="AA16662" s="52"/>
      <c r="AL16662" s="50"/>
    </row>
    <row r="16663" spans="1:38" x14ac:dyDescent="0.3">
      <c r="A16663" s="65">
        <v>41930</v>
      </c>
      <c r="B16663" s="66" t="s">
        <v>1365</v>
      </c>
      <c r="C16663" s="67">
        <v>1.84</v>
      </c>
      <c r="D16663" s="67" t="str">
        <f t="shared" si="272"/>
        <v>R1zxcZS-中山会计H[网&amp;科目]-EM</v>
      </c>
      <c r="E16663" s="58"/>
      <c r="L16663" s="51"/>
      <c r="M16663" s="50"/>
      <c r="N16663" s="52"/>
      <c r="Y16663" s="50"/>
      <c r="AA16663" s="52"/>
      <c r="AL16663" s="50"/>
    </row>
    <row r="16664" spans="1:38" x14ac:dyDescent="0.3">
      <c r="A16664" s="60">
        <v>41931</v>
      </c>
      <c r="B16664" s="61" t="s">
        <v>1365</v>
      </c>
      <c r="C16664" s="62">
        <v>0</v>
      </c>
      <c r="D16664" s="62" t="str">
        <f t="shared" si="272"/>
        <v>R1zxcZS-中山会计H[网&amp;科目]-EM</v>
      </c>
      <c r="E16664" s="58"/>
      <c r="L16664" s="51"/>
      <c r="M16664" s="50"/>
      <c r="N16664" s="52"/>
      <c r="Y16664" s="50"/>
      <c r="AA16664" s="52"/>
      <c r="AL16664" s="50"/>
    </row>
    <row r="16665" spans="1:38" x14ac:dyDescent="0.3">
      <c r="A16665" s="65">
        <v>41932</v>
      </c>
      <c r="B16665" s="66" t="s">
        <v>1365</v>
      </c>
      <c r="C16665" s="67">
        <v>1.46</v>
      </c>
      <c r="D16665" s="67" t="str">
        <f t="shared" si="272"/>
        <v>R1zxcZS-中山会计H[网&amp;科目]-EM</v>
      </c>
      <c r="E16665" s="58"/>
      <c r="L16665" s="51"/>
      <c r="M16665" s="50"/>
      <c r="N16665" s="52"/>
      <c r="Y16665" s="50"/>
      <c r="AA16665" s="52"/>
      <c r="AL16665" s="50"/>
    </row>
    <row r="16666" spans="1:38" x14ac:dyDescent="0.3">
      <c r="A16666" s="60">
        <v>41933</v>
      </c>
      <c r="B16666" s="61" t="s">
        <v>1365</v>
      </c>
      <c r="C16666" s="62">
        <v>1.88</v>
      </c>
      <c r="D16666" s="62" t="str">
        <f t="shared" si="272"/>
        <v>R1zxcZS-中山会计H[网&amp;科目]-EM</v>
      </c>
      <c r="E16666" s="58"/>
      <c r="L16666" s="51"/>
      <c r="M16666" s="50"/>
      <c r="N16666" s="52"/>
      <c r="Y16666" s="50"/>
      <c r="AA16666" s="52"/>
      <c r="AL16666" s="50"/>
    </row>
    <row r="16667" spans="1:38" x14ac:dyDescent="0.3">
      <c r="A16667" s="65">
        <v>41934</v>
      </c>
      <c r="B16667" s="66" t="s">
        <v>1365</v>
      </c>
      <c r="C16667" s="67">
        <v>1.36</v>
      </c>
      <c r="D16667" s="67" t="str">
        <f t="shared" si="272"/>
        <v>R1zxcZS-中山会计H[网&amp;科目]-EM</v>
      </c>
      <c r="E16667" s="58"/>
      <c r="L16667" s="51"/>
      <c r="M16667" s="50"/>
      <c r="N16667" s="52"/>
      <c r="Y16667" s="50"/>
      <c r="AA16667" s="52"/>
      <c r="AL16667" s="50"/>
    </row>
    <row r="16668" spans="1:38" x14ac:dyDescent="0.3">
      <c r="A16668" s="60">
        <v>41935</v>
      </c>
      <c r="B16668" s="61" t="s">
        <v>1365</v>
      </c>
      <c r="C16668" s="62">
        <v>0</v>
      </c>
      <c r="D16668" s="62" t="str">
        <f t="shared" si="272"/>
        <v>R1zxcZS-中山会计H[网&amp;科目]-EM</v>
      </c>
      <c r="E16668" s="58"/>
      <c r="L16668" s="51"/>
      <c r="M16668" s="50"/>
      <c r="N16668" s="52"/>
      <c r="Y16668" s="50"/>
      <c r="AA16668" s="52"/>
      <c r="AL16668" s="50"/>
    </row>
    <row r="16669" spans="1:38" x14ac:dyDescent="0.3">
      <c r="A16669" s="65">
        <v>41936</v>
      </c>
      <c r="B16669" s="66" t="s">
        <v>1365</v>
      </c>
      <c r="C16669" s="67">
        <v>1.59</v>
      </c>
      <c r="D16669" s="67" t="str">
        <f t="shared" si="272"/>
        <v>R1zxcZS-中山会计H[网&amp;科目]-EM</v>
      </c>
      <c r="E16669" s="58"/>
      <c r="L16669" s="51"/>
      <c r="M16669" s="50"/>
      <c r="N16669" s="52"/>
      <c r="Y16669" s="50"/>
      <c r="AA16669" s="52"/>
      <c r="AL16669" s="50"/>
    </row>
    <row r="16670" spans="1:38" x14ac:dyDescent="0.3">
      <c r="A16670" s="60">
        <v>41937</v>
      </c>
      <c r="B16670" s="61" t="s">
        <v>1365</v>
      </c>
      <c r="C16670" s="62">
        <v>1.69</v>
      </c>
      <c r="D16670" s="62" t="str">
        <f t="shared" si="272"/>
        <v>R1zxcZS-中山会计H[网&amp;科目]-EM</v>
      </c>
      <c r="E16670" s="58"/>
      <c r="L16670" s="51"/>
      <c r="M16670" s="50"/>
      <c r="N16670" s="52"/>
      <c r="Y16670" s="50"/>
      <c r="AA16670" s="52"/>
      <c r="AL16670" s="50"/>
    </row>
    <row r="16671" spans="1:38" x14ac:dyDescent="0.3">
      <c r="A16671" s="65">
        <v>41938</v>
      </c>
      <c r="B16671" s="66" t="s">
        <v>1365</v>
      </c>
      <c r="C16671" s="67">
        <v>0</v>
      </c>
      <c r="D16671" s="67" t="str">
        <f t="shared" si="272"/>
        <v>R1zxcZS-中山会计H[网&amp;科目]-EM</v>
      </c>
      <c r="E16671" s="58"/>
      <c r="L16671" s="51"/>
      <c r="M16671" s="50"/>
      <c r="N16671" s="52"/>
      <c r="Y16671" s="50"/>
      <c r="AA16671" s="52"/>
      <c r="AL16671" s="50"/>
    </row>
    <row r="16672" spans="1:38" x14ac:dyDescent="0.3">
      <c r="A16672" s="60">
        <v>41939</v>
      </c>
      <c r="B16672" s="61" t="s">
        <v>1365</v>
      </c>
      <c r="C16672" s="62">
        <v>1.59</v>
      </c>
      <c r="D16672" s="62" t="str">
        <f t="shared" si="272"/>
        <v>R1zxcZS-中山会计H[网&amp;科目]-EM</v>
      </c>
      <c r="E16672" s="58"/>
      <c r="L16672" s="51"/>
      <c r="M16672" s="50"/>
      <c r="N16672" s="52"/>
      <c r="Y16672" s="50"/>
      <c r="AA16672" s="52"/>
      <c r="AL16672" s="50"/>
    </row>
    <row r="16673" spans="1:38" x14ac:dyDescent="0.3">
      <c r="A16673" s="65">
        <v>41940</v>
      </c>
      <c r="B16673" s="66" t="s">
        <v>1365</v>
      </c>
      <c r="C16673" s="67">
        <v>0</v>
      </c>
      <c r="D16673" s="67" t="str">
        <f t="shared" si="272"/>
        <v>R1zxcZS-中山会计H[网&amp;科目]-EM</v>
      </c>
      <c r="E16673" s="58"/>
      <c r="L16673" s="51"/>
      <c r="M16673" s="50"/>
      <c r="N16673" s="52"/>
      <c r="Y16673" s="50"/>
      <c r="AA16673" s="52"/>
      <c r="AL16673" s="50"/>
    </row>
    <row r="16674" spans="1:38" x14ac:dyDescent="0.3">
      <c r="A16674" s="60">
        <v>41941</v>
      </c>
      <c r="B16674" s="61" t="s">
        <v>1365</v>
      </c>
      <c r="C16674" s="62">
        <v>0</v>
      </c>
      <c r="D16674" s="62" t="str">
        <f t="shared" si="272"/>
        <v>R1zxcZS-中山会计H[网&amp;科目]-EM</v>
      </c>
      <c r="E16674" s="58"/>
      <c r="L16674" s="51"/>
      <c r="M16674" s="50"/>
      <c r="N16674" s="52"/>
      <c r="Y16674" s="50"/>
      <c r="AA16674" s="52"/>
      <c r="AL16674" s="50"/>
    </row>
    <row r="16675" spans="1:38" x14ac:dyDescent="0.3">
      <c r="A16675" s="65">
        <v>41942</v>
      </c>
      <c r="B16675" s="66" t="s">
        <v>1365</v>
      </c>
      <c r="C16675" s="67">
        <v>0</v>
      </c>
      <c r="D16675" s="67" t="str">
        <f t="shared" si="272"/>
        <v>R1zxcZS-中山会计H[网&amp;科目]-EM</v>
      </c>
      <c r="E16675" s="58"/>
      <c r="L16675" s="51"/>
      <c r="M16675" s="50"/>
      <c r="N16675" s="52"/>
      <c r="Y16675" s="50"/>
      <c r="AA16675" s="52"/>
      <c r="AL16675" s="50"/>
    </row>
    <row r="16676" spans="1:38" x14ac:dyDescent="0.3">
      <c r="A16676" s="60">
        <v>41943</v>
      </c>
      <c r="B16676" s="61" t="s">
        <v>1365</v>
      </c>
      <c r="C16676" s="62">
        <v>3.81</v>
      </c>
      <c r="D16676" s="62" t="str">
        <f t="shared" si="272"/>
        <v>R1zxcZS-中山会计H[网&amp;科目]-EM</v>
      </c>
      <c r="E16676" s="58"/>
      <c r="L16676" s="51"/>
      <c r="M16676" s="50"/>
      <c r="N16676" s="52"/>
      <c r="Y16676" s="50"/>
      <c r="AA16676" s="52"/>
      <c r="AL16676" s="50"/>
    </row>
    <row r="16677" spans="1:38" x14ac:dyDescent="0.3">
      <c r="A16677" s="65">
        <v>41920</v>
      </c>
      <c r="B16677" s="66" t="s">
        <v>1366</v>
      </c>
      <c r="C16677" s="67">
        <v>0</v>
      </c>
      <c r="D16677" s="67" t="str">
        <f t="shared" si="272"/>
        <v>R1zxcZS-中山会计H[网&amp;科目]-PM</v>
      </c>
      <c r="E16677" s="58"/>
      <c r="L16677" s="51"/>
      <c r="M16677" s="50"/>
      <c r="N16677" s="52"/>
      <c r="Y16677" s="50"/>
      <c r="AA16677" s="52"/>
      <c r="AL16677" s="50"/>
    </row>
    <row r="16678" spans="1:38" x14ac:dyDescent="0.3">
      <c r="A16678" s="60">
        <v>41921</v>
      </c>
      <c r="B16678" s="61" t="s">
        <v>1366</v>
      </c>
      <c r="C16678" s="62">
        <v>0</v>
      </c>
      <c r="D16678" s="62" t="str">
        <f t="shared" si="272"/>
        <v>R1zxcZS-中山会计H[网&amp;科目]-PM</v>
      </c>
      <c r="E16678" s="58"/>
      <c r="L16678" s="51"/>
      <c r="M16678" s="50"/>
      <c r="N16678" s="52"/>
      <c r="Y16678" s="50"/>
      <c r="AA16678" s="52"/>
      <c r="AL16678" s="50"/>
    </row>
    <row r="16679" spans="1:38" x14ac:dyDescent="0.3">
      <c r="A16679" s="65">
        <v>41922</v>
      </c>
      <c r="B16679" s="66" t="s">
        <v>1366</v>
      </c>
      <c r="C16679" s="67">
        <v>0</v>
      </c>
      <c r="D16679" s="67" t="str">
        <f t="shared" si="272"/>
        <v>R1zxcZS-中山会计H[网&amp;科目]-PM</v>
      </c>
      <c r="E16679" s="58"/>
      <c r="L16679" s="51"/>
      <c r="M16679" s="50"/>
      <c r="N16679" s="52"/>
      <c r="Y16679" s="50"/>
      <c r="AA16679" s="52"/>
      <c r="AL16679" s="50"/>
    </row>
    <row r="16680" spans="1:38" x14ac:dyDescent="0.3">
      <c r="A16680" s="60">
        <v>41923</v>
      </c>
      <c r="B16680" s="61" t="s">
        <v>1366</v>
      </c>
      <c r="C16680" s="62">
        <v>0.74</v>
      </c>
      <c r="D16680" s="62" t="str">
        <f t="shared" si="272"/>
        <v>R1zxcZS-中山会计H[网&amp;科目]-PM</v>
      </c>
      <c r="E16680" s="58"/>
      <c r="L16680" s="51"/>
      <c r="M16680" s="50"/>
      <c r="N16680" s="52"/>
      <c r="Y16680" s="50"/>
      <c r="AA16680" s="52"/>
      <c r="AL16680" s="50"/>
    </row>
    <row r="16681" spans="1:38" x14ac:dyDescent="0.3">
      <c r="A16681" s="65">
        <v>41924</v>
      </c>
      <c r="B16681" s="66" t="s">
        <v>1366</v>
      </c>
      <c r="C16681" s="67">
        <v>0</v>
      </c>
      <c r="D16681" s="67" t="str">
        <f t="shared" si="272"/>
        <v>R1zxcZS-中山会计H[网&amp;科目]-PM</v>
      </c>
      <c r="E16681" s="58"/>
      <c r="L16681" s="51"/>
      <c r="M16681" s="50"/>
      <c r="N16681" s="52"/>
      <c r="Y16681" s="50"/>
      <c r="AA16681" s="52"/>
      <c r="AL16681" s="50"/>
    </row>
    <row r="16682" spans="1:38" x14ac:dyDescent="0.3">
      <c r="A16682" s="60">
        <v>41925</v>
      </c>
      <c r="B16682" s="61" t="s">
        <v>1366</v>
      </c>
      <c r="C16682" s="62">
        <v>4.66</v>
      </c>
      <c r="D16682" s="62" t="str">
        <f t="shared" si="272"/>
        <v>R1zxcZS-中山会计H[网&amp;科目]-PM</v>
      </c>
      <c r="E16682" s="58"/>
      <c r="L16682" s="51"/>
      <c r="M16682" s="50"/>
      <c r="N16682" s="52"/>
      <c r="Y16682" s="50"/>
      <c r="AA16682" s="52"/>
      <c r="AL16682" s="50"/>
    </row>
    <row r="16683" spans="1:38" x14ac:dyDescent="0.3">
      <c r="A16683" s="65">
        <v>41926</v>
      </c>
      <c r="B16683" s="66" t="s">
        <v>1366</v>
      </c>
      <c r="C16683" s="67">
        <v>14.1</v>
      </c>
      <c r="D16683" s="67" t="str">
        <f t="shared" si="272"/>
        <v>R1zxcZS-中山会计H[网&amp;科目]-PM</v>
      </c>
      <c r="E16683" s="58"/>
      <c r="L16683" s="51"/>
      <c r="M16683" s="50"/>
      <c r="N16683" s="52"/>
      <c r="Y16683" s="50"/>
      <c r="AA16683" s="52"/>
      <c r="AL16683" s="50"/>
    </row>
    <row r="16684" spans="1:38" x14ac:dyDescent="0.3">
      <c r="A16684" s="60">
        <v>41927</v>
      </c>
      <c r="B16684" s="61" t="s">
        <v>1366</v>
      </c>
      <c r="C16684" s="62">
        <v>12.72</v>
      </c>
      <c r="D16684" s="62" t="str">
        <f t="shared" si="272"/>
        <v>R1zxcZS-中山会计H[网&amp;科目]-PM</v>
      </c>
      <c r="E16684" s="58"/>
      <c r="L16684" s="51"/>
      <c r="M16684" s="50"/>
      <c r="N16684" s="52"/>
      <c r="Y16684" s="50"/>
      <c r="AA16684" s="52"/>
      <c r="AL16684" s="50"/>
    </row>
    <row r="16685" spans="1:38" x14ac:dyDescent="0.3">
      <c r="A16685" s="65">
        <v>41928</v>
      </c>
      <c r="B16685" s="66" t="s">
        <v>1366</v>
      </c>
      <c r="C16685" s="67">
        <v>3.37</v>
      </c>
      <c r="D16685" s="67" t="str">
        <f t="shared" si="272"/>
        <v>R1zxcZS-中山会计H[网&amp;科目]-PM</v>
      </c>
      <c r="E16685" s="58"/>
      <c r="L16685" s="51"/>
      <c r="M16685" s="50"/>
      <c r="N16685" s="52"/>
      <c r="Y16685" s="50"/>
      <c r="AA16685" s="52"/>
      <c r="AL16685" s="50"/>
    </row>
    <row r="16686" spans="1:38" x14ac:dyDescent="0.3">
      <c r="A16686" s="60">
        <v>41929</v>
      </c>
      <c r="B16686" s="61" t="s">
        <v>1366</v>
      </c>
      <c r="C16686" s="62">
        <v>3.6</v>
      </c>
      <c r="D16686" s="62" t="str">
        <f t="shared" si="272"/>
        <v>R1zxcZS-中山会计H[网&amp;科目]-PM</v>
      </c>
      <c r="E16686" s="58"/>
      <c r="L16686" s="51"/>
      <c r="M16686" s="50"/>
      <c r="N16686" s="52"/>
      <c r="Y16686" s="50"/>
      <c r="AA16686" s="52"/>
      <c r="AL16686" s="50"/>
    </row>
    <row r="16687" spans="1:38" x14ac:dyDescent="0.3">
      <c r="A16687" s="65">
        <v>41930</v>
      </c>
      <c r="B16687" s="66" t="s">
        <v>1366</v>
      </c>
      <c r="C16687" s="67">
        <v>0</v>
      </c>
      <c r="D16687" s="67" t="str">
        <f t="shared" si="272"/>
        <v>R1zxcZS-中山会计H[网&amp;科目]-PM</v>
      </c>
      <c r="E16687" s="58"/>
      <c r="L16687" s="51"/>
      <c r="M16687" s="50"/>
      <c r="N16687" s="52"/>
      <c r="Y16687" s="50"/>
      <c r="AA16687" s="52"/>
      <c r="AL16687" s="50"/>
    </row>
    <row r="16688" spans="1:38" x14ac:dyDescent="0.3">
      <c r="A16688" s="60">
        <v>41931</v>
      </c>
      <c r="B16688" s="61" t="s">
        <v>1366</v>
      </c>
      <c r="C16688" s="62">
        <v>0</v>
      </c>
      <c r="D16688" s="62" t="str">
        <f t="shared" si="272"/>
        <v>R1zxcZS-中山会计H[网&amp;科目]-PM</v>
      </c>
      <c r="E16688" s="58"/>
      <c r="L16688" s="51"/>
      <c r="M16688" s="50"/>
      <c r="N16688" s="52"/>
      <c r="Y16688" s="50"/>
      <c r="AA16688" s="52"/>
      <c r="AL16688" s="50"/>
    </row>
    <row r="16689" spans="1:38" x14ac:dyDescent="0.3">
      <c r="A16689" s="65">
        <v>41932</v>
      </c>
      <c r="B16689" s="66" t="s">
        <v>1366</v>
      </c>
      <c r="C16689" s="67">
        <v>2.66</v>
      </c>
      <c r="D16689" s="67" t="str">
        <f t="shared" si="272"/>
        <v>R1zxcZS-中山会计H[网&amp;科目]-PM</v>
      </c>
      <c r="E16689" s="58"/>
      <c r="L16689" s="51"/>
      <c r="M16689" s="50"/>
      <c r="N16689" s="52"/>
      <c r="Y16689" s="50"/>
      <c r="AA16689" s="52"/>
      <c r="AL16689" s="50"/>
    </row>
    <row r="16690" spans="1:38" x14ac:dyDescent="0.3">
      <c r="A16690" s="60">
        <v>41933</v>
      </c>
      <c r="B16690" s="61" t="s">
        <v>1366</v>
      </c>
      <c r="C16690" s="62">
        <v>3.28</v>
      </c>
      <c r="D16690" s="62" t="str">
        <f t="shared" si="272"/>
        <v>R1zxcZS-中山会计H[网&amp;科目]-PM</v>
      </c>
      <c r="E16690" s="58"/>
      <c r="L16690" s="51"/>
      <c r="M16690" s="50"/>
      <c r="N16690" s="52"/>
      <c r="Y16690" s="50"/>
      <c r="AA16690" s="52"/>
      <c r="AL16690" s="50"/>
    </row>
    <row r="16691" spans="1:38" x14ac:dyDescent="0.3">
      <c r="A16691" s="65">
        <v>41934</v>
      </c>
      <c r="B16691" s="66" t="s">
        <v>1366</v>
      </c>
      <c r="C16691" s="67">
        <v>1.6</v>
      </c>
      <c r="D16691" s="67" t="str">
        <f t="shared" si="272"/>
        <v>R1zxcZS-中山会计H[网&amp;科目]-PM</v>
      </c>
      <c r="E16691" s="58"/>
      <c r="L16691" s="51"/>
      <c r="M16691" s="50"/>
      <c r="N16691" s="52"/>
      <c r="Y16691" s="50"/>
      <c r="AA16691" s="52"/>
      <c r="AL16691" s="50"/>
    </row>
    <row r="16692" spans="1:38" x14ac:dyDescent="0.3">
      <c r="A16692" s="60">
        <v>41935</v>
      </c>
      <c r="B16692" s="61" t="s">
        <v>1366</v>
      </c>
      <c r="C16692" s="62">
        <v>0.9</v>
      </c>
      <c r="D16692" s="62" t="str">
        <f t="shared" si="272"/>
        <v>R1zxcZS-中山会计H[网&amp;科目]-PM</v>
      </c>
      <c r="E16692" s="58"/>
      <c r="L16692" s="51"/>
      <c r="M16692" s="50"/>
      <c r="N16692" s="52"/>
      <c r="Y16692" s="50"/>
      <c r="AA16692" s="52"/>
      <c r="AL16692" s="50"/>
    </row>
    <row r="16693" spans="1:38" x14ac:dyDescent="0.3">
      <c r="A16693" s="65">
        <v>41936</v>
      </c>
      <c r="B16693" s="66" t="s">
        <v>1366</v>
      </c>
      <c r="C16693" s="67">
        <v>2.56</v>
      </c>
      <c r="D16693" s="67" t="str">
        <f t="shared" si="272"/>
        <v>R1zxcZS-中山会计H[网&amp;科目]-PM</v>
      </c>
      <c r="E16693" s="58"/>
      <c r="L16693" s="51"/>
      <c r="M16693" s="50"/>
      <c r="N16693" s="52"/>
      <c r="Y16693" s="50"/>
      <c r="AA16693" s="52"/>
      <c r="AL16693" s="50"/>
    </row>
    <row r="16694" spans="1:38" x14ac:dyDescent="0.3">
      <c r="A16694" s="60">
        <v>41937</v>
      </c>
      <c r="B16694" s="61" t="s">
        <v>1366</v>
      </c>
      <c r="C16694" s="62">
        <v>0</v>
      </c>
      <c r="D16694" s="62" t="str">
        <f t="shared" si="272"/>
        <v>R1zxcZS-中山会计H[网&amp;科目]-PM</v>
      </c>
      <c r="E16694" s="58"/>
      <c r="L16694" s="51"/>
      <c r="M16694" s="50"/>
      <c r="N16694" s="52"/>
      <c r="Y16694" s="50"/>
      <c r="AA16694" s="52"/>
      <c r="AL16694" s="50"/>
    </row>
    <row r="16695" spans="1:38" x14ac:dyDescent="0.3">
      <c r="A16695" s="65">
        <v>41938</v>
      </c>
      <c r="B16695" s="66" t="s">
        <v>1366</v>
      </c>
      <c r="C16695" s="67">
        <v>0.13</v>
      </c>
      <c r="D16695" s="67" t="str">
        <f t="shared" si="272"/>
        <v>R1zxcZS-中山会计H[网&amp;科目]-PM</v>
      </c>
      <c r="E16695" s="58"/>
      <c r="L16695" s="51"/>
      <c r="M16695" s="50"/>
      <c r="N16695" s="52"/>
      <c r="Y16695" s="50"/>
      <c r="AA16695" s="52"/>
      <c r="AL16695" s="50"/>
    </row>
    <row r="16696" spans="1:38" x14ac:dyDescent="0.3">
      <c r="A16696" s="60">
        <v>41939</v>
      </c>
      <c r="B16696" s="61" t="s">
        <v>1366</v>
      </c>
      <c r="C16696" s="62">
        <v>1.8</v>
      </c>
      <c r="D16696" s="62" t="str">
        <f t="shared" si="272"/>
        <v>R1zxcZS-中山会计H[网&amp;科目]-PM</v>
      </c>
      <c r="E16696" s="58"/>
      <c r="L16696" s="51"/>
      <c r="M16696" s="50"/>
      <c r="N16696" s="52"/>
      <c r="Y16696" s="50"/>
      <c r="AA16696" s="52"/>
      <c r="AL16696" s="50"/>
    </row>
    <row r="16697" spans="1:38" x14ac:dyDescent="0.3">
      <c r="A16697" s="65">
        <v>41940</v>
      </c>
      <c r="B16697" s="66" t="s">
        <v>1366</v>
      </c>
      <c r="C16697" s="67">
        <v>2.92</v>
      </c>
      <c r="D16697" s="67" t="str">
        <f t="shared" si="272"/>
        <v>R1zxcZS-中山会计H[网&amp;科目]-PM</v>
      </c>
      <c r="E16697" s="58"/>
      <c r="L16697" s="51"/>
      <c r="M16697" s="50"/>
      <c r="N16697" s="52"/>
      <c r="Y16697" s="50"/>
      <c r="AA16697" s="52"/>
      <c r="AL16697" s="50"/>
    </row>
    <row r="16698" spans="1:38" x14ac:dyDescent="0.3">
      <c r="A16698" s="60">
        <v>41941</v>
      </c>
      <c r="B16698" s="61" t="s">
        <v>1366</v>
      </c>
      <c r="C16698" s="62">
        <v>0</v>
      </c>
      <c r="D16698" s="62" t="str">
        <f t="shared" si="272"/>
        <v>R1zxcZS-中山会计H[网&amp;科目]-PM</v>
      </c>
      <c r="E16698" s="58"/>
      <c r="L16698" s="51"/>
      <c r="M16698" s="50"/>
      <c r="N16698" s="52"/>
      <c r="Y16698" s="50"/>
      <c r="AA16698" s="52"/>
      <c r="AL16698" s="50"/>
    </row>
    <row r="16699" spans="1:38" x14ac:dyDescent="0.3">
      <c r="A16699" s="65">
        <v>41942</v>
      </c>
      <c r="B16699" s="66" t="s">
        <v>1366</v>
      </c>
      <c r="C16699" s="67">
        <v>1.66</v>
      </c>
      <c r="D16699" s="67" t="str">
        <f t="shared" si="272"/>
        <v>R1zxcZS-中山会计H[网&amp;科目]-PM</v>
      </c>
      <c r="E16699" s="58"/>
      <c r="L16699" s="51"/>
      <c r="M16699" s="50"/>
      <c r="N16699" s="52"/>
      <c r="Y16699" s="50"/>
      <c r="AA16699" s="52"/>
      <c r="AL16699" s="50"/>
    </row>
    <row r="16700" spans="1:38" x14ac:dyDescent="0.3">
      <c r="A16700" s="60">
        <v>41943</v>
      </c>
      <c r="B16700" s="61" t="s">
        <v>1366</v>
      </c>
      <c r="C16700" s="62">
        <v>0</v>
      </c>
      <c r="D16700" s="62" t="str">
        <f t="shared" si="272"/>
        <v>R1zxcZS-中山会计H[网&amp;科目]-PM</v>
      </c>
      <c r="E16700" s="58"/>
      <c r="L16700" s="51"/>
      <c r="M16700" s="50"/>
      <c r="N16700" s="52"/>
      <c r="Y16700" s="50"/>
      <c r="AA16700" s="52"/>
      <c r="AL16700" s="50"/>
    </row>
    <row r="16701" spans="1:38" x14ac:dyDescent="0.3">
      <c r="A16701" s="65">
        <v>41920</v>
      </c>
      <c r="B16701" s="66" t="s">
        <v>1367</v>
      </c>
      <c r="C16701" s="67">
        <v>4.93</v>
      </c>
      <c r="D16701" s="67" t="str">
        <f t="shared" si="272"/>
        <v>R1zxcZS-中山会计I[杂词]-EM</v>
      </c>
      <c r="E16701" s="58"/>
      <c r="L16701" s="51"/>
      <c r="M16701" s="50"/>
      <c r="N16701" s="52"/>
      <c r="Y16701" s="50"/>
      <c r="AA16701" s="52"/>
      <c r="AL16701" s="50"/>
    </row>
    <row r="16702" spans="1:38" x14ac:dyDescent="0.3">
      <c r="A16702" s="60">
        <v>41921</v>
      </c>
      <c r="B16702" s="61" t="s">
        <v>1367</v>
      </c>
      <c r="C16702" s="62">
        <v>1.63</v>
      </c>
      <c r="D16702" s="62" t="str">
        <f t="shared" si="272"/>
        <v>R1zxcZS-中山会计I[杂词]-EM</v>
      </c>
      <c r="E16702" s="58"/>
      <c r="L16702" s="51"/>
      <c r="M16702" s="50"/>
      <c r="N16702" s="52"/>
      <c r="Y16702" s="50"/>
      <c r="AA16702" s="52"/>
      <c r="AL16702" s="50"/>
    </row>
    <row r="16703" spans="1:38" x14ac:dyDescent="0.3">
      <c r="A16703" s="65">
        <v>41922</v>
      </c>
      <c r="B16703" s="66" t="s">
        <v>1367</v>
      </c>
      <c r="C16703" s="67">
        <v>3.44</v>
      </c>
      <c r="D16703" s="67" t="str">
        <f t="shared" si="272"/>
        <v>R1zxcZS-中山会计I[杂词]-EM</v>
      </c>
      <c r="E16703" s="58"/>
      <c r="L16703" s="51"/>
      <c r="M16703" s="50"/>
      <c r="N16703" s="52"/>
      <c r="Y16703" s="50"/>
      <c r="AA16703" s="52"/>
      <c r="AL16703" s="50"/>
    </row>
    <row r="16704" spans="1:38" x14ac:dyDescent="0.3">
      <c r="A16704" s="60">
        <v>41923</v>
      </c>
      <c r="B16704" s="61" t="s">
        <v>1367</v>
      </c>
      <c r="C16704" s="62">
        <v>11.24</v>
      </c>
      <c r="D16704" s="62" t="str">
        <f t="shared" si="272"/>
        <v>R1zxcZS-中山会计I[杂词]-EM</v>
      </c>
      <c r="E16704" s="58"/>
      <c r="L16704" s="51"/>
      <c r="M16704" s="50"/>
      <c r="N16704" s="52"/>
      <c r="Y16704" s="50"/>
      <c r="AA16704" s="52"/>
      <c r="AL16704" s="50"/>
    </row>
    <row r="16705" spans="1:38" x14ac:dyDescent="0.3">
      <c r="A16705" s="65">
        <v>41924</v>
      </c>
      <c r="B16705" s="66" t="s">
        <v>1367</v>
      </c>
      <c r="C16705" s="67">
        <v>1.75</v>
      </c>
      <c r="D16705" s="67" t="str">
        <f t="shared" si="272"/>
        <v>R1zxcZS-中山会计I[杂词]-EM</v>
      </c>
      <c r="E16705" s="58"/>
      <c r="L16705" s="51"/>
      <c r="M16705" s="50"/>
      <c r="N16705" s="52"/>
      <c r="Y16705" s="50"/>
      <c r="AA16705" s="52"/>
      <c r="AL16705" s="50"/>
    </row>
    <row r="16706" spans="1:38" x14ac:dyDescent="0.3">
      <c r="A16706" s="60">
        <v>41925</v>
      </c>
      <c r="B16706" s="61" t="s">
        <v>1367</v>
      </c>
      <c r="C16706" s="62">
        <v>15.8</v>
      </c>
      <c r="D16706" s="62" t="str">
        <f t="shared" si="272"/>
        <v>R1zxcZS-中山会计I[杂词]-EM</v>
      </c>
      <c r="E16706" s="58"/>
      <c r="L16706" s="51"/>
      <c r="M16706" s="50"/>
      <c r="N16706" s="52"/>
      <c r="Y16706" s="50"/>
      <c r="AA16706" s="52"/>
      <c r="AL16706" s="50"/>
    </row>
    <row r="16707" spans="1:38" x14ac:dyDescent="0.3">
      <c r="A16707" s="65">
        <v>41926</v>
      </c>
      <c r="B16707" s="66" t="s">
        <v>1367</v>
      </c>
      <c r="C16707" s="67">
        <v>12.66</v>
      </c>
      <c r="D16707" s="67" t="str">
        <f t="shared" si="272"/>
        <v>R1zxcZS-中山会计I[杂词]-EM</v>
      </c>
      <c r="E16707" s="58"/>
      <c r="L16707" s="51"/>
      <c r="M16707" s="50"/>
      <c r="N16707" s="52"/>
      <c r="Y16707" s="50"/>
      <c r="AA16707" s="52"/>
      <c r="AL16707" s="50"/>
    </row>
    <row r="16708" spans="1:38" x14ac:dyDescent="0.3">
      <c r="A16708" s="60">
        <v>41927</v>
      </c>
      <c r="B16708" s="61" t="s">
        <v>1367</v>
      </c>
      <c r="C16708" s="62">
        <v>47.22</v>
      </c>
      <c r="D16708" s="62" t="str">
        <f t="shared" si="272"/>
        <v>R1zxcZS-中山会计I[杂词]-EM</v>
      </c>
      <c r="E16708" s="58"/>
      <c r="L16708" s="51"/>
      <c r="M16708" s="50"/>
      <c r="N16708" s="52"/>
      <c r="Y16708" s="50"/>
      <c r="AA16708" s="52"/>
      <c r="AL16708" s="50"/>
    </row>
    <row r="16709" spans="1:38" x14ac:dyDescent="0.3">
      <c r="A16709" s="65">
        <v>41928</v>
      </c>
      <c r="B16709" s="66" t="s">
        <v>1367</v>
      </c>
      <c r="C16709" s="67">
        <v>24.9</v>
      </c>
      <c r="D16709" s="67" t="str">
        <f t="shared" si="272"/>
        <v>R1zxcZS-中山会计I[杂词]-EM</v>
      </c>
      <c r="E16709" s="58"/>
      <c r="L16709" s="51"/>
      <c r="M16709" s="50"/>
      <c r="N16709" s="52"/>
      <c r="Y16709" s="50"/>
      <c r="AA16709" s="52"/>
      <c r="AL16709" s="50"/>
    </row>
    <row r="16710" spans="1:38" x14ac:dyDescent="0.3">
      <c r="A16710" s="60">
        <v>41929</v>
      </c>
      <c r="B16710" s="61" t="s">
        <v>1367</v>
      </c>
      <c r="C16710" s="62">
        <v>6.88</v>
      </c>
      <c r="D16710" s="62" t="str">
        <f t="shared" ref="D16710:D16773" si="273">LEFT(B16710,2)&amp;"zxc"&amp;MID(B16710,4,100)</f>
        <v>R1zxcZS-中山会计I[杂词]-EM</v>
      </c>
      <c r="E16710" s="58"/>
      <c r="L16710" s="51"/>
      <c r="M16710" s="50"/>
      <c r="N16710" s="52"/>
      <c r="Y16710" s="50"/>
      <c r="AA16710" s="52"/>
      <c r="AL16710" s="50"/>
    </row>
    <row r="16711" spans="1:38" x14ac:dyDescent="0.3">
      <c r="A16711" s="65">
        <v>41930</v>
      </c>
      <c r="B16711" s="66" t="s">
        <v>1367</v>
      </c>
      <c r="C16711" s="67">
        <v>5.09</v>
      </c>
      <c r="D16711" s="67" t="str">
        <f t="shared" si="273"/>
        <v>R1zxcZS-中山会计I[杂词]-EM</v>
      </c>
      <c r="E16711" s="58"/>
      <c r="L16711" s="51"/>
      <c r="M16711" s="50"/>
      <c r="N16711" s="52"/>
      <c r="Y16711" s="50"/>
      <c r="AA16711" s="52"/>
      <c r="AL16711" s="50"/>
    </row>
    <row r="16712" spans="1:38" x14ac:dyDescent="0.3">
      <c r="A16712" s="60">
        <v>41931</v>
      </c>
      <c r="B16712" s="61" t="s">
        <v>1367</v>
      </c>
      <c r="C16712" s="62">
        <v>5.39</v>
      </c>
      <c r="D16712" s="62" t="str">
        <f t="shared" si="273"/>
        <v>R1zxcZS-中山会计I[杂词]-EM</v>
      </c>
      <c r="E16712" s="58"/>
      <c r="L16712" s="51"/>
      <c r="M16712" s="50"/>
      <c r="N16712" s="52"/>
      <c r="Y16712" s="50"/>
      <c r="AA16712" s="52"/>
      <c r="AL16712" s="50"/>
    </row>
    <row r="16713" spans="1:38" x14ac:dyDescent="0.3">
      <c r="A16713" s="65">
        <v>41932</v>
      </c>
      <c r="B16713" s="66" t="s">
        <v>1367</v>
      </c>
      <c r="C16713" s="67">
        <v>14.9</v>
      </c>
      <c r="D16713" s="67" t="str">
        <f t="shared" si="273"/>
        <v>R1zxcZS-中山会计I[杂词]-EM</v>
      </c>
      <c r="E16713" s="58"/>
      <c r="L16713" s="51"/>
      <c r="M16713" s="50"/>
      <c r="N16713" s="52"/>
      <c r="Y16713" s="50"/>
      <c r="AA16713" s="52"/>
      <c r="AL16713" s="50"/>
    </row>
    <row r="16714" spans="1:38" x14ac:dyDescent="0.3">
      <c r="A16714" s="60">
        <v>41933</v>
      </c>
      <c r="B16714" s="61" t="s">
        <v>1367</v>
      </c>
      <c r="C16714" s="62">
        <v>27.73</v>
      </c>
      <c r="D16714" s="62" t="str">
        <f t="shared" si="273"/>
        <v>R1zxcZS-中山会计I[杂词]-EM</v>
      </c>
      <c r="E16714" s="58"/>
      <c r="L16714" s="51"/>
      <c r="M16714" s="50"/>
      <c r="N16714" s="52"/>
      <c r="Y16714" s="50"/>
      <c r="AA16714" s="52"/>
      <c r="AL16714" s="50"/>
    </row>
    <row r="16715" spans="1:38" x14ac:dyDescent="0.3">
      <c r="A16715" s="65">
        <v>41934</v>
      </c>
      <c r="B16715" s="66" t="s">
        <v>1367</v>
      </c>
      <c r="C16715" s="67">
        <v>30.35</v>
      </c>
      <c r="D16715" s="67" t="str">
        <f t="shared" si="273"/>
        <v>R1zxcZS-中山会计I[杂词]-EM</v>
      </c>
      <c r="E16715" s="58"/>
      <c r="L16715" s="51"/>
      <c r="M16715" s="50"/>
      <c r="N16715" s="52"/>
      <c r="Y16715" s="50"/>
      <c r="AA16715" s="52"/>
      <c r="AL16715" s="50"/>
    </row>
    <row r="16716" spans="1:38" x14ac:dyDescent="0.3">
      <c r="A16716" s="60">
        <v>41935</v>
      </c>
      <c r="B16716" s="61" t="s">
        <v>1367</v>
      </c>
      <c r="C16716" s="62">
        <v>3.66</v>
      </c>
      <c r="D16716" s="62" t="str">
        <f t="shared" si="273"/>
        <v>R1zxcZS-中山会计I[杂词]-EM</v>
      </c>
      <c r="E16716" s="58"/>
      <c r="L16716" s="51"/>
      <c r="M16716" s="50"/>
      <c r="N16716" s="52"/>
      <c r="Y16716" s="50"/>
      <c r="AA16716" s="52"/>
      <c r="AL16716" s="50"/>
    </row>
    <row r="16717" spans="1:38" x14ac:dyDescent="0.3">
      <c r="A16717" s="65">
        <v>41936</v>
      </c>
      <c r="B16717" s="66" t="s">
        <v>1367</v>
      </c>
      <c r="C16717" s="67">
        <v>6.01</v>
      </c>
      <c r="D16717" s="67" t="str">
        <f t="shared" si="273"/>
        <v>R1zxcZS-中山会计I[杂词]-EM</v>
      </c>
      <c r="E16717" s="58"/>
      <c r="L16717" s="51"/>
      <c r="M16717" s="50"/>
      <c r="N16717" s="52"/>
      <c r="Y16717" s="50"/>
      <c r="AA16717" s="52"/>
      <c r="AL16717" s="50"/>
    </row>
    <row r="16718" spans="1:38" x14ac:dyDescent="0.3">
      <c r="A16718" s="60">
        <v>41937</v>
      </c>
      <c r="B16718" s="61" t="s">
        <v>1367</v>
      </c>
      <c r="C16718" s="62">
        <v>7.94</v>
      </c>
      <c r="D16718" s="62" t="str">
        <f t="shared" si="273"/>
        <v>R1zxcZS-中山会计I[杂词]-EM</v>
      </c>
      <c r="E16718" s="58"/>
      <c r="L16718" s="51"/>
      <c r="M16718" s="50"/>
      <c r="N16718" s="52"/>
      <c r="Y16718" s="50"/>
      <c r="AA16718" s="52"/>
      <c r="AL16718" s="50"/>
    </row>
    <row r="16719" spans="1:38" x14ac:dyDescent="0.3">
      <c r="A16719" s="65">
        <v>41938</v>
      </c>
      <c r="B16719" s="66" t="s">
        <v>1367</v>
      </c>
      <c r="C16719" s="67">
        <v>1.58</v>
      </c>
      <c r="D16719" s="67" t="str">
        <f t="shared" si="273"/>
        <v>R1zxcZS-中山会计I[杂词]-EM</v>
      </c>
      <c r="E16719" s="58"/>
      <c r="L16719" s="51"/>
      <c r="M16719" s="50"/>
      <c r="N16719" s="52"/>
      <c r="Y16719" s="50"/>
      <c r="AA16719" s="52"/>
      <c r="AL16719" s="50"/>
    </row>
    <row r="16720" spans="1:38" x14ac:dyDescent="0.3">
      <c r="A16720" s="60">
        <v>41939</v>
      </c>
      <c r="B16720" s="61" t="s">
        <v>1367</v>
      </c>
      <c r="C16720" s="62">
        <v>7.06</v>
      </c>
      <c r="D16720" s="62" t="str">
        <f t="shared" si="273"/>
        <v>R1zxcZS-中山会计I[杂词]-EM</v>
      </c>
      <c r="E16720" s="58"/>
      <c r="L16720" s="51"/>
      <c r="M16720" s="50"/>
      <c r="N16720" s="52"/>
      <c r="Y16720" s="50"/>
      <c r="AA16720" s="52"/>
      <c r="AL16720" s="50"/>
    </row>
    <row r="16721" spans="1:38" x14ac:dyDescent="0.3">
      <c r="A16721" s="65">
        <v>41940</v>
      </c>
      <c r="B16721" s="66" t="s">
        <v>1367</v>
      </c>
      <c r="C16721" s="67">
        <v>4.5</v>
      </c>
      <c r="D16721" s="67" t="str">
        <f t="shared" si="273"/>
        <v>R1zxcZS-中山会计I[杂词]-EM</v>
      </c>
      <c r="E16721" s="58"/>
      <c r="L16721" s="51"/>
      <c r="M16721" s="50"/>
      <c r="N16721" s="52"/>
      <c r="Y16721" s="50"/>
      <c r="AA16721" s="52"/>
      <c r="AL16721" s="50"/>
    </row>
    <row r="16722" spans="1:38" x14ac:dyDescent="0.3">
      <c r="A16722" s="60">
        <v>41941</v>
      </c>
      <c r="B16722" s="61" t="s">
        <v>1367</v>
      </c>
      <c r="C16722" s="62">
        <v>13.77</v>
      </c>
      <c r="D16722" s="62" t="str">
        <f t="shared" si="273"/>
        <v>R1zxcZS-中山会计I[杂词]-EM</v>
      </c>
      <c r="E16722" s="58"/>
      <c r="L16722" s="51"/>
      <c r="M16722" s="50"/>
      <c r="N16722" s="52"/>
      <c r="Y16722" s="50"/>
      <c r="AA16722" s="52"/>
      <c r="AL16722" s="50"/>
    </row>
    <row r="16723" spans="1:38" x14ac:dyDescent="0.3">
      <c r="A16723" s="65">
        <v>41942</v>
      </c>
      <c r="B16723" s="66" t="s">
        <v>1367</v>
      </c>
      <c r="C16723" s="67">
        <v>2.38</v>
      </c>
      <c r="D16723" s="67" t="str">
        <f t="shared" si="273"/>
        <v>R1zxcZS-中山会计I[杂词]-EM</v>
      </c>
      <c r="E16723" s="58"/>
      <c r="L16723" s="51"/>
      <c r="M16723" s="50"/>
      <c r="N16723" s="52"/>
      <c r="Y16723" s="50"/>
      <c r="AA16723" s="52"/>
      <c r="AL16723" s="50"/>
    </row>
    <row r="16724" spans="1:38" x14ac:dyDescent="0.3">
      <c r="A16724" s="60">
        <v>41943</v>
      </c>
      <c r="B16724" s="61" t="s">
        <v>1367</v>
      </c>
      <c r="C16724" s="62">
        <v>4.63</v>
      </c>
      <c r="D16724" s="62" t="str">
        <f t="shared" si="273"/>
        <v>R1zxcZS-中山会计I[杂词]-EM</v>
      </c>
      <c r="E16724" s="58"/>
      <c r="L16724" s="51"/>
      <c r="M16724" s="50"/>
      <c r="N16724" s="52"/>
      <c r="Y16724" s="50"/>
      <c r="AA16724" s="52"/>
      <c r="AL16724" s="50"/>
    </row>
    <row r="16725" spans="1:38" x14ac:dyDescent="0.3">
      <c r="A16725" s="65">
        <v>41920</v>
      </c>
      <c r="B16725" s="66" t="s">
        <v>1368</v>
      </c>
      <c r="C16725" s="67">
        <v>0.51</v>
      </c>
      <c r="D16725" s="67" t="str">
        <f t="shared" si="273"/>
        <v>R1zxcZS-中山会计I[杂词]-PM</v>
      </c>
      <c r="E16725" s="58"/>
      <c r="L16725" s="51"/>
      <c r="M16725" s="50"/>
      <c r="N16725" s="52"/>
      <c r="Y16725" s="50"/>
      <c r="AA16725" s="52"/>
      <c r="AL16725" s="50"/>
    </row>
    <row r="16726" spans="1:38" x14ac:dyDescent="0.3">
      <c r="A16726" s="60">
        <v>41921</v>
      </c>
      <c r="B16726" s="61" t="s">
        <v>1368</v>
      </c>
      <c r="C16726" s="62">
        <v>0</v>
      </c>
      <c r="D16726" s="62" t="str">
        <f t="shared" si="273"/>
        <v>R1zxcZS-中山会计I[杂词]-PM</v>
      </c>
      <c r="E16726" s="58"/>
      <c r="L16726" s="51"/>
      <c r="M16726" s="50"/>
      <c r="N16726" s="52"/>
      <c r="Y16726" s="50"/>
      <c r="AA16726" s="52"/>
      <c r="AL16726" s="50"/>
    </row>
    <row r="16727" spans="1:38" x14ac:dyDescent="0.3">
      <c r="A16727" s="65">
        <v>41922</v>
      </c>
      <c r="B16727" s="66" t="s">
        <v>1368</v>
      </c>
      <c r="C16727" s="67">
        <v>0</v>
      </c>
      <c r="D16727" s="67" t="str">
        <f t="shared" si="273"/>
        <v>R1zxcZS-中山会计I[杂词]-PM</v>
      </c>
      <c r="E16727" s="58"/>
      <c r="L16727" s="51"/>
      <c r="M16727" s="50"/>
      <c r="N16727" s="52"/>
      <c r="Y16727" s="50"/>
      <c r="AA16727" s="52"/>
      <c r="AL16727" s="50"/>
    </row>
    <row r="16728" spans="1:38" x14ac:dyDescent="0.3">
      <c r="A16728" s="60">
        <v>41923</v>
      </c>
      <c r="B16728" s="61" t="s">
        <v>1368</v>
      </c>
      <c r="C16728" s="62">
        <v>1.88</v>
      </c>
      <c r="D16728" s="62" t="str">
        <f t="shared" si="273"/>
        <v>R1zxcZS-中山会计I[杂词]-PM</v>
      </c>
      <c r="E16728" s="58"/>
      <c r="L16728" s="51"/>
      <c r="M16728" s="50"/>
      <c r="N16728" s="52"/>
      <c r="Y16728" s="50"/>
      <c r="AA16728" s="52"/>
      <c r="AL16728" s="50"/>
    </row>
    <row r="16729" spans="1:38" x14ac:dyDescent="0.3">
      <c r="A16729" s="65">
        <v>41924</v>
      </c>
      <c r="B16729" s="66" t="s">
        <v>1368</v>
      </c>
      <c r="C16729" s="67">
        <v>2.16</v>
      </c>
      <c r="D16729" s="67" t="str">
        <f t="shared" si="273"/>
        <v>R1zxcZS-中山会计I[杂词]-PM</v>
      </c>
      <c r="E16729" s="58"/>
      <c r="L16729" s="51"/>
      <c r="M16729" s="50"/>
      <c r="N16729" s="52"/>
      <c r="Y16729" s="50"/>
      <c r="AA16729" s="52"/>
      <c r="AL16729" s="50"/>
    </row>
    <row r="16730" spans="1:38" x14ac:dyDescent="0.3">
      <c r="A16730" s="60">
        <v>41925</v>
      </c>
      <c r="B16730" s="61" t="s">
        <v>1368</v>
      </c>
      <c r="C16730" s="62">
        <v>8.73</v>
      </c>
      <c r="D16730" s="62" t="str">
        <f t="shared" si="273"/>
        <v>R1zxcZS-中山会计I[杂词]-PM</v>
      </c>
      <c r="E16730" s="58"/>
      <c r="L16730" s="51"/>
      <c r="M16730" s="50"/>
      <c r="N16730" s="52"/>
      <c r="Y16730" s="50"/>
      <c r="AA16730" s="52"/>
      <c r="AL16730" s="50"/>
    </row>
    <row r="16731" spans="1:38" x14ac:dyDescent="0.3">
      <c r="A16731" s="65">
        <v>41926</v>
      </c>
      <c r="B16731" s="66" t="s">
        <v>1368</v>
      </c>
      <c r="C16731" s="67">
        <v>15.36</v>
      </c>
      <c r="D16731" s="67" t="str">
        <f t="shared" si="273"/>
        <v>R1zxcZS-中山会计I[杂词]-PM</v>
      </c>
      <c r="E16731" s="58"/>
      <c r="L16731" s="51"/>
      <c r="M16731" s="50"/>
      <c r="N16731" s="52"/>
      <c r="Y16731" s="50"/>
      <c r="AA16731" s="52"/>
      <c r="AL16731" s="50"/>
    </row>
    <row r="16732" spans="1:38" x14ac:dyDescent="0.3">
      <c r="A16732" s="60">
        <v>41927</v>
      </c>
      <c r="B16732" s="61" t="s">
        <v>1368</v>
      </c>
      <c r="C16732" s="62">
        <v>10.5</v>
      </c>
      <c r="D16732" s="62" t="str">
        <f t="shared" si="273"/>
        <v>R1zxcZS-中山会计I[杂词]-PM</v>
      </c>
      <c r="E16732" s="58"/>
      <c r="L16732" s="51"/>
      <c r="M16732" s="50"/>
      <c r="N16732" s="52"/>
      <c r="Y16732" s="50"/>
      <c r="AA16732" s="52"/>
      <c r="AL16732" s="50"/>
    </row>
    <row r="16733" spans="1:38" x14ac:dyDescent="0.3">
      <c r="A16733" s="65">
        <v>41928</v>
      </c>
      <c r="B16733" s="66" t="s">
        <v>1368</v>
      </c>
      <c r="C16733" s="67">
        <v>13.82</v>
      </c>
      <c r="D16733" s="67" t="str">
        <f t="shared" si="273"/>
        <v>R1zxcZS-中山会计I[杂词]-PM</v>
      </c>
      <c r="E16733" s="58"/>
      <c r="L16733" s="51"/>
      <c r="M16733" s="50"/>
      <c r="N16733" s="52"/>
      <c r="Y16733" s="50"/>
      <c r="AA16733" s="52"/>
      <c r="AL16733" s="50"/>
    </row>
    <row r="16734" spans="1:38" x14ac:dyDescent="0.3">
      <c r="A16734" s="60">
        <v>41929</v>
      </c>
      <c r="B16734" s="61" t="s">
        <v>1368</v>
      </c>
      <c r="C16734" s="62">
        <v>7.83</v>
      </c>
      <c r="D16734" s="62" t="str">
        <f t="shared" si="273"/>
        <v>R1zxcZS-中山会计I[杂词]-PM</v>
      </c>
      <c r="E16734" s="58"/>
      <c r="L16734" s="51"/>
      <c r="M16734" s="50"/>
      <c r="N16734" s="52"/>
      <c r="Y16734" s="50"/>
      <c r="AA16734" s="52"/>
      <c r="AL16734" s="50"/>
    </row>
    <row r="16735" spans="1:38" x14ac:dyDescent="0.3">
      <c r="A16735" s="65">
        <v>41930</v>
      </c>
      <c r="B16735" s="66" t="s">
        <v>1368</v>
      </c>
      <c r="C16735" s="67">
        <v>5.67</v>
      </c>
      <c r="D16735" s="67" t="str">
        <f t="shared" si="273"/>
        <v>R1zxcZS-中山会计I[杂词]-PM</v>
      </c>
      <c r="E16735" s="58"/>
      <c r="L16735" s="51"/>
      <c r="M16735" s="50"/>
      <c r="N16735" s="52"/>
      <c r="Y16735" s="50"/>
      <c r="AA16735" s="52"/>
      <c r="AL16735" s="50"/>
    </row>
    <row r="16736" spans="1:38" x14ac:dyDescent="0.3">
      <c r="A16736" s="60">
        <v>41931</v>
      </c>
      <c r="B16736" s="61" t="s">
        <v>1368</v>
      </c>
      <c r="C16736" s="62">
        <v>8.7899999999999991</v>
      </c>
      <c r="D16736" s="62" t="str">
        <f t="shared" si="273"/>
        <v>R1zxcZS-中山会计I[杂词]-PM</v>
      </c>
      <c r="E16736" s="58"/>
      <c r="L16736" s="51"/>
      <c r="M16736" s="50"/>
      <c r="N16736" s="52"/>
      <c r="Y16736" s="50"/>
      <c r="AA16736" s="52"/>
      <c r="AL16736" s="50"/>
    </row>
    <row r="16737" spans="1:38" x14ac:dyDescent="0.3">
      <c r="A16737" s="65">
        <v>41932</v>
      </c>
      <c r="B16737" s="66" t="s">
        <v>1368</v>
      </c>
      <c r="C16737" s="67">
        <v>14.84</v>
      </c>
      <c r="D16737" s="67" t="str">
        <f t="shared" si="273"/>
        <v>R1zxcZS-中山会计I[杂词]-PM</v>
      </c>
      <c r="E16737" s="58"/>
      <c r="L16737" s="51"/>
      <c r="M16737" s="50"/>
      <c r="N16737" s="52"/>
      <c r="Y16737" s="50"/>
      <c r="AA16737" s="52"/>
      <c r="AL16737" s="50"/>
    </row>
    <row r="16738" spans="1:38" x14ac:dyDescent="0.3">
      <c r="A16738" s="60">
        <v>41933</v>
      </c>
      <c r="B16738" s="61" t="s">
        <v>1368</v>
      </c>
      <c r="C16738" s="62">
        <v>10.95</v>
      </c>
      <c r="D16738" s="62" t="str">
        <f t="shared" si="273"/>
        <v>R1zxcZS-中山会计I[杂词]-PM</v>
      </c>
      <c r="E16738" s="58"/>
      <c r="L16738" s="51"/>
      <c r="M16738" s="50"/>
      <c r="N16738" s="52"/>
      <c r="Y16738" s="50"/>
      <c r="AA16738" s="52"/>
      <c r="AL16738" s="50"/>
    </row>
    <row r="16739" spans="1:38" x14ac:dyDescent="0.3">
      <c r="A16739" s="65">
        <v>41934</v>
      </c>
      <c r="B16739" s="66" t="s">
        <v>1368</v>
      </c>
      <c r="C16739" s="67">
        <v>13.52</v>
      </c>
      <c r="D16739" s="67" t="str">
        <f t="shared" si="273"/>
        <v>R1zxcZS-中山会计I[杂词]-PM</v>
      </c>
      <c r="E16739" s="58"/>
      <c r="L16739" s="51"/>
      <c r="M16739" s="50"/>
      <c r="N16739" s="52"/>
      <c r="Y16739" s="50"/>
      <c r="AA16739" s="52"/>
      <c r="AL16739" s="50"/>
    </row>
    <row r="16740" spans="1:38" x14ac:dyDescent="0.3">
      <c r="A16740" s="60">
        <v>41935</v>
      </c>
      <c r="B16740" s="61" t="s">
        <v>1368</v>
      </c>
      <c r="C16740" s="62">
        <v>16.13</v>
      </c>
      <c r="D16740" s="62" t="str">
        <f t="shared" si="273"/>
        <v>R1zxcZS-中山会计I[杂词]-PM</v>
      </c>
      <c r="E16740" s="58"/>
      <c r="L16740" s="51"/>
      <c r="M16740" s="50"/>
      <c r="N16740" s="52"/>
      <c r="Y16740" s="50"/>
      <c r="AA16740" s="52"/>
      <c r="AL16740" s="50"/>
    </row>
    <row r="16741" spans="1:38" x14ac:dyDescent="0.3">
      <c r="A16741" s="65">
        <v>41936</v>
      </c>
      <c r="B16741" s="66" t="s">
        <v>1368</v>
      </c>
      <c r="C16741" s="67">
        <v>13.59</v>
      </c>
      <c r="D16741" s="67" t="str">
        <f t="shared" si="273"/>
        <v>R1zxcZS-中山会计I[杂词]-PM</v>
      </c>
      <c r="E16741" s="58"/>
      <c r="L16741" s="51"/>
      <c r="M16741" s="50"/>
      <c r="N16741" s="52"/>
      <c r="Y16741" s="50"/>
      <c r="AA16741" s="52"/>
      <c r="AL16741" s="50"/>
    </row>
    <row r="16742" spans="1:38" x14ac:dyDescent="0.3">
      <c r="A16742" s="60">
        <v>41937</v>
      </c>
      <c r="B16742" s="61" t="s">
        <v>1368</v>
      </c>
      <c r="C16742" s="62">
        <v>14.56</v>
      </c>
      <c r="D16742" s="62" t="str">
        <f t="shared" si="273"/>
        <v>R1zxcZS-中山会计I[杂词]-PM</v>
      </c>
      <c r="E16742" s="58"/>
      <c r="L16742" s="51"/>
      <c r="M16742" s="50"/>
      <c r="N16742" s="52"/>
      <c r="Y16742" s="50"/>
      <c r="AA16742" s="52"/>
      <c r="AL16742" s="50"/>
    </row>
    <row r="16743" spans="1:38" x14ac:dyDescent="0.3">
      <c r="A16743" s="65">
        <v>41938</v>
      </c>
      <c r="B16743" s="66" t="s">
        <v>1368</v>
      </c>
      <c r="C16743" s="67">
        <v>3.96</v>
      </c>
      <c r="D16743" s="67" t="str">
        <f t="shared" si="273"/>
        <v>R1zxcZS-中山会计I[杂词]-PM</v>
      </c>
      <c r="E16743" s="58"/>
      <c r="L16743" s="51"/>
      <c r="M16743" s="50"/>
      <c r="N16743" s="52"/>
      <c r="Y16743" s="50"/>
      <c r="AA16743" s="52"/>
      <c r="AL16743" s="50"/>
    </row>
    <row r="16744" spans="1:38" x14ac:dyDescent="0.3">
      <c r="A16744" s="60">
        <v>41939</v>
      </c>
      <c r="B16744" s="61" t="s">
        <v>1368</v>
      </c>
      <c r="C16744" s="62">
        <v>17.399999999999999</v>
      </c>
      <c r="D16744" s="62" t="str">
        <f t="shared" si="273"/>
        <v>R1zxcZS-中山会计I[杂词]-PM</v>
      </c>
      <c r="E16744" s="58"/>
      <c r="L16744" s="51"/>
      <c r="M16744" s="50"/>
      <c r="N16744" s="52"/>
      <c r="Y16744" s="50"/>
      <c r="AA16744" s="52"/>
      <c r="AL16744" s="50"/>
    </row>
    <row r="16745" spans="1:38" x14ac:dyDescent="0.3">
      <c r="A16745" s="65">
        <v>41940</v>
      </c>
      <c r="B16745" s="66" t="s">
        <v>1368</v>
      </c>
      <c r="C16745" s="67">
        <v>22.55</v>
      </c>
      <c r="D16745" s="67" t="str">
        <f t="shared" si="273"/>
        <v>R1zxcZS-中山会计I[杂词]-PM</v>
      </c>
      <c r="E16745" s="58"/>
      <c r="L16745" s="51"/>
      <c r="M16745" s="50"/>
      <c r="N16745" s="52"/>
      <c r="Y16745" s="50"/>
      <c r="AA16745" s="52"/>
      <c r="AL16745" s="50"/>
    </row>
    <row r="16746" spans="1:38" x14ac:dyDescent="0.3">
      <c r="A16746" s="60">
        <v>41941</v>
      </c>
      <c r="B16746" s="61" t="s">
        <v>1368</v>
      </c>
      <c r="C16746" s="62">
        <v>16.079999999999998</v>
      </c>
      <c r="D16746" s="62" t="str">
        <f t="shared" si="273"/>
        <v>R1zxcZS-中山会计I[杂词]-PM</v>
      </c>
      <c r="E16746" s="58"/>
      <c r="L16746" s="51"/>
      <c r="M16746" s="50"/>
      <c r="N16746" s="52"/>
      <c r="Y16746" s="50"/>
      <c r="AA16746" s="52"/>
      <c r="AL16746" s="50"/>
    </row>
    <row r="16747" spans="1:38" x14ac:dyDescent="0.3">
      <c r="A16747" s="65">
        <v>41942</v>
      </c>
      <c r="B16747" s="66" t="s">
        <v>1368</v>
      </c>
      <c r="C16747" s="67">
        <v>17.47</v>
      </c>
      <c r="D16747" s="67" t="str">
        <f t="shared" si="273"/>
        <v>R1zxcZS-中山会计I[杂词]-PM</v>
      </c>
      <c r="E16747" s="58"/>
      <c r="L16747" s="51"/>
      <c r="M16747" s="50"/>
      <c r="N16747" s="52"/>
      <c r="Y16747" s="50"/>
      <c r="AA16747" s="52"/>
      <c r="AL16747" s="50"/>
    </row>
    <row r="16748" spans="1:38" x14ac:dyDescent="0.3">
      <c r="A16748" s="60">
        <v>41943</v>
      </c>
      <c r="B16748" s="61" t="s">
        <v>1368</v>
      </c>
      <c r="C16748" s="62">
        <v>7.44</v>
      </c>
      <c r="D16748" s="62" t="str">
        <f t="shared" si="273"/>
        <v>R1zxcZS-中山会计I[杂词]-PM</v>
      </c>
      <c r="E16748" s="58"/>
      <c r="L16748" s="51"/>
      <c r="M16748" s="50"/>
      <c r="N16748" s="52"/>
      <c r="Y16748" s="50"/>
      <c r="AA16748" s="52"/>
      <c r="AL16748" s="50"/>
    </row>
    <row r="16749" spans="1:38" x14ac:dyDescent="0.3">
      <c r="A16749" s="65">
        <v>41940</v>
      </c>
      <c r="B16749" s="66" t="s">
        <v>1369</v>
      </c>
      <c r="C16749" s="67">
        <v>0.79</v>
      </c>
      <c r="D16749" s="67" t="str">
        <f t="shared" si="273"/>
        <v>R2zxcGZ-初级职称广州</v>
      </c>
      <c r="E16749" s="58"/>
      <c r="L16749" s="51"/>
      <c r="M16749" s="50"/>
      <c r="N16749" s="52"/>
      <c r="Y16749" s="50"/>
      <c r="AA16749" s="52"/>
      <c r="AL16749" s="50"/>
    </row>
    <row r="16750" spans="1:38" x14ac:dyDescent="0.3">
      <c r="A16750" s="60">
        <v>41941</v>
      </c>
      <c r="B16750" s="61" t="s">
        <v>1369</v>
      </c>
      <c r="C16750" s="62">
        <v>3.14</v>
      </c>
      <c r="D16750" s="62" t="str">
        <f t="shared" si="273"/>
        <v>R2zxcGZ-初级职称广州</v>
      </c>
      <c r="E16750" s="58"/>
      <c r="L16750" s="51"/>
      <c r="M16750" s="50"/>
      <c r="N16750" s="52"/>
      <c r="Y16750" s="50"/>
      <c r="AA16750" s="52"/>
      <c r="AL16750" s="50"/>
    </row>
    <row r="16751" spans="1:38" x14ac:dyDescent="0.3">
      <c r="A16751" s="65">
        <v>41942</v>
      </c>
      <c r="B16751" s="66" t="s">
        <v>1369</v>
      </c>
      <c r="C16751" s="67">
        <v>8</v>
      </c>
      <c r="D16751" s="67" t="str">
        <f t="shared" si="273"/>
        <v>R2zxcGZ-初级职称广州</v>
      </c>
      <c r="E16751" s="58"/>
      <c r="L16751" s="51"/>
      <c r="M16751" s="50"/>
      <c r="N16751" s="52"/>
      <c r="Y16751" s="50"/>
      <c r="AA16751" s="52"/>
      <c r="AL16751" s="50"/>
    </row>
    <row r="16752" spans="1:38" x14ac:dyDescent="0.3">
      <c r="A16752" s="60">
        <v>41943</v>
      </c>
      <c r="B16752" s="61" t="s">
        <v>1369</v>
      </c>
      <c r="C16752" s="62">
        <v>5.04</v>
      </c>
      <c r="D16752" s="62" t="str">
        <f t="shared" si="273"/>
        <v>R2zxcGZ-初级职称广州</v>
      </c>
      <c r="E16752" s="58"/>
      <c r="L16752" s="51"/>
      <c r="M16752" s="50"/>
      <c r="N16752" s="52"/>
      <c r="Y16752" s="50"/>
      <c r="AA16752" s="52"/>
      <c r="AL16752" s="50"/>
    </row>
    <row r="16753" spans="1:38" x14ac:dyDescent="0.3">
      <c r="A16753" s="65">
        <v>41925</v>
      </c>
      <c r="B16753" s="66" t="s">
        <v>1370</v>
      </c>
      <c r="C16753" s="67">
        <v>0</v>
      </c>
      <c r="D16753" s="67" t="str">
        <f t="shared" si="273"/>
        <v>R3zxcCD-注会A2-EM</v>
      </c>
      <c r="E16753" s="58"/>
      <c r="L16753" s="51"/>
      <c r="M16753" s="50"/>
      <c r="N16753" s="52"/>
      <c r="Y16753" s="50"/>
      <c r="AA16753" s="52"/>
      <c r="AL16753" s="50"/>
    </row>
    <row r="16754" spans="1:38" x14ac:dyDescent="0.3">
      <c r="A16754" s="60">
        <v>41926</v>
      </c>
      <c r="B16754" s="61" t="s">
        <v>1370</v>
      </c>
      <c r="C16754" s="62">
        <v>2.93</v>
      </c>
      <c r="D16754" s="62" t="str">
        <f t="shared" si="273"/>
        <v>R3zxcCD-注会A2-EM</v>
      </c>
      <c r="E16754" s="58"/>
      <c r="L16754" s="51"/>
      <c r="M16754" s="50"/>
      <c r="N16754" s="52"/>
      <c r="Y16754" s="50"/>
      <c r="AA16754" s="52"/>
      <c r="AL16754" s="50"/>
    </row>
    <row r="16755" spans="1:38" x14ac:dyDescent="0.3">
      <c r="A16755" s="65">
        <v>41927</v>
      </c>
      <c r="B16755" s="66" t="s">
        <v>1370</v>
      </c>
      <c r="C16755" s="67">
        <v>0</v>
      </c>
      <c r="D16755" s="67" t="str">
        <f t="shared" si="273"/>
        <v>R3zxcCD-注会A2-EM</v>
      </c>
      <c r="E16755" s="58"/>
      <c r="L16755" s="51"/>
      <c r="M16755" s="50"/>
      <c r="N16755" s="52"/>
      <c r="Y16755" s="50"/>
      <c r="AA16755" s="52"/>
      <c r="AL16755" s="50"/>
    </row>
    <row r="16756" spans="1:38" x14ac:dyDescent="0.3">
      <c r="A16756" s="60">
        <v>41928</v>
      </c>
      <c r="B16756" s="61" t="s">
        <v>1370</v>
      </c>
      <c r="C16756" s="62">
        <v>3.48</v>
      </c>
      <c r="D16756" s="62" t="str">
        <f t="shared" si="273"/>
        <v>R3zxcCD-注会A2-EM</v>
      </c>
      <c r="E16756" s="58"/>
      <c r="L16756" s="51"/>
      <c r="M16756" s="50"/>
      <c r="N16756" s="52"/>
      <c r="Y16756" s="50"/>
      <c r="AA16756" s="52"/>
      <c r="AL16756" s="50"/>
    </row>
    <row r="16757" spans="1:38" x14ac:dyDescent="0.3">
      <c r="A16757" s="65">
        <v>41929</v>
      </c>
      <c r="B16757" s="66" t="s">
        <v>1370</v>
      </c>
      <c r="C16757" s="67">
        <v>0</v>
      </c>
      <c r="D16757" s="67" t="str">
        <f t="shared" si="273"/>
        <v>R3zxcCD-注会A2-EM</v>
      </c>
      <c r="E16757" s="58"/>
      <c r="L16757" s="51"/>
      <c r="M16757" s="50"/>
      <c r="N16757" s="52"/>
      <c r="Y16757" s="50"/>
      <c r="AA16757" s="52"/>
      <c r="AL16757" s="50"/>
    </row>
    <row r="16758" spans="1:38" x14ac:dyDescent="0.3">
      <c r="A16758" s="60">
        <v>41930</v>
      </c>
      <c r="B16758" s="61" t="s">
        <v>1370</v>
      </c>
      <c r="C16758" s="62">
        <v>0.28000000000000003</v>
      </c>
      <c r="D16758" s="62" t="str">
        <f t="shared" si="273"/>
        <v>R3zxcCD-注会A2-EM</v>
      </c>
      <c r="E16758" s="58"/>
      <c r="L16758" s="51"/>
      <c r="M16758" s="50"/>
      <c r="N16758" s="52"/>
      <c r="Y16758" s="50"/>
      <c r="AA16758" s="52"/>
      <c r="AL16758" s="50"/>
    </row>
    <row r="16759" spans="1:38" x14ac:dyDescent="0.3">
      <c r="A16759" s="65">
        <v>41931</v>
      </c>
      <c r="B16759" s="66" t="s">
        <v>1370</v>
      </c>
      <c r="C16759" s="67">
        <v>0</v>
      </c>
      <c r="D16759" s="67" t="str">
        <f t="shared" si="273"/>
        <v>R3zxcCD-注会A2-EM</v>
      </c>
      <c r="E16759" s="58"/>
      <c r="L16759" s="51"/>
      <c r="M16759" s="50"/>
      <c r="N16759" s="52"/>
      <c r="Y16759" s="50"/>
      <c r="AA16759" s="52"/>
      <c r="AL16759" s="50"/>
    </row>
    <row r="16760" spans="1:38" x14ac:dyDescent="0.3">
      <c r="A16760" s="60">
        <v>41932</v>
      </c>
      <c r="B16760" s="61" t="s">
        <v>1370</v>
      </c>
      <c r="C16760" s="62">
        <v>0</v>
      </c>
      <c r="D16760" s="62" t="str">
        <f t="shared" si="273"/>
        <v>R3zxcCD-注会A2-EM</v>
      </c>
      <c r="E16760" s="58"/>
      <c r="L16760" s="51"/>
      <c r="M16760" s="50"/>
      <c r="N16760" s="52"/>
      <c r="Y16760" s="50"/>
      <c r="AA16760" s="52"/>
      <c r="AL16760" s="50"/>
    </row>
    <row r="16761" spans="1:38" x14ac:dyDescent="0.3">
      <c r="A16761" s="65">
        <v>41933</v>
      </c>
      <c r="B16761" s="66" t="s">
        <v>1370</v>
      </c>
      <c r="C16761" s="67">
        <v>2.9</v>
      </c>
      <c r="D16761" s="67" t="str">
        <f t="shared" si="273"/>
        <v>R3zxcCD-注会A2-EM</v>
      </c>
      <c r="E16761" s="58"/>
      <c r="L16761" s="51"/>
      <c r="M16761" s="50"/>
      <c r="N16761" s="52"/>
      <c r="Y16761" s="50"/>
      <c r="AA16761" s="52"/>
      <c r="AL16761" s="50"/>
    </row>
    <row r="16762" spans="1:38" x14ac:dyDescent="0.3">
      <c r="A16762" s="60">
        <v>41934</v>
      </c>
      <c r="B16762" s="61" t="s">
        <v>1370</v>
      </c>
      <c r="C16762" s="62">
        <v>3.6</v>
      </c>
      <c r="D16762" s="62" t="str">
        <f t="shared" si="273"/>
        <v>R3zxcCD-注会A2-EM</v>
      </c>
      <c r="E16762" s="58"/>
      <c r="L16762" s="51"/>
      <c r="M16762" s="50"/>
      <c r="N16762" s="52"/>
      <c r="Y16762" s="50"/>
      <c r="AA16762" s="52"/>
      <c r="AL16762" s="50"/>
    </row>
    <row r="16763" spans="1:38" x14ac:dyDescent="0.3">
      <c r="A16763" s="65">
        <v>41935</v>
      </c>
      <c r="B16763" s="66" t="s">
        <v>1370</v>
      </c>
      <c r="C16763" s="67">
        <v>4.01</v>
      </c>
      <c r="D16763" s="67" t="str">
        <f t="shared" si="273"/>
        <v>R3zxcCD-注会A2-EM</v>
      </c>
      <c r="E16763" s="58"/>
      <c r="L16763" s="51"/>
      <c r="M16763" s="50"/>
      <c r="N16763" s="52"/>
      <c r="Y16763" s="50"/>
      <c r="AA16763" s="52"/>
      <c r="AL16763" s="50"/>
    </row>
    <row r="16764" spans="1:38" x14ac:dyDescent="0.3">
      <c r="A16764" s="60">
        <v>41936</v>
      </c>
      <c r="B16764" s="61" t="s">
        <v>1370</v>
      </c>
      <c r="C16764" s="62">
        <v>6.14</v>
      </c>
      <c r="D16764" s="62" t="str">
        <f t="shared" si="273"/>
        <v>R3zxcCD-注会A2-EM</v>
      </c>
      <c r="E16764" s="58"/>
      <c r="L16764" s="51"/>
      <c r="M16764" s="50"/>
      <c r="N16764" s="52"/>
      <c r="Y16764" s="50"/>
      <c r="AA16764" s="52"/>
      <c r="AL16764" s="50"/>
    </row>
    <row r="16765" spans="1:38" x14ac:dyDescent="0.3">
      <c r="A16765" s="65">
        <v>41937</v>
      </c>
      <c r="B16765" s="66" t="s">
        <v>1370</v>
      </c>
      <c r="C16765" s="67">
        <v>4.63</v>
      </c>
      <c r="D16765" s="67" t="str">
        <f t="shared" si="273"/>
        <v>R3zxcCD-注会A2-EM</v>
      </c>
      <c r="E16765" s="58"/>
      <c r="L16765" s="51"/>
      <c r="M16765" s="50"/>
      <c r="N16765" s="52"/>
      <c r="Y16765" s="50"/>
      <c r="AA16765" s="52"/>
      <c r="AL16765" s="50"/>
    </row>
    <row r="16766" spans="1:38" x14ac:dyDescent="0.3">
      <c r="A16766" s="60">
        <v>41938</v>
      </c>
      <c r="B16766" s="61" t="s">
        <v>1370</v>
      </c>
      <c r="C16766" s="62">
        <v>11.1</v>
      </c>
      <c r="D16766" s="62" t="str">
        <f t="shared" si="273"/>
        <v>R3zxcCD-注会A2-EM</v>
      </c>
      <c r="E16766" s="58"/>
      <c r="L16766" s="51"/>
      <c r="M16766" s="50"/>
      <c r="N16766" s="52"/>
      <c r="Y16766" s="50"/>
      <c r="AA16766" s="52"/>
      <c r="AL16766" s="50"/>
    </row>
    <row r="16767" spans="1:38" x14ac:dyDescent="0.3">
      <c r="A16767" s="65">
        <v>41939</v>
      </c>
      <c r="B16767" s="66" t="s">
        <v>1370</v>
      </c>
      <c r="C16767" s="67">
        <v>24.94</v>
      </c>
      <c r="D16767" s="67" t="str">
        <f t="shared" si="273"/>
        <v>R3zxcCD-注会A2-EM</v>
      </c>
      <c r="E16767" s="58"/>
      <c r="L16767" s="51"/>
      <c r="M16767" s="50"/>
      <c r="N16767" s="52"/>
      <c r="Y16767" s="50"/>
      <c r="AA16767" s="52"/>
      <c r="AL16767" s="50"/>
    </row>
    <row r="16768" spans="1:38" x14ac:dyDescent="0.3">
      <c r="A16768" s="60">
        <v>41940</v>
      </c>
      <c r="B16768" s="61" t="s">
        <v>1370</v>
      </c>
      <c r="C16768" s="62">
        <v>10.54</v>
      </c>
      <c r="D16768" s="62" t="str">
        <f t="shared" si="273"/>
        <v>R3zxcCD-注会A2-EM</v>
      </c>
      <c r="E16768" s="58"/>
      <c r="L16768" s="51"/>
      <c r="M16768" s="50"/>
      <c r="N16768" s="52"/>
      <c r="Y16768" s="50"/>
      <c r="AA16768" s="52"/>
      <c r="AL16768" s="50"/>
    </row>
    <row r="16769" spans="1:38" x14ac:dyDescent="0.3">
      <c r="A16769" s="65">
        <v>41941</v>
      </c>
      <c r="B16769" s="66" t="s">
        <v>1370</v>
      </c>
      <c r="C16769" s="67">
        <v>8.5500000000000007</v>
      </c>
      <c r="D16769" s="67" t="str">
        <f t="shared" si="273"/>
        <v>R3zxcCD-注会A2-EM</v>
      </c>
      <c r="E16769" s="58"/>
      <c r="L16769" s="51"/>
      <c r="M16769" s="50"/>
      <c r="N16769" s="52"/>
      <c r="Y16769" s="50"/>
      <c r="AA16769" s="52"/>
      <c r="AL16769" s="50"/>
    </row>
    <row r="16770" spans="1:38" x14ac:dyDescent="0.3">
      <c r="A16770" s="60">
        <v>41942</v>
      </c>
      <c r="B16770" s="61" t="s">
        <v>1370</v>
      </c>
      <c r="C16770" s="62">
        <v>3.52</v>
      </c>
      <c r="D16770" s="62" t="str">
        <f t="shared" si="273"/>
        <v>R3zxcCD-注会A2-EM</v>
      </c>
      <c r="E16770" s="58"/>
      <c r="L16770" s="51"/>
      <c r="M16770" s="50"/>
      <c r="N16770" s="52"/>
      <c r="Y16770" s="50"/>
      <c r="AA16770" s="52"/>
      <c r="AL16770" s="50"/>
    </row>
    <row r="16771" spans="1:38" x14ac:dyDescent="0.3">
      <c r="A16771" s="65">
        <v>41943</v>
      </c>
      <c r="B16771" s="66" t="s">
        <v>1370</v>
      </c>
      <c r="C16771" s="67">
        <v>6.46</v>
      </c>
      <c r="D16771" s="67" t="str">
        <f t="shared" si="273"/>
        <v>R3zxcCD-注会A2-EM</v>
      </c>
      <c r="E16771" s="58"/>
      <c r="L16771" s="51"/>
      <c r="M16771" s="50"/>
      <c r="N16771" s="52"/>
      <c r="Y16771" s="50"/>
      <c r="AA16771" s="52"/>
      <c r="AL16771" s="50"/>
    </row>
    <row r="16772" spans="1:38" x14ac:dyDescent="0.3">
      <c r="A16772" s="60">
        <v>41925</v>
      </c>
      <c r="B16772" s="61" t="s">
        <v>1371</v>
      </c>
      <c r="C16772" s="62">
        <v>59.25</v>
      </c>
      <c r="D16772" s="62" t="str">
        <f t="shared" si="273"/>
        <v>R3zxcCD-注会A-EM</v>
      </c>
      <c r="E16772" s="58"/>
      <c r="L16772" s="51"/>
      <c r="M16772" s="50"/>
      <c r="N16772" s="52"/>
      <c r="Y16772" s="50"/>
      <c r="AA16772" s="52"/>
      <c r="AL16772" s="50"/>
    </row>
    <row r="16773" spans="1:38" x14ac:dyDescent="0.3">
      <c r="A16773" s="65">
        <v>41926</v>
      </c>
      <c r="B16773" s="66" t="s">
        <v>1371</v>
      </c>
      <c r="C16773" s="67">
        <v>148.97999999999999</v>
      </c>
      <c r="D16773" s="67" t="str">
        <f t="shared" si="273"/>
        <v>R3zxcCD-注会A-EM</v>
      </c>
      <c r="E16773" s="58"/>
      <c r="L16773" s="51"/>
      <c r="M16773" s="50"/>
      <c r="N16773" s="52"/>
      <c r="Y16773" s="50"/>
      <c r="AA16773" s="52"/>
      <c r="AL16773" s="50"/>
    </row>
    <row r="16774" spans="1:38" x14ac:dyDescent="0.3">
      <c r="A16774" s="60">
        <v>41927</v>
      </c>
      <c r="B16774" s="61" t="s">
        <v>1371</v>
      </c>
      <c r="C16774" s="62">
        <v>321.2</v>
      </c>
      <c r="D16774" s="62" t="str">
        <f t="shared" ref="D16774:D16837" si="274">LEFT(B16774,2)&amp;"zxc"&amp;MID(B16774,4,100)</f>
        <v>R3zxcCD-注会A-EM</v>
      </c>
      <c r="E16774" s="58"/>
      <c r="L16774" s="51"/>
      <c r="M16774" s="50"/>
      <c r="N16774" s="52"/>
      <c r="Y16774" s="50"/>
      <c r="AA16774" s="52"/>
      <c r="AL16774" s="50"/>
    </row>
    <row r="16775" spans="1:38" x14ac:dyDescent="0.3">
      <c r="A16775" s="65">
        <v>41928</v>
      </c>
      <c r="B16775" s="66" t="s">
        <v>1371</v>
      </c>
      <c r="C16775" s="67">
        <v>308.38</v>
      </c>
      <c r="D16775" s="67" t="str">
        <f t="shared" si="274"/>
        <v>R3zxcCD-注会A-EM</v>
      </c>
      <c r="E16775" s="58"/>
      <c r="L16775" s="51"/>
      <c r="M16775" s="50"/>
      <c r="N16775" s="52"/>
      <c r="Y16775" s="50"/>
      <c r="AA16775" s="52"/>
      <c r="AL16775" s="50"/>
    </row>
    <row r="16776" spans="1:38" x14ac:dyDescent="0.3">
      <c r="A16776" s="60">
        <v>41929</v>
      </c>
      <c r="B16776" s="61" t="s">
        <v>1371</v>
      </c>
      <c r="C16776" s="62">
        <v>179.1</v>
      </c>
      <c r="D16776" s="62" t="str">
        <f t="shared" si="274"/>
        <v>R3zxcCD-注会A-EM</v>
      </c>
      <c r="E16776" s="58"/>
      <c r="L16776" s="51"/>
      <c r="M16776" s="50"/>
      <c r="N16776" s="52"/>
      <c r="Y16776" s="50"/>
      <c r="AA16776" s="52"/>
      <c r="AL16776" s="50"/>
    </row>
    <row r="16777" spans="1:38" x14ac:dyDescent="0.3">
      <c r="A16777" s="65">
        <v>41930</v>
      </c>
      <c r="B16777" s="66" t="s">
        <v>1371</v>
      </c>
      <c r="C16777" s="67">
        <v>127.21</v>
      </c>
      <c r="D16777" s="67" t="str">
        <f t="shared" si="274"/>
        <v>R3zxcCD-注会A-EM</v>
      </c>
      <c r="E16777" s="58"/>
      <c r="L16777" s="51"/>
      <c r="M16777" s="50"/>
      <c r="N16777" s="52"/>
      <c r="Y16777" s="50"/>
      <c r="AA16777" s="52"/>
      <c r="AL16777" s="50"/>
    </row>
    <row r="16778" spans="1:38" x14ac:dyDescent="0.3">
      <c r="A16778" s="60">
        <v>41931</v>
      </c>
      <c r="B16778" s="61" t="s">
        <v>1371</v>
      </c>
      <c r="C16778" s="62">
        <v>115.4</v>
      </c>
      <c r="D16778" s="62" t="str">
        <f t="shared" si="274"/>
        <v>R3zxcCD-注会A-EM</v>
      </c>
      <c r="E16778" s="58"/>
      <c r="L16778" s="51"/>
      <c r="M16778" s="50"/>
      <c r="N16778" s="52"/>
      <c r="Y16778" s="50"/>
      <c r="AA16778" s="52"/>
      <c r="AL16778" s="50"/>
    </row>
    <row r="16779" spans="1:38" x14ac:dyDescent="0.3">
      <c r="A16779" s="65">
        <v>41932</v>
      </c>
      <c r="B16779" s="66" t="s">
        <v>1371</v>
      </c>
      <c r="C16779" s="67">
        <v>314.25</v>
      </c>
      <c r="D16779" s="67" t="str">
        <f t="shared" si="274"/>
        <v>R3zxcCD-注会A-EM</v>
      </c>
      <c r="E16779" s="58"/>
      <c r="L16779" s="51"/>
      <c r="M16779" s="50"/>
      <c r="N16779" s="52"/>
      <c r="Y16779" s="50"/>
      <c r="AA16779" s="52"/>
      <c r="AL16779" s="50"/>
    </row>
    <row r="16780" spans="1:38" x14ac:dyDescent="0.3">
      <c r="A16780" s="60">
        <v>41933</v>
      </c>
      <c r="B16780" s="61" t="s">
        <v>1371</v>
      </c>
      <c r="C16780" s="62">
        <v>275.36</v>
      </c>
      <c r="D16780" s="62" t="str">
        <f t="shared" si="274"/>
        <v>R3zxcCD-注会A-EM</v>
      </c>
      <c r="E16780" s="58"/>
      <c r="L16780" s="51"/>
      <c r="M16780" s="50"/>
      <c r="N16780" s="52"/>
      <c r="Y16780" s="50"/>
      <c r="AA16780" s="52"/>
      <c r="AL16780" s="50"/>
    </row>
    <row r="16781" spans="1:38" x14ac:dyDescent="0.3">
      <c r="A16781" s="65">
        <v>41934</v>
      </c>
      <c r="B16781" s="66" t="s">
        <v>1371</v>
      </c>
      <c r="C16781" s="67">
        <v>308.01</v>
      </c>
      <c r="D16781" s="67" t="str">
        <f t="shared" si="274"/>
        <v>R3zxcCD-注会A-EM</v>
      </c>
      <c r="E16781" s="58"/>
      <c r="L16781" s="51"/>
      <c r="M16781" s="50"/>
      <c r="N16781" s="52"/>
      <c r="Y16781" s="50"/>
      <c r="AA16781" s="52"/>
      <c r="AL16781" s="50"/>
    </row>
    <row r="16782" spans="1:38" x14ac:dyDescent="0.3">
      <c r="A16782" s="60">
        <v>41935</v>
      </c>
      <c r="B16782" s="61" t="s">
        <v>1371</v>
      </c>
      <c r="C16782" s="62">
        <v>315.67</v>
      </c>
      <c r="D16782" s="62" t="str">
        <f t="shared" si="274"/>
        <v>R3zxcCD-注会A-EM</v>
      </c>
      <c r="E16782" s="58"/>
      <c r="L16782" s="51"/>
      <c r="M16782" s="50"/>
      <c r="N16782" s="52"/>
      <c r="Y16782" s="50"/>
      <c r="AA16782" s="52"/>
      <c r="AL16782" s="50"/>
    </row>
    <row r="16783" spans="1:38" x14ac:dyDescent="0.3">
      <c r="A16783" s="65">
        <v>41936</v>
      </c>
      <c r="B16783" s="66" t="s">
        <v>1371</v>
      </c>
      <c r="C16783" s="67">
        <v>299.14</v>
      </c>
      <c r="D16783" s="67" t="str">
        <f t="shared" si="274"/>
        <v>R3zxcCD-注会A-EM</v>
      </c>
      <c r="E16783" s="58"/>
      <c r="L16783" s="51"/>
      <c r="M16783" s="50"/>
      <c r="N16783" s="52"/>
      <c r="Y16783" s="50"/>
      <c r="AA16783" s="52"/>
      <c r="AL16783" s="50"/>
    </row>
    <row r="16784" spans="1:38" x14ac:dyDescent="0.3">
      <c r="A16784" s="60">
        <v>41937</v>
      </c>
      <c r="B16784" s="61" t="s">
        <v>1371</v>
      </c>
      <c r="C16784" s="62">
        <v>212.67</v>
      </c>
      <c r="D16784" s="62" t="str">
        <f t="shared" si="274"/>
        <v>R3zxcCD-注会A-EM</v>
      </c>
      <c r="E16784" s="58"/>
      <c r="L16784" s="51"/>
      <c r="M16784" s="50"/>
      <c r="N16784" s="52"/>
      <c r="Y16784" s="50"/>
      <c r="AA16784" s="52"/>
      <c r="AL16784" s="50"/>
    </row>
    <row r="16785" spans="1:38" x14ac:dyDescent="0.3">
      <c r="A16785" s="65">
        <v>41938</v>
      </c>
      <c r="B16785" s="66" t="s">
        <v>1371</v>
      </c>
      <c r="C16785" s="67">
        <v>176.82</v>
      </c>
      <c r="D16785" s="67" t="str">
        <f t="shared" si="274"/>
        <v>R3zxcCD-注会A-EM</v>
      </c>
      <c r="E16785" s="58"/>
      <c r="L16785" s="51"/>
      <c r="M16785" s="50"/>
      <c r="N16785" s="52"/>
      <c r="Y16785" s="50"/>
      <c r="AA16785" s="52"/>
      <c r="AL16785" s="50"/>
    </row>
    <row r="16786" spans="1:38" x14ac:dyDescent="0.3">
      <c r="A16786" s="60">
        <v>41939</v>
      </c>
      <c r="B16786" s="61" t="s">
        <v>1371</v>
      </c>
      <c r="C16786" s="62">
        <v>476.31</v>
      </c>
      <c r="D16786" s="62" t="str">
        <f t="shared" si="274"/>
        <v>R3zxcCD-注会A-EM</v>
      </c>
      <c r="E16786" s="58"/>
      <c r="L16786" s="51"/>
      <c r="M16786" s="50"/>
      <c r="N16786" s="52"/>
      <c r="Y16786" s="50"/>
      <c r="AA16786" s="52"/>
      <c r="AL16786" s="50"/>
    </row>
    <row r="16787" spans="1:38" x14ac:dyDescent="0.3">
      <c r="A16787" s="65">
        <v>41940</v>
      </c>
      <c r="B16787" s="66" t="s">
        <v>1371</v>
      </c>
      <c r="C16787" s="67">
        <v>328.9</v>
      </c>
      <c r="D16787" s="67" t="str">
        <f t="shared" si="274"/>
        <v>R3zxcCD-注会A-EM</v>
      </c>
      <c r="E16787" s="58"/>
      <c r="L16787" s="51"/>
      <c r="M16787" s="50"/>
      <c r="N16787" s="52"/>
      <c r="Y16787" s="50"/>
      <c r="AA16787" s="52"/>
      <c r="AL16787" s="50"/>
    </row>
    <row r="16788" spans="1:38" x14ac:dyDescent="0.3">
      <c r="A16788" s="60">
        <v>41941</v>
      </c>
      <c r="B16788" s="61" t="s">
        <v>1371</v>
      </c>
      <c r="C16788" s="62">
        <v>334.42</v>
      </c>
      <c r="D16788" s="62" t="str">
        <f t="shared" si="274"/>
        <v>R3zxcCD-注会A-EM</v>
      </c>
      <c r="E16788" s="58"/>
      <c r="L16788" s="51"/>
      <c r="M16788" s="50"/>
      <c r="N16788" s="52"/>
      <c r="Y16788" s="50"/>
      <c r="AA16788" s="52"/>
      <c r="AL16788" s="50"/>
    </row>
    <row r="16789" spans="1:38" x14ac:dyDescent="0.3">
      <c r="A16789" s="65">
        <v>41942</v>
      </c>
      <c r="B16789" s="66" t="s">
        <v>1371</v>
      </c>
      <c r="C16789" s="67">
        <v>316.95</v>
      </c>
      <c r="D16789" s="67" t="str">
        <f t="shared" si="274"/>
        <v>R3zxcCD-注会A-EM</v>
      </c>
      <c r="E16789" s="58"/>
      <c r="L16789" s="51"/>
      <c r="M16789" s="50"/>
      <c r="N16789" s="52"/>
      <c r="Y16789" s="50"/>
      <c r="AA16789" s="52"/>
      <c r="AL16789" s="50"/>
    </row>
    <row r="16790" spans="1:38" x14ac:dyDescent="0.3">
      <c r="A16790" s="60">
        <v>41943</v>
      </c>
      <c r="B16790" s="61" t="s">
        <v>1371</v>
      </c>
      <c r="C16790" s="62">
        <v>264.17</v>
      </c>
      <c r="D16790" s="62" t="str">
        <f t="shared" si="274"/>
        <v>R3zxcCD-注会A-EM</v>
      </c>
      <c r="E16790" s="58"/>
      <c r="L16790" s="51"/>
      <c r="M16790" s="50"/>
      <c r="N16790" s="52"/>
      <c r="Y16790" s="50"/>
      <c r="AA16790" s="52"/>
      <c r="AL16790" s="50"/>
    </row>
    <row r="16791" spans="1:38" x14ac:dyDescent="0.3">
      <c r="A16791" s="65">
        <v>41925</v>
      </c>
      <c r="B16791" s="66" t="s">
        <v>1372</v>
      </c>
      <c r="C16791" s="67">
        <v>5.13</v>
      </c>
      <c r="D16791" s="67" t="str">
        <f t="shared" si="274"/>
        <v>R3zxcCD-注会A-PM</v>
      </c>
      <c r="E16791" s="58"/>
      <c r="L16791" s="51"/>
      <c r="M16791" s="50"/>
      <c r="N16791" s="52"/>
      <c r="Y16791" s="50"/>
      <c r="AA16791" s="52"/>
      <c r="AL16791" s="50"/>
    </row>
    <row r="16792" spans="1:38" x14ac:dyDescent="0.3">
      <c r="A16792" s="60">
        <v>41926</v>
      </c>
      <c r="B16792" s="61" t="s">
        <v>1372</v>
      </c>
      <c r="C16792" s="62">
        <v>14.28</v>
      </c>
      <c r="D16792" s="62" t="str">
        <f t="shared" si="274"/>
        <v>R3zxcCD-注会A-PM</v>
      </c>
      <c r="E16792" s="58"/>
      <c r="L16792" s="51"/>
      <c r="M16792" s="50"/>
      <c r="N16792" s="52"/>
      <c r="Y16792" s="50"/>
      <c r="AA16792" s="52"/>
      <c r="AL16792" s="50"/>
    </row>
    <row r="16793" spans="1:38" x14ac:dyDescent="0.3">
      <c r="A16793" s="65">
        <v>41927</v>
      </c>
      <c r="B16793" s="66" t="s">
        <v>1372</v>
      </c>
      <c r="C16793" s="67">
        <v>18.21</v>
      </c>
      <c r="D16793" s="67" t="str">
        <f t="shared" si="274"/>
        <v>R3zxcCD-注会A-PM</v>
      </c>
      <c r="E16793" s="58"/>
      <c r="L16793" s="51"/>
      <c r="M16793" s="50"/>
      <c r="N16793" s="52"/>
      <c r="Y16793" s="50"/>
      <c r="AA16793" s="52"/>
      <c r="AL16793" s="50"/>
    </row>
    <row r="16794" spans="1:38" x14ac:dyDescent="0.3">
      <c r="A16794" s="60">
        <v>41928</v>
      </c>
      <c r="B16794" s="61" t="s">
        <v>1372</v>
      </c>
      <c r="C16794" s="62">
        <v>18.39</v>
      </c>
      <c r="D16794" s="62" t="str">
        <f t="shared" si="274"/>
        <v>R3zxcCD-注会A-PM</v>
      </c>
      <c r="E16794" s="58"/>
      <c r="L16794" s="51"/>
      <c r="M16794" s="50"/>
      <c r="N16794" s="52"/>
      <c r="Y16794" s="50"/>
      <c r="AA16794" s="52"/>
      <c r="AL16794" s="50"/>
    </row>
    <row r="16795" spans="1:38" x14ac:dyDescent="0.3">
      <c r="A16795" s="65">
        <v>41929</v>
      </c>
      <c r="B16795" s="66" t="s">
        <v>1372</v>
      </c>
      <c r="C16795" s="67">
        <v>45.12</v>
      </c>
      <c r="D16795" s="67" t="str">
        <f t="shared" si="274"/>
        <v>R3zxcCD-注会A-PM</v>
      </c>
      <c r="E16795" s="58"/>
      <c r="L16795" s="51"/>
      <c r="M16795" s="50"/>
      <c r="N16795" s="52"/>
      <c r="Y16795" s="50"/>
      <c r="AA16795" s="52"/>
      <c r="AL16795" s="50"/>
    </row>
    <row r="16796" spans="1:38" x14ac:dyDescent="0.3">
      <c r="A16796" s="60">
        <v>41930</v>
      </c>
      <c r="B16796" s="61" t="s">
        <v>1372</v>
      </c>
      <c r="C16796" s="62">
        <v>10.1</v>
      </c>
      <c r="D16796" s="62" t="str">
        <f t="shared" si="274"/>
        <v>R3zxcCD-注会A-PM</v>
      </c>
      <c r="E16796" s="58"/>
      <c r="L16796" s="51"/>
      <c r="M16796" s="50"/>
      <c r="N16796" s="52"/>
      <c r="Y16796" s="50"/>
      <c r="AA16796" s="52"/>
      <c r="AL16796" s="50"/>
    </row>
    <row r="16797" spans="1:38" x14ac:dyDescent="0.3">
      <c r="A16797" s="65">
        <v>41931</v>
      </c>
      <c r="B16797" s="66" t="s">
        <v>1372</v>
      </c>
      <c r="C16797" s="67">
        <v>25.66</v>
      </c>
      <c r="D16797" s="67" t="str">
        <f t="shared" si="274"/>
        <v>R3zxcCD-注会A-PM</v>
      </c>
      <c r="E16797" s="58"/>
      <c r="L16797" s="51"/>
      <c r="M16797" s="50"/>
      <c r="N16797" s="52"/>
      <c r="Y16797" s="50"/>
      <c r="AA16797" s="52"/>
      <c r="AL16797" s="50"/>
    </row>
    <row r="16798" spans="1:38" x14ac:dyDescent="0.3">
      <c r="A16798" s="60">
        <v>41932</v>
      </c>
      <c r="B16798" s="61" t="s">
        <v>1372</v>
      </c>
      <c r="C16798" s="62">
        <v>67.09</v>
      </c>
      <c r="D16798" s="62" t="str">
        <f t="shared" si="274"/>
        <v>R3zxcCD-注会A-PM</v>
      </c>
      <c r="E16798" s="58"/>
      <c r="L16798" s="51"/>
      <c r="M16798" s="50"/>
      <c r="N16798" s="52"/>
      <c r="Y16798" s="50"/>
      <c r="AA16798" s="52"/>
      <c r="AL16798" s="50"/>
    </row>
    <row r="16799" spans="1:38" x14ac:dyDescent="0.3">
      <c r="A16799" s="65">
        <v>41933</v>
      </c>
      <c r="B16799" s="66" t="s">
        <v>1372</v>
      </c>
      <c r="C16799" s="67">
        <v>63.8</v>
      </c>
      <c r="D16799" s="67" t="str">
        <f t="shared" si="274"/>
        <v>R3zxcCD-注会A-PM</v>
      </c>
      <c r="E16799" s="58"/>
      <c r="L16799" s="51"/>
      <c r="M16799" s="50"/>
      <c r="N16799" s="52"/>
      <c r="Y16799" s="50"/>
      <c r="AA16799" s="52"/>
      <c r="AL16799" s="50"/>
    </row>
    <row r="16800" spans="1:38" x14ac:dyDescent="0.3">
      <c r="A16800" s="60">
        <v>41934</v>
      </c>
      <c r="B16800" s="61" t="s">
        <v>1372</v>
      </c>
      <c r="C16800" s="62">
        <v>87.12</v>
      </c>
      <c r="D16800" s="62" t="str">
        <f t="shared" si="274"/>
        <v>R3zxcCD-注会A-PM</v>
      </c>
      <c r="E16800" s="58"/>
      <c r="L16800" s="51"/>
      <c r="M16800" s="50"/>
      <c r="N16800" s="52"/>
      <c r="Y16800" s="50"/>
      <c r="AA16800" s="52"/>
      <c r="AL16800" s="50"/>
    </row>
    <row r="16801" spans="1:38" x14ac:dyDescent="0.3">
      <c r="A16801" s="65">
        <v>41935</v>
      </c>
      <c r="B16801" s="66" t="s">
        <v>1372</v>
      </c>
      <c r="C16801" s="67">
        <v>66.88</v>
      </c>
      <c r="D16801" s="67" t="str">
        <f t="shared" si="274"/>
        <v>R3zxcCD-注会A-PM</v>
      </c>
      <c r="E16801" s="58"/>
      <c r="L16801" s="51"/>
      <c r="M16801" s="50"/>
      <c r="N16801" s="52"/>
      <c r="Y16801" s="50"/>
      <c r="AA16801" s="52"/>
      <c r="AL16801" s="50"/>
    </row>
    <row r="16802" spans="1:38" x14ac:dyDescent="0.3">
      <c r="A16802" s="60">
        <v>41936</v>
      </c>
      <c r="B16802" s="61" t="s">
        <v>1372</v>
      </c>
      <c r="C16802" s="62">
        <v>23.65</v>
      </c>
      <c r="D16802" s="62" t="str">
        <f t="shared" si="274"/>
        <v>R3zxcCD-注会A-PM</v>
      </c>
      <c r="E16802" s="58"/>
      <c r="L16802" s="51"/>
      <c r="M16802" s="50"/>
      <c r="N16802" s="52"/>
      <c r="Y16802" s="50"/>
      <c r="AA16802" s="52"/>
      <c r="AL16802" s="50"/>
    </row>
    <row r="16803" spans="1:38" x14ac:dyDescent="0.3">
      <c r="A16803" s="65">
        <v>41937</v>
      </c>
      <c r="B16803" s="66" t="s">
        <v>1372</v>
      </c>
      <c r="C16803" s="67">
        <v>51.77</v>
      </c>
      <c r="D16803" s="67" t="str">
        <f t="shared" si="274"/>
        <v>R3zxcCD-注会A-PM</v>
      </c>
      <c r="E16803" s="58"/>
      <c r="L16803" s="51"/>
      <c r="M16803" s="50"/>
      <c r="N16803" s="52"/>
      <c r="Y16803" s="50"/>
      <c r="AA16803" s="52"/>
      <c r="AL16803" s="50"/>
    </row>
    <row r="16804" spans="1:38" x14ac:dyDescent="0.3">
      <c r="A16804" s="60">
        <v>41938</v>
      </c>
      <c r="B16804" s="61" t="s">
        <v>1372</v>
      </c>
      <c r="C16804" s="62">
        <v>33.979999999999997</v>
      </c>
      <c r="D16804" s="62" t="str">
        <f t="shared" si="274"/>
        <v>R3zxcCD-注会A-PM</v>
      </c>
      <c r="E16804" s="58"/>
      <c r="L16804" s="51"/>
      <c r="M16804" s="50"/>
      <c r="N16804" s="52"/>
      <c r="Y16804" s="50"/>
      <c r="AA16804" s="52"/>
      <c r="AL16804" s="50"/>
    </row>
    <row r="16805" spans="1:38" x14ac:dyDescent="0.3">
      <c r="A16805" s="65">
        <v>41939</v>
      </c>
      <c r="B16805" s="66" t="s">
        <v>1372</v>
      </c>
      <c r="C16805" s="67">
        <v>109.07</v>
      </c>
      <c r="D16805" s="67" t="str">
        <f t="shared" si="274"/>
        <v>R3zxcCD-注会A-PM</v>
      </c>
      <c r="E16805" s="58"/>
      <c r="L16805" s="51"/>
      <c r="M16805" s="50"/>
      <c r="N16805" s="52"/>
      <c r="Y16805" s="50"/>
      <c r="AA16805" s="52"/>
      <c r="AL16805" s="50"/>
    </row>
    <row r="16806" spans="1:38" x14ac:dyDescent="0.3">
      <c r="A16806" s="60">
        <v>41940</v>
      </c>
      <c r="B16806" s="61" t="s">
        <v>1372</v>
      </c>
      <c r="C16806" s="62">
        <v>97.88</v>
      </c>
      <c r="D16806" s="62" t="str">
        <f t="shared" si="274"/>
        <v>R3zxcCD-注会A-PM</v>
      </c>
      <c r="E16806" s="58"/>
      <c r="L16806" s="51"/>
      <c r="M16806" s="50"/>
      <c r="N16806" s="52"/>
      <c r="Y16806" s="50"/>
      <c r="AA16806" s="52"/>
      <c r="AL16806" s="50"/>
    </row>
    <row r="16807" spans="1:38" x14ac:dyDescent="0.3">
      <c r="A16807" s="65">
        <v>41941</v>
      </c>
      <c r="B16807" s="66" t="s">
        <v>1372</v>
      </c>
      <c r="C16807" s="67">
        <v>76.19</v>
      </c>
      <c r="D16807" s="67" t="str">
        <f t="shared" si="274"/>
        <v>R3zxcCD-注会A-PM</v>
      </c>
      <c r="E16807" s="58"/>
      <c r="L16807" s="51"/>
      <c r="M16807" s="50"/>
      <c r="N16807" s="52"/>
      <c r="Y16807" s="50"/>
      <c r="AA16807" s="52"/>
      <c r="AL16807" s="50"/>
    </row>
    <row r="16808" spans="1:38" x14ac:dyDescent="0.3">
      <c r="A16808" s="60">
        <v>41942</v>
      </c>
      <c r="B16808" s="61" t="s">
        <v>1372</v>
      </c>
      <c r="C16808" s="62">
        <v>58.69</v>
      </c>
      <c r="D16808" s="62" t="str">
        <f t="shared" si="274"/>
        <v>R3zxcCD-注会A-PM</v>
      </c>
      <c r="E16808" s="58"/>
      <c r="L16808" s="51"/>
      <c r="M16808" s="50"/>
      <c r="N16808" s="52"/>
      <c r="Y16808" s="50"/>
      <c r="AA16808" s="52"/>
      <c r="AL16808" s="50"/>
    </row>
    <row r="16809" spans="1:38" x14ac:dyDescent="0.3">
      <c r="A16809" s="65">
        <v>41943</v>
      </c>
      <c r="B16809" s="66" t="s">
        <v>1372</v>
      </c>
      <c r="C16809" s="67">
        <v>68.569999999999993</v>
      </c>
      <c r="D16809" s="67" t="str">
        <f t="shared" si="274"/>
        <v>R3zxcCD-注会A-PM</v>
      </c>
      <c r="E16809" s="58"/>
      <c r="L16809" s="51"/>
      <c r="M16809" s="50"/>
      <c r="N16809" s="52"/>
      <c r="Y16809" s="50"/>
      <c r="AA16809" s="52"/>
      <c r="AL16809" s="50"/>
    </row>
    <row r="16810" spans="1:38" x14ac:dyDescent="0.3">
      <c r="A16810" s="60">
        <v>41925</v>
      </c>
      <c r="B16810" s="61" t="s">
        <v>1373</v>
      </c>
      <c r="C16810" s="62">
        <v>0</v>
      </c>
      <c r="D16810" s="62" t="str">
        <f t="shared" si="274"/>
        <v>R3zxcCD-注会词性较好词1-EM</v>
      </c>
      <c r="E16810" s="58"/>
      <c r="L16810" s="51"/>
      <c r="M16810" s="50"/>
      <c r="N16810" s="52"/>
      <c r="Y16810" s="50"/>
      <c r="AA16810" s="52"/>
      <c r="AL16810" s="50"/>
    </row>
    <row r="16811" spans="1:38" x14ac:dyDescent="0.3">
      <c r="A16811" s="65">
        <v>41926</v>
      </c>
      <c r="B16811" s="66" t="s">
        <v>1373</v>
      </c>
      <c r="C16811" s="67">
        <v>11.33</v>
      </c>
      <c r="D16811" s="67" t="str">
        <f t="shared" si="274"/>
        <v>R3zxcCD-注会词性较好词1-EM</v>
      </c>
      <c r="E16811" s="58"/>
      <c r="L16811" s="51"/>
      <c r="M16811" s="50"/>
      <c r="N16811" s="52"/>
      <c r="Y16811" s="50"/>
      <c r="AA16811" s="52"/>
      <c r="AL16811" s="50"/>
    </row>
    <row r="16812" spans="1:38" x14ac:dyDescent="0.3">
      <c r="A16812" s="60">
        <v>41927</v>
      </c>
      <c r="B16812" s="61" t="s">
        <v>1373</v>
      </c>
      <c r="C16812" s="62">
        <v>10.59</v>
      </c>
      <c r="D16812" s="62" t="str">
        <f t="shared" si="274"/>
        <v>R3zxcCD-注会词性较好词1-EM</v>
      </c>
      <c r="E16812" s="58"/>
      <c r="L16812" s="51"/>
      <c r="M16812" s="50"/>
      <c r="N16812" s="52"/>
      <c r="Y16812" s="50"/>
      <c r="AA16812" s="52"/>
      <c r="AL16812" s="50"/>
    </row>
    <row r="16813" spans="1:38" x14ac:dyDescent="0.3">
      <c r="A16813" s="65">
        <v>41928</v>
      </c>
      <c r="B16813" s="66" t="s">
        <v>1373</v>
      </c>
      <c r="C16813" s="67">
        <v>3.09</v>
      </c>
      <c r="D16813" s="67" t="str">
        <f t="shared" si="274"/>
        <v>R3zxcCD-注会词性较好词1-EM</v>
      </c>
      <c r="E16813" s="58"/>
      <c r="L16813" s="51"/>
      <c r="M16813" s="50"/>
      <c r="N16813" s="52"/>
      <c r="Y16813" s="50"/>
      <c r="AA16813" s="52"/>
      <c r="AL16813" s="50"/>
    </row>
    <row r="16814" spans="1:38" x14ac:dyDescent="0.3">
      <c r="A16814" s="60">
        <v>41929</v>
      </c>
      <c r="B16814" s="61" t="s">
        <v>1373</v>
      </c>
      <c r="C16814" s="62">
        <v>15.78</v>
      </c>
      <c r="D16814" s="62" t="str">
        <f t="shared" si="274"/>
        <v>R3zxcCD-注会词性较好词1-EM</v>
      </c>
      <c r="E16814" s="58"/>
      <c r="L16814" s="51"/>
      <c r="M16814" s="50"/>
      <c r="N16814" s="52"/>
      <c r="Y16814" s="50"/>
      <c r="AA16814" s="52"/>
      <c r="AL16814" s="50"/>
    </row>
    <row r="16815" spans="1:38" x14ac:dyDescent="0.3">
      <c r="A16815" s="65">
        <v>41930</v>
      </c>
      <c r="B16815" s="66" t="s">
        <v>1373</v>
      </c>
      <c r="C16815" s="67">
        <v>7.37</v>
      </c>
      <c r="D16815" s="67" t="str">
        <f t="shared" si="274"/>
        <v>R3zxcCD-注会词性较好词1-EM</v>
      </c>
      <c r="E16815" s="58"/>
      <c r="L16815" s="51"/>
      <c r="M16815" s="50"/>
      <c r="N16815" s="52"/>
      <c r="Y16815" s="50"/>
      <c r="AA16815" s="52"/>
      <c r="AL16815" s="50"/>
    </row>
    <row r="16816" spans="1:38" x14ac:dyDescent="0.3">
      <c r="A16816" s="60">
        <v>41931</v>
      </c>
      <c r="B16816" s="61" t="s">
        <v>1373</v>
      </c>
      <c r="C16816" s="62">
        <v>2.25</v>
      </c>
      <c r="D16816" s="62" t="str">
        <f t="shared" si="274"/>
        <v>R3zxcCD-注会词性较好词1-EM</v>
      </c>
      <c r="E16816" s="58"/>
      <c r="L16816" s="51"/>
      <c r="M16816" s="50"/>
      <c r="N16816" s="52"/>
      <c r="Y16816" s="50"/>
      <c r="AA16816" s="52"/>
      <c r="AL16816" s="50"/>
    </row>
    <row r="16817" spans="1:38" x14ac:dyDescent="0.3">
      <c r="A16817" s="65">
        <v>41932</v>
      </c>
      <c r="B16817" s="66" t="s">
        <v>1373</v>
      </c>
      <c r="C16817" s="67">
        <v>20.05</v>
      </c>
      <c r="D16817" s="67" t="str">
        <f t="shared" si="274"/>
        <v>R3zxcCD-注会词性较好词1-EM</v>
      </c>
      <c r="E16817" s="58"/>
      <c r="L16817" s="51"/>
      <c r="M16817" s="50"/>
      <c r="N16817" s="52"/>
      <c r="Y16817" s="50"/>
      <c r="AA16817" s="52"/>
      <c r="AL16817" s="50"/>
    </row>
    <row r="16818" spans="1:38" x14ac:dyDescent="0.3">
      <c r="A16818" s="60">
        <v>41933</v>
      </c>
      <c r="B16818" s="61" t="s">
        <v>1373</v>
      </c>
      <c r="C16818" s="62">
        <v>10.71</v>
      </c>
      <c r="D16818" s="62" t="str">
        <f t="shared" si="274"/>
        <v>R3zxcCD-注会词性较好词1-EM</v>
      </c>
      <c r="E16818" s="58"/>
      <c r="L16818" s="51"/>
      <c r="M16818" s="50"/>
      <c r="N16818" s="52"/>
      <c r="Y16818" s="50"/>
      <c r="AA16818" s="52"/>
      <c r="AL16818" s="50"/>
    </row>
    <row r="16819" spans="1:38" x14ac:dyDescent="0.3">
      <c r="A16819" s="65">
        <v>41934</v>
      </c>
      <c r="B16819" s="66" t="s">
        <v>1373</v>
      </c>
      <c r="C16819" s="67">
        <v>18.75</v>
      </c>
      <c r="D16819" s="67" t="str">
        <f t="shared" si="274"/>
        <v>R3zxcCD-注会词性较好词1-EM</v>
      </c>
      <c r="E16819" s="58"/>
      <c r="L16819" s="51"/>
      <c r="M16819" s="50"/>
      <c r="N16819" s="52"/>
      <c r="Y16819" s="50"/>
      <c r="AA16819" s="52"/>
      <c r="AL16819" s="50"/>
    </row>
    <row r="16820" spans="1:38" x14ac:dyDescent="0.3">
      <c r="A16820" s="60">
        <v>41935</v>
      </c>
      <c r="B16820" s="61" t="s">
        <v>1373</v>
      </c>
      <c r="C16820" s="62">
        <v>4.6500000000000004</v>
      </c>
      <c r="D16820" s="62" t="str">
        <f t="shared" si="274"/>
        <v>R3zxcCD-注会词性较好词1-EM</v>
      </c>
      <c r="E16820" s="58"/>
      <c r="L16820" s="51"/>
      <c r="M16820" s="50"/>
      <c r="N16820" s="52"/>
      <c r="Y16820" s="50"/>
      <c r="AA16820" s="52"/>
      <c r="AL16820" s="50"/>
    </row>
    <row r="16821" spans="1:38" x14ac:dyDescent="0.3">
      <c r="A16821" s="65">
        <v>41936</v>
      </c>
      <c r="B16821" s="66" t="s">
        <v>1373</v>
      </c>
      <c r="C16821" s="67">
        <v>6.16</v>
      </c>
      <c r="D16821" s="67" t="str">
        <f t="shared" si="274"/>
        <v>R3zxcCD-注会词性较好词1-EM</v>
      </c>
      <c r="E16821" s="58"/>
      <c r="L16821" s="51"/>
      <c r="M16821" s="50"/>
      <c r="N16821" s="52"/>
      <c r="Y16821" s="50"/>
      <c r="AA16821" s="52"/>
      <c r="AL16821" s="50"/>
    </row>
    <row r="16822" spans="1:38" x14ac:dyDescent="0.3">
      <c r="A16822" s="60">
        <v>41937</v>
      </c>
      <c r="B16822" s="61" t="s">
        <v>1373</v>
      </c>
      <c r="C16822" s="62">
        <v>12.53</v>
      </c>
      <c r="D16822" s="62" t="str">
        <f t="shared" si="274"/>
        <v>R3zxcCD-注会词性较好词1-EM</v>
      </c>
      <c r="E16822" s="58"/>
      <c r="L16822" s="51"/>
      <c r="M16822" s="50"/>
      <c r="N16822" s="52"/>
      <c r="Y16822" s="50"/>
      <c r="AA16822" s="52"/>
      <c r="AL16822" s="50"/>
    </row>
    <row r="16823" spans="1:38" x14ac:dyDescent="0.3">
      <c r="A16823" s="65">
        <v>41938</v>
      </c>
      <c r="B16823" s="66" t="s">
        <v>1373</v>
      </c>
      <c r="C16823" s="67">
        <v>5.2</v>
      </c>
      <c r="D16823" s="67" t="str">
        <f t="shared" si="274"/>
        <v>R3zxcCD-注会词性较好词1-EM</v>
      </c>
      <c r="E16823" s="58"/>
      <c r="L16823" s="51"/>
      <c r="M16823" s="50"/>
      <c r="N16823" s="52"/>
      <c r="Y16823" s="50"/>
      <c r="AA16823" s="52"/>
      <c r="AL16823" s="50"/>
    </row>
    <row r="16824" spans="1:38" x14ac:dyDescent="0.3">
      <c r="A16824" s="60">
        <v>41939</v>
      </c>
      <c r="B16824" s="61" t="s">
        <v>1373</v>
      </c>
      <c r="C16824" s="62">
        <v>14.95</v>
      </c>
      <c r="D16824" s="62" t="str">
        <f t="shared" si="274"/>
        <v>R3zxcCD-注会词性较好词1-EM</v>
      </c>
      <c r="E16824" s="58"/>
      <c r="L16824" s="51"/>
      <c r="M16824" s="50"/>
      <c r="N16824" s="52"/>
      <c r="Y16824" s="50"/>
      <c r="AA16824" s="52"/>
      <c r="AL16824" s="50"/>
    </row>
    <row r="16825" spans="1:38" x14ac:dyDescent="0.3">
      <c r="A16825" s="65">
        <v>41940</v>
      </c>
      <c r="B16825" s="66" t="s">
        <v>1373</v>
      </c>
      <c r="C16825" s="67">
        <v>15.74</v>
      </c>
      <c r="D16825" s="67" t="str">
        <f t="shared" si="274"/>
        <v>R3zxcCD-注会词性较好词1-EM</v>
      </c>
      <c r="E16825" s="58"/>
      <c r="L16825" s="51"/>
      <c r="M16825" s="50"/>
      <c r="N16825" s="52"/>
      <c r="Y16825" s="50"/>
      <c r="AA16825" s="52"/>
      <c r="AL16825" s="50"/>
    </row>
    <row r="16826" spans="1:38" x14ac:dyDescent="0.3">
      <c r="A16826" s="60">
        <v>41941</v>
      </c>
      <c r="B16826" s="61" t="s">
        <v>1373</v>
      </c>
      <c r="C16826" s="62">
        <v>0.36</v>
      </c>
      <c r="D16826" s="62" t="str">
        <f t="shared" si="274"/>
        <v>R3zxcCD-注会词性较好词1-EM</v>
      </c>
      <c r="E16826" s="58"/>
      <c r="L16826" s="51"/>
      <c r="M16826" s="50"/>
      <c r="N16826" s="52"/>
      <c r="Y16826" s="50"/>
      <c r="AA16826" s="52"/>
      <c r="AL16826" s="50"/>
    </row>
    <row r="16827" spans="1:38" x14ac:dyDescent="0.3">
      <c r="A16827" s="65">
        <v>41942</v>
      </c>
      <c r="B16827" s="66" t="s">
        <v>1373</v>
      </c>
      <c r="C16827" s="67">
        <v>15.42</v>
      </c>
      <c r="D16827" s="67" t="str">
        <f t="shared" si="274"/>
        <v>R3zxcCD-注会词性较好词1-EM</v>
      </c>
      <c r="E16827" s="58"/>
      <c r="L16827" s="51"/>
      <c r="M16827" s="50"/>
      <c r="N16827" s="52"/>
      <c r="Y16827" s="50"/>
      <c r="AA16827" s="52"/>
      <c r="AL16827" s="50"/>
    </row>
    <row r="16828" spans="1:38" x14ac:dyDescent="0.3">
      <c r="A16828" s="60">
        <v>41943</v>
      </c>
      <c r="B16828" s="61" t="s">
        <v>1373</v>
      </c>
      <c r="C16828" s="62">
        <v>1.02</v>
      </c>
      <c r="D16828" s="62" t="str">
        <f t="shared" si="274"/>
        <v>R3zxcCD-注会词性较好词1-EM</v>
      </c>
      <c r="E16828" s="58"/>
      <c r="L16828" s="51"/>
      <c r="M16828" s="50"/>
      <c r="N16828" s="52"/>
      <c r="Y16828" s="50"/>
      <c r="AA16828" s="52"/>
      <c r="AL16828" s="50"/>
    </row>
    <row r="16829" spans="1:38" x14ac:dyDescent="0.3">
      <c r="A16829" s="65">
        <v>41925</v>
      </c>
      <c r="B16829" s="66" t="s">
        <v>1374</v>
      </c>
      <c r="C16829" s="67">
        <v>5.52</v>
      </c>
      <c r="D16829" s="67" t="str">
        <f t="shared" si="274"/>
        <v>R3zxcCD-注会词性较好词1-PM</v>
      </c>
      <c r="E16829" s="58"/>
      <c r="L16829" s="51"/>
      <c r="M16829" s="50"/>
      <c r="N16829" s="52"/>
      <c r="Y16829" s="50"/>
      <c r="AA16829" s="52"/>
      <c r="AL16829" s="50"/>
    </row>
    <row r="16830" spans="1:38" x14ac:dyDescent="0.3">
      <c r="A16830" s="60">
        <v>41926</v>
      </c>
      <c r="B16830" s="61" t="s">
        <v>1374</v>
      </c>
      <c r="C16830" s="62">
        <v>29.95</v>
      </c>
      <c r="D16830" s="62" t="str">
        <f t="shared" si="274"/>
        <v>R3zxcCD-注会词性较好词1-PM</v>
      </c>
      <c r="E16830" s="58"/>
      <c r="L16830" s="51"/>
      <c r="M16830" s="50"/>
      <c r="N16830" s="52"/>
      <c r="Y16830" s="50"/>
      <c r="AA16830" s="52"/>
      <c r="AL16830" s="50"/>
    </row>
    <row r="16831" spans="1:38" x14ac:dyDescent="0.3">
      <c r="A16831" s="65">
        <v>41927</v>
      </c>
      <c r="B16831" s="66" t="s">
        <v>1374</v>
      </c>
      <c r="C16831" s="67">
        <v>83.6</v>
      </c>
      <c r="D16831" s="67" t="str">
        <f t="shared" si="274"/>
        <v>R3zxcCD-注会词性较好词1-PM</v>
      </c>
      <c r="E16831" s="58"/>
      <c r="L16831" s="51"/>
      <c r="M16831" s="50"/>
      <c r="N16831" s="52"/>
      <c r="Y16831" s="50"/>
      <c r="AA16831" s="52"/>
      <c r="AL16831" s="50"/>
    </row>
    <row r="16832" spans="1:38" x14ac:dyDescent="0.3">
      <c r="A16832" s="60">
        <v>41928</v>
      </c>
      <c r="B16832" s="61" t="s">
        <v>1374</v>
      </c>
      <c r="C16832" s="62">
        <v>46.45</v>
      </c>
      <c r="D16832" s="62" t="str">
        <f t="shared" si="274"/>
        <v>R3zxcCD-注会词性较好词1-PM</v>
      </c>
      <c r="E16832" s="58"/>
      <c r="L16832" s="51"/>
      <c r="M16832" s="50"/>
      <c r="N16832" s="52"/>
      <c r="Y16832" s="50"/>
      <c r="AA16832" s="52"/>
      <c r="AL16832" s="50"/>
    </row>
    <row r="16833" spans="1:38" x14ac:dyDescent="0.3">
      <c r="A16833" s="65">
        <v>41929</v>
      </c>
      <c r="B16833" s="66" t="s">
        <v>1374</v>
      </c>
      <c r="C16833" s="67">
        <v>32.47</v>
      </c>
      <c r="D16833" s="67" t="str">
        <f t="shared" si="274"/>
        <v>R3zxcCD-注会词性较好词1-PM</v>
      </c>
      <c r="E16833" s="58"/>
      <c r="L16833" s="51"/>
      <c r="M16833" s="50"/>
      <c r="N16833" s="52"/>
      <c r="Y16833" s="50"/>
      <c r="AA16833" s="52"/>
      <c r="AL16833" s="50"/>
    </row>
    <row r="16834" spans="1:38" x14ac:dyDescent="0.3">
      <c r="A16834" s="60">
        <v>41930</v>
      </c>
      <c r="B16834" s="61" t="s">
        <v>1374</v>
      </c>
      <c r="C16834" s="62">
        <v>25.18</v>
      </c>
      <c r="D16834" s="62" t="str">
        <f t="shared" si="274"/>
        <v>R3zxcCD-注会词性较好词1-PM</v>
      </c>
      <c r="E16834" s="58"/>
      <c r="L16834" s="51"/>
      <c r="M16834" s="50"/>
      <c r="N16834" s="52"/>
      <c r="Y16834" s="50"/>
      <c r="AA16834" s="52"/>
      <c r="AL16834" s="50"/>
    </row>
    <row r="16835" spans="1:38" x14ac:dyDescent="0.3">
      <c r="A16835" s="65">
        <v>41931</v>
      </c>
      <c r="B16835" s="66" t="s">
        <v>1374</v>
      </c>
      <c r="C16835" s="67">
        <v>23.05</v>
      </c>
      <c r="D16835" s="67" t="str">
        <f t="shared" si="274"/>
        <v>R3zxcCD-注会词性较好词1-PM</v>
      </c>
      <c r="E16835" s="58"/>
      <c r="L16835" s="51"/>
      <c r="M16835" s="50"/>
      <c r="N16835" s="52"/>
      <c r="Y16835" s="50"/>
      <c r="AA16835" s="52"/>
      <c r="AL16835" s="50"/>
    </row>
    <row r="16836" spans="1:38" x14ac:dyDescent="0.3">
      <c r="A16836" s="60">
        <v>41932</v>
      </c>
      <c r="B16836" s="61" t="s">
        <v>1374</v>
      </c>
      <c r="C16836" s="62">
        <v>44.41</v>
      </c>
      <c r="D16836" s="62" t="str">
        <f t="shared" si="274"/>
        <v>R3zxcCD-注会词性较好词1-PM</v>
      </c>
      <c r="E16836" s="58"/>
      <c r="L16836" s="51"/>
      <c r="M16836" s="50"/>
      <c r="N16836" s="52"/>
      <c r="Y16836" s="50"/>
      <c r="AA16836" s="52"/>
      <c r="AL16836" s="50"/>
    </row>
    <row r="16837" spans="1:38" x14ac:dyDescent="0.3">
      <c r="A16837" s="65">
        <v>41933</v>
      </c>
      <c r="B16837" s="66" t="s">
        <v>1374</v>
      </c>
      <c r="C16837" s="67">
        <v>52.12</v>
      </c>
      <c r="D16837" s="67" t="str">
        <f t="shared" si="274"/>
        <v>R3zxcCD-注会词性较好词1-PM</v>
      </c>
      <c r="E16837" s="58"/>
      <c r="L16837" s="51"/>
      <c r="M16837" s="50"/>
      <c r="N16837" s="52"/>
      <c r="Y16837" s="50"/>
      <c r="AA16837" s="52"/>
      <c r="AL16837" s="50"/>
    </row>
    <row r="16838" spans="1:38" x14ac:dyDescent="0.3">
      <c r="A16838" s="60">
        <v>41934</v>
      </c>
      <c r="B16838" s="61" t="s">
        <v>1374</v>
      </c>
      <c r="C16838" s="62">
        <v>53.2</v>
      </c>
      <c r="D16838" s="62" t="str">
        <f t="shared" ref="D16838:D16901" si="275">LEFT(B16838,2)&amp;"zxc"&amp;MID(B16838,4,100)</f>
        <v>R3zxcCD-注会词性较好词1-PM</v>
      </c>
      <c r="E16838" s="58"/>
      <c r="L16838" s="51"/>
      <c r="M16838" s="50"/>
      <c r="N16838" s="52"/>
      <c r="Y16838" s="50"/>
      <c r="AA16838" s="52"/>
      <c r="AL16838" s="50"/>
    </row>
    <row r="16839" spans="1:38" x14ac:dyDescent="0.3">
      <c r="A16839" s="65">
        <v>41935</v>
      </c>
      <c r="B16839" s="66" t="s">
        <v>1374</v>
      </c>
      <c r="C16839" s="67">
        <v>71.52</v>
      </c>
      <c r="D16839" s="67" t="str">
        <f t="shared" si="275"/>
        <v>R3zxcCD-注会词性较好词1-PM</v>
      </c>
      <c r="E16839" s="58"/>
      <c r="L16839" s="51"/>
      <c r="M16839" s="50"/>
      <c r="N16839" s="52"/>
      <c r="Y16839" s="50"/>
      <c r="AA16839" s="52"/>
      <c r="AL16839" s="50"/>
    </row>
    <row r="16840" spans="1:38" x14ac:dyDescent="0.3">
      <c r="A16840" s="60">
        <v>41936</v>
      </c>
      <c r="B16840" s="61" t="s">
        <v>1374</v>
      </c>
      <c r="C16840" s="62">
        <v>55.53</v>
      </c>
      <c r="D16840" s="62" t="str">
        <f t="shared" si="275"/>
        <v>R3zxcCD-注会词性较好词1-PM</v>
      </c>
      <c r="E16840" s="58"/>
      <c r="L16840" s="51"/>
      <c r="M16840" s="50"/>
      <c r="N16840" s="52"/>
      <c r="Y16840" s="50"/>
      <c r="AA16840" s="52"/>
      <c r="AL16840" s="50"/>
    </row>
    <row r="16841" spans="1:38" x14ac:dyDescent="0.3">
      <c r="A16841" s="65">
        <v>41937</v>
      </c>
      <c r="B16841" s="66" t="s">
        <v>1374</v>
      </c>
      <c r="C16841" s="67">
        <v>37.64</v>
      </c>
      <c r="D16841" s="67" t="str">
        <f t="shared" si="275"/>
        <v>R3zxcCD-注会词性较好词1-PM</v>
      </c>
      <c r="E16841" s="58"/>
      <c r="L16841" s="51"/>
      <c r="M16841" s="50"/>
      <c r="N16841" s="52"/>
      <c r="Y16841" s="50"/>
      <c r="AA16841" s="52"/>
      <c r="AL16841" s="50"/>
    </row>
    <row r="16842" spans="1:38" x14ac:dyDescent="0.3">
      <c r="A16842" s="60">
        <v>41938</v>
      </c>
      <c r="B16842" s="61" t="s">
        <v>1374</v>
      </c>
      <c r="C16842" s="62">
        <v>39.700000000000003</v>
      </c>
      <c r="D16842" s="62" t="str">
        <f t="shared" si="275"/>
        <v>R3zxcCD-注会词性较好词1-PM</v>
      </c>
      <c r="E16842" s="58"/>
      <c r="L16842" s="51"/>
      <c r="M16842" s="50"/>
      <c r="N16842" s="52"/>
      <c r="Y16842" s="50"/>
      <c r="AA16842" s="52"/>
      <c r="AL16842" s="50"/>
    </row>
    <row r="16843" spans="1:38" x14ac:dyDescent="0.3">
      <c r="A16843" s="65">
        <v>41939</v>
      </c>
      <c r="B16843" s="66" t="s">
        <v>1374</v>
      </c>
      <c r="C16843" s="67">
        <v>61.05</v>
      </c>
      <c r="D16843" s="67" t="str">
        <f t="shared" si="275"/>
        <v>R3zxcCD-注会词性较好词1-PM</v>
      </c>
      <c r="E16843" s="58"/>
      <c r="L16843" s="51"/>
      <c r="M16843" s="50"/>
      <c r="N16843" s="52"/>
      <c r="Y16843" s="50"/>
      <c r="AA16843" s="52"/>
      <c r="AL16843" s="50"/>
    </row>
    <row r="16844" spans="1:38" x14ac:dyDescent="0.3">
      <c r="A16844" s="60">
        <v>41940</v>
      </c>
      <c r="B16844" s="61" t="s">
        <v>1374</v>
      </c>
      <c r="C16844" s="62">
        <v>63.77</v>
      </c>
      <c r="D16844" s="62" t="str">
        <f t="shared" si="275"/>
        <v>R3zxcCD-注会词性较好词1-PM</v>
      </c>
      <c r="E16844" s="58"/>
      <c r="L16844" s="51"/>
      <c r="M16844" s="50"/>
      <c r="N16844" s="52"/>
      <c r="Y16844" s="50"/>
      <c r="AA16844" s="52"/>
      <c r="AL16844" s="50"/>
    </row>
    <row r="16845" spans="1:38" x14ac:dyDescent="0.3">
      <c r="A16845" s="65">
        <v>41941</v>
      </c>
      <c r="B16845" s="66" t="s">
        <v>1374</v>
      </c>
      <c r="C16845" s="67">
        <v>57.49</v>
      </c>
      <c r="D16845" s="67" t="str">
        <f t="shared" si="275"/>
        <v>R3zxcCD-注会词性较好词1-PM</v>
      </c>
      <c r="E16845" s="58"/>
      <c r="L16845" s="51"/>
      <c r="M16845" s="50"/>
      <c r="N16845" s="52"/>
      <c r="Y16845" s="50"/>
      <c r="AA16845" s="52"/>
      <c r="AL16845" s="50"/>
    </row>
    <row r="16846" spans="1:38" x14ac:dyDescent="0.3">
      <c r="A16846" s="60">
        <v>41942</v>
      </c>
      <c r="B16846" s="61" t="s">
        <v>1374</v>
      </c>
      <c r="C16846" s="62">
        <v>40.6</v>
      </c>
      <c r="D16846" s="62" t="str">
        <f t="shared" si="275"/>
        <v>R3zxcCD-注会词性较好词1-PM</v>
      </c>
      <c r="E16846" s="58"/>
      <c r="L16846" s="51"/>
      <c r="M16846" s="50"/>
      <c r="N16846" s="52"/>
      <c r="Y16846" s="50"/>
      <c r="AA16846" s="52"/>
      <c r="AL16846" s="50"/>
    </row>
    <row r="16847" spans="1:38" x14ac:dyDescent="0.3">
      <c r="A16847" s="65">
        <v>41943</v>
      </c>
      <c r="B16847" s="66" t="s">
        <v>1374</v>
      </c>
      <c r="C16847" s="67">
        <v>27.14</v>
      </c>
      <c r="D16847" s="67" t="str">
        <f t="shared" si="275"/>
        <v>R3zxcCD-注会词性较好词1-PM</v>
      </c>
      <c r="E16847" s="58"/>
      <c r="L16847" s="51"/>
      <c r="M16847" s="50"/>
      <c r="N16847" s="52"/>
      <c r="Y16847" s="50"/>
      <c r="AA16847" s="52"/>
      <c r="AL16847" s="50"/>
    </row>
    <row r="16848" spans="1:38" x14ac:dyDescent="0.3">
      <c r="A16848" s="60">
        <v>41925</v>
      </c>
      <c r="B16848" s="61" t="s">
        <v>1375</v>
      </c>
      <c r="C16848" s="62">
        <v>0</v>
      </c>
      <c r="D16848" s="62" t="str">
        <f t="shared" si="275"/>
        <v>R3zxcCD-注会词性较好词2-EM</v>
      </c>
      <c r="E16848" s="58"/>
      <c r="L16848" s="51"/>
      <c r="M16848" s="50"/>
      <c r="N16848" s="52"/>
      <c r="Y16848" s="50"/>
      <c r="AA16848" s="52"/>
      <c r="AL16848" s="50"/>
    </row>
    <row r="16849" spans="1:38" x14ac:dyDescent="0.3">
      <c r="A16849" s="65">
        <v>41926</v>
      </c>
      <c r="B16849" s="66" t="s">
        <v>1375</v>
      </c>
      <c r="C16849" s="67">
        <v>10.71</v>
      </c>
      <c r="D16849" s="67" t="str">
        <f t="shared" si="275"/>
        <v>R3zxcCD-注会词性较好词2-EM</v>
      </c>
      <c r="E16849" s="58"/>
      <c r="L16849" s="51"/>
      <c r="M16849" s="50"/>
      <c r="N16849" s="52"/>
      <c r="Y16849" s="50"/>
      <c r="AA16849" s="52"/>
      <c r="AL16849" s="50"/>
    </row>
    <row r="16850" spans="1:38" x14ac:dyDescent="0.3">
      <c r="A16850" s="60">
        <v>41927</v>
      </c>
      <c r="B16850" s="61" t="s">
        <v>1375</v>
      </c>
      <c r="C16850" s="62">
        <v>5.72</v>
      </c>
      <c r="D16850" s="62" t="str">
        <f t="shared" si="275"/>
        <v>R3zxcCD-注会词性较好词2-EM</v>
      </c>
      <c r="E16850" s="58"/>
      <c r="L16850" s="51"/>
      <c r="M16850" s="50"/>
      <c r="N16850" s="52"/>
      <c r="Y16850" s="50"/>
      <c r="AA16850" s="52"/>
      <c r="AL16850" s="50"/>
    </row>
    <row r="16851" spans="1:38" x14ac:dyDescent="0.3">
      <c r="A16851" s="65">
        <v>41928</v>
      </c>
      <c r="B16851" s="66" t="s">
        <v>1375</v>
      </c>
      <c r="C16851" s="67">
        <v>7.22</v>
      </c>
      <c r="D16851" s="67" t="str">
        <f t="shared" si="275"/>
        <v>R3zxcCD-注会词性较好词2-EM</v>
      </c>
      <c r="E16851" s="58"/>
      <c r="L16851" s="51"/>
      <c r="M16851" s="50"/>
      <c r="N16851" s="52"/>
      <c r="Y16851" s="50"/>
      <c r="AA16851" s="52"/>
      <c r="AL16851" s="50"/>
    </row>
    <row r="16852" spans="1:38" x14ac:dyDescent="0.3">
      <c r="A16852" s="60">
        <v>41929</v>
      </c>
      <c r="B16852" s="61" t="s">
        <v>1375</v>
      </c>
      <c r="C16852" s="62">
        <v>1.28</v>
      </c>
      <c r="D16852" s="62" t="str">
        <f t="shared" si="275"/>
        <v>R3zxcCD-注会词性较好词2-EM</v>
      </c>
      <c r="E16852" s="58"/>
      <c r="L16852" s="51"/>
      <c r="M16852" s="50"/>
      <c r="N16852" s="52"/>
      <c r="Y16852" s="50"/>
      <c r="AA16852" s="52"/>
      <c r="AL16852" s="50"/>
    </row>
    <row r="16853" spans="1:38" x14ac:dyDescent="0.3">
      <c r="A16853" s="65">
        <v>41930</v>
      </c>
      <c r="B16853" s="66" t="s">
        <v>1375</v>
      </c>
      <c r="C16853" s="67">
        <v>1.76</v>
      </c>
      <c r="D16853" s="67" t="str">
        <f t="shared" si="275"/>
        <v>R3zxcCD-注会词性较好词2-EM</v>
      </c>
      <c r="E16853" s="58"/>
      <c r="L16853" s="51"/>
      <c r="M16853" s="50"/>
      <c r="N16853" s="52"/>
      <c r="Y16853" s="50"/>
      <c r="AA16853" s="52"/>
      <c r="AL16853" s="50"/>
    </row>
    <row r="16854" spans="1:38" x14ac:dyDescent="0.3">
      <c r="A16854" s="60">
        <v>41931</v>
      </c>
      <c r="B16854" s="61" t="s">
        <v>1375</v>
      </c>
      <c r="C16854" s="62">
        <v>0</v>
      </c>
      <c r="D16854" s="62" t="str">
        <f t="shared" si="275"/>
        <v>R3zxcCD-注会词性较好词2-EM</v>
      </c>
      <c r="E16854" s="58"/>
      <c r="L16854" s="51"/>
      <c r="M16854" s="50"/>
      <c r="N16854" s="52"/>
      <c r="Y16854" s="50"/>
      <c r="AA16854" s="52"/>
      <c r="AL16854" s="50"/>
    </row>
    <row r="16855" spans="1:38" x14ac:dyDescent="0.3">
      <c r="A16855" s="65">
        <v>41932</v>
      </c>
      <c r="B16855" s="66" t="s">
        <v>1375</v>
      </c>
      <c r="C16855" s="67">
        <v>14.11</v>
      </c>
      <c r="D16855" s="67" t="str">
        <f t="shared" si="275"/>
        <v>R3zxcCD-注会词性较好词2-EM</v>
      </c>
      <c r="E16855" s="58"/>
      <c r="L16855" s="51"/>
      <c r="M16855" s="50"/>
      <c r="N16855" s="52"/>
      <c r="Y16855" s="50"/>
      <c r="AA16855" s="52"/>
      <c r="AL16855" s="50"/>
    </row>
    <row r="16856" spans="1:38" x14ac:dyDescent="0.3">
      <c r="A16856" s="60">
        <v>41933</v>
      </c>
      <c r="B16856" s="61" t="s">
        <v>1375</v>
      </c>
      <c r="C16856" s="62">
        <v>15.16</v>
      </c>
      <c r="D16856" s="62" t="str">
        <f t="shared" si="275"/>
        <v>R3zxcCD-注会词性较好词2-EM</v>
      </c>
      <c r="E16856" s="58"/>
      <c r="L16856" s="51"/>
      <c r="M16856" s="50"/>
      <c r="N16856" s="52"/>
      <c r="Y16856" s="50"/>
      <c r="AA16856" s="52"/>
      <c r="AL16856" s="50"/>
    </row>
    <row r="16857" spans="1:38" x14ac:dyDescent="0.3">
      <c r="A16857" s="65">
        <v>41934</v>
      </c>
      <c r="B16857" s="66" t="s">
        <v>1375</v>
      </c>
      <c r="C16857" s="67">
        <v>9.6</v>
      </c>
      <c r="D16857" s="67" t="str">
        <f t="shared" si="275"/>
        <v>R3zxcCD-注会词性较好词2-EM</v>
      </c>
      <c r="E16857" s="58"/>
      <c r="L16857" s="51"/>
      <c r="M16857" s="50"/>
      <c r="N16857" s="52"/>
      <c r="Y16857" s="50"/>
      <c r="AA16857" s="52"/>
      <c r="AL16857" s="50"/>
    </row>
    <row r="16858" spans="1:38" x14ac:dyDescent="0.3">
      <c r="A16858" s="60">
        <v>41935</v>
      </c>
      <c r="B16858" s="61" t="s">
        <v>1375</v>
      </c>
      <c r="C16858" s="62">
        <v>6.77</v>
      </c>
      <c r="D16858" s="62" t="str">
        <f t="shared" si="275"/>
        <v>R3zxcCD-注会词性较好词2-EM</v>
      </c>
      <c r="E16858" s="58"/>
      <c r="L16858" s="51"/>
      <c r="M16858" s="50"/>
      <c r="N16858" s="52"/>
      <c r="Y16858" s="50"/>
      <c r="AA16858" s="52"/>
      <c r="AL16858" s="50"/>
    </row>
    <row r="16859" spans="1:38" x14ac:dyDescent="0.3">
      <c r="A16859" s="65">
        <v>41936</v>
      </c>
      <c r="B16859" s="66" t="s">
        <v>1375</v>
      </c>
      <c r="C16859" s="67">
        <v>6.54</v>
      </c>
      <c r="D16859" s="67" t="str">
        <f t="shared" si="275"/>
        <v>R3zxcCD-注会词性较好词2-EM</v>
      </c>
      <c r="E16859" s="58"/>
      <c r="L16859" s="51"/>
      <c r="M16859" s="50"/>
      <c r="N16859" s="52"/>
      <c r="Y16859" s="50"/>
      <c r="AA16859" s="52"/>
      <c r="AL16859" s="50"/>
    </row>
    <row r="16860" spans="1:38" x14ac:dyDescent="0.3">
      <c r="A16860" s="60">
        <v>41937</v>
      </c>
      <c r="B16860" s="61" t="s">
        <v>1375</v>
      </c>
      <c r="C16860" s="62">
        <v>9.3800000000000008</v>
      </c>
      <c r="D16860" s="62" t="str">
        <f t="shared" si="275"/>
        <v>R3zxcCD-注会词性较好词2-EM</v>
      </c>
      <c r="E16860" s="58"/>
      <c r="L16860" s="51"/>
      <c r="M16860" s="50"/>
      <c r="N16860" s="52"/>
      <c r="Y16860" s="50"/>
      <c r="AA16860" s="52"/>
      <c r="AL16860" s="50"/>
    </row>
    <row r="16861" spans="1:38" x14ac:dyDescent="0.3">
      <c r="A16861" s="65">
        <v>41938</v>
      </c>
      <c r="B16861" s="66" t="s">
        <v>1375</v>
      </c>
      <c r="C16861" s="67">
        <v>2.64</v>
      </c>
      <c r="D16861" s="67" t="str">
        <f t="shared" si="275"/>
        <v>R3zxcCD-注会词性较好词2-EM</v>
      </c>
      <c r="E16861" s="58"/>
      <c r="L16861" s="51"/>
      <c r="M16861" s="50"/>
      <c r="N16861" s="52"/>
      <c r="Y16861" s="50"/>
      <c r="AA16861" s="52"/>
      <c r="AL16861" s="50"/>
    </row>
    <row r="16862" spans="1:38" x14ac:dyDescent="0.3">
      <c r="A16862" s="60">
        <v>41939</v>
      </c>
      <c r="B16862" s="61" t="s">
        <v>1375</v>
      </c>
      <c r="C16862" s="62">
        <v>6.81</v>
      </c>
      <c r="D16862" s="62" t="str">
        <f t="shared" si="275"/>
        <v>R3zxcCD-注会词性较好词2-EM</v>
      </c>
      <c r="E16862" s="58"/>
      <c r="L16862" s="51"/>
      <c r="M16862" s="50"/>
      <c r="N16862" s="52"/>
      <c r="Y16862" s="50"/>
      <c r="AA16862" s="52"/>
      <c r="AL16862" s="50"/>
    </row>
    <row r="16863" spans="1:38" x14ac:dyDescent="0.3">
      <c r="A16863" s="65">
        <v>41940</v>
      </c>
      <c r="B16863" s="66" t="s">
        <v>1375</v>
      </c>
      <c r="C16863" s="67">
        <v>8.93</v>
      </c>
      <c r="D16863" s="67" t="str">
        <f t="shared" si="275"/>
        <v>R3zxcCD-注会词性较好词2-EM</v>
      </c>
      <c r="E16863" s="58"/>
      <c r="L16863" s="51"/>
      <c r="M16863" s="50"/>
      <c r="N16863" s="52"/>
      <c r="Y16863" s="50"/>
      <c r="AA16863" s="52"/>
      <c r="AL16863" s="50"/>
    </row>
    <row r="16864" spans="1:38" x14ac:dyDescent="0.3">
      <c r="A16864" s="60">
        <v>41941</v>
      </c>
      <c r="B16864" s="61" t="s">
        <v>1375</v>
      </c>
      <c r="C16864" s="62">
        <v>17.3</v>
      </c>
      <c r="D16864" s="62" t="str">
        <f t="shared" si="275"/>
        <v>R3zxcCD-注会词性较好词2-EM</v>
      </c>
      <c r="E16864" s="58"/>
      <c r="L16864" s="51"/>
      <c r="M16864" s="50"/>
      <c r="N16864" s="52"/>
      <c r="Y16864" s="50"/>
      <c r="AA16864" s="52"/>
      <c r="AL16864" s="50"/>
    </row>
    <row r="16865" spans="1:38" x14ac:dyDescent="0.3">
      <c r="A16865" s="65">
        <v>41942</v>
      </c>
      <c r="B16865" s="66" t="s">
        <v>1375</v>
      </c>
      <c r="C16865" s="67">
        <v>1.53</v>
      </c>
      <c r="D16865" s="67" t="str">
        <f t="shared" si="275"/>
        <v>R3zxcCD-注会词性较好词2-EM</v>
      </c>
      <c r="E16865" s="58"/>
      <c r="L16865" s="51"/>
      <c r="M16865" s="50"/>
      <c r="N16865" s="52"/>
      <c r="Y16865" s="50"/>
      <c r="AA16865" s="52"/>
      <c r="AL16865" s="50"/>
    </row>
    <row r="16866" spans="1:38" x14ac:dyDescent="0.3">
      <c r="A16866" s="60">
        <v>41943</v>
      </c>
      <c r="B16866" s="61" t="s">
        <v>1375</v>
      </c>
      <c r="C16866" s="62">
        <v>25.96</v>
      </c>
      <c r="D16866" s="62" t="str">
        <f t="shared" si="275"/>
        <v>R3zxcCD-注会词性较好词2-EM</v>
      </c>
      <c r="E16866" s="58"/>
      <c r="L16866" s="51"/>
      <c r="M16866" s="50"/>
      <c r="N16866" s="52"/>
      <c r="Y16866" s="50"/>
      <c r="AA16866" s="52"/>
      <c r="AL16866" s="50"/>
    </row>
    <row r="16867" spans="1:38" x14ac:dyDescent="0.3">
      <c r="A16867" s="65">
        <v>41925</v>
      </c>
      <c r="B16867" s="66" t="s">
        <v>1376</v>
      </c>
      <c r="C16867" s="67">
        <v>20.27</v>
      </c>
      <c r="D16867" s="67" t="str">
        <f t="shared" si="275"/>
        <v>R3zxcCD-注会词性较好词2-PM</v>
      </c>
      <c r="E16867" s="58"/>
      <c r="L16867" s="51"/>
      <c r="M16867" s="50"/>
      <c r="N16867" s="52"/>
      <c r="Y16867" s="50"/>
      <c r="AA16867" s="52"/>
      <c r="AL16867" s="50"/>
    </row>
    <row r="16868" spans="1:38" x14ac:dyDescent="0.3">
      <c r="A16868" s="60">
        <v>41926</v>
      </c>
      <c r="B16868" s="61" t="s">
        <v>1376</v>
      </c>
      <c r="C16868" s="62">
        <v>33.89</v>
      </c>
      <c r="D16868" s="62" t="str">
        <f t="shared" si="275"/>
        <v>R3zxcCD-注会词性较好词2-PM</v>
      </c>
      <c r="E16868" s="58"/>
      <c r="L16868" s="51"/>
      <c r="M16868" s="50"/>
      <c r="N16868" s="52"/>
      <c r="Y16868" s="50"/>
      <c r="AA16868" s="52"/>
      <c r="AL16868" s="50"/>
    </row>
    <row r="16869" spans="1:38" x14ac:dyDescent="0.3">
      <c r="A16869" s="65">
        <v>41927</v>
      </c>
      <c r="B16869" s="66" t="s">
        <v>1376</v>
      </c>
      <c r="C16869" s="67">
        <v>44.69</v>
      </c>
      <c r="D16869" s="67" t="str">
        <f t="shared" si="275"/>
        <v>R3zxcCD-注会词性较好词2-PM</v>
      </c>
      <c r="E16869" s="58"/>
      <c r="L16869" s="51"/>
      <c r="M16869" s="50"/>
      <c r="N16869" s="52"/>
      <c r="Y16869" s="50"/>
      <c r="AA16869" s="52"/>
      <c r="AL16869" s="50"/>
    </row>
    <row r="16870" spans="1:38" x14ac:dyDescent="0.3">
      <c r="A16870" s="60">
        <v>41928</v>
      </c>
      <c r="B16870" s="61" t="s">
        <v>1376</v>
      </c>
      <c r="C16870" s="62">
        <v>13.79</v>
      </c>
      <c r="D16870" s="62" t="str">
        <f t="shared" si="275"/>
        <v>R3zxcCD-注会词性较好词2-PM</v>
      </c>
      <c r="E16870" s="58"/>
      <c r="L16870" s="51"/>
      <c r="M16870" s="50"/>
      <c r="N16870" s="52"/>
      <c r="Y16870" s="50"/>
      <c r="AA16870" s="52"/>
      <c r="AL16870" s="50"/>
    </row>
    <row r="16871" spans="1:38" x14ac:dyDescent="0.3">
      <c r="A16871" s="65">
        <v>41929</v>
      </c>
      <c r="B16871" s="66" t="s">
        <v>1376</v>
      </c>
      <c r="C16871" s="67">
        <v>18.75</v>
      </c>
      <c r="D16871" s="67" t="str">
        <f t="shared" si="275"/>
        <v>R3zxcCD-注会词性较好词2-PM</v>
      </c>
      <c r="E16871" s="58"/>
      <c r="L16871" s="51"/>
      <c r="M16871" s="50"/>
      <c r="N16871" s="52"/>
      <c r="Y16871" s="50"/>
      <c r="AA16871" s="52"/>
      <c r="AL16871" s="50"/>
    </row>
    <row r="16872" spans="1:38" x14ac:dyDescent="0.3">
      <c r="A16872" s="60">
        <v>41930</v>
      </c>
      <c r="B16872" s="61" t="s">
        <v>1376</v>
      </c>
      <c r="C16872" s="62">
        <v>11.1</v>
      </c>
      <c r="D16872" s="62" t="str">
        <f t="shared" si="275"/>
        <v>R3zxcCD-注会词性较好词2-PM</v>
      </c>
      <c r="E16872" s="58"/>
      <c r="L16872" s="51"/>
      <c r="M16872" s="50"/>
      <c r="N16872" s="52"/>
      <c r="Y16872" s="50"/>
      <c r="AA16872" s="52"/>
      <c r="AL16872" s="50"/>
    </row>
    <row r="16873" spans="1:38" x14ac:dyDescent="0.3">
      <c r="A16873" s="65">
        <v>41931</v>
      </c>
      <c r="B16873" s="66" t="s">
        <v>1376</v>
      </c>
      <c r="C16873" s="67">
        <v>22.79</v>
      </c>
      <c r="D16873" s="67" t="str">
        <f t="shared" si="275"/>
        <v>R3zxcCD-注会词性较好词2-PM</v>
      </c>
      <c r="E16873" s="58"/>
      <c r="L16873" s="51"/>
      <c r="M16873" s="50"/>
      <c r="N16873" s="52"/>
      <c r="Y16873" s="50"/>
      <c r="AA16873" s="52"/>
      <c r="AL16873" s="50"/>
    </row>
    <row r="16874" spans="1:38" x14ac:dyDescent="0.3">
      <c r="A16874" s="60">
        <v>41932</v>
      </c>
      <c r="B16874" s="61" t="s">
        <v>1376</v>
      </c>
      <c r="C16874" s="62">
        <v>19.11</v>
      </c>
      <c r="D16874" s="62" t="str">
        <f t="shared" si="275"/>
        <v>R3zxcCD-注会词性较好词2-PM</v>
      </c>
      <c r="E16874" s="58"/>
      <c r="L16874" s="51"/>
      <c r="M16874" s="50"/>
      <c r="N16874" s="52"/>
      <c r="Y16874" s="50"/>
      <c r="AA16874" s="52"/>
      <c r="AL16874" s="50"/>
    </row>
    <row r="16875" spans="1:38" x14ac:dyDescent="0.3">
      <c r="A16875" s="65">
        <v>41933</v>
      </c>
      <c r="B16875" s="66" t="s">
        <v>1376</v>
      </c>
      <c r="C16875" s="67">
        <v>29.96</v>
      </c>
      <c r="D16875" s="67" t="str">
        <f t="shared" si="275"/>
        <v>R3zxcCD-注会词性较好词2-PM</v>
      </c>
      <c r="E16875" s="58"/>
      <c r="L16875" s="51"/>
      <c r="M16875" s="50"/>
      <c r="N16875" s="52"/>
      <c r="Y16875" s="50"/>
      <c r="AA16875" s="52"/>
      <c r="AL16875" s="50"/>
    </row>
    <row r="16876" spans="1:38" x14ac:dyDescent="0.3">
      <c r="A16876" s="60">
        <v>41934</v>
      </c>
      <c r="B16876" s="61" t="s">
        <v>1376</v>
      </c>
      <c r="C16876" s="62">
        <v>30.51</v>
      </c>
      <c r="D16876" s="62" t="str">
        <f t="shared" si="275"/>
        <v>R3zxcCD-注会词性较好词2-PM</v>
      </c>
      <c r="E16876" s="58"/>
      <c r="L16876" s="51"/>
      <c r="M16876" s="50"/>
      <c r="N16876" s="52"/>
      <c r="Y16876" s="50"/>
      <c r="AA16876" s="52"/>
      <c r="AL16876" s="50"/>
    </row>
    <row r="16877" spans="1:38" x14ac:dyDescent="0.3">
      <c r="A16877" s="65">
        <v>41935</v>
      </c>
      <c r="B16877" s="66" t="s">
        <v>1376</v>
      </c>
      <c r="C16877" s="67">
        <v>18.73</v>
      </c>
      <c r="D16877" s="67" t="str">
        <f t="shared" si="275"/>
        <v>R3zxcCD-注会词性较好词2-PM</v>
      </c>
      <c r="E16877" s="58"/>
      <c r="L16877" s="51"/>
      <c r="M16877" s="50"/>
      <c r="N16877" s="52"/>
      <c r="Y16877" s="50"/>
      <c r="AA16877" s="52"/>
      <c r="AL16877" s="50"/>
    </row>
    <row r="16878" spans="1:38" x14ac:dyDescent="0.3">
      <c r="A16878" s="60">
        <v>41936</v>
      </c>
      <c r="B16878" s="61" t="s">
        <v>1376</v>
      </c>
      <c r="C16878" s="62">
        <v>28.03</v>
      </c>
      <c r="D16878" s="62" t="str">
        <f t="shared" si="275"/>
        <v>R3zxcCD-注会词性较好词2-PM</v>
      </c>
      <c r="E16878" s="58"/>
      <c r="L16878" s="51"/>
      <c r="M16878" s="50"/>
      <c r="N16878" s="52"/>
      <c r="Y16878" s="50"/>
      <c r="AA16878" s="52"/>
      <c r="AL16878" s="50"/>
    </row>
    <row r="16879" spans="1:38" x14ac:dyDescent="0.3">
      <c r="A16879" s="65">
        <v>41937</v>
      </c>
      <c r="B16879" s="66" t="s">
        <v>1376</v>
      </c>
      <c r="C16879" s="67">
        <v>38.909999999999997</v>
      </c>
      <c r="D16879" s="67" t="str">
        <f t="shared" si="275"/>
        <v>R3zxcCD-注会词性较好词2-PM</v>
      </c>
      <c r="E16879" s="58"/>
      <c r="L16879" s="51"/>
      <c r="M16879" s="50"/>
      <c r="N16879" s="52"/>
      <c r="Y16879" s="50"/>
      <c r="AA16879" s="52"/>
      <c r="AL16879" s="50"/>
    </row>
    <row r="16880" spans="1:38" x14ac:dyDescent="0.3">
      <c r="A16880" s="60">
        <v>41938</v>
      </c>
      <c r="B16880" s="61" t="s">
        <v>1376</v>
      </c>
      <c r="C16880" s="62">
        <v>24.36</v>
      </c>
      <c r="D16880" s="62" t="str">
        <f t="shared" si="275"/>
        <v>R3zxcCD-注会词性较好词2-PM</v>
      </c>
      <c r="E16880" s="58"/>
      <c r="L16880" s="51"/>
      <c r="M16880" s="50"/>
      <c r="N16880" s="52"/>
      <c r="Y16880" s="50"/>
      <c r="AA16880" s="52"/>
      <c r="AL16880" s="50"/>
    </row>
    <row r="16881" spans="1:38" x14ac:dyDescent="0.3">
      <c r="A16881" s="65">
        <v>41939</v>
      </c>
      <c r="B16881" s="66" t="s">
        <v>1376</v>
      </c>
      <c r="C16881" s="67">
        <v>33.49</v>
      </c>
      <c r="D16881" s="67" t="str">
        <f t="shared" si="275"/>
        <v>R3zxcCD-注会词性较好词2-PM</v>
      </c>
      <c r="E16881" s="58"/>
      <c r="L16881" s="51"/>
      <c r="M16881" s="50"/>
      <c r="N16881" s="52"/>
      <c r="Y16881" s="50"/>
      <c r="AA16881" s="52"/>
      <c r="AL16881" s="50"/>
    </row>
    <row r="16882" spans="1:38" x14ac:dyDescent="0.3">
      <c r="A16882" s="60">
        <v>41940</v>
      </c>
      <c r="B16882" s="61" t="s">
        <v>1376</v>
      </c>
      <c r="C16882" s="62">
        <v>33.78</v>
      </c>
      <c r="D16882" s="62" t="str">
        <f t="shared" si="275"/>
        <v>R3zxcCD-注会词性较好词2-PM</v>
      </c>
      <c r="E16882" s="58"/>
      <c r="L16882" s="51"/>
      <c r="M16882" s="50"/>
      <c r="N16882" s="52"/>
      <c r="Y16882" s="50"/>
      <c r="AA16882" s="52"/>
      <c r="AL16882" s="50"/>
    </row>
    <row r="16883" spans="1:38" x14ac:dyDescent="0.3">
      <c r="A16883" s="65">
        <v>41941</v>
      </c>
      <c r="B16883" s="66" t="s">
        <v>1376</v>
      </c>
      <c r="C16883" s="67">
        <v>25.72</v>
      </c>
      <c r="D16883" s="67" t="str">
        <f t="shared" si="275"/>
        <v>R3zxcCD-注会词性较好词2-PM</v>
      </c>
      <c r="E16883" s="58"/>
      <c r="L16883" s="51"/>
      <c r="M16883" s="50"/>
      <c r="N16883" s="52"/>
      <c r="Y16883" s="50"/>
      <c r="AA16883" s="52"/>
      <c r="AL16883" s="50"/>
    </row>
    <row r="16884" spans="1:38" x14ac:dyDescent="0.3">
      <c r="A16884" s="60">
        <v>41942</v>
      </c>
      <c r="B16884" s="61" t="s">
        <v>1376</v>
      </c>
      <c r="C16884" s="62">
        <v>39.4</v>
      </c>
      <c r="D16884" s="62" t="str">
        <f t="shared" si="275"/>
        <v>R3zxcCD-注会词性较好词2-PM</v>
      </c>
      <c r="E16884" s="58"/>
      <c r="L16884" s="51"/>
      <c r="M16884" s="50"/>
      <c r="N16884" s="52"/>
      <c r="Y16884" s="50"/>
      <c r="AA16884" s="52"/>
      <c r="AL16884" s="50"/>
    </row>
    <row r="16885" spans="1:38" x14ac:dyDescent="0.3">
      <c r="A16885" s="65">
        <v>41943</v>
      </c>
      <c r="B16885" s="66" t="s">
        <v>1376</v>
      </c>
      <c r="C16885" s="67">
        <v>24.69</v>
      </c>
      <c r="D16885" s="67" t="str">
        <f t="shared" si="275"/>
        <v>R3zxcCD-注会词性较好词2-PM</v>
      </c>
      <c r="E16885" s="58"/>
      <c r="L16885" s="51"/>
      <c r="M16885" s="50"/>
      <c r="N16885" s="52"/>
      <c r="Y16885" s="50"/>
      <c r="AA16885" s="52"/>
      <c r="AL16885" s="50"/>
    </row>
    <row r="16886" spans="1:38" x14ac:dyDescent="0.3">
      <c r="A16886" s="60">
        <v>41925</v>
      </c>
      <c r="B16886" s="61" t="s">
        <v>1377</v>
      </c>
      <c r="C16886" s="62">
        <v>0</v>
      </c>
      <c r="D16886" s="62" t="str">
        <f t="shared" si="275"/>
        <v>R3zxcCD-注会词性一般词-EM</v>
      </c>
      <c r="E16886" s="58"/>
      <c r="L16886" s="51"/>
      <c r="M16886" s="50"/>
      <c r="N16886" s="52"/>
      <c r="Y16886" s="50"/>
      <c r="AA16886" s="52"/>
      <c r="AL16886" s="50"/>
    </row>
    <row r="16887" spans="1:38" x14ac:dyDescent="0.3">
      <c r="A16887" s="65">
        <v>41926</v>
      </c>
      <c r="B16887" s="66" t="s">
        <v>1377</v>
      </c>
      <c r="C16887" s="67">
        <v>0</v>
      </c>
      <c r="D16887" s="67" t="str">
        <f t="shared" si="275"/>
        <v>R3zxcCD-注会词性一般词-EM</v>
      </c>
      <c r="E16887" s="58"/>
      <c r="L16887" s="51"/>
      <c r="M16887" s="50"/>
      <c r="N16887" s="52"/>
      <c r="Y16887" s="50"/>
      <c r="AA16887" s="52"/>
      <c r="AL16887" s="50"/>
    </row>
    <row r="16888" spans="1:38" x14ac:dyDescent="0.3">
      <c r="A16888" s="60">
        <v>41927</v>
      </c>
      <c r="B16888" s="61" t="s">
        <v>1377</v>
      </c>
      <c r="C16888" s="62">
        <v>3.66</v>
      </c>
      <c r="D16888" s="62" t="str">
        <f t="shared" si="275"/>
        <v>R3zxcCD-注会词性一般词-EM</v>
      </c>
      <c r="E16888" s="58"/>
      <c r="L16888" s="51"/>
      <c r="M16888" s="50"/>
      <c r="N16888" s="52"/>
      <c r="Y16888" s="50"/>
      <c r="AA16888" s="52"/>
      <c r="AL16888" s="50"/>
    </row>
    <row r="16889" spans="1:38" x14ac:dyDescent="0.3">
      <c r="A16889" s="65">
        <v>41928</v>
      </c>
      <c r="B16889" s="66" t="s">
        <v>1377</v>
      </c>
      <c r="C16889" s="67">
        <v>0</v>
      </c>
      <c r="D16889" s="67" t="str">
        <f t="shared" si="275"/>
        <v>R3zxcCD-注会词性一般词-EM</v>
      </c>
      <c r="E16889" s="58"/>
      <c r="L16889" s="51"/>
      <c r="M16889" s="50"/>
      <c r="N16889" s="52"/>
      <c r="Y16889" s="50"/>
      <c r="AA16889" s="52"/>
      <c r="AL16889" s="50"/>
    </row>
    <row r="16890" spans="1:38" x14ac:dyDescent="0.3">
      <c r="A16890" s="60">
        <v>41929</v>
      </c>
      <c r="B16890" s="61" t="s">
        <v>1377</v>
      </c>
      <c r="C16890" s="62">
        <v>0</v>
      </c>
      <c r="D16890" s="62" t="str">
        <f t="shared" si="275"/>
        <v>R3zxcCD-注会词性一般词-EM</v>
      </c>
      <c r="E16890" s="58"/>
      <c r="L16890" s="51"/>
      <c r="M16890" s="50"/>
      <c r="N16890" s="52"/>
      <c r="Y16890" s="50"/>
      <c r="AA16890" s="52"/>
      <c r="AL16890" s="50"/>
    </row>
    <row r="16891" spans="1:38" x14ac:dyDescent="0.3">
      <c r="A16891" s="65">
        <v>41930</v>
      </c>
      <c r="B16891" s="66" t="s">
        <v>1377</v>
      </c>
      <c r="C16891" s="67">
        <v>3.3</v>
      </c>
      <c r="D16891" s="67" t="str">
        <f t="shared" si="275"/>
        <v>R3zxcCD-注会词性一般词-EM</v>
      </c>
      <c r="E16891" s="58"/>
      <c r="L16891" s="51"/>
      <c r="M16891" s="50"/>
      <c r="N16891" s="52"/>
      <c r="Y16891" s="50"/>
      <c r="AA16891" s="52"/>
      <c r="AL16891" s="50"/>
    </row>
    <row r="16892" spans="1:38" x14ac:dyDescent="0.3">
      <c r="A16892" s="60">
        <v>41931</v>
      </c>
      <c r="B16892" s="61" t="s">
        <v>1377</v>
      </c>
      <c r="C16892" s="62">
        <v>2.96</v>
      </c>
      <c r="D16892" s="62" t="str">
        <f t="shared" si="275"/>
        <v>R3zxcCD-注会词性一般词-EM</v>
      </c>
      <c r="E16892" s="58"/>
      <c r="L16892" s="51"/>
      <c r="M16892" s="50"/>
      <c r="N16892" s="52"/>
      <c r="Y16892" s="50"/>
      <c r="AA16892" s="52"/>
      <c r="AL16892" s="50"/>
    </row>
    <row r="16893" spans="1:38" x14ac:dyDescent="0.3">
      <c r="A16893" s="65">
        <v>41932</v>
      </c>
      <c r="B16893" s="66" t="s">
        <v>1377</v>
      </c>
      <c r="C16893" s="67">
        <v>4.47</v>
      </c>
      <c r="D16893" s="67" t="str">
        <f t="shared" si="275"/>
        <v>R3zxcCD-注会词性一般词-EM</v>
      </c>
      <c r="E16893" s="58"/>
      <c r="L16893" s="51"/>
      <c r="M16893" s="50"/>
      <c r="N16893" s="52"/>
      <c r="Y16893" s="50"/>
      <c r="AA16893" s="52"/>
      <c r="AL16893" s="50"/>
    </row>
    <row r="16894" spans="1:38" x14ac:dyDescent="0.3">
      <c r="A16894" s="60">
        <v>41933</v>
      </c>
      <c r="B16894" s="61" t="s">
        <v>1377</v>
      </c>
      <c r="C16894" s="62">
        <v>2.0499999999999998</v>
      </c>
      <c r="D16894" s="62" t="str">
        <f t="shared" si="275"/>
        <v>R3zxcCD-注会词性一般词-EM</v>
      </c>
      <c r="E16894" s="58"/>
      <c r="L16894" s="51"/>
      <c r="M16894" s="50"/>
      <c r="N16894" s="52"/>
      <c r="Y16894" s="50"/>
      <c r="AA16894" s="52"/>
      <c r="AL16894" s="50"/>
    </row>
    <row r="16895" spans="1:38" x14ac:dyDescent="0.3">
      <c r="A16895" s="65">
        <v>41934</v>
      </c>
      <c r="B16895" s="66" t="s">
        <v>1377</v>
      </c>
      <c r="C16895" s="67">
        <v>2.81</v>
      </c>
      <c r="D16895" s="67" t="str">
        <f t="shared" si="275"/>
        <v>R3zxcCD-注会词性一般词-EM</v>
      </c>
      <c r="E16895" s="58"/>
      <c r="L16895" s="51"/>
      <c r="M16895" s="50"/>
      <c r="N16895" s="52"/>
      <c r="Y16895" s="50"/>
      <c r="AA16895" s="52"/>
      <c r="AL16895" s="50"/>
    </row>
    <row r="16896" spans="1:38" x14ac:dyDescent="0.3">
      <c r="A16896" s="60">
        <v>41935</v>
      </c>
      <c r="B16896" s="61" t="s">
        <v>1377</v>
      </c>
      <c r="C16896" s="62">
        <v>2.2799999999999998</v>
      </c>
      <c r="D16896" s="62" t="str">
        <f t="shared" si="275"/>
        <v>R3zxcCD-注会词性一般词-EM</v>
      </c>
      <c r="E16896" s="58"/>
      <c r="L16896" s="51"/>
      <c r="M16896" s="50"/>
      <c r="N16896" s="52"/>
      <c r="Y16896" s="50"/>
      <c r="AA16896" s="52"/>
      <c r="AL16896" s="50"/>
    </row>
    <row r="16897" spans="1:38" x14ac:dyDescent="0.3">
      <c r="A16897" s="65">
        <v>41936</v>
      </c>
      <c r="B16897" s="66" t="s">
        <v>1377</v>
      </c>
      <c r="C16897" s="67">
        <v>4.7300000000000004</v>
      </c>
      <c r="D16897" s="67" t="str">
        <f t="shared" si="275"/>
        <v>R3zxcCD-注会词性一般词-EM</v>
      </c>
      <c r="E16897" s="58"/>
      <c r="L16897" s="51"/>
      <c r="M16897" s="50"/>
      <c r="N16897" s="52"/>
      <c r="Y16897" s="50"/>
      <c r="AA16897" s="52"/>
      <c r="AL16897" s="50"/>
    </row>
    <row r="16898" spans="1:38" x14ac:dyDescent="0.3">
      <c r="A16898" s="60">
        <v>41937</v>
      </c>
      <c r="B16898" s="61" t="s">
        <v>1377</v>
      </c>
      <c r="C16898" s="62">
        <v>0</v>
      </c>
      <c r="D16898" s="62" t="str">
        <f t="shared" si="275"/>
        <v>R3zxcCD-注会词性一般词-EM</v>
      </c>
      <c r="E16898" s="58"/>
      <c r="L16898" s="51"/>
      <c r="M16898" s="50"/>
      <c r="N16898" s="52"/>
      <c r="Y16898" s="50"/>
      <c r="AA16898" s="52"/>
      <c r="AL16898" s="50"/>
    </row>
    <row r="16899" spans="1:38" x14ac:dyDescent="0.3">
      <c r="A16899" s="65">
        <v>41938</v>
      </c>
      <c r="B16899" s="66" t="s">
        <v>1377</v>
      </c>
      <c r="C16899" s="67">
        <v>3.23</v>
      </c>
      <c r="D16899" s="67" t="str">
        <f t="shared" si="275"/>
        <v>R3zxcCD-注会词性一般词-EM</v>
      </c>
      <c r="E16899" s="58"/>
      <c r="L16899" s="51"/>
      <c r="M16899" s="50"/>
      <c r="N16899" s="52"/>
      <c r="Y16899" s="50"/>
      <c r="AA16899" s="52"/>
      <c r="AL16899" s="50"/>
    </row>
    <row r="16900" spans="1:38" x14ac:dyDescent="0.3">
      <c r="A16900" s="60">
        <v>41939</v>
      </c>
      <c r="B16900" s="61" t="s">
        <v>1377</v>
      </c>
      <c r="C16900" s="62">
        <v>2.09</v>
      </c>
      <c r="D16900" s="62" t="str">
        <f t="shared" si="275"/>
        <v>R3zxcCD-注会词性一般词-EM</v>
      </c>
      <c r="E16900" s="58"/>
      <c r="L16900" s="51"/>
      <c r="M16900" s="50"/>
      <c r="N16900" s="52"/>
      <c r="Y16900" s="50"/>
      <c r="AA16900" s="52"/>
      <c r="AL16900" s="50"/>
    </row>
    <row r="16901" spans="1:38" x14ac:dyDescent="0.3">
      <c r="A16901" s="65">
        <v>41940</v>
      </c>
      <c r="B16901" s="66" t="s">
        <v>1377</v>
      </c>
      <c r="C16901" s="67">
        <v>1.8</v>
      </c>
      <c r="D16901" s="67" t="str">
        <f t="shared" si="275"/>
        <v>R3zxcCD-注会词性一般词-EM</v>
      </c>
      <c r="E16901" s="58"/>
      <c r="L16901" s="51"/>
      <c r="M16901" s="50"/>
      <c r="N16901" s="52"/>
      <c r="Y16901" s="50"/>
      <c r="AA16901" s="52"/>
      <c r="AL16901" s="50"/>
    </row>
    <row r="16902" spans="1:38" x14ac:dyDescent="0.3">
      <c r="A16902" s="60">
        <v>41941</v>
      </c>
      <c r="B16902" s="61" t="s">
        <v>1377</v>
      </c>
      <c r="C16902" s="62">
        <v>0</v>
      </c>
      <c r="D16902" s="62" t="str">
        <f t="shared" ref="D16902:D16965" si="276">LEFT(B16902,2)&amp;"zxc"&amp;MID(B16902,4,100)</f>
        <v>R3zxcCD-注会词性一般词-EM</v>
      </c>
      <c r="E16902" s="58"/>
      <c r="L16902" s="51"/>
      <c r="M16902" s="50"/>
      <c r="N16902" s="52"/>
      <c r="Y16902" s="50"/>
      <c r="AA16902" s="52"/>
      <c r="AL16902" s="50"/>
    </row>
    <row r="16903" spans="1:38" x14ac:dyDescent="0.3">
      <c r="A16903" s="65">
        <v>41942</v>
      </c>
      <c r="B16903" s="66" t="s">
        <v>1377</v>
      </c>
      <c r="C16903" s="67">
        <v>3.7</v>
      </c>
      <c r="D16903" s="67" t="str">
        <f t="shared" si="276"/>
        <v>R3zxcCD-注会词性一般词-EM</v>
      </c>
      <c r="E16903" s="58"/>
      <c r="L16903" s="51"/>
      <c r="M16903" s="50"/>
      <c r="N16903" s="52"/>
      <c r="Y16903" s="50"/>
      <c r="AA16903" s="52"/>
      <c r="AL16903" s="50"/>
    </row>
    <row r="16904" spans="1:38" x14ac:dyDescent="0.3">
      <c r="A16904" s="60">
        <v>41943</v>
      </c>
      <c r="B16904" s="61" t="s">
        <v>1377</v>
      </c>
      <c r="C16904" s="62">
        <v>9.4700000000000006</v>
      </c>
      <c r="D16904" s="62" t="str">
        <f t="shared" si="276"/>
        <v>R3zxcCD-注会词性一般词-EM</v>
      </c>
      <c r="E16904" s="58"/>
      <c r="L16904" s="51"/>
      <c r="M16904" s="50"/>
      <c r="N16904" s="52"/>
      <c r="Y16904" s="50"/>
      <c r="AA16904" s="52"/>
      <c r="AL16904" s="50"/>
    </row>
    <row r="16905" spans="1:38" x14ac:dyDescent="0.3">
      <c r="A16905" s="65">
        <v>41925</v>
      </c>
      <c r="B16905" s="66" t="s">
        <v>1378</v>
      </c>
      <c r="C16905" s="67">
        <v>11.33</v>
      </c>
      <c r="D16905" s="67" t="str">
        <f t="shared" si="276"/>
        <v>R3zxcCD-注会词性一般词-PM</v>
      </c>
      <c r="E16905" s="58"/>
      <c r="L16905" s="51"/>
      <c r="M16905" s="50"/>
      <c r="N16905" s="52"/>
      <c r="Y16905" s="50"/>
      <c r="AA16905" s="52"/>
      <c r="AL16905" s="50"/>
    </row>
    <row r="16906" spans="1:38" x14ac:dyDescent="0.3">
      <c r="A16906" s="60">
        <v>41926</v>
      </c>
      <c r="B16906" s="61" t="s">
        <v>1378</v>
      </c>
      <c r="C16906" s="62">
        <v>11.39</v>
      </c>
      <c r="D16906" s="62" t="str">
        <f t="shared" si="276"/>
        <v>R3zxcCD-注会词性一般词-PM</v>
      </c>
      <c r="E16906" s="58"/>
      <c r="L16906" s="51"/>
      <c r="M16906" s="50"/>
      <c r="N16906" s="52"/>
      <c r="Y16906" s="50"/>
      <c r="AA16906" s="52"/>
      <c r="AL16906" s="50"/>
    </row>
    <row r="16907" spans="1:38" x14ac:dyDescent="0.3">
      <c r="A16907" s="65">
        <v>41927</v>
      </c>
      <c r="B16907" s="66" t="s">
        <v>1378</v>
      </c>
      <c r="C16907" s="67">
        <v>39.65</v>
      </c>
      <c r="D16907" s="67" t="str">
        <f t="shared" si="276"/>
        <v>R3zxcCD-注会词性一般词-PM</v>
      </c>
      <c r="E16907" s="58"/>
      <c r="L16907" s="51"/>
      <c r="M16907" s="50"/>
      <c r="N16907" s="52"/>
      <c r="Y16907" s="50"/>
      <c r="AA16907" s="52"/>
      <c r="AL16907" s="50"/>
    </row>
    <row r="16908" spans="1:38" x14ac:dyDescent="0.3">
      <c r="A16908" s="60">
        <v>41928</v>
      </c>
      <c r="B16908" s="61" t="s">
        <v>1378</v>
      </c>
      <c r="C16908" s="62">
        <v>12.11</v>
      </c>
      <c r="D16908" s="62" t="str">
        <f t="shared" si="276"/>
        <v>R3zxcCD-注会词性一般词-PM</v>
      </c>
      <c r="E16908" s="58"/>
      <c r="L16908" s="51"/>
      <c r="M16908" s="50"/>
      <c r="N16908" s="52"/>
      <c r="Y16908" s="50"/>
      <c r="AA16908" s="52"/>
      <c r="AL16908" s="50"/>
    </row>
    <row r="16909" spans="1:38" x14ac:dyDescent="0.3">
      <c r="A16909" s="65">
        <v>41929</v>
      </c>
      <c r="B16909" s="66" t="s">
        <v>1378</v>
      </c>
      <c r="C16909" s="67">
        <v>29.51</v>
      </c>
      <c r="D16909" s="67" t="str">
        <f t="shared" si="276"/>
        <v>R3zxcCD-注会词性一般词-PM</v>
      </c>
      <c r="E16909" s="58"/>
      <c r="L16909" s="51"/>
      <c r="M16909" s="50"/>
      <c r="N16909" s="52"/>
      <c r="Y16909" s="50"/>
      <c r="AA16909" s="52"/>
      <c r="AL16909" s="50"/>
    </row>
    <row r="16910" spans="1:38" x14ac:dyDescent="0.3">
      <c r="A16910" s="60">
        <v>41930</v>
      </c>
      <c r="B16910" s="61" t="s">
        <v>1378</v>
      </c>
      <c r="C16910" s="62">
        <v>13.36</v>
      </c>
      <c r="D16910" s="62" t="str">
        <f t="shared" si="276"/>
        <v>R3zxcCD-注会词性一般词-PM</v>
      </c>
      <c r="E16910" s="58"/>
      <c r="L16910" s="51"/>
      <c r="M16910" s="50"/>
      <c r="N16910" s="52"/>
      <c r="Y16910" s="50"/>
      <c r="AA16910" s="52"/>
      <c r="AL16910" s="50"/>
    </row>
    <row r="16911" spans="1:38" x14ac:dyDescent="0.3">
      <c r="A16911" s="65">
        <v>41931</v>
      </c>
      <c r="B16911" s="66" t="s">
        <v>1378</v>
      </c>
      <c r="C16911" s="67">
        <v>14.22</v>
      </c>
      <c r="D16911" s="67" t="str">
        <f t="shared" si="276"/>
        <v>R3zxcCD-注会词性一般词-PM</v>
      </c>
      <c r="E16911" s="58"/>
      <c r="L16911" s="51"/>
      <c r="M16911" s="50"/>
      <c r="N16911" s="52"/>
      <c r="Y16911" s="50"/>
      <c r="AA16911" s="52"/>
      <c r="AL16911" s="50"/>
    </row>
    <row r="16912" spans="1:38" x14ac:dyDescent="0.3">
      <c r="A16912" s="60">
        <v>41932</v>
      </c>
      <c r="B16912" s="61" t="s">
        <v>1378</v>
      </c>
      <c r="C16912" s="62">
        <v>29.23</v>
      </c>
      <c r="D16912" s="62" t="str">
        <f t="shared" si="276"/>
        <v>R3zxcCD-注会词性一般词-PM</v>
      </c>
      <c r="E16912" s="58"/>
      <c r="L16912" s="51"/>
      <c r="M16912" s="50"/>
      <c r="N16912" s="52"/>
      <c r="Y16912" s="50"/>
      <c r="AA16912" s="52"/>
      <c r="AL16912" s="50"/>
    </row>
    <row r="16913" spans="1:38" x14ac:dyDescent="0.3">
      <c r="A16913" s="65">
        <v>41933</v>
      </c>
      <c r="B16913" s="66" t="s">
        <v>1378</v>
      </c>
      <c r="C16913" s="67">
        <v>29.95</v>
      </c>
      <c r="D16913" s="67" t="str">
        <f t="shared" si="276"/>
        <v>R3zxcCD-注会词性一般词-PM</v>
      </c>
      <c r="E16913" s="58"/>
      <c r="L16913" s="51"/>
      <c r="M16913" s="50"/>
      <c r="N16913" s="52"/>
      <c r="Y16913" s="50"/>
      <c r="AA16913" s="52"/>
      <c r="AL16913" s="50"/>
    </row>
    <row r="16914" spans="1:38" x14ac:dyDescent="0.3">
      <c r="A16914" s="60">
        <v>41934</v>
      </c>
      <c r="B16914" s="61" t="s">
        <v>1378</v>
      </c>
      <c r="C16914" s="62">
        <v>23.92</v>
      </c>
      <c r="D16914" s="62" t="str">
        <f t="shared" si="276"/>
        <v>R3zxcCD-注会词性一般词-PM</v>
      </c>
      <c r="E16914" s="58"/>
      <c r="L16914" s="51"/>
      <c r="M16914" s="50"/>
      <c r="N16914" s="52"/>
      <c r="Y16914" s="50"/>
      <c r="AA16914" s="52"/>
      <c r="AL16914" s="50"/>
    </row>
    <row r="16915" spans="1:38" x14ac:dyDescent="0.3">
      <c r="A16915" s="65">
        <v>41935</v>
      </c>
      <c r="B16915" s="66" t="s">
        <v>1378</v>
      </c>
      <c r="C16915" s="67">
        <v>24.72</v>
      </c>
      <c r="D16915" s="67" t="str">
        <f t="shared" si="276"/>
        <v>R3zxcCD-注会词性一般词-PM</v>
      </c>
      <c r="E16915" s="58"/>
      <c r="L16915" s="51"/>
      <c r="M16915" s="50"/>
      <c r="N16915" s="52"/>
      <c r="Y16915" s="50"/>
      <c r="AA16915" s="52"/>
      <c r="AL16915" s="50"/>
    </row>
    <row r="16916" spans="1:38" x14ac:dyDescent="0.3">
      <c r="A16916" s="60">
        <v>41936</v>
      </c>
      <c r="B16916" s="61" t="s">
        <v>1378</v>
      </c>
      <c r="C16916" s="62">
        <v>21.27</v>
      </c>
      <c r="D16916" s="62" t="str">
        <f t="shared" si="276"/>
        <v>R3zxcCD-注会词性一般词-PM</v>
      </c>
      <c r="E16916" s="58"/>
      <c r="L16916" s="51"/>
      <c r="M16916" s="50"/>
      <c r="N16916" s="52"/>
      <c r="Y16916" s="50"/>
      <c r="AA16916" s="52"/>
      <c r="AL16916" s="50"/>
    </row>
    <row r="16917" spans="1:38" x14ac:dyDescent="0.3">
      <c r="A16917" s="65">
        <v>41937</v>
      </c>
      <c r="B16917" s="66" t="s">
        <v>1378</v>
      </c>
      <c r="C16917" s="67">
        <v>13.8</v>
      </c>
      <c r="D16917" s="67" t="str">
        <f t="shared" si="276"/>
        <v>R3zxcCD-注会词性一般词-PM</v>
      </c>
      <c r="E16917" s="58"/>
      <c r="L16917" s="51"/>
      <c r="M16917" s="50"/>
      <c r="N16917" s="52"/>
      <c r="Y16917" s="50"/>
      <c r="AA16917" s="52"/>
      <c r="AL16917" s="50"/>
    </row>
    <row r="16918" spans="1:38" x14ac:dyDescent="0.3">
      <c r="A16918" s="60">
        <v>41938</v>
      </c>
      <c r="B16918" s="61" t="s">
        <v>1378</v>
      </c>
      <c r="C16918" s="62">
        <v>17.14</v>
      </c>
      <c r="D16918" s="62" t="str">
        <f t="shared" si="276"/>
        <v>R3zxcCD-注会词性一般词-PM</v>
      </c>
      <c r="E16918" s="58"/>
      <c r="L16918" s="51"/>
      <c r="M16918" s="50"/>
      <c r="N16918" s="52"/>
      <c r="Y16918" s="50"/>
      <c r="AA16918" s="52"/>
      <c r="AL16918" s="50"/>
    </row>
    <row r="16919" spans="1:38" x14ac:dyDescent="0.3">
      <c r="A16919" s="65">
        <v>41939</v>
      </c>
      <c r="B16919" s="66" t="s">
        <v>1378</v>
      </c>
      <c r="C16919" s="67">
        <v>27.64</v>
      </c>
      <c r="D16919" s="67" t="str">
        <f t="shared" si="276"/>
        <v>R3zxcCD-注会词性一般词-PM</v>
      </c>
      <c r="E16919" s="58"/>
      <c r="L16919" s="51"/>
      <c r="M16919" s="50"/>
      <c r="N16919" s="52"/>
      <c r="Y16919" s="50"/>
      <c r="AA16919" s="52"/>
      <c r="AL16919" s="50"/>
    </row>
    <row r="16920" spans="1:38" x14ac:dyDescent="0.3">
      <c r="A16920" s="60">
        <v>41940</v>
      </c>
      <c r="B16920" s="61" t="s">
        <v>1378</v>
      </c>
      <c r="C16920" s="62">
        <v>15.51</v>
      </c>
      <c r="D16920" s="62" t="str">
        <f t="shared" si="276"/>
        <v>R3zxcCD-注会词性一般词-PM</v>
      </c>
      <c r="E16920" s="58"/>
      <c r="L16920" s="51"/>
      <c r="M16920" s="50"/>
      <c r="N16920" s="52"/>
      <c r="Y16920" s="50"/>
      <c r="AA16920" s="52"/>
      <c r="AL16920" s="50"/>
    </row>
    <row r="16921" spans="1:38" x14ac:dyDescent="0.3">
      <c r="A16921" s="65">
        <v>41941</v>
      </c>
      <c r="B16921" s="66" t="s">
        <v>1378</v>
      </c>
      <c r="C16921" s="67">
        <v>21.43</v>
      </c>
      <c r="D16921" s="67" t="str">
        <f t="shared" si="276"/>
        <v>R3zxcCD-注会词性一般词-PM</v>
      </c>
      <c r="E16921" s="58"/>
      <c r="L16921" s="51"/>
      <c r="M16921" s="50"/>
      <c r="N16921" s="52"/>
      <c r="Y16921" s="50"/>
      <c r="AA16921" s="52"/>
      <c r="AL16921" s="50"/>
    </row>
    <row r="16922" spans="1:38" x14ac:dyDescent="0.3">
      <c r="A16922" s="60">
        <v>41942</v>
      </c>
      <c r="B16922" s="61" t="s">
        <v>1378</v>
      </c>
      <c r="C16922" s="62">
        <v>11.59</v>
      </c>
      <c r="D16922" s="62" t="str">
        <f t="shared" si="276"/>
        <v>R3zxcCD-注会词性一般词-PM</v>
      </c>
      <c r="E16922" s="58"/>
      <c r="L16922" s="51"/>
      <c r="M16922" s="50"/>
      <c r="N16922" s="52"/>
      <c r="Y16922" s="50"/>
      <c r="AA16922" s="52"/>
      <c r="AL16922" s="50"/>
    </row>
    <row r="16923" spans="1:38" x14ac:dyDescent="0.3">
      <c r="A16923" s="65">
        <v>41943</v>
      </c>
      <c r="B16923" s="66" t="s">
        <v>1378</v>
      </c>
      <c r="C16923" s="67">
        <v>7.17</v>
      </c>
      <c r="D16923" s="67" t="str">
        <f t="shared" si="276"/>
        <v>R3zxcCD-注会词性一般词-PM</v>
      </c>
      <c r="E16923" s="58"/>
      <c r="L16923" s="51"/>
      <c r="M16923" s="50"/>
      <c r="N16923" s="52"/>
      <c r="Y16923" s="50"/>
      <c r="AA16923" s="52"/>
      <c r="AL16923" s="50"/>
    </row>
    <row r="16924" spans="1:38" x14ac:dyDescent="0.3">
      <c r="A16924" s="60">
        <v>41925</v>
      </c>
      <c r="B16924" s="61" t="s">
        <v>1379</v>
      </c>
      <c r="C16924" s="62">
        <v>4.45</v>
      </c>
      <c r="D16924" s="62" t="str">
        <f t="shared" si="276"/>
        <v>R3zxcCD-注会词性中等词-EM</v>
      </c>
      <c r="E16924" s="58"/>
      <c r="L16924" s="51"/>
      <c r="M16924" s="50"/>
      <c r="N16924" s="52"/>
      <c r="Y16924" s="50"/>
      <c r="AA16924" s="52"/>
      <c r="AL16924" s="50"/>
    </row>
    <row r="16925" spans="1:38" x14ac:dyDescent="0.3">
      <c r="A16925" s="65">
        <v>41926</v>
      </c>
      <c r="B16925" s="66" t="s">
        <v>1379</v>
      </c>
      <c r="C16925" s="67">
        <v>10.62</v>
      </c>
      <c r="D16925" s="67" t="str">
        <f t="shared" si="276"/>
        <v>R3zxcCD-注会词性中等词-EM</v>
      </c>
      <c r="E16925" s="58"/>
      <c r="L16925" s="51"/>
      <c r="M16925" s="50"/>
      <c r="N16925" s="52"/>
      <c r="Y16925" s="50"/>
      <c r="AA16925" s="52"/>
      <c r="AL16925" s="50"/>
    </row>
    <row r="16926" spans="1:38" x14ac:dyDescent="0.3">
      <c r="A16926" s="60">
        <v>41927</v>
      </c>
      <c r="B16926" s="61" t="s">
        <v>1379</v>
      </c>
      <c r="C16926" s="62">
        <v>4</v>
      </c>
      <c r="D16926" s="62" t="str">
        <f t="shared" si="276"/>
        <v>R3zxcCD-注会词性中等词-EM</v>
      </c>
      <c r="E16926" s="58"/>
      <c r="L16926" s="51"/>
      <c r="M16926" s="50"/>
      <c r="N16926" s="52"/>
      <c r="Y16926" s="50"/>
      <c r="AA16926" s="52"/>
      <c r="AL16926" s="50"/>
    </row>
    <row r="16927" spans="1:38" x14ac:dyDescent="0.3">
      <c r="A16927" s="65">
        <v>41928</v>
      </c>
      <c r="B16927" s="66" t="s">
        <v>1379</v>
      </c>
      <c r="C16927" s="67">
        <v>19.37</v>
      </c>
      <c r="D16927" s="67" t="str">
        <f t="shared" si="276"/>
        <v>R3zxcCD-注会词性中等词-EM</v>
      </c>
      <c r="E16927" s="58"/>
      <c r="L16927" s="51"/>
      <c r="M16927" s="50"/>
      <c r="N16927" s="52"/>
      <c r="Y16927" s="50"/>
      <c r="AA16927" s="52"/>
      <c r="AL16927" s="50"/>
    </row>
    <row r="16928" spans="1:38" x14ac:dyDescent="0.3">
      <c r="A16928" s="60">
        <v>41929</v>
      </c>
      <c r="B16928" s="61" t="s">
        <v>1379</v>
      </c>
      <c r="C16928" s="62">
        <v>8.2200000000000006</v>
      </c>
      <c r="D16928" s="62" t="str">
        <f t="shared" si="276"/>
        <v>R3zxcCD-注会词性中等词-EM</v>
      </c>
      <c r="E16928" s="58"/>
      <c r="L16928" s="51"/>
      <c r="M16928" s="50"/>
      <c r="N16928" s="52"/>
      <c r="Y16928" s="50"/>
      <c r="AA16928" s="52"/>
      <c r="AL16928" s="50"/>
    </row>
    <row r="16929" spans="1:38" x14ac:dyDescent="0.3">
      <c r="A16929" s="65">
        <v>41930</v>
      </c>
      <c r="B16929" s="66" t="s">
        <v>1379</v>
      </c>
      <c r="C16929" s="67">
        <v>7.4</v>
      </c>
      <c r="D16929" s="67" t="str">
        <f t="shared" si="276"/>
        <v>R3zxcCD-注会词性中等词-EM</v>
      </c>
      <c r="E16929" s="58"/>
      <c r="L16929" s="51"/>
      <c r="M16929" s="50"/>
      <c r="N16929" s="52"/>
      <c r="Y16929" s="50"/>
      <c r="AA16929" s="52"/>
      <c r="AL16929" s="50"/>
    </row>
    <row r="16930" spans="1:38" x14ac:dyDescent="0.3">
      <c r="A16930" s="60">
        <v>41931</v>
      </c>
      <c r="B16930" s="61" t="s">
        <v>1379</v>
      </c>
      <c r="C16930" s="62">
        <v>1.1299999999999999</v>
      </c>
      <c r="D16930" s="62" t="str">
        <f t="shared" si="276"/>
        <v>R3zxcCD-注会词性中等词-EM</v>
      </c>
      <c r="E16930" s="58"/>
      <c r="L16930" s="51"/>
      <c r="M16930" s="50"/>
      <c r="N16930" s="52"/>
      <c r="Y16930" s="50"/>
      <c r="AA16930" s="52"/>
      <c r="AL16930" s="50"/>
    </row>
    <row r="16931" spans="1:38" x14ac:dyDescent="0.3">
      <c r="A16931" s="65">
        <v>41932</v>
      </c>
      <c r="B16931" s="66" t="s">
        <v>1379</v>
      </c>
      <c r="C16931" s="67">
        <v>7.65</v>
      </c>
      <c r="D16931" s="67" t="str">
        <f t="shared" si="276"/>
        <v>R3zxcCD-注会词性中等词-EM</v>
      </c>
      <c r="E16931" s="58"/>
      <c r="L16931" s="51"/>
      <c r="M16931" s="50"/>
      <c r="N16931" s="52"/>
      <c r="Y16931" s="50"/>
      <c r="AA16931" s="52"/>
      <c r="AL16931" s="50"/>
    </row>
    <row r="16932" spans="1:38" x14ac:dyDescent="0.3">
      <c r="A16932" s="60">
        <v>41933</v>
      </c>
      <c r="B16932" s="61" t="s">
        <v>1379</v>
      </c>
      <c r="C16932" s="62">
        <v>17.09</v>
      </c>
      <c r="D16932" s="62" t="str">
        <f t="shared" si="276"/>
        <v>R3zxcCD-注会词性中等词-EM</v>
      </c>
      <c r="E16932" s="58"/>
      <c r="L16932" s="51"/>
      <c r="M16932" s="50"/>
      <c r="N16932" s="52"/>
      <c r="Y16932" s="50"/>
      <c r="AA16932" s="52"/>
      <c r="AL16932" s="50"/>
    </row>
    <row r="16933" spans="1:38" x14ac:dyDescent="0.3">
      <c r="A16933" s="65">
        <v>41934</v>
      </c>
      <c r="B16933" s="66" t="s">
        <v>1379</v>
      </c>
      <c r="C16933" s="67">
        <v>13.4</v>
      </c>
      <c r="D16933" s="67" t="str">
        <f t="shared" si="276"/>
        <v>R3zxcCD-注会词性中等词-EM</v>
      </c>
      <c r="E16933" s="58"/>
      <c r="L16933" s="51"/>
      <c r="M16933" s="50"/>
      <c r="N16933" s="52"/>
      <c r="Y16933" s="50"/>
      <c r="AA16933" s="52"/>
      <c r="AL16933" s="50"/>
    </row>
    <row r="16934" spans="1:38" x14ac:dyDescent="0.3">
      <c r="A16934" s="60">
        <v>41935</v>
      </c>
      <c r="B16934" s="61" t="s">
        <v>1379</v>
      </c>
      <c r="C16934" s="62">
        <v>18.27</v>
      </c>
      <c r="D16934" s="62" t="str">
        <f t="shared" si="276"/>
        <v>R3zxcCD-注会词性中等词-EM</v>
      </c>
      <c r="E16934" s="58"/>
      <c r="L16934" s="51"/>
      <c r="M16934" s="50"/>
      <c r="N16934" s="52"/>
      <c r="Y16934" s="50"/>
      <c r="AA16934" s="52"/>
      <c r="AL16934" s="50"/>
    </row>
    <row r="16935" spans="1:38" x14ac:dyDescent="0.3">
      <c r="A16935" s="65">
        <v>41936</v>
      </c>
      <c r="B16935" s="66" t="s">
        <v>1379</v>
      </c>
      <c r="C16935" s="67">
        <v>10.91</v>
      </c>
      <c r="D16935" s="67" t="str">
        <f t="shared" si="276"/>
        <v>R3zxcCD-注会词性中等词-EM</v>
      </c>
      <c r="E16935" s="58"/>
      <c r="L16935" s="51"/>
      <c r="M16935" s="50"/>
      <c r="N16935" s="52"/>
      <c r="Y16935" s="50"/>
      <c r="AA16935" s="52"/>
      <c r="AL16935" s="50"/>
    </row>
    <row r="16936" spans="1:38" x14ac:dyDescent="0.3">
      <c r="A16936" s="60">
        <v>41937</v>
      </c>
      <c r="B16936" s="61" t="s">
        <v>1379</v>
      </c>
      <c r="C16936" s="62">
        <v>17.850000000000001</v>
      </c>
      <c r="D16936" s="62" t="str">
        <f t="shared" si="276"/>
        <v>R3zxcCD-注会词性中等词-EM</v>
      </c>
      <c r="E16936" s="58"/>
      <c r="L16936" s="51"/>
      <c r="M16936" s="50"/>
      <c r="N16936" s="52"/>
      <c r="Y16936" s="50"/>
      <c r="AA16936" s="52"/>
      <c r="AL16936" s="50"/>
    </row>
    <row r="16937" spans="1:38" x14ac:dyDescent="0.3">
      <c r="A16937" s="65">
        <v>41938</v>
      </c>
      <c r="B16937" s="66" t="s">
        <v>1379</v>
      </c>
      <c r="C16937" s="67">
        <v>10.65</v>
      </c>
      <c r="D16937" s="67" t="str">
        <f t="shared" si="276"/>
        <v>R3zxcCD-注会词性中等词-EM</v>
      </c>
      <c r="E16937" s="58"/>
      <c r="L16937" s="51"/>
      <c r="M16937" s="50"/>
      <c r="N16937" s="52"/>
      <c r="Y16937" s="50"/>
      <c r="AA16937" s="52"/>
      <c r="AL16937" s="50"/>
    </row>
    <row r="16938" spans="1:38" x14ac:dyDescent="0.3">
      <c r="A16938" s="60">
        <v>41939</v>
      </c>
      <c r="B16938" s="61" t="s">
        <v>1379</v>
      </c>
      <c r="C16938" s="62">
        <v>43.45</v>
      </c>
      <c r="D16938" s="62" t="str">
        <f t="shared" si="276"/>
        <v>R3zxcCD-注会词性中等词-EM</v>
      </c>
      <c r="E16938" s="58"/>
      <c r="L16938" s="51"/>
      <c r="M16938" s="50"/>
      <c r="N16938" s="52"/>
      <c r="Y16938" s="50"/>
      <c r="AA16938" s="52"/>
      <c r="AL16938" s="50"/>
    </row>
    <row r="16939" spans="1:38" x14ac:dyDescent="0.3">
      <c r="A16939" s="65">
        <v>41940</v>
      </c>
      <c r="B16939" s="66" t="s">
        <v>1379</v>
      </c>
      <c r="C16939" s="67">
        <v>20.7</v>
      </c>
      <c r="D16939" s="67" t="str">
        <f t="shared" si="276"/>
        <v>R3zxcCD-注会词性中等词-EM</v>
      </c>
      <c r="E16939" s="58"/>
      <c r="L16939" s="51"/>
      <c r="M16939" s="50"/>
      <c r="N16939" s="52"/>
      <c r="Y16939" s="50"/>
      <c r="AA16939" s="52"/>
      <c r="AL16939" s="50"/>
    </row>
    <row r="16940" spans="1:38" x14ac:dyDescent="0.3">
      <c r="A16940" s="60">
        <v>41941</v>
      </c>
      <c r="B16940" s="61" t="s">
        <v>1379</v>
      </c>
      <c r="C16940" s="62">
        <v>31.03</v>
      </c>
      <c r="D16940" s="62" t="str">
        <f t="shared" si="276"/>
        <v>R3zxcCD-注会词性中等词-EM</v>
      </c>
      <c r="E16940" s="58"/>
      <c r="L16940" s="51"/>
      <c r="M16940" s="50"/>
      <c r="N16940" s="52"/>
      <c r="Y16940" s="50"/>
      <c r="AA16940" s="52"/>
      <c r="AL16940" s="50"/>
    </row>
    <row r="16941" spans="1:38" x14ac:dyDescent="0.3">
      <c r="A16941" s="65">
        <v>41942</v>
      </c>
      <c r="B16941" s="66" t="s">
        <v>1379</v>
      </c>
      <c r="C16941" s="67">
        <v>17.760000000000002</v>
      </c>
      <c r="D16941" s="67" t="str">
        <f t="shared" si="276"/>
        <v>R3zxcCD-注会词性中等词-EM</v>
      </c>
      <c r="E16941" s="58"/>
      <c r="L16941" s="51"/>
      <c r="M16941" s="50"/>
      <c r="N16941" s="52"/>
      <c r="Y16941" s="50"/>
      <c r="AA16941" s="52"/>
      <c r="AL16941" s="50"/>
    </row>
    <row r="16942" spans="1:38" x14ac:dyDescent="0.3">
      <c r="A16942" s="60">
        <v>41943</v>
      </c>
      <c r="B16942" s="61" t="s">
        <v>1379</v>
      </c>
      <c r="C16942" s="62">
        <v>19.940000000000001</v>
      </c>
      <c r="D16942" s="62" t="str">
        <f t="shared" si="276"/>
        <v>R3zxcCD-注会词性中等词-EM</v>
      </c>
      <c r="E16942" s="58"/>
      <c r="L16942" s="51"/>
      <c r="M16942" s="50"/>
      <c r="N16942" s="52"/>
      <c r="Y16942" s="50"/>
      <c r="AA16942" s="52"/>
      <c r="AL16942" s="50"/>
    </row>
    <row r="16943" spans="1:38" x14ac:dyDescent="0.3">
      <c r="A16943" s="65">
        <v>41925</v>
      </c>
      <c r="B16943" s="66" t="s">
        <v>1380</v>
      </c>
      <c r="C16943" s="67">
        <v>12.34</v>
      </c>
      <c r="D16943" s="67" t="str">
        <f t="shared" si="276"/>
        <v>R3zxcCD-注会词性中等词-PM</v>
      </c>
      <c r="E16943" s="58"/>
      <c r="L16943" s="51"/>
      <c r="M16943" s="50"/>
      <c r="N16943" s="52"/>
      <c r="Y16943" s="50"/>
      <c r="AA16943" s="52"/>
      <c r="AL16943" s="50"/>
    </row>
    <row r="16944" spans="1:38" x14ac:dyDescent="0.3">
      <c r="A16944" s="60">
        <v>41926</v>
      </c>
      <c r="B16944" s="61" t="s">
        <v>1380</v>
      </c>
      <c r="C16944" s="62">
        <v>34.65</v>
      </c>
      <c r="D16944" s="62" t="str">
        <f t="shared" si="276"/>
        <v>R3zxcCD-注会词性中等词-PM</v>
      </c>
      <c r="E16944" s="58"/>
      <c r="L16944" s="51"/>
      <c r="M16944" s="50"/>
      <c r="N16944" s="52"/>
      <c r="Y16944" s="50"/>
      <c r="AA16944" s="52"/>
      <c r="AL16944" s="50"/>
    </row>
    <row r="16945" spans="1:38" x14ac:dyDescent="0.3">
      <c r="A16945" s="65">
        <v>41927</v>
      </c>
      <c r="B16945" s="66" t="s">
        <v>1380</v>
      </c>
      <c r="C16945" s="67">
        <v>47.94</v>
      </c>
      <c r="D16945" s="67" t="str">
        <f t="shared" si="276"/>
        <v>R3zxcCD-注会词性中等词-PM</v>
      </c>
      <c r="E16945" s="58"/>
      <c r="L16945" s="51"/>
      <c r="M16945" s="50"/>
      <c r="N16945" s="52"/>
      <c r="Y16945" s="50"/>
      <c r="AA16945" s="52"/>
      <c r="AL16945" s="50"/>
    </row>
    <row r="16946" spans="1:38" x14ac:dyDescent="0.3">
      <c r="A16946" s="60">
        <v>41928</v>
      </c>
      <c r="B16946" s="61" t="s">
        <v>1380</v>
      </c>
      <c r="C16946" s="62">
        <v>24.86</v>
      </c>
      <c r="D16946" s="62" t="str">
        <f t="shared" si="276"/>
        <v>R3zxcCD-注会词性中等词-PM</v>
      </c>
      <c r="E16946" s="58"/>
      <c r="L16946" s="51"/>
      <c r="M16946" s="50"/>
      <c r="N16946" s="52"/>
      <c r="Y16946" s="50"/>
      <c r="AA16946" s="52"/>
      <c r="AL16946" s="50"/>
    </row>
    <row r="16947" spans="1:38" x14ac:dyDescent="0.3">
      <c r="A16947" s="65">
        <v>41929</v>
      </c>
      <c r="B16947" s="66" t="s">
        <v>1380</v>
      </c>
      <c r="C16947" s="67">
        <v>31.65</v>
      </c>
      <c r="D16947" s="67" t="str">
        <f t="shared" si="276"/>
        <v>R3zxcCD-注会词性中等词-PM</v>
      </c>
      <c r="E16947" s="58"/>
      <c r="L16947" s="51"/>
      <c r="M16947" s="50"/>
      <c r="N16947" s="52"/>
      <c r="Y16947" s="50"/>
      <c r="AA16947" s="52"/>
      <c r="AL16947" s="50"/>
    </row>
    <row r="16948" spans="1:38" x14ac:dyDescent="0.3">
      <c r="A16948" s="60">
        <v>41930</v>
      </c>
      <c r="B16948" s="61" t="s">
        <v>1380</v>
      </c>
      <c r="C16948" s="62">
        <v>15.94</v>
      </c>
      <c r="D16948" s="62" t="str">
        <f t="shared" si="276"/>
        <v>R3zxcCD-注会词性中等词-PM</v>
      </c>
      <c r="E16948" s="58"/>
      <c r="L16948" s="51"/>
      <c r="M16948" s="50"/>
      <c r="N16948" s="52"/>
      <c r="Y16948" s="50"/>
      <c r="AA16948" s="52"/>
      <c r="AL16948" s="50"/>
    </row>
    <row r="16949" spans="1:38" x14ac:dyDescent="0.3">
      <c r="A16949" s="65">
        <v>41931</v>
      </c>
      <c r="B16949" s="66" t="s">
        <v>1380</v>
      </c>
      <c r="C16949" s="67">
        <v>18.399999999999999</v>
      </c>
      <c r="D16949" s="67" t="str">
        <f t="shared" si="276"/>
        <v>R3zxcCD-注会词性中等词-PM</v>
      </c>
      <c r="E16949" s="58"/>
      <c r="L16949" s="51"/>
      <c r="M16949" s="50"/>
      <c r="N16949" s="52"/>
      <c r="Y16949" s="50"/>
      <c r="AA16949" s="52"/>
      <c r="AL16949" s="50"/>
    </row>
    <row r="16950" spans="1:38" x14ac:dyDescent="0.3">
      <c r="A16950" s="60">
        <v>41932</v>
      </c>
      <c r="B16950" s="61" t="s">
        <v>1380</v>
      </c>
      <c r="C16950" s="62">
        <v>55.25</v>
      </c>
      <c r="D16950" s="62" t="str">
        <f t="shared" si="276"/>
        <v>R3zxcCD-注会词性中等词-PM</v>
      </c>
      <c r="E16950" s="58"/>
      <c r="L16950" s="51"/>
      <c r="M16950" s="50"/>
      <c r="N16950" s="52"/>
      <c r="Y16950" s="50"/>
      <c r="AA16950" s="52"/>
      <c r="AL16950" s="50"/>
    </row>
    <row r="16951" spans="1:38" x14ac:dyDescent="0.3">
      <c r="A16951" s="65">
        <v>41933</v>
      </c>
      <c r="B16951" s="66" t="s">
        <v>1380</v>
      </c>
      <c r="C16951" s="67">
        <v>56.72</v>
      </c>
      <c r="D16951" s="67" t="str">
        <f t="shared" si="276"/>
        <v>R3zxcCD-注会词性中等词-PM</v>
      </c>
      <c r="E16951" s="58"/>
      <c r="L16951" s="51"/>
      <c r="M16951" s="50"/>
      <c r="N16951" s="52"/>
      <c r="Y16951" s="50"/>
      <c r="AA16951" s="52"/>
      <c r="AL16951" s="50"/>
    </row>
    <row r="16952" spans="1:38" x14ac:dyDescent="0.3">
      <c r="A16952" s="60">
        <v>41934</v>
      </c>
      <c r="B16952" s="61" t="s">
        <v>1380</v>
      </c>
      <c r="C16952" s="62">
        <v>60</v>
      </c>
      <c r="D16952" s="62" t="str">
        <f t="shared" si="276"/>
        <v>R3zxcCD-注会词性中等词-PM</v>
      </c>
      <c r="E16952" s="58"/>
      <c r="L16952" s="51"/>
      <c r="M16952" s="50"/>
      <c r="N16952" s="52"/>
      <c r="Y16952" s="50"/>
      <c r="AA16952" s="52"/>
      <c r="AL16952" s="50"/>
    </row>
    <row r="16953" spans="1:38" x14ac:dyDescent="0.3">
      <c r="A16953" s="65">
        <v>41935</v>
      </c>
      <c r="B16953" s="66" t="s">
        <v>1380</v>
      </c>
      <c r="C16953" s="67">
        <v>64.680000000000007</v>
      </c>
      <c r="D16953" s="67" t="str">
        <f t="shared" si="276"/>
        <v>R3zxcCD-注会词性中等词-PM</v>
      </c>
      <c r="E16953" s="58"/>
      <c r="L16953" s="51"/>
      <c r="M16953" s="50"/>
      <c r="N16953" s="52"/>
      <c r="Y16953" s="50"/>
      <c r="AA16953" s="52"/>
      <c r="AL16953" s="50"/>
    </row>
    <row r="16954" spans="1:38" x14ac:dyDescent="0.3">
      <c r="A16954" s="60">
        <v>41936</v>
      </c>
      <c r="B16954" s="61" t="s">
        <v>1380</v>
      </c>
      <c r="C16954" s="62">
        <v>44.05</v>
      </c>
      <c r="D16954" s="62" t="str">
        <f t="shared" si="276"/>
        <v>R3zxcCD-注会词性中等词-PM</v>
      </c>
      <c r="E16954" s="58"/>
      <c r="L16954" s="51"/>
      <c r="M16954" s="50"/>
      <c r="N16954" s="52"/>
      <c r="Y16954" s="50"/>
      <c r="AA16954" s="52"/>
      <c r="AL16954" s="50"/>
    </row>
    <row r="16955" spans="1:38" x14ac:dyDescent="0.3">
      <c r="A16955" s="65">
        <v>41937</v>
      </c>
      <c r="B16955" s="66" t="s">
        <v>1380</v>
      </c>
      <c r="C16955" s="67">
        <v>51.74</v>
      </c>
      <c r="D16955" s="67" t="str">
        <f t="shared" si="276"/>
        <v>R3zxcCD-注会词性中等词-PM</v>
      </c>
      <c r="E16955" s="58"/>
      <c r="L16955" s="51"/>
      <c r="M16955" s="50"/>
      <c r="N16955" s="52"/>
      <c r="Y16955" s="50"/>
      <c r="AA16955" s="52"/>
      <c r="AL16955" s="50"/>
    </row>
    <row r="16956" spans="1:38" x14ac:dyDescent="0.3">
      <c r="A16956" s="60">
        <v>41938</v>
      </c>
      <c r="B16956" s="61" t="s">
        <v>1380</v>
      </c>
      <c r="C16956" s="62">
        <v>31.91</v>
      </c>
      <c r="D16956" s="62" t="str">
        <f t="shared" si="276"/>
        <v>R3zxcCD-注会词性中等词-PM</v>
      </c>
      <c r="E16956" s="58"/>
      <c r="L16956" s="51"/>
      <c r="M16956" s="50"/>
      <c r="N16956" s="52"/>
      <c r="Y16956" s="50"/>
      <c r="AA16956" s="52"/>
      <c r="AL16956" s="50"/>
    </row>
    <row r="16957" spans="1:38" x14ac:dyDescent="0.3">
      <c r="A16957" s="65">
        <v>41939</v>
      </c>
      <c r="B16957" s="66" t="s">
        <v>1380</v>
      </c>
      <c r="C16957" s="67">
        <v>47.87</v>
      </c>
      <c r="D16957" s="67" t="str">
        <f t="shared" si="276"/>
        <v>R3zxcCD-注会词性中等词-PM</v>
      </c>
      <c r="E16957" s="58"/>
      <c r="L16957" s="51"/>
      <c r="M16957" s="50"/>
      <c r="N16957" s="52"/>
      <c r="Y16957" s="50"/>
      <c r="AA16957" s="52"/>
      <c r="AL16957" s="50"/>
    </row>
    <row r="16958" spans="1:38" x14ac:dyDescent="0.3">
      <c r="A16958" s="60">
        <v>41940</v>
      </c>
      <c r="B16958" s="61" t="s">
        <v>1380</v>
      </c>
      <c r="C16958" s="62">
        <v>34.15</v>
      </c>
      <c r="D16958" s="62" t="str">
        <f t="shared" si="276"/>
        <v>R3zxcCD-注会词性中等词-PM</v>
      </c>
      <c r="E16958" s="58"/>
      <c r="L16958" s="51"/>
      <c r="M16958" s="50"/>
      <c r="N16958" s="52"/>
      <c r="Y16958" s="50"/>
      <c r="AA16958" s="52"/>
      <c r="AL16958" s="50"/>
    </row>
    <row r="16959" spans="1:38" x14ac:dyDescent="0.3">
      <c r="A16959" s="65">
        <v>41941</v>
      </c>
      <c r="B16959" s="66" t="s">
        <v>1380</v>
      </c>
      <c r="C16959" s="67">
        <v>44.72</v>
      </c>
      <c r="D16959" s="67" t="str">
        <f t="shared" si="276"/>
        <v>R3zxcCD-注会词性中等词-PM</v>
      </c>
      <c r="E16959" s="58"/>
      <c r="L16959" s="51"/>
      <c r="M16959" s="50"/>
      <c r="N16959" s="52"/>
      <c r="Y16959" s="50"/>
      <c r="AA16959" s="52"/>
      <c r="AL16959" s="50"/>
    </row>
    <row r="16960" spans="1:38" x14ac:dyDescent="0.3">
      <c r="A16960" s="60">
        <v>41942</v>
      </c>
      <c r="B16960" s="61" t="s">
        <v>1380</v>
      </c>
      <c r="C16960" s="62">
        <v>38.94</v>
      </c>
      <c r="D16960" s="62" t="str">
        <f t="shared" si="276"/>
        <v>R3zxcCD-注会词性中等词-PM</v>
      </c>
      <c r="E16960" s="58"/>
      <c r="L16960" s="51"/>
      <c r="M16960" s="50"/>
      <c r="N16960" s="52"/>
      <c r="Y16960" s="50"/>
      <c r="AA16960" s="52"/>
      <c r="AL16960" s="50"/>
    </row>
    <row r="16961" spans="1:38" x14ac:dyDescent="0.3">
      <c r="A16961" s="65">
        <v>41943</v>
      </c>
      <c r="B16961" s="66" t="s">
        <v>1380</v>
      </c>
      <c r="C16961" s="67">
        <v>31.11</v>
      </c>
      <c r="D16961" s="67" t="str">
        <f t="shared" si="276"/>
        <v>R3zxcCD-注会词性中等词-PM</v>
      </c>
      <c r="E16961" s="58"/>
      <c r="L16961" s="51"/>
      <c r="M16961" s="50"/>
      <c r="N16961" s="52"/>
      <c r="Y16961" s="50"/>
      <c r="AA16961" s="52"/>
      <c r="AL16961" s="50"/>
    </row>
    <row r="16962" spans="1:38" x14ac:dyDescent="0.3">
      <c r="A16962" s="60">
        <v>41925</v>
      </c>
      <c r="B16962" s="61" t="s">
        <v>1381</v>
      </c>
      <c r="C16962" s="62">
        <v>0</v>
      </c>
      <c r="D16962" s="62" t="str">
        <f t="shared" si="276"/>
        <v>R3zxcCD-注会培训/辅导类-EM</v>
      </c>
      <c r="E16962" s="58"/>
      <c r="L16962" s="51"/>
      <c r="M16962" s="50"/>
      <c r="N16962" s="52"/>
      <c r="Y16962" s="50"/>
      <c r="AA16962" s="52"/>
      <c r="AL16962" s="50"/>
    </row>
    <row r="16963" spans="1:38" x14ac:dyDescent="0.3">
      <c r="A16963" s="65">
        <v>41926</v>
      </c>
      <c r="B16963" s="66" t="s">
        <v>1381</v>
      </c>
      <c r="C16963" s="67">
        <v>6.79</v>
      </c>
      <c r="D16963" s="67" t="str">
        <f t="shared" si="276"/>
        <v>R3zxcCD-注会培训/辅导类-EM</v>
      </c>
      <c r="E16963" s="58"/>
      <c r="L16963" s="51"/>
      <c r="M16963" s="50"/>
      <c r="N16963" s="52"/>
      <c r="Y16963" s="50"/>
      <c r="AA16963" s="52"/>
      <c r="AL16963" s="50"/>
    </row>
    <row r="16964" spans="1:38" x14ac:dyDescent="0.3">
      <c r="A16964" s="60">
        <v>41927</v>
      </c>
      <c r="B16964" s="61" t="s">
        <v>1381</v>
      </c>
      <c r="C16964" s="62">
        <v>18.45</v>
      </c>
      <c r="D16964" s="62" t="str">
        <f t="shared" si="276"/>
        <v>R3zxcCD-注会培训/辅导类-EM</v>
      </c>
      <c r="E16964" s="58"/>
      <c r="L16964" s="51"/>
      <c r="M16964" s="50"/>
      <c r="N16964" s="52"/>
      <c r="Y16964" s="50"/>
      <c r="AA16964" s="52"/>
      <c r="AL16964" s="50"/>
    </row>
    <row r="16965" spans="1:38" x14ac:dyDescent="0.3">
      <c r="A16965" s="65">
        <v>41928</v>
      </c>
      <c r="B16965" s="66" t="s">
        <v>1381</v>
      </c>
      <c r="C16965" s="67">
        <v>2.25</v>
      </c>
      <c r="D16965" s="67" t="str">
        <f t="shared" si="276"/>
        <v>R3zxcCD-注会培训/辅导类-EM</v>
      </c>
      <c r="E16965" s="58"/>
      <c r="L16965" s="51"/>
      <c r="M16965" s="50"/>
      <c r="N16965" s="52"/>
      <c r="Y16965" s="50"/>
      <c r="AA16965" s="52"/>
      <c r="AL16965" s="50"/>
    </row>
    <row r="16966" spans="1:38" x14ac:dyDescent="0.3">
      <c r="A16966" s="60">
        <v>41929</v>
      </c>
      <c r="B16966" s="61" t="s">
        <v>1381</v>
      </c>
      <c r="C16966" s="62">
        <v>8.68</v>
      </c>
      <c r="D16966" s="62" t="str">
        <f t="shared" ref="D16966:D17029" si="277">LEFT(B16966,2)&amp;"zxc"&amp;MID(B16966,4,100)</f>
        <v>R3zxcCD-注会培训/辅导类-EM</v>
      </c>
      <c r="E16966" s="58"/>
      <c r="L16966" s="51"/>
      <c r="M16966" s="50"/>
      <c r="N16966" s="52"/>
      <c r="Y16966" s="50"/>
      <c r="AA16966" s="52"/>
      <c r="AL16966" s="50"/>
    </row>
    <row r="16967" spans="1:38" x14ac:dyDescent="0.3">
      <c r="A16967" s="65">
        <v>41930</v>
      </c>
      <c r="B16967" s="66" t="s">
        <v>1381</v>
      </c>
      <c r="C16967" s="67">
        <v>0</v>
      </c>
      <c r="D16967" s="67" t="str">
        <f t="shared" si="277"/>
        <v>R3zxcCD-注会培训/辅导类-EM</v>
      </c>
      <c r="E16967" s="58"/>
      <c r="L16967" s="51"/>
      <c r="M16967" s="50"/>
      <c r="N16967" s="52"/>
      <c r="Y16967" s="50"/>
      <c r="AA16967" s="52"/>
      <c r="AL16967" s="50"/>
    </row>
    <row r="16968" spans="1:38" x14ac:dyDescent="0.3">
      <c r="A16968" s="60">
        <v>41931</v>
      </c>
      <c r="B16968" s="61" t="s">
        <v>1381</v>
      </c>
      <c r="C16968" s="62">
        <v>0</v>
      </c>
      <c r="D16968" s="62" t="str">
        <f t="shared" si="277"/>
        <v>R3zxcCD-注会培训/辅导类-EM</v>
      </c>
      <c r="E16968" s="58"/>
      <c r="L16968" s="51"/>
      <c r="M16968" s="50"/>
      <c r="N16968" s="52"/>
      <c r="Y16968" s="50"/>
      <c r="AA16968" s="52"/>
      <c r="AL16968" s="50"/>
    </row>
    <row r="16969" spans="1:38" x14ac:dyDescent="0.3">
      <c r="A16969" s="65">
        <v>41932</v>
      </c>
      <c r="B16969" s="66" t="s">
        <v>1381</v>
      </c>
      <c r="C16969" s="67">
        <v>7.9</v>
      </c>
      <c r="D16969" s="67" t="str">
        <f t="shared" si="277"/>
        <v>R3zxcCD-注会培训/辅导类-EM</v>
      </c>
      <c r="E16969" s="58"/>
      <c r="L16969" s="51"/>
      <c r="M16969" s="50"/>
      <c r="N16969" s="52"/>
      <c r="Y16969" s="50"/>
      <c r="AA16969" s="52"/>
      <c r="AL16969" s="50"/>
    </row>
    <row r="16970" spans="1:38" x14ac:dyDescent="0.3">
      <c r="A16970" s="60">
        <v>41933</v>
      </c>
      <c r="B16970" s="61" t="s">
        <v>1381</v>
      </c>
      <c r="C16970" s="62">
        <v>7.17</v>
      </c>
      <c r="D16970" s="62" t="str">
        <f t="shared" si="277"/>
        <v>R3zxcCD-注会培训/辅导类-EM</v>
      </c>
      <c r="E16970" s="58"/>
      <c r="L16970" s="51"/>
      <c r="M16970" s="50"/>
      <c r="N16970" s="52"/>
      <c r="Y16970" s="50"/>
      <c r="AA16970" s="52"/>
      <c r="AL16970" s="50"/>
    </row>
    <row r="16971" spans="1:38" x14ac:dyDescent="0.3">
      <c r="A16971" s="65">
        <v>41934</v>
      </c>
      <c r="B16971" s="66" t="s">
        <v>1381</v>
      </c>
      <c r="C16971" s="67">
        <v>14.07</v>
      </c>
      <c r="D16971" s="67" t="str">
        <f t="shared" si="277"/>
        <v>R3zxcCD-注会培训/辅导类-EM</v>
      </c>
      <c r="E16971" s="58"/>
      <c r="L16971" s="51"/>
      <c r="M16971" s="50"/>
      <c r="N16971" s="52"/>
      <c r="Y16971" s="50"/>
      <c r="AA16971" s="52"/>
      <c r="AL16971" s="50"/>
    </row>
    <row r="16972" spans="1:38" x14ac:dyDescent="0.3">
      <c r="A16972" s="60">
        <v>41935</v>
      </c>
      <c r="B16972" s="61" t="s">
        <v>1381</v>
      </c>
      <c r="C16972" s="62">
        <v>4.1100000000000003</v>
      </c>
      <c r="D16972" s="62" t="str">
        <f t="shared" si="277"/>
        <v>R3zxcCD-注会培训/辅导类-EM</v>
      </c>
      <c r="E16972" s="58"/>
      <c r="L16972" s="51"/>
      <c r="M16972" s="50"/>
      <c r="N16972" s="52"/>
      <c r="Y16972" s="50"/>
      <c r="AA16972" s="52"/>
      <c r="AL16972" s="50"/>
    </row>
    <row r="16973" spans="1:38" x14ac:dyDescent="0.3">
      <c r="A16973" s="65">
        <v>41936</v>
      </c>
      <c r="B16973" s="66" t="s">
        <v>1381</v>
      </c>
      <c r="C16973" s="67">
        <v>0</v>
      </c>
      <c r="D16973" s="67" t="str">
        <f t="shared" si="277"/>
        <v>R3zxcCD-注会培训/辅导类-EM</v>
      </c>
      <c r="E16973" s="58"/>
      <c r="L16973" s="51"/>
      <c r="M16973" s="50"/>
      <c r="N16973" s="52"/>
      <c r="Y16973" s="50"/>
      <c r="AA16973" s="52"/>
      <c r="AL16973" s="50"/>
    </row>
    <row r="16974" spans="1:38" x14ac:dyDescent="0.3">
      <c r="A16974" s="60">
        <v>41937</v>
      </c>
      <c r="B16974" s="61" t="s">
        <v>1381</v>
      </c>
      <c r="C16974" s="62">
        <v>0</v>
      </c>
      <c r="D16974" s="62" t="str">
        <f t="shared" si="277"/>
        <v>R3zxcCD-注会培训/辅导类-EM</v>
      </c>
      <c r="E16974" s="58"/>
      <c r="L16974" s="51"/>
      <c r="M16974" s="50"/>
      <c r="N16974" s="52"/>
      <c r="Y16974" s="50"/>
      <c r="AA16974" s="52"/>
      <c r="AL16974" s="50"/>
    </row>
    <row r="16975" spans="1:38" x14ac:dyDescent="0.3">
      <c r="A16975" s="65">
        <v>41938</v>
      </c>
      <c r="B16975" s="66" t="s">
        <v>1381</v>
      </c>
      <c r="C16975" s="67">
        <v>8.5399999999999991</v>
      </c>
      <c r="D16975" s="67" t="str">
        <f t="shared" si="277"/>
        <v>R3zxcCD-注会培训/辅导类-EM</v>
      </c>
      <c r="E16975" s="58"/>
      <c r="L16975" s="51"/>
      <c r="M16975" s="50"/>
      <c r="N16975" s="52"/>
      <c r="Y16975" s="50"/>
      <c r="AA16975" s="52"/>
      <c r="AL16975" s="50"/>
    </row>
    <row r="16976" spans="1:38" x14ac:dyDescent="0.3">
      <c r="A16976" s="60">
        <v>41939</v>
      </c>
      <c r="B16976" s="61" t="s">
        <v>1381</v>
      </c>
      <c r="C16976" s="62">
        <v>0</v>
      </c>
      <c r="D16976" s="62" t="str">
        <f t="shared" si="277"/>
        <v>R3zxcCD-注会培训/辅导类-EM</v>
      </c>
      <c r="E16976" s="58"/>
      <c r="L16976" s="51"/>
      <c r="M16976" s="50"/>
      <c r="N16976" s="52"/>
      <c r="Y16976" s="50"/>
      <c r="AA16976" s="52"/>
      <c r="AL16976" s="50"/>
    </row>
    <row r="16977" spans="1:38" x14ac:dyDescent="0.3">
      <c r="A16977" s="65">
        <v>41940</v>
      </c>
      <c r="B16977" s="66" t="s">
        <v>1381</v>
      </c>
      <c r="C16977" s="67">
        <v>12.84</v>
      </c>
      <c r="D16977" s="67" t="str">
        <f t="shared" si="277"/>
        <v>R3zxcCD-注会培训/辅导类-EM</v>
      </c>
      <c r="E16977" s="58"/>
      <c r="L16977" s="51"/>
      <c r="M16977" s="50"/>
      <c r="N16977" s="52"/>
      <c r="Y16977" s="50"/>
      <c r="AA16977" s="52"/>
      <c r="AL16977" s="50"/>
    </row>
    <row r="16978" spans="1:38" x14ac:dyDescent="0.3">
      <c r="A16978" s="60">
        <v>41941</v>
      </c>
      <c r="B16978" s="61" t="s">
        <v>1381</v>
      </c>
      <c r="C16978" s="62">
        <v>9.76</v>
      </c>
      <c r="D16978" s="62" t="str">
        <f t="shared" si="277"/>
        <v>R3zxcCD-注会培训/辅导类-EM</v>
      </c>
      <c r="E16978" s="58"/>
      <c r="L16978" s="51"/>
      <c r="M16978" s="50"/>
      <c r="N16978" s="52"/>
      <c r="Y16978" s="50"/>
      <c r="AA16978" s="52"/>
      <c r="AL16978" s="50"/>
    </row>
    <row r="16979" spans="1:38" x14ac:dyDescent="0.3">
      <c r="A16979" s="65">
        <v>41942</v>
      </c>
      <c r="B16979" s="66" t="s">
        <v>1381</v>
      </c>
      <c r="C16979" s="67">
        <v>0</v>
      </c>
      <c r="D16979" s="67" t="str">
        <f t="shared" si="277"/>
        <v>R3zxcCD-注会培训/辅导类-EM</v>
      </c>
      <c r="E16979" s="58"/>
      <c r="L16979" s="51"/>
      <c r="M16979" s="50"/>
      <c r="N16979" s="52"/>
      <c r="Y16979" s="50"/>
      <c r="AA16979" s="52"/>
      <c r="AL16979" s="50"/>
    </row>
    <row r="16980" spans="1:38" x14ac:dyDescent="0.3">
      <c r="A16980" s="60">
        <v>41943</v>
      </c>
      <c r="B16980" s="61" t="s">
        <v>1381</v>
      </c>
      <c r="C16980" s="62">
        <v>6.91</v>
      </c>
      <c r="D16980" s="62" t="str">
        <f t="shared" si="277"/>
        <v>R3zxcCD-注会培训/辅导类-EM</v>
      </c>
      <c r="E16980" s="58"/>
      <c r="L16980" s="51"/>
      <c r="M16980" s="50"/>
      <c r="N16980" s="52"/>
      <c r="Y16980" s="50"/>
      <c r="AA16980" s="52"/>
      <c r="AL16980" s="50"/>
    </row>
    <row r="16981" spans="1:38" x14ac:dyDescent="0.3">
      <c r="A16981" s="65">
        <v>41925</v>
      </c>
      <c r="B16981" s="66" t="s">
        <v>1382</v>
      </c>
      <c r="C16981" s="67">
        <v>2.4500000000000002</v>
      </c>
      <c r="D16981" s="67" t="str">
        <f t="shared" si="277"/>
        <v>R3zxcCD-注会培训/辅导类-PM</v>
      </c>
      <c r="E16981" s="58"/>
      <c r="L16981" s="51"/>
      <c r="M16981" s="50"/>
      <c r="N16981" s="52"/>
      <c r="Y16981" s="50"/>
      <c r="AA16981" s="52"/>
      <c r="AL16981" s="50"/>
    </row>
    <row r="16982" spans="1:38" x14ac:dyDescent="0.3">
      <c r="A16982" s="60">
        <v>41926</v>
      </c>
      <c r="B16982" s="61" t="s">
        <v>1382</v>
      </c>
      <c r="C16982" s="62">
        <v>17.149999999999999</v>
      </c>
      <c r="D16982" s="62" t="str">
        <f t="shared" si="277"/>
        <v>R3zxcCD-注会培训/辅导类-PM</v>
      </c>
      <c r="E16982" s="58"/>
      <c r="L16982" s="51"/>
      <c r="M16982" s="50"/>
      <c r="N16982" s="52"/>
      <c r="Y16982" s="50"/>
      <c r="AA16982" s="52"/>
      <c r="AL16982" s="50"/>
    </row>
    <row r="16983" spans="1:38" x14ac:dyDescent="0.3">
      <c r="A16983" s="65">
        <v>41927</v>
      </c>
      <c r="B16983" s="66" t="s">
        <v>1382</v>
      </c>
      <c r="C16983" s="67">
        <v>2.2599999999999998</v>
      </c>
      <c r="D16983" s="67" t="str">
        <f t="shared" si="277"/>
        <v>R3zxcCD-注会培训/辅导类-PM</v>
      </c>
      <c r="E16983" s="58"/>
      <c r="L16983" s="51"/>
      <c r="M16983" s="50"/>
      <c r="N16983" s="52"/>
      <c r="Y16983" s="50"/>
      <c r="AA16983" s="52"/>
      <c r="AL16983" s="50"/>
    </row>
    <row r="16984" spans="1:38" x14ac:dyDescent="0.3">
      <c r="A16984" s="60">
        <v>41928</v>
      </c>
      <c r="B16984" s="61" t="s">
        <v>1382</v>
      </c>
      <c r="C16984" s="62">
        <v>0</v>
      </c>
      <c r="D16984" s="62" t="str">
        <f t="shared" si="277"/>
        <v>R3zxcCD-注会培训/辅导类-PM</v>
      </c>
      <c r="E16984" s="58"/>
      <c r="L16984" s="51"/>
      <c r="M16984" s="50"/>
      <c r="N16984" s="52"/>
      <c r="Y16984" s="50"/>
      <c r="AA16984" s="52"/>
      <c r="AL16984" s="50"/>
    </row>
    <row r="16985" spans="1:38" x14ac:dyDescent="0.3">
      <c r="A16985" s="65">
        <v>41929</v>
      </c>
      <c r="B16985" s="66" t="s">
        <v>1382</v>
      </c>
      <c r="C16985" s="67">
        <v>31.28</v>
      </c>
      <c r="D16985" s="67" t="str">
        <f t="shared" si="277"/>
        <v>R3zxcCD-注会培训/辅导类-PM</v>
      </c>
      <c r="E16985" s="58"/>
      <c r="L16985" s="51"/>
      <c r="M16985" s="50"/>
      <c r="N16985" s="52"/>
      <c r="Y16985" s="50"/>
      <c r="AA16985" s="52"/>
      <c r="AL16985" s="50"/>
    </row>
    <row r="16986" spans="1:38" x14ac:dyDescent="0.3">
      <c r="A16986" s="60">
        <v>41930</v>
      </c>
      <c r="B16986" s="61" t="s">
        <v>1382</v>
      </c>
      <c r="C16986" s="62">
        <v>0</v>
      </c>
      <c r="D16986" s="62" t="str">
        <f t="shared" si="277"/>
        <v>R3zxcCD-注会培训/辅导类-PM</v>
      </c>
      <c r="E16986" s="58"/>
      <c r="L16986" s="51"/>
      <c r="M16986" s="50"/>
      <c r="N16986" s="52"/>
      <c r="Y16986" s="50"/>
      <c r="AA16986" s="52"/>
      <c r="AL16986" s="50"/>
    </row>
    <row r="16987" spans="1:38" x14ac:dyDescent="0.3">
      <c r="A16987" s="65">
        <v>41931</v>
      </c>
      <c r="B16987" s="66" t="s">
        <v>1382</v>
      </c>
      <c r="C16987" s="67">
        <v>7.96</v>
      </c>
      <c r="D16987" s="67" t="str">
        <f t="shared" si="277"/>
        <v>R3zxcCD-注会培训/辅导类-PM</v>
      </c>
      <c r="E16987" s="58"/>
      <c r="L16987" s="51"/>
      <c r="M16987" s="50"/>
      <c r="N16987" s="52"/>
      <c r="Y16987" s="50"/>
      <c r="AA16987" s="52"/>
      <c r="AL16987" s="50"/>
    </row>
    <row r="16988" spans="1:38" x14ac:dyDescent="0.3">
      <c r="A16988" s="60">
        <v>41932</v>
      </c>
      <c r="B16988" s="61" t="s">
        <v>1382</v>
      </c>
      <c r="C16988" s="62">
        <v>0.38</v>
      </c>
      <c r="D16988" s="62" t="str">
        <f t="shared" si="277"/>
        <v>R3zxcCD-注会培训/辅导类-PM</v>
      </c>
      <c r="E16988" s="58"/>
      <c r="L16988" s="51"/>
      <c r="M16988" s="50"/>
      <c r="N16988" s="52"/>
      <c r="Y16988" s="50"/>
      <c r="AA16988" s="52"/>
      <c r="AL16988" s="50"/>
    </row>
    <row r="16989" spans="1:38" x14ac:dyDescent="0.3">
      <c r="A16989" s="65">
        <v>41933</v>
      </c>
      <c r="B16989" s="66" t="s">
        <v>1382</v>
      </c>
      <c r="C16989" s="67">
        <v>13.59</v>
      </c>
      <c r="D16989" s="67" t="str">
        <f t="shared" si="277"/>
        <v>R3zxcCD-注会培训/辅导类-PM</v>
      </c>
      <c r="E16989" s="58"/>
      <c r="L16989" s="51"/>
      <c r="M16989" s="50"/>
      <c r="N16989" s="52"/>
      <c r="Y16989" s="50"/>
      <c r="AA16989" s="52"/>
      <c r="AL16989" s="50"/>
    </row>
    <row r="16990" spans="1:38" x14ac:dyDescent="0.3">
      <c r="A16990" s="60">
        <v>41934</v>
      </c>
      <c r="B16990" s="61" t="s">
        <v>1382</v>
      </c>
      <c r="C16990" s="62">
        <v>0</v>
      </c>
      <c r="D16990" s="62" t="str">
        <f t="shared" si="277"/>
        <v>R3zxcCD-注会培训/辅导类-PM</v>
      </c>
      <c r="E16990" s="58"/>
      <c r="L16990" s="51"/>
      <c r="M16990" s="50"/>
      <c r="N16990" s="52"/>
      <c r="Y16990" s="50"/>
      <c r="AA16990" s="52"/>
      <c r="AL16990" s="50"/>
    </row>
    <row r="16991" spans="1:38" x14ac:dyDescent="0.3">
      <c r="A16991" s="65">
        <v>41935</v>
      </c>
      <c r="B16991" s="66" t="s">
        <v>1382</v>
      </c>
      <c r="C16991" s="67">
        <v>18.29</v>
      </c>
      <c r="D16991" s="67" t="str">
        <f t="shared" si="277"/>
        <v>R3zxcCD-注会培训/辅导类-PM</v>
      </c>
      <c r="E16991" s="58"/>
      <c r="L16991" s="51"/>
      <c r="M16991" s="50"/>
      <c r="N16991" s="52"/>
      <c r="Y16991" s="50"/>
      <c r="AA16991" s="52"/>
      <c r="AL16991" s="50"/>
    </row>
    <row r="16992" spans="1:38" x14ac:dyDescent="0.3">
      <c r="A16992" s="60">
        <v>41936</v>
      </c>
      <c r="B16992" s="61" t="s">
        <v>1382</v>
      </c>
      <c r="C16992" s="62">
        <v>0</v>
      </c>
      <c r="D16992" s="62" t="str">
        <f t="shared" si="277"/>
        <v>R3zxcCD-注会培训/辅导类-PM</v>
      </c>
      <c r="E16992" s="58"/>
      <c r="L16992" s="51"/>
      <c r="M16992" s="50"/>
      <c r="N16992" s="52"/>
      <c r="Y16992" s="50"/>
      <c r="AA16992" s="52"/>
      <c r="AL16992" s="50"/>
    </row>
    <row r="16993" spans="1:38" x14ac:dyDescent="0.3">
      <c r="A16993" s="65">
        <v>41937</v>
      </c>
      <c r="B16993" s="66" t="s">
        <v>1382</v>
      </c>
      <c r="C16993" s="67">
        <v>3.33</v>
      </c>
      <c r="D16993" s="67" t="str">
        <f t="shared" si="277"/>
        <v>R3zxcCD-注会培训/辅导类-PM</v>
      </c>
      <c r="E16993" s="58"/>
      <c r="L16993" s="51"/>
      <c r="M16993" s="50"/>
      <c r="N16993" s="52"/>
      <c r="Y16993" s="50"/>
      <c r="AA16993" s="52"/>
      <c r="AL16993" s="50"/>
    </row>
    <row r="16994" spans="1:38" x14ac:dyDescent="0.3">
      <c r="A16994" s="60">
        <v>41938</v>
      </c>
      <c r="B16994" s="61" t="s">
        <v>1382</v>
      </c>
      <c r="C16994" s="62">
        <v>8.11</v>
      </c>
      <c r="D16994" s="62" t="str">
        <f t="shared" si="277"/>
        <v>R3zxcCD-注会培训/辅导类-PM</v>
      </c>
      <c r="E16994" s="58"/>
      <c r="L16994" s="51"/>
      <c r="M16994" s="50"/>
      <c r="N16994" s="52"/>
      <c r="Y16994" s="50"/>
      <c r="AA16994" s="52"/>
      <c r="AL16994" s="50"/>
    </row>
    <row r="16995" spans="1:38" x14ac:dyDescent="0.3">
      <c r="A16995" s="65">
        <v>41939</v>
      </c>
      <c r="B16995" s="66" t="s">
        <v>1382</v>
      </c>
      <c r="C16995" s="67">
        <v>24.48</v>
      </c>
      <c r="D16995" s="67" t="str">
        <f t="shared" si="277"/>
        <v>R3zxcCD-注会培训/辅导类-PM</v>
      </c>
      <c r="E16995" s="58"/>
      <c r="L16995" s="51"/>
      <c r="M16995" s="50"/>
      <c r="N16995" s="52"/>
      <c r="Y16995" s="50"/>
      <c r="AA16995" s="52"/>
      <c r="AL16995" s="50"/>
    </row>
    <row r="16996" spans="1:38" x14ac:dyDescent="0.3">
      <c r="A16996" s="60">
        <v>41940</v>
      </c>
      <c r="B16996" s="61" t="s">
        <v>1382</v>
      </c>
      <c r="C16996" s="62">
        <v>16.100000000000001</v>
      </c>
      <c r="D16996" s="62" t="str">
        <f t="shared" si="277"/>
        <v>R3zxcCD-注会培训/辅导类-PM</v>
      </c>
      <c r="E16996" s="58"/>
      <c r="L16996" s="51"/>
      <c r="M16996" s="50"/>
      <c r="N16996" s="52"/>
      <c r="Y16996" s="50"/>
      <c r="AA16996" s="52"/>
      <c r="AL16996" s="50"/>
    </row>
    <row r="16997" spans="1:38" x14ac:dyDescent="0.3">
      <c r="A16997" s="65">
        <v>41941</v>
      </c>
      <c r="B16997" s="66" t="s">
        <v>1382</v>
      </c>
      <c r="C16997" s="67">
        <v>35.979999999999997</v>
      </c>
      <c r="D16997" s="67" t="str">
        <f t="shared" si="277"/>
        <v>R3zxcCD-注会培训/辅导类-PM</v>
      </c>
      <c r="E16997" s="58"/>
      <c r="L16997" s="51"/>
      <c r="M16997" s="50"/>
      <c r="N16997" s="52"/>
      <c r="Y16997" s="50"/>
      <c r="AA16997" s="52"/>
      <c r="AL16997" s="50"/>
    </row>
    <row r="16998" spans="1:38" x14ac:dyDescent="0.3">
      <c r="A16998" s="60">
        <v>41942</v>
      </c>
      <c r="B16998" s="61" t="s">
        <v>1382</v>
      </c>
      <c r="C16998" s="62">
        <v>2.97</v>
      </c>
      <c r="D16998" s="62" t="str">
        <f t="shared" si="277"/>
        <v>R3zxcCD-注会培训/辅导类-PM</v>
      </c>
      <c r="E16998" s="58"/>
      <c r="L16998" s="51"/>
      <c r="M16998" s="50"/>
      <c r="N16998" s="52"/>
      <c r="Y16998" s="50"/>
      <c r="AA16998" s="52"/>
      <c r="AL16998" s="50"/>
    </row>
    <row r="16999" spans="1:38" x14ac:dyDescent="0.3">
      <c r="A16999" s="65">
        <v>41943</v>
      </c>
      <c r="B16999" s="66" t="s">
        <v>1382</v>
      </c>
      <c r="C16999" s="67">
        <v>2.5299999999999998</v>
      </c>
      <c r="D16999" s="67" t="str">
        <f t="shared" si="277"/>
        <v>R3zxcCD-注会培训/辅导类-PM</v>
      </c>
      <c r="E16999" s="58"/>
      <c r="L16999" s="51"/>
      <c r="M16999" s="50"/>
      <c r="N16999" s="52"/>
      <c r="Y16999" s="50"/>
      <c r="AA16999" s="52"/>
      <c r="AL16999" s="50"/>
    </row>
    <row r="17000" spans="1:38" x14ac:dyDescent="0.3">
      <c r="A17000" s="60">
        <v>41925</v>
      </c>
      <c r="B17000" s="61" t="s">
        <v>1383</v>
      </c>
      <c r="C17000" s="62">
        <v>0</v>
      </c>
      <c r="D17000" s="62" t="str">
        <f t="shared" si="277"/>
        <v>R3zxcCD-注会拓展词2-EM</v>
      </c>
      <c r="E17000" s="58"/>
      <c r="L17000" s="51"/>
      <c r="M17000" s="50"/>
      <c r="N17000" s="52"/>
      <c r="Y17000" s="50"/>
      <c r="AA17000" s="52"/>
      <c r="AL17000" s="50"/>
    </row>
    <row r="17001" spans="1:38" x14ac:dyDescent="0.3">
      <c r="A17001" s="65">
        <v>41926</v>
      </c>
      <c r="B17001" s="66" t="s">
        <v>1383</v>
      </c>
      <c r="C17001" s="67">
        <v>0</v>
      </c>
      <c r="D17001" s="67" t="str">
        <f t="shared" si="277"/>
        <v>R3zxcCD-注会拓展词2-EM</v>
      </c>
      <c r="E17001" s="58"/>
      <c r="L17001" s="51"/>
      <c r="M17001" s="50"/>
      <c r="N17001" s="52"/>
      <c r="Y17001" s="50"/>
      <c r="AA17001" s="52"/>
      <c r="AL17001" s="50"/>
    </row>
    <row r="17002" spans="1:38" x14ac:dyDescent="0.3">
      <c r="A17002" s="60">
        <v>41927</v>
      </c>
      <c r="B17002" s="61" t="s">
        <v>1383</v>
      </c>
      <c r="C17002" s="62">
        <v>0</v>
      </c>
      <c r="D17002" s="62" t="str">
        <f t="shared" si="277"/>
        <v>R3zxcCD-注会拓展词2-EM</v>
      </c>
      <c r="E17002" s="58"/>
      <c r="L17002" s="51"/>
      <c r="M17002" s="50"/>
      <c r="N17002" s="52"/>
      <c r="Y17002" s="50"/>
      <c r="AA17002" s="52"/>
      <c r="AL17002" s="50"/>
    </row>
    <row r="17003" spans="1:38" x14ac:dyDescent="0.3">
      <c r="A17003" s="65">
        <v>41928</v>
      </c>
      <c r="B17003" s="66" t="s">
        <v>1383</v>
      </c>
      <c r="C17003" s="67">
        <v>1.85</v>
      </c>
      <c r="D17003" s="67" t="str">
        <f t="shared" si="277"/>
        <v>R3zxcCD-注会拓展词2-EM</v>
      </c>
      <c r="E17003" s="58"/>
      <c r="L17003" s="51"/>
      <c r="M17003" s="50"/>
      <c r="N17003" s="52"/>
      <c r="Y17003" s="50"/>
      <c r="AA17003" s="52"/>
      <c r="AL17003" s="50"/>
    </row>
    <row r="17004" spans="1:38" x14ac:dyDescent="0.3">
      <c r="A17004" s="60">
        <v>41929</v>
      </c>
      <c r="B17004" s="61" t="s">
        <v>1383</v>
      </c>
      <c r="C17004" s="62">
        <v>0</v>
      </c>
      <c r="D17004" s="62" t="str">
        <f t="shared" si="277"/>
        <v>R3zxcCD-注会拓展词2-EM</v>
      </c>
      <c r="E17004" s="58"/>
      <c r="L17004" s="51"/>
      <c r="M17004" s="50"/>
      <c r="N17004" s="52"/>
      <c r="Y17004" s="50"/>
      <c r="AA17004" s="52"/>
      <c r="AL17004" s="50"/>
    </row>
    <row r="17005" spans="1:38" x14ac:dyDescent="0.3">
      <c r="A17005" s="65">
        <v>41930</v>
      </c>
      <c r="B17005" s="66" t="s">
        <v>1383</v>
      </c>
      <c r="C17005" s="67">
        <v>0</v>
      </c>
      <c r="D17005" s="67" t="str">
        <f t="shared" si="277"/>
        <v>R3zxcCD-注会拓展词2-EM</v>
      </c>
      <c r="E17005" s="58"/>
      <c r="L17005" s="51"/>
      <c r="M17005" s="50"/>
      <c r="N17005" s="52"/>
      <c r="Y17005" s="50"/>
      <c r="AA17005" s="52"/>
      <c r="AL17005" s="50"/>
    </row>
    <row r="17006" spans="1:38" x14ac:dyDescent="0.3">
      <c r="A17006" s="60">
        <v>41931</v>
      </c>
      <c r="B17006" s="61" t="s">
        <v>1383</v>
      </c>
      <c r="C17006" s="62">
        <v>0</v>
      </c>
      <c r="D17006" s="62" t="str">
        <f t="shared" si="277"/>
        <v>R3zxcCD-注会拓展词2-EM</v>
      </c>
      <c r="E17006" s="58"/>
      <c r="L17006" s="51"/>
      <c r="M17006" s="50"/>
      <c r="N17006" s="52"/>
      <c r="Y17006" s="50"/>
      <c r="AA17006" s="52"/>
      <c r="AL17006" s="50"/>
    </row>
    <row r="17007" spans="1:38" x14ac:dyDescent="0.3">
      <c r="A17007" s="65">
        <v>41932</v>
      </c>
      <c r="B17007" s="66" t="s">
        <v>1383</v>
      </c>
      <c r="C17007" s="67">
        <v>5.08</v>
      </c>
      <c r="D17007" s="67" t="str">
        <f t="shared" si="277"/>
        <v>R3zxcCD-注会拓展词2-EM</v>
      </c>
      <c r="E17007" s="58"/>
      <c r="L17007" s="51"/>
      <c r="M17007" s="50"/>
      <c r="N17007" s="52"/>
      <c r="Y17007" s="50"/>
      <c r="AA17007" s="52"/>
      <c r="AL17007" s="50"/>
    </row>
    <row r="17008" spans="1:38" x14ac:dyDescent="0.3">
      <c r="A17008" s="60">
        <v>41933</v>
      </c>
      <c r="B17008" s="61" t="s">
        <v>1383</v>
      </c>
      <c r="C17008" s="62">
        <v>3.06</v>
      </c>
      <c r="D17008" s="62" t="str">
        <f t="shared" si="277"/>
        <v>R3zxcCD-注会拓展词2-EM</v>
      </c>
      <c r="E17008" s="58"/>
      <c r="L17008" s="51"/>
      <c r="M17008" s="50"/>
      <c r="N17008" s="52"/>
      <c r="Y17008" s="50"/>
      <c r="AA17008" s="52"/>
      <c r="AL17008" s="50"/>
    </row>
    <row r="17009" spans="1:38" x14ac:dyDescent="0.3">
      <c r="A17009" s="65">
        <v>41934</v>
      </c>
      <c r="B17009" s="66" t="s">
        <v>1383</v>
      </c>
      <c r="C17009" s="67">
        <v>0</v>
      </c>
      <c r="D17009" s="67" t="str">
        <f t="shared" si="277"/>
        <v>R3zxcCD-注会拓展词2-EM</v>
      </c>
      <c r="E17009" s="58"/>
      <c r="L17009" s="51"/>
      <c r="M17009" s="50"/>
      <c r="N17009" s="52"/>
      <c r="Y17009" s="50"/>
      <c r="AA17009" s="52"/>
      <c r="AL17009" s="50"/>
    </row>
    <row r="17010" spans="1:38" x14ac:dyDescent="0.3">
      <c r="A17010" s="60">
        <v>41935</v>
      </c>
      <c r="B17010" s="61" t="s">
        <v>1383</v>
      </c>
      <c r="C17010" s="62">
        <v>0</v>
      </c>
      <c r="D17010" s="62" t="str">
        <f t="shared" si="277"/>
        <v>R3zxcCD-注会拓展词2-EM</v>
      </c>
      <c r="E17010" s="58"/>
      <c r="L17010" s="51"/>
      <c r="M17010" s="50"/>
      <c r="N17010" s="52"/>
      <c r="Y17010" s="50"/>
      <c r="AA17010" s="52"/>
      <c r="AL17010" s="50"/>
    </row>
    <row r="17011" spans="1:38" x14ac:dyDescent="0.3">
      <c r="A17011" s="65">
        <v>41936</v>
      </c>
      <c r="B17011" s="66" t="s">
        <v>1383</v>
      </c>
      <c r="C17011" s="67">
        <v>0</v>
      </c>
      <c r="D17011" s="67" t="str">
        <f t="shared" si="277"/>
        <v>R3zxcCD-注会拓展词2-EM</v>
      </c>
      <c r="E17011" s="58"/>
      <c r="L17011" s="51"/>
      <c r="M17011" s="50"/>
      <c r="N17011" s="52"/>
      <c r="Y17011" s="50"/>
      <c r="AA17011" s="52"/>
      <c r="AL17011" s="50"/>
    </row>
    <row r="17012" spans="1:38" x14ac:dyDescent="0.3">
      <c r="A17012" s="60">
        <v>41937</v>
      </c>
      <c r="B17012" s="61" t="s">
        <v>1383</v>
      </c>
      <c r="C17012" s="62">
        <v>0</v>
      </c>
      <c r="D17012" s="62" t="str">
        <f t="shared" si="277"/>
        <v>R3zxcCD-注会拓展词2-EM</v>
      </c>
      <c r="E17012" s="58"/>
      <c r="L17012" s="51"/>
      <c r="M17012" s="50"/>
      <c r="N17012" s="52"/>
      <c r="Y17012" s="50"/>
      <c r="AA17012" s="52"/>
      <c r="AL17012" s="50"/>
    </row>
    <row r="17013" spans="1:38" x14ac:dyDescent="0.3">
      <c r="A17013" s="65">
        <v>41938</v>
      </c>
      <c r="B17013" s="66" t="s">
        <v>1383</v>
      </c>
      <c r="C17013" s="67">
        <v>4.71</v>
      </c>
      <c r="D17013" s="67" t="str">
        <f t="shared" si="277"/>
        <v>R3zxcCD-注会拓展词2-EM</v>
      </c>
      <c r="E17013" s="58"/>
      <c r="L17013" s="51"/>
      <c r="M17013" s="50"/>
      <c r="N17013" s="52"/>
      <c r="Y17013" s="50"/>
      <c r="AA17013" s="52"/>
      <c r="AL17013" s="50"/>
    </row>
    <row r="17014" spans="1:38" x14ac:dyDescent="0.3">
      <c r="A17014" s="60">
        <v>41939</v>
      </c>
      <c r="B17014" s="61" t="s">
        <v>1383</v>
      </c>
      <c r="C17014" s="62">
        <v>1.9</v>
      </c>
      <c r="D17014" s="62" t="str">
        <f t="shared" si="277"/>
        <v>R3zxcCD-注会拓展词2-EM</v>
      </c>
      <c r="E17014" s="58"/>
      <c r="L17014" s="51"/>
      <c r="M17014" s="50"/>
      <c r="N17014" s="52"/>
      <c r="Y17014" s="50"/>
      <c r="AA17014" s="52"/>
      <c r="AL17014" s="50"/>
    </row>
    <row r="17015" spans="1:38" x14ac:dyDescent="0.3">
      <c r="A17015" s="65">
        <v>41940</v>
      </c>
      <c r="B17015" s="66" t="s">
        <v>1383</v>
      </c>
      <c r="C17015" s="67">
        <v>7.99</v>
      </c>
      <c r="D17015" s="67" t="str">
        <f t="shared" si="277"/>
        <v>R3zxcCD-注会拓展词2-EM</v>
      </c>
      <c r="E17015" s="58"/>
      <c r="L17015" s="51"/>
      <c r="M17015" s="50"/>
      <c r="N17015" s="52"/>
      <c r="Y17015" s="50"/>
      <c r="AA17015" s="52"/>
      <c r="AL17015" s="50"/>
    </row>
    <row r="17016" spans="1:38" x14ac:dyDescent="0.3">
      <c r="A17016" s="60">
        <v>41941</v>
      </c>
      <c r="B17016" s="61" t="s">
        <v>1383</v>
      </c>
      <c r="C17016" s="62">
        <v>0</v>
      </c>
      <c r="D17016" s="62" t="str">
        <f t="shared" si="277"/>
        <v>R3zxcCD-注会拓展词2-EM</v>
      </c>
      <c r="E17016" s="58"/>
      <c r="L17016" s="51"/>
      <c r="M17016" s="50"/>
      <c r="N17016" s="52"/>
      <c r="Y17016" s="50"/>
      <c r="AA17016" s="52"/>
      <c r="AL17016" s="50"/>
    </row>
    <row r="17017" spans="1:38" x14ac:dyDescent="0.3">
      <c r="A17017" s="65">
        <v>41942</v>
      </c>
      <c r="B17017" s="66" t="s">
        <v>1383</v>
      </c>
      <c r="C17017" s="67">
        <v>0.59</v>
      </c>
      <c r="D17017" s="67" t="str">
        <f t="shared" si="277"/>
        <v>R3zxcCD-注会拓展词2-EM</v>
      </c>
      <c r="E17017" s="58"/>
      <c r="L17017" s="51"/>
      <c r="M17017" s="50"/>
      <c r="N17017" s="52"/>
      <c r="Y17017" s="50"/>
      <c r="AA17017" s="52"/>
      <c r="AL17017" s="50"/>
    </row>
    <row r="17018" spans="1:38" x14ac:dyDescent="0.3">
      <c r="A17018" s="60">
        <v>41943</v>
      </c>
      <c r="B17018" s="61" t="s">
        <v>1383</v>
      </c>
      <c r="C17018" s="62">
        <v>0</v>
      </c>
      <c r="D17018" s="62" t="str">
        <f t="shared" si="277"/>
        <v>R3zxcCD-注会拓展词2-EM</v>
      </c>
      <c r="E17018" s="58"/>
      <c r="L17018" s="51"/>
      <c r="M17018" s="50"/>
      <c r="N17018" s="52"/>
      <c r="Y17018" s="50"/>
      <c r="AA17018" s="52"/>
      <c r="AL17018" s="50"/>
    </row>
    <row r="17019" spans="1:38" x14ac:dyDescent="0.3">
      <c r="A17019" s="65">
        <v>41925</v>
      </c>
      <c r="B17019" s="66" t="s">
        <v>1384</v>
      </c>
      <c r="C17019" s="67">
        <v>3.88</v>
      </c>
      <c r="D17019" s="67" t="str">
        <f t="shared" si="277"/>
        <v>R3zxcCD-注会拓展词2-PM</v>
      </c>
      <c r="E17019" s="58"/>
      <c r="L17019" s="51"/>
      <c r="M17019" s="50"/>
      <c r="N17019" s="52"/>
      <c r="Y17019" s="50"/>
      <c r="AA17019" s="52"/>
      <c r="AL17019" s="50"/>
    </row>
    <row r="17020" spans="1:38" x14ac:dyDescent="0.3">
      <c r="A17020" s="60">
        <v>41926</v>
      </c>
      <c r="B17020" s="61" t="s">
        <v>1384</v>
      </c>
      <c r="C17020" s="62">
        <v>8.43</v>
      </c>
      <c r="D17020" s="62" t="str">
        <f t="shared" si="277"/>
        <v>R3zxcCD-注会拓展词2-PM</v>
      </c>
      <c r="E17020" s="58"/>
      <c r="L17020" s="51"/>
      <c r="M17020" s="50"/>
      <c r="N17020" s="52"/>
      <c r="Y17020" s="50"/>
      <c r="AA17020" s="52"/>
      <c r="AL17020" s="50"/>
    </row>
    <row r="17021" spans="1:38" x14ac:dyDescent="0.3">
      <c r="A17021" s="65">
        <v>41927</v>
      </c>
      <c r="B17021" s="66" t="s">
        <v>1384</v>
      </c>
      <c r="C17021" s="67">
        <v>14.58</v>
      </c>
      <c r="D17021" s="67" t="str">
        <f t="shared" si="277"/>
        <v>R3zxcCD-注会拓展词2-PM</v>
      </c>
      <c r="E17021" s="58"/>
      <c r="L17021" s="51"/>
      <c r="M17021" s="50"/>
      <c r="N17021" s="52"/>
      <c r="Y17021" s="50"/>
      <c r="AA17021" s="52"/>
      <c r="AL17021" s="50"/>
    </row>
    <row r="17022" spans="1:38" x14ac:dyDescent="0.3">
      <c r="A17022" s="60">
        <v>41928</v>
      </c>
      <c r="B17022" s="61" t="s">
        <v>1384</v>
      </c>
      <c r="C17022" s="62">
        <v>6.3</v>
      </c>
      <c r="D17022" s="62" t="str">
        <f t="shared" si="277"/>
        <v>R3zxcCD-注会拓展词2-PM</v>
      </c>
      <c r="E17022" s="58"/>
      <c r="L17022" s="51"/>
      <c r="M17022" s="50"/>
      <c r="N17022" s="52"/>
      <c r="Y17022" s="50"/>
      <c r="AA17022" s="52"/>
      <c r="AL17022" s="50"/>
    </row>
    <row r="17023" spans="1:38" x14ac:dyDescent="0.3">
      <c r="A17023" s="65">
        <v>41929</v>
      </c>
      <c r="B17023" s="66" t="s">
        <v>1384</v>
      </c>
      <c r="C17023" s="67">
        <v>6.54</v>
      </c>
      <c r="D17023" s="67" t="str">
        <f t="shared" si="277"/>
        <v>R3zxcCD-注会拓展词2-PM</v>
      </c>
      <c r="E17023" s="58"/>
      <c r="L17023" s="51"/>
      <c r="M17023" s="50"/>
      <c r="N17023" s="52"/>
      <c r="Y17023" s="50"/>
      <c r="AA17023" s="52"/>
      <c r="AL17023" s="50"/>
    </row>
    <row r="17024" spans="1:38" x14ac:dyDescent="0.3">
      <c r="A17024" s="60">
        <v>41930</v>
      </c>
      <c r="B17024" s="61" t="s">
        <v>1384</v>
      </c>
      <c r="C17024" s="62">
        <v>3.17</v>
      </c>
      <c r="D17024" s="62" t="str">
        <f t="shared" si="277"/>
        <v>R3zxcCD-注会拓展词2-PM</v>
      </c>
      <c r="E17024" s="58"/>
      <c r="L17024" s="51"/>
      <c r="M17024" s="50"/>
      <c r="N17024" s="52"/>
      <c r="Y17024" s="50"/>
      <c r="AA17024" s="52"/>
      <c r="AL17024" s="50"/>
    </row>
    <row r="17025" spans="1:38" x14ac:dyDescent="0.3">
      <c r="A17025" s="65">
        <v>41931</v>
      </c>
      <c r="B17025" s="66" t="s">
        <v>1384</v>
      </c>
      <c r="C17025" s="67">
        <v>4.24</v>
      </c>
      <c r="D17025" s="67" t="str">
        <f t="shared" si="277"/>
        <v>R3zxcCD-注会拓展词2-PM</v>
      </c>
      <c r="E17025" s="58"/>
      <c r="L17025" s="51"/>
      <c r="M17025" s="50"/>
      <c r="N17025" s="52"/>
      <c r="Y17025" s="50"/>
      <c r="AA17025" s="52"/>
      <c r="AL17025" s="50"/>
    </row>
    <row r="17026" spans="1:38" x14ac:dyDescent="0.3">
      <c r="A17026" s="60">
        <v>41932</v>
      </c>
      <c r="B17026" s="61" t="s">
        <v>1384</v>
      </c>
      <c r="C17026" s="62">
        <v>15.17</v>
      </c>
      <c r="D17026" s="62" t="str">
        <f t="shared" si="277"/>
        <v>R3zxcCD-注会拓展词2-PM</v>
      </c>
      <c r="E17026" s="58"/>
      <c r="L17026" s="51"/>
      <c r="M17026" s="50"/>
      <c r="N17026" s="52"/>
      <c r="Y17026" s="50"/>
      <c r="AA17026" s="52"/>
      <c r="AL17026" s="50"/>
    </row>
    <row r="17027" spans="1:38" x14ac:dyDescent="0.3">
      <c r="A17027" s="65">
        <v>41933</v>
      </c>
      <c r="B17027" s="66" t="s">
        <v>1384</v>
      </c>
      <c r="C17027" s="67">
        <v>28.82</v>
      </c>
      <c r="D17027" s="67" t="str">
        <f t="shared" si="277"/>
        <v>R3zxcCD-注会拓展词2-PM</v>
      </c>
      <c r="E17027" s="58"/>
      <c r="L17027" s="51"/>
      <c r="M17027" s="50"/>
      <c r="N17027" s="52"/>
      <c r="Y17027" s="50"/>
      <c r="AA17027" s="52"/>
      <c r="AL17027" s="50"/>
    </row>
    <row r="17028" spans="1:38" x14ac:dyDescent="0.3">
      <c r="A17028" s="60">
        <v>41934</v>
      </c>
      <c r="B17028" s="61" t="s">
        <v>1384</v>
      </c>
      <c r="C17028" s="62">
        <v>10.36</v>
      </c>
      <c r="D17028" s="62" t="str">
        <f t="shared" si="277"/>
        <v>R3zxcCD-注会拓展词2-PM</v>
      </c>
      <c r="E17028" s="58"/>
      <c r="L17028" s="51"/>
      <c r="M17028" s="50"/>
      <c r="N17028" s="52"/>
      <c r="Y17028" s="50"/>
      <c r="AA17028" s="52"/>
      <c r="AL17028" s="50"/>
    </row>
    <row r="17029" spans="1:38" x14ac:dyDescent="0.3">
      <c r="A17029" s="65">
        <v>41935</v>
      </c>
      <c r="B17029" s="66" t="s">
        <v>1384</v>
      </c>
      <c r="C17029" s="67">
        <v>4.29</v>
      </c>
      <c r="D17029" s="67" t="str">
        <f t="shared" si="277"/>
        <v>R3zxcCD-注会拓展词2-PM</v>
      </c>
      <c r="E17029" s="58"/>
      <c r="L17029" s="51"/>
      <c r="M17029" s="50"/>
      <c r="N17029" s="52"/>
      <c r="Y17029" s="50"/>
      <c r="AA17029" s="52"/>
      <c r="AL17029" s="50"/>
    </row>
    <row r="17030" spans="1:38" x14ac:dyDescent="0.3">
      <c r="A17030" s="60">
        <v>41936</v>
      </c>
      <c r="B17030" s="61" t="s">
        <v>1384</v>
      </c>
      <c r="C17030" s="62">
        <v>9.6</v>
      </c>
      <c r="D17030" s="62" t="str">
        <f t="shared" ref="D17030:D17093" si="278">LEFT(B17030,2)&amp;"zxc"&amp;MID(B17030,4,100)</f>
        <v>R3zxcCD-注会拓展词2-PM</v>
      </c>
      <c r="E17030" s="58"/>
      <c r="L17030" s="51"/>
      <c r="M17030" s="50"/>
      <c r="N17030" s="52"/>
      <c r="Y17030" s="50"/>
      <c r="AA17030" s="52"/>
      <c r="AL17030" s="50"/>
    </row>
    <row r="17031" spans="1:38" x14ac:dyDescent="0.3">
      <c r="A17031" s="65">
        <v>41937</v>
      </c>
      <c r="B17031" s="66" t="s">
        <v>1384</v>
      </c>
      <c r="C17031" s="67">
        <v>6.69</v>
      </c>
      <c r="D17031" s="67" t="str">
        <f t="shared" si="278"/>
        <v>R3zxcCD-注会拓展词2-PM</v>
      </c>
      <c r="E17031" s="58"/>
      <c r="L17031" s="51"/>
      <c r="M17031" s="50"/>
      <c r="N17031" s="52"/>
      <c r="Y17031" s="50"/>
      <c r="AA17031" s="52"/>
      <c r="AL17031" s="50"/>
    </row>
    <row r="17032" spans="1:38" x14ac:dyDescent="0.3">
      <c r="A17032" s="60">
        <v>41938</v>
      </c>
      <c r="B17032" s="61" t="s">
        <v>1384</v>
      </c>
      <c r="C17032" s="62">
        <v>4.9400000000000004</v>
      </c>
      <c r="D17032" s="62" t="str">
        <f t="shared" si="278"/>
        <v>R3zxcCD-注会拓展词2-PM</v>
      </c>
      <c r="E17032" s="58"/>
      <c r="L17032" s="51"/>
      <c r="M17032" s="50"/>
      <c r="N17032" s="52"/>
      <c r="Y17032" s="50"/>
      <c r="AA17032" s="52"/>
      <c r="AL17032" s="50"/>
    </row>
    <row r="17033" spans="1:38" x14ac:dyDescent="0.3">
      <c r="A17033" s="65">
        <v>41939</v>
      </c>
      <c r="B17033" s="66" t="s">
        <v>1384</v>
      </c>
      <c r="C17033" s="67">
        <v>20.54</v>
      </c>
      <c r="D17033" s="67" t="str">
        <f t="shared" si="278"/>
        <v>R3zxcCD-注会拓展词2-PM</v>
      </c>
      <c r="E17033" s="58"/>
      <c r="L17033" s="51"/>
      <c r="M17033" s="50"/>
      <c r="N17033" s="52"/>
      <c r="Y17033" s="50"/>
      <c r="AA17033" s="52"/>
      <c r="AL17033" s="50"/>
    </row>
    <row r="17034" spans="1:38" x14ac:dyDescent="0.3">
      <c r="A17034" s="60">
        <v>41940</v>
      </c>
      <c r="B17034" s="61" t="s">
        <v>1384</v>
      </c>
      <c r="C17034" s="62">
        <v>17.21</v>
      </c>
      <c r="D17034" s="62" t="str">
        <f t="shared" si="278"/>
        <v>R3zxcCD-注会拓展词2-PM</v>
      </c>
      <c r="E17034" s="58"/>
      <c r="L17034" s="51"/>
      <c r="M17034" s="50"/>
      <c r="N17034" s="52"/>
      <c r="Y17034" s="50"/>
      <c r="AA17034" s="52"/>
      <c r="AL17034" s="50"/>
    </row>
    <row r="17035" spans="1:38" x14ac:dyDescent="0.3">
      <c r="A17035" s="65">
        <v>41941</v>
      </c>
      <c r="B17035" s="66" t="s">
        <v>1384</v>
      </c>
      <c r="C17035" s="67">
        <v>21.71</v>
      </c>
      <c r="D17035" s="67" t="str">
        <f t="shared" si="278"/>
        <v>R3zxcCD-注会拓展词2-PM</v>
      </c>
      <c r="E17035" s="58"/>
      <c r="L17035" s="51"/>
      <c r="M17035" s="50"/>
      <c r="N17035" s="52"/>
      <c r="Y17035" s="50"/>
      <c r="AA17035" s="52"/>
      <c r="AL17035" s="50"/>
    </row>
    <row r="17036" spans="1:38" x14ac:dyDescent="0.3">
      <c r="A17036" s="60">
        <v>41942</v>
      </c>
      <c r="B17036" s="61" t="s">
        <v>1384</v>
      </c>
      <c r="C17036" s="62">
        <v>6.25</v>
      </c>
      <c r="D17036" s="62" t="str">
        <f t="shared" si="278"/>
        <v>R3zxcCD-注会拓展词2-PM</v>
      </c>
      <c r="E17036" s="58"/>
      <c r="L17036" s="51"/>
      <c r="M17036" s="50"/>
      <c r="N17036" s="52"/>
      <c r="Y17036" s="50"/>
      <c r="AA17036" s="52"/>
      <c r="AL17036" s="50"/>
    </row>
    <row r="17037" spans="1:38" x14ac:dyDescent="0.3">
      <c r="A17037" s="65">
        <v>41943</v>
      </c>
      <c r="B17037" s="66" t="s">
        <v>1384</v>
      </c>
      <c r="C17037" s="67">
        <v>1.98</v>
      </c>
      <c r="D17037" s="67" t="str">
        <f t="shared" si="278"/>
        <v>R3zxcCD-注会拓展词2-PM</v>
      </c>
      <c r="E17037" s="58"/>
      <c r="L17037" s="51"/>
      <c r="M17037" s="50"/>
      <c r="N17037" s="52"/>
      <c r="Y17037" s="50"/>
      <c r="AA17037" s="52"/>
      <c r="AL17037" s="50"/>
    </row>
    <row r="17038" spans="1:38" x14ac:dyDescent="0.3">
      <c r="A17038" s="60">
        <v>41925</v>
      </c>
      <c r="B17038" s="61" t="s">
        <v>1385</v>
      </c>
      <c r="C17038" s="62">
        <v>0</v>
      </c>
      <c r="D17038" s="62" t="str">
        <f t="shared" si="278"/>
        <v>R3zxcCD-注会拓展词-EM</v>
      </c>
      <c r="E17038" s="58"/>
      <c r="L17038" s="51"/>
      <c r="M17038" s="50"/>
      <c r="N17038" s="52"/>
      <c r="Y17038" s="50"/>
      <c r="AA17038" s="52"/>
      <c r="AL17038" s="50"/>
    </row>
    <row r="17039" spans="1:38" x14ac:dyDescent="0.3">
      <c r="A17039" s="65">
        <v>41926</v>
      </c>
      <c r="B17039" s="66" t="s">
        <v>1385</v>
      </c>
      <c r="C17039" s="67">
        <v>3.87</v>
      </c>
      <c r="D17039" s="67" t="str">
        <f t="shared" si="278"/>
        <v>R3zxcCD-注会拓展词-EM</v>
      </c>
      <c r="E17039" s="58"/>
      <c r="L17039" s="51"/>
      <c r="M17039" s="50"/>
      <c r="N17039" s="52"/>
      <c r="Y17039" s="50"/>
      <c r="AA17039" s="52"/>
      <c r="AL17039" s="50"/>
    </row>
    <row r="17040" spans="1:38" x14ac:dyDescent="0.3">
      <c r="A17040" s="60">
        <v>41927</v>
      </c>
      <c r="B17040" s="61" t="s">
        <v>1385</v>
      </c>
      <c r="C17040" s="62">
        <v>11.19</v>
      </c>
      <c r="D17040" s="62" t="str">
        <f t="shared" si="278"/>
        <v>R3zxcCD-注会拓展词-EM</v>
      </c>
      <c r="E17040" s="58"/>
      <c r="L17040" s="51"/>
      <c r="M17040" s="50"/>
      <c r="N17040" s="52"/>
      <c r="Y17040" s="50"/>
      <c r="AA17040" s="52"/>
      <c r="AL17040" s="50"/>
    </row>
    <row r="17041" spans="1:38" x14ac:dyDescent="0.3">
      <c r="A17041" s="65">
        <v>41928</v>
      </c>
      <c r="B17041" s="66" t="s">
        <v>1385</v>
      </c>
      <c r="C17041" s="67">
        <v>0</v>
      </c>
      <c r="D17041" s="67" t="str">
        <f t="shared" si="278"/>
        <v>R3zxcCD-注会拓展词-EM</v>
      </c>
      <c r="E17041" s="58"/>
      <c r="L17041" s="51"/>
      <c r="M17041" s="50"/>
      <c r="N17041" s="52"/>
      <c r="Y17041" s="50"/>
      <c r="AA17041" s="52"/>
      <c r="AL17041" s="50"/>
    </row>
    <row r="17042" spans="1:38" x14ac:dyDescent="0.3">
      <c r="A17042" s="60">
        <v>41929</v>
      </c>
      <c r="B17042" s="61" t="s">
        <v>1385</v>
      </c>
      <c r="C17042" s="62">
        <v>4.04</v>
      </c>
      <c r="D17042" s="62" t="str">
        <f t="shared" si="278"/>
        <v>R3zxcCD-注会拓展词-EM</v>
      </c>
      <c r="E17042" s="58"/>
      <c r="L17042" s="51"/>
      <c r="M17042" s="50"/>
      <c r="N17042" s="52"/>
      <c r="Y17042" s="50"/>
      <c r="AA17042" s="52"/>
      <c r="AL17042" s="50"/>
    </row>
    <row r="17043" spans="1:38" x14ac:dyDescent="0.3">
      <c r="A17043" s="65">
        <v>41930</v>
      </c>
      <c r="B17043" s="66" t="s">
        <v>1385</v>
      </c>
      <c r="C17043" s="67">
        <v>0</v>
      </c>
      <c r="D17043" s="67" t="str">
        <f t="shared" si="278"/>
        <v>R3zxcCD-注会拓展词-EM</v>
      </c>
      <c r="E17043" s="58"/>
      <c r="L17043" s="51"/>
      <c r="M17043" s="50"/>
      <c r="N17043" s="52"/>
      <c r="Y17043" s="50"/>
      <c r="AA17043" s="52"/>
      <c r="AL17043" s="50"/>
    </row>
    <row r="17044" spans="1:38" x14ac:dyDescent="0.3">
      <c r="A17044" s="60">
        <v>41931</v>
      </c>
      <c r="B17044" s="61" t="s">
        <v>1385</v>
      </c>
      <c r="C17044" s="62">
        <v>0</v>
      </c>
      <c r="D17044" s="62" t="str">
        <f t="shared" si="278"/>
        <v>R3zxcCD-注会拓展词-EM</v>
      </c>
      <c r="E17044" s="58"/>
      <c r="L17044" s="51"/>
      <c r="M17044" s="50"/>
      <c r="N17044" s="52"/>
      <c r="Y17044" s="50"/>
      <c r="AA17044" s="52"/>
      <c r="AL17044" s="50"/>
    </row>
    <row r="17045" spans="1:38" x14ac:dyDescent="0.3">
      <c r="A17045" s="65">
        <v>41932</v>
      </c>
      <c r="B17045" s="66" t="s">
        <v>1385</v>
      </c>
      <c r="C17045" s="67">
        <v>0</v>
      </c>
      <c r="D17045" s="67" t="str">
        <f t="shared" si="278"/>
        <v>R3zxcCD-注会拓展词-EM</v>
      </c>
      <c r="E17045" s="58"/>
      <c r="L17045" s="51"/>
      <c r="M17045" s="50"/>
      <c r="N17045" s="52"/>
      <c r="Y17045" s="50"/>
      <c r="AA17045" s="52"/>
      <c r="AL17045" s="50"/>
    </row>
    <row r="17046" spans="1:38" x14ac:dyDescent="0.3">
      <c r="A17046" s="60">
        <v>41933</v>
      </c>
      <c r="B17046" s="61" t="s">
        <v>1385</v>
      </c>
      <c r="C17046" s="62">
        <v>0</v>
      </c>
      <c r="D17046" s="62" t="str">
        <f t="shared" si="278"/>
        <v>R3zxcCD-注会拓展词-EM</v>
      </c>
      <c r="E17046" s="58"/>
      <c r="L17046" s="51"/>
      <c r="M17046" s="50"/>
      <c r="N17046" s="52"/>
      <c r="Y17046" s="50"/>
      <c r="AA17046" s="52"/>
      <c r="AL17046" s="50"/>
    </row>
    <row r="17047" spans="1:38" x14ac:dyDescent="0.3">
      <c r="A17047" s="65">
        <v>41934</v>
      </c>
      <c r="B17047" s="66" t="s">
        <v>1385</v>
      </c>
      <c r="C17047" s="67">
        <v>11.19</v>
      </c>
      <c r="D17047" s="67" t="str">
        <f t="shared" si="278"/>
        <v>R3zxcCD-注会拓展词-EM</v>
      </c>
      <c r="E17047" s="58"/>
      <c r="L17047" s="51"/>
      <c r="M17047" s="50"/>
      <c r="N17047" s="52"/>
      <c r="Y17047" s="50"/>
      <c r="AA17047" s="52"/>
      <c r="AL17047" s="50"/>
    </row>
    <row r="17048" spans="1:38" x14ac:dyDescent="0.3">
      <c r="A17048" s="60">
        <v>41935</v>
      </c>
      <c r="B17048" s="61" t="s">
        <v>1385</v>
      </c>
      <c r="C17048" s="62">
        <v>5.7</v>
      </c>
      <c r="D17048" s="62" t="str">
        <f t="shared" si="278"/>
        <v>R3zxcCD-注会拓展词-EM</v>
      </c>
      <c r="E17048" s="58"/>
      <c r="L17048" s="51"/>
      <c r="M17048" s="50"/>
      <c r="N17048" s="52"/>
      <c r="Y17048" s="50"/>
      <c r="AA17048" s="52"/>
      <c r="AL17048" s="50"/>
    </row>
    <row r="17049" spans="1:38" x14ac:dyDescent="0.3">
      <c r="A17049" s="65">
        <v>41936</v>
      </c>
      <c r="B17049" s="66" t="s">
        <v>1385</v>
      </c>
      <c r="C17049" s="67">
        <v>0</v>
      </c>
      <c r="D17049" s="67" t="str">
        <f t="shared" si="278"/>
        <v>R3zxcCD-注会拓展词-EM</v>
      </c>
      <c r="E17049" s="58"/>
      <c r="L17049" s="51"/>
      <c r="M17049" s="50"/>
      <c r="N17049" s="52"/>
      <c r="Y17049" s="50"/>
      <c r="AA17049" s="52"/>
      <c r="AL17049" s="50"/>
    </row>
    <row r="17050" spans="1:38" x14ac:dyDescent="0.3">
      <c r="A17050" s="60">
        <v>41937</v>
      </c>
      <c r="B17050" s="61" t="s">
        <v>1385</v>
      </c>
      <c r="C17050" s="62">
        <v>0</v>
      </c>
      <c r="D17050" s="62" t="str">
        <f t="shared" si="278"/>
        <v>R3zxcCD-注会拓展词-EM</v>
      </c>
      <c r="E17050" s="58"/>
      <c r="L17050" s="51"/>
      <c r="M17050" s="50"/>
      <c r="N17050" s="52"/>
      <c r="Y17050" s="50"/>
      <c r="AA17050" s="52"/>
      <c r="AL17050" s="50"/>
    </row>
    <row r="17051" spans="1:38" x14ac:dyDescent="0.3">
      <c r="A17051" s="65">
        <v>41938</v>
      </c>
      <c r="B17051" s="66" t="s">
        <v>1385</v>
      </c>
      <c r="C17051" s="67">
        <v>0</v>
      </c>
      <c r="D17051" s="67" t="str">
        <f t="shared" si="278"/>
        <v>R3zxcCD-注会拓展词-EM</v>
      </c>
      <c r="E17051" s="58"/>
      <c r="L17051" s="51"/>
      <c r="M17051" s="50"/>
      <c r="N17051" s="52"/>
      <c r="Y17051" s="50"/>
      <c r="AA17051" s="52"/>
      <c r="AL17051" s="50"/>
    </row>
    <row r="17052" spans="1:38" x14ac:dyDescent="0.3">
      <c r="A17052" s="60">
        <v>41939</v>
      </c>
      <c r="B17052" s="61" t="s">
        <v>1385</v>
      </c>
      <c r="C17052" s="62">
        <v>5.84</v>
      </c>
      <c r="D17052" s="62" t="str">
        <f t="shared" si="278"/>
        <v>R3zxcCD-注会拓展词-EM</v>
      </c>
      <c r="E17052" s="58"/>
      <c r="L17052" s="51"/>
      <c r="M17052" s="50"/>
      <c r="N17052" s="52"/>
      <c r="Y17052" s="50"/>
      <c r="AA17052" s="52"/>
      <c r="AL17052" s="50"/>
    </row>
    <row r="17053" spans="1:38" x14ac:dyDescent="0.3">
      <c r="A17053" s="65">
        <v>41940</v>
      </c>
      <c r="B17053" s="66" t="s">
        <v>1385</v>
      </c>
      <c r="C17053" s="67">
        <v>0</v>
      </c>
      <c r="D17053" s="67" t="str">
        <f t="shared" si="278"/>
        <v>R3zxcCD-注会拓展词-EM</v>
      </c>
      <c r="E17053" s="58"/>
      <c r="L17053" s="51"/>
      <c r="M17053" s="50"/>
      <c r="N17053" s="52"/>
      <c r="Y17053" s="50"/>
      <c r="AA17053" s="52"/>
      <c r="AL17053" s="50"/>
    </row>
    <row r="17054" spans="1:38" x14ac:dyDescent="0.3">
      <c r="A17054" s="60">
        <v>41941</v>
      </c>
      <c r="B17054" s="61" t="s">
        <v>1385</v>
      </c>
      <c r="C17054" s="62">
        <v>0.34</v>
      </c>
      <c r="D17054" s="62" t="str">
        <f t="shared" si="278"/>
        <v>R3zxcCD-注会拓展词-EM</v>
      </c>
      <c r="E17054" s="58"/>
      <c r="L17054" s="51"/>
      <c r="M17054" s="50"/>
      <c r="N17054" s="52"/>
      <c r="Y17054" s="50"/>
      <c r="AA17054" s="52"/>
      <c r="AL17054" s="50"/>
    </row>
    <row r="17055" spans="1:38" x14ac:dyDescent="0.3">
      <c r="A17055" s="65">
        <v>41942</v>
      </c>
      <c r="B17055" s="66" t="s">
        <v>1385</v>
      </c>
      <c r="C17055" s="67">
        <v>0</v>
      </c>
      <c r="D17055" s="67" t="str">
        <f t="shared" si="278"/>
        <v>R3zxcCD-注会拓展词-EM</v>
      </c>
      <c r="E17055" s="58"/>
      <c r="L17055" s="51"/>
      <c r="M17055" s="50"/>
      <c r="N17055" s="52"/>
      <c r="Y17055" s="50"/>
      <c r="AA17055" s="52"/>
      <c r="AL17055" s="50"/>
    </row>
    <row r="17056" spans="1:38" x14ac:dyDescent="0.3">
      <c r="A17056" s="60">
        <v>41943</v>
      </c>
      <c r="B17056" s="61" t="s">
        <v>1385</v>
      </c>
      <c r="C17056" s="62">
        <v>0</v>
      </c>
      <c r="D17056" s="62" t="str">
        <f t="shared" si="278"/>
        <v>R3zxcCD-注会拓展词-EM</v>
      </c>
      <c r="E17056" s="58"/>
      <c r="L17056" s="51"/>
      <c r="M17056" s="50"/>
      <c r="N17056" s="52"/>
      <c r="Y17056" s="50"/>
      <c r="AA17056" s="52"/>
      <c r="AL17056" s="50"/>
    </row>
    <row r="17057" spans="1:38" x14ac:dyDescent="0.3">
      <c r="A17057" s="65">
        <v>41925</v>
      </c>
      <c r="B17057" s="66" t="s">
        <v>1386</v>
      </c>
      <c r="C17057" s="67">
        <v>2.04</v>
      </c>
      <c r="D17057" s="67" t="str">
        <f t="shared" si="278"/>
        <v>R3zxcCD-注会拓展词-PM</v>
      </c>
      <c r="E17057" s="58"/>
      <c r="L17057" s="51"/>
      <c r="M17057" s="50"/>
      <c r="N17057" s="52"/>
      <c r="Y17057" s="50"/>
      <c r="AA17057" s="52"/>
      <c r="AL17057" s="50"/>
    </row>
    <row r="17058" spans="1:38" x14ac:dyDescent="0.3">
      <c r="A17058" s="60">
        <v>41926</v>
      </c>
      <c r="B17058" s="61" t="s">
        <v>1386</v>
      </c>
      <c r="C17058" s="62">
        <v>4.05</v>
      </c>
      <c r="D17058" s="62" t="str">
        <f t="shared" si="278"/>
        <v>R3zxcCD-注会拓展词-PM</v>
      </c>
      <c r="E17058" s="58"/>
      <c r="L17058" s="51"/>
      <c r="M17058" s="50"/>
      <c r="N17058" s="52"/>
      <c r="Y17058" s="50"/>
      <c r="AA17058" s="52"/>
      <c r="AL17058" s="50"/>
    </row>
    <row r="17059" spans="1:38" x14ac:dyDescent="0.3">
      <c r="A17059" s="65">
        <v>41927</v>
      </c>
      <c r="B17059" s="66" t="s">
        <v>1386</v>
      </c>
      <c r="C17059" s="67">
        <v>7.58</v>
      </c>
      <c r="D17059" s="67" t="str">
        <f t="shared" si="278"/>
        <v>R3zxcCD-注会拓展词-PM</v>
      </c>
      <c r="E17059" s="58"/>
      <c r="L17059" s="51"/>
      <c r="M17059" s="50"/>
      <c r="N17059" s="52"/>
      <c r="Y17059" s="50"/>
      <c r="AA17059" s="52"/>
      <c r="AL17059" s="50"/>
    </row>
    <row r="17060" spans="1:38" x14ac:dyDescent="0.3">
      <c r="A17060" s="60">
        <v>41928</v>
      </c>
      <c r="B17060" s="61" t="s">
        <v>1386</v>
      </c>
      <c r="C17060" s="62">
        <v>3.92</v>
      </c>
      <c r="D17060" s="62" t="str">
        <f t="shared" si="278"/>
        <v>R3zxcCD-注会拓展词-PM</v>
      </c>
      <c r="E17060" s="58"/>
      <c r="L17060" s="51"/>
      <c r="M17060" s="50"/>
      <c r="N17060" s="52"/>
      <c r="Y17060" s="50"/>
      <c r="AA17060" s="52"/>
      <c r="AL17060" s="50"/>
    </row>
    <row r="17061" spans="1:38" x14ac:dyDescent="0.3">
      <c r="A17061" s="65">
        <v>41929</v>
      </c>
      <c r="B17061" s="66" t="s">
        <v>1386</v>
      </c>
      <c r="C17061" s="67">
        <v>11.44</v>
      </c>
      <c r="D17061" s="67" t="str">
        <f t="shared" si="278"/>
        <v>R3zxcCD-注会拓展词-PM</v>
      </c>
      <c r="E17061" s="58"/>
      <c r="L17061" s="51"/>
      <c r="M17061" s="50"/>
      <c r="N17061" s="52"/>
      <c r="Y17061" s="50"/>
      <c r="AA17061" s="52"/>
      <c r="AL17061" s="50"/>
    </row>
    <row r="17062" spans="1:38" x14ac:dyDescent="0.3">
      <c r="A17062" s="60">
        <v>41930</v>
      </c>
      <c r="B17062" s="61" t="s">
        <v>1386</v>
      </c>
      <c r="C17062" s="62">
        <v>5.28</v>
      </c>
      <c r="D17062" s="62" t="str">
        <f t="shared" si="278"/>
        <v>R3zxcCD-注会拓展词-PM</v>
      </c>
      <c r="E17062" s="58"/>
      <c r="L17062" s="51"/>
      <c r="M17062" s="50"/>
      <c r="N17062" s="52"/>
      <c r="Y17062" s="50"/>
      <c r="AA17062" s="52"/>
      <c r="AL17062" s="50"/>
    </row>
    <row r="17063" spans="1:38" x14ac:dyDescent="0.3">
      <c r="A17063" s="65">
        <v>41931</v>
      </c>
      <c r="B17063" s="66" t="s">
        <v>1386</v>
      </c>
      <c r="C17063" s="67">
        <v>0</v>
      </c>
      <c r="D17063" s="67" t="str">
        <f t="shared" si="278"/>
        <v>R3zxcCD-注会拓展词-PM</v>
      </c>
      <c r="E17063" s="58"/>
      <c r="L17063" s="51"/>
      <c r="M17063" s="50"/>
      <c r="N17063" s="52"/>
      <c r="Y17063" s="50"/>
      <c r="AA17063" s="52"/>
      <c r="AL17063" s="50"/>
    </row>
    <row r="17064" spans="1:38" x14ac:dyDescent="0.3">
      <c r="A17064" s="60">
        <v>41932</v>
      </c>
      <c r="B17064" s="61" t="s">
        <v>1386</v>
      </c>
      <c r="C17064" s="62">
        <v>11.34</v>
      </c>
      <c r="D17064" s="62" t="str">
        <f t="shared" si="278"/>
        <v>R3zxcCD-注会拓展词-PM</v>
      </c>
      <c r="E17064" s="58"/>
      <c r="L17064" s="51"/>
      <c r="M17064" s="50"/>
      <c r="N17064" s="52"/>
      <c r="Y17064" s="50"/>
      <c r="AA17064" s="52"/>
      <c r="AL17064" s="50"/>
    </row>
    <row r="17065" spans="1:38" x14ac:dyDescent="0.3">
      <c r="A17065" s="65">
        <v>41933</v>
      </c>
      <c r="B17065" s="66" t="s">
        <v>1386</v>
      </c>
      <c r="C17065" s="67">
        <v>18</v>
      </c>
      <c r="D17065" s="67" t="str">
        <f t="shared" si="278"/>
        <v>R3zxcCD-注会拓展词-PM</v>
      </c>
      <c r="E17065" s="58"/>
      <c r="L17065" s="51"/>
      <c r="M17065" s="50"/>
      <c r="N17065" s="52"/>
      <c r="Y17065" s="50"/>
      <c r="AA17065" s="52"/>
      <c r="AL17065" s="50"/>
    </row>
    <row r="17066" spans="1:38" x14ac:dyDescent="0.3">
      <c r="A17066" s="60">
        <v>41934</v>
      </c>
      <c r="B17066" s="61" t="s">
        <v>1386</v>
      </c>
      <c r="C17066" s="62">
        <v>13.28</v>
      </c>
      <c r="D17066" s="62" t="str">
        <f t="shared" si="278"/>
        <v>R3zxcCD-注会拓展词-PM</v>
      </c>
      <c r="E17066" s="58"/>
      <c r="L17066" s="51"/>
      <c r="M17066" s="50"/>
      <c r="N17066" s="52"/>
      <c r="Y17066" s="50"/>
      <c r="AA17066" s="52"/>
      <c r="AL17066" s="50"/>
    </row>
    <row r="17067" spans="1:38" x14ac:dyDescent="0.3">
      <c r="A17067" s="65">
        <v>41935</v>
      </c>
      <c r="B17067" s="66" t="s">
        <v>1386</v>
      </c>
      <c r="C17067" s="67">
        <v>9.39</v>
      </c>
      <c r="D17067" s="67" t="str">
        <f t="shared" si="278"/>
        <v>R3zxcCD-注会拓展词-PM</v>
      </c>
      <c r="E17067" s="58"/>
      <c r="L17067" s="51"/>
      <c r="M17067" s="50"/>
      <c r="N17067" s="52"/>
      <c r="Y17067" s="50"/>
      <c r="AA17067" s="52"/>
      <c r="AL17067" s="50"/>
    </row>
    <row r="17068" spans="1:38" x14ac:dyDescent="0.3">
      <c r="A17068" s="60">
        <v>41936</v>
      </c>
      <c r="B17068" s="61" t="s">
        <v>1386</v>
      </c>
      <c r="C17068" s="62">
        <v>7.65</v>
      </c>
      <c r="D17068" s="62" t="str">
        <f t="shared" si="278"/>
        <v>R3zxcCD-注会拓展词-PM</v>
      </c>
      <c r="E17068" s="58"/>
      <c r="L17068" s="51"/>
      <c r="M17068" s="50"/>
      <c r="N17068" s="52"/>
      <c r="Y17068" s="50"/>
      <c r="AA17068" s="52"/>
      <c r="AL17068" s="50"/>
    </row>
    <row r="17069" spans="1:38" x14ac:dyDescent="0.3">
      <c r="A17069" s="65">
        <v>41937</v>
      </c>
      <c r="B17069" s="66" t="s">
        <v>1386</v>
      </c>
      <c r="C17069" s="67">
        <v>14.63</v>
      </c>
      <c r="D17069" s="67" t="str">
        <f t="shared" si="278"/>
        <v>R3zxcCD-注会拓展词-PM</v>
      </c>
      <c r="E17069" s="58"/>
      <c r="L17069" s="51"/>
      <c r="M17069" s="50"/>
      <c r="N17069" s="52"/>
      <c r="Y17069" s="50"/>
      <c r="AA17069" s="52"/>
      <c r="AL17069" s="50"/>
    </row>
    <row r="17070" spans="1:38" x14ac:dyDescent="0.3">
      <c r="A17070" s="60">
        <v>41938</v>
      </c>
      <c r="B17070" s="61" t="s">
        <v>1386</v>
      </c>
      <c r="C17070" s="62">
        <v>12.11</v>
      </c>
      <c r="D17070" s="62" t="str">
        <f t="shared" si="278"/>
        <v>R3zxcCD-注会拓展词-PM</v>
      </c>
      <c r="E17070" s="58"/>
      <c r="L17070" s="51"/>
      <c r="M17070" s="50"/>
      <c r="N17070" s="52"/>
      <c r="Y17070" s="50"/>
      <c r="AA17070" s="52"/>
      <c r="AL17070" s="50"/>
    </row>
    <row r="17071" spans="1:38" x14ac:dyDescent="0.3">
      <c r="A17071" s="65">
        <v>41939</v>
      </c>
      <c r="B17071" s="66" t="s">
        <v>1386</v>
      </c>
      <c r="C17071" s="67">
        <v>24.31</v>
      </c>
      <c r="D17071" s="67" t="str">
        <f t="shared" si="278"/>
        <v>R3zxcCD-注会拓展词-PM</v>
      </c>
      <c r="E17071" s="58"/>
      <c r="L17071" s="51"/>
      <c r="M17071" s="50"/>
      <c r="N17071" s="52"/>
      <c r="Y17071" s="50"/>
      <c r="AA17071" s="52"/>
      <c r="AL17071" s="50"/>
    </row>
    <row r="17072" spans="1:38" x14ac:dyDescent="0.3">
      <c r="A17072" s="60">
        <v>41940</v>
      </c>
      <c r="B17072" s="61" t="s">
        <v>1386</v>
      </c>
      <c r="C17072" s="62">
        <v>13.2</v>
      </c>
      <c r="D17072" s="62" t="str">
        <f t="shared" si="278"/>
        <v>R3zxcCD-注会拓展词-PM</v>
      </c>
      <c r="E17072" s="58"/>
      <c r="L17072" s="51"/>
      <c r="M17072" s="50"/>
      <c r="N17072" s="52"/>
      <c r="Y17072" s="50"/>
      <c r="AA17072" s="52"/>
      <c r="AL17072" s="50"/>
    </row>
    <row r="17073" spans="1:38" x14ac:dyDescent="0.3">
      <c r="A17073" s="65">
        <v>41941</v>
      </c>
      <c r="B17073" s="66" t="s">
        <v>1386</v>
      </c>
      <c r="C17073" s="67">
        <v>10.35</v>
      </c>
      <c r="D17073" s="67" t="str">
        <f t="shared" si="278"/>
        <v>R3zxcCD-注会拓展词-PM</v>
      </c>
      <c r="E17073" s="58"/>
      <c r="L17073" s="51"/>
      <c r="M17073" s="50"/>
      <c r="N17073" s="52"/>
      <c r="Y17073" s="50"/>
      <c r="AA17073" s="52"/>
      <c r="AL17073" s="50"/>
    </row>
    <row r="17074" spans="1:38" x14ac:dyDescent="0.3">
      <c r="A17074" s="60">
        <v>41942</v>
      </c>
      <c r="B17074" s="61" t="s">
        <v>1386</v>
      </c>
      <c r="C17074" s="62">
        <v>10.75</v>
      </c>
      <c r="D17074" s="62" t="str">
        <f t="shared" si="278"/>
        <v>R3zxcCD-注会拓展词-PM</v>
      </c>
      <c r="E17074" s="58"/>
      <c r="L17074" s="51"/>
      <c r="M17074" s="50"/>
      <c r="N17074" s="52"/>
      <c r="Y17074" s="50"/>
      <c r="AA17074" s="52"/>
      <c r="AL17074" s="50"/>
    </row>
    <row r="17075" spans="1:38" x14ac:dyDescent="0.3">
      <c r="A17075" s="65">
        <v>41943</v>
      </c>
      <c r="B17075" s="66" t="s">
        <v>1386</v>
      </c>
      <c r="C17075" s="67">
        <v>8.8699999999999992</v>
      </c>
      <c r="D17075" s="67" t="str">
        <f t="shared" si="278"/>
        <v>R3zxcCD-注会拓展词-PM</v>
      </c>
      <c r="E17075" s="58"/>
      <c r="L17075" s="51"/>
      <c r="M17075" s="50"/>
      <c r="N17075" s="52"/>
      <c r="Y17075" s="50"/>
      <c r="AA17075" s="52"/>
      <c r="AL17075" s="50"/>
    </row>
    <row r="17076" spans="1:38" x14ac:dyDescent="0.3">
      <c r="A17076" s="60">
        <v>41925</v>
      </c>
      <c r="B17076" s="61" t="s">
        <v>1387</v>
      </c>
      <c r="C17076" s="62">
        <v>0</v>
      </c>
      <c r="D17076" s="62" t="str">
        <f t="shared" si="278"/>
        <v>R3zxcCD-注会网课新增词-EM</v>
      </c>
      <c r="E17076" s="58"/>
      <c r="L17076" s="51"/>
      <c r="M17076" s="50"/>
      <c r="N17076" s="52"/>
      <c r="Y17076" s="50"/>
      <c r="AA17076" s="52"/>
      <c r="AL17076" s="50"/>
    </row>
    <row r="17077" spans="1:38" x14ac:dyDescent="0.3">
      <c r="A17077" s="65">
        <v>41926</v>
      </c>
      <c r="B17077" s="66" t="s">
        <v>1387</v>
      </c>
      <c r="C17077" s="67">
        <v>0</v>
      </c>
      <c r="D17077" s="67" t="str">
        <f t="shared" si="278"/>
        <v>R3zxcCD-注会网课新增词-EM</v>
      </c>
      <c r="E17077" s="58"/>
      <c r="L17077" s="51"/>
      <c r="M17077" s="50"/>
      <c r="N17077" s="52"/>
      <c r="Y17077" s="50"/>
      <c r="AA17077" s="52"/>
      <c r="AL17077" s="50"/>
    </row>
    <row r="17078" spans="1:38" x14ac:dyDescent="0.3">
      <c r="A17078" s="60">
        <v>41927</v>
      </c>
      <c r="B17078" s="61" t="s">
        <v>1387</v>
      </c>
      <c r="C17078" s="62">
        <v>2.0699999999999998</v>
      </c>
      <c r="D17078" s="62" t="str">
        <f t="shared" si="278"/>
        <v>R3zxcCD-注会网课新增词-EM</v>
      </c>
      <c r="E17078" s="58"/>
      <c r="L17078" s="51"/>
      <c r="M17078" s="50"/>
      <c r="N17078" s="52"/>
      <c r="Y17078" s="50"/>
      <c r="AA17078" s="52"/>
      <c r="AL17078" s="50"/>
    </row>
    <row r="17079" spans="1:38" x14ac:dyDescent="0.3">
      <c r="A17079" s="65">
        <v>41928</v>
      </c>
      <c r="B17079" s="66" t="s">
        <v>1387</v>
      </c>
      <c r="C17079" s="67">
        <v>0</v>
      </c>
      <c r="D17079" s="67" t="str">
        <f t="shared" si="278"/>
        <v>R3zxcCD-注会网课新增词-EM</v>
      </c>
      <c r="E17079" s="58"/>
      <c r="L17079" s="51"/>
      <c r="M17079" s="50"/>
      <c r="N17079" s="52"/>
      <c r="Y17079" s="50"/>
      <c r="AA17079" s="52"/>
      <c r="AL17079" s="50"/>
    </row>
    <row r="17080" spans="1:38" x14ac:dyDescent="0.3">
      <c r="A17080" s="60">
        <v>41929</v>
      </c>
      <c r="B17080" s="61" t="s">
        <v>1387</v>
      </c>
      <c r="C17080" s="62">
        <v>0</v>
      </c>
      <c r="D17080" s="62" t="str">
        <f t="shared" si="278"/>
        <v>R3zxcCD-注会网课新增词-EM</v>
      </c>
      <c r="E17080" s="58"/>
      <c r="L17080" s="51"/>
      <c r="M17080" s="50"/>
      <c r="N17080" s="52"/>
      <c r="Y17080" s="50"/>
      <c r="AA17080" s="52"/>
      <c r="AL17080" s="50"/>
    </row>
    <row r="17081" spans="1:38" x14ac:dyDescent="0.3">
      <c r="A17081" s="65">
        <v>41930</v>
      </c>
      <c r="B17081" s="66" t="s">
        <v>1387</v>
      </c>
      <c r="C17081" s="67">
        <v>0</v>
      </c>
      <c r="D17081" s="67" t="str">
        <f t="shared" si="278"/>
        <v>R3zxcCD-注会网课新增词-EM</v>
      </c>
      <c r="E17081" s="58"/>
      <c r="L17081" s="51"/>
      <c r="M17081" s="50"/>
      <c r="N17081" s="52"/>
      <c r="Y17081" s="50"/>
      <c r="AA17081" s="52"/>
      <c r="AL17081" s="50"/>
    </row>
    <row r="17082" spans="1:38" x14ac:dyDescent="0.3">
      <c r="A17082" s="60">
        <v>41931</v>
      </c>
      <c r="B17082" s="61" t="s">
        <v>1387</v>
      </c>
      <c r="C17082" s="62">
        <v>0</v>
      </c>
      <c r="D17082" s="62" t="str">
        <f t="shared" si="278"/>
        <v>R3zxcCD-注会网课新增词-EM</v>
      </c>
      <c r="E17082" s="58"/>
      <c r="L17082" s="51"/>
      <c r="M17082" s="50"/>
      <c r="N17082" s="52"/>
      <c r="Y17082" s="50"/>
      <c r="AA17082" s="52"/>
      <c r="AL17082" s="50"/>
    </row>
    <row r="17083" spans="1:38" x14ac:dyDescent="0.3">
      <c r="A17083" s="65">
        <v>41932</v>
      </c>
      <c r="B17083" s="66" t="s">
        <v>1387</v>
      </c>
      <c r="C17083" s="67">
        <v>4.55</v>
      </c>
      <c r="D17083" s="67" t="str">
        <f t="shared" si="278"/>
        <v>R3zxcCD-注会网课新增词-EM</v>
      </c>
      <c r="E17083" s="58"/>
      <c r="L17083" s="51"/>
      <c r="M17083" s="50"/>
      <c r="N17083" s="52"/>
      <c r="Y17083" s="50"/>
      <c r="AA17083" s="52"/>
      <c r="AL17083" s="50"/>
    </row>
    <row r="17084" spans="1:38" x14ac:dyDescent="0.3">
      <c r="A17084" s="60">
        <v>41933</v>
      </c>
      <c r="B17084" s="61" t="s">
        <v>1387</v>
      </c>
      <c r="C17084" s="62">
        <v>2.02</v>
      </c>
      <c r="D17084" s="62" t="str">
        <f t="shared" si="278"/>
        <v>R3zxcCD-注会网课新增词-EM</v>
      </c>
      <c r="E17084" s="58"/>
      <c r="L17084" s="51"/>
      <c r="M17084" s="50"/>
      <c r="N17084" s="52"/>
      <c r="Y17084" s="50"/>
      <c r="AA17084" s="52"/>
      <c r="AL17084" s="50"/>
    </row>
    <row r="17085" spans="1:38" x14ac:dyDescent="0.3">
      <c r="A17085" s="65">
        <v>41934</v>
      </c>
      <c r="B17085" s="66" t="s">
        <v>1387</v>
      </c>
      <c r="C17085" s="67">
        <v>0</v>
      </c>
      <c r="D17085" s="67" t="str">
        <f t="shared" si="278"/>
        <v>R3zxcCD-注会网课新增词-EM</v>
      </c>
      <c r="E17085" s="58"/>
      <c r="L17085" s="51"/>
      <c r="M17085" s="50"/>
      <c r="N17085" s="52"/>
      <c r="Y17085" s="50"/>
      <c r="AA17085" s="52"/>
      <c r="AL17085" s="50"/>
    </row>
    <row r="17086" spans="1:38" x14ac:dyDescent="0.3">
      <c r="A17086" s="60">
        <v>41935</v>
      </c>
      <c r="B17086" s="61" t="s">
        <v>1387</v>
      </c>
      <c r="C17086" s="62">
        <v>4.43</v>
      </c>
      <c r="D17086" s="62" t="str">
        <f t="shared" si="278"/>
        <v>R3zxcCD-注会网课新增词-EM</v>
      </c>
      <c r="E17086" s="58"/>
      <c r="L17086" s="51"/>
      <c r="M17086" s="50"/>
      <c r="N17086" s="52"/>
      <c r="Y17086" s="50"/>
      <c r="AA17086" s="52"/>
      <c r="AL17086" s="50"/>
    </row>
    <row r="17087" spans="1:38" x14ac:dyDescent="0.3">
      <c r="A17087" s="65">
        <v>41936</v>
      </c>
      <c r="B17087" s="66" t="s">
        <v>1387</v>
      </c>
      <c r="C17087" s="67">
        <v>0</v>
      </c>
      <c r="D17087" s="67" t="str">
        <f t="shared" si="278"/>
        <v>R3zxcCD-注会网课新增词-EM</v>
      </c>
      <c r="E17087" s="58"/>
      <c r="L17087" s="51"/>
      <c r="M17087" s="50"/>
      <c r="N17087" s="52"/>
      <c r="Y17087" s="50"/>
      <c r="AA17087" s="52"/>
      <c r="AL17087" s="50"/>
    </row>
    <row r="17088" spans="1:38" x14ac:dyDescent="0.3">
      <c r="A17088" s="60">
        <v>41937</v>
      </c>
      <c r="B17088" s="61" t="s">
        <v>1387</v>
      </c>
      <c r="C17088" s="62">
        <v>0</v>
      </c>
      <c r="D17088" s="62" t="str">
        <f t="shared" si="278"/>
        <v>R3zxcCD-注会网课新增词-EM</v>
      </c>
      <c r="E17088" s="58"/>
      <c r="L17088" s="51"/>
      <c r="M17088" s="50"/>
      <c r="N17088" s="52"/>
      <c r="Y17088" s="50"/>
      <c r="AA17088" s="52"/>
      <c r="AL17088" s="50"/>
    </row>
    <row r="17089" spans="1:38" x14ac:dyDescent="0.3">
      <c r="A17089" s="65">
        <v>41938</v>
      </c>
      <c r="B17089" s="66" t="s">
        <v>1387</v>
      </c>
      <c r="C17089" s="67">
        <v>0</v>
      </c>
      <c r="D17089" s="67" t="str">
        <f t="shared" si="278"/>
        <v>R3zxcCD-注会网课新增词-EM</v>
      </c>
      <c r="E17089" s="58"/>
      <c r="L17089" s="51"/>
      <c r="M17089" s="50"/>
      <c r="N17089" s="52"/>
      <c r="Y17089" s="50"/>
      <c r="AA17089" s="52"/>
      <c r="AL17089" s="50"/>
    </row>
    <row r="17090" spans="1:38" x14ac:dyDescent="0.3">
      <c r="A17090" s="60">
        <v>41939</v>
      </c>
      <c r="B17090" s="61" t="s">
        <v>1387</v>
      </c>
      <c r="C17090" s="62">
        <v>2.23</v>
      </c>
      <c r="D17090" s="62" t="str">
        <f t="shared" si="278"/>
        <v>R3zxcCD-注会网课新增词-EM</v>
      </c>
      <c r="E17090" s="58"/>
      <c r="L17090" s="51"/>
      <c r="M17090" s="50"/>
      <c r="N17090" s="52"/>
      <c r="Y17090" s="50"/>
      <c r="AA17090" s="52"/>
      <c r="AL17090" s="50"/>
    </row>
    <row r="17091" spans="1:38" x14ac:dyDescent="0.3">
      <c r="A17091" s="65">
        <v>41940</v>
      </c>
      <c r="B17091" s="66" t="s">
        <v>1387</v>
      </c>
      <c r="C17091" s="67">
        <v>0</v>
      </c>
      <c r="D17091" s="67" t="str">
        <f t="shared" si="278"/>
        <v>R3zxcCD-注会网课新增词-EM</v>
      </c>
      <c r="E17091" s="58"/>
      <c r="L17091" s="51"/>
      <c r="M17091" s="50"/>
      <c r="N17091" s="52"/>
      <c r="Y17091" s="50"/>
      <c r="AA17091" s="52"/>
      <c r="AL17091" s="50"/>
    </row>
    <row r="17092" spans="1:38" x14ac:dyDescent="0.3">
      <c r="A17092" s="60">
        <v>41941</v>
      </c>
      <c r="B17092" s="61" t="s">
        <v>1387</v>
      </c>
      <c r="C17092" s="62">
        <v>0</v>
      </c>
      <c r="D17092" s="62" t="str">
        <f t="shared" si="278"/>
        <v>R3zxcCD-注会网课新增词-EM</v>
      </c>
      <c r="E17092" s="58"/>
      <c r="L17092" s="51"/>
      <c r="M17092" s="50"/>
      <c r="N17092" s="52"/>
      <c r="Y17092" s="50"/>
      <c r="AA17092" s="52"/>
      <c r="AL17092" s="50"/>
    </row>
    <row r="17093" spans="1:38" x14ac:dyDescent="0.3">
      <c r="A17093" s="65">
        <v>41942</v>
      </c>
      <c r="B17093" s="66" t="s">
        <v>1387</v>
      </c>
      <c r="C17093" s="67">
        <v>2.29</v>
      </c>
      <c r="D17093" s="67" t="str">
        <f t="shared" si="278"/>
        <v>R3zxcCD-注会网课新增词-EM</v>
      </c>
      <c r="E17093" s="58"/>
      <c r="L17093" s="51"/>
      <c r="M17093" s="50"/>
      <c r="N17093" s="52"/>
      <c r="Y17093" s="50"/>
      <c r="AA17093" s="52"/>
      <c r="AL17093" s="50"/>
    </row>
    <row r="17094" spans="1:38" x14ac:dyDescent="0.3">
      <c r="A17094" s="60">
        <v>41943</v>
      </c>
      <c r="B17094" s="61" t="s">
        <v>1387</v>
      </c>
      <c r="C17094" s="62">
        <v>0</v>
      </c>
      <c r="D17094" s="62" t="str">
        <f t="shared" ref="D17094:D17157" si="279">LEFT(B17094,2)&amp;"zxc"&amp;MID(B17094,4,100)</f>
        <v>R3zxcCD-注会网课新增词-EM</v>
      </c>
      <c r="E17094" s="58"/>
      <c r="L17094" s="51"/>
      <c r="M17094" s="50"/>
      <c r="N17094" s="52"/>
      <c r="Y17094" s="50"/>
      <c r="AA17094" s="52"/>
      <c r="AL17094" s="50"/>
    </row>
    <row r="17095" spans="1:38" x14ac:dyDescent="0.3">
      <c r="A17095" s="65">
        <v>41925</v>
      </c>
      <c r="B17095" s="66" t="s">
        <v>1388</v>
      </c>
      <c r="C17095" s="67">
        <v>0</v>
      </c>
      <c r="D17095" s="67" t="str">
        <f t="shared" si="279"/>
        <v>R3zxcCD-注会网课新增词-PM</v>
      </c>
      <c r="E17095" s="58"/>
      <c r="L17095" s="51"/>
      <c r="M17095" s="50"/>
      <c r="N17095" s="52"/>
      <c r="Y17095" s="50"/>
      <c r="AA17095" s="52"/>
      <c r="AL17095" s="50"/>
    </row>
    <row r="17096" spans="1:38" x14ac:dyDescent="0.3">
      <c r="A17096" s="60">
        <v>41926</v>
      </c>
      <c r="B17096" s="61" t="s">
        <v>1388</v>
      </c>
      <c r="C17096" s="62">
        <v>0</v>
      </c>
      <c r="D17096" s="62" t="str">
        <f t="shared" si="279"/>
        <v>R3zxcCD-注会网课新增词-PM</v>
      </c>
      <c r="E17096" s="58"/>
      <c r="L17096" s="51"/>
      <c r="M17096" s="50"/>
      <c r="N17096" s="52"/>
      <c r="Y17096" s="50"/>
      <c r="AA17096" s="52"/>
      <c r="AL17096" s="50"/>
    </row>
    <row r="17097" spans="1:38" x14ac:dyDescent="0.3">
      <c r="A17097" s="65">
        <v>41927</v>
      </c>
      <c r="B17097" s="66" t="s">
        <v>1388</v>
      </c>
      <c r="C17097" s="67">
        <v>0</v>
      </c>
      <c r="D17097" s="67" t="str">
        <f t="shared" si="279"/>
        <v>R3zxcCD-注会网课新增词-PM</v>
      </c>
      <c r="E17097" s="58"/>
      <c r="L17097" s="51"/>
      <c r="M17097" s="50"/>
      <c r="N17097" s="52"/>
      <c r="Y17097" s="50"/>
      <c r="AA17097" s="52"/>
      <c r="AL17097" s="50"/>
    </row>
    <row r="17098" spans="1:38" x14ac:dyDescent="0.3">
      <c r="A17098" s="60">
        <v>41928</v>
      </c>
      <c r="B17098" s="61" t="s">
        <v>1388</v>
      </c>
      <c r="C17098" s="62">
        <v>2.04</v>
      </c>
      <c r="D17098" s="62" t="str">
        <f t="shared" si="279"/>
        <v>R3zxcCD-注会网课新增词-PM</v>
      </c>
      <c r="E17098" s="58"/>
      <c r="L17098" s="51"/>
      <c r="M17098" s="50"/>
      <c r="N17098" s="52"/>
      <c r="Y17098" s="50"/>
      <c r="AA17098" s="52"/>
      <c r="AL17098" s="50"/>
    </row>
    <row r="17099" spans="1:38" x14ac:dyDescent="0.3">
      <c r="A17099" s="65">
        <v>41929</v>
      </c>
      <c r="B17099" s="66" t="s">
        <v>1388</v>
      </c>
      <c r="C17099" s="67">
        <v>0</v>
      </c>
      <c r="D17099" s="67" t="str">
        <f t="shared" si="279"/>
        <v>R3zxcCD-注会网课新增词-PM</v>
      </c>
      <c r="E17099" s="58"/>
      <c r="L17099" s="51"/>
      <c r="M17099" s="50"/>
      <c r="N17099" s="52"/>
      <c r="Y17099" s="50"/>
      <c r="AA17099" s="52"/>
      <c r="AL17099" s="50"/>
    </row>
    <row r="17100" spans="1:38" x14ac:dyDescent="0.3">
      <c r="A17100" s="60">
        <v>41930</v>
      </c>
      <c r="B17100" s="61" t="s">
        <v>1388</v>
      </c>
      <c r="C17100" s="62">
        <v>0</v>
      </c>
      <c r="D17100" s="62" t="str">
        <f t="shared" si="279"/>
        <v>R3zxcCD-注会网课新增词-PM</v>
      </c>
      <c r="E17100" s="58"/>
      <c r="L17100" s="51"/>
      <c r="M17100" s="50"/>
      <c r="N17100" s="52"/>
      <c r="Y17100" s="50"/>
      <c r="AA17100" s="52"/>
      <c r="AL17100" s="50"/>
    </row>
    <row r="17101" spans="1:38" x14ac:dyDescent="0.3">
      <c r="A17101" s="65">
        <v>41931</v>
      </c>
      <c r="B17101" s="66" t="s">
        <v>1388</v>
      </c>
      <c r="C17101" s="67">
        <v>0</v>
      </c>
      <c r="D17101" s="67" t="str">
        <f t="shared" si="279"/>
        <v>R3zxcCD-注会网课新增词-PM</v>
      </c>
      <c r="E17101" s="58"/>
      <c r="L17101" s="51"/>
      <c r="M17101" s="50"/>
      <c r="N17101" s="52"/>
      <c r="Y17101" s="50"/>
      <c r="AA17101" s="52"/>
      <c r="AL17101" s="50"/>
    </row>
    <row r="17102" spans="1:38" x14ac:dyDescent="0.3">
      <c r="A17102" s="60">
        <v>41932</v>
      </c>
      <c r="B17102" s="61" t="s">
        <v>1388</v>
      </c>
      <c r="C17102" s="62">
        <v>8.6999999999999993</v>
      </c>
      <c r="D17102" s="62" t="str">
        <f t="shared" si="279"/>
        <v>R3zxcCD-注会网课新增词-PM</v>
      </c>
      <c r="E17102" s="58"/>
      <c r="L17102" s="51"/>
      <c r="M17102" s="50"/>
      <c r="N17102" s="52"/>
      <c r="Y17102" s="50"/>
      <c r="AA17102" s="52"/>
      <c r="AL17102" s="50"/>
    </row>
    <row r="17103" spans="1:38" x14ac:dyDescent="0.3">
      <c r="A17103" s="65">
        <v>41933</v>
      </c>
      <c r="B17103" s="66" t="s">
        <v>1388</v>
      </c>
      <c r="C17103" s="67">
        <v>7.7</v>
      </c>
      <c r="D17103" s="67" t="str">
        <f t="shared" si="279"/>
        <v>R3zxcCD-注会网课新增词-PM</v>
      </c>
      <c r="E17103" s="58"/>
      <c r="L17103" s="51"/>
      <c r="M17103" s="50"/>
      <c r="N17103" s="52"/>
      <c r="Y17103" s="50"/>
      <c r="AA17103" s="52"/>
      <c r="AL17103" s="50"/>
    </row>
    <row r="17104" spans="1:38" x14ac:dyDescent="0.3">
      <c r="A17104" s="60">
        <v>41934</v>
      </c>
      <c r="B17104" s="61" t="s">
        <v>1388</v>
      </c>
      <c r="C17104" s="62">
        <v>0</v>
      </c>
      <c r="D17104" s="62" t="str">
        <f t="shared" si="279"/>
        <v>R3zxcCD-注会网课新增词-PM</v>
      </c>
      <c r="E17104" s="58"/>
      <c r="L17104" s="51"/>
      <c r="M17104" s="50"/>
      <c r="N17104" s="52"/>
      <c r="Y17104" s="50"/>
      <c r="AA17104" s="52"/>
      <c r="AL17104" s="50"/>
    </row>
    <row r="17105" spans="1:38" x14ac:dyDescent="0.3">
      <c r="A17105" s="65">
        <v>41935</v>
      </c>
      <c r="B17105" s="66" t="s">
        <v>1388</v>
      </c>
      <c r="C17105" s="67">
        <v>0</v>
      </c>
      <c r="D17105" s="67" t="str">
        <f t="shared" si="279"/>
        <v>R3zxcCD-注会网课新增词-PM</v>
      </c>
      <c r="E17105" s="58"/>
      <c r="L17105" s="51"/>
      <c r="M17105" s="50"/>
      <c r="N17105" s="52"/>
      <c r="Y17105" s="50"/>
      <c r="AA17105" s="52"/>
      <c r="AL17105" s="50"/>
    </row>
    <row r="17106" spans="1:38" x14ac:dyDescent="0.3">
      <c r="A17106" s="60">
        <v>41936</v>
      </c>
      <c r="B17106" s="61" t="s">
        <v>1388</v>
      </c>
      <c r="C17106" s="62">
        <v>6.58</v>
      </c>
      <c r="D17106" s="62" t="str">
        <f t="shared" si="279"/>
        <v>R3zxcCD-注会网课新增词-PM</v>
      </c>
      <c r="E17106" s="58"/>
      <c r="L17106" s="51"/>
      <c r="M17106" s="50"/>
      <c r="N17106" s="52"/>
      <c r="Y17106" s="50"/>
      <c r="AA17106" s="52"/>
      <c r="AL17106" s="50"/>
    </row>
    <row r="17107" spans="1:38" x14ac:dyDescent="0.3">
      <c r="A17107" s="65">
        <v>41937</v>
      </c>
      <c r="B17107" s="66" t="s">
        <v>1388</v>
      </c>
      <c r="C17107" s="67">
        <v>0</v>
      </c>
      <c r="D17107" s="67" t="str">
        <f t="shared" si="279"/>
        <v>R3zxcCD-注会网课新增词-PM</v>
      </c>
      <c r="E17107" s="58"/>
      <c r="L17107" s="51"/>
      <c r="M17107" s="50"/>
      <c r="N17107" s="52"/>
      <c r="Y17107" s="50"/>
      <c r="AA17107" s="52"/>
      <c r="AL17107" s="50"/>
    </row>
    <row r="17108" spans="1:38" x14ac:dyDescent="0.3">
      <c r="A17108" s="60">
        <v>41938</v>
      </c>
      <c r="B17108" s="61" t="s">
        <v>1388</v>
      </c>
      <c r="C17108" s="62">
        <v>2</v>
      </c>
      <c r="D17108" s="62" t="str">
        <f t="shared" si="279"/>
        <v>R3zxcCD-注会网课新增词-PM</v>
      </c>
      <c r="E17108" s="58"/>
      <c r="L17108" s="51"/>
      <c r="M17108" s="50"/>
      <c r="N17108" s="52"/>
      <c r="Y17108" s="50"/>
      <c r="AA17108" s="52"/>
      <c r="AL17108" s="50"/>
    </row>
    <row r="17109" spans="1:38" x14ac:dyDescent="0.3">
      <c r="A17109" s="65">
        <v>41939</v>
      </c>
      <c r="B17109" s="66" t="s">
        <v>1388</v>
      </c>
      <c r="C17109" s="67">
        <v>6.96</v>
      </c>
      <c r="D17109" s="67" t="str">
        <f t="shared" si="279"/>
        <v>R3zxcCD-注会网课新增词-PM</v>
      </c>
      <c r="E17109" s="58"/>
      <c r="L17109" s="51"/>
      <c r="M17109" s="50"/>
      <c r="N17109" s="52"/>
      <c r="Y17109" s="50"/>
      <c r="AA17109" s="52"/>
      <c r="AL17109" s="50"/>
    </row>
    <row r="17110" spans="1:38" x14ac:dyDescent="0.3">
      <c r="A17110" s="60">
        <v>41940</v>
      </c>
      <c r="B17110" s="61" t="s">
        <v>1388</v>
      </c>
      <c r="C17110" s="62">
        <v>1.88</v>
      </c>
      <c r="D17110" s="62" t="str">
        <f t="shared" si="279"/>
        <v>R3zxcCD-注会网课新增词-PM</v>
      </c>
      <c r="E17110" s="58"/>
      <c r="L17110" s="51"/>
      <c r="M17110" s="50"/>
      <c r="N17110" s="52"/>
      <c r="Y17110" s="50"/>
      <c r="AA17110" s="52"/>
      <c r="AL17110" s="50"/>
    </row>
    <row r="17111" spans="1:38" x14ac:dyDescent="0.3">
      <c r="A17111" s="65">
        <v>41941</v>
      </c>
      <c r="B17111" s="66" t="s">
        <v>1388</v>
      </c>
      <c r="C17111" s="67">
        <v>3.83</v>
      </c>
      <c r="D17111" s="67" t="str">
        <f t="shared" si="279"/>
        <v>R3zxcCD-注会网课新增词-PM</v>
      </c>
      <c r="E17111" s="58"/>
      <c r="L17111" s="51"/>
      <c r="M17111" s="50"/>
      <c r="N17111" s="52"/>
      <c r="Y17111" s="50"/>
      <c r="AA17111" s="52"/>
      <c r="AL17111" s="50"/>
    </row>
    <row r="17112" spans="1:38" x14ac:dyDescent="0.3">
      <c r="A17112" s="60">
        <v>41942</v>
      </c>
      <c r="B17112" s="61" t="s">
        <v>1388</v>
      </c>
      <c r="C17112" s="62">
        <v>1.52</v>
      </c>
      <c r="D17112" s="62" t="str">
        <f t="shared" si="279"/>
        <v>R3zxcCD-注会网课新增词-PM</v>
      </c>
      <c r="E17112" s="58"/>
      <c r="L17112" s="51"/>
      <c r="M17112" s="50"/>
      <c r="N17112" s="52"/>
      <c r="Y17112" s="50"/>
      <c r="AA17112" s="52"/>
      <c r="AL17112" s="50"/>
    </row>
    <row r="17113" spans="1:38" x14ac:dyDescent="0.3">
      <c r="A17113" s="65">
        <v>41943</v>
      </c>
      <c r="B17113" s="66" t="s">
        <v>1388</v>
      </c>
      <c r="C17113" s="67">
        <v>1.89</v>
      </c>
      <c r="D17113" s="67" t="str">
        <f t="shared" si="279"/>
        <v>R3zxcCD-注会网课新增词-PM</v>
      </c>
      <c r="E17113" s="58"/>
      <c r="L17113" s="51"/>
      <c r="M17113" s="50"/>
      <c r="N17113" s="52"/>
      <c r="Y17113" s="50"/>
      <c r="AA17113" s="52"/>
      <c r="AL17113" s="50"/>
    </row>
    <row r="17114" spans="1:38" x14ac:dyDescent="0.3">
      <c r="A17114" s="60">
        <v>41916</v>
      </c>
      <c r="B17114" s="61" t="s">
        <v>1389</v>
      </c>
      <c r="C17114" s="62">
        <v>0</v>
      </c>
      <c r="D17114" s="62" t="str">
        <f t="shared" si="279"/>
        <v>R3zxcGZ-短语有精确没有-EM</v>
      </c>
      <c r="E17114" s="58"/>
      <c r="L17114" s="51"/>
      <c r="M17114" s="50"/>
      <c r="N17114" s="52"/>
      <c r="Y17114" s="50"/>
      <c r="AA17114" s="52"/>
      <c r="AL17114" s="50"/>
    </row>
    <row r="17115" spans="1:38" x14ac:dyDescent="0.3">
      <c r="A17115" s="65">
        <v>41917</v>
      </c>
      <c r="B17115" s="66" t="s">
        <v>1389</v>
      </c>
      <c r="C17115" s="67">
        <v>0</v>
      </c>
      <c r="D17115" s="67" t="str">
        <f t="shared" si="279"/>
        <v>R3zxcGZ-短语有精确没有-EM</v>
      </c>
      <c r="E17115" s="58"/>
      <c r="L17115" s="51"/>
      <c r="M17115" s="50"/>
      <c r="N17115" s="52"/>
      <c r="Y17115" s="50"/>
      <c r="AA17115" s="52"/>
      <c r="AL17115" s="50"/>
    </row>
    <row r="17116" spans="1:38" x14ac:dyDescent="0.3">
      <c r="A17116" s="60">
        <v>41920</v>
      </c>
      <c r="B17116" s="61" t="s">
        <v>1389</v>
      </c>
      <c r="C17116" s="62">
        <v>0</v>
      </c>
      <c r="D17116" s="62" t="str">
        <f t="shared" si="279"/>
        <v>R3zxcGZ-短语有精确没有-EM</v>
      </c>
      <c r="E17116" s="58"/>
      <c r="L17116" s="51"/>
      <c r="M17116" s="50"/>
      <c r="N17116" s="52"/>
      <c r="Y17116" s="50"/>
      <c r="AA17116" s="52"/>
      <c r="AL17116" s="50"/>
    </row>
    <row r="17117" spans="1:38" x14ac:dyDescent="0.3">
      <c r="A17117" s="65">
        <v>41921</v>
      </c>
      <c r="B17117" s="66" t="s">
        <v>1389</v>
      </c>
      <c r="C17117" s="67">
        <v>3.84</v>
      </c>
      <c r="D17117" s="67" t="str">
        <f t="shared" si="279"/>
        <v>R3zxcGZ-短语有精确没有-EM</v>
      </c>
      <c r="E17117" s="58"/>
      <c r="L17117" s="51"/>
      <c r="M17117" s="50"/>
      <c r="N17117" s="52"/>
      <c r="Y17117" s="50"/>
      <c r="AA17117" s="52"/>
      <c r="AL17117" s="50"/>
    </row>
    <row r="17118" spans="1:38" x14ac:dyDescent="0.3">
      <c r="A17118" s="60">
        <v>41922</v>
      </c>
      <c r="B17118" s="61" t="s">
        <v>1389</v>
      </c>
      <c r="C17118" s="62">
        <v>3.7</v>
      </c>
      <c r="D17118" s="62" t="str">
        <f t="shared" si="279"/>
        <v>R3zxcGZ-短语有精确没有-EM</v>
      </c>
      <c r="E17118" s="58"/>
      <c r="L17118" s="51"/>
      <c r="M17118" s="50"/>
      <c r="N17118" s="52"/>
      <c r="Y17118" s="50"/>
      <c r="AA17118" s="52"/>
      <c r="AL17118" s="50"/>
    </row>
    <row r="17119" spans="1:38" x14ac:dyDescent="0.3">
      <c r="A17119" s="65">
        <v>41923</v>
      </c>
      <c r="B17119" s="66" t="s">
        <v>1389</v>
      </c>
      <c r="C17119" s="67">
        <v>0</v>
      </c>
      <c r="D17119" s="67" t="str">
        <f t="shared" si="279"/>
        <v>R3zxcGZ-短语有精确没有-EM</v>
      </c>
      <c r="E17119" s="58"/>
      <c r="L17119" s="51"/>
      <c r="M17119" s="50"/>
      <c r="N17119" s="52"/>
      <c r="Y17119" s="50"/>
      <c r="AA17119" s="52"/>
      <c r="AL17119" s="50"/>
    </row>
    <row r="17120" spans="1:38" x14ac:dyDescent="0.3">
      <c r="A17120" s="60">
        <v>41924</v>
      </c>
      <c r="B17120" s="61" t="s">
        <v>1389</v>
      </c>
      <c r="C17120" s="62">
        <v>0</v>
      </c>
      <c r="D17120" s="62" t="str">
        <f t="shared" si="279"/>
        <v>R3zxcGZ-短语有精确没有-EM</v>
      </c>
      <c r="E17120" s="58"/>
      <c r="L17120" s="51"/>
      <c r="M17120" s="50"/>
      <c r="N17120" s="52"/>
      <c r="Y17120" s="50"/>
      <c r="AA17120" s="52"/>
      <c r="AL17120" s="50"/>
    </row>
    <row r="17121" spans="1:38" x14ac:dyDescent="0.3">
      <c r="A17121" s="65">
        <v>41925</v>
      </c>
      <c r="B17121" s="66" t="s">
        <v>1389</v>
      </c>
      <c r="C17121" s="67">
        <v>0.28000000000000003</v>
      </c>
      <c r="D17121" s="67" t="str">
        <f t="shared" si="279"/>
        <v>R3zxcGZ-短语有精确没有-EM</v>
      </c>
      <c r="E17121" s="58"/>
      <c r="L17121" s="51"/>
      <c r="M17121" s="50"/>
      <c r="N17121" s="52"/>
      <c r="Y17121" s="50"/>
      <c r="AA17121" s="52"/>
      <c r="AL17121" s="50"/>
    </row>
    <row r="17122" spans="1:38" x14ac:dyDescent="0.3">
      <c r="A17122" s="60">
        <v>41926</v>
      </c>
      <c r="B17122" s="61" t="s">
        <v>1389</v>
      </c>
      <c r="C17122" s="62">
        <v>2.25</v>
      </c>
      <c r="D17122" s="62" t="str">
        <f t="shared" si="279"/>
        <v>R3zxcGZ-短语有精确没有-EM</v>
      </c>
      <c r="E17122" s="58"/>
      <c r="L17122" s="51"/>
      <c r="M17122" s="50"/>
      <c r="N17122" s="52"/>
      <c r="Y17122" s="50"/>
      <c r="AA17122" s="52"/>
      <c r="AL17122" s="50"/>
    </row>
    <row r="17123" spans="1:38" x14ac:dyDescent="0.3">
      <c r="A17123" s="65">
        <v>41927</v>
      </c>
      <c r="B17123" s="66" t="s">
        <v>1389</v>
      </c>
      <c r="C17123" s="67">
        <v>0</v>
      </c>
      <c r="D17123" s="67" t="str">
        <f t="shared" si="279"/>
        <v>R3zxcGZ-短语有精确没有-EM</v>
      </c>
      <c r="E17123" s="58"/>
      <c r="L17123" s="51"/>
      <c r="M17123" s="50"/>
      <c r="N17123" s="52"/>
      <c r="Y17123" s="50"/>
      <c r="AA17123" s="52"/>
      <c r="AL17123" s="50"/>
    </row>
    <row r="17124" spans="1:38" x14ac:dyDescent="0.3">
      <c r="A17124" s="60">
        <v>41928</v>
      </c>
      <c r="B17124" s="61" t="s">
        <v>1389</v>
      </c>
      <c r="C17124" s="62">
        <v>0</v>
      </c>
      <c r="D17124" s="62" t="str">
        <f t="shared" si="279"/>
        <v>R3zxcGZ-短语有精确没有-EM</v>
      </c>
      <c r="E17124" s="58"/>
      <c r="L17124" s="51"/>
      <c r="M17124" s="50"/>
      <c r="N17124" s="52"/>
      <c r="Y17124" s="50"/>
      <c r="AA17124" s="52"/>
      <c r="AL17124" s="50"/>
    </row>
    <row r="17125" spans="1:38" x14ac:dyDescent="0.3">
      <c r="A17125" s="65">
        <v>41929</v>
      </c>
      <c r="B17125" s="66" t="s">
        <v>1389</v>
      </c>
      <c r="C17125" s="67">
        <v>2.12</v>
      </c>
      <c r="D17125" s="67" t="str">
        <f t="shared" si="279"/>
        <v>R3zxcGZ-短语有精确没有-EM</v>
      </c>
      <c r="E17125" s="58"/>
      <c r="L17125" s="51"/>
      <c r="M17125" s="50"/>
      <c r="N17125" s="52"/>
      <c r="Y17125" s="50"/>
      <c r="AA17125" s="52"/>
      <c r="AL17125" s="50"/>
    </row>
    <row r="17126" spans="1:38" x14ac:dyDescent="0.3">
      <c r="A17126" s="60">
        <v>41930</v>
      </c>
      <c r="B17126" s="61" t="s">
        <v>1389</v>
      </c>
      <c r="C17126" s="62">
        <v>0</v>
      </c>
      <c r="D17126" s="62" t="str">
        <f t="shared" si="279"/>
        <v>R3zxcGZ-短语有精确没有-EM</v>
      </c>
      <c r="E17126" s="58"/>
      <c r="L17126" s="51"/>
      <c r="M17126" s="50"/>
      <c r="N17126" s="52"/>
      <c r="Y17126" s="50"/>
      <c r="AA17126" s="52"/>
      <c r="AL17126" s="50"/>
    </row>
    <row r="17127" spans="1:38" x14ac:dyDescent="0.3">
      <c r="A17127" s="65">
        <v>41932</v>
      </c>
      <c r="B17127" s="66" t="s">
        <v>1389</v>
      </c>
      <c r="C17127" s="67">
        <v>0.3</v>
      </c>
      <c r="D17127" s="67" t="str">
        <f t="shared" si="279"/>
        <v>R3zxcGZ-短语有精确没有-EM</v>
      </c>
      <c r="E17127" s="58"/>
      <c r="L17127" s="51"/>
      <c r="M17127" s="50"/>
      <c r="N17127" s="52"/>
      <c r="Y17127" s="50"/>
      <c r="AA17127" s="52"/>
      <c r="AL17127" s="50"/>
    </row>
    <row r="17128" spans="1:38" x14ac:dyDescent="0.3">
      <c r="A17128" s="60">
        <v>41933</v>
      </c>
      <c r="B17128" s="61" t="s">
        <v>1389</v>
      </c>
      <c r="C17128" s="62">
        <v>0</v>
      </c>
      <c r="D17128" s="62" t="str">
        <f t="shared" si="279"/>
        <v>R3zxcGZ-短语有精确没有-EM</v>
      </c>
      <c r="E17128" s="58"/>
      <c r="L17128" s="51"/>
      <c r="M17128" s="50"/>
      <c r="N17128" s="52"/>
      <c r="Y17128" s="50"/>
      <c r="AA17128" s="52"/>
      <c r="AL17128" s="50"/>
    </row>
    <row r="17129" spans="1:38" x14ac:dyDescent="0.3">
      <c r="A17129" s="65">
        <v>41934</v>
      </c>
      <c r="B17129" s="66" t="s">
        <v>1389</v>
      </c>
      <c r="C17129" s="67">
        <v>0</v>
      </c>
      <c r="D17129" s="67" t="str">
        <f t="shared" si="279"/>
        <v>R3zxcGZ-短语有精确没有-EM</v>
      </c>
      <c r="E17129" s="58"/>
      <c r="L17129" s="51"/>
      <c r="M17129" s="50"/>
      <c r="N17129" s="52"/>
      <c r="Y17129" s="50"/>
      <c r="AA17129" s="52"/>
      <c r="AL17129" s="50"/>
    </row>
    <row r="17130" spans="1:38" x14ac:dyDescent="0.3">
      <c r="A17130" s="60">
        <v>41935</v>
      </c>
      <c r="B17130" s="61" t="s">
        <v>1389</v>
      </c>
      <c r="C17130" s="62">
        <v>0</v>
      </c>
      <c r="D17130" s="62" t="str">
        <f t="shared" si="279"/>
        <v>R3zxcGZ-短语有精确没有-EM</v>
      </c>
      <c r="E17130" s="58"/>
      <c r="L17130" s="51"/>
      <c r="M17130" s="50"/>
      <c r="N17130" s="52"/>
      <c r="Y17130" s="50"/>
      <c r="AA17130" s="52"/>
      <c r="AL17130" s="50"/>
    </row>
    <row r="17131" spans="1:38" x14ac:dyDescent="0.3">
      <c r="A17131" s="65">
        <v>41936</v>
      </c>
      <c r="B17131" s="66" t="s">
        <v>1389</v>
      </c>
      <c r="C17131" s="67">
        <v>9.06</v>
      </c>
      <c r="D17131" s="67" t="str">
        <f t="shared" si="279"/>
        <v>R3zxcGZ-短语有精确没有-EM</v>
      </c>
      <c r="E17131" s="58"/>
      <c r="L17131" s="51"/>
      <c r="M17131" s="50"/>
      <c r="N17131" s="52"/>
      <c r="Y17131" s="50"/>
      <c r="AA17131" s="52"/>
      <c r="AL17131" s="50"/>
    </row>
    <row r="17132" spans="1:38" x14ac:dyDescent="0.3">
      <c r="A17132" s="60">
        <v>41937</v>
      </c>
      <c r="B17132" s="61" t="s">
        <v>1389</v>
      </c>
      <c r="C17132" s="62">
        <v>1.81</v>
      </c>
      <c r="D17132" s="62" t="str">
        <f t="shared" si="279"/>
        <v>R3zxcGZ-短语有精确没有-EM</v>
      </c>
      <c r="E17132" s="58"/>
      <c r="L17132" s="51"/>
      <c r="M17132" s="50"/>
      <c r="N17132" s="52"/>
      <c r="Y17132" s="50"/>
      <c r="AA17132" s="52"/>
      <c r="AL17132" s="50"/>
    </row>
    <row r="17133" spans="1:38" x14ac:dyDescent="0.3">
      <c r="A17133" s="65">
        <v>41938</v>
      </c>
      <c r="B17133" s="66" t="s">
        <v>1389</v>
      </c>
      <c r="C17133" s="67">
        <v>0</v>
      </c>
      <c r="D17133" s="67" t="str">
        <f t="shared" si="279"/>
        <v>R3zxcGZ-短语有精确没有-EM</v>
      </c>
      <c r="E17133" s="58"/>
      <c r="L17133" s="51"/>
      <c r="M17133" s="50"/>
      <c r="N17133" s="52"/>
      <c r="Y17133" s="50"/>
      <c r="AA17133" s="52"/>
      <c r="AL17133" s="50"/>
    </row>
    <row r="17134" spans="1:38" x14ac:dyDescent="0.3">
      <c r="A17134" s="60">
        <v>41939</v>
      </c>
      <c r="B17134" s="61" t="s">
        <v>1389</v>
      </c>
      <c r="C17134" s="62">
        <v>0</v>
      </c>
      <c r="D17134" s="62" t="str">
        <f t="shared" si="279"/>
        <v>R3zxcGZ-短语有精确没有-EM</v>
      </c>
      <c r="E17134" s="58"/>
      <c r="L17134" s="51"/>
      <c r="M17134" s="50"/>
      <c r="N17134" s="52"/>
      <c r="Y17134" s="50"/>
      <c r="AA17134" s="52"/>
      <c r="AL17134" s="50"/>
    </row>
    <row r="17135" spans="1:38" x14ac:dyDescent="0.3">
      <c r="A17135" s="65">
        <v>41940</v>
      </c>
      <c r="B17135" s="66" t="s">
        <v>1389</v>
      </c>
      <c r="C17135" s="67">
        <v>2.65</v>
      </c>
      <c r="D17135" s="67" t="str">
        <f t="shared" si="279"/>
        <v>R3zxcGZ-短语有精确没有-EM</v>
      </c>
      <c r="E17135" s="58"/>
      <c r="L17135" s="51"/>
      <c r="M17135" s="50"/>
      <c r="N17135" s="52"/>
      <c r="Y17135" s="50"/>
      <c r="AA17135" s="52"/>
      <c r="AL17135" s="50"/>
    </row>
    <row r="17136" spans="1:38" x14ac:dyDescent="0.3">
      <c r="A17136" s="60">
        <v>41941</v>
      </c>
      <c r="B17136" s="61" t="s">
        <v>1389</v>
      </c>
      <c r="C17136" s="62">
        <v>0</v>
      </c>
      <c r="D17136" s="62" t="str">
        <f t="shared" si="279"/>
        <v>R3zxcGZ-短语有精确没有-EM</v>
      </c>
      <c r="E17136" s="58"/>
      <c r="L17136" s="51"/>
      <c r="M17136" s="50"/>
      <c r="N17136" s="52"/>
      <c r="Y17136" s="50"/>
      <c r="AA17136" s="52"/>
      <c r="AL17136" s="50"/>
    </row>
    <row r="17137" spans="1:38" x14ac:dyDescent="0.3">
      <c r="A17137" s="65">
        <v>41942</v>
      </c>
      <c r="B17137" s="66" t="s">
        <v>1389</v>
      </c>
      <c r="C17137" s="67">
        <v>0</v>
      </c>
      <c r="D17137" s="67" t="str">
        <f t="shared" si="279"/>
        <v>R3zxcGZ-短语有精确没有-EM</v>
      </c>
      <c r="E17137" s="58"/>
      <c r="L17137" s="51"/>
      <c r="M17137" s="50"/>
      <c r="N17137" s="52"/>
      <c r="Y17137" s="50"/>
      <c r="AA17137" s="52"/>
      <c r="AL17137" s="50"/>
    </row>
    <row r="17138" spans="1:38" x14ac:dyDescent="0.3">
      <c r="A17138" s="60">
        <v>41943</v>
      </c>
      <c r="B17138" s="61" t="s">
        <v>1389</v>
      </c>
      <c r="C17138" s="62">
        <v>0</v>
      </c>
      <c r="D17138" s="62" t="str">
        <f t="shared" si="279"/>
        <v>R3zxcGZ-短语有精确没有-EM</v>
      </c>
      <c r="E17138" s="58"/>
      <c r="L17138" s="51"/>
      <c r="M17138" s="50"/>
      <c r="N17138" s="52"/>
      <c r="Y17138" s="50"/>
      <c r="AA17138" s="52"/>
      <c r="AL17138" s="50"/>
    </row>
    <row r="17139" spans="1:38" x14ac:dyDescent="0.3">
      <c r="A17139" s="65">
        <v>41913</v>
      </c>
      <c r="B17139" s="66" t="s">
        <v>1390</v>
      </c>
      <c r="C17139" s="67">
        <v>0</v>
      </c>
      <c r="D17139" s="67" t="str">
        <f t="shared" si="279"/>
        <v>R3zxcGZ-注会A2-EM</v>
      </c>
      <c r="E17139" s="58"/>
      <c r="L17139" s="51"/>
      <c r="M17139" s="50"/>
      <c r="N17139" s="52"/>
      <c r="Y17139" s="50"/>
      <c r="AA17139" s="52"/>
      <c r="AL17139" s="50"/>
    </row>
    <row r="17140" spans="1:38" x14ac:dyDescent="0.3">
      <c r="A17140" s="60">
        <v>41916</v>
      </c>
      <c r="B17140" s="61" t="s">
        <v>1390</v>
      </c>
      <c r="C17140" s="62">
        <v>7.93</v>
      </c>
      <c r="D17140" s="62" t="str">
        <f t="shared" si="279"/>
        <v>R3zxcGZ-注会A2-EM</v>
      </c>
      <c r="E17140" s="58"/>
      <c r="L17140" s="51"/>
      <c r="M17140" s="50"/>
      <c r="N17140" s="52"/>
      <c r="Y17140" s="50"/>
      <c r="AA17140" s="52"/>
      <c r="AL17140" s="50"/>
    </row>
    <row r="17141" spans="1:38" x14ac:dyDescent="0.3">
      <c r="A17141" s="65">
        <v>41917</v>
      </c>
      <c r="B17141" s="66" t="s">
        <v>1390</v>
      </c>
      <c r="C17141" s="67">
        <v>0</v>
      </c>
      <c r="D17141" s="67" t="str">
        <f t="shared" si="279"/>
        <v>R3zxcGZ-注会A2-EM</v>
      </c>
      <c r="E17141" s="58"/>
      <c r="L17141" s="51"/>
      <c r="M17141" s="50"/>
      <c r="N17141" s="52"/>
      <c r="Y17141" s="50"/>
      <c r="AA17141" s="52"/>
      <c r="AL17141" s="50"/>
    </row>
    <row r="17142" spans="1:38" x14ac:dyDescent="0.3">
      <c r="A17142" s="60">
        <v>41920</v>
      </c>
      <c r="B17142" s="61" t="s">
        <v>1390</v>
      </c>
      <c r="C17142" s="62">
        <v>7.28</v>
      </c>
      <c r="D17142" s="62" t="str">
        <f t="shared" si="279"/>
        <v>R3zxcGZ-注会A2-EM</v>
      </c>
      <c r="E17142" s="58"/>
      <c r="L17142" s="51"/>
      <c r="M17142" s="50"/>
      <c r="N17142" s="52"/>
      <c r="Y17142" s="50"/>
      <c r="AA17142" s="52"/>
      <c r="AL17142" s="50"/>
    </row>
    <row r="17143" spans="1:38" x14ac:dyDescent="0.3">
      <c r="A17143" s="65">
        <v>41921</v>
      </c>
      <c r="B17143" s="66" t="s">
        <v>1390</v>
      </c>
      <c r="C17143" s="67">
        <v>21.62</v>
      </c>
      <c r="D17143" s="67" t="str">
        <f t="shared" si="279"/>
        <v>R3zxcGZ-注会A2-EM</v>
      </c>
      <c r="E17143" s="58"/>
      <c r="L17143" s="51"/>
      <c r="M17143" s="50"/>
      <c r="N17143" s="52"/>
      <c r="Y17143" s="50"/>
      <c r="AA17143" s="52"/>
      <c r="AL17143" s="50"/>
    </row>
    <row r="17144" spans="1:38" x14ac:dyDescent="0.3">
      <c r="A17144" s="60">
        <v>41922</v>
      </c>
      <c r="B17144" s="61" t="s">
        <v>1390</v>
      </c>
      <c r="C17144" s="62">
        <v>8.08</v>
      </c>
      <c r="D17144" s="62" t="str">
        <f t="shared" si="279"/>
        <v>R3zxcGZ-注会A2-EM</v>
      </c>
      <c r="E17144" s="58"/>
      <c r="L17144" s="51"/>
      <c r="M17144" s="50"/>
      <c r="N17144" s="52"/>
      <c r="Y17144" s="50"/>
      <c r="AA17144" s="52"/>
      <c r="AL17144" s="50"/>
    </row>
    <row r="17145" spans="1:38" x14ac:dyDescent="0.3">
      <c r="A17145" s="65">
        <v>41923</v>
      </c>
      <c r="B17145" s="66" t="s">
        <v>1390</v>
      </c>
      <c r="C17145" s="67">
        <v>8.67</v>
      </c>
      <c r="D17145" s="67" t="str">
        <f t="shared" si="279"/>
        <v>R3zxcGZ-注会A2-EM</v>
      </c>
      <c r="E17145" s="58"/>
      <c r="L17145" s="51"/>
      <c r="M17145" s="50"/>
      <c r="N17145" s="52"/>
      <c r="Y17145" s="50"/>
      <c r="AA17145" s="52"/>
      <c r="AL17145" s="50"/>
    </row>
    <row r="17146" spans="1:38" x14ac:dyDescent="0.3">
      <c r="A17146" s="60">
        <v>41924</v>
      </c>
      <c r="B17146" s="61" t="s">
        <v>1390</v>
      </c>
      <c r="C17146" s="62">
        <v>0.78</v>
      </c>
      <c r="D17146" s="62" t="str">
        <f t="shared" si="279"/>
        <v>R3zxcGZ-注会A2-EM</v>
      </c>
      <c r="E17146" s="58"/>
      <c r="L17146" s="51"/>
      <c r="M17146" s="50"/>
      <c r="N17146" s="52"/>
      <c r="Y17146" s="50"/>
      <c r="AA17146" s="52"/>
      <c r="AL17146" s="50"/>
    </row>
    <row r="17147" spans="1:38" x14ac:dyDescent="0.3">
      <c r="A17147" s="65">
        <v>41925</v>
      </c>
      <c r="B17147" s="66" t="s">
        <v>1390</v>
      </c>
      <c r="C17147" s="67">
        <v>20.5</v>
      </c>
      <c r="D17147" s="67" t="str">
        <f t="shared" si="279"/>
        <v>R3zxcGZ-注会A2-EM</v>
      </c>
      <c r="E17147" s="58"/>
      <c r="L17147" s="51"/>
      <c r="M17147" s="50"/>
      <c r="N17147" s="52"/>
      <c r="Y17147" s="50"/>
      <c r="AA17147" s="52"/>
      <c r="AL17147" s="50"/>
    </row>
    <row r="17148" spans="1:38" x14ac:dyDescent="0.3">
      <c r="A17148" s="60">
        <v>41926</v>
      </c>
      <c r="B17148" s="61" t="s">
        <v>1390</v>
      </c>
      <c r="C17148" s="62">
        <v>11.9</v>
      </c>
      <c r="D17148" s="62" t="str">
        <f t="shared" si="279"/>
        <v>R3zxcGZ-注会A2-EM</v>
      </c>
      <c r="E17148" s="58"/>
      <c r="L17148" s="51"/>
      <c r="M17148" s="50"/>
      <c r="N17148" s="52"/>
      <c r="Y17148" s="50"/>
      <c r="AA17148" s="52"/>
      <c r="AL17148" s="50"/>
    </row>
    <row r="17149" spans="1:38" x14ac:dyDescent="0.3">
      <c r="A17149" s="65">
        <v>41927</v>
      </c>
      <c r="B17149" s="66" t="s">
        <v>1390</v>
      </c>
      <c r="C17149" s="67">
        <v>32.94</v>
      </c>
      <c r="D17149" s="67" t="str">
        <f t="shared" si="279"/>
        <v>R3zxcGZ-注会A2-EM</v>
      </c>
      <c r="E17149" s="58"/>
      <c r="L17149" s="51"/>
      <c r="M17149" s="50"/>
      <c r="N17149" s="52"/>
      <c r="Y17149" s="50"/>
      <c r="AA17149" s="52"/>
      <c r="AL17149" s="50"/>
    </row>
    <row r="17150" spans="1:38" x14ac:dyDescent="0.3">
      <c r="A17150" s="60">
        <v>41928</v>
      </c>
      <c r="B17150" s="61" t="s">
        <v>1390</v>
      </c>
      <c r="C17150" s="62">
        <v>4.58</v>
      </c>
      <c r="D17150" s="62" t="str">
        <f t="shared" si="279"/>
        <v>R3zxcGZ-注会A2-EM</v>
      </c>
      <c r="E17150" s="58"/>
      <c r="L17150" s="51"/>
      <c r="M17150" s="50"/>
      <c r="N17150" s="52"/>
      <c r="Y17150" s="50"/>
      <c r="AA17150" s="52"/>
      <c r="AL17150" s="50"/>
    </row>
    <row r="17151" spans="1:38" x14ac:dyDescent="0.3">
      <c r="A17151" s="65">
        <v>41929</v>
      </c>
      <c r="B17151" s="66" t="s">
        <v>1390</v>
      </c>
      <c r="C17151" s="67">
        <v>21.19</v>
      </c>
      <c r="D17151" s="67" t="str">
        <f t="shared" si="279"/>
        <v>R3zxcGZ-注会A2-EM</v>
      </c>
      <c r="E17151" s="58"/>
      <c r="L17151" s="51"/>
      <c r="M17151" s="50"/>
      <c r="N17151" s="52"/>
      <c r="Y17151" s="50"/>
      <c r="AA17151" s="52"/>
      <c r="AL17151" s="50"/>
    </row>
    <row r="17152" spans="1:38" x14ac:dyDescent="0.3">
      <c r="A17152" s="60">
        <v>41930</v>
      </c>
      <c r="B17152" s="61" t="s">
        <v>1390</v>
      </c>
      <c r="C17152" s="62">
        <v>5.93</v>
      </c>
      <c r="D17152" s="62" t="str">
        <f t="shared" si="279"/>
        <v>R3zxcGZ-注会A2-EM</v>
      </c>
      <c r="E17152" s="58"/>
      <c r="L17152" s="51"/>
      <c r="M17152" s="50"/>
      <c r="N17152" s="52"/>
      <c r="Y17152" s="50"/>
      <c r="AA17152" s="52"/>
      <c r="AL17152" s="50"/>
    </row>
    <row r="17153" spans="1:38" x14ac:dyDescent="0.3">
      <c r="A17153" s="65">
        <v>41931</v>
      </c>
      <c r="B17153" s="66" t="s">
        <v>1390</v>
      </c>
      <c r="C17153" s="67">
        <v>22.52</v>
      </c>
      <c r="D17153" s="67" t="str">
        <f t="shared" si="279"/>
        <v>R3zxcGZ-注会A2-EM</v>
      </c>
      <c r="E17153" s="58"/>
      <c r="L17153" s="51"/>
      <c r="M17153" s="50"/>
      <c r="N17153" s="52"/>
      <c r="Y17153" s="50"/>
      <c r="AA17153" s="52"/>
      <c r="AL17153" s="50"/>
    </row>
    <row r="17154" spans="1:38" x14ac:dyDescent="0.3">
      <c r="A17154" s="60">
        <v>41932</v>
      </c>
      <c r="B17154" s="61" t="s">
        <v>1390</v>
      </c>
      <c r="C17154" s="62">
        <v>41.06</v>
      </c>
      <c r="D17154" s="62" t="str">
        <f t="shared" si="279"/>
        <v>R3zxcGZ-注会A2-EM</v>
      </c>
      <c r="E17154" s="58"/>
      <c r="L17154" s="51"/>
      <c r="M17154" s="50"/>
      <c r="N17154" s="52"/>
      <c r="Y17154" s="50"/>
      <c r="AA17154" s="52"/>
      <c r="AL17154" s="50"/>
    </row>
    <row r="17155" spans="1:38" x14ac:dyDescent="0.3">
      <c r="A17155" s="65">
        <v>41933</v>
      </c>
      <c r="B17155" s="66" t="s">
        <v>1390</v>
      </c>
      <c r="C17155" s="67">
        <v>42.18</v>
      </c>
      <c r="D17155" s="67" t="str">
        <f t="shared" si="279"/>
        <v>R3zxcGZ-注会A2-EM</v>
      </c>
      <c r="E17155" s="58"/>
      <c r="L17155" s="51"/>
      <c r="M17155" s="50"/>
      <c r="N17155" s="52"/>
      <c r="Y17155" s="50"/>
      <c r="AA17155" s="52"/>
      <c r="AL17155" s="50"/>
    </row>
    <row r="17156" spans="1:38" x14ac:dyDescent="0.3">
      <c r="A17156" s="60">
        <v>41934</v>
      </c>
      <c r="B17156" s="61" t="s">
        <v>1390</v>
      </c>
      <c r="C17156" s="62">
        <v>25.44</v>
      </c>
      <c r="D17156" s="62" t="str">
        <f t="shared" si="279"/>
        <v>R3zxcGZ-注会A2-EM</v>
      </c>
      <c r="E17156" s="58"/>
      <c r="L17156" s="51"/>
      <c r="M17156" s="50"/>
      <c r="N17156" s="52"/>
      <c r="Y17156" s="50"/>
      <c r="AA17156" s="52"/>
      <c r="AL17156" s="50"/>
    </row>
    <row r="17157" spans="1:38" x14ac:dyDescent="0.3">
      <c r="A17157" s="65">
        <v>41935</v>
      </c>
      <c r="B17157" s="66" t="s">
        <v>1390</v>
      </c>
      <c r="C17157" s="67">
        <v>22.18</v>
      </c>
      <c r="D17157" s="67" t="str">
        <f t="shared" si="279"/>
        <v>R3zxcGZ-注会A2-EM</v>
      </c>
      <c r="E17157" s="58"/>
      <c r="L17157" s="51"/>
      <c r="M17157" s="50"/>
      <c r="N17157" s="52"/>
      <c r="Y17157" s="50"/>
      <c r="AA17157" s="52"/>
      <c r="AL17157" s="50"/>
    </row>
    <row r="17158" spans="1:38" x14ac:dyDescent="0.3">
      <c r="A17158" s="60">
        <v>41936</v>
      </c>
      <c r="B17158" s="61" t="s">
        <v>1390</v>
      </c>
      <c r="C17158" s="62">
        <v>12.69</v>
      </c>
      <c r="D17158" s="62" t="str">
        <f t="shared" ref="D17158:D17221" si="280">LEFT(B17158,2)&amp;"zxc"&amp;MID(B17158,4,100)</f>
        <v>R3zxcGZ-注会A2-EM</v>
      </c>
      <c r="E17158" s="58"/>
      <c r="L17158" s="51"/>
      <c r="M17158" s="50"/>
      <c r="N17158" s="52"/>
      <c r="Y17158" s="50"/>
      <c r="AA17158" s="52"/>
      <c r="AL17158" s="50"/>
    </row>
    <row r="17159" spans="1:38" x14ac:dyDescent="0.3">
      <c r="A17159" s="65">
        <v>41937</v>
      </c>
      <c r="B17159" s="66" t="s">
        <v>1390</v>
      </c>
      <c r="C17159" s="67">
        <v>18.16</v>
      </c>
      <c r="D17159" s="67" t="str">
        <f t="shared" si="280"/>
        <v>R3zxcGZ-注会A2-EM</v>
      </c>
      <c r="E17159" s="58"/>
      <c r="L17159" s="51"/>
      <c r="M17159" s="50"/>
      <c r="N17159" s="52"/>
      <c r="Y17159" s="50"/>
      <c r="AA17159" s="52"/>
      <c r="AL17159" s="50"/>
    </row>
    <row r="17160" spans="1:38" x14ac:dyDescent="0.3">
      <c r="A17160" s="60">
        <v>41938</v>
      </c>
      <c r="B17160" s="61" t="s">
        <v>1390</v>
      </c>
      <c r="C17160" s="62">
        <v>23.33</v>
      </c>
      <c r="D17160" s="62" t="str">
        <f t="shared" si="280"/>
        <v>R3zxcGZ-注会A2-EM</v>
      </c>
      <c r="E17160" s="58"/>
      <c r="L17160" s="51"/>
      <c r="M17160" s="50"/>
      <c r="N17160" s="52"/>
      <c r="Y17160" s="50"/>
      <c r="AA17160" s="52"/>
      <c r="AL17160" s="50"/>
    </row>
    <row r="17161" spans="1:38" x14ac:dyDescent="0.3">
      <c r="A17161" s="65">
        <v>41939</v>
      </c>
      <c r="B17161" s="66" t="s">
        <v>1390</v>
      </c>
      <c r="C17161" s="67">
        <v>19.52</v>
      </c>
      <c r="D17161" s="67" t="str">
        <f t="shared" si="280"/>
        <v>R3zxcGZ-注会A2-EM</v>
      </c>
      <c r="E17161" s="58"/>
      <c r="L17161" s="51"/>
      <c r="M17161" s="50"/>
      <c r="N17161" s="52"/>
      <c r="Y17161" s="50"/>
      <c r="AA17161" s="52"/>
      <c r="AL17161" s="50"/>
    </row>
    <row r="17162" spans="1:38" x14ac:dyDescent="0.3">
      <c r="A17162" s="60">
        <v>41940</v>
      </c>
      <c r="B17162" s="61" t="s">
        <v>1390</v>
      </c>
      <c r="C17162" s="62">
        <v>18.010000000000002</v>
      </c>
      <c r="D17162" s="62" t="str">
        <f t="shared" si="280"/>
        <v>R3zxcGZ-注会A2-EM</v>
      </c>
      <c r="E17162" s="58"/>
      <c r="L17162" s="51"/>
      <c r="M17162" s="50"/>
      <c r="N17162" s="52"/>
      <c r="Y17162" s="50"/>
      <c r="AA17162" s="52"/>
      <c r="AL17162" s="50"/>
    </row>
    <row r="17163" spans="1:38" x14ac:dyDescent="0.3">
      <c r="A17163" s="65">
        <v>41941</v>
      </c>
      <c r="B17163" s="66" t="s">
        <v>1390</v>
      </c>
      <c r="C17163" s="67">
        <v>30.31</v>
      </c>
      <c r="D17163" s="67" t="str">
        <f t="shared" si="280"/>
        <v>R3zxcGZ-注会A2-EM</v>
      </c>
      <c r="E17163" s="58"/>
      <c r="L17163" s="51"/>
      <c r="M17163" s="50"/>
      <c r="N17163" s="52"/>
      <c r="Y17163" s="50"/>
      <c r="AA17163" s="52"/>
      <c r="AL17163" s="50"/>
    </row>
    <row r="17164" spans="1:38" x14ac:dyDescent="0.3">
      <c r="A17164" s="60">
        <v>41942</v>
      </c>
      <c r="B17164" s="61" t="s">
        <v>1390</v>
      </c>
      <c r="C17164" s="62">
        <v>0.28000000000000003</v>
      </c>
      <c r="D17164" s="62" t="str">
        <f t="shared" si="280"/>
        <v>R3zxcGZ-注会A2-EM</v>
      </c>
      <c r="E17164" s="58"/>
      <c r="L17164" s="51"/>
      <c r="M17164" s="50"/>
      <c r="N17164" s="52"/>
      <c r="Y17164" s="50"/>
      <c r="AA17164" s="52"/>
      <c r="AL17164" s="50"/>
    </row>
    <row r="17165" spans="1:38" x14ac:dyDescent="0.3">
      <c r="A17165" s="65">
        <v>41943</v>
      </c>
      <c r="B17165" s="66" t="s">
        <v>1390</v>
      </c>
      <c r="C17165" s="67">
        <v>32.799999999999997</v>
      </c>
      <c r="D17165" s="67" t="str">
        <f t="shared" si="280"/>
        <v>R3zxcGZ-注会A2-EM</v>
      </c>
      <c r="E17165" s="58"/>
      <c r="L17165" s="51"/>
      <c r="M17165" s="50"/>
      <c r="N17165" s="52"/>
      <c r="Y17165" s="50"/>
      <c r="AA17165" s="52"/>
      <c r="AL17165" s="50"/>
    </row>
    <row r="17166" spans="1:38" x14ac:dyDescent="0.3">
      <c r="A17166" s="60">
        <v>41913</v>
      </c>
      <c r="B17166" s="61" t="s">
        <v>1391</v>
      </c>
      <c r="C17166" s="62">
        <v>10.199999999999999</v>
      </c>
      <c r="D17166" s="62" t="str">
        <f t="shared" si="280"/>
        <v>R3zxcGZ-注会A-EM</v>
      </c>
      <c r="E17166" s="58"/>
      <c r="L17166" s="51"/>
      <c r="M17166" s="50"/>
      <c r="N17166" s="52"/>
      <c r="Y17166" s="50"/>
      <c r="AA17166" s="52"/>
      <c r="AL17166" s="50"/>
    </row>
    <row r="17167" spans="1:38" x14ac:dyDescent="0.3">
      <c r="A17167" s="65">
        <v>41916</v>
      </c>
      <c r="B17167" s="66" t="s">
        <v>1391</v>
      </c>
      <c r="C17167" s="67">
        <v>171.21</v>
      </c>
      <c r="D17167" s="67" t="str">
        <f t="shared" si="280"/>
        <v>R3zxcGZ-注会A-EM</v>
      </c>
      <c r="E17167" s="58"/>
      <c r="L17167" s="51"/>
      <c r="M17167" s="50"/>
      <c r="N17167" s="52"/>
      <c r="Y17167" s="50"/>
      <c r="AA17167" s="52"/>
      <c r="AL17167" s="50"/>
    </row>
    <row r="17168" spans="1:38" x14ac:dyDescent="0.3">
      <c r="A17168" s="60">
        <v>41917</v>
      </c>
      <c r="B17168" s="61" t="s">
        <v>1391</v>
      </c>
      <c r="C17168" s="62">
        <v>208.75</v>
      </c>
      <c r="D17168" s="62" t="str">
        <f t="shared" si="280"/>
        <v>R3zxcGZ-注会A-EM</v>
      </c>
      <c r="E17168" s="58"/>
      <c r="L17168" s="51"/>
      <c r="M17168" s="50"/>
      <c r="N17168" s="52"/>
      <c r="Y17168" s="50"/>
      <c r="AA17168" s="52"/>
      <c r="AL17168" s="50"/>
    </row>
    <row r="17169" spans="1:38" x14ac:dyDescent="0.3">
      <c r="A17169" s="65">
        <v>41920</v>
      </c>
      <c r="B17169" s="66" t="s">
        <v>1391</v>
      </c>
      <c r="C17169" s="67">
        <v>211.16</v>
      </c>
      <c r="D17169" s="67" t="str">
        <f t="shared" si="280"/>
        <v>R3zxcGZ-注会A-EM</v>
      </c>
      <c r="E17169" s="58"/>
      <c r="L17169" s="51"/>
      <c r="M17169" s="50"/>
      <c r="N17169" s="52"/>
      <c r="Y17169" s="50"/>
      <c r="AA17169" s="52"/>
      <c r="AL17169" s="50"/>
    </row>
    <row r="17170" spans="1:38" x14ac:dyDescent="0.3">
      <c r="A17170" s="60">
        <v>41921</v>
      </c>
      <c r="B17170" s="61" t="s">
        <v>1391</v>
      </c>
      <c r="C17170" s="62">
        <v>432.85</v>
      </c>
      <c r="D17170" s="62" t="str">
        <f t="shared" si="280"/>
        <v>R3zxcGZ-注会A-EM</v>
      </c>
      <c r="E17170" s="58"/>
      <c r="L17170" s="51"/>
      <c r="M17170" s="50"/>
      <c r="N17170" s="52"/>
      <c r="Y17170" s="50"/>
      <c r="AA17170" s="52"/>
      <c r="AL17170" s="50"/>
    </row>
    <row r="17171" spans="1:38" x14ac:dyDescent="0.3">
      <c r="A17171" s="65">
        <v>41922</v>
      </c>
      <c r="B17171" s="66" t="s">
        <v>1391</v>
      </c>
      <c r="C17171" s="67">
        <v>314.02</v>
      </c>
      <c r="D17171" s="67" t="str">
        <f t="shared" si="280"/>
        <v>R3zxcGZ-注会A-EM</v>
      </c>
      <c r="E17171" s="58"/>
      <c r="L17171" s="51"/>
      <c r="M17171" s="50"/>
      <c r="N17171" s="52"/>
      <c r="Y17171" s="50"/>
      <c r="AA17171" s="52"/>
      <c r="AL17171" s="50"/>
    </row>
    <row r="17172" spans="1:38" x14ac:dyDescent="0.3">
      <c r="A17172" s="60">
        <v>41923</v>
      </c>
      <c r="B17172" s="61" t="s">
        <v>1391</v>
      </c>
      <c r="C17172" s="62">
        <v>283.02</v>
      </c>
      <c r="D17172" s="62" t="str">
        <f t="shared" si="280"/>
        <v>R3zxcGZ-注会A-EM</v>
      </c>
      <c r="E17172" s="58"/>
      <c r="L17172" s="51"/>
      <c r="M17172" s="50"/>
      <c r="N17172" s="52"/>
      <c r="Y17172" s="50"/>
      <c r="AA17172" s="52"/>
      <c r="AL17172" s="50"/>
    </row>
    <row r="17173" spans="1:38" x14ac:dyDescent="0.3">
      <c r="A17173" s="65">
        <v>41924</v>
      </c>
      <c r="B17173" s="66" t="s">
        <v>1391</v>
      </c>
      <c r="C17173" s="67">
        <v>202.48</v>
      </c>
      <c r="D17173" s="67" t="str">
        <f t="shared" si="280"/>
        <v>R3zxcGZ-注会A-EM</v>
      </c>
      <c r="E17173" s="58"/>
      <c r="L17173" s="51"/>
      <c r="M17173" s="50"/>
      <c r="N17173" s="52"/>
      <c r="Y17173" s="50"/>
      <c r="AA17173" s="52"/>
      <c r="AL17173" s="50"/>
    </row>
    <row r="17174" spans="1:38" x14ac:dyDescent="0.3">
      <c r="A17174" s="60">
        <v>41925</v>
      </c>
      <c r="B17174" s="61" t="s">
        <v>1391</v>
      </c>
      <c r="C17174" s="62">
        <v>448.38</v>
      </c>
      <c r="D17174" s="62" t="str">
        <f t="shared" si="280"/>
        <v>R3zxcGZ-注会A-EM</v>
      </c>
      <c r="E17174" s="58"/>
      <c r="L17174" s="51"/>
      <c r="M17174" s="50"/>
      <c r="N17174" s="52"/>
      <c r="Y17174" s="50"/>
      <c r="AA17174" s="52"/>
      <c r="AL17174" s="50"/>
    </row>
    <row r="17175" spans="1:38" x14ac:dyDescent="0.3">
      <c r="A17175" s="65">
        <v>41926</v>
      </c>
      <c r="B17175" s="66" t="s">
        <v>1391</v>
      </c>
      <c r="C17175" s="67">
        <v>409.1</v>
      </c>
      <c r="D17175" s="67" t="str">
        <f t="shared" si="280"/>
        <v>R3zxcGZ-注会A-EM</v>
      </c>
      <c r="E17175" s="58"/>
      <c r="L17175" s="51"/>
      <c r="M17175" s="50"/>
      <c r="N17175" s="52"/>
      <c r="Y17175" s="50"/>
      <c r="AA17175" s="52"/>
      <c r="AL17175" s="50"/>
    </row>
    <row r="17176" spans="1:38" x14ac:dyDescent="0.3">
      <c r="A17176" s="60">
        <v>41927</v>
      </c>
      <c r="B17176" s="61" t="s">
        <v>1391</v>
      </c>
      <c r="C17176" s="62">
        <v>497.47</v>
      </c>
      <c r="D17176" s="62" t="str">
        <f t="shared" si="280"/>
        <v>R3zxcGZ-注会A-EM</v>
      </c>
      <c r="E17176" s="58"/>
      <c r="L17176" s="51"/>
      <c r="M17176" s="50"/>
      <c r="N17176" s="52"/>
      <c r="Y17176" s="50"/>
      <c r="AA17176" s="52"/>
      <c r="AL17176" s="50"/>
    </row>
    <row r="17177" spans="1:38" x14ac:dyDescent="0.3">
      <c r="A17177" s="65">
        <v>41928</v>
      </c>
      <c r="B17177" s="66" t="s">
        <v>1391</v>
      </c>
      <c r="C17177" s="67">
        <v>429.68</v>
      </c>
      <c r="D17177" s="67" t="str">
        <f t="shared" si="280"/>
        <v>R3zxcGZ-注会A-EM</v>
      </c>
      <c r="E17177" s="58"/>
      <c r="L17177" s="51"/>
      <c r="M17177" s="50"/>
      <c r="N17177" s="52"/>
      <c r="Y17177" s="50"/>
      <c r="AA17177" s="52"/>
      <c r="AL17177" s="50"/>
    </row>
    <row r="17178" spans="1:38" x14ac:dyDescent="0.3">
      <c r="A17178" s="60">
        <v>41929</v>
      </c>
      <c r="B17178" s="61" t="s">
        <v>1391</v>
      </c>
      <c r="C17178" s="62">
        <v>307.95</v>
      </c>
      <c r="D17178" s="62" t="str">
        <f t="shared" si="280"/>
        <v>R3zxcGZ-注会A-EM</v>
      </c>
      <c r="E17178" s="58"/>
      <c r="L17178" s="51"/>
      <c r="M17178" s="50"/>
      <c r="N17178" s="52"/>
      <c r="Y17178" s="50"/>
      <c r="AA17178" s="52"/>
      <c r="AL17178" s="50"/>
    </row>
    <row r="17179" spans="1:38" x14ac:dyDescent="0.3">
      <c r="A17179" s="65">
        <v>41930</v>
      </c>
      <c r="B17179" s="66" t="s">
        <v>1391</v>
      </c>
      <c r="C17179" s="67">
        <v>219.34</v>
      </c>
      <c r="D17179" s="67" t="str">
        <f t="shared" si="280"/>
        <v>R3zxcGZ-注会A-EM</v>
      </c>
      <c r="E17179" s="58"/>
      <c r="L17179" s="51"/>
      <c r="M17179" s="50"/>
      <c r="N17179" s="52"/>
      <c r="Y17179" s="50"/>
      <c r="AA17179" s="52"/>
      <c r="AL17179" s="50"/>
    </row>
    <row r="17180" spans="1:38" x14ac:dyDescent="0.3">
      <c r="A17180" s="60">
        <v>41931</v>
      </c>
      <c r="B17180" s="61" t="s">
        <v>1391</v>
      </c>
      <c r="C17180" s="62">
        <v>204.02</v>
      </c>
      <c r="D17180" s="62" t="str">
        <f t="shared" si="280"/>
        <v>R3zxcGZ-注会A-EM</v>
      </c>
      <c r="E17180" s="58"/>
      <c r="L17180" s="51"/>
      <c r="M17180" s="50"/>
      <c r="N17180" s="52"/>
      <c r="Y17180" s="50"/>
      <c r="AA17180" s="52"/>
      <c r="AL17180" s="50"/>
    </row>
    <row r="17181" spans="1:38" x14ac:dyDescent="0.3">
      <c r="A17181" s="65">
        <v>41932</v>
      </c>
      <c r="B17181" s="66" t="s">
        <v>1391</v>
      </c>
      <c r="C17181" s="67">
        <v>362.12</v>
      </c>
      <c r="D17181" s="67" t="str">
        <f t="shared" si="280"/>
        <v>R3zxcGZ-注会A-EM</v>
      </c>
      <c r="E17181" s="58"/>
      <c r="L17181" s="51"/>
      <c r="M17181" s="50"/>
      <c r="N17181" s="52"/>
      <c r="Y17181" s="50"/>
      <c r="AA17181" s="52"/>
      <c r="AL17181" s="50"/>
    </row>
    <row r="17182" spans="1:38" x14ac:dyDescent="0.3">
      <c r="A17182" s="60">
        <v>41933</v>
      </c>
      <c r="B17182" s="61" t="s">
        <v>1391</v>
      </c>
      <c r="C17182" s="62">
        <v>313.14</v>
      </c>
      <c r="D17182" s="62" t="str">
        <f t="shared" si="280"/>
        <v>R3zxcGZ-注会A-EM</v>
      </c>
      <c r="E17182" s="58"/>
      <c r="L17182" s="51"/>
      <c r="M17182" s="50"/>
      <c r="N17182" s="52"/>
      <c r="Y17182" s="50"/>
      <c r="AA17182" s="52"/>
      <c r="AL17182" s="50"/>
    </row>
    <row r="17183" spans="1:38" x14ac:dyDescent="0.3">
      <c r="A17183" s="65">
        <v>41934</v>
      </c>
      <c r="B17183" s="66" t="s">
        <v>1391</v>
      </c>
      <c r="C17183" s="67">
        <v>324.16000000000003</v>
      </c>
      <c r="D17183" s="67" t="str">
        <f t="shared" si="280"/>
        <v>R3zxcGZ-注会A-EM</v>
      </c>
      <c r="E17183" s="58"/>
      <c r="L17183" s="51"/>
      <c r="M17183" s="50"/>
      <c r="N17183" s="52"/>
      <c r="Y17183" s="50"/>
      <c r="AA17183" s="52"/>
      <c r="AL17183" s="50"/>
    </row>
    <row r="17184" spans="1:38" x14ac:dyDescent="0.3">
      <c r="A17184" s="60">
        <v>41935</v>
      </c>
      <c r="B17184" s="61" t="s">
        <v>1391</v>
      </c>
      <c r="C17184" s="62">
        <v>348.37</v>
      </c>
      <c r="D17184" s="62" t="str">
        <f t="shared" si="280"/>
        <v>R3zxcGZ-注会A-EM</v>
      </c>
      <c r="E17184" s="58"/>
      <c r="L17184" s="51"/>
      <c r="M17184" s="50"/>
      <c r="N17184" s="52"/>
      <c r="Y17184" s="50"/>
      <c r="AA17184" s="52"/>
      <c r="AL17184" s="50"/>
    </row>
    <row r="17185" spans="1:38" x14ac:dyDescent="0.3">
      <c r="A17185" s="65">
        <v>41936</v>
      </c>
      <c r="B17185" s="66" t="s">
        <v>1391</v>
      </c>
      <c r="C17185" s="67">
        <v>209.51</v>
      </c>
      <c r="D17185" s="67" t="str">
        <f t="shared" si="280"/>
        <v>R3zxcGZ-注会A-EM</v>
      </c>
      <c r="E17185" s="58"/>
      <c r="L17185" s="51"/>
      <c r="M17185" s="50"/>
      <c r="N17185" s="52"/>
      <c r="Y17185" s="50"/>
      <c r="AA17185" s="52"/>
      <c r="AL17185" s="50"/>
    </row>
    <row r="17186" spans="1:38" x14ac:dyDescent="0.3">
      <c r="A17186" s="60">
        <v>41937</v>
      </c>
      <c r="B17186" s="61" t="s">
        <v>1391</v>
      </c>
      <c r="C17186" s="62">
        <v>151.44999999999999</v>
      </c>
      <c r="D17186" s="62" t="str">
        <f t="shared" si="280"/>
        <v>R3zxcGZ-注会A-EM</v>
      </c>
      <c r="E17186" s="58"/>
      <c r="L17186" s="51"/>
      <c r="M17186" s="50"/>
      <c r="N17186" s="52"/>
      <c r="Y17186" s="50"/>
      <c r="AA17186" s="52"/>
      <c r="AL17186" s="50"/>
    </row>
    <row r="17187" spans="1:38" x14ac:dyDescent="0.3">
      <c r="A17187" s="65">
        <v>41938</v>
      </c>
      <c r="B17187" s="66" t="s">
        <v>1391</v>
      </c>
      <c r="C17187" s="67">
        <v>205.55</v>
      </c>
      <c r="D17187" s="67" t="str">
        <f t="shared" si="280"/>
        <v>R3zxcGZ-注会A-EM</v>
      </c>
      <c r="E17187" s="58"/>
      <c r="L17187" s="51"/>
      <c r="M17187" s="50"/>
      <c r="N17187" s="52"/>
      <c r="Y17187" s="50"/>
      <c r="AA17187" s="52"/>
      <c r="AL17187" s="50"/>
    </row>
    <row r="17188" spans="1:38" x14ac:dyDescent="0.3">
      <c r="A17188" s="60">
        <v>41939</v>
      </c>
      <c r="B17188" s="61" t="s">
        <v>1391</v>
      </c>
      <c r="C17188" s="62">
        <v>453.43</v>
      </c>
      <c r="D17188" s="62" t="str">
        <f t="shared" si="280"/>
        <v>R3zxcGZ-注会A-EM</v>
      </c>
      <c r="E17188" s="58"/>
      <c r="L17188" s="51"/>
      <c r="M17188" s="50"/>
      <c r="N17188" s="52"/>
      <c r="Y17188" s="50"/>
      <c r="AA17188" s="52"/>
      <c r="AL17188" s="50"/>
    </row>
    <row r="17189" spans="1:38" x14ac:dyDescent="0.3">
      <c r="A17189" s="65">
        <v>41940</v>
      </c>
      <c r="B17189" s="66" t="s">
        <v>1391</v>
      </c>
      <c r="C17189" s="67">
        <v>215.94</v>
      </c>
      <c r="D17189" s="67" t="str">
        <f t="shared" si="280"/>
        <v>R3zxcGZ-注会A-EM</v>
      </c>
      <c r="E17189" s="58"/>
      <c r="L17189" s="51"/>
      <c r="M17189" s="50"/>
      <c r="N17189" s="52"/>
      <c r="Y17189" s="50"/>
      <c r="AA17189" s="52"/>
      <c r="AL17189" s="50"/>
    </row>
    <row r="17190" spans="1:38" x14ac:dyDescent="0.3">
      <c r="A17190" s="60">
        <v>41941</v>
      </c>
      <c r="B17190" s="61" t="s">
        <v>1391</v>
      </c>
      <c r="C17190" s="62">
        <v>330.57</v>
      </c>
      <c r="D17190" s="62" t="str">
        <f t="shared" si="280"/>
        <v>R3zxcGZ-注会A-EM</v>
      </c>
      <c r="E17190" s="58"/>
      <c r="L17190" s="51"/>
      <c r="M17190" s="50"/>
      <c r="N17190" s="52"/>
      <c r="Y17190" s="50"/>
      <c r="AA17190" s="52"/>
      <c r="AL17190" s="50"/>
    </row>
    <row r="17191" spans="1:38" x14ac:dyDescent="0.3">
      <c r="A17191" s="65">
        <v>41942</v>
      </c>
      <c r="B17191" s="66" t="s">
        <v>1391</v>
      </c>
      <c r="C17191" s="67">
        <v>279.76</v>
      </c>
      <c r="D17191" s="67" t="str">
        <f t="shared" si="280"/>
        <v>R3zxcGZ-注会A-EM</v>
      </c>
      <c r="E17191" s="58"/>
      <c r="L17191" s="51"/>
      <c r="M17191" s="50"/>
      <c r="N17191" s="52"/>
      <c r="Y17191" s="50"/>
      <c r="AA17191" s="52"/>
      <c r="AL17191" s="50"/>
    </row>
    <row r="17192" spans="1:38" x14ac:dyDescent="0.3">
      <c r="A17192" s="60">
        <v>41943</v>
      </c>
      <c r="B17192" s="61" t="s">
        <v>1391</v>
      </c>
      <c r="C17192" s="62">
        <v>344.77</v>
      </c>
      <c r="D17192" s="62" t="str">
        <f t="shared" si="280"/>
        <v>R3zxcGZ-注会A-EM</v>
      </c>
      <c r="E17192" s="58"/>
      <c r="L17192" s="51"/>
      <c r="M17192" s="50"/>
      <c r="N17192" s="52"/>
      <c r="Y17192" s="50"/>
      <c r="AA17192" s="52"/>
      <c r="AL17192" s="50"/>
    </row>
    <row r="17193" spans="1:38" x14ac:dyDescent="0.3">
      <c r="A17193" s="65">
        <v>41913</v>
      </c>
      <c r="B17193" s="66" t="s">
        <v>1392</v>
      </c>
      <c r="C17193" s="67">
        <v>0</v>
      </c>
      <c r="D17193" s="67" t="str">
        <f t="shared" si="280"/>
        <v>R3zxcGZ-注会A-PM</v>
      </c>
      <c r="E17193" s="58"/>
      <c r="L17193" s="51"/>
      <c r="M17193" s="50"/>
      <c r="N17193" s="52"/>
      <c r="Y17193" s="50"/>
      <c r="AA17193" s="52"/>
      <c r="AL17193" s="50"/>
    </row>
    <row r="17194" spans="1:38" x14ac:dyDescent="0.3">
      <c r="A17194" s="60">
        <v>41916</v>
      </c>
      <c r="B17194" s="61" t="s">
        <v>1392</v>
      </c>
      <c r="C17194" s="62">
        <v>15.35</v>
      </c>
      <c r="D17194" s="62" t="str">
        <f t="shared" si="280"/>
        <v>R3zxcGZ-注会A-PM</v>
      </c>
      <c r="E17194" s="58"/>
      <c r="L17194" s="51"/>
      <c r="M17194" s="50"/>
      <c r="N17194" s="52"/>
      <c r="Y17194" s="50"/>
      <c r="AA17194" s="52"/>
      <c r="AL17194" s="50"/>
    </row>
    <row r="17195" spans="1:38" x14ac:dyDescent="0.3">
      <c r="A17195" s="65">
        <v>41917</v>
      </c>
      <c r="B17195" s="66" t="s">
        <v>1392</v>
      </c>
      <c r="C17195" s="67">
        <v>7.75</v>
      </c>
      <c r="D17195" s="67" t="str">
        <f t="shared" si="280"/>
        <v>R3zxcGZ-注会A-PM</v>
      </c>
      <c r="E17195" s="58"/>
      <c r="L17195" s="51"/>
      <c r="M17195" s="50"/>
      <c r="N17195" s="52"/>
      <c r="Y17195" s="50"/>
      <c r="AA17195" s="52"/>
      <c r="AL17195" s="50"/>
    </row>
    <row r="17196" spans="1:38" x14ac:dyDescent="0.3">
      <c r="A17196" s="60">
        <v>41920</v>
      </c>
      <c r="B17196" s="61" t="s">
        <v>1392</v>
      </c>
      <c r="C17196" s="62">
        <v>1.68</v>
      </c>
      <c r="D17196" s="62" t="str">
        <f t="shared" si="280"/>
        <v>R3zxcGZ-注会A-PM</v>
      </c>
      <c r="E17196" s="58"/>
      <c r="L17196" s="51"/>
      <c r="M17196" s="50"/>
      <c r="N17196" s="52"/>
      <c r="Y17196" s="50"/>
      <c r="AA17196" s="52"/>
      <c r="AL17196" s="50"/>
    </row>
    <row r="17197" spans="1:38" x14ac:dyDescent="0.3">
      <c r="A17197" s="65">
        <v>41921</v>
      </c>
      <c r="B17197" s="66" t="s">
        <v>1392</v>
      </c>
      <c r="C17197" s="67">
        <v>0</v>
      </c>
      <c r="D17197" s="67" t="str">
        <f t="shared" si="280"/>
        <v>R3zxcGZ-注会A-PM</v>
      </c>
      <c r="E17197" s="58"/>
      <c r="L17197" s="51"/>
      <c r="M17197" s="50"/>
      <c r="N17197" s="52"/>
      <c r="Y17197" s="50"/>
      <c r="AA17197" s="52"/>
      <c r="AL17197" s="50"/>
    </row>
    <row r="17198" spans="1:38" x14ac:dyDescent="0.3">
      <c r="A17198" s="60">
        <v>41922</v>
      </c>
      <c r="B17198" s="61" t="s">
        <v>1392</v>
      </c>
      <c r="C17198" s="62">
        <v>18.989999999999998</v>
      </c>
      <c r="D17198" s="62" t="str">
        <f t="shared" si="280"/>
        <v>R3zxcGZ-注会A-PM</v>
      </c>
      <c r="E17198" s="58"/>
      <c r="L17198" s="51"/>
      <c r="M17198" s="50"/>
      <c r="N17198" s="52"/>
      <c r="Y17198" s="50"/>
      <c r="AA17198" s="52"/>
      <c r="AL17198" s="50"/>
    </row>
    <row r="17199" spans="1:38" x14ac:dyDescent="0.3">
      <c r="A17199" s="65">
        <v>41923</v>
      </c>
      <c r="B17199" s="66" t="s">
        <v>1392</v>
      </c>
      <c r="C17199" s="67">
        <v>0</v>
      </c>
      <c r="D17199" s="67" t="str">
        <f t="shared" si="280"/>
        <v>R3zxcGZ-注会A-PM</v>
      </c>
      <c r="E17199" s="58"/>
      <c r="L17199" s="51"/>
      <c r="M17199" s="50"/>
      <c r="N17199" s="52"/>
      <c r="Y17199" s="50"/>
      <c r="AA17199" s="52"/>
      <c r="AL17199" s="50"/>
    </row>
    <row r="17200" spans="1:38" x14ac:dyDescent="0.3">
      <c r="A17200" s="60">
        <v>41924</v>
      </c>
      <c r="B17200" s="61" t="s">
        <v>1392</v>
      </c>
      <c r="C17200" s="62">
        <v>0</v>
      </c>
      <c r="D17200" s="62" t="str">
        <f t="shared" si="280"/>
        <v>R3zxcGZ-注会A-PM</v>
      </c>
      <c r="E17200" s="58"/>
      <c r="L17200" s="51"/>
      <c r="M17200" s="50"/>
      <c r="N17200" s="52"/>
      <c r="Y17200" s="50"/>
      <c r="AA17200" s="52"/>
      <c r="AL17200" s="50"/>
    </row>
    <row r="17201" spans="1:38" x14ac:dyDescent="0.3">
      <c r="A17201" s="65">
        <v>41925</v>
      </c>
      <c r="B17201" s="66" t="s">
        <v>1392</v>
      </c>
      <c r="C17201" s="67">
        <v>20.16</v>
      </c>
      <c r="D17201" s="67" t="str">
        <f t="shared" si="280"/>
        <v>R3zxcGZ-注会A-PM</v>
      </c>
      <c r="E17201" s="58"/>
      <c r="L17201" s="51"/>
      <c r="M17201" s="50"/>
      <c r="N17201" s="52"/>
      <c r="Y17201" s="50"/>
      <c r="AA17201" s="52"/>
      <c r="AL17201" s="50"/>
    </row>
    <row r="17202" spans="1:38" x14ac:dyDescent="0.3">
      <c r="A17202" s="60">
        <v>41926</v>
      </c>
      <c r="B17202" s="61" t="s">
        <v>1392</v>
      </c>
      <c r="C17202" s="62">
        <v>13.69</v>
      </c>
      <c r="D17202" s="62" t="str">
        <f t="shared" si="280"/>
        <v>R3zxcGZ-注会A-PM</v>
      </c>
      <c r="E17202" s="58"/>
      <c r="L17202" s="51"/>
      <c r="M17202" s="50"/>
      <c r="N17202" s="52"/>
      <c r="Y17202" s="50"/>
      <c r="AA17202" s="52"/>
      <c r="AL17202" s="50"/>
    </row>
    <row r="17203" spans="1:38" x14ac:dyDescent="0.3">
      <c r="A17203" s="65">
        <v>41927</v>
      </c>
      <c r="B17203" s="66" t="s">
        <v>1392</v>
      </c>
      <c r="C17203" s="67">
        <v>29.95</v>
      </c>
      <c r="D17203" s="67" t="str">
        <f t="shared" si="280"/>
        <v>R3zxcGZ-注会A-PM</v>
      </c>
      <c r="E17203" s="58"/>
      <c r="L17203" s="51"/>
      <c r="M17203" s="50"/>
      <c r="N17203" s="52"/>
      <c r="Y17203" s="50"/>
      <c r="AA17203" s="52"/>
      <c r="AL17203" s="50"/>
    </row>
    <row r="17204" spans="1:38" x14ac:dyDescent="0.3">
      <c r="A17204" s="60">
        <v>41928</v>
      </c>
      <c r="B17204" s="61" t="s">
        <v>1392</v>
      </c>
      <c r="C17204" s="62">
        <v>1.88</v>
      </c>
      <c r="D17204" s="62" t="str">
        <f t="shared" si="280"/>
        <v>R3zxcGZ-注会A-PM</v>
      </c>
      <c r="E17204" s="58"/>
      <c r="L17204" s="51"/>
      <c r="M17204" s="50"/>
      <c r="N17204" s="52"/>
      <c r="Y17204" s="50"/>
      <c r="AA17204" s="52"/>
      <c r="AL17204" s="50"/>
    </row>
    <row r="17205" spans="1:38" x14ac:dyDescent="0.3">
      <c r="A17205" s="65">
        <v>41929</v>
      </c>
      <c r="B17205" s="66" t="s">
        <v>1392</v>
      </c>
      <c r="C17205" s="67">
        <v>0</v>
      </c>
      <c r="D17205" s="67" t="str">
        <f t="shared" si="280"/>
        <v>R3zxcGZ-注会A-PM</v>
      </c>
      <c r="E17205" s="58"/>
      <c r="L17205" s="51"/>
      <c r="M17205" s="50"/>
      <c r="N17205" s="52"/>
      <c r="Y17205" s="50"/>
      <c r="AA17205" s="52"/>
      <c r="AL17205" s="50"/>
    </row>
    <row r="17206" spans="1:38" x14ac:dyDescent="0.3">
      <c r="A17206" s="60">
        <v>41939</v>
      </c>
      <c r="B17206" s="61" t="s">
        <v>1392</v>
      </c>
      <c r="C17206" s="62">
        <v>46.15</v>
      </c>
      <c r="D17206" s="62" t="str">
        <f t="shared" si="280"/>
        <v>R3zxcGZ-注会A-PM</v>
      </c>
      <c r="E17206" s="58"/>
      <c r="L17206" s="51"/>
      <c r="M17206" s="50"/>
      <c r="N17206" s="52"/>
      <c r="Y17206" s="50"/>
      <c r="AA17206" s="52"/>
      <c r="AL17206" s="50"/>
    </row>
    <row r="17207" spans="1:38" x14ac:dyDescent="0.3">
      <c r="A17207" s="65">
        <v>41940</v>
      </c>
      <c r="B17207" s="66" t="s">
        <v>1392</v>
      </c>
      <c r="C17207" s="67">
        <v>53.24</v>
      </c>
      <c r="D17207" s="67" t="str">
        <f t="shared" si="280"/>
        <v>R3zxcGZ-注会A-PM</v>
      </c>
      <c r="E17207" s="58"/>
      <c r="L17207" s="51"/>
      <c r="M17207" s="50"/>
      <c r="N17207" s="52"/>
      <c r="Y17207" s="50"/>
      <c r="AA17207" s="52"/>
      <c r="AL17207" s="50"/>
    </row>
    <row r="17208" spans="1:38" x14ac:dyDescent="0.3">
      <c r="A17208" s="60">
        <v>41941</v>
      </c>
      <c r="B17208" s="61" t="s">
        <v>1392</v>
      </c>
      <c r="C17208" s="62">
        <v>64.58</v>
      </c>
      <c r="D17208" s="62" t="str">
        <f t="shared" si="280"/>
        <v>R3zxcGZ-注会A-PM</v>
      </c>
      <c r="E17208" s="58"/>
      <c r="L17208" s="51"/>
      <c r="M17208" s="50"/>
      <c r="N17208" s="52"/>
      <c r="Y17208" s="50"/>
      <c r="AA17208" s="52"/>
      <c r="AL17208" s="50"/>
    </row>
    <row r="17209" spans="1:38" x14ac:dyDescent="0.3">
      <c r="A17209" s="65">
        <v>41942</v>
      </c>
      <c r="B17209" s="66" t="s">
        <v>1392</v>
      </c>
      <c r="C17209" s="67">
        <v>95.33</v>
      </c>
      <c r="D17209" s="67" t="str">
        <f t="shared" si="280"/>
        <v>R3zxcGZ-注会A-PM</v>
      </c>
      <c r="E17209" s="58"/>
      <c r="L17209" s="51"/>
      <c r="M17209" s="50"/>
      <c r="N17209" s="52"/>
      <c r="Y17209" s="50"/>
      <c r="AA17209" s="52"/>
      <c r="AL17209" s="50"/>
    </row>
    <row r="17210" spans="1:38" x14ac:dyDescent="0.3">
      <c r="A17210" s="60">
        <v>41943</v>
      </c>
      <c r="B17210" s="61" t="s">
        <v>1392</v>
      </c>
      <c r="C17210" s="62">
        <v>97.75</v>
      </c>
      <c r="D17210" s="62" t="str">
        <f t="shared" si="280"/>
        <v>R3zxcGZ-注会A-PM</v>
      </c>
      <c r="E17210" s="58"/>
      <c r="L17210" s="51"/>
      <c r="M17210" s="50"/>
      <c r="N17210" s="52"/>
      <c r="Y17210" s="50"/>
      <c r="AA17210" s="52"/>
      <c r="AL17210" s="50"/>
    </row>
    <row r="17211" spans="1:38" x14ac:dyDescent="0.3">
      <c r="A17211" s="65">
        <v>41913</v>
      </c>
      <c r="B17211" s="66" t="s">
        <v>1393</v>
      </c>
      <c r="C17211" s="67">
        <v>0</v>
      </c>
      <c r="D17211" s="67" t="str">
        <f t="shared" si="280"/>
        <v>R3zxcGZ-注会北京词-EM</v>
      </c>
      <c r="E17211" s="58"/>
      <c r="L17211" s="51"/>
      <c r="M17211" s="50"/>
      <c r="N17211" s="52"/>
      <c r="Y17211" s="50"/>
      <c r="AA17211" s="52"/>
      <c r="AL17211" s="50"/>
    </row>
    <row r="17212" spans="1:38" x14ac:dyDescent="0.3">
      <c r="A17212" s="60">
        <v>41916</v>
      </c>
      <c r="B17212" s="61" t="s">
        <v>1393</v>
      </c>
      <c r="C17212" s="62">
        <v>3.6</v>
      </c>
      <c r="D17212" s="62" t="str">
        <f t="shared" si="280"/>
        <v>R3zxcGZ-注会北京词-EM</v>
      </c>
      <c r="E17212" s="58"/>
      <c r="L17212" s="51"/>
      <c r="M17212" s="50"/>
      <c r="N17212" s="52"/>
      <c r="Y17212" s="50"/>
      <c r="AA17212" s="52"/>
      <c r="AL17212" s="50"/>
    </row>
    <row r="17213" spans="1:38" x14ac:dyDescent="0.3">
      <c r="A17213" s="65">
        <v>41917</v>
      </c>
      <c r="B17213" s="66" t="s">
        <v>1393</v>
      </c>
      <c r="C17213" s="67">
        <v>12.29</v>
      </c>
      <c r="D17213" s="67" t="str">
        <f t="shared" si="280"/>
        <v>R3zxcGZ-注会北京词-EM</v>
      </c>
      <c r="E17213" s="58"/>
      <c r="L17213" s="51"/>
      <c r="M17213" s="50"/>
      <c r="N17213" s="52"/>
      <c r="Y17213" s="50"/>
      <c r="AA17213" s="52"/>
      <c r="AL17213" s="50"/>
    </row>
    <row r="17214" spans="1:38" x14ac:dyDescent="0.3">
      <c r="A17214" s="60">
        <v>41920</v>
      </c>
      <c r="B17214" s="61" t="s">
        <v>1393</v>
      </c>
      <c r="C17214" s="62">
        <v>14.62</v>
      </c>
      <c r="D17214" s="62" t="str">
        <f t="shared" si="280"/>
        <v>R3zxcGZ-注会北京词-EM</v>
      </c>
      <c r="E17214" s="58"/>
      <c r="L17214" s="51"/>
      <c r="M17214" s="50"/>
      <c r="N17214" s="52"/>
      <c r="Y17214" s="50"/>
      <c r="AA17214" s="52"/>
      <c r="AL17214" s="50"/>
    </row>
    <row r="17215" spans="1:38" x14ac:dyDescent="0.3">
      <c r="A17215" s="65">
        <v>41921</v>
      </c>
      <c r="B17215" s="66" t="s">
        <v>1393</v>
      </c>
      <c r="C17215" s="67">
        <v>19.54</v>
      </c>
      <c r="D17215" s="67" t="str">
        <f t="shared" si="280"/>
        <v>R3zxcGZ-注会北京词-EM</v>
      </c>
      <c r="E17215" s="58"/>
      <c r="L17215" s="51"/>
      <c r="M17215" s="50"/>
      <c r="N17215" s="52"/>
      <c r="Y17215" s="50"/>
      <c r="AA17215" s="52"/>
      <c r="AL17215" s="50"/>
    </row>
    <row r="17216" spans="1:38" x14ac:dyDescent="0.3">
      <c r="A17216" s="60">
        <v>41922</v>
      </c>
      <c r="B17216" s="61" t="s">
        <v>1393</v>
      </c>
      <c r="C17216" s="62">
        <v>13.31</v>
      </c>
      <c r="D17216" s="62" t="str">
        <f t="shared" si="280"/>
        <v>R3zxcGZ-注会北京词-EM</v>
      </c>
      <c r="E17216" s="58"/>
      <c r="L17216" s="51"/>
      <c r="M17216" s="50"/>
      <c r="N17216" s="52"/>
      <c r="Y17216" s="50"/>
      <c r="AA17216" s="52"/>
      <c r="AL17216" s="50"/>
    </row>
    <row r="17217" spans="1:38" x14ac:dyDescent="0.3">
      <c r="A17217" s="65">
        <v>41923</v>
      </c>
      <c r="B17217" s="66" t="s">
        <v>1393</v>
      </c>
      <c r="C17217" s="67">
        <v>11.88</v>
      </c>
      <c r="D17217" s="67" t="str">
        <f t="shared" si="280"/>
        <v>R3zxcGZ-注会北京词-EM</v>
      </c>
      <c r="E17217" s="58"/>
      <c r="L17217" s="51"/>
      <c r="M17217" s="50"/>
      <c r="N17217" s="52"/>
      <c r="Y17217" s="50"/>
      <c r="AA17217" s="52"/>
      <c r="AL17217" s="50"/>
    </row>
    <row r="17218" spans="1:38" x14ac:dyDescent="0.3">
      <c r="A17218" s="60">
        <v>41924</v>
      </c>
      <c r="B17218" s="61" t="s">
        <v>1393</v>
      </c>
      <c r="C17218" s="62">
        <v>1.35</v>
      </c>
      <c r="D17218" s="62" t="str">
        <f t="shared" si="280"/>
        <v>R3zxcGZ-注会北京词-EM</v>
      </c>
      <c r="E17218" s="58"/>
      <c r="L17218" s="51"/>
      <c r="M17218" s="50"/>
      <c r="N17218" s="52"/>
      <c r="Y17218" s="50"/>
      <c r="AA17218" s="52"/>
      <c r="AL17218" s="50"/>
    </row>
    <row r="17219" spans="1:38" x14ac:dyDescent="0.3">
      <c r="A17219" s="65">
        <v>41925</v>
      </c>
      <c r="B17219" s="66" t="s">
        <v>1393</v>
      </c>
      <c r="C17219" s="67">
        <v>33.5</v>
      </c>
      <c r="D17219" s="67" t="str">
        <f t="shared" si="280"/>
        <v>R3zxcGZ-注会北京词-EM</v>
      </c>
      <c r="E17219" s="58"/>
      <c r="L17219" s="51"/>
      <c r="M17219" s="50"/>
      <c r="N17219" s="52"/>
      <c r="Y17219" s="50"/>
      <c r="AA17219" s="52"/>
      <c r="AL17219" s="50"/>
    </row>
    <row r="17220" spans="1:38" x14ac:dyDescent="0.3">
      <c r="A17220" s="60">
        <v>41926</v>
      </c>
      <c r="B17220" s="61" t="s">
        <v>1393</v>
      </c>
      <c r="C17220" s="62">
        <v>15.29</v>
      </c>
      <c r="D17220" s="62" t="str">
        <f t="shared" si="280"/>
        <v>R3zxcGZ-注会北京词-EM</v>
      </c>
      <c r="E17220" s="58"/>
      <c r="L17220" s="51"/>
      <c r="M17220" s="50"/>
      <c r="N17220" s="52"/>
      <c r="Y17220" s="50"/>
      <c r="AA17220" s="52"/>
      <c r="AL17220" s="50"/>
    </row>
    <row r="17221" spans="1:38" x14ac:dyDescent="0.3">
      <c r="A17221" s="65">
        <v>41927</v>
      </c>
      <c r="B17221" s="66" t="s">
        <v>1393</v>
      </c>
      <c r="C17221" s="67">
        <v>44.25</v>
      </c>
      <c r="D17221" s="67" t="str">
        <f t="shared" si="280"/>
        <v>R3zxcGZ-注会北京词-EM</v>
      </c>
      <c r="E17221" s="58"/>
      <c r="L17221" s="51"/>
      <c r="M17221" s="50"/>
      <c r="N17221" s="52"/>
      <c r="Y17221" s="50"/>
      <c r="AA17221" s="52"/>
      <c r="AL17221" s="50"/>
    </row>
    <row r="17222" spans="1:38" x14ac:dyDescent="0.3">
      <c r="A17222" s="60">
        <v>41928</v>
      </c>
      <c r="B17222" s="61" t="s">
        <v>1393</v>
      </c>
      <c r="C17222" s="62">
        <v>10.57</v>
      </c>
      <c r="D17222" s="62" t="str">
        <f t="shared" ref="D17222:D17285" si="281">LEFT(B17222,2)&amp;"zxc"&amp;MID(B17222,4,100)</f>
        <v>R3zxcGZ-注会北京词-EM</v>
      </c>
      <c r="E17222" s="58"/>
      <c r="L17222" s="51"/>
      <c r="M17222" s="50"/>
      <c r="N17222" s="52"/>
      <c r="Y17222" s="50"/>
      <c r="AA17222" s="52"/>
      <c r="AL17222" s="50"/>
    </row>
    <row r="17223" spans="1:38" x14ac:dyDescent="0.3">
      <c r="A17223" s="65">
        <v>41929</v>
      </c>
      <c r="B17223" s="66" t="s">
        <v>1393</v>
      </c>
      <c r="C17223" s="67">
        <v>5.88</v>
      </c>
      <c r="D17223" s="67" t="str">
        <f t="shared" si="281"/>
        <v>R3zxcGZ-注会北京词-EM</v>
      </c>
      <c r="E17223" s="58"/>
      <c r="L17223" s="51"/>
      <c r="M17223" s="50"/>
      <c r="N17223" s="52"/>
      <c r="Y17223" s="50"/>
      <c r="AA17223" s="52"/>
      <c r="AL17223" s="50"/>
    </row>
    <row r="17224" spans="1:38" x14ac:dyDescent="0.3">
      <c r="A17224" s="60">
        <v>41930</v>
      </c>
      <c r="B17224" s="61" t="s">
        <v>1393</v>
      </c>
      <c r="C17224" s="62">
        <v>0</v>
      </c>
      <c r="D17224" s="62" t="str">
        <f t="shared" si="281"/>
        <v>R3zxcGZ-注会北京词-EM</v>
      </c>
      <c r="E17224" s="58"/>
      <c r="L17224" s="51"/>
      <c r="M17224" s="50"/>
      <c r="N17224" s="52"/>
      <c r="Y17224" s="50"/>
      <c r="AA17224" s="52"/>
      <c r="AL17224" s="50"/>
    </row>
    <row r="17225" spans="1:38" x14ac:dyDescent="0.3">
      <c r="A17225" s="65">
        <v>41931</v>
      </c>
      <c r="B17225" s="66" t="s">
        <v>1393</v>
      </c>
      <c r="C17225" s="67">
        <v>0</v>
      </c>
      <c r="D17225" s="67" t="str">
        <f t="shared" si="281"/>
        <v>R3zxcGZ-注会北京词-EM</v>
      </c>
      <c r="E17225" s="58"/>
      <c r="L17225" s="51"/>
      <c r="M17225" s="50"/>
      <c r="N17225" s="52"/>
      <c r="Y17225" s="50"/>
      <c r="AA17225" s="52"/>
      <c r="AL17225" s="50"/>
    </row>
    <row r="17226" spans="1:38" x14ac:dyDescent="0.3">
      <c r="A17226" s="60">
        <v>41932</v>
      </c>
      <c r="B17226" s="61" t="s">
        <v>1393</v>
      </c>
      <c r="C17226" s="62">
        <v>1.57</v>
      </c>
      <c r="D17226" s="62" t="str">
        <f t="shared" si="281"/>
        <v>R3zxcGZ-注会北京词-EM</v>
      </c>
      <c r="E17226" s="58"/>
      <c r="L17226" s="51"/>
      <c r="M17226" s="50"/>
      <c r="N17226" s="52"/>
      <c r="Y17226" s="50"/>
      <c r="AA17226" s="52"/>
      <c r="AL17226" s="50"/>
    </row>
    <row r="17227" spans="1:38" x14ac:dyDescent="0.3">
      <c r="A17227" s="65">
        <v>41933</v>
      </c>
      <c r="B17227" s="66" t="s">
        <v>1393</v>
      </c>
      <c r="C17227" s="67">
        <v>0</v>
      </c>
      <c r="D17227" s="67" t="str">
        <f t="shared" si="281"/>
        <v>R3zxcGZ-注会北京词-EM</v>
      </c>
      <c r="E17227" s="58"/>
      <c r="L17227" s="51"/>
      <c r="M17227" s="50"/>
      <c r="N17227" s="52"/>
      <c r="Y17227" s="50"/>
      <c r="AA17227" s="52"/>
      <c r="AL17227" s="50"/>
    </row>
    <row r="17228" spans="1:38" x14ac:dyDescent="0.3">
      <c r="A17228" s="60">
        <v>41934</v>
      </c>
      <c r="B17228" s="61" t="s">
        <v>1393</v>
      </c>
      <c r="C17228" s="62">
        <v>0</v>
      </c>
      <c r="D17228" s="62" t="str">
        <f t="shared" si="281"/>
        <v>R3zxcGZ-注会北京词-EM</v>
      </c>
      <c r="E17228" s="58"/>
      <c r="L17228" s="51"/>
      <c r="M17228" s="50"/>
      <c r="N17228" s="52"/>
      <c r="Y17228" s="50"/>
      <c r="AA17228" s="52"/>
      <c r="AL17228" s="50"/>
    </row>
    <row r="17229" spans="1:38" x14ac:dyDescent="0.3">
      <c r="A17229" s="65">
        <v>41935</v>
      </c>
      <c r="B17229" s="66" t="s">
        <v>1393</v>
      </c>
      <c r="C17229" s="67">
        <v>1.89</v>
      </c>
      <c r="D17229" s="67" t="str">
        <f t="shared" si="281"/>
        <v>R3zxcGZ-注会北京词-EM</v>
      </c>
      <c r="E17229" s="58"/>
      <c r="L17229" s="51"/>
      <c r="M17229" s="50"/>
      <c r="N17229" s="52"/>
      <c r="Y17229" s="50"/>
      <c r="AA17229" s="52"/>
      <c r="AL17229" s="50"/>
    </row>
    <row r="17230" spans="1:38" x14ac:dyDescent="0.3">
      <c r="A17230" s="60">
        <v>41936</v>
      </c>
      <c r="B17230" s="61" t="s">
        <v>1393</v>
      </c>
      <c r="C17230" s="62">
        <v>1.28</v>
      </c>
      <c r="D17230" s="62" t="str">
        <f t="shared" si="281"/>
        <v>R3zxcGZ-注会北京词-EM</v>
      </c>
      <c r="E17230" s="58"/>
      <c r="L17230" s="51"/>
      <c r="M17230" s="50"/>
      <c r="N17230" s="52"/>
      <c r="Y17230" s="50"/>
      <c r="AA17230" s="52"/>
      <c r="AL17230" s="50"/>
    </row>
    <row r="17231" spans="1:38" x14ac:dyDescent="0.3">
      <c r="A17231" s="65">
        <v>41937</v>
      </c>
      <c r="B17231" s="66" t="s">
        <v>1393</v>
      </c>
      <c r="C17231" s="67">
        <v>0</v>
      </c>
      <c r="D17231" s="67" t="str">
        <f t="shared" si="281"/>
        <v>R3zxcGZ-注会北京词-EM</v>
      </c>
      <c r="E17231" s="58"/>
      <c r="L17231" s="51"/>
      <c r="M17231" s="50"/>
      <c r="N17231" s="52"/>
      <c r="Y17231" s="50"/>
      <c r="AA17231" s="52"/>
      <c r="AL17231" s="50"/>
    </row>
    <row r="17232" spans="1:38" x14ac:dyDescent="0.3">
      <c r="A17232" s="60">
        <v>41938</v>
      </c>
      <c r="B17232" s="61" t="s">
        <v>1393</v>
      </c>
      <c r="C17232" s="62">
        <v>0.3</v>
      </c>
      <c r="D17232" s="62" t="str">
        <f t="shared" si="281"/>
        <v>R3zxcGZ-注会北京词-EM</v>
      </c>
      <c r="E17232" s="58"/>
      <c r="L17232" s="51"/>
      <c r="M17232" s="50"/>
      <c r="N17232" s="52"/>
      <c r="Y17232" s="50"/>
      <c r="AA17232" s="52"/>
      <c r="AL17232" s="50"/>
    </row>
    <row r="17233" spans="1:38" x14ac:dyDescent="0.3">
      <c r="A17233" s="65">
        <v>41939</v>
      </c>
      <c r="B17233" s="66" t="s">
        <v>1393</v>
      </c>
      <c r="C17233" s="67">
        <v>7.21</v>
      </c>
      <c r="D17233" s="67" t="str">
        <f t="shared" si="281"/>
        <v>R3zxcGZ-注会北京词-EM</v>
      </c>
      <c r="E17233" s="58"/>
      <c r="L17233" s="51"/>
      <c r="M17233" s="50"/>
      <c r="N17233" s="52"/>
      <c r="Y17233" s="50"/>
      <c r="AA17233" s="52"/>
      <c r="AL17233" s="50"/>
    </row>
    <row r="17234" spans="1:38" x14ac:dyDescent="0.3">
      <c r="A17234" s="60">
        <v>41940</v>
      </c>
      <c r="B17234" s="61" t="s">
        <v>1393</v>
      </c>
      <c r="C17234" s="62">
        <v>18.89</v>
      </c>
      <c r="D17234" s="62" t="str">
        <f t="shared" si="281"/>
        <v>R3zxcGZ-注会北京词-EM</v>
      </c>
      <c r="E17234" s="58"/>
      <c r="L17234" s="51"/>
      <c r="M17234" s="50"/>
      <c r="N17234" s="52"/>
      <c r="Y17234" s="50"/>
      <c r="AA17234" s="52"/>
      <c r="AL17234" s="50"/>
    </row>
    <row r="17235" spans="1:38" x14ac:dyDescent="0.3">
      <c r="A17235" s="65">
        <v>41941</v>
      </c>
      <c r="B17235" s="66" t="s">
        <v>1393</v>
      </c>
      <c r="C17235" s="67">
        <v>28.55</v>
      </c>
      <c r="D17235" s="67" t="str">
        <f t="shared" si="281"/>
        <v>R3zxcGZ-注会北京词-EM</v>
      </c>
      <c r="E17235" s="58"/>
      <c r="L17235" s="51"/>
      <c r="M17235" s="50"/>
      <c r="N17235" s="52"/>
      <c r="Y17235" s="50"/>
      <c r="AA17235" s="52"/>
      <c r="AL17235" s="50"/>
    </row>
    <row r="17236" spans="1:38" x14ac:dyDescent="0.3">
      <c r="A17236" s="60">
        <v>41942</v>
      </c>
      <c r="B17236" s="61" t="s">
        <v>1393</v>
      </c>
      <c r="C17236" s="62">
        <v>32.57</v>
      </c>
      <c r="D17236" s="62" t="str">
        <f t="shared" si="281"/>
        <v>R3zxcGZ-注会北京词-EM</v>
      </c>
      <c r="E17236" s="58"/>
      <c r="L17236" s="51"/>
      <c r="M17236" s="50"/>
      <c r="N17236" s="52"/>
      <c r="Y17236" s="50"/>
      <c r="AA17236" s="52"/>
      <c r="AL17236" s="50"/>
    </row>
    <row r="17237" spans="1:38" x14ac:dyDescent="0.3">
      <c r="A17237" s="65">
        <v>41943</v>
      </c>
      <c r="B17237" s="66" t="s">
        <v>1393</v>
      </c>
      <c r="C17237" s="67">
        <v>29.34</v>
      </c>
      <c r="D17237" s="67" t="str">
        <f t="shared" si="281"/>
        <v>R3zxcGZ-注会北京词-EM</v>
      </c>
      <c r="E17237" s="58"/>
      <c r="L17237" s="51"/>
      <c r="M17237" s="50"/>
      <c r="N17237" s="52"/>
      <c r="Y17237" s="50"/>
      <c r="AA17237" s="52"/>
      <c r="AL17237" s="50"/>
    </row>
    <row r="17238" spans="1:38" x14ac:dyDescent="0.3">
      <c r="A17238" s="60">
        <v>41913</v>
      </c>
      <c r="B17238" s="61" t="s">
        <v>1394</v>
      </c>
      <c r="C17238" s="62">
        <v>0</v>
      </c>
      <c r="D17238" s="62" t="str">
        <f t="shared" si="281"/>
        <v>R3zxcGZ-注会北京词-PM</v>
      </c>
      <c r="E17238" s="58"/>
      <c r="L17238" s="51"/>
      <c r="M17238" s="50"/>
      <c r="N17238" s="52"/>
      <c r="Y17238" s="50"/>
      <c r="AA17238" s="52"/>
      <c r="AL17238" s="50"/>
    </row>
    <row r="17239" spans="1:38" x14ac:dyDescent="0.3">
      <c r="A17239" s="65">
        <v>41916</v>
      </c>
      <c r="B17239" s="66" t="s">
        <v>1394</v>
      </c>
      <c r="C17239" s="67">
        <v>1.55</v>
      </c>
      <c r="D17239" s="67" t="str">
        <f t="shared" si="281"/>
        <v>R3zxcGZ-注会北京词-PM</v>
      </c>
      <c r="E17239" s="58"/>
      <c r="L17239" s="51"/>
      <c r="M17239" s="50"/>
      <c r="N17239" s="52"/>
      <c r="Y17239" s="50"/>
      <c r="AA17239" s="52"/>
      <c r="AL17239" s="50"/>
    </row>
    <row r="17240" spans="1:38" x14ac:dyDescent="0.3">
      <c r="A17240" s="60">
        <v>41917</v>
      </c>
      <c r="B17240" s="61" t="s">
        <v>1394</v>
      </c>
      <c r="C17240" s="62">
        <v>12.68</v>
      </c>
      <c r="D17240" s="62" t="str">
        <f t="shared" si="281"/>
        <v>R3zxcGZ-注会北京词-PM</v>
      </c>
      <c r="E17240" s="58"/>
      <c r="L17240" s="51"/>
      <c r="M17240" s="50"/>
      <c r="N17240" s="52"/>
      <c r="Y17240" s="50"/>
      <c r="AA17240" s="52"/>
      <c r="AL17240" s="50"/>
    </row>
    <row r="17241" spans="1:38" x14ac:dyDescent="0.3">
      <c r="A17241" s="65">
        <v>41920</v>
      </c>
      <c r="B17241" s="66" t="s">
        <v>1394</v>
      </c>
      <c r="C17241" s="67">
        <v>20.100000000000001</v>
      </c>
      <c r="D17241" s="67" t="str">
        <f t="shared" si="281"/>
        <v>R3zxcGZ-注会北京词-PM</v>
      </c>
      <c r="E17241" s="58"/>
      <c r="L17241" s="51"/>
      <c r="M17241" s="50"/>
      <c r="N17241" s="52"/>
      <c r="Y17241" s="50"/>
      <c r="AA17241" s="52"/>
      <c r="AL17241" s="50"/>
    </row>
    <row r="17242" spans="1:38" x14ac:dyDescent="0.3">
      <c r="A17242" s="60">
        <v>41921</v>
      </c>
      <c r="B17242" s="61" t="s">
        <v>1394</v>
      </c>
      <c r="C17242" s="62">
        <v>17.29</v>
      </c>
      <c r="D17242" s="62" t="str">
        <f t="shared" si="281"/>
        <v>R3zxcGZ-注会北京词-PM</v>
      </c>
      <c r="E17242" s="58"/>
      <c r="L17242" s="51"/>
      <c r="M17242" s="50"/>
      <c r="N17242" s="52"/>
      <c r="Y17242" s="50"/>
      <c r="AA17242" s="52"/>
      <c r="AL17242" s="50"/>
    </row>
    <row r="17243" spans="1:38" x14ac:dyDescent="0.3">
      <c r="A17243" s="65">
        <v>41922</v>
      </c>
      <c r="B17243" s="66" t="s">
        <v>1394</v>
      </c>
      <c r="C17243" s="67">
        <v>32.72</v>
      </c>
      <c r="D17243" s="67" t="str">
        <f t="shared" si="281"/>
        <v>R3zxcGZ-注会北京词-PM</v>
      </c>
      <c r="E17243" s="58"/>
      <c r="L17243" s="51"/>
      <c r="M17243" s="50"/>
      <c r="N17243" s="52"/>
      <c r="Y17243" s="50"/>
      <c r="AA17243" s="52"/>
      <c r="AL17243" s="50"/>
    </row>
    <row r="17244" spans="1:38" x14ac:dyDescent="0.3">
      <c r="A17244" s="60">
        <v>41923</v>
      </c>
      <c r="B17244" s="61" t="s">
        <v>1394</v>
      </c>
      <c r="C17244" s="62">
        <v>13.21</v>
      </c>
      <c r="D17244" s="62" t="str">
        <f t="shared" si="281"/>
        <v>R3zxcGZ-注会北京词-PM</v>
      </c>
      <c r="E17244" s="58"/>
      <c r="L17244" s="51"/>
      <c r="M17244" s="50"/>
      <c r="N17244" s="52"/>
      <c r="Y17244" s="50"/>
      <c r="AA17244" s="52"/>
      <c r="AL17244" s="50"/>
    </row>
    <row r="17245" spans="1:38" x14ac:dyDescent="0.3">
      <c r="A17245" s="65">
        <v>41924</v>
      </c>
      <c r="B17245" s="66" t="s">
        <v>1394</v>
      </c>
      <c r="C17245" s="67">
        <v>7.24</v>
      </c>
      <c r="D17245" s="67" t="str">
        <f t="shared" si="281"/>
        <v>R3zxcGZ-注会北京词-PM</v>
      </c>
      <c r="E17245" s="58"/>
      <c r="L17245" s="51"/>
      <c r="M17245" s="50"/>
      <c r="N17245" s="52"/>
      <c r="Y17245" s="50"/>
      <c r="AA17245" s="52"/>
      <c r="AL17245" s="50"/>
    </row>
    <row r="17246" spans="1:38" x14ac:dyDescent="0.3">
      <c r="A17246" s="60">
        <v>41925</v>
      </c>
      <c r="B17246" s="61" t="s">
        <v>1394</v>
      </c>
      <c r="C17246" s="62">
        <v>12.93</v>
      </c>
      <c r="D17246" s="62" t="str">
        <f t="shared" si="281"/>
        <v>R3zxcGZ-注会北京词-PM</v>
      </c>
      <c r="E17246" s="58"/>
      <c r="L17246" s="51"/>
      <c r="M17246" s="50"/>
      <c r="N17246" s="52"/>
      <c r="Y17246" s="50"/>
      <c r="AA17246" s="52"/>
      <c r="AL17246" s="50"/>
    </row>
    <row r="17247" spans="1:38" x14ac:dyDescent="0.3">
      <c r="A17247" s="65">
        <v>41926</v>
      </c>
      <c r="B17247" s="66" t="s">
        <v>1394</v>
      </c>
      <c r="C17247" s="67">
        <v>9.1300000000000008</v>
      </c>
      <c r="D17247" s="67" t="str">
        <f t="shared" si="281"/>
        <v>R3zxcGZ-注会北京词-PM</v>
      </c>
      <c r="E17247" s="58"/>
      <c r="L17247" s="51"/>
      <c r="M17247" s="50"/>
      <c r="N17247" s="52"/>
      <c r="Y17247" s="50"/>
      <c r="AA17247" s="52"/>
      <c r="AL17247" s="50"/>
    </row>
    <row r="17248" spans="1:38" x14ac:dyDescent="0.3">
      <c r="A17248" s="60">
        <v>41927</v>
      </c>
      <c r="B17248" s="61" t="s">
        <v>1394</v>
      </c>
      <c r="C17248" s="62">
        <v>8.7899999999999991</v>
      </c>
      <c r="D17248" s="62" t="str">
        <f t="shared" si="281"/>
        <v>R3zxcGZ-注会北京词-PM</v>
      </c>
      <c r="E17248" s="58"/>
      <c r="L17248" s="51"/>
      <c r="M17248" s="50"/>
      <c r="N17248" s="52"/>
      <c r="Y17248" s="50"/>
      <c r="AA17248" s="52"/>
      <c r="AL17248" s="50"/>
    </row>
    <row r="17249" spans="1:38" x14ac:dyDescent="0.3">
      <c r="A17249" s="65">
        <v>41928</v>
      </c>
      <c r="B17249" s="66" t="s">
        <v>1394</v>
      </c>
      <c r="C17249" s="67">
        <v>10.86</v>
      </c>
      <c r="D17249" s="67" t="str">
        <f t="shared" si="281"/>
        <v>R3zxcGZ-注会北京词-PM</v>
      </c>
      <c r="E17249" s="58"/>
      <c r="L17249" s="51"/>
      <c r="M17249" s="50"/>
      <c r="N17249" s="52"/>
      <c r="Y17249" s="50"/>
      <c r="AA17249" s="52"/>
      <c r="AL17249" s="50"/>
    </row>
    <row r="17250" spans="1:38" x14ac:dyDescent="0.3">
      <c r="A17250" s="60">
        <v>41929</v>
      </c>
      <c r="B17250" s="61" t="s">
        <v>1394</v>
      </c>
      <c r="C17250" s="62">
        <v>16.260000000000002</v>
      </c>
      <c r="D17250" s="62" t="str">
        <f t="shared" si="281"/>
        <v>R3zxcGZ-注会北京词-PM</v>
      </c>
      <c r="E17250" s="58"/>
      <c r="L17250" s="51"/>
      <c r="M17250" s="50"/>
      <c r="N17250" s="52"/>
      <c r="Y17250" s="50"/>
      <c r="AA17250" s="52"/>
      <c r="AL17250" s="50"/>
    </row>
    <row r="17251" spans="1:38" x14ac:dyDescent="0.3">
      <c r="A17251" s="65">
        <v>41930</v>
      </c>
      <c r="B17251" s="66" t="s">
        <v>1394</v>
      </c>
      <c r="C17251" s="67">
        <v>4</v>
      </c>
      <c r="D17251" s="67" t="str">
        <f t="shared" si="281"/>
        <v>R3zxcGZ-注会北京词-PM</v>
      </c>
      <c r="E17251" s="58"/>
      <c r="L17251" s="51"/>
      <c r="M17251" s="50"/>
      <c r="N17251" s="52"/>
      <c r="Y17251" s="50"/>
      <c r="AA17251" s="52"/>
      <c r="AL17251" s="50"/>
    </row>
    <row r="17252" spans="1:38" x14ac:dyDescent="0.3">
      <c r="A17252" s="60">
        <v>41931</v>
      </c>
      <c r="B17252" s="61" t="s">
        <v>1394</v>
      </c>
      <c r="C17252" s="62">
        <v>9.42</v>
      </c>
      <c r="D17252" s="62" t="str">
        <f t="shared" si="281"/>
        <v>R3zxcGZ-注会北京词-PM</v>
      </c>
      <c r="E17252" s="58"/>
      <c r="L17252" s="51"/>
      <c r="M17252" s="50"/>
      <c r="N17252" s="52"/>
      <c r="Y17252" s="50"/>
      <c r="AA17252" s="52"/>
      <c r="AL17252" s="50"/>
    </row>
    <row r="17253" spans="1:38" x14ac:dyDescent="0.3">
      <c r="A17253" s="65">
        <v>41932</v>
      </c>
      <c r="B17253" s="66" t="s">
        <v>1394</v>
      </c>
      <c r="C17253" s="67">
        <v>15.79</v>
      </c>
      <c r="D17253" s="67" t="str">
        <f t="shared" si="281"/>
        <v>R3zxcGZ-注会北京词-PM</v>
      </c>
      <c r="E17253" s="58"/>
      <c r="L17253" s="51"/>
      <c r="M17253" s="50"/>
      <c r="N17253" s="52"/>
      <c r="Y17253" s="50"/>
      <c r="AA17253" s="52"/>
      <c r="AL17253" s="50"/>
    </row>
    <row r="17254" spans="1:38" x14ac:dyDescent="0.3">
      <c r="A17254" s="60">
        <v>41933</v>
      </c>
      <c r="B17254" s="61" t="s">
        <v>1394</v>
      </c>
      <c r="C17254" s="62">
        <v>18.21</v>
      </c>
      <c r="D17254" s="62" t="str">
        <f t="shared" si="281"/>
        <v>R3zxcGZ-注会北京词-PM</v>
      </c>
      <c r="E17254" s="58"/>
      <c r="L17254" s="51"/>
      <c r="M17254" s="50"/>
      <c r="N17254" s="52"/>
      <c r="Y17254" s="50"/>
      <c r="AA17254" s="52"/>
      <c r="AL17254" s="50"/>
    </row>
    <row r="17255" spans="1:38" x14ac:dyDescent="0.3">
      <c r="A17255" s="65">
        <v>41934</v>
      </c>
      <c r="B17255" s="66" t="s">
        <v>1394</v>
      </c>
      <c r="C17255" s="67">
        <v>8.7899999999999991</v>
      </c>
      <c r="D17255" s="67" t="str">
        <f t="shared" si="281"/>
        <v>R3zxcGZ-注会北京词-PM</v>
      </c>
      <c r="E17255" s="58"/>
      <c r="L17255" s="51"/>
      <c r="M17255" s="50"/>
      <c r="N17255" s="52"/>
      <c r="Y17255" s="50"/>
      <c r="AA17255" s="52"/>
      <c r="AL17255" s="50"/>
    </row>
    <row r="17256" spans="1:38" x14ac:dyDescent="0.3">
      <c r="A17256" s="60">
        <v>41935</v>
      </c>
      <c r="B17256" s="61" t="s">
        <v>1394</v>
      </c>
      <c r="C17256" s="62">
        <v>13.23</v>
      </c>
      <c r="D17256" s="62" t="str">
        <f t="shared" si="281"/>
        <v>R3zxcGZ-注会北京词-PM</v>
      </c>
      <c r="E17256" s="58"/>
      <c r="L17256" s="51"/>
      <c r="M17256" s="50"/>
      <c r="N17256" s="52"/>
      <c r="Y17256" s="50"/>
      <c r="AA17256" s="52"/>
      <c r="AL17256" s="50"/>
    </row>
    <row r="17257" spans="1:38" x14ac:dyDescent="0.3">
      <c r="A17257" s="65">
        <v>41936</v>
      </c>
      <c r="B17257" s="66" t="s">
        <v>1394</v>
      </c>
      <c r="C17257" s="67">
        <v>13.1</v>
      </c>
      <c r="D17257" s="67" t="str">
        <f t="shared" si="281"/>
        <v>R3zxcGZ-注会北京词-PM</v>
      </c>
      <c r="E17257" s="58"/>
      <c r="L17257" s="51"/>
      <c r="M17257" s="50"/>
      <c r="N17257" s="52"/>
      <c r="Y17257" s="50"/>
      <c r="AA17257" s="52"/>
      <c r="AL17257" s="50"/>
    </row>
    <row r="17258" spans="1:38" x14ac:dyDescent="0.3">
      <c r="A17258" s="60">
        <v>41937</v>
      </c>
      <c r="B17258" s="61" t="s">
        <v>1394</v>
      </c>
      <c r="C17258" s="62">
        <v>15.46</v>
      </c>
      <c r="D17258" s="62" t="str">
        <f t="shared" si="281"/>
        <v>R3zxcGZ-注会北京词-PM</v>
      </c>
      <c r="E17258" s="58"/>
      <c r="L17258" s="51"/>
      <c r="M17258" s="50"/>
      <c r="N17258" s="52"/>
      <c r="Y17258" s="50"/>
      <c r="AA17258" s="52"/>
      <c r="AL17258" s="50"/>
    </row>
    <row r="17259" spans="1:38" x14ac:dyDescent="0.3">
      <c r="A17259" s="65">
        <v>41938</v>
      </c>
      <c r="B17259" s="66" t="s">
        <v>1394</v>
      </c>
      <c r="C17259" s="67">
        <v>23.54</v>
      </c>
      <c r="D17259" s="67" t="str">
        <f t="shared" si="281"/>
        <v>R3zxcGZ-注会北京词-PM</v>
      </c>
      <c r="E17259" s="58"/>
      <c r="L17259" s="51"/>
      <c r="M17259" s="50"/>
      <c r="N17259" s="52"/>
      <c r="Y17259" s="50"/>
      <c r="AA17259" s="52"/>
      <c r="AL17259" s="50"/>
    </row>
    <row r="17260" spans="1:38" x14ac:dyDescent="0.3">
      <c r="A17260" s="60">
        <v>41939</v>
      </c>
      <c r="B17260" s="61" t="s">
        <v>1394</v>
      </c>
      <c r="C17260" s="62">
        <v>19.170000000000002</v>
      </c>
      <c r="D17260" s="62" t="str">
        <f t="shared" si="281"/>
        <v>R3zxcGZ-注会北京词-PM</v>
      </c>
      <c r="E17260" s="58"/>
      <c r="L17260" s="51"/>
      <c r="M17260" s="50"/>
      <c r="N17260" s="52"/>
      <c r="Y17260" s="50"/>
      <c r="AA17260" s="52"/>
      <c r="AL17260" s="50"/>
    </row>
    <row r="17261" spans="1:38" x14ac:dyDescent="0.3">
      <c r="A17261" s="65">
        <v>41940</v>
      </c>
      <c r="B17261" s="66" t="s">
        <v>1394</v>
      </c>
      <c r="C17261" s="67">
        <v>34.31</v>
      </c>
      <c r="D17261" s="67" t="str">
        <f t="shared" si="281"/>
        <v>R3zxcGZ-注会北京词-PM</v>
      </c>
      <c r="E17261" s="58"/>
      <c r="L17261" s="51"/>
      <c r="M17261" s="50"/>
      <c r="N17261" s="52"/>
      <c r="Y17261" s="50"/>
      <c r="AA17261" s="52"/>
      <c r="AL17261" s="50"/>
    </row>
    <row r="17262" spans="1:38" x14ac:dyDescent="0.3">
      <c r="A17262" s="60">
        <v>41941</v>
      </c>
      <c r="B17262" s="61" t="s">
        <v>1394</v>
      </c>
      <c r="C17262" s="62">
        <v>26.49</v>
      </c>
      <c r="D17262" s="62" t="str">
        <f t="shared" si="281"/>
        <v>R3zxcGZ-注会北京词-PM</v>
      </c>
      <c r="E17262" s="58"/>
      <c r="L17262" s="51"/>
      <c r="M17262" s="50"/>
      <c r="N17262" s="52"/>
      <c r="Y17262" s="50"/>
      <c r="AA17262" s="52"/>
      <c r="AL17262" s="50"/>
    </row>
    <row r="17263" spans="1:38" x14ac:dyDescent="0.3">
      <c r="A17263" s="65">
        <v>41942</v>
      </c>
      <c r="B17263" s="66" t="s">
        <v>1394</v>
      </c>
      <c r="C17263" s="67">
        <v>17.38</v>
      </c>
      <c r="D17263" s="67" t="str">
        <f t="shared" si="281"/>
        <v>R3zxcGZ-注会北京词-PM</v>
      </c>
      <c r="E17263" s="58"/>
      <c r="L17263" s="51"/>
      <c r="M17263" s="50"/>
      <c r="N17263" s="52"/>
      <c r="Y17263" s="50"/>
      <c r="AA17263" s="52"/>
      <c r="AL17263" s="50"/>
    </row>
    <row r="17264" spans="1:38" x14ac:dyDescent="0.3">
      <c r="A17264" s="60">
        <v>41943</v>
      </c>
      <c r="B17264" s="61" t="s">
        <v>1394</v>
      </c>
      <c r="C17264" s="62">
        <v>28.32</v>
      </c>
      <c r="D17264" s="62" t="str">
        <f t="shared" si="281"/>
        <v>R3zxcGZ-注会北京词-PM</v>
      </c>
      <c r="E17264" s="58"/>
      <c r="L17264" s="51"/>
      <c r="M17264" s="50"/>
      <c r="N17264" s="52"/>
      <c r="Y17264" s="50"/>
      <c r="AA17264" s="52"/>
      <c r="AL17264" s="50"/>
    </row>
    <row r="17265" spans="1:38" x14ac:dyDescent="0.3">
      <c r="A17265" s="65">
        <v>41913</v>
      </c>
      <c r="B17265" s="66" t="s">
        <v>1395</v>
      </c>
      <c r="C17265" s="67">
        <v>0</v>
      </c>
      <c r="D17265" s="67" t="str">
        <f t="shared" si="281"/>
        <v>R3zxcGZ-注会-北京拓词-EM</v>
      </c>
      <c r="E17265" s="58"/>
      <c r="L17265" s="51"/>
      <c r="M17265" s="50"/>
      <c r="N17265" s="52"/>
      <c r="Y17265" s="50"/>
      <c r="AA17265" s="52"/>
      <c r="AL17265" s="50"/>
    </row>
    <row r="17266" spans="1:38" x14ac:dyDescent="0.3">
      <c r="A17266" s="60">
        <v>41916</v>
      </c>
      <c r="B17266" s="61" t="s">
        <v>1395</v>
      </c>
      <c r="C17266" s="62">
        <v>1.53</v>
      </c>
      <c r="D17266" s="62" t="str">
        <f t="shared" si="281"/>
        <v>R3zxcGZ-注会-北京拓词-EM</v>
      </c>
      <c r="E17266" s="58"/>
      <c r="L17266" s="51"/>
      <c r="M17266" s="50"/>
      <c r="N17266" s="52"/>
      <c r="Y17266" s="50"/>
      <c r="AA17266" s="52"/>
      <c r="AL17266" s="50"/>
    </row>
    <row r="17267" spans="1:38" x14ac:dyDescent="0.3">
      <c r="A17267" s="65">
        <v>41917</v>
      </c>
      <c r="B17267" s="66" t="s">
        <v>1395</v>
      </c>
      <c r="C17267" s="67">
        <v>4.12</v>
      </c>
      <c r="D17267" s="67" t="str">
        <f t="shared" si="281"/>
        <v>R3zxcGZ-注会-北京拓词-EM</v>
      </c>
      <c r="E17267" s="58"/>
      <c r="L17267" s="51"/>
      <c r="M17267" s="50"/>
      <c r="N17267" s="52"/>
      <c r="Y17267" s="50"/>
      <c r="AA17267" s="52"/>
      <c r="AL17267" s="50"/>
    </row>
    <row r="17268" spans="1:38" x14ac:dyDescent="0.3">
      <c r="A17268" s="60">
        <v>41920</v>
      </c>
      <c r="B17268" s="61" t="s">
        <v>1395</v>
      </c>
      <c r="C17268" s="62">
        <v>8.09</v>
      </c>
      <c r="D17268" s="62" t="str">
        <f t="shared" si="281"/>
        <v>R3zxcGZ-注会-北京拓词-EM</v>
      </c>
      <c r="E17268" s="58"/>
      <c r="L17268" s="51"/>
      <c r="M17268" s="50"/>
      <c r="N17268" s="52"/>
      <c r="Y17268" s="50"/>
      <c r="AA17268" s="52"/>
      <c r="AL17268" s="50"/>
    </row>
    <row r="17269" spans="1:38" x14ac:dyDescent="0.3">
      <c r="A17269" s="65">
        <v>41921</v>
      </c>
      <c r="B17269" s="66" t="s">
        <v>1395</v>
      </c>
      <c r="C17269" s="67">
        <v>13</v>
      </c>
      <c r="D17269" s="67" t="str">
        <f t="shared" si="281"/>
        <v>R3zxcGZ-注会-北京拓词-EM</v>
      </c>
      <c r="E17269" s="58"/>
      <c r="L17269" s="51"/>
      <c r="M17269" s="50"/>
      <c r="N17269" s="52"/>
      <c r="Y17269" s="50"/>
      <c r="AA17269" s="52"/>
      <c r="AL17269" s="50"/>
    </row>
    <row r="17270" spans="1:38" x14ac:dyDescent="0.3">
      <c r="A17270" s="60">
        <v>41922</v>
      </c>
      <c r="B17270" s="61" t="s">
        <v>1395</v>
      </c>
      <c r="C17270" s="62">
        <v>25.34</v>
      </c>
      <c r="D17270" s="62" t="str">
        <f t="shared" si="281"/>
        <v>R3zxcGZ-注会-北京拓词-EM</v>
      </c>
      <c r="E17270" s="58"/>
      <c r="L17270" s="51"/>
      <c r="M17270" s="50"/>
      <c r="N17270" s="52"/>
      <c r="Y17270" s="50"/>
      <c r="AA17270" s="52"/>
      <c r="AL17270" s="50"/>
    </row>
    <row r="17271" spans="1:38" x14ac:dyDescent="0.3">
      <c r="A17271" s="65">
        <v>41923</v>
      </c>
      <c r="B17271" s="66" t="s">
        <v>1395</v>
      </c>
      <c r="C17271" s="67">
        <v>7.93</v>
      </c>
      <c r="D17271" s="67" t="str">
        <f t="shared" si="281"/>
        <v>R3zxcGZ-注会-北京拓词-EM</v>
      </c>
      <c r="E17271" s="58"/>
      <c r="L17271" s="51"/>
      <c r="M17271" s="50"/>
      <c r="N17271" s="52"/>
      <c r="Y17271" s="50"/>
      <c r="AA17271" s="52"/>
      <c r="AL17271" s="50"/>
    </row>
    <row r="17272" spans="1:38" x14ac:dyDescent="0.3">
      <c r="A17272" s="60">
        <v>41924</v>
      </c>
      <c r="B17272" s="61" t="s">
        <v>1395</v>
      </c>
      <c r="C17272" s="62">
        <v>3.66</v>
      </c>
      <c r="D17272" s="62" t="str">
        <f t="shared" si="281"/>
        <v>R3zxcGZ-注会-北京拓词-EM</v>
      </c>
      <c r="E17272" s="58"/>
      <c r="L17272" s="51"/>
      <c r="M17272" s="50"/>
      <c r="N17272" s="52"/>
      <c r="Y17272" s="50"/>
      <c r="AA17272" s="52"/>
      <c r="AL17272" s="50"/>
    </row>
    <row r="17273" spans="1:38" x14ac:dyDescent="0.3">
      <c r="A17273" s="65">
        <v>41925</v>
      </c>
      <c r="B17273" s="66" t="s">
        <v>1395</v>
      </c>
      <c r="C17273" s="67">
        <v>14.22</v>
      </c>
      <c r="D17273" s="67" t="str">
        <f t="shared" si="281"/>
        <v>R3zxcGZ-注会-北京拓词-EM</v>
      </c>
      <c r="E17273" s="58"/>
      <c r="L17273" s="51"/>
      <c r="M17273" s="50"/>
      <c r="N17273" s="52"/>
      <c r="Y17273" s="50"/>
      <c r="AA17273" s="52"/>
      <c r="AL17273" s="50"/>
    </row>
    <row r="17274" spans="1:38" x14ac:dyDescent="0.3">
      <c r="A17274" s="60">
        <v>41926</v>
      </c>
      <c r="B17274" s="61" t="s">
        <v>1395</v>
      </c>
      <c r="C17274" s="62">
        <v>22.17</v>
      </c>
      <c r="D17274" s="62" t="str">
        <f t="shared" si="281"/>
        <v>R3zxcGZ-注会-北京拓词-EM</v>
      </c>
      <c r="E17274" s="58"/>
      <c r="L17274" s="51"/>
      <c r="M17274" s="50"/>
      <c r="N17274" s="52"/>
      <c r="Y17274" s="50"/>
      <c r="AA17274" s="52"/>
      <c r="AL17274" s="50"/>
    </row>
    <row r="17275" spans="1:38" x14ac:dyDescent="0.3">
      <c r="A17275" s="65">
        <v>41927</v>
      </c>
      <c r="B17275" s="66" t="s">
        <v>1395</v>
      </c>
      <c r="C17275" s="67">
        <v>37.799999999999997</v>
      </c>
      <c r="D17275" s="67" t="str">
        <f t="shared" si="281"/>
        <v>R3zxcGZ-注会-北京拓词-EM</v>
      </c>
      <c r="E17275" s="58"/>
      <c r="L17275" s="51"/>
      <c r="M17275" s="50"/>
      <c r="N17275" s="52"/>
      <c r="Y17275" s="50"/>
      <c r="AA17275" s="52"/>
      <c r="AL17275" s="50"/>
    </row>
    <row r="17276" spans="1:38" x14ac:dyDescent="0.3">
      <c r="A17276" s="60">
        <v>41928</v>
      </c>
      <c r="B17276" s="61" t="s">
        <v>1395</v>
      </c>
      <c r="C17276" s="62">
        <v>21.72</v>
      </c>
      <c r="D17276" s="62" t="str">
        <f t="shared" si="281"/>
        <v>R3zxcGZ-注会-北京拓词-EM</v>
      </c>
      <c r="E17276" s="58"/>
      <c r="L17276" s="51"/>
      <c r="M17276" s="50"/>
      <c r="N17276" s="52"/>
      <c r="Y17276" s="50"/>
      <c r="AA17276" s="52"/>
      <c r="AL17276" s="50"/>
    </row>
    <row r="17277" spans="1:38" x14ac:dyDescent="0.3">
      <c r="A17277" s="65">
        <v>41929</v>
      </c>
      <c r="B17277" s="66" t="s">
        <v>1395</v>
      </c>
      <c r="C17277" s="67">
        <v>17.63</v>
      </c>
      <c r="D17277" s="67" t="str">
        <f t="shared" si="281"/>
        <v>R3zxcGZ-注会-北京拓词-EM</v>
      </c>
      <c r="E17277" s="58"/>
      <c r="L17277" s="51"/>
      <c r="M17277" s="50"/>
      <c r="N17277" s="52"/>
      <c r="Y17277" s="50"/>
      <c r="AA17277" s="52"/>
      <c r="AL17277" s="50"/>
    </row>
    <row r="17278" spans="1:38" x14ac:dyDescent="0.3">
      <c r="A17278" s="60">
        <v>41930</v>
      </c>
      <c r="B17278" s="61" t="s">
        <v>1395</v>
      </c>
      <c r="C17278" s="62">
        <v>7.1</v>
      </c>
      <c r="D17278" s="62" t="str">
        <f t="shared" si="281"/>
        <v>R3zxcGZ-注会-北京拓词-EM</v>
      </c>
      <c r="E17278" s="58"/>
      <c r="L17278" s="51"/>
      <c r="M17278" s="50"/>
      <c r="N17278" s="52"/>
      <c r="Y17278" s="50"/>
      <c r="AA17278" s="52"/>
      <c r="AL17278" s="50"/>
    </row>
    <row r="17279" spans="1:38" x14ac:dyDescent="0.3">
      <c r="A17279" s="65">
        <v>41931</v>
      </c>
      <c r="B17279" s="66" t="s">
        <v>1395</v>
      </c>
      <c r="C17279" s="67">
        <v>11.76</v>
      </c>
      <c r="D17279" s="67" t="str">
        <f t="shared" si="281"/>
        <v>R3zxcGZ-注会-北京拓词-EM</v>
      </c>
      <c r="E17279" s="58"/>
      <c r="L17279" s="51"/>
      <c r="M17279" s="50"/>
      <c r="N17279" s="52"/>
      <c r="Y17279" s="50"/>
      <c r="AA17279" s="52"/>
      <c r="AL17279" s="50"/>
    </row>
    <row r="17280" spans="1:38" x14ac:dyDescent="0.3">
      <c r="A17280" s="60">
        <v>41932</v>
      </c>
      <c r="B17280" s="61" t="s">
        <v>1395</v>
      </c>
      <c r="C17280" s="62">
        <v>34.07</v>
      </c>
      <c r="D17280" s="62" t="str">
        <f t="shared" si="281"/>
        <v>R3zxcGZ-注会-北京拓词-EM</v>
      </c>
      <c r="E17280" s="58"/>
      <c r="L17280" s="51"/>
      <c r="M17280" s="50"/>
      <c r="N17280" s="52"/>
      <c r="Y17280" s="50"/>
      <c r="AA17280" s="52"/>
      <c r="AL17280" s="50"/>
    </row>
    <row r="17281" spans="1:38" x14ac:dyDescent="0.3">
      <c r="A17281" s="65">
        <v>41933</v>
      </c>
      <c r="B17281" s="66" t="s">
        <v>1395</v>
      </c>
      <c r="C17281" s="67">
        <v>15.06</v>
      </c>
      <c r="D17281" s="67" t="str">
        <f t="shared" si="281"/>
        <v>R3zxcGZ-注会-北京拓词-EM</v>
      </c>
      <c r="E17281" s="58"/>
      <c r="L17281" s="51"/>
      <c r="M17281" s="50"/>
      <c r="N17281" s="52"/>
      <c r="Y17281" s="50"/>
      <c r="AA17281" s="52"/>
      <c r="AL17281" s="50"/>
    </row>
    <row r="17282" spans="1:38" x14ac:dyDescent="0.3">
      <c r="A17282" s="60">
        <v>41934</v>
      </c>
      <c r="B17282" s="61" t="s">
        <v>1395</v>
      </c>
      <c r="C17282" s="62">
        <v>5.98</v>
      </c>
      <c r="D17282" s="62" t="str">
        <f t="shared" si="281"/>
        <v>R3zxcGZ-注会-北京拓词-EM</v>
      </c>
      <c r="E17282" s="58"/>
      <c r="L17282" s="51"/>
      <c r="M17282" s="50"/>
      <c r="N17282" s="52"/>
      <c r="Y17282" s="50"/>
      <c r="AA17282" s="52"/>
      <c r="AL17282" s="50"/>
    </row>
    <row r="17283" spans="1:38" x14ac:dyDescent="0.3">
      <c r="A17283" s="65">
        <v>41935</v>
      </c>
      <c r="B17283" s="66" t="s">
        <v>1395</v>
      </c>
      <c r="C17283" s="67">
        <v>11.81</v>
      </c>
      <c r="D17283" s="67" t="str">
        <f t="shared" si="281"/>
        <v>R3zxcGZ-注会-北京拓词-EM</v>
      </c>
      <c r="E17283" s="58"/>
      <c r="L17283" s="51"/>
      <c r="M17283" s="50"/>
      <c r="N17283" s="52"/>
      <c r="Y17283" s="50"/>
      <c r="AA17283" s="52"/>
      <c r="AL17283" s="50"/>
    </row>
    <row r="17284" spans="1:38" x14ac:dyDescent="0.3">
      <c r="A17284" s="60">
        <v>41936</v>
      </c>
      <c r="B17284" s="61" t="s">
        <v>1395</v>
      </c>
      <c r="C17284" s="62">
        <v>13.41</v>
      </c>
      <c r="D17284" s="62" t="str">
        <f t="shared" si="281"/>
        <v>R3zxcGZ-注会-北京拓词-EM</v>
      </c>
      <c r="E17284" s="58"/>
      <c r="L17284" s="51"/>
      <c r="M17284" s="50"/>
      <c r="N17284" s="52"/>
      <c r="Y17284" s="50"/>
      <c r="AA17284" s="52"/>
      <c r="AL17284" s="50"/>
    </row>
    <row r="17285" spans="1:38" x14ac:dyDescent="0.3">
      <c r="A17285" s="65">
        <v>41937</v>
      </c>
      <c r="B17285" s="66" t="s">
        <v>1395</v>
      </c>
      <c r="C17285" s="67">
        <v>19.16</v>
      </c>
      <c r="D17285" s="67" t="str">
        <f t="shared" si="281"/>
        <v>R3zxcGZ-注会-北京拓词-EM</v>
      </c>
      <c r="E17285" s="58"/>
      <c r="L17285" s="51"/>
      <c r="M17285" s="50"/>
      <c r="N17285" s="52"/>
      <c r="Y17285" s="50"/>
      <c r="AA17285" s="52"/>
      <c r="AL17285" s="50"/>
    </row>
    <row r="17286" spans="1:38" x14ac:dyDescent="0.3">
      <c r="A17286" s="60">
        <v>41938</v>
      </c>
      <c r="B17286" s="61" t="s">
        <v>1395</v>
      </c>
      <c r="C17286" s="62">
        <v>16.059999999999999</v>
      </c>
      <c r="D17286" s="62" t="str">
        <f t="shared" ref="D17286:D17349" si="282">LEFT(B17286,2)&amp;"zxc"&amp;MID(B17286,4,100)</f>
        <v>R3zxcGZ-注会-北京拓词-EM</v>
      </c>
      <c r="E17286" s="58"/>
      <c r="L17286" s="51"/>
      <c r="M17286" s="50"/>
      <c r="N17286" s="52"/>
      <c r="Y17286" s="50"/>
      <c r="AA17286" s="52"/>
      <c r="AL17286" s="50"/>
    </row>
    <row r="17287" spans="1:38" x14ac:dyDescent="0.3">
      <c r="A17287" s="65">
        <v>41939</v>
      </c>
      <c r="B17287" s="66" t="s">
        <v>1395</v>
      </c>
      <c r="C17287" s="67">
        <v>25.28</v>
      </c>
      <c r="D17287" s="67" t="str">
        <f t="shared" si="282"/>
        <v>R3zxcGZ-注会-北京拓词-EM</v>
      </c>
      <c r="E17287" s="58"/>
      <c r="L17287" s="51"/>
      <c r="M17287" s="50"/>
      <c r="N17287" s="52"/>
      <c r="Y17287" s="50"/>
      <c r="AA17287" s="52"/>
      <c r="AL17287" s="50"/>
    </row>
    <row r="17288" spans="1:38" x14ac:dyDescent="0.3">
      <c r="A17288" s="60">
        <v>41940</v>
      </c>
      <c r="B17288" s="61" t="s">
        <v>1395</v>
      </c>
      <c r="C17288" s="62">
        <v>28.71</v>
      </c>
      <c r="D17288" s="62" t="str">
        <f t="shared" si="282"/>
        <v>R3zxcGZ-注会-北京拓词-EM</v>
      </c>
      <c r="E17288" s="58"/>
      <c r="L17288" s="51"/>
      <c r="M17288" s="50"/>
      <c r="N17288" s="52"/>
      <c r="Y17288" s="50"/>
      <c r="AA17288" s="52"/>
      <c r="AL17288" s="50"/>
    </row>
    <row r="17289" spans="1:38" x14ac:dyDescent="0.3">
      <c r="A17289" s="65">
        <v>41941</v>
      </c>
      <c r="B17289" s="66" t="s">
        <v>1395</v>
      </c>
      <c r="C17289" s="67">
        <v>23.34</v>
      </c>
      <c r="D17289" s="67" t="str">
        <f t="shared" si="282"/>
        <v>R3zxcGZ-注会-北京拓词-EM</v>
      </c>
      <c r="E17289" s="58"/>
      <c r="L17289" s="51"/>
      <c r="M17289" s="50"/>
      <c r="N17289" s="52"/>
      <c r="Y17289" s="50"/>
      <c r="AA17289" s="52"/>
      <c r="AL17289" s="50"/>
    </row>
    <row r="17290" spans="1:38" x14ac:dyDescent="0.3">
      <c r="A17290" s="60">
        <v>41942</v>
      </c>
      <c r="B17290" s="61" t="s">
        <v>1395</v>
      </c>
      <c r="C17290" s="62">
        <v>16.84</v>
      </c>
      <c r="D17290" s="62" t="str">
        <f t="shared" si="282"/>
        <v>R3zxcGZ-注会-北京拓词-EM</v>
      </c>
      <c r="E17290" s="58"/>
      <c r="L17290" s="51"/>
      <c r="M17290" s="50"/>
      <c r="N17290" s="52"/>
      <c r="Y17290" s="50"/>
      <c r="AA17290" s="52"/>
      <c r="AL17290" s="50"/>
    </row>
    <row r="17291" spans="1:38" x14ac:dyDescent="0.3">
      <c r="A17291" s="65">
        <v>41943</v>
      </c>
      <c r="B17291" s="66" t="s">
        <v>1395</v>
      </c>
      <c r="C17291" s="67">
        <v>28.82</v>
      </c>
      <c r="D17291" s="67" t="str">
        <f t="shared" si="282"/>
        <v>R3zxcGZ-注会-北京拓词-EM</v>
      </c>
      <c r="E17291" s="58"/>
      <c r="L17291" s="51"/>
      <c r="M17291" s="50"/>
      <c r="N17291" s="52"/>
      <c r="Y17291" s="50"/>
      <c r="AA17291" s="52"/>
      <c r="AL17291" s="50"/>
    </row>
    <row r="17292" spans="1:38" x14ac:dyDescent="0.3">
      <c r="A17292" s="60">
        <v>41913</v>
      </c>
      <c r="B17292" s="61" t="s">
        <v>1396</v>
      </c>
      <c r="C17292" s="62">
        <v>0</v>
      </c>
      <c r="D17292" s="62" t="str">
        <f t="shared" si="282"/>
        <v>R3zxcGZ-注会词性较好词1-EM</v>
      </c>
      <c r="E17292" s="58"/>
      <c r="L17292" s="51"/>
      <c r="M17292" s="50"/>
      <c r="N17292" s="52"/>
      <c r="Y17292" s="50"/>
      <c r="AA17292" s="52"/>
      <c r="AL17292" s="50"/>
    </row>
    <row r="17293" spans="1:38" x14ac:dyDescent="0.3">
      <c r="A17293" s="65">
        <v>41916</v>
      </c>
      <c r="B17293" s="66" t="s">
        <v>1396</v>
      </c>
      <c r="C17293" s="67">
        <v>4.6500000000000004</v>
      </c>
      <c r="D17293" s="67" t="str">
        <f t="shared" si="282"/>
        <v>R3zxcGZ-注会词性较好词1-EM</v>
      </c>
      <c r="E17293" s="58"/>
      <c r="L17293" s="51"/>
      <c r="M17293" s="50"/>
      <c r="N17293" s="52"/>
      <c r="Y17293" s="50"/>
      <c r="AA17293" s="52"/>
      <c r="AL17293" s="50"/>
    </row>
    <row r="17294" spans="1:38" x14ac:dyDescent="0.3">
      <c r="A17294" s="60">
        <v>41917</v>
      </c>
      <c r="B17294" s="61" t="s">
        <v>1396</v>
      </c>
      <c r="C17294" s="62">
        <v>3.67</v>
      </c>
      <c r="D17294" s="62" t="str">
        <f t="shared" si="282"/>
        <v>R3zxcGZ-注会词性较好词1-EM</v>
      </c>
      <c r="E17294" s="58"/>
      <c r="L17294" s="51"/>
      <c r="M17294" s="50"/>
      <c r="N17294" s="52"/>
      <c r="Y17294" s="50"/>
      <c r="AA17294" s="52"/>
      <c r="AL17294" s="50"/>
    </row>
    <row r="17295" spans="1:38" x14ac:dyDescent="0.3">
      <c r="A17295" s="65">
        <v>41920</v>
      </c>
      <c r="B17295" s="66" t="s">
        <v>1396</v>
      </c>
      <c r="C17295" s="67">
        <v>9.3000000000000007</v>
      </c>
      <c r="D17295" s="67" t="str">
        <f t="shared" si="282"/>
        <v>R3zxcGZ-注会词性较好词1-EM</v>
      </c>
      <c r="E17295" s="58"/>
      <c r="L17295" s="51"/>
      <c r="M17295" s="50"/>
      <c r="N17295" s="52"/>
      <c r="Y17295" s="50"/>
      <c r="AA17295" s="52"/>
      <c r="AL17295" s="50"/>
    </row>
    <row r="17296" spans="1:38" x14ac:dyDescent="0.3">
      <c r="A17296" s="60">
        <v>41921</v>
      </c>
      <c r="B17296" s="61" t="s">
        <v>1396</v>
      </c>
      <c r="C17296" s="62">
        <v>5.85</v>
      </c>
      <c r="D17296" s="62" t="str">
        <f t="shared" si="282"/>
        <v>R3zxcGZ-注会词性较好词1-EM</v>
      </c>
      <c r="E17296" s="58"/>
      <c r="L17296" s="51"/>
      <c r="M17296" s="50"/>
      <c r="N17296" s="52"/>
      <c r="Y17296" s="50"/>
      <c r="AA17296" s="52"/>
      <c r="AL17296" s="50"/>
    </row>
    <row r="17297" spans="1:38" x14ac:dyDescent="0.3">
      <c r="A17297" s="65">
        <v>41922</v>
      </c>
      <c r="B17297" s="66" t="s">
        <v>1396</v>
      </c>
      <c r="C17297" s="67">
        <v>19.36</v>
      </c>
      <c r="D17297" s="67" t="str">
        <f t="shared" si="282"/>
        <v>R3zxcGZ-注会词性较好词1-EM</v>
      </c>
      <c r="E17297" s="58"/>
      <c r="L17297" s="51"/>
      <c r="M17297" s="50"/>
      <c r="N17297" s="52"/>
      <c r="Y17297" s="50"/>
      <c r="AA17297" s="52"/>
      <c r="AL17297" s="50"/>
    </row>
    <row r="17298" spans="1:38" x14ac:dyDescent="0.3">
      <c r="A17298" s="60">
        <v>41923</v>
      </c>
      <c r="B17298" s="61" t="s">
        <v>1396</v>
      </c>
      <c r="C17298" s="62">
        <v>10.08</v>
      </c>
      <c r="D17298" s="62" t="str">
        <f t="shared" si="282"/>
        <v>R3zxcGZ-注会词性较好词1-EM</v>
      </c>
      <c r="E17298" s="58"/>
      <c r="L17298" s="51"/>
      <c r="M17298" s="50"/>
      <c r="N17298" s="52"/>
      <c r="Y17298" s="50"/>
      <c r="AA17298" s="52"/>
      <c r="AL17298" s="50"/>
    </row>
    <row r="17299" spans="1:38" x14ac:dyDescent="0.3">
      <c r="A17299" s="65">
        <v>41924</v>
      </c>
      <c r="B17299" s="66" t="s">
        <v>1396</v>
      </c>
      <c r="C17299" s="67">
        <v>0</v>
      </c>
      <c r="D17299" s="67" t="str">
        <f t="shared" si="282"/>
        <v>R3zxcGZ-注会词性较好词1-EM</v>
      </c>
      <c r="E17299" s="58"/>
      <c r="L17299" s="51"/>
      <c r="M17299" s="50"/>
      <c r="N17299" s="52"/>
      <c r="Y17299" s="50"/>
      <c r="AA17299" s="52"/>
      <c r="AL17299" s="50"/>
    </row>
    <row r="17300" spans="1:38" x14ac:dyDescent="0.3">
      <c r="A17300" s="60">
        <v>41925</v>
      </c>
      <c r="B17300" s="61" t="s">
        <v>1396</v>
      </c>
      <c r="C17300" s="62">
        <v>7.41</v>
      </c>
      <c r="D17300" s="62" t="str">
        <f t="shared" si="282"/>
        <v>R3zxcGZ-注会词性较好词1-EM</v>
      </c>
      <c r="E17300" s="58"/>
      <c r="L17300" s="51"/>
      <c r="M17300" s="50"/>
      <c r="N17300" s="52"/>
      <c r="Y17300" s="50"/>
      <c r="AA17300" s="52"/>
      <c r="AL17300" s="50"/>
    </row>
    <row r="17301" spans="1:38" x14ac:dyDescent="0.3">
      <c r="A17301" s="65">
        <v>41926</v>
      </c>
      <c r="B17301" s="66" t="s">
        <v>1396</v>
      </c>
      <c r="C17301" s="67">
        <v>4.33</v>
      </c>
      <c r="D17301" s="67" t="str">
        <f t="shared" si="282"/>
        <v>R3zxcGZ-注会词性较好词1-EM</v>
      </c>
      <c r="E17301" s="58"/>
      <c r="L17301" s="51"/>
      <c r="M17301" s="50"/>
      <c r="N17301" s="52"/>
      <c r="Y17301" s="50"/>
      <c r="AA17301" s="52"/>
      <c r="AL17301" s="50"/>
    </row>
    <row r="17302" spans="1:38" x14ac:dyDescent="0.3">
      <c r="A17302" s="60">
        <v>41927</v>
      </c>
      <c r="B17302" s="61" t="s">
        <v>1396</v>
      </c>
      <c r="C17302" s="62">
        <v>22.59</v>
      </c>
      <c r="D17302" s="62" t="str">
        <f t="shared" si="282"/>
        <v>R3zxcGZ-注会词性较好词1-EM</v>
      </c>
      <c r="E17302" s="58"/>
      <c r="L17302" s="51"/>
      <c r="M17302" s="50"/>
      <c r="N17302" s="52"/>
      <c r="Y17302" s="50"/>
      <c r="AA17302" s="52"/>
      <c r="AL17302" s="50"/>
    </row>
    <row r="17303" spans="1:38" x14ac:dyDescent="0.3">
      <c r="A17303" s="65">
        <v>41928</v>
      </c>
      <c r="B17303" s="66" t="s">
        <v>1396</v>
      </c>
      <c r="C17303" s="67">
        <v>19.73</v>
      </c>
      <c r="D17303" s="67" t="str">
        <f t="shared" si="282"/>
        <v>R3zxcGZ-注会词性较好词1-EM</v>
      </c>
      <c r="E17303" s="58"/>
      <c r="L17303" s="51"/>
      <c r="M17303" s="50"/>
      <c r="N17303" s="52"/>
      <c r="Y17303" s="50"/>
      <c r="AA17303" s="52"/>
      <c r="AL17303" s="50"/>
    </row>
    <row r="17304" spans="1:38" x14ac:dyDescent="0.3">
      <c r="A17304" s="60">
        <v>41929</v>
      </c>
      <c r="B17304" s="61" t="s">
        <v>1396</v>
      </c>
      <c r="C17304" s="62">
        <v>17.809999999999999</v>
      </c>
      <c r="D17304" s="62" t="str">
        <f t="shared" si="282"/>
        <v>R3zxcGZ-注会词性较好词1-EM</v>
      </c>
      <c r="E17304" s="58"/>
      <c r="L17304" s="51"/>
      <c r="M17304" s="50"/>
      <c r="N17304" s="52"/>
      <c r="Y17304" s="50"/>
      <c r="AA17304" s="52"/>
      <c r="AL17304" s="50"/>
    </row>
    <row r="17305" spans="1:38" x14ac:dyDescent="0.3">
      <c r="A17305" s="65">
        <v>41930</v>
      </c>
      <c r="B17305" s="66" t="s">
        <v>1396</v>
      </c>
      <c r="C17305" s="67">
        <v>14.69</v>
      </c>
      <c r="D17305" s="67" t="str">
        <f t="shared" si="282"/>
        <v>R3zxcGZ-注会词性较好词1-EM</v>
      </c>
      <c r="E17305" s="58"/>
      <c r="L17305" s="51"/>
      <c r="M17305" s="50"/>
      <c r="N17305" s="52"/>
      <c r="Y17305" s="50"/>
      <c r="AA17305" s="52"/>
      <c r="AL17305" s="50"/>
    </row>
    <row r="17306" spans="1:38" x14ac:dyDescent="0.3">
      <c r="A17306" s="60">
        <v>41931</v>
      </c>
      <c r="B17306" s="61" t="s">
        <v>1396</v>
      </c>
      <c r="C17306" s="62">
        <v>22.27</v>
      </c>
      <c r="D17306" s="62" t="str">
        <f t="shared" si="282"/>
        <v>R3zxcGZ-注会词性较好词1-EM</v>
      </c>
      <c r="E17306" s="58"/>
      <c r="L17306" s="51"/>
      <c r="M17306" s="50"/>
      <c r="N17306" s="52"/>
      <c r="Y17306" s="50"/>
      <c r="AA17306" s="52"/>
      <c r="AL17306" s="50"/>
    </row>
    <row r="17307" spans="1:38" x14ac:dyDescent="0.3">
      <c r="A17307" s="65">
        <v>41932</v>
      </c>
      <c r="B17307" s="66" t="s">
        <v>1396</v>
      </c>
      <c r="C17307" s="67">
        <v>9.41</v>
      </c>
      <c r="D17307" s="67" t="str">
        <f t="shared" si="282"/>
        <v>R3zxcGZ-注会词性较好词1-EM</v>
      </c>
      <c r="E17307" s="58"/>
      <c r="L17307" s="51"/>
      <c r="M17307" s="50"/>
      <c r="N17307" s="52"/>
      <c r="Y17307" s="50"/>
      <c r="AA17307" s="52"/>
      <c r="AL17307" s="50"/>
    </row>
    <row r="17308" spans="1:38" x14ac:dyDescent="0.3">
      <c r="A17308" s="60">
        <v>41933</v>
      </c>
      <c r="B17308" s="61" t="s">
        <v>1396</v>
      </c>
      <c r="C17308" s="62">
        <v>0.98</v>
      </c>
      <c r="D17308" s="62" t="str">
        <f t="shared" si="282"/>
        <v>R3zxcGZ-注会词性较好词1-EM</v>
      </c>
      <c r="E17308" s="58"/>
      <c r="L17308" s="51"/>
      <c r="M17308" s="50"/>
      <c r="N17308" s="52"/>
      <c r="Y17308" s="50"/>
      <c r="AA17308" s="52"/>
      <c r="AL17308" s="50"/>
    </row>
    <row r="17309" spans="1:38" x14ac:dyDescent="0.3">
      <c r="A17309" s="65">
        <v>41934</v>
      </c>
      <c r="B17309" s="66" t="s">
        <v>1396</v>
      </c>
      <c r="C17309" s="67">
        <v>10.17</v>
      </c>
      <c r="D17309" s="67" t="str">
        <f t="shared" si="282"/>
        <v>R3zxcGZ-注会词性较好词1-EM</v>
      </c>
      <c r="E17309" s="58"/>
      <c r="L17309" s="51"/>
      <c r="M17309" s="50"/>
      <c r="N17309" s="52"/>
      <c r="Y17309" s="50"/>
      <c r="AA17309" s="52"/>
      <c r="AL17309" s="50"/>
    </row>
    <row r="17310" spans="1:38" x14ac:dyDescent="0.3">
      <c r="A17310" s="60">
        <v>41935</v>
      </c>
      <c r="B17310" s="61" t="s">
        <v>1396</v>
      </c>
      <c r="C17310" s="62">
        <v>14.24</v>
      </c>
      <c r="D17310" s="62" t="str">
        <f t="shared" si="282"/>
        <v>R3zxcGZ-注会词性较好词1-EM</v>
      </c>
      <c r="E17310" s="58"/>
      <c r="L17310" s="51"/>
      <c r="M17310" s="50"/>
      <c r="N17310" s="52"/>
      <c r="Y17310" s="50"/>
      <c r="AA17310" s="52"/>
      <c r="AL17310" s="50"/>
    </row>
    <row r="17311" spans="1:38" x14ac:dyDescent="0.3">
      <c r="A17311" s="65">
        <v>41936</v>
      </c>
      <c r="B17311" s="66" t="s">
        <v>1396</v>
      </c>
      <c r="C17311" s="67">
        <v>4.13</v>
      </c>
      <c r="D17311" s="67" t="str">
        <f t="shared" si="282"/>
        <v>R3zxcGZ-注会词性较好词1-EM</v>
      </c>
      <c r="E17311" s="58"/>
      <c r="L17311" s="51"/>
      <c r="M17311" s="50"/>
      <c r="N17311" s="52"/>
      <c r="Y17311" s="50"/>
      <c r="AA17311" s="52"/>
      <c r="AL17311" s="50"/>
    </row>
    <row r="17312" spans="1:38" x14ac:dyDescent="0.3">
      <c r="A17312" s="60">
        <v>41937</v>
      </c>
      <c r="B17312" s="61" t="s">
        <v>1396</v>
      </c>
      <c r="C17312" s="62">
        <v>11.85</v>
      </c>
      <c r="D17312" s="62" t="str">
        <f t="shared" si="282"/>
        <v>R3zxcGZ-注会词性较好词1-EM</v>
      </c>
      <c r="E17312" s="58"/>
      <c r="L17312" s="51"/>
      <c r="M17312" s="50"/>
      <c r="N17312" s="52"/>
      <c r="Y17312" s="50"/>
      <c r="AA17312" s="52"/>
      <c r="AL17312" s="50"/>
    </row>
    <row r="17313" spans="1:38" x14ac:dyDescent="0.3">
      <c r="A17313" s="65">
        <v>41938</v>
      </c>
      <c r="B17313" s="66" t="s">
        <v>1396</v>
      </c>
      <c r="C17313" s="67">
        <v>0</v>
      </c>
      <c r="D17313" s="67" t="str">
        <f t="shared" si="282"/>
        <v>R3zxcGZ-注会词性较好词1-EM</v>
      </c>
      <c r="E17313" s="58"/>
      <c r="L17313" s="51"/>
      <c r="M17313" s="50"/>
      <c r="N17313" s="52"/>
      <c r="Y17313" s="50"/>
      <c r="AA17313" s="52"/>
      <c r="AL17313" s="50"/>
    </row>
    <row r="17314" spans="1:38" x14ac:dyDescent="0.3">
      <c r="A17314" s="60">
        <v>41939</v>
      </c>
      <c r="B17314" s="61" t="s">
        <v>1396</v>
      </c>
      <c r="C17314" s="62">
        <v>17</v>
      </c>
      <c r="D17314" s="62" t="str">
        <f t="shared" si="282"/>
        <v>R3zxcGZ-注会词性较好词1-EM</v>
      </c>
      <c r="E17314" s="58"/>
      <c r="L17314" s="51"/>
      <c r="M17314" s="50"/>
      <c r="N17314" s="52"/>
      <c r="Y17314" s="50"/>
      <c r="AA17314" s="52"/>
      <c r="AL17314" s="50"/>
    </row>
    <row r="17315" spans="1:38" x14ac:dyDescent="0.3">
      <c r="A17315" s="65">
        <v>41940</v>
      </c>
      <c r="B17315" s="66" t="s">
        <v>1396</v>
      </c>
      <c r="C17315" s="67">
        <v>0.3</v>
      </c>
      <c r="D17315" s="67" t="str">
        <f t="shared" si="282"/>
        <v>R3zxcGZ-注会词性较好词1-EM</v>
      </c>
      <c r="E17315" s="58"/>
      <c r="L17315" s="51"/>
      <c r="M17315" s="50"/>
      <c r="N17315" s="52"/>
      <c r="Y17315" s="50"/>
      <c r="AA17315" s="52"/>
      <c r="AL17315" s="50"/>
    </row>
    <row r="17316" spans="1:38" x14ac:dyDescent="0.3">
      <c r="A17316" s="60">
        <v>41941</v>
      </c>
      <c r="B17316" s="61" t="s">
        <v>1396</v>
      </c>
      <c r="C17316" s="62">
        <v>10.46</v>
      </c>
      <c r="D17316" s="62" t="str">
        <f t="shared" si="282"/>
        <v>R3zxcGZ-注会词性较好词1-EM</v>
      </c>
      <c r="E17316" s="58"/>
      <c r="L17316" s="51"/>
      <c r="M17316" s="50"/>
      <c r="N17316" s="52"/>
      <c r="Y17316" s="50"/>
      <c r="AA17316" s="52"/>
      <c r="AL17316" s="50"/>
    </row>
    <row r="17317" spans="1:38" x14ac:dyDescent="0.3">
      <c r="A17317" s="65">
        <v>41942</v>
      </c>
      <c r="B17317" s="66" t="s">
        <v>1396</v>
      </c>
      <c r="C17317" s="67">
        <v>14.65</v>
      </c>
      <c r="D17317" s="67" t="str">
        <f t="shared" si="282"/>
        <v>R3zxcGZ-注会词性较好词1-EM</v>
      </c>
      <c r="E17317" s="58"/>
      <c r="L17317" s="51"/>
      <c r="M17317" s="50"/>
      <c r="N17317" s="52"/>
      <c r="Y17317" s="50"/>
      <c r="AA17317" s="52"/>
      <c r="AL17317" s="50"/>
    </row>
    <row r="17318" spans="1:38" x14ac:dyDescent="0.3">
      <c r="A17318" s="60">
        <v>41943</v>
      </c>
      <c r="B17318" s="61" t="s">
        <v>1396</v>
      </c>
      <c r="C17318" s="62">
        <v>15.24</v>
      </c>
      <c r="D17318" s="62" t="str">
        <f t="shared" si="282"/>
        <v>R3zxcGZ-注会词性较好词1-EM</v>
      </c>
      <c r="E17318" s="58"/>
      <c r="L17318" s="51"/>
      <c r="M17318" s="50"/>
      <c r="N17318" s="52"/>
      <c r="Y17318" s="50"/>
      <c r="AA17318" s="52"/>
      <c r="AL17318" s="50"/>
    </row>
    <row r="17319" spans="1:38" x14ac:dyDescent="0.3">
      <c r="A17319" s="65">
        <v>41913</v>
      </c>
      <c r="B17319" s="66" t="s">
        <v>1397</v>
      </c>
      <c r="C17319" s="67">
        <v>0.6</v>
      </c>
      <c r="D17319" s="67" t="str">
        <f t="shared" si="282"/>
        <v>R3zxcGZ-注会词性较好词1-PM</v>
      </c>
      <c r="E17319" s="58"/>
      <c r="L17319" s="51"/>
      <c r="M17319" s="50"/>
      <c r="N17319" s="52"/>
      <c r="Y17319" s="50"/>
      <c r="AA17319" s="52"/>
      <c r="AL17319" s="50"/>
    </row>
    <row r="17320" spans="1:38" x14ac:dyDescent="0.3">
      <c r="A17320" s="60">
        <v>41916</v>
      </c>
      <c r="B17320" s="61" t="s">
        <v>1397</v>
      </c>
      <c r="C17320" s="62">
        <v>0</v>
      </c>
      <c r="D17320" s="62" t="str">
        <f t="shared" si="282"/>
        <v>R3zxcGZ-注会词性较好词1-PM</v>
      </c>
      <c r="E17320" s="58"/>
      <c r="L17320" s="51"/>
      <c r="M17320" s="50"/>
      <c r="N17320" s="52"/>
      <c r="Y17320" s="50"/>
      <c r="AA17320" s="52"/>
      <c r="AL17320" s="50"/>
    </row>
    <row r="17321" spans="1:38" x14ac:dyDescent="0.3">
      <c r="A17321" s="65">
        <v>41917</v>
      </c>
      <c r="B17321" s="66" t="s">
        <v>1397</v>
      </c>
      <c r="C17321" s="67">
        <v>1.33</v>
      </c>
      <c r="D17321" s="67" t="str">
        <f t="shared" si="282"/>
        <v>R3zxcGZ-注会词性较好词1-PM</v>
      </c>
      <c r="E17321" s="58"/>
      <c r="L17321" s="51"/>
      <c r="M17321" s="50"/>
      <c r="N17321" s="52"/>
      <c r="Y17321" s="50"/>
      <c r="AA17321" s="52"/>
      <c r="AL17321" s="50"/>
    </row>
    <row r="17322" spans="1:38" x14ac:dyDescent="0.3">
      <c r="A17322" s="60">
        <v>41920</v>
      </c>
      <c r="B17322" s="61" t="s">
        <v>1397</v>
      </c>
      <c r="C17322" s="62">
        <v>5.61</v>
      </c>
      <c r="D17322" s="62" t="str">
        <f t="shared" si="282"/>
        <v>R3zxcGZ-注会词性较好词1-PM</v>
      </c>
      <c r="E17322" s="58"/>
      <c r="L17322" s="51"/>
      <c r="M17322" s="50"/>
      <c r="N17322" s="52"/>
      <c r="Y17322" s="50"/>
      <c r="AA17322" s="52"/>
      <c r="AL17322" s="50"/>
    </row>
    <row r="17323" spans="1:38" x14ac:dyDescent="0.3">
      <c r="A17323" s="65">
        <v>41921</v>
      </c>
      <c r="B17323" s="66" t="s">
        <v>1397</v>
      </c>
      <c r="C17323" s="67">
        <v>5.55</v>
      </c>
      <c r="D17323" s="67" t="str">
        <f t="shared" si="282"/>
        <v>R3zxcGZ-注会词性较好词1-PM</v>
      </c>
      <c r="E17323" s="58"/>
      <c r="L17323" s="51"/>
      <c r="M17323" s="50"/>
      <c r="N17323" s="52"/>
      <c r="Y17323" s="50"/>
      <c r="AA17323" s="52"/>
      <c r="AL17323" s="50"/>
    </row>
    <row r="17324" spans="1:38" x14ac:dyDescent="0.3">
      <c r="A17324" s="60">
        <v>41922</v>
      </c>
      <c r="B17324" s="61" t="s">
        <v>1397</v>
      </c>
      <c r="C17324" s="62">
        <v>2.5099999999999998</v>
      </c>
      <c r="D17324" s="62" t="str">
        <f t="shared" si="282"/>
        <v>R3zxcGZ-注会词性较好词1-PM</v>
      </c>
      <c r="E17324" s="58"/>
      <c r="L17324" s="51"/>
      <c r="M17324" s="50"/>
      <c r="N17324" s="52"/>
      <c r="Y17324" s="50"/>
      <c r="AA17324" s="52"/>
      <c r="AL17324" s="50"/>
    </row>
    <row r="17325" spans="1:38" x14ac:dyDescent="0.3">
      <c r="A17325" s="65">
        <v>41923</v>
      </c>
      <c r="B17325" s="66" t="s">
        <v>1397</v>
      </c>
      <c r="C17325" s="67">
        <v>1.71</v>
      </c>
      <c r="D17325" s="67" t="str">
        <f t="shared" si="282"/>
        <v>R3zxcGZ-注会词性较好词1-PM</v>
      </c>
      <c r="E17325" s="58"/>
      <c r="L17325" s="51"/>
      <c r="M17325" s="50"/>
      <c r="N17325" s="52"/>
      <c r="Y17325" s="50"/>
      <c r="AA17325" s="52"/>
      <c r="AL17325" s="50"/>
    </row>
    <row r="17326" spans="1:38" x14ac:dyDescent="0.3">
      <c r="A17326" s="60">
        <v>41924</v>
      </c>
      <c r="B17326" s="61" t="s">
        <v>1397</v>
      </c>
      <c r="C17326" s="62">
        <v>2.42</v>
      </c>
      <c r="D17326" s="62" t="str">
        <f t="shared" si="282"/>
        <v>R3zxcGZ-注会词性较好词1-PM</v>
      </c>
      <c r="E17326" s="58"/>
      <c r="L17326" s="51"/>
      <c r="M17326" s="50"/>
      <c r="N17326" s="52"/>
      <c r="Y17326" s="50"/>
      <c r="AA17326" s="52"/>
      <c r="AL17326" s="50"/>
    </row>
    <row r="17327" spans="1:38" x14ac:dyDescent="0.3">
      <c r="A17327" s="65">
        <v>41925</v>
      </c>
      <c r="B17327" s="66" t="s">
        <v>1397</v>
      </c>
      <c r="C17327" s="67">
        <v>17.98</v>
      </c>
      <c r="D17327" s="67" t="str">
        <f t="shared" si="282"/>
        <v>R3zxcGZ-注会词性较好词1-PM</v>
      </c>
      <c r="E17327" s="58"/>
      <c r="L17327" s="51"/>
      <c r="M17327" s="50"/>
      <c r="N17327" s="52"/>
      <c r="Y17327" s="50"/>
      <c r="AA17327" s="52"/>
      <c r="AL17327" s="50"/>
    </row>
    <row r="17328" spans="1:38" x14ac:dyDescent="0.3">
      <c r="A17328" s="60">
        <v>41926</v>
      </c>
      <c r="B17328" s="61" t="s">
        <v>1397</v>
      </c>
      <c r="C17328" s="62">
        <v>17.32</v>
      </c>
      <c r="D17328" s="62" t="str">
        <f t="shared" si="282"/>
        <v>R3zxcGZ-注会词性较好词1-PM</v>
      </c>
      <c r="E17328" s="58"/>
      <c r="L17328" s="51"/>
      <c r="M17328" s="50"/>
      <c r="N17328" s="52"/>
      <c r="Y17328" s="50"/>
      <c r="AA17328" s="52"/>
      <c r="AL17328" s="50"/>
    </row>
    <row r="17329" spans="1:38" x14ac:dyDescent="0.3">
      <c r="A17329" s="65">
        <v>41927</v>
      </c>
      <c r="B17329" s="66" t="s">
        <v>1397</v>
      </c>
      <c r="C17329" s="67">
        <v>16.489999999999998</v>
      </c>
      <c r="D17329" s="67" t="str">
        <f t="shared" si="282"/>
        <v>R3zxcGZ-注会词性较好词1-PM</v>
      </c>
      <c r="E17329" s="58"/>
      <c r="L17329" s="51"/>
      <c r="M17329" s="50"/>
      <c r="N17329" s="52"/>
      <c r="Y17329" s="50"/>
      <c r="AA17329" s="52"/>
      <c r="AL17329" s="50"/>
    </row>
    <row r="17330" spans="1:38" x14ac:dyDescent="0.3">
      <c r="A17330" s="60">
        <v>41928</v>
      </c>
      <c r="B17330" s="61" t="s">
        <v>1397</v>
      </c>
      <c r="C17330" s="62">
        <v>26.77</v>
      </c>
      <c r="D17330" s="62" t="str">
        <f t="shared" si="282"/>
        <v>R3zxcGZ-注会词性较好词1-PM</v>
      </c>
      <c r="E17330" s="58"/>
      <c r="L17330" s="51"/>
      <c r="M17330" s="50"/>
      <c r="N17330" s="52"/>
      <c r="Y17330" s="50"/>
      <c r="AA17330" s="52"/>
      <c r="AL17330" s="50"/>
    </row>
    <row r="17331" spans="1:38" x14ac:dyDescent="0.3">
      <c r="A17331" s="65">
        <v>41929</v>
      </c>
      <c r="B17331" s="66" t="s">
        <v>1397</v>
      </c>
      <c r="C17331" s="67">
        <v>20.8</v>
      </c>
      <c r="D17331" s="67" t="str">
        <f t="shared" si="282"/>
        <v>R3zxcGZ-注会词性较好词1-PM</v>
      </c>
      <c r="E17331" s="58"/>
      <c r="L17331" s="51"/>
      <c r="M17331" s="50"/>
      <c r="N17331" s="52"/>
      <c r="Y17331" s="50"/>
      <c r="AA17331" s="52"/>
      <c r="AL17331" s="50"/>
    </row>
    <row r="17332" spans="1:38" x14ac:dyDescent="0.3">
      <c r="A17332" s="60">
        <v>41930</v>
      </c>
      <c r="B17332" s="61" t="s">
        <v>1397</v>
      </c>
      <c r="C17332" s="62">
        <v>23.8</v>
      </c>
      <c r="D17332" s="62" t="str">
        <f t="shared" si="282"/>
        <v>R3zxcGZ-注会词性较好词1-PM</v>
      </c>
      <c r="E17332" s="58"/>
      <c r="L17332" s="51"/>
      <c r="M17332" s="50"/>
      <c r="N17332" s="52"/>
      <c r="Y17332" s="50"/>
      <c r="AA17332" s="52"/>
      <c r="AL17332" s="50"/>
    </row>
    <row r="17333" spans="1:38" x14ac:dyDescent="0.3">
      <c r="A17333" s="65">
        <v>41931</v>
      </c>
      <c r="B17333" s="66" t="s">
        <v>1397</v>
      </c>
      <c r="C17333" s="67">
        <v>21.27</v>
      </c>
      <c r="D17333" s="67" t="str">
        <f t="shared" si="282"/>
        <v>R3zxcGZ-注会词性较好词1-PM</v>
      </c>
      <c r="E17333" s="58"/>
      <c r="L17333" s="51"/>
      <c r="M17333" s="50"/>
      <c r="N17333" s="52"/>
      <c r="Y17333" s="50"/>
      <c r="AA17333" s="52"/>
      <c r="AL17333" s="50"/>
    </row>
    <row r="17334" spans="1:38" x14ac:dyDescent="0.3">
      <c r="A17334" s="60">
        <v>41932</v>
      </c>
      <c r="B17334" s="61" t="s">
        <v>1397</v>
      </c>
      <c r="C17334" s="62">
        <v>24.22</v>
      </c>
      <c r="D17334" s="62" t="str">
        <f t="shared" si="282"/>
        <v>R3zxcGZ-注会词性较好词1-PM</v>
      </c>
      <c r="E17334" s="58"/>
      <c r="L17334" s="51"/>
      <c r="M17334" s="50"/>
      <c r="N17334" s="52"/>
      <c r="Y17334" s="50"/>
      <c r="AA17334" s="52"/>
      <c r="AL17334" s="50"/>
    </row>
    <row r="17335" spans="1:38" x14ac:dyDescent="0.3">
      <c r="A17335" s="65">
        <v>41933</v>
      </c>
      <c r="B17335" s="66" t="s">
        <v>1397</v>
      </c>
      <c r="C17335" s="67">
        <v>15.03</v>
      </c>
      <c r="D17335" s="67" t="str">
        <f t="shared" si="282"/>
        <v>R3zxcGZ-注会词性较好词1-PM</v>
      </c>
      <c r="E17335" s="58"/>
      <c r="L17335" s="51"/>
      <c r="M17335" s="50"/>
      <c r="N17335" s="52"/>
      <c r="Y17335" s="50"/>
      <c r="AA17335" s="52"/>
      <c r="AL17335" s="50"/>
    </row>
    <row r="17336" spans="1:38" x14ac:dyDescent="0.3">
      <c r="A17336" s="60">
        <v>41934</v>
      </c>
      <c r="B17336" s="61" t="s">
        <v>1397</v>
      </c>
      <c r="C17336" s="62">
        <v>18.829999999999998</v>
      </c>
      <c r="D17336" s="62" t="str">
        <f t="shared" si="282"/>
        <v>R3zxcGZ-注会词性较好词1-PM</v>
      </c>
      <c r="E17336" s="58"/>
      <c r="L17336" s="51"/>
      <c r="M17336" s="50"/>
      <c r="N17336" s="52"/>
      <c r="Y17336" s="50"/>
      <c r="AA17336" s="52"/>
      <c r="AL17336" s="50"/>
    </row>
    <row r="17337" spans="1:38" x14ac:dyDescent="0.3">
      <c r="A17337" s="65">
        <v>41935</v>
      </c>
      <c r="B17337" s="66" t="s">
        <v>1397</v>
      </c>
      <c r="C17337" s="67">
        <v>26</v>
      </c>
      <c r="D17337" s="67" t="str">
        <f t="shared" si="282"/>
        <v>R3zxcGZ-注会词性较好词1-PM</v>
      </c>
      <c r="E17337" s="58"/>
      <c r="L17337" s="51"/>
      <c r="M17337" s="50"/>
      <c r="N17337" s="52"/>
      <c r="Y17337" s="50"/>
      <c r="AA17337" s="52"/>
      <c r="AL17337" s="50"/>
    </row>
    <row r="17338" spans="1:38" x14ac:dyDescent="0.3">
      <c r="A17338" s="60">
        <v>41936</v>
      </c>
      <c r="B17338" s="61" t="s">
        <v>1397</v>
      </c>
      <c r="C17338" s="62">
        <v>11.74</v>
      </c>
      <c r="D17338" s="62" t="str">
        <f t="shared" si="282"/>
        <v>R3zxcGZ-注会词性较好词1-PM</v>
      </c>
      <c r="E17338" s="58"/>
      <c r="L17338" s="51"/>
      <c r="M17338" s="50"/>
      <c r="N17338" s="52"/>
      <c r="Y17338" s="50"/>
      <c r="AA17338" s="52"/>
      <c r="AL17338" s="50"/>
    </row>
    <row r="17339" spans="1:38" x14ac:dyDescent="0.3">
      <c r="A17339" s="65">
        <v>41937</v>
      </c>
      <c r="B17339" s="66" t="s">
        <v>1397</v>
      </c>
      <c r="C17339" s="67">
        <v>0</v>
      </c>
      <c r="D17339" s="67" t="str">
        <f t="shared" si="282"/>
        <v>R3zxcGZ-注会词性较好词1-PM</v>
      </c>
      <c r="E17339" s="58"/>
      <c r="L17339" s="51"/>
      <c r="M17339" s="50"/>
      <c r="N17339" s="52"/>
      <c r="Y17339" s="50"/>
      <c r="AA17339" s="52"/>
      <c r="AL17339" s="50"/>
    </row>
    <row r="17340" spans="1:38" x14ac:dyDescent="0.3">
      <c r="A17340" s="60">
        <v>41938</v>
      </c>
      <c r="B17340" s="61" t="s">
        <v>1397</v>
      </c>
      <c r="C17340" s="62">
        <v>9.64</v>
      </c>
      <c r="D17340" s="62" t="str">
        <f t="shared" si="282"/>
        <v>R3zxcGZ-注会词性较好词1-PM</v>
      </c>
      <c r="E17340" s="58"/>
      <c r="L17340" s="51"/>
      <c r="M17340" s="50"/>
      <c r="N17340" s="52"/>
      <c r="Y17340" s="50"/>
      <c r="AA17340" s="52"/>
      <c r="AL17340" s="50"/>
    </row>
    <row r="17341" spans="1:38" x14ac:dyDescent="0.3">
      <c r="A17341" s="65">
        <v>41939</v>
      </c>
      <c r="B17341" s="66" t="s">
        <v>1397</v>
      </c>
      <c r="C17341" s="67">
        <v>5.78</v>
      </c>
      <c r="D17341" s="67" t="str">
        <f t="shared" si="282"/>
        <v>R3zxcGZ-注会词性较好词1-PM</v>
      </c>
      <c r="E17341" s="58"/>
      <c r="L17341" s="51"/>
      <c r="M17341" s="50"/>
      <c r="N17341" s="52"/>
      <c r="Y17341" s="50"/>
      <c r="AA17341" s="52"/>
      <c r="AL17341" s="50"/>
    </row>
    <row r="17342" spans="1:38" x14ac:dyDescent="0.3">
      <c r="A17342" s="60">
        <v>41940</v>
      </c>
      <c r="B17342" s="61" t="s">
        <v>1397</v>
      </c>
      <c r="C17342" s="62">
        <v>13.7</v>
      </c>
      <c r="D17342" s="62" t="str">
        <f t="shared" si="282"/>
        <v>R3zxcGZ-注会词性较好词1-PM</v>
      </c>
      <c r="E17342" s="58"/>
      <c r="L17342" s="51"/>
      <c r="M17342" s="50"/>
      <c r="N17342" s="52"/>
      <c r="Y17342" s="50"/>
      <c r="AA17342" s="52"/>
      <c r="AL17342" s="50"/>
    </row>
    <row r="17343" spans="1:38" x14ac:dyDescent="0.3">
      <c r="A17343" s="65">
        <v>41941</v>
      </c>
      <c r="B17343" s="66" t="s">
        <v>1397</v>
      </c>
      <c r="C17343" s="67">
        <v>8.31</v>
      </c>
      <c r="D17343" s="67" t="str">
        <f t="shared" si="282"/>
        <v>R3zxcGZ-注会词性较好词1-PM</v>
      </c>
      <c r="E17343" s="58"/>
      <c r="L17343" s="51"/>
      <c r="M17343" s="50"/>
      <c r="N17343" s="52"/>
      <c r="Y17343" s="50"/>
      <c r="AA17343" s="52"/>
      <c r="AL17343" s="50"/>
    </row>
    <row r="17344" spans="1:38" x14ac:dyDescent="0.3">
      <c r="A17344" s="60">
        <v>41942</v>
      </c>
      <c r="B17344" s="61" t="s">
        <v>1397</v>
      </c>
      <c r="C17344" s="62">
        <v>7.63</v>
      </c>
      <c r="D17344" s="62" t="str">
        <f t="shared" si="282"/>
        <v>R3zxcGZ-注会词性较好词1-PM</v>
      </c>
      <c r="E17344" s="58"/>
      <c r="L17344" s="51"/>
      <c r="M17344" s="50"/>
      <c r="N17344" s="52"/>
      <c r="Y17344" s="50"/>
      <c r="AA17344" s="52"/>
      <c r="AL17344" s="50"/>
    </row>
    <row r="17345" spans="1:38" x14ac:dyDescent="0.3">
      <c r="A17345" s="65">
        <v>41943</v>
      </c>
      <c r="B17345" s="66" t="s">
        <v>1397</v>
      </c>
      <c r="C17345" s="67">
        <v>0</v>
      </c>
      <c r="D17345" s="67" t="str">
        <f t="shared" si="282"/>
        <v>R3zxcGZ-注会词性较好词1-PM</v>
      </c>
      <c r="E17345" s="58"/>
      <c r="L17345" s="51"/>
      <c r="M17345" s="50"/>
      <c r="N17345" s="52"/>
      <c r="Y17345" s="50"/>
      <c r="AA17345" s="52"/>
      <c r="AL17345" s="50"/>
    </row>
    <row r="17346" spans="1:38" x14ac:dyDescent="0.3">
      <c r="A17346" s="60">
        <v>41913</v>
      </c>
      <c r="B17346" s="61" t="s">
        <v>1398</v>
      </c>
      <c r="C17346" s="62">
        <v>0</v>
      </c>
      <c r="D17346" s="62" t="str">
        <f t="shared" si="282"/>
        <v>R3zxcGZ-注会词性较好词2-EM</v>
      </c>
      <c r="E17346" s="58"/>
      <c r="L17346" s="51"/>
      <c r="M17346" s="50"/>
      <c r="N17346" s="52"/>
      <c r="Y17346" s="50"/>
      <c r="AA17346" s="52"/>
      <c r="AL17346" s="50"/>
    </row>
    <row r="17347" spans="1:38" x14ac:dyDescent="0.3">
      <c r="A17347" s="65">
        <v>41916</v>
      </c>
      <c r="B17347" s="66" t="s">
        <v>1398</v>
      </c>
      <c r="C17347" s="67">
        <v>26.9</v>
      </c>
      <c r="D17347" s="67" t="str">
        <f t="shared" si="282"/>
        <v>R3zxcGZ-注会词性较好词2-EM</v>
      </c>
      <c r="E17347" s="58"/>
      <c r="L17347" s="51"/>
      <c r="M17347" s="50"/>
      <c r="N17347" s="52"/>
      <c r="Y17347" s="50"/>
      <c r="AA17347" s="52"/>
      <c r="AL17347" s="50"/>
    </row>
    <row r="17348" spans="1:38" x14ac:dyDescent="0.3">
      <c r="A17348" s="60">
        <v>41917</v>
      </c>
      <c r="B17348" s="61" t="s">
        <v>1398</v>
      </c>
      <c r="C17348" s="62">
        <v>18.059999999999999</v>
      </c>
      <c r="D17348" s="62" t="str">
        <f t="shared" si="282"/>
        <v>R3zxcGZ-注会词性较好词2-EM</v>
      </c>
      <c r="E17348" s="58"/>
      <c r="L17348" s="51"/>
      <c r="M17348" s="50"/>
      <c r="N17348" s="52"/>
      <c r="Y17348" s="50"/>
      <c r="AA17348" s="52"/>
      <c r="AL17348" s="50"/>
    </row>
    <row r="17349" spans="1:38" x14ac:dyDescent="0.3">
      <c r="A17349" s="65">
        <v>41920</v>
      </c>
      <c r="B17349" s="66" t="s">
        <v>1398</v>
      </c>
      <c r="C17349" s="67">
        <v>72.06</v>
      </c>
      <c r="D17349" s="67" t="str">
        <f t="shared" si="282"/>
        <v>R3zxcGZ-注会词性较好词2-EM</v>
      </c>
      <c r="E17349" s="58"/>
      <c r="L17349" s="51"/>
      <c r="M17349" s="50"/>
      <c r="N17349" s="52"/>
      <c r="Y17349" s="50"/>
      <c r="AA17349" s="52"/>
      <c r="AL17349" s="50"/>
    </row>
    <row r="17350" spans="1:38" x14ac:dyDescent="0.3">
      <c r="A17350" s="60">
        <v>41921</v>
      </c>
      <c r="B17350" s="61" t="s">
        <v>1398</v>
      </c>
      <c r="C17350" s="62">
        <v>29.51</v>
      </c>
      <c r="D17350" s="62" t="str">
        <f t="shared" ref="D17350:D17413" si="283">LEFT(B17350,2)&amp;"zxc"&amp;MID(B17350,4,100)</f>
        <v>R3zxcGZ-注会词性较好词2-EM</v>
      </c>
      <c r="E17350" s="58"/>
      <c r="L17350" s="51"/>
      <c r="M17350" s="50"/>
      <c r="N17350" s="52"/>
      <c r="Y17350" s="50"/>
      <c r="AA17350" s="52"/>
      <c r="AL17350" s="50"/>
    </row>
    <row r="17351" spans="1:38" x14ac:dyDescent="0.3">
      <c r="A17351" s="65">
        <v>41922</v>
      </c>
      <c r="B17351" s="66" t="s">
        <v>1398</v>
      </c>
      <c r="C17351" s="67">
        <v>67.75</v>
      </c>
      <c r="D17351" s="67" t="str">
        <f t="shared" si="283"/>
        <v>R3zxcGZ-注会词性较好词2-EM</v>
      </c>
      <c r="E17351" s="58"/>
      <c r="L17351" s="51"/>
      <c r="M17351" s="50"/>
      <c r="N17351" s="52"/>
      <c r="Y17351" s="50"/>
      <c r="AA17351" s="52"/>
      <c r="AL17351" s="50"/>
    </row>
    <row r="17352" spans="1:38" x14ac:dyDescent="0.3">
      <c r="A17352" s="60">
        <v>41923</v>
      </c>
      <c r="B17352" s="61" t="s">
        <v>1398</v>
      </c>
      <c r="C17352" s="62">
        <v>47.32</v>
      </c>
      <c r="D17352" s="62" t="str">
        <f t="shared" si="283"/>
        <v>R3zxcGZ-注会词性较好词2-EM</v>
      </c>
      <c r="E17352" s="58"/>
      <c r="L17352" s="51"/>
      <c r="M17352" s="50"/>
      <c r="N17352" s="52"/>
      <c r="Y17352" s="50"/>
      <c r="AA17352" s="52"/>
      <c r="AL17352" s="50"/>
    </row>
    <row r="17353" spans="1:38" x14ac:dyDescent="0.3">
      <c r="A17353" s="65">
        <v>41924</v>
      </c>
      <c r="B17353" s="66" t="s">
        <v>1398</v>
      </c>
      <c r="C17353" s="67">
        <v>28</v>
      </c>
      <c r="D17353" s="67" t="str">
        <f t="shared" si="283"/>
        <v>R3zxcGZ-注会词性较好词2-EM</v>
      </c>
      <c r="E17353" s="58"/>
      <c r="L17353" s="51"/>
      <c r="M17353" s="50"/>
      <c r="N17353" s="52"/>
      <c r="Y17353" s="50"/>
      <c r="AA17353" s="52"/>
      <c r="AL17353" s="50"/>
    </row>
    <row r="17354" spans="1:38" x14ac:dyDescent="0.3">
      <c r="A17354" s="60">
        <v>41925</v>
      </c>
      <c r="B17354" s="61" t="s">
        <v>1398</v>
      </c>
      <c r="C17354" s="62">
        <v>64.39</v>
      </c>
      <c r="D17354" s="62" t="str">
        <f t="shared" si="283"/>
        <v>R3zxcGZ-注会词性较好词2-EM</v>
      </c>
      <c r="E17354" s="58"/>
      <c r="L17354" s="51"/>
      <c r="M17354" s="50"/>
      <c r="N17354" s="52"/>
      <c r="Y17354" s="50"/>
      <c r="AA17354" s="52"/>
      <c r="AL17354" s="50"/>
    </row>
    <row r="17355" spans="1:38" x14ac:dyDescent="0.3">
      <c r="A17355" s="65">
        <v>41926</v>
      </c>
      <c r="B17355" s="66" t="s">
        <v>1398</v>
      </c>
      <c r="C17355" s="67">
        <v>43.65</v>
      </c>
      <c r="D17355" s="67" t="str">
        <f t="shared" si="283"/>
        <v>R3zxcGZ-注会词性较好词2-EM</v>
      </c>
      <c r="E17355" s="58"/>
      <c r="L17355" s="51"/>
      <c r="M17355" s="50"/>
      <c r="N17355" s="52"/>
      <c r="Y17355" s="50"/>
      <c r="AA17355" s="52"/>
      <c r="AL17355" s="50"/>
    </row>
    <row r="17356" spans="1:38" x14ac:dyDescent="0.3">
      <c r="A17356" s="60">
        <v>41927</v>
      </c>
      <c r="B17356" s="61" t="s">
        <v>1398</v>
      </c>
      <c r="C17356" s="62">
        <v>72.7</v>
      </c>
      <c r="D17356" s="62" t="str">
        <f t="shared" si="283"/>
        <v>R3zxcGZ-注会词性较好词2-EM</v>
      </c>
      <c r="E17356" s="58"/>
      <c r="L17356" s="51"/>
      <c r="M17356" s="50"/>
      <c r="N17356" s="52"/>
      <c r="Y17356" s="50"/>
      <c r="AA17356" s="52"/>
      <c r="AL17356" s="50"/>
    </row>
    <row r="17357" spans="1:38" x14ac:dyDescent="0.3">
      <c r="A17357" s="65">
        <v>41928</v>
      </c>
      <c r="B17357" s="66" t="s">
        <v>1398</v>
      </c>
      <c r="C17357" s="67">
        <v>71.099999999999994</v>
      </c>
      <c r="D17357" s="67" t="str">
        <f t="shared" si="283"/>
        <v>R3zxcGZ-注会词性较好词2-EM</v>
      </c>
      <c r="E17357" s="58"/>
      <c r="L17357" s="51"/>
      <c r="M17357" s="50"/>
      <c r="N17357" s="52"/>
      <c r="Y17357" s="50"/>
      <c r="AA17357" s="52"/>
      <c r="AL17357" s="50"/>
    </row>
    <row r="17358" spans="1:38" x14ac:dyDescent="0.3">
      <c r="A17358" s="60">
        <v>41929</v>
      </c>
      <c r="B17358" s="61" t="s">
        <v>1398</v>
      </c>
      <c r="C17358" s="62">
        <v>26.12</v>
      </c>
      <c r="D17358" s="62" t="str">
        <f t="shared" si="283"/>
        <v>R3zxcGZ-注会词性较好词2-EM</v>
      </c>
      <c r="E17358" s="58"/>
      <c r="L17358" s="51"/>
      <c r="M17358" s="50"/>
      <c r="N17358" s="52"/>
      <c r="Y17358" s="50"/>
      <c r="AA17358" s="52"/>
      <c r="AL17358" s="50"/>
    </row>
    <row r="17359" spans="1:38" x14ac:dyDescent="0.3">
      <c r="A17359" s="65">
        <v>41930</v>
      </c>
      <c r="B17359" s="66" t="s">
        <v>1398</v>
      </c>
      <c r="C17359" s="67">
        <v>65.17</v>
      </c>
      <c r="D17359" s="67" t="str">
        <f t="shared" si="283"/>
        <v>R3zxcGZ-注会词性较好词2-EM</v>
      </c>
      <c r="E17359" s="58"/>
      <c r="L17359" s="51"/>
      <c r="M17359" s="50"/>
      <c r="N17359" s="52"/>
      <c r="Y17359" s="50"/>
      <c r="AA17359" s="52"/>
      <c r="AL17359" s="50"/>
    </row>
    <row r="17360" spans="1:38" x14ac:dyDescent="0.3">
      <c r="A17360" s="60">
        <v>41931</v>
      </c>
      <c r="B17360" s="61" t="s">
        <v>1398</v>
      </c>
      <c r="C17360" s="62">
        <v>11.57</v>
      </c>
      <c r="D17360" s="62" t="str">
        <f t="shared" si="283"/>
        <v>R3zxcGZ-注会词性较好词2-EM</v>
      </c>
      <c r="E17360" s="58"/>
      <c r="L17360" s="51"/>
      <c r="M17360" s="50"/>
      <c r="N17360" s="52"/>
      <c r="Y17360" s="50"/>
      <c r="AA17360" s="52"/>
      <c r="AL17360" s="50"/>
    </row>
    <row r="17361" spans="1:38" x14ac:dyDescent="0.3">
      <c r="A17361" s="65">
        <v>41932</v>
      </c>
      <c r="B17361" s="66" t="s">
        <v>1398</v>
      </c>
      <c r="C17361" s="67">
        <v>78.290000000000006</v>
      </c>
      <c r="D17361" s="67" t="str">
        <f t="shared" si="283"/>
        <v>R3zxcGZ-注会词性较好词2-EM</v>
      </c>
      <c r="E17361" s="58"/>
      <c r="L17361" s="51"/>
      <c r="M17361" s="50"/>
      <c r="N17361" s="52"/>
      <c r="Y17361" s="50"/>
      <c r="AA17361" s="52"/>
      <c r="AL17361" s="50"/>
    </row>
    <row r="17362" spans="1:38" x14ac:dyDescent="0.3">
      <c r="A17362" s="60">
        <v>41933</v>
      </c>
      <c r="B17362" s="61" t="s">
        <v>1398</v>
      </c>
      <c r="C17362" s="62">
        <v>58.19</v>
      </c>
      <c r="D17362" s="62" t="str">
        <f t="shared" si="283"/>
        <v>R3zxcGZ-注会词性较好词2-EM</v>
      </c>
      <c r="E17362" s="58"/>
      <c r="L17362" s="51"/>
      <c r="M17362" s="50"/>
      <c r="N17362" s="52"/>
      <c r="Y17362" s="50"/>
      <c r="AA17362" s="52"/>
      <c r="AL17362" s="50"/>
    </row>
    <row r="17363" spans="1:38" x14ac:dyDescent="0.3">
      <c r="A17363" s="65">
        <v>41934</v>
      </c>
      <c r="B17363" s="66" t="s">
        <v>1398</v>
      </c>
      <c r="C17363" s="67">
        <v>60.89</v>
      </c>
      <c r="D17363" s="67" t="str">
        <f t="shared" si="283"/>
        <v>R3zxcGZ-注会词性较好词2-EM</v>
      </c>
      <c r="E17363" s="58"/>
      <c r="L17363" s="51"/>
      <c r="M17363" s="50"/>
      <c r="N17363" s="52"/>
      <c r="Y17363" s="50"/>
      <c r="AA17363" s="52"/>
      <c r="AL17363" s="50"/>
    </row>
    <row r="17364" spans="1:38" x14ac:dyDescent="0.3">
      <c r="A17364" s="60">
        <v>41935</v>
      </c>
      <c r="B17364" s="61" t="s">
        <v>1398</v>
      </c>
      <c r="C17364" s="62">
        <v>34.69</v>
      </c>
      <c r="D17364" s="62" t="str">
        <f t="shared" si="283"/>
        <v>R3zxcGZ-注会词性较好词2-EM</v>
      </c>
      <c r="E17364" s="58"/>
      <c r="L17364" s="51"/>
      <c r="M17364" s="50"/>
      <c r="N17364" s="52"/>
      <c r="Y17364" s="50"/>
      <c r="AA17364" s="52"/>
      <c r="AL17364" s="50"/>
    </row>
    <row r="17365" spans="1:38" x14ac:dyDescent="0.3">
      <c r="A17365" s="65">
        <v>41936</v>
      </c>
      <c r="B17365" s="66" t="s">
        <v>1398</v>
      </c>
      <c r="C17365" s="67">
        <v>78.75</v>
      </c>
      <c r="D17365" s="67" t="str">
        <f t="shared" si="283"/>
        <v>R3zxcGZ-注会词性较好词2-EM</v>
      </c>
      <c r="E17365" s="58"/>
      <c r="L17365" s="51"/>
      <c r="M17365" s="50"/>
      <c r="N17365" s="52"/>
      <c r="Y17365" s="50"/>
      <c r="AA17365" s="52"/>
      <c r="AL17365" s="50"/>
    </row>
    <row r="17366" spans="1:38" x14ac:dyDescent="0.3">
      <c r="A17366" s="60">
        <v>41937</v>
      </c>
      <c r="B17366" s="61" t="s">
        <v>1398</v>
      </c>
      <c r="C17366" s="62">
        <v>95.05</v>
      </c>
      <c r="D17366" s="62" t="str">
        <f t="shared" si="283"/>
        <v>R3zxcGZ-注会词性较好词2-EM</v>
      </c>
      <c r="E17366" s="58"/>
      <c r="L17366" s="51"/>
      <c r="M17366" s="50"/>
      <c r="N17366" s="52"/>
      <c r="Y17366" s="50"/>
      <c r="AA17366" s="52"/>
      <c r="AL17366" s="50"/>
    </row>
    <row r="17367" spans="1:38" x14ac:dyDescent="0.3">
      <c r="A17367" s="65">
        <v>41938</v>
      </c>
      <c r="B17367" s="66" t="s">
        <v>1398</v>
      </c>
      <c r="C17367" s="67">
        <v>37.159999999999997</v>
      </c>
      <c r="D17367" s="67" t="str">
        <f t="shared" si="283"/>
        <v>R3zxcGZ-注会词性较好词2-EM</v>
      </c>
      <c r="E17367" s="58"/>
      <c r="L17367" s="51"/>
      <c r="M17367" s="50"/>
      <c r="N17367" s="52"/>
      <c r="Y17367" s="50"/>
      <c r="AA17367" s="52"/>
      <c r="AL17367" s="50"/>
    </row>
    <row r="17368" spans="1:38" x14ac:dyDescent="0.3">
      <c r="A17368" s="60">
        <v>41939</v>
      </c>
      <c r="B17368" s="61" t="s">
        <v>1398</v>
      </c>
      <c r="C17368" s="62">
        <v>88.44</v>
      </c>
      <c r="D17368" s="62" t="str">
        <f t="shared" si="283"/>
        <v>R3zxcGZ-注会词性较好词2-EM</v>
      </c>
      <c r="E17368" s="58"/>
      <c r="L17368" s="51"/>
      <c r="M17368" s="50"/>
      <c r="N17368" s="52"/>
      <c r="Y17368" s="50"/>
      <c r="AA17368" s="52"/>
      <c r="AL17368" s="50"/>
    </row>
    <row r="17369" spans="1:38" x14ac:dyDescent="0.3">
      <c r="A17369" s="65">
        <v>41940</v>
      </c>
      <c r="B17369" s="66" t="s">
        <v>1398</v>
      </c>
      <c r="C17369" s="67">
        <v>46.87</v>
      </c>
      <c r="D17369" s="67" t="str">
        <f t="shared" si="283"/>
        <v>R3zxcGZ-注会词性较好词2-EM</v>
      </c>
      <c r="E17369" s="58"/>
      <c r="L17369" s="51"/>
      <c r="M17369" s="50"/>
      <c r="N17369" s="52"/>
      <c r="Y17369" s="50"/>
      <c r="AA17369" s="52"/>
      <c r="AL17369" s="50"/>
    </row>
    <row r="17370" spans="1:38" x14ac:dyDescent="0.3">
      <c r="A17370" s="60">
        <v>41941</v>
      </c>
      <c r="B17370" s="61" t="s">
        <v>1398</v>
      </c>
      <c r="C17370" s="62">
        <v>42.69</v>
      </c>
      <c r="D17370" s="62" t="str">
        <f t="shared" si="283"/>
        <v>R3zxcGZ-注会词性较好词2-EM</v>
      </c>
      <c r="E17370" s="58"/>
      <c r="L17370" s="51"/>
      <c r="M17370" s="50"/>
      <c r="N17370" s="52"/>
      <c r="Y17370" s="50"/>
      <c r="AA17370" s="52"/>
      <c r="AL17370" s="50"/>
    </row>
    <row r="17371" spans="1:38" x14ac:dyDescent="0.3">
      <c r="A17371" s="65">
        <v>41942</v>
      </c>
      <c r="B17371" s="66" t="s">
        <v>1398</v>
      </c>
      <c r="C17371" s="67">
        <v>72.260000000000005</v>
      </c>
      <c r="D17371" s="67" t="str">
        <f t="shared" si="283"/>
        <v>R3zxcGZ-注会词性较好词2-EM</v>
      </c>
      <c r="E17371" s="58"/>
      <c r="L17371" s="51"/>
      <c r="M17371" s="50"/>
      <c r="N17371" s="52"/>
      <c r="Y17371" s="50"/>
      <c r="AA17371" s="52"/>
      <c r="AL17371" s="50"/>
    </row>
    <row r="17372" spans="1:38" x14ac:dyDescent="0.3">
      <c r="A17372" s="60">
        <v>41943</v>
      </c>
      <c r="B17372" s="61" t="s">
        <v>1398</v>
      </c>
      <c r="C17372" s="62">
        <v>123.6</v>
      </c>
      <c r="D17372" s="62" t="str">
        <f t="shared" si="283"/>
        <v>R3zxcGZ-注会词性较好词2-EM</v>
      </c>
      <c r="E17372" s="58"/>
      <c r="L17372" s="51"/>
      <c r="M17372" s="50"/>
      <c r="N17372" s="52"/>
      <c r="Y17372" s="50"/>
      <c r="AA17372" s="52"/>
      <c r="AL17372" s="50"/>
    </row>
    <row r="17373" spans="1:38" x14ac:dyDescent="0.3">
      <c r="A17373" s="65">
        <v>41913</v>
      </c>
      <c r="B17373" s="66" t="s">
        <v>1399</v>
      </c>
      <c r="C17373" s="67">
        <v>0</v>
      </c>
      <c r="D17373" s="67" t="str">
        <f t="shared" si="283"/>
        <v>R3zxcGZ-注会词性较好词2-PM</v>
      </c>
      <c r="E17373" s="58"/>
      <c r="L17373" s="51"/>
      <c r="M17373" s="50"/>
      <c r="N17373" s="52"/>
      <c r="Y17373" s="50"/>
      <c r="AA17373" s="52"/>
      <c r="AL17373" s="50"/>
    </row>
    <row r="17374" spans="1:38" x14ac:dyDescent="0.3">
      <c r="A17374" s="60">
        <v>41916</v>
      </c>
      <c r="B17374" s="61" t="s">
        <v>1399</v>
      </c>
      <c r="C17374" s="62">
        <v>0</v>
      </c>
      <c r="D17374" s="62" t="str">
        <f t="shared" si="283"/>
        <v>R3zxcGZ-注会词性较好词2-PM</v>
      </c>
      <c r="E17374" s="58"/>
      <c r="L17374" s="51"/>
      <c r="M17374" s="50"/>
      <c r="N17374" s="52"/>
      <c r="Y17374" s="50"/>
      <c r="AA17374" s="52"/>
      <c r="AL17374" s="50"/>
    </row>
    <row r="17375" spans="1:38" x14ac:dyDescent="0.3">
      <c r="A17375" s="65">
        <v>41917</v>
      </c>
      <c r="B17375" s="66" t="s">
        <v>1399</v>
      </c>
      <c r="C17375" s="67">
        <v>0</v>
      </c>
      <c r="D17375" s="67" t="str">
        <f t="shared" si="283"/>
        <v>R3zxcGZ-注会词性较好词2-PM</v>
      </c>
      <c r="E17375" s="58"/>
      <c r="L17375" s="51"/>
      <c r="M17375" s="50"/>
      <c r="N17375" s="52"/>
      <c r="Y17375" s="50"/>
      <c r="AA17375" s="52"/>
      <c r="AL17375" s="50"/>
    </row>
    <row r="17376" spans="1:38" x14ac:dyDescent="0.3">
      <c r="A17376" s="60">
        <v>41920</v>
      </c>
      <c r="B17376" s="61" t="s">
        <v>1399</v>
      </c>
      <c r="C17376" s="62">
        <v>3.33</v>
      </c>
      <c r="D17376" s="62" t="str">
        <f t="shared" si="283"/>
        <v>R3zxcGZ-注会词性较好词2-PM</v>
      </c>
      <c r="E17376" s="58"/>
      <c r="L17376" s="51"/>
      <c r="M17376" s="50"/>
      <c r="N17376" s="52"/>
      <c r="Y17376" s="50"/>
      <c r="AA17376" s="52"/>
      <c r="AL17376" s="50"/>
    </row>
    <row r="17377" spans="1:38" x14ac:dyDescent="0.3">
      <c r="A17377" s="65">
        <v>41921</v>
      </c>
      <c r="B17377" s="66" t="s">
        <v>1399</v>
      </c>
      <c r="C17377" s="67">
        <v>3.23</v>
      </c>
      <c r="D17377" s="67" t="str">
        <f t="shared" si="283"/>
        <v>R3zxcGZ-注会词性较好词2-PM</v>
      </c>
      <c r="E17377" s="58"/>
      <c r="L17377" s="51"/>
      <c r="M17377" s="50"/>
      <c r="N17377" s="52"/>
      <c r="Y17377" s="50"/>
      <c r="AA17377" s="52"/>
      <c r="AL17377" s="50"/>
    </row>
    <row r="17378" spans="1:38" x14ac:dyDescent="0.3">
      <c r="A17378" s="60">
        <v>41922</v>
      </c>
      <c r="B17378" s="61" t="s">
        <v>1399</v>
      </c>
      <c r="C17378" s="62">
        <v>0.6</v>
      </c>
      <c r="D17378" s="62" t="str">
        <f t="shared" si="283"/>
        <v>R3zxcGZ-注会词性较好词2-PM</v>
      </c>
      <c r="E17378" s="58"/>
      <c r="L17378" s="51"/>
      <c r="M17378" s="50"/>
      <c r="N17378" s="52"/>
      <c r="Y17378" s="50"/>
      <c r="AA17378" s="52"/>
      <c r="AL17378" s="50"/>
    </row>
    <row r="17379" spans="1:38" x14ac:dyDescent="0.3">
      <c r="A17379" s="65">
        <v>41923</v>
      </c>
      <c r="B17379" s="66" t="s">
        <v>1399</v>
      </c>
      <c r="C17379" s="67">
        <v>2.86</v>
      </c>
      <c r="D17379" s="67" t="str">
        <f t="shared" si="283"/>
        <v>R3zxcGZ-注会词性较好词2-PM</v>
      </c>
      <c r="E17379" s="58"/>
      <c r="L17379" s="51"/>
      <c r="M17379" s="50"/>
      <c r="N17379" s="52"/>
      <c r="Y17379" s="50"/>
      <c r="AA17379" s="52"/>
      <c r="AL17379" s="50"/>
    </row>
    <row r="17380" spans="1:38" x14ac:dyDescent="0.3">
      <c r="A17380" s="60">
        <v>41924</v>
      </c>
      <c r="B17380" s="61" t="s">
        <v>1399</v>
      </c>
      <c r="C17380" s="62">
        <v>0</v>
      </c>
      <c r="D17380" s="62" t="str">
        <f t="shared" si="283"/>
        <v>R3zxcGZ-注会词性较好词2-PM</v>
      </c>
      <c r="E17380" s="58"/>
      <c r="L17380" s="51"/>
      <c r="M17380" s="50"/>
      <c r="N17380" s="52"/>
      <c r="Y17380" s="50"/>
      <c r="AA17380" s="52"/>
      <c r="AL17380" s="50"/>
    </row>
    <row r="17381" spans="1:38" x14ac:dyDescent="0.3">
      <c r="A17381" s="65">
        <v>41925</v>
      </c>
      <c r="B17381" s="66" t="s">
        <v>1399</v>
      </c>
      <c r="C17381" s="67">
        <v>0.7</v>
      </c>
      <c r="D17381" s="67" t="str">
        <f t="shared" si="283"/>
        <v>R3zxcGZ-注会词性较好词2-PM</v>
      </c>
      <c r="E17381" s="58"/>
      <c r="L17381" s="51"/>
      <c r="M17381" s="50"/>
      <c r="N17381" s="52"/>
      <c r="Y17381" s="50"/>
      <c r="AA17381" s="52"/>
      <c r="AL17381" s="50"/>
    </row>
    <row r="17382" spans="1:38" x14ac:dyDescent="0.3">
      <c r="A17382" s="60">
        <v>41926</v>
      </c>
      <c r="B17382" s="61" t="s">
        <v>1399</v>
      </c>
      <c r="C17382" s="62">
        <v>2.69</v>
      </c>
      <c r="D17382" s="62" t="str">
        <f t="shared" si="283"/>
        <v>R3zxcGZ-注会词性较好词2-PM</v>
      </c>
      <c r="E17382" s="58"/>
      <c r="L17382" s="51"/>
      <c r="M17382" s="50"/>
      <c r="N17382" s="52"/>
      <c r="Y17382" s="50"/>
      <c r="AA17382" s="52"/>
      <c r="AL17382" s="50"/>
    </row>
    <row r="17383" spans="1:38" x14ac:dyDescent="0.3">
      <c r="A17383" s="65">
        <v>41927</v>
      </c>
      <c r="B17383" s="66" t="s">
        <v>1399</v>
      </c>
      <c r="C17383" s="67">
        <v>4.74</v>
      </c>
      <c r="D17383" s="67" t="str">
        <f t="shared" si="283"/>
        <v>R3zxcGZ-注会词性较好词2-PM</v>
      </c>
      <c r="E17383" s="58"/>
      <c r="L17383" s="51"/>
      <c r="M17383" s="50"/>
      <c r="N17383" s="52"/>
      <c r="Y17383" s="50"/>
      <c r="AA17383" s="52"/>
      <c r="AL17383" s="50"/>
    </row>
    <row r="17384" spans="1:38" x14ac:dyDescent="0.3">
      <c r="A17384" s="60">
        <v>41928</v>
      </c>
      <c r="B17384" s="61" t="s">
        <v>1399</v>
      </c>
      <c r="C17384" s="62">
        <v>2.21</v>
      </c>
      <c r="D17384" s="62" t="str">
        <f t="shared" si="283"/>
        <v>R3zxcGZ-注会词性较好词2-PM</v>
      </c>
      <c r="E17384" s="58"/>
      <c r="L17384" s="51"/>
      <c r="M17384" s="50"/>
      <c r="N17384" s="52"/>
      <c r="Y17384" s="50"/>
      <c r="AA17384" s="52"/>
      <c r="AL17384" s="50"/>
    </row>
    <row r="17385" spans="1:38" x14ac:dyDescent="0.3">
      <c r="A17385" s="65">
        <v>41929</v>
      </c>
      <c r="B17385" s="66" t="s">
        <v>1399</v>
      </c>
      <c r="C17385" s="67">
        <v>1.84</v>
      </c>
      <c r="D17385" s="67" t="str">
        <f t="shared" si="283"/>
        <v>R3zxcGZ-注会词性较好词2-PM</v>
      </c>
      <c r="E17385" s="58"/>
      <c r="L17385" s="51"/>
      <c r="M17385" s="50"/>
      <c r="N17385" s="52"/>
      <c r="Y17385" s="50"/>
      <c r="AA17385" s="52"/>
      <c r="AL17385" s="50"/>
    </row>
    <row r="17386" spans="1:38" x14ac:dyDescent="0.3">
      <c r="A17386" s="60">
        <v>41930</v>
      </c>
      <c r="B17386" s="61" t="s">
        <v>1399</v>
      </c>
      <c r="C17386" s="62">
        <v>1.98</v>
      </c>
      <c r="D17386" s="62" t="str">
        <f t="shared" si="283"/>
        <v>R3zxcGZ-注会词性较好词2-PM</v>
      </c>
      <c r="E17386" s="58"/>
      <c r="L17386" s="51"/>
      <c r="M17386" s="50"/>
      <c r="N17386" s="52"/>
      <c r="Y17386" s="50"/>
      <c r="AA17386" s="52"/>
      <c r="AL17386" s="50"/>
    </row>
    <row r="17387" spans="1:38" x14ac:dyDescent="0.3">
      <c r="A17387" s="65">
        <v>41931</v>
      </c>
      <c r="B17387" s="66" t="s">
        <v>1399</v>
      </c>
      <c r="C17387" s="67">
        <v>2.85</v>
      </c>
      <c r="D17387" s="67" t="str">
        <f t="shared" si="283"/>
        <v>R3zxcGZ-注会词性较好词2-PM</v>
      </c>
      <c r="E17387" s="58"/>
      <c r="L17387" s="51"/>
      <c r="M17387" s="50"/>
      <c r="N17387" s="52"/>
      <c r="Y17387" s="50"/>
      <c r="AA17387" s="52"/>
      <c r="AL17387" s="50"/>
    </row>
    <row r="17388" spans="1:38" x14ac:dyDescent="0.3">
      <c r="A17388" s="60">
        <v>41932</v>
      </c>
      <c r="B17388" s="61" t="s">
        <v>1399</v>
      </c>
      <c r="C17388" s="62">
        <v>0</v>
      </c>
      <c r="D17388" s="62" t="str">
        <f t="shared" si="283"/>
        <v>R3zxcGZ-注会词性较好词2-PM</v>
      </c>
      <c r="E17388" s="58"/>
      <c r="L17388" s="51"/>
      <c r="M17388" s="50"/>
      <c r="N17388" s="52"/>
      <c r="Y17388" s="50"/>
      <c r="AA17388" s="52"/>
      <c r="AL17388" s="50"/>
    </row>
    <row r="17389" spans="1:38" x14ac:dyDescent="0.3">
      <c r="A17389" s="65">
        <v>41933</v>
      </c>
      <c r="B17389" s="66" t="s">
        <v>1399</v>
      </c>
      <c r="C17389" s="67">
        <v>0.9</v>
      </c>
      <c r="D17389" s="67" t="str">
        <f t="shared" si="283"/>
        <v>R3zxcGZ-注会词性较好词2-PM</v>
      </c>
      <c r="E17389" s="58"/>
      <c r="L17389" s="51"/>
      <c r="M17389" s="50"/>
      <c r="N17389" s="52"/>
      <c r="Y17389" s="50"/>
      <c r="AA17389" s="52"/>
      <c r="AL17389" s="50"/>
    </row>
    <row r="17390" spans="1:38" x14ac:dyDescent="0.3">
      <c r="A17390" s="60">
        <v>41934</v>
      </c>
      <c r="B17390" s="61" t="s">
        <v>1399</v>
      </c>
      <c r="C17390" s="62">
        <v>3.05</v>
      </c>
      <c r="D17390" s="62" t="str">
        <f t="shared" si="283"/>
        <v>R3zxcGZ-注会词性较好词2-PM</v>
      </c>
      <c r="E17390" s="58"/>
      <c r="L17390" s="51"/>
      <c r="M17390" s="50"/>
      <c r="N17390" s="52"/>
      <c r="Y17390" s="50"/>
      <c r="AA17390" s="52"/>
      <c r="AL17390" s="50"/>
    </row>
    <row r="17391" spans="1:38" x14ac:dyDescent="0.3">
      <c r="A17391" s="65">
        <v>41935</v>
      </c>
      <c r="B17391" s="66" t="s">
        <v>1399</v>
      </c>
      <c r="C17391" s="67">
        <v>0.73</v>
      </c>
      <c r="D17391" s="67" t="str">
        <f t="shared" si="283"/>
        <v>R3zxcGZ-注会词性较好词2-PM</v>
      </c>
      <c r="E17391" s="58"/>
      <c r="L17391" s="51"/>
      <c r="M17391" s="50"/>
      <c r="N17391" s="52"/>
      <c r="Y17391" s="50"/>
      <c r="AA17391" s="52"/>
      <c r="AL17391" s="50"/>
    </row>
    <row r="17392" spans="1:38" x14ac:dyDescent="0.3">
      <c r="A17392" s="60">
        <v>41936</v>
      </c>
      <c r="B17392" s="61" t="s">
        <v>1399</v>
      </c>
      <c r="C17392" s="62">
        <v>1.3</v>
      </c>
      <c r="D17392" s="62" t="str">
        <f t="shared" si="283"/>
        <v>R3zxcGZ-注会词性较好词2-PM</v>
      </c>
      <c r="E17392" s="58"/>
      <c r="L17392" s="51"/>
      <c r="M17392" s="50"/>
      <c r="N17392" s="52"/>
      <c r="Y17392" s="50"/>
      <c r="AA17392" s="52"/>
      <c r="AL17392" s="50"/>
    </row>
    <row r="17393" spans="1:38" x14ac:dyDescent="0.3">
      <c r="A17393" s="65">
        <v>41937</v>
      </c>
      <c r="B17393" s="66" t="s">
        <v>1399</v>
      </c>
      <c r="C17393" s="67">
        <v>8.6300000000000008</v>
      </c>
      <c r="D17393" s="67" t="str">
        <f t="shared" si="283"/>
        <v>R3zxcGZ-注会词性较好词2-PM</v>
      </c>
      <c r="E17393" s="58"/>
      <c r="L17393" s="51"/>
      <c r="M17393" s="50"/>
      <c r="N17393" s="52"/>
      <c r="Y17393" s="50"/>
      <c r="AA17393" s="52"/>
      <c r="AL17393" s="50"/>
    </row>
    <row r="17394" spans="1:38" x14ac:dyDescent="0.3">
      <c r="A17394" s="60">
        <v>41938</v>
      </c>
      <c r="B17394" s="61" t="s">
        <v>1399</v>
      </c>
      <c r="C17394" s="62">
        <v>0</v>
      </c>
      <c r="D17394" s="62" t="str">
        <f t="shared" si="283"/>
        <v>R3zxcGZ-注会词性较好词2-PM</v>
      </c>
      <c r="E17394" s="58"/>
      <c r="L17394" s="51"/>
      <c r="M17394" s="50"/>
      <c r="N17394" s="52"/>
      <c r="Y17394" s="50"/>
      <c r="AA17394" s="52"/>
      <c r="AL17394" s="50"/>
    </row>
    <row r="17395" spans="1:38" x14ac:dyDescent="0.3">
      <c r="A17395" s="65">
        <v>41939</v>
      </c>
      <c r="B17395" s="66" t="s">
        <v>1399</v>
      </c>
      <c r="C17395" s="67">
        <v>2.76</v>
      </c>
      <c r="D17395" s="67" t="str">
        <f t="shared" si="283"/>
        <v>R3zxcGZ-注会词性较好词2-PM</v>
      </c>
      <c r="E17395" s="58"/>
      <c r="L17395" s="51"/>
      <c r="M17395" s="50"/>
      <c r="N17395" s="52"/>
      <c r="Y17395" s="50"/>
      <c r="AA17395" s="52"/>
      <c r="AL17395" s="50"/>
    </row>
    <row r="17396" spans="1:38" x14ac:dyDescent="0.3">
      <c r="A17396" s="60">
        <v>41940</v>
      </c>
      <c r="B17396" s="61" t="s">
        <v>1399</v>
      </c>
      <c r="C17396" s="62">
        <v>1.3</v>
      </c>
      <c r="D17396" s="62" t="str">
        <f t="shared" si="283"/>
        <v>R3zxcGZ-注会词性较好词2-PM</v>
      </c>
      <c r="E17396" s="58"/>
      <c r="L17396" s="51"/>
      <c r="M17396" s="50"/>
      <c r="N17396" s="52"/>
      <c r="Y17396" s="50"/>
      <c r="AA17396" s="52"/>
      <c r="AL17396" s="50"/>
    </row>
    <row r="17397" spans="1:38" x14ac:dyDescent="0.3">
      <c r="A17397" s="65">
        <v>41941</v>
      </c>
      <c r="B17397" s="66" t="s">
        <v>1399</v>
      </c>
      <c r="C17397" s="67">
        <v>0.6</v>
      </c>
      <c r="D17397" s="67" t="str">
        <f t="shared" si="283"/>
        <v>R3zxcGZ-注会词性较好词2-PM</v>
      </c>
      <c r="E17397" s="58"/>
      <c r="L17397" s="51"/>
      <c r="M17397" s="50"/>
      <c r="N17397" s="52"/>
      <c r="Y17397" s="50"/>
      <c r="AA17397" s="52"/>
      <c r="AL17397" s="50"/>
    </row>
    <row r="17398" spans="1:38" x14ac:dyDescent="0.3">
      <c r="A17398" s="60">
        <v>41942</v>
      </c>
      <c r="B17398" s="61" t="s">
        <v>1399</v>
      </c>
      <c r="C17398" s="62">
        <v>1.76</v>
      </c>
      <c r="D17398" s="62" t="str">
        <f t="shared" si="283"/>
        <v>R3zxcGZ-注会词性较好词2-PM</v>
      </c>
      <c r="E17398" s="58"/>
      <c r="L17398" s="51"/>
      <c r="M17398" s="50"/>
      <c r="N17398" s="52"/>
      <c r="Y17398" s="50"/>
      <c r="AA17398" s="52"/>
      <c r="AL17398" s="50"/>
    </row>
    <row r="17399" spans="1:38" x14ac:dyDescent="0.3">
      <c r="A17399" s="65">
        <v>41943</v>
      </c>
      <c r="B17399" s="66" t="s">
        <v>1399</v>
      </c>
      <c r="C17399" s="67">
        <v>0</v>
      </c>
      <c r="D17399" s="67" t="str">
        <f t="shared" si="283"/>
        <v>R3zxcGZ-注会词性较好词2-PM</v>
      </c>
      <c r="E17399" s="58"/>
      <c r="L17399" s="51"/>
      <c r="M17399" s="50"/>
      <c r="N17399" s="52"/>
      <c r="Y17399" s="50"/>
      <c r="AA17399" s="52"/>
      <c r="AL17399" s="50"/>
    </row>
    <row r="17400" spans="1:38" x14ac:dyDescent="0.3">
      <c r="A17400" s="60">
        <v>41916</v>
      </c>
      <c r="B17400" s="61" t="s">
        <v>1400</v>
      </c>
      <c r="C17400" s="62">
        <v>0</v>
      </c>
      <c r="D17400" s="62" t="str">
        <f t="shared" si="283"/>
        <v>R3zxcGZ-注会词性一般词-EM</v>
      </c>
      <c r="E17400" s="58"/>
      <c r="L17400" s="51"/>
      <c r="M17400" s="50"/>
      <c r="N17400" s="52"/>
      <c r="Y17400" s="50"/>
      <c r="AA17400" s="52"/>
      <c r="AL17400" s="50"/>
    </row>
    <row r="17401" spans="1:38" x14ac:dyDescent="0.3">
      <c r="A17401" s="65">
        <v>41917</v>
      </c>
      <c r="B17401" s="66" t="s">
        <v>1400</v>
      </c>
      <c r="C17401" s="67">
        <v>3.18</v>
      </c>
      <c r="D17401" s="67" t="str">
        <f t="shared" si="283"/>
        <v>R3zxcGZ-注会词性一般词-EM</v>
      </c>
      <c r="E17401" s="58"/>
      <c r="L17401" s="51"/>
      <c r="M17401" s="50"/>
      <c r="N17401" s="52"/>
      <c r="Y17401" s="50"/>
      <c r="AA17401" s="52"/>
      <c r="AL17401" s="50"/>
    </row>
    <row r="17402" spans="1:38" x14ac:dyDescent="0.3">
      <c r="A17402" s="60">
        <v>41920</v>
      </c>
      <c r="B17402" s="61" t="s">
        <v>1400</v>
      </c>
      <c r="C17402" s="62">
        <v>5.53</v>
      </c>
      <c r="D17402" s="62" t="str">
        <f t="shared" si="283"/>
        <v>R3zxcGZ-注会词性一般词-EM</v>
      </c>
      <c r="E17402" s="58"/>
      <c r="L17402" s="51"/>
      <c r="M17402" s="50"/>
      <c r="N17402" s="52"/>
      <c r="Y17402" s="50"/>
      <c r="AA17402" s="52"/>
      <c r="AL17402" s="50"/>
    </row>
    <row r="17403" spans="1:38" x14ac:dyDescent="0.3">
      <c r="A17403" s="65">
        <v>41921</v>
      </c>
      <c r="B17403" s="66" t="s">
        <v>1400</v>
      </c>
      <c r="C17403" s="67">
        <v>7.49</v>
      </c>
      <c r="D17403" s="67" t="str">
        <f t="shared" si="283"/>
        <v>R3zxcGZ-注会词性一般词-EM</v>
      </c>
      <c r="E17403" s="58"/>
      <c r="L17403" s="51"/>
      <c r="M17403" s="50"/>
      <c r="N17403" s="52"/>
      <c r="Y17403" s="50"/>
      <c r="AA17403" s="52"/>
      <c r="AL17403" s="50"/>
    </row>
    <row r="17404" spans="1:38" x14ac:dyDescent="0.3">
      <c r="A17404" s="60">
        <v>41922</v>
      </c>
      <c r="B17404" s="61" t="s">
        <v>1400</v>
      </c>
      <c r="C17404" s="62">
        <v>0</v>
      </c>
      <c r="D17404" s="62" t="str">
        <f t="shared" si="283"/>
        <v>R3zxcGZ-注会词性一般词-EM</v>
      </c>
      <c r="E17404" s="58"/>
      <c r="L17404" s="51"/>
      <c r="M17404" s="50"/>
      <c r="N17404" s="52"/>
      <c r="Y17404" s="50"/>
      <c r="AA17404" s="52"/>
      <c r="AL17404" s="50"/>
    </row>
    <row r="17405" spans="1:38" x14ac:dyDescent="0.3">
      <c r="A17405" s="65">
        <v>41923</v>
      </c>
      <c r="B17405" s="66" t="s">
        <v>1400</v>
      </c>
      <c r="C17405" s="67">
        <v>5.45</v>
      </c>
      <c r="D17405" s="67" t="str">
        <f t="shared" si="283"/>
        <v>R3zxcGZ-注会词性一般词-EM</v>
      </c>
      <c r="E17405" s="58"/>
      <c r="L17405" s="51"/>
      <c r="M17405" s="50"/>
      <c r="N17405" s="52"/>
      <c r="Y17405" s="50"/>
      <c r="AA17405" s="52"/>
      <c r="AL17405" s="50"/>
    </row>
    <row r="17406" spans="1:38" x14ac:dyDescent="0.3">
      <c r="A17406" s="60">
        <v>41924</v>
      </c>
      <c r="B17406" s="61" t="s">
        <v>1400</v>
      </c>
      <c r="C17406" s="62">
        <v>7</v>
      </c>
      <c r="D17406" s="62" t="str">
        <f t="shared" si="283"/>
        <v>R3zxcGZ-注会词性一般词-EM</v>
      </c>
      <c r="E17406" s="58"/>
      <c r="L17406" s="51"/>
      <c r="M17406" s="50"/>
      <c r="N17406" s="52"/>
      <c r="Y17406" s="50"/>
      <c r="AA17406" s="52"/>
      <c r="AL17406" s="50"/>
    </row>
    <row r="17407" spans="1:38" x14ac:dyDescent="0.3">
      <c r="A17407" s="65">
        <v>41925</v>
      </c>
      <c r="B17407" s="66" t="s">
        <v>1400</v>
      </c>
      <c r="C17407" s="67">
        <v>7.22</v>
      </c>
      <c r="D17407" s="67" t="str">
        <f t="shared" si="283"/>
        <v>R3zxcGZ-注会词性一般词-EM</v>
      </c>
      <c r="E17407" s="58"/>
      <c r="L17407" s="51"/>
      <c r="M17407" s="50"/>
      <c r="N17407" s="52"/>
      <c r="Y17407" s="50"/>
      <c r="AA17407" s="52"/>
      <c r="AL17407" s="50"/>
    </row>
    <row r="17408" spans="1:38" x14ac:dyDescent="0.3">
      <c r="A17408" s="60">
        <v>41926</v>
      </c>
      <c r="B17408" s="61" t="s">
        <v>1400</v>
      </c>
      <c r="C17408" s="62">
        <v>7.23</v>
      </c>
      <c r="D17408" s="62" t="str">
        <f t="shared" si="283"/>
        <v>R3zxcGZ-注会词性一般词-EM</v>
      </c>
      <c r="E17408" s="58"/>
      <c r="L17408" s="51"/>
      <c r="M17408" s="50"/>
      <c r="N17408" s="52"/>
      <c r="Y17408" s="50"/>
      <c r="AA17408" s="52"/>
      <c r="AL17408" s="50"/>
    </row>
    <row r="17409" spans="1:38" x14ac:dyDescent="0.3">
      <c r="A17409" s="65">
        <v>41927</v>
      </c>
      <c r="B17409" s="66" t="s">
        <v>1400</v>
      </c>
      <c r="C17409" s="67">
        <v>0.3</v>
      </c>
      <c r="D17409" s="67" t="str">
        <f t="shared" si="283"/>
        <v>R3zxcGZ-注会词性一般词-EM</v>
      </c>
      <c r="E17409" s="58"/>
      <c r="L17409" s="51"/>
      <c r="M17409" s="50"/>
      <c r="N17409" s="52"/>
      <c r="Y17409" s="50"/>
      <c r="AA17409" s="52"/>
      <c r="AL17409" s="50"/>
    </row>
    <row r="17410" spans="1:38" x14ac:dyDescent="0.3">
      <c r="A17410" s="60">
        <v>41928</v>
      </c>
      <c r="B17410" s="61" t="s">
        <v>1400</v>
      </c>
      <c r="C17410" s="62">
        <v>3.31</v>
      </c>
      <c r="D17410" s="62" t="str">
        <f t="shared" si="283"/>
        <v>R3zxcGZ-注会词性一般词-EM</v>
      </c>
      <c r="E17410" s="58"/>
      <c r="L17410" s="51"/>
      <c r="M17410" s="50"/>
      <c r="N17410" s="52"/>
      <c r="Y17410" s="50"/>
      <c r="AA17410" s="52"/>
      <c r="AL17410" s="50"/>
    </row>
    <row r="17411" spans="1:38" x14ac:dyDescent="0.3">
      <c r="A17411" s="65">
        <v>41929</v>
      </c>
      <c r="B17411" s="66" t="s">
        <v>1400</v>
      </c>
      <c r="C17411" s="67">
        <v>3.41</v>
      </c>
      <c r="D17411" s="67" t="str">
        <f t="shared" si="283"/>
        <v>R3zxcGZ-注会词性一般词-EM</v>
      </c>
      <c r="E17411" s="58"/>
      <c r="L17411" s="51"/>
      <c r="M17411" s="50"/>
      <c r="N17411" s="52"/>
      <c r="Y17411" s="50"/>
      <c r="AA17411" s="52"/>
      <c r="AL17411" s="50"/>
    </row>
    <row r="17412" spans="1:38" x14ac:dyDescent="0.3">
      <c r="A17412" s="60">
        <v>41930</v>
      </c>
      <c r="B17412" s="61" t="s">
        <v>1400</v>
      </c>
      <c r="C17412" s="62">
        <v>5.75</v>
      </c>
      <c r="D17412" s="62" t="str">
        <f t="shared" si="283"/>
        <v>R3zxcGZ-注会词性一般词-EM</v>
      </c>
      <c r="E17412" s="58"/>
      <c r="L17412" s="51"/>
      <c r="M17412" s="50"/>
      <c r="N17412" s="52"/>
      <c r="Y17412" s="50"/>
      <c r="AA17412" s="52"/>
      <c r="AL17412" s="50"/>
    </row>
    <row r="17413" spans="1:38" x14ac:dyDescent="0.3">
      <c r="A17413" s="65">
        <v>41931</v>
      </c>
      <c r="B17413" s="66" t="s">
        <v>1400</v>
      </c>
      <c r="C17413" s="67">
        <v>0</v>
      </c>
      <c r="D17413" s="67" t="str">
        <f t="shared" si="283"/>
        <v>R3zxcGZ-注会词性一般词-EM</v>
      </c>
      <c r="E17413" s="58"/>
      <c r="L17413" s="51"/>
      <c r="M17413" s="50"/>
      <c r="N17413" s="52"/>
      <c r="Y17413" s="50"/>
      <c r="AA17413" s="52"/>
      <c r="AL17413" s="50"/>
    </row>
    <row r="17414" spans="1:38" x14ac:dyDescent="0.3">
      <c r="A17414" s="60">
        <v>41932</v>
      </c>
      <c r="B17414" s="61" t="s">
        <v>1400</v>
      </c>
      <c r="C17414" s="62">
        <v>0</v>
      </c>
      <c r="D17414" s="62" t="str">
        <f t="shared" ref="D17414:D17477" si="284">LEFT(B17414,2)&amp;"zxc"&amp;MID(B17414,4,100)</f>
        <v>R3zxcGZ-注会词性一般词-EM</v>
      </c>
      <c r="E17414" s="58"/>
      <c r="L17414" s="51"/>
      <c r="M17414" s="50"/>
      <c r="N17414" s="52"/>
      <c r="Y17414" s="50"/>
      <c r="AA17414" s="52"/>
      <c r="AL17414" s="50"/>
    </row>
    <row r="17415" spans="1:38" x14ac:dyDescent="0.3">
      <c r="A17415" s="65">
        <v>41933</v>
      </c>
      <c r="B17415" s="66" t="s">
        <v>1400</v>
      </c>
      <c r="C17415" s="67">
        <v>5.47</v>
      </c>
      <c r="D17415" s="67" t="str">
        <f t="shared" si="284"/>
        <v>R3zxcGZ-注会词性一般词-EM</v>
      </c>
      <c r="E17415" s="58"/>
      <c r="L17415" s="51"/>
      <c r="M17415" s="50"/>
      <c r="N17415" s="52"/>
      <c r="Y17415" s="50"/>
      <c r="AA17415" s="52"/>
      <c r="AL17415" s="50"/>
    </row>
    <row r="17416" spans="1:38" x14ac:dyDescent="0.3">
      <c r="A17416" s="60">
        <v>41934</v>
      </c>
      <c r="B17416" s="61" t="s">
        <v>1400</v>
      </c>
      <c r="C17416" s="62">
        <v>14.43</v>
      </c>
      <c r="D17416" s="62" t="str">
        <f t="shared" si="284"/>
        <v>R3zxcGZ-注会词性一般词-EM</v>
      </c>
      <c r="E17416" s="58"/>
      <c r="L17416" s="51"/>
      <c r="M17416" s="50"/>
      <c r="N17416" s="52"/>
      <c r="Y17416" s="50"/>
      <c r="AA17416" s="52"/>
      <c r="AL17416" s="50"/>
    </row>
    <row r="17417" spans="1:38" x14ac:dyDescent="0.3">
      <c r="A17417" s="65">
        <v>41935</v>
      </c>
      <c r="B17417" s="66" t="s">
        <v>1400</v>
      </c>
      <c r="C17417" s="67">
        <v>3.57</v>
      </c>
      <c r="D17417" s="67" t="str">
        <f t="shared" si="284"/>
        <v>R3zxcGZ-注会词性一般词-EM</v>
      </c>
      <c r="E17417" s="58"/>
      <c r="L17417" s="51"/>
      <c r="M17417" s="50"/>
      <c r="N17417" s="52"/>
      <c r="Y17417" s="50"/>
      <c r="AA17417" s="52"/>
      <c r="AL17417" s="50"/>
    </row>
    <row r="17418" spans="1:38" x14ac:dyDescent="0.3">
      <c r="A17418" s="60">
        <v>41936</v>
      </c>
      <c r="B17418" s="61" t="s">
        <v>1400</v>
      </c>
      <c r="C17418" s="62">
        <v>2.95</v>
      </c>
      <c r="D17418" s="62" t="str">
        <f t="shared" si="284"/>
        <v>R3zxcGZ-注会词性一般词-EM</v>
      </c>
      <c r="E17418" s="58"/>
      <c r="L17418" s="51"/>
      <c r="M17418" s="50"/>
      <c r="N17418" s="52"/>
      <c r="Y17418" s="50"/>
      <c r="AA17418" s="52"/>
      <c r="AL17418" s="50"/>
    </row>
    <row r="17419" spans="1:38" x14ac:dyDescent="0.3">
      <c r="A17419" s="65">
        <v>41937</v>
      </c>
      <c r="B17419" s="66" t="s">
        <v>1400</v>
      </c>
      <c r="C17419" s="67">
        <v>0</v>
      </c>
      <c r="D17419" s="67" t="str">
        <f t="shared" si="284"/>
        <v>R3zxcGZ-注会词性一般词-EM</v>
      </c>
      <c r="E17419" s="58"/>
      <c r="L17419" s="51"/>
      <c r="M17419" s="50"/>
      <c r="N17419" s="52"/>
      <c r="Y17419" s="50"/>
      <c r="AA17419" s="52"/>
      <c r="AL17419" s="50"/>
    </row>
    <row r="17420" spans="1:38" x14ac:dyDescent="0.3">
      <c r="A17420" s="60">
        <v>41938</v>
      </c>
      <c r="B17420" s="61" t="s">
        <v>1400</v>
      </c>
      <c r="C17420" s="62">
        <v>0</v>
      </c>
      <c r="D17420" s="62" t="str">
        <f t="shared" si="284"/>
        <v>R3zxcGZ-注会词性一般词-EM</v>
      </c>
      <c r="E17420" s="58"/>
      <c r="L17420" s="51"/>
      <c r="M17420" s="50"/>
      <c r="N17420" s="52"/>
      <c r="Y17420" s="50"/>
      <c r="AA17420" s="52"/>
      <c r="AL17420" s="50"/>
    </row>
    <row r="17421" spans="1:38" x14ac:dyDescent="0.3">
      <c r="A17421" s="65">
        <v>41939</v>
      </c>
      <c r="B17421" s="66" t="s">
        <v>1400</v>
      </c>
      <c r="C17421" s="67">
        <v>6.54</v>
      </c>
      <c r="D17421" s="67" t="str">
        <f t="shared" si="284"/>
        <v>R3zxcGZ-注会词性一般词-EM</v>
      </c>
      <c r="E17421" s="58"/>
      <c r="L17421" s="51"/>
      <c r="M17421" s="50"/>
      <c r="N17421" s="52"/>
      <c r="Y17421" s="50"/>
      <c r="AA17421" s="52"/>
      <c r="AL17421" s="50"/>
    </row>
    <row r="17422" spans="1:38" x14ac:dyDescent="0.3">
      <c r="A17422" s="60">
        <v>41940</v>
      </c>
      <c r="B17422" s="61" t="s">
        <v>1400</v>
      </c>
      <c r="C17422" s="62">
        <v>4.26</v>
      </c>
      <c r="D17422" s="62" t="str">
        <f t="shared" si="284"/>
        <v>R3zxcGZ-注会词性一般词-EM</v>
      </c>
      <c r="E17422" s="58"/>
      <c r="L17422" s="51"/>
      <c r="M17422" s="50"/>
      <c r="N17422" s="52"/>
      <c r="Y17422" s="50"/>
      <c r="AA17422" s="52"/>
      <c r="AL17422" s="50"/>
    </row>
    <row r="17423" spans="1:38" x14ac:dyDescent="0.3">
      <c r="A17423" s="65">
        <v>41941</v>
      </c>
      <c r="B17423" s="66" t="s">
        <v>1400</v>
      </c>
      <c r="C17423" s="67">
        <v>4.42</v>
      </c>
      <c r="D17423" s="67" t="str">
        <f t="shared" si="284"/>
        <v>R3zxcGZ-注会词性一般词-EM</v>
      </c>
      <c r="E17423" s="58"/>
      <c r="L17423" s="51"/>
      <c r="M17423" s="50"/>
      <c r="N17423" s="52"/>
      <c r="Y17423" s="50"/>
      <c r="AA17423" s="52"/>
      <c r="AL17423" s="50"/>
    </row>
    <row r="17424" spans="1:38" x14ac:dyDescent="0.3">
      <c r="A17424" s="60">
        <v>41942</v>
      </c>
      <c r="B17424" s="61" t="s">
        <v>1400</v>
      </c>
      <c r="C17424" s="62">
        <v>0</v>
      </c>
      <c r="D17424" s="62" t="str">
        <f t="shared" si="284"/>
        <v>R3zxcGZ-注会词性一般词-EM</v>
      </c>
      <c r="E17424" s="58"/>
      <c r="L17424" s="51"/>
      <c r="M17424" s="50"/>
      <c r="N17424" s="52"/>
      <c r="Y17424" s="50"/>
      <c r="AA17424" s="52"/>
      <c r="AL17424" s="50"/>
    </row>
    <row r="17425" spans="1:38" x14ac:dyDescent="0.3">
      <c r="A17425" s="65">
        <v>41943</v>
      </c>
      <c r="B17425" s="66" t="s">
        <v>1400</v>
      </c>
      <c r="C17425" s="67">
        <v>0</v>
      </c>
      <c r="D17425" s="67" t="str">
        <f t="shared" si="284"/>
        <v>R3zxcGZ-注会词性一般词-EM</v>
      </c>
      <c r="E17425" s="58"/>
      <c r="L17425" s="51"/>
      <c r="M17425" s="50"/>
      <c r="N17425" s="52"/>
      <c r="Y17425" s="50"/>
      <c r="AA17425" s="52"/>
      <c r="AL17425" s="50"/>
    </row>
    <row r="17426" spans="1:38" x14ac:dyDescent="0.3">
      <c r="A17426" s="60">
        <v>41913</v>
      </c>
      <c r="B17426" s="61" t="s">
        <v>1401</v>
      </c>
      <c r="C17426" s="62">
        <v>0</v>
      </c>
      <c r="D17426" s="62" t="str">
        <f t="shared" si="284"/>
        <v>R3zxcGZ-注会词性一般词-PM</v>
      </c>
      <c r="E17426" s="58"/>
      <c r="L17426" s="51"/>
      <c r="M17426" s="50"/>
      <c r="N17426" s="52"/>
      <c r="Y17426" s="50"/>
      <c r="AA17426" s="52"/>
      <c r="AL17426" s="50"/>
    </row>
    <row r="17427" spans="1:38" x14ac:dyDescent="0.3">
      <c r="A17427" s="65">
        <v>41916</v>
      </c>
      <c r="B17427" s="66" t="s">
        <v>1401</v>
      </c>
      <c r="C17427" s="67">
        <v>0</v>
      </c>
      <c r="D17427" s="67" t="str">
        <f t="shared" si="284"/>
        <v>R3zxcGZ-注会词性一般词-PM</v>
      </c>
      <c r="E17427" s="58"/>
      <c r="L17427" s="51"/>
      <c r="M17427" s="50"/>
      <c r="N17427" s="52"/>
      <c r="Y17427" s="50"/>
      <c r="AA17427" s="52"/>
      <c r="AL17427" s="50"/>
    </row>
    <row r="17428" spans="1:38" x14ac:dyDescent="0.3">
      <c r="A17428" s="60">
        <v>41917</v>
      </c>
      <c r="B17428" s="61" t="s">
        <v>1401</v>
      </c>
      <c r="C17428" s="62">
        <v>0</v>
      </c>
      <c r="D17428" s="62" t="str">
        <f t="shared" si="284"/>
        <v>R3zxcGZ-注会词性一般词-PM</v>
      </c>
      <c r="E17428" s="58"/>
      <c r="L17428" s="51"/>
      <c r="M17428" s="50"/>
      <c r="N17428" s="52"/>
      <c r="Y17428" s="50"/>
      <c r="AA17428" s="52"/>
      <c r="AL17428" s="50"/>
    </row>
    <row r="17429" spans="1:38" x14ac:dyDescent="0.3">
      <c r="A17429" s="65">
        <v>41920</v>
      </c>
      <c r="B17429" s="66" t="s">
        <v>1401</v>
      </c>
      <c r="C17429" s="67">
        <v>7.83</v>
      </c>
      <c r="D17429" s="67" t="str">
        <f t="shared" si="284"/>
        <v>R3zxcGZ-注会词性一般词-PM</v>
      </c>
      <c r="E17429" s="58"/>
      <c r="L17429" s="51"/>
      <c r="M17429" s="50"/>
      <c r="N17429" s="52"/>
      <c r="Y17429" s="50"/>
      <c r="AA17429" s="52"/>
      <c r="AL17429" s="50"/>
    </row>
    <row r="17430" spans="1:38" x14ac:dyDescent="0.3">
      <c r="A17430" s="60">
        <v>41921</v>
      </c>
      <c r="B17430" s="61" t="s">
        <v>1401</v>
      </c>
      <c r="C17430" s="62">
        <v>4.6399999999999997</v>
      </c>
      <c r="D17430" s="62" t="str">
        <f t="shared" si="284"/>
        <v>R3zxcGZ-注会词性一般词-PM</v>
      </c>
      <c r="E17430" s="58"/>
      <c r="L17430" s="51"/>
      <c r="M17430" s="50"/>
      <c r="N17430" s="52"/>
      <c r="Y17430" s="50"/>
      <c r="AA17430" s="52"/>
      <c r="AL17430" s="50"/>
    </row>
    <row r="17431" spans="1:38" x14ac:dyDescent="0.3">
      <c r="A17431" s="65">
        <v>41922</v>
      </c>
      <c r="B17431" s="66" t="s">
        <v>1401</v>
      </c>
      <c r="C17431" s="67">
        <v>8.81</v>
      </c>
      <c r="D17431" s="67" t="str">
        <f t="shared" si="284"/>
        <v>R3zxcGZ-注会词性一般词-PM</v>
      </c>
      <c r="E17431" s="58"/>
      <c r="L17431" s="51"/>
      <c r="M17431" s="50"/>
      <c r="N17431" s="52"/>
      <c r="Y17431" s="50"/>
      <c r="AA17431" s="52"/>
      <c r="AL17431" s="50"/>
    </row>
    <row r="17432" spans="1:38" x14ac:dyDescent="0.3">
      <c r="A17432" s="60">
        <v>41923</v>
      </c>
      <c r="B17432" s="61" t="s">
        <v>1401</v>
      </c>
      <c r="C17432" s="62">
        <v>4.6399999999999997</v>
      </c>
      <c r="D17432" s="62" t="str">
        <f t="shared" si="284"/>
        <v>R3zxcGZ-注会词性一般词-PM</v>
      </c>
      <c r="E17432" s="58"/>
      <c r="L17432" s="51"/>
      <c r="M17432" s="50"/>
      <c r="N17432" s="52"/>
      <c r="Y17432" s="50"/>
      <c r="AA17432" s="52"/>
      <c r="AL17432" s="50"/>
    </row>
    <row r="17433" spans="1:38" x14ac:dyDescent="0.3">
      <c r="A17433" s="65">
        <v>41924</v>
      </c>
      <c r="B17433" s="66" t="s">
        <v>1401</v>
      </c>
      <c r="C17433" s="67">
        <v>0.84</v>
      </c>
      <c r="D17433" s="67" t="str">
        <f t="shared" si="284"/>
        <v>R3zxcGZ-注会词性一般词-PM</v>
      </c>
      <c r="E17433" s="58"/>
      <c r="L17433" s="51"/>
      <c r="M17433" s="50"/>
      <c r="N17433" s="52"/>
      <c r="Y17433" s="50"/>
      <c r="AA17433" s="52"/>
      <c r="AL17433" s="50"/>
    </row>
    <row r="17434" spans="1:38" x14ac:dyDescent="0.3">
      <c r="A17434" s="60">
        <v>41925</v>
      </c>
      <c r="B17434" s="61" t="s">
        <v>1401</v>
      </c>
      <c r="C17434" s="62">
        <v>7.46</v>
      </c>
      <c r="D17434" s="62" t="str">
        <f t="shared" si="284"/>
        <v>R3zxcGZ-注会词性一般词-PM</v>
      </c>
      <c r="E17434" s="58"/>
      <c r="L17434" s="51"/>
      <c r="M17434" s="50"/>
      <c r="N17434" s="52"/>
      <c r="Y17434" s="50"/>
      <c r="AA17434" s="52"/>
      <c r="AL17434" s="50"/>
    </row>
    <row r="17435" spans="1:38" x14ac:dyDescent="0.3">
      <c r="A17435" s="65">
        <v>41926</v>
      </c>
      <c r="B17435" s="66" t="s">
        <v>1401</v>
      </c>
      <c r="C17435" s="67">
        <v>15.23</v>
      </c>
      <c r="D17435" s="67" t="str">
        <f t="shared" si="284"/>
        <v>R3zxcGZ-注会词性一般词-PM</v>
      </c>
      <c r="E17435" s="58"/>
      <c r="L17435" s="51"/>
      <c r="M17435" s="50"/>
      <c r="N17435" s="52"/>
      <c r="Y17435" s="50"/>
      <c r="AA17435" s="52"/>
      <c r="AL17435" s="50"/>
    </row>
    <row r="17436" spans="1:38" x14ac:dyDescent="0.3">
      <c r="A17436" s="60">
        <v>41927</v>
      </c>
      <c r="B17436" s="61" t="s">
        <v>1401</v>
      </c>
      <c r="C17436" s="62">
        <v>7.12</v>
      </c>
      <c r="D17436" s="62" t="str">
        <f t="shared" si="284"/>
        <v>R3zxcGZ-注会词性一般词-PM</v>
      </c>
      <c r="E17436" s="58"/>
      <c r="L17436" s="51"/>
      <c r="M17436" s="50"/>
      <c r="N17436" s="52"/>
      <c r="Y17436" s="50"/>
      <c r="AA17436" s="52"/>
      <c r="AL17436" s="50"/>
    </row>
    <row r="17437" spans="1:38" x14ac:dyDescent="0.3">
      <c r="A17437" s="65">
        <v>41928</v>
      </c>
      <c r="B17437" s="66" t="s">
        <v>1401</v>
      </c>
      <c r="C17437" s="67">
        <v>7.67</v>
      </c>
      <c r="D17437" s="67" t="str">
        <f t="shared" si="284"/>
        <v>R3zxcGZ-注会词性一般词-PM</v>
      </c>
      <c r="E17437" s="58"/>
      <c r="L17437" s="51"/>
      <c r="M17437" s="50"/>
      <c r="N17437" s="52"/>
      <c r="Y17437" s="50"/>
      <c r="AA17437" s="52"/>
      <c r="AL17437" s="50"/>
    </row>
    <row r="17438" spans="1:38" x14ac:dyDescent="0.3">
      <c r="A17438" s="60">
        <v>41929</v>
      </c>
      <c r="B17438" s="61" t="s">
        <v>1401</v>
      </c>
      <c r="C17438" s="62">
        <v>25.02</v>
      </c>
      <c r="D17438" s="62" t="str">
        <f t="shared" si="284"/>
        <v>R3zxcGZ-注会词性一般词-PM</v>
      </c>
      <c r="E17438" s="58"/>
      <c r="L17438" s="51"/>
      <c r="M17438" s="50"/>
      <c r="N17438" s="52"/>
      <c r="Y17438" s="50"/>
      <c r="AA17438" s="52"/>
      <c r="AL17438" s="50"/>
    </row>
    <row r="17439" spans="1:38" x14ac:dyDescent="0.3">
      <c r="A17439" s="65">
        <v>41930</v>
      </c>
      <c r="B17439" s="66" t="s">
        <v>1401</v>
      </c>
      <c r="C17439" s="67">
        <v>7.99</v>
      </c>
      <c r="D17439" s="67" t="str">
        <f t="shared" si="284"/>
        <v>R3zxcGZ-注会词性一般词-PM</v>
      </c>
      <c r="E17439" s="58"/>
      <c r="L17439" s="51"/>
      <c r="M17439" s="50"/>
      <c r="N17439" s="52"/>
      <c r="Y17439" s="50"/>
      <c r="AA17439" s="52"/>
      <c r="AL17439" s="50"/>
    </row>
    <row r="17440" spans="1:38" x14ac:dyDescent="0.3">
      <c r="A17440" s="60">
        <v>41931</v>
      </c>
      <c r="B17440" s="61" t="s">
        <v>1401</v>
      </c>
      <c r="C17440" s="62">
        <v>12</v>
      </c>
      <c r="D17440" s="62" t="str">
        <f t="shared" si="284"/>
        <v>R3zxcGZ-注会词性一般词-PM</v>
      </c>
      <c r="E17440" s="58"/>
      <c r="L17440" s="51"/>
      <c r="M17440" s="50"/>
      <c r="N17440" s="52"/>
      <c r="Y17440" s="50"/>
      <c r="AA17440" s="52"/>
      <c r="AL17440" s="50"/>
    </row>
    <row r="17441" spans="1:38" x14ac:dyDescent="0.3">
      <c r="A17441" s="65">
        <v>41932</v>
      </c>
      <c r="B17441" s="66" t="s">
        <v>1401</v>
      </c>
      <c r="C17441" s="67">
        <v>14.26</v>
      </c>
      <c r="D17441" s="67" t="str">
        <f t="shared" si="284"/>
        <v>R3zxcGZ-注会词性一般词-PM</v>
      </c>
      <c r="E17441" s="58"/>
      <c r="L17441" s="51"/>
      <c r="M17441" s="50"/>
      <c r="N17441" s="52"/>
      <c r="Y17441" s="50"/>
      <c r="AA17441" s="52"/>
      <c r="AL17441" s="50"/>
    </row>
    <row r="17442" spans="1:38" x14ac:dyDescent="0.3">
      <c r="A17442" s="60">
        <v>41933</v>
      </c>
      <c r="B17442" s="61" t="s">
        <v>1401</v>
      </c>
      <c r="C17442" s="62">
        <v>11.09</v>
      </c>
      <c r="D17442" s="62" t="str">
        <f t="shared" si="284"/>
        <v>R3zxcGZ-注会词性一般词-PM</v>
      </c>
      <c r="E17442" s="58"/>
      <c r="L17442" s="51"/>
      <c r="M17442" s="50"/>
      <c r="N17442" s="52"/>
      <c r="Y17442" s="50"/>
      <c r="AA17442" s="52"/>
      <c r="AL17442" s="50"/>
    </row>
    <row r="17443" spans="1:38" x14ac:dyDescent="0.3">
      <c r="A17443" s="65">
        <v>41934</v>
      </c>
      <c r="B17443" s="66" t="s">
        <v>1401</v>
      </c>
      <c r="C17443" s="67">
        <v>22.87</v>
      </c>
      <c r="D17443" s="67" t="str">
        <f t="shared" si="284"/>
        <v>R3zxcGZ-注会词性一般词-PM</v>
      </c>
      <c r="E17443" s="58"/>
      <c r="L17443" s="51"/>
      <c r="M17443" s="50"/>
      <c r="N17443" s="52"/>
      <c r="Y17443" s="50"/>
      <c r="AA17443" s="52"/>
      <c r="AL17443" s="50"/>
    </row>
    <row r="17444" spans="1:38" x14ac:dyDescent="0.3">
      <c r="A17444" s="60">
        <v>41935</v>
      </c>
      <c r="B17444" s="61" t="s">
        <v>1401</v>
      </c>
      <c r="C17444" s="62">
        <v>6.31</v>
      </c>
      <c r="D17444" s="62" t="str">
        <f t="shared" si="284"/>
        <v>R3zxcGZ-注会词性一般词-PM</v>
      </c>
      <c r="E17444" s="58"/>
      <c r="L17444" s="51"/>
      <c r="M17444" s="50"/>
      <c r="N17444" s="52"/>
      <c r="Y17444" s="50"/>
      <c r="AA17444" s="52"/>
      <c r="AL17444" s="50"/>
    </row>
    <row r="17445" spans="1:38" x14ac:dyDescent="0.3">
      <c r="A17445" s="65">
        <v>41936</v>
      </c>
      <c r="B17445" s="66" t="s">
        <v>1401</v>
      </c>
      <c r="C17445" s="67">
        <v>8.0500000000000007</v>
      </c>
      <c r="D17445" s="67" t="str">
        <f t="shared" si="284"/>
        <v>R3zxcGZ-注会词性一般词-PM</v>
      </c>
      <c r="E17445" s="58"/>
      <c r="L17445" s="51"/>
      <c r="M17445" s="50"/>
      <c r="N17445" s="52"/>
      <c r="Y17445" s="50"/>
      <c r="AA17445" s="52"/>
      <c r="AL17445" s="50"/>
    </row>
    <row r="17446" spans="1:38" x14ac:dyDescent="0.3">
      <c r="A17446" s="60">
        <v>41937</v>
      </c>
      <c r="B17446" s="61" t="s">
        <v>1401</v>
      </c>
      <c r="C17446" s="62">
        <v>12.28</v>
      </c>
      <c r="D17446" s="62" t="str">
        <f t="shared" si="284"/>
        <v>R3zxcGZ-注会词性一般词-PM</v>
      </c>
      <c r="E17446" s="58"/>
      <c r="L17446" s="51"/>
      <c r="M17446" s="50"/>
      <c r="N17446" s="52"/>
      <c r="Y17446" s="50"/>
      <c r="AA17446" s="52"/>
      <c r="AL17446" s="50"/>
    </row>
    <row r="17447" spans="1:38" x14ac:dyDescent="0.3">
      <c r="A17447" s="65">
        <v>41938</v>
      </c>
      <c r="B17447" s="66" t="s">
        <v>1401</v>
      </c>
      <c r="C17447" s="67">
        <v>20.079999999999998</v>
      </c>
      <c r="D17447" s="67" t="str">
        <f t="shared" si="284"/>
        <v>R3zxcGZ-注会词性一般词-PM</v>
      </c>
      <c r="E17447" s="58"/>
      <c r="L17447" s="51"/>
      <c r="M17447" s="50"/>
      <c r="N17447" s="52"/>
      <c r="Y17447" s="50"/>
      <c r="AA17447" s="52"/>
      <c r="AL17447" s="50"/>
    </row>
    <row r="17448" spans="1:38" x14ac:dyDescent="0.3">
      <c r="A17448" s="60">
        <v>41939</v>
      </c>
      <c r="B17448" s="61" t="s">
        <v>1401</v>
      </c>
      <c r="C17448" s="62">
        <v>6.85</v>
      </c>
      <c r="D17448" s="62" t="str">
        <f t="shared" si="284"/>
        <v>R3zxcGZ-注会词性一般词-PM</v>
      </c>
      <c r="E17448" s="58"/>
      <c r="L17448" s="51"/>
      <c r="M17448" s="50"/>
      <c r="N17448" s="52"/>
      <c r="Y17448" s="50"/>
      <c r="AA17448" s="52"/>
      <c r="AL17448" s="50"/>
    </row>
    <row r="17449" spans="1:38" x14ac:dyDescent="0.3">
      <c r="A17449" s="65">
        <v>41940</v>
      </c>
      <c r="B17449" s="66" t="s">
        <v>1401</v>
      </c>
      <c r="C17449" s="67">
        <v>15.28</v>
      </c>
      <c r="D17449" s="67" t="str">
        <f t="shared" si="284"/>
        <v>R3zxcGZ-注会词性一般词-PM</v>
      </c>
      <c r="E17449" s="58"/>
      <c r="L17449" s="51"/>
      <c r="M17449" s="50"/>
      <c r="N17449" s="52"/>
      <c r="Y17449" s="50"/>
      <c r="AA17449" s="52"/>
      <c r="AL17449" s="50"/>
    </row>
    <row r="17450" spans="1:38" x14ac:dyDescent="0.3">
      <c r="A17450" s="60">
        <v>41941</v>
      </c>
      <c r="B17450" s="61" t="s">
        <v>1401</v>
      </c>
      <c r="C17450" s="62">
        <v>4.38</v>
      </c>
      <c r="D17450" s="62" t="str">
        <f t="shared" si="284"/>
        <v>R3zxcGZ-注会词性一般词-PM</v>
      </c>
      <c r="E17450" s="58"/>
      <c r="L17450" s="51"/>
      <c r="M17450" s="50"/>
      <c r="N17450" s="52"/>
      <c r="Y17450" s="50"/>
      <c r="AA17450" s="52"/>
      <c r="AL17450" s="50"/>
    </row>
    <row r="17451" spans="1:38" x14ac:dyDescent="0.3">
      <c r="A17451" s="65">
        <v>41942</v>
      </c>
      <c r="B17451" s="66" t="s">
        <v>1401</v>
      </c>
      <c r="C17451" s="67">
        <v>2.1</v>
      </c>
      <c r="D17451" s="67" t="str">
        <f t="shared" si="284"/>
        <v>R3zxcGZ-注会词性一般词-PM</v>
      </c>
      <c r="E17451" s="58"/>
      <c r="L17451" s="51"/>
      <c r="M17451" s="50"/>
      <c r="N17451" s="52"/>
      <c r="Y17451" s="50"/>
      <c r="AA17451" s="52"/>
      <c r="AL17451" s="50"/>
    </row>
    <row r="17452" spans="1:38" x14ac:dyDescent="0.3">
      <c r="A17452" s="60">
        <v>41943</v>
      </c>
      <c r="B17452" s="61" t="s">
        <v>1401</v>
      </c>
      <c r="C17452" s="62">
        <v>19.05</v>
      </c>
      <c r="D17452" s="62" t="str">
        <f t="shared" si="284"/>
        <v>R3zxcGZ-注会词性一般词-PM</v>
      </c>
      <c r="E17452" s="58"/>
      <c r="L17452" s="51"/>
      <c r="M17452" s="50"/>
      <c r="N17452" s="52"/>
      <c r="Y17452" s="50"/>
      <c r="AA17452" s="52"/>
      <c r="AL17452" s="50"/>
    </row>
    <row r="17453" spans="1:38" x14ac:dyDescent="0.3">
      <c r="A17453" s="65">
        <v>41916</v>
      </c>
      <c r="B17453" s="66" t="s">
        <v>1402</v>
      </c>
      <c r="C17453" s="67">
        <v>3.81</v>
      </c>
      <c r="D17453" s="67" t="str">
        <f t="shared" si="284"/>
        <v>R3zxcGZ-注会词性中等词-EM</v>
      </c>
      <c r="E17453" s="58"/>
      <c r="L17453" s="51"/>
      <c r="M17453" s="50"/>
      <c r="N17453" s="52"/>
      <c r="Y17453" s="50"/>
      <c r="AA17453" s="52"/>
      <c r="AL17453" s="50"/>
    </row>
    <row r="17454" spans="1:38" x14ac:dyDescent="0.3">
      <c r="A17454" s="60">
        <v>41917</v>
      </c>
      <c r="B17454" s="61" t="s">
        <v>1402</v>
      </c>
      <c r="C17454" s="62">
        <v>3.47</v>
      </c>
      <c r="D17454" s="62" t="str">
        <f t="shared" si="284"/>
        <v>R3zxcGZ-注会词性中等词-EM</v>
      </c>
      <c r="E17454" s="58"/>
      <c r="L17454" s="51"/>
      <c r="M17454" s="50"/>
      <c r="N17454" s="52"/>
      <c r="Y17454" s="50"/>
      <c r="AA17454" s="52"/>
      <c r="AL17454" s="50"/>
    </row>
    <row r="17455" spans="1:38" x14ac:dyDescent="0.3">
      <c r="A17455" s="65">
        <v>41920</v>
      </c>
      <c r="B17455" s="66" t="s">
        <v>1402</v>
      </c>
      <c r="C17455" s="67">
        <v>8.85</v>
      </c>
      <c r="D17455" s="67" t="str">
        <f t="shared" si="284"/>
        <v>R3zxcGZ-注会词性中等词-EM</v>
      </c>
      <c r="E17455" s="58"/>
      <c r="L17455" s="51"/>
      <c r="M17455" s="50"/>
      <c r="N17455" s="52"/>
      <c r="Y17455" s="50"/>
      <c r="AA17455" s="52"/>
      <c r="AL17455" s="50"/>
    </row>
    <row r="17456" spans="1:38" x14ac:dyDescent="0.3">
      <c r="A17456" s="60">
        <v>41921</v>
      </c>
      <c r="B17456" s="61" t="s">
        <v>1402</v>
      </c>
      <c r="C17456" s="62">
        <v>24.59</v>
      </c>
      <c r="D17456" s="62" t="str">
        <f t="shared" si="284"/>
        <v>R3zxcGZ-注会词性中等词-EM</v>
      </c>
      <c r="E17456" s="58"/>
      <c r="L17456" s="51"/>
      <c r="M17456" s="50"/>
      <c r="N17456" s="52"/>
      <c r="Y17456" s="50"/>
      <c r="AA17456" s="52"/>
      <c r="AL17456" s="50"/>
    </row>
    <row r="17457" spans="1:38" x14ac:dyDescent="0.3">
      <c r="A17457" s="65">
        <v>41922</v>
      </c>
      <c r="B17457" s="66" t="s">
        <v>1402</v>
      </c>
      <c r="C17457" s="67">
        <v>20.75</v>
      </c>
      <c r="D17457" s="67" t="str">
        <f t="shared" si="284"/>
        <v>R3zxcGZ-注会词性中等词-EM</v>
      </c>
      <c r="E17457" s="58"/>
      <c r="L17457" s="51"/>
      <c r="M17457" s="50"/>
      <c r="N17457" s="52"/>
      <c r="Y17457" s="50"/>
      <c r="AA17457" s="52"/>
      <c r="AL17457" s="50"/>
    </row>
    <row r="17458" spans="1:38" x14ac:dyDescent="0.3">
      <c r="A17458" s="60">
        <v>41923</v>
      </c>
      <c r="B17458" s="61" t="s">
        <v>1402</v>
      </c>
      <c r="C17458" s="62">
        <v>7.61</v>
      </c>
      <c r="D17458" s="62" t="str">
        <f t="shared" si="284"/>
        <v>R3zxcGZ-注会词性中等词-EM</v>
      </c>
      <c r="E17458" s="58"/>
      <c r="L17458" s="51"/>
      <c r="M17458" s="50"/>
      <c r="N17458" s="52"/>
      <c r="Y17458" s="50"/>
      <c r="AA17458" s="52"/>
      <c r="AL17458" s="50"/>
    </row>
    <row r="17459" spans="1:38" x14ac:dyDescent="0.3">
      <c r="A17459" s="65">
        <v>41924</v>
      </c>
      <c r="B17459" s="66" t="s">
        <v>1402</v>
      </c>
      <c r="C17459" s="67">
        <v>3.93</v>
      </c>
      <c r="D17459" s="67" t="str">
        <f t="shared" si="284"/>
        <v>R3zxcGZ-注会词性中等词-EM</v>
      </c>
      <c r="E17459" s="58"/>
      <c r="L17459" s="51"/>
      <c r="M17459" s="50"/>
      <c r="N17459" s="52"/>
      <c r="Y17459" s="50"/>
      <c r="AA17459" s="52"/>
      <c r="AL17459" s="50"/>
    </row>
    <row r="17460" spans="1:38" x14ac:dyDescent="0.3">
      <c r="A17460" s="60">
        <v>41925</v>
      </c>
      <c r="B17460" s="61" t="s">
        <v>1402</v>
      </c>
      <c r="C17460" s="62">
        <v>8.36</v>
      </c>
      <c r="D17460" s="62" t="str">
        <f t="shared" si="284"/>
        <v>R3zxcGZ-注会词性中等词-EM</v>
      </c>
      <c r="E17460" s="58"/>
      <c r="L17460" s="51"/>
      <c r="M17460" s="50"/>
      <c r="N17460" s="52"/>
      <c r="Y17460" s="50"/>
      <c r="AA17460" s="52"/>
      <c r="AL17460" s="50"/>
    </row>
    <row r="17461" spans="1:38" x14ac:dyDescent="0.3">
      <c r="A17461" s="65">
        <v>41926</v>
      </c>
      <c r="B17461" s="66" t="s">
        <v>1402</v>
      </c>
      <c r="C17461" s="67">
        <v>4.78</v>
      </c>
      <c r="D17461" s="67" t="str">
        <f t="shared" si="284"/>
        <v>R3zxcGZ-注会词性中等词-EM</v>
      </c>
      <c r="E17461" s="58"/>
      <c r="L17461" s="51"/>
      <c r="M17461" s="50"/>
      <c r="N17461" s="52"/>
      <c r="Y17461" s="50"/>
      <c r="AA17461" s="52"/>
      <c r="AL17461" s="50"/>
    </row>
    <row r="17462" spans="1:38" x14ac:dyDescent="0.3">
      <c r="A17462" s="60">
        <v>41927</v>
      </c>
      <c r="B17462" s="61" t="s">
        <v>1402</v>
      </c>
      <c r="C17462" s="62">
        <v>19.739999999999998</v>
      </c>
      <c r="D17462" s="62" t="str">
        <f t="shared" si="284"/>
        <v>R3zxcGZ-注会词性中等词-EM</v>
      </c>
      <c r="E17462" s="58"/>
      <c r="L17462" s="51"/>
      <c r="M17462" s="50"/>
      <c r="N17462" s="52"/>
      <c r="Y17462" s="50"/>
      <c r="AA17462" s="52"/>
      <c r="AL17462" s="50"/>
    </row>
    <row r="17463" spans="1:38" x14ac:dyDescent="0.3">
      <c r="A17463" s="65">
        <v>41928</v>
      </c>
      <c r="B17463" s="66" t="s">
        <v>1402</v>
      </c>
      <c r="C17463" s="67">
        <v>21.44</v>
      </c>
      <c r="D17463" s="67" t="str">
        <f t="shared" si="284"/>
        <v>R3zxcGZ-注会词性中等词-EM</v>
      </c>
      <c r="E17463" s="58"/>
      <c r="L17463" s="51"/>
      <c r="M17463" s="50"/>
      <c r="N17463" s="52"/>
      <c r="Y17463" s="50"/>
      <c r="AA17463" s="52"/>
      <c r="AL17463" s="50"/>
    </row>
    <row r="17464" spans="1:38" x14ac:dyDescent="0.3">
      <c r="A17464" s="60">
        <v>41929</v>
      </c>
      <c r="B17464" s="61" t="s">
        <v>1402</v>
      </c>
      <c r="C17464" s="62">
        <v>13.74</v>
      </c>
      <c r="D17464" s="62" t="str">
        <f t="shared" si="284"/>
        <v>R3zxcGZ-注会词性中等词-EM</v>
      </c>
      <c r="E17464" s="58"/>
      <c r="L17464" s="51"/>
      <c r="M17464" s="50"/>
      <c r="N17464" s="52"/>
      <c r="Y17464" s="50"/>
      <c r="AA17464" s="52"/>
      <c r="AL17464" s="50"/>
    </row>
    <row r="17465" spans="1:38" x14ac:dyDescent="0.3">
      <c r="A17465" s="65">
        <v>41930</v>
      </c>
      <c r="B17465" s="66" t="s">
        <v>1402</v>
      </c>
      <c r="C17465" s="67">
        <v>20.71</v>
      </c>
      <c r="D17465" s="67" t="str">
        <f t="shared" si="284"/>
        <v>R3zxcGZ-注会词性中等词-EM</v>
      </c>
      <c r="E17465" s="58"/>
      <c r="L17465" s="51"/>
      <c r="M17465" s="50"/>
      <c r="N17465" s="52"/>
      <c r="Y17465" s="50"/>
      <c r="AA17465" s="52"/>
      <c r="AL17465" s="50"/>
    </row>
    <row r="17466" spans="1:38" x14ac:dyDescent="0.3">
      <c r="A17466" s="60">
        <v>41931</v>
      </c>
      <c r="B17466" s="61" t="s">
        <v>1402</v>
      </c>
      <c r="C17466" s="62">
        <v>11.42</v>
      </c>
      <c r="D17466" s="62" t="str">
        <f t="shared" si="284"/>
        <v>R3zxcGZ-注会词性中等词-EM</v>
      </c>
      <c r="E17466" s="58"/>
      <c r="L17466" s="51"/>
      <c r="M17466" s="50"/>
      <c r="N17466" s="52"/>
      <c r="Y17466" s="50"/>
      <c r="AA17466" s="52"/>
      <c r="AL17466" s="50"/>
    </row>
    <row r="17467" spans="1:38" x14ac:dyDescent="0.3">
      <c r="A17467" s="65">
        <v>41932</v>
      </c>
      <c r="B17467" s="66" t="s">
        <v>1402</v>
      </c>
      <c r="C17467" s="67">
        <v>3.67</v>
      </c>
      <c r="D17467" s="67" t="str">
        <f t="shared" si="284"/>
        <v>R3zxcGZ-注会词性中等词-EM</v>
      </c>
      <c r="E17467" s="58"/>
      <c r="L17467" s="51"/>
      <c r="M17467" s="50"/>
      <c r="N17467" s="52"/>
      <c r="Y17467" s="50"/>
      <c r="AA17467" s="52"/>
      <c r="AL17467" s="50"/>
    </row>
    <row r="17468" spans="1:38" x14ac:dyDescent="0.3">
      <c r="A17468" s="60">
        <v>41933</v>
      </c>
      <c r="B17468" s="61" t="s">
        <v>1402</v>
      </c>
      <c r="C17468" s="62">
        <v>17.73</v>
      </c>
      <c r="D17468" s="62" t="str">
        <f t="shared" si="284"/>
        <v>R3zxcGZ-注会词性中等词-EM</v>
      </c>
      <c r="E17468" s="58"/>
      <c r="L17468" s="51"/>
      <c r="M17468" s="50"/>
      <c r="N17468" s="52"/>
      <c r="Y17468" s="50"/>
      <c r="AA17468" s="52"/>
      <c r="AL17468" s="50"/>
    </row>
    <row r="17469" spans="1:38" x14ac:dyDescent="0.3">
      <c r="A17469" s="65">
        <v>41934</v>
      </c>
      <c r="B17469" s="66" t="s">
        <v>1402</v>
      </c>
      <c r="C17469" s="67">
        <v>3.95</v>
      </c>
      <c r="D17469" s="67" t="str">
        <f t="shared" si="284"/>
        <v>R3zxcGZ-注会词性中等词-EM</v>
      </c>
      <c r="E17469" s="58"/>
      <c r="L17469" s="51"/>
      <c r="M17469" s="50"/>
      <c r="N17469" s="52"/>
      <c r="Y17469" s="50"/>
      <c r="AA17469" s="52"/>
      <c r="AL17469" s="50"/>
    </row>
    <row r="17470" spans="1:38" x14ac:dyDescent="0.3">
      <c r="A17470" s="60">
        <v>41935</v>
      </c>
      <c r="B17470" s="61" t="s">
        <v>1402</v>
      </c>
      <c r="C17470" s="62">
        <v>10.54</v>
      </c>
      <c r="D17470" s="62" t="str">
        <f t="shared" si="284"/>
        <v>R3zxcGZ-注会词性中等词-EM</v>
      </c>
      <c r="E17470" s="58"/>
      <c r="L17470" s="51"/>
      <c r="M17470" s="50"/>
      <c r="N17470" s="52"/>
      <c r="Y17470" s="50"/>
      <c r="AA17470" s="52"/>
      <c r="AL17470" s="50"/>
    </row>
    <row r="17471" spans="1:38" x14ac:dyDescent="0.3">
      <c r="A17471" s="65">
        <v>41936</v>
      </c>
      <c r="B17471" s="66" t="s">
        <v>1402</v>
      </c>
      <c r="C17471" s="67">
        <v>19.04</v>
      </c>
      <c r="D17471" s="67" t="str">
        <f t="shared" si="284"/>
        <v>R3zxcGZ-注会词性中等词-EM</v>
      </c>
      <c r="E17471" s="58"/>
      <c r="L17471" s="51"/>
      <c r="M17471" s="50"/>
      <c r="N17471" s="52"/>
      <c r="Y17471" s="50"/>
      <c r="AA17471" s="52"/>
      <c r="AL17471" s="50"/>
    </row>
    <row r="17472" spans="1:38" x14ac:dyDescent="0.3">
      <c r="A17472" s="60">
        <v>41937</v>
      </c>
      <c r="B17472" s="61" t="s">
        <v>1402</v>
      </c>
      <c r="C17472" s="62">
        <v>12.86</v>
      </c>
      <c r="D17472" s="62" t="str">
        <f t="shared" si="284"/>
        <v>R3zxcGZ-注会词性中等词-EM</v>
      </c>
      <c r="E17472" s="58"/>
      <c r="L17472" s="51"/>
      <c r="M17472" s="50"/>
      <c r="N17472" s="52"/>
      <c r="Y17472" s="50"/>
      <c r="AA17472" s="52"/>
      <c r="AL17472" s="50"/>
    </row>
    <row r="17473" spans="1:38" x14ac:dyDescent="0.3">
      <c r="A17473" s="65">
        <v>41938</v>
      </c>
      <c r="B17473" s="66" t="s">
        <v>1402</v>
      </c>
      <c r="C17473" s="67">
        <v>20.58</v>
      </c>
      <c r="D17473" s="67" t="str">
        <f t="shared" si="284"/>
        <v>R3zxcGZ-注会词性中等词-EM</v>
      </c>
      <c r="E17473" s="58"/>
      <c r="L17473" s="51"/>
      <c r="M17473" s="50"/>
      <c r="N17473" s="52"/>
      <c r="Y17473" s="50"/>
      <c r="AA17473" s="52"/>
      <c r="AL17473" s="50"/>
    </row>
    <row r="17474" spans="1:38" x14ac:dyDescent="0.3">
      <c r="A17474" s="60">
        <v>41939</v>
      </c>
      <c r="B17474" s="61" t="s">
        <v>1402</v>
      </c>
      <c r="C17474" s="62">
        <v>25.16</v>
      </c>
      <c r="D17474" s="62" t="str">
        <f t="shared" si="284"/>
        <v>R3zxcGZ-注会词性中等词-EM</v>
      </c>
      <c r="E17474" s="58"/>
      <c r="L17474" s="51"/>
      <c r="M17474" s="50"/>
      <c r="N17474" s="52"/>
      <c r="Y17474" s="50"/>
      <c r="AA17474" s="52"/>
      <c r="AL17474" s="50"/>
    </row>
    <row r="17475" spans="1:38" x14ac:dyDescent="0.3">
      <c r="A17475" s="65">
        <v>41940</v>
      </c>
      <c r="B17475" s="66" t="s">
        <v>1402</v>
      </c>
      <c r="C17475" s="67">
        <v>23.78</v>
      </c>
      <c r="D17475" s="67" t="str">
        <f t="shared" si="284"/>
        <v>R3zxcGZ-注会词性中等词-EM</v>
      </c>
      <c r="E17475" s="58"/>
      <c r="L17475" s="51"/>
      <c r="M17475" s="50"/>
      <c r="N17475" s="52"/>
      <c r="Y17475" s="50"/>
      <c r="AA17475" s="52"/>
      <c r="AL17475" s="50"/>
    </row>
    <row r="17476" spans="1:38" x14ac:dyDescent="0.3">
      <c r="A17476" s="60">
        <v>41941</v>
      </c>
      <c r="B17476" s="61" t="s">
        <v>1402</v>
      </c>
      <c r="C17476" s="62">
        <v>5.81</v>
      </c>
      <c r="D17476" s="62" t="str">
        <f t="shared" si="284"/>
        <v>R3zxcGZ-注会词性中等词-EM</v>
      </c>
      <c r="E17476" s="58"/>
      <c r="L17476" s="51"/>
      <c r="M17476" s="50"/>
      <c r="N17476" s="52"/>
      <c r="Y17476" s="50"/>
      <c r="AA17476" s="52"/>
      <c r="AL17476" s="50"/>
    </row>
    <row r="17477" spans="1:38" x14ac:dyDescent="0.3">
      <c r="A17477" s="65">
        <v>41942</v>
      </c>
      <c r="B17477" s="66" t="s">
        <v>1402</v>
      </c>
      <c r="C17477" s="67">
        <v>0.67</v>
      </c>
      <c r="D17477" s="67" t="str">
        <f t="shared" si="284"/>
        <v>R3zxcGZ-注会词性中等词-EM</v>
      </c>
      <c r="E17477" s="58"/>
      <c r="L17477" s="51"/>
      <c r="M17477" s="50"/>
      <c r="N17477" s="52"/>
      <c r="Y17477" s="50"/>
      <c r="AA17477" s="52"/>
      <c r="AL17477" s="50"/>
    </row>
    <row r="17478" spans="1:38" x14ac:dyDescent="0.3">
      <c r="A17478" s="60">
        <v>41943</v>
      </c>
      <c r="B17478" s="61" t="s">
        <v>1402</v>
      </c>
      <c r="C17478" s="62">
        <v>19.010000000000002</v>
      </c>
      <c r="D17478" s="62" t="str">
        <f t="shared" ref="D17478:D17541" si="285">LEFT(B17478,2)&amp;"zxc"&amp;MID(B17478,4,100)</f>
        <v>R3zxcGZ-注会词性中等词-EM</v>
      </c>
      <c r="E17478" s="58"/>
      <c r="L17478" s="51"/>
      <c r="M17478" s="50"/>
      <c r="N17478" s="52"/>
      <c r="Y17478" s="50"/>
      <c r="AA17478" s="52"/>
      <c r="AL17478" s="50"/>
    </row>
    <row r="17479" spans="1:38" x14ac:dyDescent="0.3">
      <c r="A17479" s="65">
        <v>41913</v>
      </c>
      <c r="B17479" s="66" t="s">
        <v>1403</v>
      </c>
      <c r="C17479" s="67">
        <v>0</v>
      </c>
      <c r="D17479" s="67" t="str">
        <f t="shared" si="285"/>
        <v>R3zxcGZ-注会词性中等词-PM</v>
      </c>
      <c r="E17479" s="58"/>
      <c r="L17479" s="51"/>
      <c r="M17479" s="50"/>
      <c r="N17479" s="52"/>
      <c r="Y17479" s="50"/>
      <c r="AA17479" s="52"/>
      <c r="AL17479" s="50"/>
    </row>
    <row r="17480" spans="1:38" x14ac:dyDescent="0.3">
      <c r="A17480" s="60">
        <v>41916</v>
      </c>
      <c r="B17480" s="61" t="s">
        <v>1403</v>
      </c>
      <c r="C17480" s="62">
        <v>2.86</v>
      </c>
      <c r="D17480" s="62" t="str">
        <f t="shared" si="285"/>
        <v>R3zxcGZ-注会词性中等词-PM</v>
      </c>
      <c r="E17480" s="58"/>
      <c r="L17480" s="51"/>
      <c r="M17480" s="50"/>
      <c r="N17480" s="52"/>
      <c r="Y17480" s="50"/>
      <c r="AA17480" s="52"/>
      <c r="AL17480" s="50"/>
    </row>
    <row r="17481" spans="1:38" x14ac:dyDescent="0.3">
      <c r="A17481" s="65">
        <v>41917</v>
      </c>
      <c r="B17481" s="66" t="s">
        <v>1403</v>
      </c>
      <c r="C17481" s="67">
        <v>4.2300000000000004</v>
      </c>
      <c r="D17481" s="67" t="str">
        <f t="shared" si="285"/>
        <v>R3zxcGZ-注会词性中等词-PM</v>
      </c>
      <c r="E17481" s="58"/>
      <c r="L17481" s="51"/>
      <c r="M17481" s="50"/>
      <c r="N17481" s="52"/>
      <c r="Y17481" s="50"/>
      <c r="AA17481" s="52"/>
      <c r="AL17481" s="50"/>
    </row>
    <row r="17482" spans="1:38" x14ac:dyDescent="0.3">
      <c r="A17482" s="60">
        <v>41920</v>
      </c>
      <c r="B17482" s="61" t="s">
        <v>1403</v>
      </c>
      <c r="C17482" s="62">
        <v>13.18</v>
      </c>
      <c r="D17482" s="62" t="str">
        <f t="shared" si="285"/>
        <v>R3zxcGZ-注会词性中等词-PM</v>
      </c>
      <c r="E17482" s="58"/>
      <c r="L17482" s="51"/>
      <c r="M17482" s="50"/>
      <c r="N17482" s="52"/>
      <c r="Y17482" s="50"/>
      <c r="AA17482" s="52"/>
      <c r="AL17482" s="50"/>
    </row>
    <row r="17483" spans="1:38" x14ac:dyDescent="0.3">
      <c r="A17483" s="65">
        <v>41921</v>
      </c>
      <c r="B17483" s="66" t="s">
        <v>1403</v>
      </c>
      <c r="C17483" s="67">
        <v>26.14</v>
      </c>
      <c r="D17483" s="67" t="str">
        <f t="shared" si="285"/>
        <v>R3zxcGZ-注会词性中等词-PM</v>
      </c>
      <c r="E17483" s="58"/>
      <c r="L17483" s="51"/>
      <c r="M17483" s="50"/>
      <c r="N17483" s="52"/>
      <c r="Y17483" s="50"/>
      <c r="AA17483" s="52"/>
      <c r="AL17483" s="50"/>
    </row>
    <row r="17484" spans="1:38" x14ac:dyDescent="0.3">
      <c r="A17484" s="60">
        <v>41922</v>
      </c>
      <c r="B17484" s="61" t="s">
        <v>1403</v>
      </c>
      <c r="C17484" s="62">
        <v>14.64</v>
      </c>
      <c r="D17484" s="62" t="str">
        <f t="shared" si="285"/>
        <v>R3zxcGZ-注会词性中等词-PM</v>
      </c>
      <c r="E17484" s="58"/>
      <c r="L17484" s="51"/>
      <c r="M17484" s="50"/>
      <c r="N17484" s="52"/>
      <c r="Y17484" s="50"/>
      <c r="AA17484" s="52"/>
      <c r="AL17484" s="50"/>
    </row>
    <row r="17485" spans="1:38" x14ac:dyDescent="0.3">
      <c r="A17485" s="65">
        <v>41923</v>
      </c>
      <c r="B17485" s="66" t="s">
        <v>1403</v>
      </c>
      <c r="C17485" s="67">
        <v>5.87</v>
      </c>
      <c r="D17485" s="67" t="str">
        <f t="shared" si="285"/>
        <v>R3zxcGZ-注会词性中等词-PM</v>
      </c>
      <c r="E17485" s="58"/>
      <c r="L17485" s="51"/>
      <c r="M17485" s="50"/>
      <c r="N17485" s="52"/>
      <c r="Y17485" s="50"/>
      <c r="AA17485" s="52"/>
      <c r="AL17485" s="50"/>
    </row>
    <row r="17486" spans="1:38" x14ac:dyDescent="0.3">
      <c r="A17486" s="60">
        <v>41924</v>
      </c>
      <c r="B17486" s="61" t="s">
        <v>1403</v>
      </c>
      <c r="C17486" s="62">
        <v>1.65</v>
      </c>
      <c r="D17486" s="62" t="str">
        <f t="shared" si="285"/>
        <v>R3zxcGZ-注会词性中等词-PM</v>
      </c>
      <c r="E17486" s="58"/>
      <c r="L17486" s="51"/>
      <c r="M17486" s="50"/>
      <c r="N17486" s="52"/>
      <c r="Y17486" s="50"/>
      <c r="AA17486" s="52"/>
      <c r="AL17486" s="50"/>
    </row>
    <row r="17487" spans="1:38" x14ac:dyDescent="0.3">
      <c r="A17487" s="65">
        <v>41925</v>
      </c>
      <c r="B17487" s="66" t="s">
        <v>1403</v>
      </c>
      <c r="C17487" s="67">
        <v>28.25</v>
      </c>
      <c r="D17487" s="67" t="str">
        <f t="shared" si="285"/>
        <v>R3zxcGZ-注会词性中等词-PM</v>
      </c>
      <c r="E17487" s="58"/>
      <c r="L17487" s="51"/>
      <c r="M17487" s="50"/>
      <c r="N17487" s="52"/>
      <c r="Y17487" s="50"/>
      <c r="AA17487" s="52"/>
      <c r="AL17487" s="50"/>
    </row>
    <row r="17488" spans="1:38" x14ac:dyDescent="0.3">
      <c r="A17488" s="60">
        <v>41926</v>
      </c>
      <c r="B17488" s="61" t="s">
        <v>1403</v>
      </c>
      <c r="C17488" s="62">
        <v>19.71</v>
      </c>
      <c r="D17488" s="62" t="str">
        <f t="shared" si="285"/>
        <v>R3zxcGZ-注会词性中等词-PM</v>
      </c>
      <c r="E17488" s="58"/>
      <c r="L17488" s="51"/>
      <c r="M17488" s="50"/>
      <c r="N17488" s="52"/>
      <c r="Y17488" s="50"/>
      <c r="AA17488" s="52"/>
      <c r="AL17488" s="50"/>
    </row>
    <row r="17489" spans="1:38" x14ac:dyDescent="0.3">
      <c r="A17489" s="65">
        <v>41927</v>
      </c>
      <c r="B17489" s="66" t="s">
        <v>1403</v>
      </c>
      <c r="C17489" s="67">
        <v>25.94</v>
      </c>
      <c r="D17489" s="67" t="str">
        <f t="shared" si="285"/>
        <v>R3zxcGZ-注会词性中等词-PM</v>
      </c>
      <c r="E17489" s="58"/>
      <c r="L17489" s="51"/>
      <c r="M17489" s="50"/>
      <c r="N17489" s="52"/>
      <c r="Y17489" s="50"/>
      <c r="AA17489" s="52"/>
      <c r="AL17489" s="50"/>
    </row>
    <row r="17490" spans="1:38" x14ac:dyDescent="0.3">
      <c r="A17490" s="60">
        <v>41928</v>
      </c>
      <c r="B17490" s="61" t="s">
        <v>1403</v>
      </c>
      <c r="C17490" s="62">
        <v>11.03</v>
      </c>
      <c r="D17490" s="62" t="str">
        <f t="shared" si="285"/>
        <v>R3zxcGZ-注会词性中等词-PM</v>
      </c>
      <c r="E17490" s="58"/>
      <c r="L17490" s="51"/>
      <c r="M17490" s="50"/>
      <c r="N17490" s="52"/>
      <c r="Y17490" s="50"/>
      <c r="AA17490" s="52"/>
      <c r="AL17490" s="50"/>
    </row>
    <row r="17491" spans="1:38" x14ac:dyDescent="0.3">
      <c r="A17491" s="65">
        <v>41929</v>
      </c>
      <c r="B17491" s="66" t="s">
        <v>1403</v>
      </c>
      <c r="C17491" s="67">
        <v>18.09</v>
      </c>
      <c r="D17491" s="67" t="str">
        <f t="shared" si="285"/>
        <v>R3zxcGZ-注会词性中等词-PM</v>
      </c>
      <c r="E17491" s="58"/>
      <c r="L17491" s="51"/>
      <c r="M17491" s="50"/>
      <c r="N17491" s="52"/>
      <c r="Y17491" s="50"/>
      <c r="AA17491" s="52"/>
      <c r="AL17491" s="50"/>
    </row>
    <row r="17492" spans="1:38" x14ac:dyDescent="0.3">
      <c r="A17492" s="60">
        <v>41930</v>
      </c>
      <c r="B17492" s="61" t="s">
        <v>1403</v>
      </c>
      <c r="C17492" s="62">
        <v>8.34</v>
      </c>
      <c r="D17492" s="62" t="str">
        <f t="shared" si="285"/>
        <v>R3zxcGZ-注会词性中等词-PM</v>
      </c>
      <c r="E17492" s="58"/>
      <c r="L17492" s="51"/>
      <c r="M17492" s="50"/>
      <c r="N17492" s="52"/>
      <c r="Y17492" s="50"/>
      <c r="AA17492" s="52"/>
      <c r="AL17492" s="50"/>
    </row>
    <row r="17493" spans="1:38" x14ac:dyDescent="0.3">
      <c r="A17493" s="65">
        <v>41931</v>
      </c>
      <c r="B17493" s="66" t="s">
        <v>1403</v>
      </c>
      <c r="C17493" s="67">
        <v>7.49</v>
      </c>
      <c r="D17493" s="67" t="str">
        <f t="shared" si="285"/>
        <v>R3zxcGZ-注会词性中等词-PM</v>
      </c>
      <c r="E17493" s="58"/>
      <c r="L17493" s="51"/>
      <c r="M17493" s="50"/>
      <c r="N17493" s="52"/>
      <c r="Y17493" s="50"/>
      <c r="AA17493" s="52"/>
      <c r="AL17493" s="50"/>
    </row>
    <row r="17494" spans="1:38" x14ac:dyDescent="0.3">
      <c r="A17494" s="60">
        <v>41932</v>
      </c>
      <c r="B17494" s="61" t="s">
        <v>1403</v>
      </c>
      <c r="C17494" s="62">
        <v>18.350000000000001</v>
      </c>
      <c r="D17494" s="62" t="str">
        <f t="shared" si="285"/>
        <v>R3zxcGZ-注会词性中等词-PM</v>
      </c>
      <c r="E17494" s="58"/>
      <c r="L17494" s="51"/>
      <c r="M17494" s="50"/>
      <c r="N17494" s="52"/>
      <c r="Y17494" s="50"/>
      <c r="AA17494" s="52"/>
      <c r="AL17494" s="50"/>
    </row>
    <row r="17495" spans="1:38" x14ac:dyDescent="0.3">
      <c r="A17495" s="65">
        <v>41933</v>
      </c>
      <c r="B17495" s="66" t="s">
        <v>1403</v>
      </c>
      <c r="C17495" s="67">
        <v>25.12</v>
      </c>
      <c r="D17495" s="67" t="str">
        <f t="shared" si="285"/>
        <v>R3zxcGZ-注会词性中等词-PM</v>
      </c>
      <c r="E17495" s="58"/>
      <c r="L17495" s="51"/>
      <c r="M17495" s="50"/>
      <c r="N17495" s="52"/>
      <c r="Y17495" s="50"/>
      <c r="AA17495" s="52"/>
      <c r="AL17495" s="50"/>
    </row>
    <row r="17496" spans="1:38" x14ac:dyDescent="0.3">
      <c r="A17496" s="60">
        <v>41934</v>
      </c>
      <c r="B17496" s="61" t="s">
        <v>1403</v>
      </c>
      <c r="C17496" s="62">
        <v>23.84</v>
      </c>
      <c r="D17496" s="62" t="str">
        <f t="shared" si="285"/>
        <v>R3zxcGZ-注会词性中等词-PM</v>
      </c>
      <c r="E17496" s="58"/>
      <c r="L17496" s="51"/>
      <c r="M17496" s="50"/>
      <c r="N17496" s="52"/>
      <c r="Y17496" s="50"/>
      <c r="AA17496" s="52"/>
      <c r="AL17496" s="50"/>
    </row>
    <row r="17497" spans="1:38" x14ac:dyDescent="0.3">
      <c r="A17497" s="65">
        <v>41935</v>
      </c>
      <c r="B17497" s="66" t="s">
        <v>1403</v>
      </c>
      <c r="C17497" s="67">
        <v>7.45</v>
      </c>
      <c r="D17497" s="67" t="str">
        <f t="shared" si="285"/>
        <v>R3zxcGZ-注会词性中等词-PM</v>
      </c>
      <c r="E17497" s="58"/>
      <c r="L17497" s="51"/>
      <c r="M17497" s="50"/>
      <c r="N17497" s="52"/>
      <c r="Y17497" s="50"/>
      <c r="AA17497" s="52"/>
      <c r="AL17497" s="50"/>
    </row>
    <row r="17498" spans="1:38" x14ac:dyDescent="0.3">
      <c r="A17498" s="60">
        <v>41936</v>
      </c>
      <c r="B17498" s="61" t="s">
        <v>1403</v>
      </c>
      <c r="C17498" s="62">
        <v>8.07</v>
      </c>
      <c r="D17498" s="62" t="str">
        <f t="shared" si="285"/>
        <v>R3zxcGZ-注会词性中等词-PM</v>
      </c>
      <c r="E17498" s="58"/>
      <c r="L17498" s="51"/>
      <c r="M17498" s="50"/>
      <c r="N17498" s="52"/>
      <c r="Y17498" s="50"/>
      <c r="AA17498" s="52"/>
      <c r="AL17498" s="50"/>
    </row>
    <row r="17499" spans="1:38" x14ac:dyDescent="0.3">
      <c r="A17499" s="65">
        <v>41937</v>
      </c>
      <c r="B17499" s="66" t="s">
        <v>1403</v>
      </c>
      <c r="C17499" s="67">
        <v>26.4</v>
      </c>
      <c r="D17499" s="67" t="str">
        <f t="shared" si="285"/>
        <v>R3zxcGZ-注会词性中等词-PM</v>
      </c>
      <c r="E17499" s="58"/>
      <c r="L17499" s="51"/>
      <c r="M17499" s="50"/>
      <c r="N17499" s="52"/>
      <c r="Y17499" s="50"/>
      <c r="AA17499" s="52"/>
      <c r="AL17499" s="50"/>
    </row>
    <row r="17500" spans="1:38" x14ac:dyDescent="0.3">
      <c r="A17500" s="60">
        <v>41938</v>
      </c>
      <c r="B17500" s="61" t="s">
        <v>1403</v>
      </c>
      <c r="C17500" s="62">
        <v>10.56</v>
      </c>
      <c r="D17500" s="62" t="str">
        <f t="shared" si="285"/>
        <v>R3zxcGZ-注会词性中等词-PM</v>
      </c>
      <c r="E17500" s="58"/>
      <c r="L17500" s="51"/>
      <c r="M17500" s="50"/>
      <c r="N17500" s="52"/>
      <c r="Y17500" s="50"/>
      <c r="AA17500" s="52"/>
      <c r="AL17500" s="50"/>
    </row>
    <row r="17501" spans="1:38" x14ac:dyDescent="0.3">
      <c r="A17501" s="65">
        <v>41939</v>
      </c>
      <c r="B17501" s="66" t="s">
        <v>1403</v>
      </c>
      <c r="C17501" s="67">
        <v>6.98</v>
      </c>
      <c r="D17501" s="67" t="str">
        <f t="shared" si="285"/>
        <v>R3zxcGZ-注会词性中等词-PM</v>
      </c>
      <c r="E17501" s="58"/>
      <c r="L17501" s="51"/>
      <c r="M17501" s="50"/>
      <c r="N17501" s="52"/>
      <c r="Y17501" s="50"/>
      <c r="AA17501" s="52"/>
      <c r="AL17501" s="50"/>
    </row>
    <row r="17502" spans="1:38" x14ac:dyDescent="0.3">
      <c r="A17502" s="60">
        <v>41940</v>
      </c>
      <c r="B17502" s="61" t="s">
        <v>1403</v>
      </c>
      <c r="C17502" s="62">
        <v>19.940000000000001</v>
      </c>
      <c r="D17502" s="62" t="str">
        <f t="shared" si="285"/>
        <v>R3zxcGZ-注会词性中等词-PM</v>
      </c>
      <c r="E17502" s="58"/>
      <c r="L17502" s="51"/>
      <c r="M17502" s="50"/>
      <c r="N17502" s="52"/>
      <c r="Y17502" s="50"/>
      <c r="AA17502" s="52"/>
      <c r="AL17502" s="50"/>
    </row>
    <row r="17503" spans="1:38" x14ac:dyDescent="0.3">
      <c r="A17503" s="65">
        <v>41941</v>
      </c>
      <c r="B17503" s="66" t="s">
        <v>1403</v>
      </c>
      <c r="C17503" s="67">
        <v>11.49</v>
      </c>
      <c r="D17503" s="67" t="str">
        <f t="shared" si="285"/>
        <v>R3zxcGZ-注会词性中等词-PM</v>
      </c>
      <c r="E17503" s="58"/>
      <c r="L17503" s="51"/>
      <c r="M17503" s="50"/>
      <c r="N17503" s="52"/>
      <c r="Y17503" s="50"/>
      <c r="AA17503" s="52"/>
      <c r="AL17503" s="50"/>
    </row>
    <row r="17504" spans="1:38" x14ac:dyDescent="0.3">
      <c r="A17504" s="60">
        <v>41942</v>
      </c>
      <c r="B17504" s="61" t="s">
        <v>1403</v>
      </c>
      <c r="C17504" s="62">
        <v>0.3</v>
      </c>
      <c r="D17504" s="62" t="str">
        <f t="shared" si="285"/>
        <v>R3zxcGZ-注会词性中等词-PM</v>
      </c>
      <c r="E17504" s="58"/>
      <c r="L17504" s="51"/>
      <c r="M17504" s="50"/>
      <c r="N17504" s="52"/>
      <c r="Y17504" s="50"/>
      <c r="AA17504" s="52"/>
      <c r="AL17504" s="50"/>
    </row>
    <row r="17505" spans="1:38" x14ac:dyDescent="0.3">
      <c r="A17505" s="65">
        <v>41943</v>
      </c>
      <c r="B17505" s="66" t="s">
        <v>1403</v>
      </c>
      <c r="C17505" s="67">
        <v>12.65</v>
      </c>
      <c r="D17505" s="67" t="str">
        <f t="shared" si="285"/>
        <v>R3zxcGZ-注会词性中等词-PM</v>
      </c>
      <c r="E17505" s="58"/>
      <c r="L17505" s="51"/>
      <c r="M17505" s="50"/>
      <c r="N17505" s="52"/>
      <c r="Y17505" s="50"/>
      <c r="AA17505" s="52"/>
      <c r="AL17505" s="50"/>
    </row>
    <row r="17506" spans="1:38" x14ac:dyDescent="0.3">
      <c r="A17506" s="60">
        <v>41916</v>
      </c>
      <c r="B17506" s="61" t="s">
        <v>1404</v>
      </c>
      <c r="C17506" s="62">
        <v>5.4</v>
      </c>
      <c r="D17506" s="62" t="str">
        <f t="shared" si="285"/>
        <v>R3zxcGZ-注会口语词-EM</v>
      </c>
      <c r="E17506" s="58"/>
      <c r="L17506" s="51"/>
      <c r="M17506" s="50"/>
      <c r="N17506" s="52"/>
      <c r="Y17506" s="50"/>
      <c r="AA17506" s="52"/>
      <c r="AL17506" s="50"/>
    </row>
    <row r="17507" spans="1:38" x14ac:dyDescent="0.3">
      <c r="A17507" s="65">
        <v>41917</v>
      </c>
      <c r="B17507" s="66" t="s">
        <v>1404</v>
      </c>
      <c r="C17507" s="67">
        <v>0</v>
      </c>
      <c r="D17507" s="67" t="str">
        <f t="shared" si="285"/>
        <v>R3zxcGZ-注会口语词-EM</v>
      </c>
      <c r="E17507" s="58"/>
      <c r="L17507" s="51"/>
      <c r="M17507" s="50"/>
      <c r="N17507" s="52"/>
      <c r="Y17507" s="50"/>
      <c r="AA17507" s="52"/>
      <c r="AL17507" s="50"/>
    </row>
    <row r="17508" spans="1:38" x14ac:dyDescent="0.3">
      <c r="A17508" s="60">
        <v>41920</v>
      </c>
      <c r="B17508" s="61" t="s">
        <v>1404</v>
      </c>
      <c r="C17508" s="62">
        <v>4.34</v>
      </c>
      <c r="D17508" s="62" t="str">
        <f t="shared" si="285"/>
        <v>R3zxcGZ-注会口语词-EM</v>
      </c>
      <c r="E17508" s="58"/>
      <c r="L17508" s="51"/>
      <c r="M17508" s="50"/>
      <c r="N17508" s="52"/>
      <c r="Y17508" s="50"/>
      <c r="AA17508" s="52"/>
      <c r="AL17508" s="50"/>
    </row>
    <row r="17509" spans="1:38" x14ac:dyDescent="0.3">
      <c r="A17509" s="65">
        <v>41921</v>
      </c>
      <c r="B17509" s="66" t="s">
        <v>1404</v>
      </c>
      <c r="C17509" s="67">
        <v>15.14</v>
      </c>
      <c r="D17509" s="67" t="str">
        <f t="shared" si="285"/>
        <v>R3zxcGZ-注会口语词-EM</v>
      </c>
      <c r="E17509" s="58"/>
      <c r="L17509" s="51"/>
      <c r="M17509" s="50"/>
      <c r="N17509" s="52"/>
      <c r="Y17509" s="50"/>
      <c r="AA17509" s="52"/>
      <c r="AL17509" s="50"/>
    </row>
    <row r="17510" spans="1:38" x14ac:dyDescent="0.3">
      <c r="A17510" s="60">
        <v>41922</v>
      </c>
      <c r="B17510" s="61" t="s">
        <v>1404</v>
      </c>
      <c r="C17510" s="62">
        <v>6.59</v>
      </c>
      <c r="D17510" s="62" t="str">
        <f t="shared" si="285"/>
        <v>R3zxcGZ-注会口语词-EM</v>
      </c>
      <c r="E17510" s="58"/>
      <c r="L17510" s="51"/>
      <c r="M17510" s="50"/>
      <c r="N17510" s="52"/>
      <c r="Y17510" s="50"/>
      <c r="AA17510" s="52"/>
      <c r="AL17510" s="50"/>
    </row>
    <row r="17511" spans="1:38" x14ac:dyDescent="0.3">
      <c r="A17511" s="65">
        <v>41923</v>
      </c>
      <c r="B17511" s="66" t="s">
        <v>1404</v>
      </c>
      <c r="C17511" s="67">
        <v>7.07</v>
      </c>
      <c r="D17511" s="67" t="str">
        <f t="shared" si="285"/>
        <v>R3zxcGZ-注会口语词-EM</v>
      </c>
      <c r="E17511" s="58"/>
      <c r="L17511" s="51"/>
      <c r="M17511" s="50"/>
      <c r="N17511" s="52"/>
      <c r="Y17511" s="50"/>
      <c r="AA17511" s="52"/>
      <c r="AL17511" s="50"/>
    </row>
    <row r="17512" spans="1:38" x14ac:dyDescent="0.3">
      <c r="A17512" s="60">
        <v>41924</v>
      </c>
      <c r="B17512" s="61" t="s">
        <v>1404</v>
      </c>
      <c r="C17512" s="62">
        <v>0.18</v>
      </c>
      <c r="D17512" s="62" t="str">
        <f t="shared" si="285"/>
        <v>R3zxcGZ-注会口语词-EM</v>
      </c>
      <c r="E17512" s="58"/>
      <c r="L17512" s="51"/>
      <c r="M17512" s="50"/>
      <c r="N17512" s="52"/>
      <c r="Y17512" s="50"/>
      <c r="AA17512" s="52"/>
      <c r="AL17512" s="50"/>
    </row>
    <row r="17513" spans="1:38" x14ac:dyDescent="0.3">
      <c r="A17513" s="65">
        <v>41925</v>
      </c>
      <c r="B17513" s="66" t="s">
        <v>1404</v>
      </c>
      <c r="C17513" s="67">
        <v>11.06</v>
      </c>
      <c r="D17513" s="67" t="str">
        <f t="shared" si="285"/>
        <v>R3zxcGZ-注会口语词-EM</v>
      </c>
      <c r="E17513" s="58"/>
      <c r="L17513" s="51"/>
      <c r="M17513" s="50"/>
      <c r="N17513" s="52"/>
      <c r="Y17513" s="50"/>
      <c r="AA17513" s="52"/>
      <c r="AL17513" s="50"/>
    </row>
    <row r="17514" spans="1:38" x14ac:dyDescent="0.3">
      <c r="A17514" s="60">
        <v>41926</v>
      </c>
      <c r="B17514" s="61" t="s">
        <v>1404</v>
      </c>
      <c r="C17514" s="62">
        <v>11.07</v>
      </c>
      <c r="D17514" s="62" t="str">
        <f t="shared" si="285"/>
        <v>R3zxcGZ-注会口语词-EM</v>
      </c>
      <c r="E17514" s="58"/>
      <c r="L17514" s="51"/>
      <c r="M17514" s="50"/>
      <c r="N17514" s="52"/>
      <c r="Y17514" s="50"/>
      <c r="AA17514" s="52"/>
      <c r="AL17514" s="50"/>
    </row>
    <row r="17515" spans="1:38" x14ac:dyDescent="0.3">
      <c r="A17515" s="65">
        <v>41927</v>
      </c>
      <c r="B17515" s="66" t="s">
        <v>1404</v>
      </c>
      <c r="C17515" s="67">
        <v>6.97</v>
      </c>
      <c r="D17515" s="67" t="str">
        <f t="shared" si="285"/>
        <v>R3zxcGZ-注会口语词-EM</v>
      </c>
      <c r="E17515" s="58"/>
      <c r="L17515" s="51"/>
      <c r="M17515" s="50"/>
      <c r="N17515" s="52"/>
      <c r="Y17515" s="50"/>
      <c r="AA17515" s="52"/>
      <c r="AL17515" s="50"/>
    </row>
    <row r="17516" spans="1:38" x14ac:dyDescent="0.3">
      <c r="A17516" s="60">
        <v>41928</v>
      </c>
      <c r="B17516" s="61" t="s">
        <v>1404</v>
      </c>
      <c r="C17516" s="62">
        <v>5.26</v>
      </c>
      <c r="D17516" s="62" t="str">
        <f t="shared" si="285"/>
        <v>R3zxcGZ-注会口语词-EM</v>
      </c>
      <c r="E17516" s="58"/>
      <c r="L17516" s="51"/>
      <c r="M17516" s="50"/>
      <c r="N17516" s="52"/>
      <c r="Y17516" s="50"/>
      <c r="AA17516" s="52"/>
      <c r="AL17516" s="50"/>
    </row>
    <row r="17517" spans="1:38" x14ac:dyDescent="0.3">
      <c r="A17517" s="65">
        <v>41929</v>
      </c>
      <c r="B17517" s="66" t="s">
        <v>1404</v>
      </c>
      <c r="C17517" s="67">
        <v>9.52</v>
      </c>
      <c r="D17517" s="67" t="str">
        <f t="shared" si="285"/>
        <v>R3zxcGZ-注会口语词-EM</v>
      </c>
      <c r="E17517" s="58"/>
      <c r="L17517" s="51"/>
      <c r="M17517" s="50"/>
      <c r="N17517" s="52"/>
      <c r="Y17517" s="50"/>
      <c r="AA17517" s="52"/>
      <c r="AL17517" s="50"/>
    </row>
    <row r="17518" spans="1:38" x14ac:dyDescent="0.3">
      <c r="A17518" s="60">
        <v>41930</v>
      </c>
      <c r="B17518" s="61" t="s">
        <v>1404</v>
      </c>
      <c r="C17518" s="62">
        <v>4.4800000000000004</v>
      </c>
      <c r="D17518" s="62" t="str">
        <f t="shared" si="285"/>
        <v>R3zxcGZ-注会口语词-EM</v>
      </c>
      <c r="E17518" s="58"/>
      <c r="L17518" s="51"/>
      <c r="M17518" s="50"/>
      <c r="N17518" s="52"/>
      <c r="Y17518" s="50"/>
      <c r="AA17518" s="52"/>
      <c r="AL17518" s="50"/>
    </row>
    <row r="17519" spans="1:38" x14ac:dyDescent="0.3">
      <c r="A17519" s="65">
        <v>41931</v>
      </c>
      <c r="B17519" s="66" t="s">
        <v>1404</v>
      </c>
      <c r="C17519" s="67">
        <v>3.82</v>
      </c>
      <c r="D17519" s="67" t="str">
        <f t="shared" si="285"/>
        <v>R3zxcGZ-注会口语词-EM</v>
      </c>
      <c r="E17519" s="58"/>
      <c r="L17519" s="51"/>
      <c r="M17519" s="50"/>
      <c r="N17519" s="52"/>
      <c r="Y17519" s="50"/>
      <c r="AA17519" s="52"/>
      <c r="AL17519" s="50"/>
    </row>
    <row r="17520" spans="1:38" x14ac:dyDescent="0.3">
      <c r="A17520" s="60">
        <v>41932</v>
      </c>
      <c r="B17520" s="61" t="s">
        <v>1404</v>
      </c>
      <c r="C17520" s="62">
        <v>44.37</v>
      </c>
      <c r="D17520" s="62" t="str">
        <f t="shared" si="285"/>
        <v>R3zxcGZ-注会口语词-EM</v>
      </c>
      <c r="E17520" s="58"/>
      <c r="L17520" s="51"/>
      <c r="M17520" s="50"/>
      <c r="N17520" s="52"/>
      <c r="Y17520" s="50"/>
      <c r="AA17520" s="52"/>
      <c r="AL17520" s="50"/>
    </row>
    <row r="17521" spans="1:38" x14ac:dyDescent="0.3">
      <c r="A17521" s="65">
        <v>41933</v>
      </c>
      <c r="B17521" s="66" t="s">
        <v>1404</v>
      </c>
      <c r="C17521" s="67">
        <v>2.17</v>
      </c>
      <c r="D17521" s="67" t="str">
        <f t="shared" si="285"/>
        <v>R3zxcGZ-注会口语词-EM</v>
      </c>
      <c r="E17521" s="58"/>
      <c r="L17521" s="51"/>
      <c r="M17521" s="50"/>
      <c r="N17521" s="52"/>
      <c r="Y17521" s="50"/>
      <c r="AA17521" s="52"/>
      <c r="AL17521" s="50"/>
    </row>
    <row r="17522" spans="1:38" x14ac:dyDescent="0.3">
      <c r="A17522" s="60">
        <v>41934</v>
      </c>
      <c r="B17522" s="61" t="s">
        <v>1404</v>
      </c>
      <c r="C17522" s="62">
        <v>11.32</v>
      </c>
      <c r="D17522" s="62" t="str">
        <f t="shared" si="285"/>
        <v>R3zxcGZ-注会口语词-EM</v>
      </c>
      <c r="E17522" s="58"/>
      <c r="L17522" s="51"/>
      <c r="M17522" s="50"/>
      <c r="N17522" s="52"/>
      <c r="Y17522" s="50"/>
      <c r="AA17522" s="52"/>
      <c r="AL17522" s="50"/>
    </row>
    <row r="17523" spans="1:38" x14ac:dyDescent="0.3">
      <c r="A17523" s="65">
        <v>41935</v>
      </c>
      <c r="B17523" s="66" t="s">
        <v>1404</v>
      </c>
      <c r="C17523" s="67">
        <v>11.43</v>
      </c>
      <c r="D17523" s="67" t="str">
        <f t="shared" si="285"/>
        <v>R3zxcGZ-注会口语词-EM</v>
      </c>
      <c r="E17523" s="58"/>
      <c r="L17523" s="51"/>
      <c r="M17523" s="50"/>
      <c r="N17523" s="52"/>
      <c r="Y17523" s="50"/>
      <c r="AA17523" s="52"/>
      <c r="AL17523" s="50"/>
    </row>
    <row r="17524" spans="1:38" x14ac:dyDescent="0.3">
      <c r="A17524" s="60">
        <v>41936</v>
      </c>
      <c r="B17524" s="61" t="s">
        <v>1404</v>
      </c>
      <c r="C17524" s="62">
        <v>28.35</v>
      </c>
      <c r="D17524" s="62" t="str">
        <f t="shared" si="285"/>
        <v>R3zxcGZ-注会口语词-EM</v>
      </c>
      <c r="E17524" s="58"/>
      <c r="L17524" s="51"/>
      <c r="M17524" s="50"/>
      <c r="N17524" s="52"/>
      <c r="Y17524" s="50"/>
      <c r="AA17524" s="52"/>
      <c r="AL17524" s="50"/>
    </row>
    <row r="17525" spans="1:38" x14ac:dyDescent="0.3">
      <c r="A17525" s="65">
        <v>41937</v>
      </c>
      <c r="B17525" s="66" t="s">
        <v>1404</v>
      </c>
      <c r="C17525" s="67">
        <v>1.29</v>
      </c>
      <c r="D17525" s="67" t="str">
        <f t="shared" si="285"/>
        <v>R3zxcGZ-注会口语词-EM</v>
      </c>
      <c r="E17525" s="58"/>
      <c r="L17525" s="51"/>
      <c r="M17525" s="50"/>
      <c r="N17525" s="52"/>
      <c r="Y17525" s="50"/>
      <c r="AA17525" s="52"/>
      <c r="AL17525" s="50"/>
    </row>
    <row r="17526" spans="1:38" x14ac:dyDescent="0.3">
      <c r="A17526" s="60">
        <v>41938</v>
      </c>
      <c r="B17526" s="61" t="s">
        <v>1404</v>
      </c>
      <c r="C17526" s="62">
        <v>6.58</v>
      </c>
      <c r="D17526" s="62" t="str">
        <f t="shared" si="285"/>
        <v>R3zxcGZ-注会口语词-EM</v>
      </c>
      <c r="E17526" s="58"/>
      <c r="L17526" s="51"/>
      <c r="M17526" s="50"/>
      <c r="N17526" s="52"/>
      <c r="Y17526" s="50"/>
      <c r="AA17526" s="52"/>
      <c r="AL17526" s="50"/>
    </row>
    <row r="17527" spans="1:38" x14ac:dyDescent="0.3">
      <c r="A17527" s="65">
        <v>41939</v>
      </c>
      <c r="B17527" s="66" t="s">
        <v>1404</v>
      </c>
      <c r="C17527" s="67">
        <v>6.4</v>
      </c>
      <c r="D17527" s="67" t="str">
        <f t="shared" si="285"/>
        <v>R3zxcGZ-注会口语词-EM</v>
      </c>
      <c r="E17527" s="58"/>
      <c r="L17527" s="51"/>
      <c r="M17527" s="50"/>
      <c r="N17527" s="52"/>
      <c r="Y17527" s="50"/>
      <c r="AA17527" s="52"/>
      <c r="AL17527" s="50"/>
    </row>
    <row r="17528" spans="1:38" x14ac:dyDescent="0.3">
      <c r="A17528" s="60">
        <v>41940</v>
      </c>
      <c r="B17528" s="61" t="s">
        <v>1404</v>
      </c>
      <c r="C17528" s="62">
        <v>3.35</v>
      </c>
      <c r="D17528" s="62" t="str">
        <f t="shared" si="285"/>
        <v>R3zxcGZ-注会口语词-EM</v>
      </c>
      <c r="E17528" s="58"/>
      <c r="L17528" s="51"/>
      <c r="M17528" s="50"/>
      <c r="N17528" s="52"/>
      <c r="Y17528" s="50"/>
      <c r="AA17528" s="52"/>
      <c r="AL17528" s="50"/>
    </row>
    <row r="17529" spans="1:38" x14ac:dyDescent="0.3">
      <c r="A17529" s="65">
        <v>41941</v>
      </c>
      <c r="B17529" s="66" t="s">
        <v>1404</v>
      </c>
      <c r="C17529" s="67">
        <v>0</v>
      </c>
      <c r="D17529" s="67" t="str">
        <f t="shared" si="285"/>
        <v>R3zxcGZ-注会口语词-EM</v>
      </c>
      <c r="E17529" s="58"/>
      <c r="L17529" s="51"/>
      <c r="M17529" s="50"/>
      <c r="N17529" s="52"/>
      <c r="Y17529" s="50"/>
      <c r="AA17529" s="52"/>
      <c r="AL17529" s="50"/>
    </row>
    <row r="17530" spans="1:38" x14ac:dyDescent="0.3">
      <c r="A17530" s="60">
        <v>41942</v>
      </c>
      <c r="B17530" s="61" t="s">
        <v>1404</v>
      </c>
      <c r="C17530" s="62">
        <v>4.18</v>
      </c>
      <c r="D17530" s="62" t="str">
        <f t="shared" si="285"/>
        <v>R3zxcGZ-注会口语词-EM</v>
      </c>
      <c r="E17530" s="58"/>
      <c r="L17530" s="51"/>
      <c r="M17530" s="50"/>
      <c r="N17530" s="52"/>
      <c r="Y17530" s="50"/>
      <c r="AA17530" s="52"/>
      <c r="AL17530" s="50"/>
    </row>
    <row r="17531" spans="1:38" x14ac:dyDescent="0.3">
      <c r="A17531" s="65">
        <v>41943</v>
      </c>
      <c r="B17531" s="66" t="s">
        <v>1404</v>
      </c>
      <c r="C17531" s="67">
        <v>11.64</v>
      </c>
      <c r="D17531" s="67" t="str">
        <f t="shared" si="285"/>
        <v>R3zxcGZ-注会口语词-EM</v>
      </c>
      <c r="E17531" s="58"/>
      <c r="L17531" s="51"/>
      <c r="M17531" s="50"/>
      <c r="N17531" s="52"/>
      <c r="Y17531" s="50"/>
      <c r="AA17531" s="52"/>
      <c r="AL17531" s="50"/>
    </row>
    <row r="17532" spans="1:38" x14ac:dyDescent="0.3">
      <c r="A17532" s="60">
        <v>41913</v>
      </c>
      <c r="B17532" s="61" t="s">
        <v>1405</v>
      </c>
      <c r="C17532" s="62">
        <v>0</v>
      </c>
      <c r="D17532" s="62" t="str">
        <f t="shared" si="285"/>
        <v>R3zxcGZ-注会口语词-PM</v>
      </c>
      <c r="E17532" s="58"/>
      <c r="L17532" s="51"/>
      <c r="M17532" s="50"/>
      <c r="N17532" s="52"/>
      <c r="Y17532" s="50"/>
      <c r="AA17532" s="52"/>
      <c r="AL17532" s="50"/>
    </row>
    <row r="17533" spans="1:38" x14ac:dyDescent="0.3">
      <c r="A17533" s="65">
        <v>41916</v>
      </c>
      <c r="B17533" s="66" t="s">
        <v>1405</v>
      </c>
      <c r="C17533" s="67">
        <v>0</v>
      </c>
      <c r="D17533" s="67" t="str">
        <f t="shared" si="285"/>
        <v>R3zxcGZ-注会口语词-PM</v>
      </c>
      <c r="E17533" s="58"/>
      <c r="L17533" s="51"/>
      <c r="M17533" s="50"/>
      <c r="N17533" s="52"/>
      <c r="Y17533" s="50"/>
      <c r="AA17533" s="52"/>
      <c r="AL17533" s="50"/>
    </row>
    <row r="17534" spans="1:38" x14ac:dyDescent="0.3">
      <c r="A17534" s="60">
        <v>41917</v>
      </c>
      <c r="B17534" s="61" t="s">
        <v>1405</v>
      </c>
      <c r="C17534" s="62">
        <v>4.16</v>
      </c>
      <c r="D17534" s="62" t="str">
        <f t="shared" si="285"/>
        <v>R3zxcGZ-注会口语词-PM</v>
      </c>
      <c r="E17534" s="58"/>
      <c r="L17534" s="51"/>
      <c r="M17534" s="50"/>
      <c r="N17534" s="52"/>
      <c r="Y17534" s="50"/>
      <c r="AA17534" s="52"/>
      <c r="AL17534" s="50"/>
    </row>
    <row r="17535" spans="1:38" x14ac:dyDescent="0.3">
      <c r="A17535" s="65">
        <v>41920</v>
      </c>
      <c r="B17535" s="66" t="s">
        <v>1405</v>
      </c>
      <c r="C17535" s="67">
        <v>4.6900000000000004</v>
      </c>
      <c r="D17535" s="67" t="str">
        <f t="shared" si="285"/>
        <v>R3zxcGZ-注会口语词-PM</v>
      </c>
      <c r="E17535" s="58"/>
      <c r="L17535" s="51"/>
      <c r="M17535" s="50"/>
      <c r="N17535" s="52"/>
      <c r="Y17535" s="50"/>
      <c r="AA17535" s="52"/>
      <c r="AL17535" s="50"/>
    </row>
    <row r="17536" spans="1:38" x14ac:dyDescent="0.3">
      <c r="A17536" s="60">
        <v>41921</v>
      </c>
      <c r="B17536" s="61" t="s">
        <v>1405</v>
      </c>
      <c r="C17536" s="62">
        <v>11.3</v>
      </c>
      <c r="D17536" s="62" t="str">
        <f t="shared" si="285"/>
        <v>R3zxcGZ-注会口语词-PM</v>
      </c>
      <c r="E17536" s="58"/>
      <c r="L17536" s="51"/>
      <c r="M17536" s="50"/>
      <c r="N17536" s="52"/>
      <c r="Y17536" s="50"/>
      <c r="AA17536" s="52"/>
      <c r="AL17536" s="50"/>
    </row>
    <row r="17537" spans="1:38" x14ac:dyDescent="0.3">
      <c r="A17537" s="65">
        <v>41922</v>
      </c>
      <c r="B17537" s="66" t="s">
        <v>1405</v>
      </c>
      <c r="C17537" s="67">
        <v>2.2200000000000002</v>
      </c>
      <c r="D17537" s="67" t="str">
        <f t="shared" si="285"/>
        <v>R3zxcGZ-注会口语词-PM</v>
      </c>
      <c r="E17537" s="58"/>
      <c r="L17537" s="51"/>
      <c r="M17537" s="50"/>
      <c r="N17537" s="52"/>
      <c r="Y17537" s="50"/>
      <c r="AA17537" s="52"/>
      <c r="AL17537" s="50"/>
    </row>
    <row r="17538" spans="1:38" x14ac:dyDescent="0.3">
      <c r="A17538" s="60">
        <v>41923</v>
      </c>
      <c r="B17538" s="61" t="s">
        <v>1405</v>
      </c>
      <c r="C17538" s="62">
        <v>5.23</v>
      </c>
      <c r="D17538" s="62" t="str">
        <f t="shared" si="285"/>
        <v>R3zxcGZ-注会口语词-PM</v>
      </c>
      <c r="E17538" s="58"/>
      <c r="L17538" s="51"/>
      <c r="M17538" s="50"/>
      <c r="N17538" s="52"/>
      <c r="Y17538" s="50"/>
      <c r="AA17538" s="52"/>
      <c r="AL17538" s="50"/>
    </row>
    <row r="17539" spans="1:38" x14ac:dyDescent="0.3">
      <c r="A17539" s="65">
        <v>41924</v>
      </c>
      <c r="B17539" s="66" t="s">
        <v>1405</v>
      </c>
      <c r="C17539" s="67">
        <v>2.94</v>
      </c>
      <c r="D17539" s="67" t="str">
        <f t="shared" si="285"/>
        <v>R3zxcGZ-注会口语词-PM</v>
      </c>
      <c r="E17539" s="58"/>
      <c r="L17539" s="51"/>
      <c r="M17539" s="50"/>
      <c r="N17539" s="52"/>
      <c r="Y17539" s="50"/>
      <c r="AA17539" s="52"/>
      <c r="AL17539" s="50"/>
    </row>
    <row r="17540" spans="1:38" x14ac:dyDescent="0.3">
      <c r="A17540" s="60">
        <v>41925</v>
      </c>
      <c r="B17540" s="61" t="s">
        <v>1405</v>
      </c>
      <c r="C17540" s="62">
        <v>2.29</v>
      </c>
      <c r="D17540" s="62" t="str">
        <f t="shared" si="285"/>
        <v>R3zxcGZ-注会口语词-PM</v>
      </c>
      <c r="E17540" s="58"/>
      <c r="L17540" s="51"/>
      <c r="M17540" s="50"/>
      <c r="N17540" s="52"/>
      <c r="Y17540" s="50"/>
      <c r="AA17540" s="52"/>
      <c r="AL17540" s="50"/>
    </row>
    <row r="17541" spans="1:38" x14ac:dyDescent="0.3">
      <c r="A17541" s="65">
        <v>41926</v>
      </c>
      <c r="B17541" s="66" t="s">
        <v>1405</v>
      </c>
      <c r="C17541" s="67">
        <v>1.1299999999999999</v>
      </c>
      <c r="D17541" s="67" t="str">
        <f t="shared" si="285"/>
        <v>R3zxcGZ-注会口语词-PM</v>
      </c>
      <c r="E17541" s="58"/>
      <c r="L17541" s="51"/>
      <c r="M17541" s="50"/>
      <c r="N17541" s="52"/>
      <c r="Y17541" s="50"/>
      <c r="AA17541" s="52"/>
      <c r="AL17541" s="50"/>
    </row>
    <row r="17542" spans="1:38" x14ac:dyDescent="0.3">
      <c r="A17542" s="60">
        <v>41927</v>
      </c>
      <c r="B17542" s="61" t="s">
        <v>1405</v>
      </c>
      <c r="C17542" s="62">
        <v>4.08</v>
      </c>
      <c r="D17542" s="62" t="str">
        <f t="shared" ref="D17542:D17605" si="286">LEFT(B17542,2)&amp;"zxc"&amp;MID(B17542,4,100)</f>
        <v>R3zxcGZ-注会口语词-PM</v>
      </c>
      <c r="E17542" s="58"/>
      <c r="L17542" s="51"/>
      <c r="M17542" s="50"/>
      <c r="N17542" s="52"/>
      <c r="Y17542" s="50"/>
      <c r="AA17542" s="52"/>
      <c r="AL17542" s="50"/>
    </row>
    <row r="17543" spans="1:38" x14ac:dyDescent="0.3">
      <c r="A17543" s="65">
        <v>41928</v>
      </c>
      <c r="B17543" s="66" t="s">
        <v>1405</v>
      </c>
      <c r="C17543" s="67">
        <v>2.94</v>
      </c>
      <c r="D17543" s="67" t="str">
        <f t="shared" si="286"/>
        <v>R3zxcGZ-注会口语词-PM</v>
      </c>
      <c r="E17543" s="58"/>
      <c r="L17543" s="51"/>
      <c r="M17543" s="50"/>
      <c r="N17543" s="52"/>
      <c r="Y17543" s="50"/>
      <c r="AA17543" s="52"/>
      <c r="AL17543" s="50"/>
    </row>
    <row r="17544" spans="1:38" x14ac:dyDescent="0.3">
      <c r="A17544" s="60">
        <v>41929</v>
      </c>
      <c r="B17544" s="61" t="s">
        <v>1405</v>
      </c>
      <c r="C17544" s="62">
        <v>0.3</v>
      </c>
      <c r="D17544" s="62" t="str">
        <f t="shared" si="286"/>
        <v>R3zxcGZ-注会口语词-PM</v>
      </c>
      <c r="E17544" s="58"/>
      <c r="L17544" s="51"/>
      <c r="M17544" s="50"/>
      <c r="N17544" s="52"/>
      <c r="Y17544" s="50"/>
      <c r="AA17544" s="52"/>
      <c r="AL17544" s="50"/>
    </row>
    <row r="17545" spans="1:38" x14ac:dyDescent="0.3">
      <c r="A17545" s="65">
        <v>41930</v>
      </c>
      <c r="B17545" s="66" t="s">
        <v>1405</v>
      </c>
      <c r="C17545" s="67">
        <v>0.6</v>
      </c>
      <c r="D17545" s="67" t="str">
        <f t="shared" si="286"/>
        <v>R3zxcGZ-注会口语词-PM</v>
      </c>
      <c r="E17545" s="58"/>
      <c r="L17545" s="51"/>
      <c r="M17545" s="50"/>
      <c r="N17545" s="52"/>
      <c r="Y17545" s="50"/>
      <c r="AA17545" s="52"/>
      <c r="AL17545" s="50"/>
    </row>
    <row r="17546" spans="1:38" x14ac:dyDescent="0.3">
      <c r="A17546" s="60">
        <v>41931</v>
      </c>
      <c r="B17546" s="61" t="s">
        <v>1405</v>
      </c>
      <c r="C17546" s="62">
        <v>0.3</v>
      </c>
      <c r="D17546" s="62" t="str">
        <f t="shared" si="286"/>
        <v>R3zxcGZ-注会口语词-PM</v>
      </c>
      <c r="E17546" s="58"/>
      <c r="L17546" s="51"/>
      <c r="M17546" s="50"/>
      <c r="N17546" s="52"/>
      <c r="Y17546" s="50"/>
      <c r="AA17546" s="52"/>
      <c r="AL17546" s="50"/>
    </row>
    <row r="17547" spans="1:38" x14ac:dyDescent="0.3">
      <c r="A17547" s="65">
        <v>41932</v>
      </c>
      <c r="B17547" s="66" t="s">
        <v>1405</v>
      </c>
      <c r="C17547" s="67">
        <v>5.6</v>
      </c>
      <c r="D17547" s="67" t="str">
        <f t="shared" si="286"/>
        <v>R3zxcGZ-注会口语词-PM</v>
      </c>
      <c r="E17547" s="58"/>
      <c r="L17547" s="51"/>
      <c r="M17547" s="50"/>
      <c r="N17547" s="52"/>
      <c r="Y17547" s="50"/>
      <c r="AA17547" s="52"/>
      <c r="AL17547" s="50"/>
    </row>
    <row r="17548" spans="1:38" x14ac:dyDescent="0.3">
      <c r="A17548" s="60">
        <v>41933</v>
      </c>
      <c r="B17548" s="61" t="s">
        <v>1405</v>
      </c>
      <c r="C17548" s="62">
        <v>4.67</v>
      </c>
      <c r="D17548" s="62" t="str">
        <f t="shared" si="286"/>
        <v>R3zxcGZ-注会口语词-PM</v>
      </c>
      <c r="E17548" s="58"/>
      <c r="L17548" s="51"/>
      <c r="M17548" s="50"/>
      <c r="N17548" s="52"/>
      <c r="Y17548" s="50"/>
      <c r="AA17548" s="52"/>
      <c r="AL17548" s="50"/>
    </row>
    <row r="17549" spans="1:38" x14ac:dyDescent="0.3">
      <c r="A17549" s="65">
        <v>41934</v>
      </c>
      <c r="B17549" s="66" t="s">
        <v>1405</v>
      </c>
      <c r="C17549" s="67">
        <v>3.75</v>
      </c>
      <c r="D17549" s="67" t="str">
        <f t="shared" si="286"/>
        <v>R3zxcGZ-注会口语词-PM</v>
      </c>
      <c r="E17549" s="58"/>
      <c r="L17549" s="51"/>
      <c r="M17549" s="50"/>
      <c r="N17549" s="52"/>
      <c r="Y17549" s="50"/>
      <c r="AA17549" s="52"/>
      <c r="AL17549" s="50"/>
    </row>
    <row r="17550" spans="1:38" x14ac:dyDescent="0.3">
      <c r="A17550" s="60">
        <v>41935</v>
      </c>
      <c r="B17550" s="61" t="s">
        <v>1405</v>
      </c>
      <c r="C17550" s="62">
        <v>2.94</v>
      </c>
      <c r="D17550" s="62" t="str">
        <f t="shared" si="286"/>
        <v>R3zxcGZ-注会口语词-PM</v>
      </c>
      <c r="E17550" s="58"/>
      <c r="L17550" s="51"/>
      <c r="M17550" s="50"/>
      <c r="N17550" s="52"/>
      <c r="Y17550" s="50"/>
      <c r="AA17550" s="52"/>
      <c r="AL17550" s="50"/>
    </row>
    <row r="17551" spans="1:38" x14ac:dyDescent="0.3">
      <c r="A17551" s="65">
        <v>41936</v>
      </c>
      <c r="B17551" s="66" t="s">
        <v>1405</v>
      </c>
      <c r="C17551" s="67">
        <v>7.38</v>
      </c>
      <c r="D17551" s="67" t="str">
        <f t="shared" si="286"/>
        <v>R3zxcGZ-注会口语词-PM</v>
      </c>
      <c r="E17551" s="58"/>
      <c r="L17551" s="51"/>
      <c r="M17551" s="50"/>
      <c r="N17551" s="52"/>
      <c r="Y17551" s="50"/>
      <c r="AA17551" s="52"/>
      <c r="AL17551" s="50"/>
    </row>
    <row r="17552" spans="1:38" x14ac:dyDescent="0.3">
      <c r="A17552" s="60">
        <v>41937</v>
      </c>
      <c r="B17552" s="61" t="s">
        <v>1405</v>
      </c>
      <c r="C17552" s="62">
        <v>1.47</v>
      </c>
      <c r="D17552" s="62" t="str">
        <f t="shared" si="286"/>
        <v>R3zxcGZ-注会口语词-PM</v>
      </c>
      <c r="E17552" s="58"/>
      <c r="L17552" s="51"/>
      <c r="M17552" s="50"/>
      <c r="N17552" s="52"/>
      <c r="Y17552" s="50"/>
      <c r="AA17552" s="52"/>
      <c r="AL17552" s="50"/>
    </row>
    <row r="17553" spans="1:38" x14ac:dyDescent="0.3">
      <c r="A17553" s="65">
        <v>41938</v>
      </c>
      <c r="B17553" s="66" t="s">
        <v>1405</v>
      </c>
      <c r="C17553" s="67">
        <v>5.66</v>
      </c>
      <c r="D17553" s="67" t="str">
        <f t="shared" si="286"/>
        <v>R3zxcGZ-注会口语词-PM</v>
      </c>
      <c r="E17553" s="58"/>
      <c r="L17553" s="51"/>
      <c r="M17553" s="50"/>
      <c r="N17553" s="52"/>
      <c r="Y17553" s="50"/>
      <c r="AA17553" s="52"/>
      <c r="AL17553" s="50"/>
    </row>
    <row r="17554" spans="1:38" x14ac:dyDescent="0.3">
      <c r="A17554" s="60">
        <v>41939</v>
      </c>
      <c r="B17554" s="61" t="s">
        <v>1405</v>
      </c>
      <c r="C17554" s="62">
        <v>2.2400000000000002</v>
      </c>
      <c r="D17554" s="62" t="str">
        <f t="shared" si="286"/>
        <v>R3zxcGZ-注会口语词-PM</v>
      </c>
      <c r="E17554" s="58"/>
      <c r="L17554" s="51"/>
      <c r="M17554" s="50"/>
      <c r="N17554" s="52"/>
      <c r="Y17554" s="50"/>
      <c r="AA17554" s="52"/>
      <c r="AL17554" s="50"/>
    </row>
    <row r="17555" spans="1:38" x14ac:dyDescent="0.3">
      <c r="A17555" s="65">
        <v>41940</v>
      </c>
      <c r="B17555" s="66" t="s">
        <v>1405</v>
      </c>
      <c r="C17555" s="67">
        <v>4.72</v>
      </c>
      <c r="D17555" s="67" t="str">
        <f t="shared" si="286"/>
        <v>R3zxcGZ-注会口语词-PM</v>
      </c>
      <c r="E17555" s="58"/>
      <c r="L17555" s="51"/>
      <c r="M17555" s="50"/>
      <c r="N17555" s="52"/>
      <c r="Y17555" s="50"/>
      <c r="AA17555" s="52"/>
      <c r="AL17555" s="50"/>
    </row>
    <row r="17556" spans="1:38" x14ac:dyDescent="0.3">
      <c r="A17556" s="60">
        <v>41941</v>
      </c>
      <c r="B17556" s="61" t="s">
        <v>1405</v>
      </c>
      <c r="C17556" s="62">
        <v>7.21</v>
      </c>
      <c r="D17556" s="62" t="str">
        <f t="shared" si="286"/>
        <v>R3zxcGZ-注会口语词-PM</v>
      </c>
      <c r="E17556" s="58"/>
      <c r="L17556" s="51"/>
      <c r="M17556" s="50"/>
      <c r="N17556" s="52"/>
      <c r="Y17556" s="50"/>
      <c r="AA17556" s="52"/>
      <c r="AL17556" s="50"/>
    </row>
    <row r="17557" spans="1:38" x14ac:dyDescent="0.3">
      <c r="A17557" s="65">
        <v>41942</v>
      </c>
      <c r="B17557" s="66" t="s">
        <v>1405</v>
      </c>
      <c r="C17557" s="67">
        <v>1.28</v>
      </c>
      <c r="D17557" s="67" t="str">
        <f t="shared" si="286"/>
        <v>R3zxcGZ-注会口语词-PM</v>
      </c>
      <c r="E17557" s="58"/>
      <c r="L17557" s="51"/>
      <c r="M17557" s="50"/>
      <c r="N17557" s="52"/>
      <c r="Y17557" s="50"/>
      <c r="AA17557" s="52"/>
      <c r="AL17557" s="50"/>
    </row>
    <row r="17558" spans="1:38" x14ac:dyDescent="0.3">
      <c r="A17558" s="60">
        <v>41943</v>
      </c>
      <c r="B17558" s="61" t="s">
        <v>1405</v>
      </c>
      <c r="C17558" s="62">
        <v>3.56</v>
      </c>
      <c r="D17558" s="62" t="str">
        <f t="shared" si="286"/>
        <v>R3zxcGZ-注会口语词-PM</v>
      </c>
      <c r="E17558" s="58"/>
      <c r="L17558" s="51"/>
      <c r="M17558" s="50"/>
      <c r="N17558" s="52"/>
      <c r="Y17558" s="50"/>
      <c r="AA17558" s="52"/>
      <c r="AL17558" s="50"/>
    </row>
    <row r="17559" spans="1:38" x14ac:dyDescent="0.3">
      <c r="A17559" s="65">
        <v>41913</v>
      </c>
      <c r="B17559" s="66" t="s">
        <v>1406</v>
      </c>
      <c r="C17559" s="67">
        <v>0</v>
      </c>
      <c r="D17559" s="67" t="str">
        <f t="shared" si="286"/>
        <v>R3zxcGZ-注会培训/辅导类-EM</v>
      </c>
      <c r="E17559" s="58"/>
      <c r="L17559" s="51"/>
      <c r="M17559" s="50"/>
      <c r="N17559" s="52"/>
      <c r="Y17559" s="50"/>
      <c r="AA17559" s="52"/>
      <c r="AL17559" s="50"/>
    </row>
    <row r="17560" spans="1:38" x14ac:dyDescent="0.3">
      <c r="A17560" s="60">
        <v>41916</v>
      </c>
      <c r="B17560" s="61" t="s">
        <v>1406</v>
      </c>
      <c r="C17560" s="62">
        <v>0</v>
      </c>
      <c r="D17560" s="62" t="str">
        <f t="shared" si="286"/>
        <v>R3zxcGZ-注会培训/辅导类-EM</v>
      </c>
      <c r="E17560" s="58"/>
      <c r="L17560" s="51"/>
      <c r="M17560" s="50"/>
      <c r="N17560" s="52"/>
      <c r="Y17560" s="50"/>
      <c r="AA17560" s="52"/>
      <c r="AL17560" s="50"/>
    </row>
    <row r="17561" spans="1:38" x14ac:dyDescent="0.3">
      <c r="A17561" s="65">
        <v>41917</v>
      </c>
      <c r="B17561" s="66" t="s">
        <v>1406</v>
      </c>
      <c r="C17561" s="67">
        <v>9.9700000000000006</v>
      </c>
      <c r="D17561" s="67" t="str">
        <f t="shared" si="286"/>
        <v>R3zxcGZ-注会培训/辅导类-EM</v>
      </c>
      <c r="E17561" s="58"/>
      <c r="L17561" s="51"/>
      <c r="M17561" s="50"/>
      <c r="N17561" s="52"/>
      <c r="Y17561" s="50"/>
      <c r="AA17561" s="52"/>
      <c r="AL17561" s="50"/>
    </row>
    <row r="17562" spans="1:38" x14ac:dyDescent="0.3">
      <c r="A17562" s="60">
        <v>41920</v>
      </c>
      <c r="B17562" s="61" t="s">
        <v>1406</v>
      </c>
      <c r="C17562" s="62">
        <v>0</v>
      </c>
      <c r="D17562" s="62" t="str">
        <f t="shared" si="286"/>
        <v>R3zxcGZ-注会培训/辅导类-EM</v>
      </c>
      <c r="E17562" s="58"/>
      <c r="L17562" s="51"/>
      <c r="M17562" s="50"/>
      <c r="N17562" s="52"/>
      <c r="Y17562" s="50"/>
      <c r="AA17562" s="52"/>
      <c r="AL17562" s="50"/>
    </row>
    <row r="17563" spans="1:38" x14ac:dyDescent="0.3">
      <c r="A17563" s="65">
        <v>41921</v>
      </c>
      <c r="B17563" s="66" t="s">
        <v>1406</v>
      </c>
      <c r="C17563" s="67">
        <v>25.35</v>
      </c>
      <c r="D17563" s="67" t="str">
        <f t="shared" si="286"/>
        <v>R3zxcGZ-注会培训/辅导类-EM</v>
      </c>
      <c r="E17563" s="58"/>
      <c r="L17563" s="51"/>
      <c r="M17563" s="50"/>
      <c r="N17563" s="52"/>
      <c r="Y17563" s="50"/>
      <c r="AA17563" s="52"/>
      <c r="AL17563" s="50"/>
    </row>
    <row r="17564" spans="1:38" x14ac:dyDescent="0.3">
      <c r="A17564" s="60">
        <v>41922</v>
      </c>
      <c r="B17564" s="61" t="s">
        <v>1406</v>
      </c>
      <c r="C17564" s="62">
        <v>0</v>
      </c>
      <c r="D17564" s="62" t="str">
        <f t="shared" si="286"/>
        <v>R3zxcGZ-注会培训/辅导类-EM</v>
      </c>
      <c r="E17564" s="58"/>
      <c r="L17564" s="51"/>
      <c r="M17564" s="50"/>
      <c r="N17564" s="52"/>
      <c r="Y17564" s="50"/>
      <c r="AA17564" s="52"/>
      <c r="AL17564" s="50"/>
    </row>
    <row r="17565" spans="1:38" x14ac:dyDescent="0.3">
      <c r="A17565" s="65">
        <v>41923</v>
      </c>
      <c r="B17565" s="66" t="s">
        <v>1406</v>
      </c>
      <c r="C17565" s="67">
        <v>9.81</v>
      </c>
      <c r="D17565" s="67" t="str">
        <f t="shared" si="286"/>
        <v>R3zxcGZ-注会培训/辅导类-EM</v>
      </c>
      <c r="E17565" s="58"/>
      <c r="L17565" s="51"/>
      <c r="M17565" s="50"/>
      <c r="N17565" s="52"/>
      <c r="Y17565" s="50"/>
      <c r="AA17565" s="52"/>
      <c r="AL17565" s="50"/>
    </row>
    <row r="17566" spans="1:38" x14ac:dyDescent="0.3">
      <c r="A17566" s="60">
        <v>41924</v>
      </c>
      <c r="B17566" s="61" t="s">
        <v>1406</v>
      </c>
      <c r="C17566" s="62">
        <v>0</v>
      </c>
      <c r="D17566" s="62" t="str">
        <f t="shared" si="286"/>
        <v>R3zxcGZ-注会培训/辅导类-EM</v>
      </c>
      <c r="E17566" s="58"/>
      <c r="L17566" s="51"/>
      <c r="M17566" s="50"/>
      <c r="N17566" s="52"/>
      <c r="Y17566" s="50"/>
      <c r="AA17566" s="52"/>
      <c r="AL17566" s="50"/>
    </row>
    <row r="17567" spans="1:38" x14ac:dyDescent="0.3">
      <c r="A17567" s="65">
        <v>41925</v>
      </c>
      <c r="B17567" s="66" t="s">
        <v>1406</v>
      </c>
      <c r="C17567" s="67">
        <v>22.35</v>
      </c>
      <c r="D17567" s="67" t="str">
        <f t="shared" si="286"/>
        <v>R3zxcGZ-注会培训/辅导类-EM</v>
      </c>
      <c r="E17567" s="58"/>
      <c r="L17567" s="51"/>
      <c r="M17567" s="50"/>
      <c r="N17567" s="52"/>
      <c r="Y17567" s="50"/>
      <c r="AA17567" s="52"/>
      <c r="AL17567" s="50"/>
    </row>
    <row r="17568" spans="1:38" x14ac:dyDescent="0.3">
      <c r="A17568" s="60">
        <v>41926</v>
      </c>
      <c r="B17568" s="61" t="s">
        <v>1406</v>
      </c>
      <c r="C17568" s="62">
        <v>26.46</v>
      </c>
      <c r="D17568" s="62" t="str">
        <f t="shared" si="286"/>
        <v>R3zxcGZ-注会培训/辅导类-EM</v>
      </c>
      <c r="E17568" s="58"/>
      <c r="L17568" s="51"/>
      <c r="M17568" s="50"/>
      <c r="N17568" s="52"/>
      <c r="Y17568" s="50"/>
      <c r="AA17568" s="52"/>
      <c r="AL17568" s="50"/>
    </row>
    <row r="17569" spans="1:38" x14ac:dyDescent="0.3">
      <c r="A17569" s="65">
        <v>41927</v>
      </c>
      <c r="B17569" s="66" t="s">
        <v>1406</v>
      </c>
      <c r="C17569" s="67">
        <v>15.28</v>
      </c>
      <c r="D17569" s="67" t="str">
        <f t="shared" si="286"/>
        <v>R3zxcGZ-注会培训/辅导类-EM</v>
      </c>
      <c r="E17569" s="58"/>
      <c r="L17569" s="51"/>
      <c r="M17569" s="50"/>
      <c r="N17569" s="52"/>
      <c r="Y17569" s="50"/>
      <c r="AA17569" s="52"/>
      <c r="AL17569" s="50"/>
    </row>
    <row r="17570" spans="1:38" x14ac:dyDescent="0.3">
      <c r="A17570" s="60">
        <v>41928</v>
      </c>
      <c r="B17570" s="61" t="s">
        <v>1406</v>
      </c>
      <c r="C17570" s="62">
        <v>0</v>
      </c>
      <c r="D17570" s="62" t="str">
        <f t="shared" si="286"/>
        <v>R3zxcGZ-注会培训/辅导类-EM</v>
      </c>
      <c r="E17570" s="58"/>
      <c r="L17570" s="51"/>
      <c r="M17570" s="50"/>
      <c r="N17570" s="52"/>
      <c r="Y17570" s="50"/>
      <c r="AA17570" s="52"/>
      <c r="AL17570" s="50"/>
    </row>
    <row r="17571" spans="1:38" x14ac:dyDescent="0.3">
      <c r="A17571" s="65">
        <v>41929</v>
      </c>
      <c r="B17571" s="66" t="s">
        <v>1406</v>
      </c>
      <c r="C17571" s="67">
        <v>10.87</v>
      </c>
      <c r="D17571" s="67" t="str">
        <f t="shared" si="286"/>
        <v>R3zxcGZ-注会培训/辅导类-EM</v>
      </c>
      <c r="E17571" s="58"/>
      <c r="L17571" s="51"/>
      <c r="M17571" s="50"/>
      <c r="N17571" s="52"/>
      <c r="Y17571" s="50"/>
      <c r="AA17571" s="52"/>
      <c r="AL17571" s="50"/>
    </row>
    <row r="17572" spans="1:38" x14ac:dyDescent="0.3">
      <c r="A17572" s="60">
        <v>41930</v>
      </c>
      <c r="B17572" s="61" t="s">
        <v>1406</v>
      </c>
      <c r="C17572" s="62">
        <v>7.16</v>
      </c>
      <c r="D17572" s="62" t="str">
        <f t="shared" si="286"/>
        <v>R3zxcGZ-注会培训/辅导类-EM</v>
      </c>
      <c r="E17572" s="58"/>
      <c r="L17572" s="51"/>
      <c r="M17572" s="50"/>
      <c r="N17572" s="52"/>
      <c r="Y17572" s="50"/>
      <c r="AA17572" s="52"/>
      <c r="AL17572" s="50"/>
    </row>
    <row r="17573" spans="1:38" x14ac:dyDescent="0.3">
      <c r="A17573" s="65">
        <v>41931</v>
      </c>
      <c r="B17573" s="66" t="s">
        <v>1406</v>
      </c>
      <c r="C17573" s="67">
        <v>9.3800000000000008</v>
      </c>
      <c r="D17573" s="67" t="str">
        <f t="shared" si="286"/>
        <v>R3zxcGZ-注会培训/辅导类-EM</v>
      </c>
      <c r="E17573" s="58"/>
      <c r="L17573" s="51"/>
      <c r="M17573" s="50"/>
      <c r="N17573" s="52"/>
      <c r="Y17573" s="50"/>
      <c r="AA17573" s="52"/>
      <c r="AL17573" s="50"/>
    </row>
    <row r="17574" spans="1:38" x14ac:dyDescent="0.3">
      <c r="A17574" s="60">
        <v>41932</v>
      </c>
      <c r="B17574" s="61" t="s">
        <v>1406</v>
      </c>
      <c r="C17574" s="62">
        <v>25.25</v>
      </c>
      <c r="D17574" s="62" t="str">
        <f t="shared" si="286"/>
        <v>R3zxcGZ-注会培训/辅导类-EM</v>
      </c>
      <c r="E17574" s="58"/>
      <c r="L17574" s="51"/>
      <c r="M17574" s="50"/>
      <c r="N17574" s="52"/>
      <c r="Y17574" s="50"/>
      <c r="AA17574" s="52"/>
      <c r="AL17574" s="50"/>
    </row>
    <row r="17575" spans="1:38" x14ac:dyDescent="0.3">
      <c r="A17575" s="65">
        <v>41933</v>
      </c>
      <c r="B17575" s="66" t="s">
        <v>1406</v>
      </c>
      <c r="C17575" s="67">
        <v>29.06</v>
      </c>
      <c r="D17575" s="67" t="str">
        <f t="shared" si="286"/>
        <v>R3zxcGZ-注会培训/辅导类-EM</v>
      </c>
      <c r="E17575" s="58"/>
      <c r="L17575" s="51"/>
      <c r="M17575" s="50"/>
      <c r="N17575" s="52"/>
      <c r="Y17575" s="50"/>
      <c r="AA17575" s="52"/>
      <c r="AL17575" s="50"/>
    </row>
    <row r="17576" spans="1:38" x14ac:dyDescent="0.3">
      <c r="A17576" s="60">
        <v>41934</v>
      </c>
      <c r="B17576" s="61" t="s">
        <v>1406</v>
      </c>
      <c r="C17576" s="62">
        <v>18.2</v>
      </c>
      <c r="D17576" s="62" t="str">
        <f t="shared" si="286"/>
        <v>R3zxcGZ-注会培训/辅导类-EM</v>
      </c>
      <c r="E17576" s="58"/>
      <c r="L17576" s="51"/>
      <c r="M17576" s="50"/>
      <c r="N17576" s="52"/>
      <c r="Y17576" s="50"/>
      <c r="AA17576" s="52"/>
      <c r="AL17576" s="50"/>
    </row>
    <row r="17577" spans="1:38" x14ac:dyDescent="0.3">
      <c r="A17577" s="65">
        <v>41935</v>
      </c>
      <c r="B17577" s="66" t="s">
        <v>1406</v>
      </c>
      <c r="C17577" s="67">
        <v>18.21</v>
      </c>
      <c r="D17577" s="67" t="str">
        <f t="shared" si="286"/>
        <v>R3zxcGZ-注会培训/辅导类-EM</v>
      </c>
      <c r="E17577" s="58"/>
      <c r="L17577" s="51"/>
      <c r="M17577" s="50"/>
      <c r="N17577" s="52"/>
      <c r="Y17577" s="50"/>
      <c r="AA17577" s="52"/>
      <c r="AL17577" s="50"/>
    </row>
    <row r="17578" spans="1:38" x14ac:dyDescent="0.3">
      <c r="A17578" s="60">
        <v>41936</v>
      </c>
      <c r="B17578" s="61" t="s">
        <v>1406</v>
      </c>
      <c r="C17578" s="62">
        <v>0</v>
      </c>
      <c r="D17578" s="62" t="str">
        <f t="shared" si="286"/>
        <v>R3zxcGZ-注会培训/辅导类-EM</v>
      </c>
      <c r="E17578" s="58"/>
      <c r="L17578" s="51"/>
      <c r="M17578" s="50"/>
      <c r="N17578" s="52"/>
      <c r="Y17578" s="50"/>
      <c r="AA17578" s="52"/>
      <c r="AL17578" s="50"/>
    </row>
    <row r="17579" spans="1:38" x14ac:dyDescent="0.3">
      <c r="A17579" s="65">
        <v>41937</v>
      </c>
      <c r="B17579" s="66" t="s">
        <v>1406</v>
      </c>
      <c r="C17579" s="67">
        <v>0</v>
      </c>
      <c r="D17579" s="67" t="str">
        <f t="shared" si="286"/>
        <v>R3zxcGZ-注会培训/辅导类-EM</v>
      </c>
      <c r="E17579" s="58"/>
      <c r="L17579" s="51"/>
      <c r="M17579" s="50"/>
      <c r="N17579" s="52"/>
      <c r="Y17579" s="50"/>
      <c r="AA17579" s="52"/>
      <c r="AL17579" s="50"/>
    </row>
    <row r="17580" spans="1:38" x14ac:dyDescent="0.3">
      <c r="A17580" s="60">
        <v>41938</v>
      </c>
      <c r="B17580" s="61" t="s">
        <v>1406</v>
      </c>
      <c r="C17580" s="62">
        <v>0</v>
      </c>
      <c r="D17580" s="62" t="str">
        <f t="shared" si="286"/>
        <v>R3zxcGZ-注会培训/辅导类-EM</v>
      </c>
      <c r="E17580" s="58"/>
      <c r="L17580" s="51"/>
      <c r="M17580" s="50"/>
      <c r="N17580" s="52"/>
      <c r="Y17580" s="50"/>
      <c r="AA17580" s="52"/>
      <c r="AL17580" s="50"/>
    </row>
    <row r="17581" spans="1:38" x14ac:dyDescent="0.3">
      <c r="A17581" s="65">
        <v>41939</v>
      </c>
      <c r="B17581" s="66" t="s">
        <v>1406</v>
      </c>
      <c r="C17581" s="67">
        <v>9.82</v>
      </c>
      <c r="D17581" s="67" t="str">
        <f t="shared" si="286"/>
        <v>R3zxcGZ-注会培训/辅导类-EM</v>
      </c>
      <c r="E17581" s="58"/>
      <c r="L17581" s="51"/>
      <c r="M17581" s="50"/>
      <c r="N17581" s="52"/>
      <c r="Y17581" s="50"/>
      <c r="AA17581" s="52"/>
      <c r="AL17581" s="50"/>
    </row>
    <row r="17582" spans="1:38" x14ac:dyDescent="0.3">
      <c r="A17582" s="60">
        <v>41940</v>
      </c>
      <c r="B17582" s="61" t="s">
        <v>1406</v>
      </c>
      <c r="C17582" s="62">
        <v>26.72</v>
      </c>
      <c r="D17582" s="62" t="str">
        <f t="shared" si="286"/>
        <v>R3zxcGZ-注会培训/辅导类-EM</v>
      </c>
      <c r="E17582" s="58"/>
      <c r="L17582" s="51"/>
      <c r="M17582" s="50"/>
      <c r="N17582" s="52"/>
      <c r="Y17582" s="50"/>
      <c r="AA17582" s="52"/>
      <c r="AL17582" s="50"/>
    </row>
    <row r="17583" spans="1:38" x14ac:dyDescent="0.3">
      <c r="A17583" s="65">
        <v>41941</v>
      </c>
      <c r="B17583" s="66" t="s">
        <v>1406</v>
      </c>
      <c r="C17583" s="67">
        <v>27.02</v>
      </c>
      <c r="D17583" s="67" t="str">
        <f t="shared" si="286"/>
        <v>R3zxcGZ-注会培训/辅导类-EM</v>
      </c>
      <c r="E17583" s="58"/>
      <c r="L17583" s="51"/>
      <c r="M17583" s="50"/>
      <c r="N17583" s="52"/>
      <c r="Y17583" s="50"/>
      <c r="AA17583" s="52"/>
      <c r="AL17583" s="50"/>
    </row>
    <row r="17584" spans="1:38" x14ac:dyDescent="0.3">
      <c r="A17584" s="60">
        <v>41942</v>
      </c>
      <c r="B17584" s="61" t="s">
        <v>1406</v>
      </c>
      <c r="C17584" s="62">
        <v>7.38</v>
      </c>
      <c r="D17584" s="62" t="str">
        <f t="shared" si="286"/>
        <v>R3zxcGZ-注会培训/辅导类-EM</v>
      </c>
      <c r="E17584" s="58"/>
      <c r="L17584" s="51"/>
      <c r="M17584" s="50"/>
      <c r="N17584" s="52"/>
      <c r="Y17584" s="50"/>
      <c r="AA17584" s="52"/>
      <c r="AL17584" s="50"/>
    </row>
    <row r="17585" spans="1:38" x14ac:dyDescent="0.3">
      <c r="A17585" s="65">
        <v>41943</v>
      </c>
      <c r="B17585" s="66" t="s">
        <v>1406</v>
      </c>
      <c r="C17585" s="67">
        <v>7.41</v>
      </c>
      <c r="D17585" s="67" t="str">
        <f t="shared" si="286"/>
        <v>R3zxcGZ-注会培训/辅导类-EM</v>
      </c>
      <c r="E17585" s="58"/>
      <c r="L17585" s="51"/>
      <c r="M17585" s="50"/>
      <c r="N17585" s="52"/>
      <c r="Y17585" s="50"/>
      <c r="AA17585" s="52"/>
      <c r="AL17585" s="50"/>
    </row>
    <row r="17586" spans="1:38" x14ac:dyDescent="0.3">
      <c r="A17586" s="60">
        <v>41913</v>
      </c>
      <c r="B17586" s="61" t="s">
        <v>1407</v>
      </c>
      <c r="C17586" s="62">
        <v>0</v>
      </c>
      <c r="D17586" s="62" t="str">
        <f t="shared" si="286"/>
        <v>R3zxcGZ-注会培训/辅导类-PM</v>
      </c>
      <c r="E17586" s="58"/>
      <c r="L17586" s="51"/>
      <c r="M17586" s="50"/>
      <c r="N17586" s="52"/>
      <c r="Y17586" s="50"/>
      <c r="AA17586" s="52"/>
      <c r="AL17586" s="50"/>
    </row>
    <row r="17587" spans="1:38" x14ac:dyDescent="0.3">
      <c r="A17587" s="65">
        <v>41916</v>
      </c>
      <c r="B17587" s="66" t="s">
        <v>1407</v>
      </c>
      <c r="C17587" s="67">
        <v>0</v>
      </c>
      <c r="D17587" s="67" t="str">
        <f t="shared" si="286"/>
        <v>R3zxcGZ-注会培训/辅导类-PM</v>
      </c>
      <c r="E17587" s="58"/>
      <c r="L17587" s="51"/>
      <c r="M17587" s="50"/>
      <c r="N17587" s="52"/>
      <c r="Y17587" s="50"/>
      <c r="AA17587" s="52"/>
      <c r="AL17587" s="50"/>
    </row>
    <row r="17588" spans="1:38" x14ac:dyDescent="0.3">
      <c r="A17588" s="60">
        <v>41917</v>
      </c>
      <c r="B17588" s="61" t="s">
        <v>1407</v>
      </c>
      <c r="C17588" s="62">
        <v>0</v>
      </c>
      <c r="D17588" s="62" t="str">
        <f t="shared" si="286"/>
        <v>R3zxcGZ-注会培训/辅导类-PM</v>
      </c>
      <c r="E17588" s="58"/>
      <c r="L17588" s="51"/>
      <c r="M17588" s="50"/>
      <c r="N17588" s="52"/>
      <c r="Y17588" s="50"/>
      <c r="AA17588" s="52"/>
      <c r="AL17588" s="50"/>
    </row>
    <row r="17589" spans="1:38" x14ac:dyDescent="0.3">
      <c r="A17589" s="65">
        <v>41920</v>
      </c>
      <c r="B17589" s="66" t="s">
        <v>1407</v>
      </c>
      <c r="C17589" s="67">
        <v>0</v>
      </c>
      <c r="D17589" s="67" t="str">
        <f t="shared" si="286"/>
        <v>R3zxcGZ-注会培训/辅导类-PM</v>
      </c>
      <c r="E17589" s="58"/>
      <c r="L17589" s="51"/>
      <c r="M17589" s="50"/>
      <c r="N17589" s="52"/>
      <c r="Y17589" s="50"/>
      <c r="AA17589" s="52"/>
      <c r="AL17589" s="50"/>
    </row>
    <row r="17590" spans="1:38" x14ac:dyDescent="0.3">
      <c r="A17590" s="60">
        <v>41921</v>
      </c>
      <c r="B17590" s="61" t="s">
        <v>1407</v>
      </c>
      <c r="C17590" s="62">
        <v>0</v>
      </c>
      <c r="D17590" s="62" t="str">
        <f t="shared" si="286"/>
        <v>R3zxcGZ-注会培训/辅导类-PM</v>
      </c>
      <c r="E17590" s="58"/>
      <c r="L17590" s="51"/>
      <c r="M17590" s="50"/>
      <c r="N17590" s="52"/>
      <c r="Y17590" s="50"/>
      <c r="AA17590" s="52"/>
      <c r="AL17590" s="50"/>
    </row>
    <row r="17591" spans="1:38" x14ac:dyDescent="0.3">
      <c r="A17591" s="65">
        <v>41922</v>
      </c>
      <c r="B17591" s="66" t="s">
        <v>1407</v>
      </c>
      <c r="C17591" s="67">
        <v>0</v>
      </c>
      <c r="D17591" s="67" t="str">
        <f t="shared" si="286"/>
        <v>R3zxcGZ-注会培训/辅导类-PM</v>
      </c>
      <c r="E17591" s="58"/>
      <c r="L17591" s="51"/>
      <c r="M17591" s="50"/>
      <c r="N17591" s="52"/>
      <c r="Y17591" s="50"/>
      <c r="AA17591" s="52"/>
      <c r="AL17591" s="50"/>
    </row>
    <row r="17592" spans="1:38" x14ac:dyDescent="0.3">
      <c r="A17592" s="60">
        <v>41923</v>
      </c>
      <c r="B17592" s="61" t="s">
        <v>1407</v>
      </c>
      <c r="C17592" s="62">
        <v>24.3</v>
      </c>
      <c r="D17592" s="62" t="str">
        <f t="shared" si="286"/>
        <v>R3zxcGZ-注会培训/辅导类-PM</v>
      </c>
      <c r="E17592" s="58"/>
      <c r="L17592" s="51"/>
      <c r="M17592" s="50"/>
      <c r="N17592" s="52"/>
      <c r="Y17592" s="50"/>
      <c r="AA17592" s="52"/>
      <c r="AL17592" s="50"/>
    </row>
    <row r="17593" spans="1:38" x14ac:dyDescent="0.3">
      <c r="A17593" s="65">
        <v>41924</v>
      </c>
      <c r="B17593" s="66" t="s">
        <v>1407</v>
      </c>
      <c r="C17593" s="67">
        <v>0</v>
      </c>
      <c r="D17593" s="67" t="str">
        <f t="shared" si="286"/>
        <v>R3zxcGZ-注会培训/辅导类-PM</v>
      </c>
      <c r="E17593" s="58"/>
      <c r="L17593" s="51"/>
      <c r="M17593" s="50"/>
      <c r="N17593" s="52"/>
      <c r="Y17593" s="50"/>
      <c r="AA17593" s="52"/>
      <c r="AL17593" s="50"/>
    </row>
    <row r="17594" spans="1:38" x14ac:dyDescent="0.3">
      <c r="A17594" s="60">
        <v>41925</v>
      </c>
      <c r="B17594" s="61" t="s">
        <v>1407</v>
      </c>
      <c r="C17594" s="62">
        <v>0.62</v>
      </c>
      <c r="D17594" s="62" t="str">
        <f t="shared" si="286"/>
        <v>R3zxcGZ-注会培训/辅导类-PM</v>
      </c>
      <c r="E17594" s="58"/>
      <c r="L17594" s="51"/>
      <c r="M17594" s="50"/>
      <c r="N17594" s="52"/>
      <c r="Y17594" s="50"/>
      <c r="AA17594" s="52"/>
      <c r="AL17594" s="50"/>
    </row>
    <row r="17595" spans="1:38" x14ac:dyDescent="0.3">
      <c r="A17595" s="65">
        <v>41926</v>
      </c>
      <c r="B17595" s="66" t="s">
        <v>1407</v>
      </c>
      <c r="C17595" s="67">
        <v>0</v>
      </c>
      <c r="D17595" s="67" t="str">
        <f t="shared" si="286"/>
        <v>R3zxcGZ-注会培训/辅导类-PM</v>
      </c>
      <c r="E17595" s="58"/>
      <c r="L17595" s="51"/>
      <c r="M17595" s="50"/>
      <c r="N17595" s="52"/>
      <c r="Y17595" s="50"/>
      <c r="AA17595" s="52"/>
      <c r="AL17595" s="50"/>
    </row>
    <row r="17596" spans="1:38" x14ac:dyDescent="0.3">
      <c r="A17596" s="60">
        <v>41927</v>
      </c>
      <c r="B17596" s="61" t="s">
        <v>1407</v>
      </c>
      <c r="C17596" s="62">
        <v>0.6</v>
      </c>
      <c r="D17596" s="62" t="str">
        <f t="shared" si="286"/>
        <v>R3zxcGZ-注会培训/辅导类-PM</v>
      </c>
      <c r="E17596" s="58"/>
      <c r="L17596" s="51"/>
      <c r="M17596" s="50"/>
      <c r="N17596" s="52"/>
      <c r="Y17596" s="50"/>
      <c r="AA17596" s="52"/>
      <c r="AL17596" s="50"/>
    </row>
    <row r="17597" spans="1:38" x14ac:dyDescent="0.3">
      <c r="A17597" s="65">
        <v>41928</v>
      </c>
      <c r="B17597" s="66" t="s">
        <v>1407</v>
      </c>
      <c r="C17597" s="67">
        <v>1</v>
      </c>
      <c r="D17597" s="67" t="str">
        <f t="shared" si="286"/>
        <v>R3zxcGZ-注会培训/辅导类-PM</v>
      </c>
      <c r="E17597" s="58"/>
      <c r="L17597" s="51"/>
      <c r="M17597" s="50"/>
      <c r="N17597" s="52"/>
      <c r="Y17597" s="50"/>
      <c r="AA17597" s="52"/>
      <c r="AL17597" s="50"/>
    </row>
    <row r="17598" spans="1:38" x14ac:dyDescent="0.3">
      <c r="A17598" s="60">
        <v>41929</v>
      </c>
      <c r="B17598" s="61" t="s">
        <v>1407</v>
      </c>
      <c r="C17598" s="62">
        <v>63.14</v>
      </c>
      <c r="D17598" s="62" t="str">
        <f t="shared" si="286"/>
        <v>R3zxcGZ-注会培训/辅导类-PM</v>
      </c>
      <c r="E17598" s="58"/>
      <c r="L17598" s="51"/>
      <c r="M17598" s="50"/>
      <c r="N17598" s="52"/>
      <c r="Y17598" s="50"/>
      <c r="AA17598" s="52"/>
      <c r="AL17598" s="50"/>
    </row>
    <row r="17599" spans="1:38" x14ac:dyDescent="0.3">
      <c r="A17599" s="65">
        <v>41930</v>
      </c>
      <c r="B17599" s="66" t="s">
        <v>1407</v>
      </c>
      <c r="C17599" s="67">
        <v>6.81</v>
      </c>
      <c r="D17599" s="67" t="str">
        <f t="shared" si="286"/>
        <v>R3zxcGZ-注会培训/辅导类-PM</v>
      </c>
      <c r="E17599" s="58"/>
      <c r="L17599" s="51"/>
      <c r="M17599" s="50"/>
      <c r="N17599" s="52"/>
      <c r="Y17599" s="50"/>
      <c r="AA17599" s="52"/>
      <c r="AL17599" s="50"/>
    </row>
    <row r="17600" spans="1:38" x14ac:dyDescent="0.3">
      <c r="A17600" s="60">
        <v>41931</v>
      </c>
      <c r="B17600" s="61" t="s">
        <v>1407</v>
      </c>
      <c r="C17600" s="62">
        <v>6.51</v>
      </c>
      <c r="D17600" s="62" t="str">
        <f t="shared" si="286"/>
        <v>R3zxcGZ-注会培训/辅导类-PM</v>
      </c>
      <c r="E17600" s="58"/>
      <c r="L17600" s="51"/>
      <c r="M17600" s="50"/>
      <c r="N17600" s="52"/>
      <c r="Y17600" s="50"/>
      <c r="AA17600" s="52"/>
      <c r="AL17600" s="50"/>
    </row>
    <row r="17601" spans="1:38" x14ac:dyDescent="0.3">
      <c r="A17601" s="65">
        <v>41932</v>
      </c>
      <c r="B17601" s="66" t="s">
        <v>1407</v>
      </c>
      <c r="C17601" s="67">
        <v>3.36</v>
      </c>
      <c r="D17601" s="67" t="str">
        <f t="shared" si="286"/>
        <v>R3zxcGZ-注会培训/辅导类-PM</v>
      </c>
      <c r="E17601" s="58"/>
      <c r="L17601" s="51"/>
      <c r="M17601" s="50"/>
      <c r="N17601" s="52"/>
      <c r="Y17601" s="50"/>
      <c r="AA17601" s="52"/>
      <c r="AL17601" s="50"/>
    </row>
    <row r="17602" spans="1:38" x14ac:dyDescent="0.3">
      <c r="A17602" s="60">
        <v>41933</v>
      </c>
      <c r="B17602" s="61" t="s">
        <v>1407</v>
      </c>
      <c r="C17602" s="62">
        <v>5.96</v>
      </c>
      <c r="D17602" s="62" t="str">
        <f t="shared" si="286"/>
        <v>R3zxcGZ-注会培训/辅导类-PM</v>
      </c>
      <c r="E17602" s="58"/>
      <c r="L17602" s="51"/>
      <c r="M17602" s="50"/>
      <c r="N17602" s="52"/>
      <c r="Y17602" s="50"/>
      <c r="AA17602" s="52"/>
      <c r="AL17602" s="50"/>
    </row>
    <row r="17603" spans="1:38" x14ac:dyDescent="0.3">
      <c r="A17603" s="65">
        <v>41934</v>
      </c>
      <c r="B17603" s="66" t="s">
        <v>1407</v>
      </c>
      <c r="C17603" s="67">
        <v>30.19</v>
      </c>
      <c r="D17603" s="67" t="str">
        <f t="shared" si="286"/>
        <v>R3zxcGZ-注会培训/辅导类-PM</v>
      </c>
      <c r="E17603" s="58"/>
      <c r="L17603" s="51"/>
      <c r="M17603" s="50"/>
      <c r="N17603" s="52"/>
      <c r="Y17603" s="50"/>
      <c r="AA17603" s="52"/>
      <c r="AL17603" s="50"/>
    </row>
    <row r="17604" spans="1:38" x14ac:dyDescent="0.3">
      <c r="A17604" s="60">
        <v>41935</v>
      </c>
      <c r="B17604" s="61" t="s">
        <v>1407</v>
      </c>
      <c r="C17604" s="62">
        <v>35.25</v>
      </c>
      <c r="D17604" s="62" t="str">
        <f t="shared" si="286"/>
        <v>R3zxcGZ-注会培训/辅导类-PM</v>
      </c>
      <c r="E17604" s="58"/>
      <c r="L17604" s="51"/>
      <c r="M17604" s="50"/>
      <c r="N17604" s="52"/>
      <c r="Y17604" s="50"/>
      <c r="AA17604" s="52"/>
      <c r="AL17604" s="50"/>
    </row>
    <row r="17605" spans="1:38" x14ac:dyDescent="0.3">
      <c r="A17605" s="65">
        <v>41936</v>
      </c>
      <c r="B17605" s="66" t="s">
        <v>1407</v>
      </c>
      <c r="C17605" s="67">
        <v>1.1299999999999999</v>
      </c>
      <c r="D17605" s="67" t="str">
        <f t="shared" si="286"/>
        <v>R3zxcGZ-注会培训/辅导类-PM</v>
      </c>
      <c r="E17605" s="58"/>
      <c r="L17605" s="51"/>
      <c r="M17605" s="50"/>
      <c r="N17605" s="52"/>
      <c r="Y17605" s="50"/>
      <c r="AA17605" s="52"/>
      <c r="AL17605" s="50"/>
    </row>
    <row r="17606" spans="1:38" x14ac:dyDescent="0.3">
      <c r="A17606" s="60">
        <v>41937</v>
      </c>
      <c r="B17606" s="61" t="s">
        <v>1407</v>
      </c>
      <c r="C17606" s="62">
        <v>19.72</v>
      </c>
      <c r="D17606" s="62" t="str">
        <f t="shared" ref="D17606:D17669" si="287">LEFT(B17606,2)&amp;"zxc"&amp;MID(B17606,4,100)</f>
        <v>R3zxcGZ-注会培训/辅导类-PM</v>
      </c>
      <c r="E17606" s="58"/>
      <c r="L17606" s="51"/>
      <c r="M17606" s="50"/>
      <c r="N17606" s="52"/>
      <c r="Y17606" s="50"/>
      <c r="AA17606" s="52"/>
      <c r="AL17606" s="50"/>
    </row>
    <row r="17607" spans="1:38" x14ac:dyDescent="0.3">
      <c r="A17607" s="65">
        <v>41938</v>
      </c>
      <c r="B17607" s="66" t="s">
        <v>1407</v>
      </c>
      <c r="C17607" s="67">
        <v>0</v>
      </c>
      <c r="D17607" s="67" t="str">
        <f t="shared" si="287"/>
        <v>R3zxcGZ-注会培训/辅导类-PM</v>
      </c>
      <c r="E17607" s="58"/>
      <c r="L17607" s="51"/>
      <c r="M17607" s="50"/>
      <c r="N17607" s="52"/>
      <c r="Y17607" s="50"/>
      <c r="AA17607" s="52"/>
      <c r="AL17607" s="50"/>
    </row>
    <row r="17608" spans="1:38" x14ac:dyDescent="0.3">
      <c r="A17608" s="60">
        <v>41939</v>
      </c>
      <c r="B17608" s="61" t="s">
        <v>1407</v>
      </c>
      <c r="C17608" s="62">
        <v>1.61</v>
      </c>
      <c r="D17608" s="62" t="str">
        <f t="shared" si="287"/>
        <v>R3zxcGZ-注会培训/辅导类-PM</v>
      </c>
      <c r="E17608" s="58"/>
      <c r="L17608" s="51"/>
      <c r="M17608" s="50"/>
      <c r="N17608" s="52"/>
      <c r="Y17608" s="50"/>
      <c r="AA17608" s="52"/>
      <c r="AL17608" s="50"/>
    </row>
    <row r="17609" spans="1:38" x14ac:dyDescent="0.3">
      <c r="A17609" s="65">
        <v>41940</v>
      </c>
      <c r="B17609" s="66" t="s">
        <v>1407</v>
      </c>
      <c r="C17609" s="67">
        <v>0</v>
      </c>
      <c r="D17609" s="67" t="str">
        <f t="shared" si="287"/>
        <v>R3zxcGZ-注会培训/辅导类-PM</v>
      </c>
      <c r="E17609" s="58"/>
      <c r="L17609" s="51"/>
      <c r="M17609" s="50"/>
      <c r="N17609" s="52"/>
      <c r="Y17609" s="50"/>
      <c r="AA17609" s="52"/>
      <c r="AL17609" s="50"/>
    </row>
    <row r="17610" spans="1:38" x14ac:dyDescent="0.3">
      <c r="A17610" s="60">
        <v>41941</v>
      </c>
      <c r="B17610" s="61" t="s">
        <v>1407</v>
      </c>
      <c r="C17610" s="62">
        <v>0</v>
      </c>
      <c r="D17610" s="62" t="str">
        <f t="shared" si="287"/>
        <v>R3zxcGZ-注会培训/辅导类-PM</v>
      </c>
      <c r="E17610" s="58"/>
      <c r="L17610" s="51"/>
      <c r="M17610" s="50"/>
      <c r="N17610" s="52"/>
      <c r="Y17610" s="50"/>
      <c r="AA17610" s="52"/>
      <c r="AL17610" s="50"/>
    </row>
    <row r="17611" spans="1:38" x14ac:dyDescent="0.3">
      <c r="A17611" s="65">
        <v>41942</v>
      </c>
      <c r="B17611" s="66" t="s">
        <v>1407</v>
      </c>
      <c r="C17611" s="67">
        <v>0</v>
      </c>
      <c r="D17611" s="67" t="str">
        <f t="shared" si="287"/>
        <v>R3zxcGZ-注会培训/辅导类-PM</v>
      </c>
      <c r="E17611" s="58"/>
      <c r="L17611" s="51"/>
      <c r="M17611" s="50"/>
      <c r="N17611" s="52"/>
      <c r="Y17611" s="50"/>
      <c r="AA17611" s="52"/>
      <c r="AL17611" s="50"/>
    </row>
    <row r="17612" spans="1:38" x14ac:dyDescent="0.3">
      <c r="A17612" s="60">
        <v>41943</v>
      </c>
      <c r="B17612" s="61" t="s">
        <v>1407</v>
      </c>
      <c r="C17612" s="62">
        <v>0</v>
      </c>
      <c r="D17612" s="62" t="str">
        <f t="shared" si="287"/>
        <v>R3zxcGZ-注会培训/辅导类-PM</v>
      </c>
      <c r="E17612" s="58"/>
      <c r="L17612" s="51"/>
      <c r="M17612" s="50"/>
      <c r="N17612" s="52"/>
      <c r="Y17612" s="50"/>
      <c r="AA17612" s="52"/>
      <c r="AL17612" s="50"/>
    </row>
    <row r="17613" spans="1:38" x14ac:dyDescent="0.3">
      <c r="A17613" s="65">
        <v>41916</v>
      </c>
      <c r="B17613" s="66" t="s">
        <v>1408</v>
      </c>
      <c r="C17613" s="67">
        <v>0</v>
      </c>
      <c r="D17613" s="67" t="str">
        <f t="shared" si="287"/>
        <v>R3zxcGZ-注会拓展词2-EM</v>
      </c>
      <c r="E17613" s="58"/>
      <c r="L17613" s="51"/>
      <c r="M17613" s="50"/>
      <c r="N17613" s="52"/>
      <c r="Y17613" s="50"/>
      <c r="AA17613" s="52"/>
      <c r="AL17613" s="50"/>
    </row>
    <row r="17614" spans="1:38" x14ac:dyDescent="0.3">
      <c r="A17614" s="60">
        <v>41917</v>
      </c>
      <c r="B17614" s="61" t="s">
        <v>1408</v>
      </c>
      <c r="C17614" s="62">
        <v>0</v>
      </c>
      <c r="D17614" s="62" t="str">
        <f t="shared" si="287"/>
        <v>R3zxcGZ-注会拓展词2-EM</v>
      </c>
      <c r="E17614" s="58"/>
      <c r="L17614" s="51"/>
      <c r="M17614" s="50"/>
      <c r="N17614" s="52"/>
      <c r="Y17614" s="50"/>
      <c r="AA17614" s="52"/>
      <c r="AL17614" s="50"/>
    </row>
    <row r="17615" spans="1:38" x14ac:dyDescent="0.3">
      <c r="A17615" s="65">
        <v>41920</v>
      </c>
      <c r="B17615" s="66" t="s">
        <v>1408</v>
      </c>
      <c r="C17615" s="67">
        <v>0</v>
      </c>
      <c r="D17615" s="67" t="str">
        <f t="shared" si="287"/>
        <v>R3zxcGZ-注会拓展词2-EM</v>
      </c>
      <c r="E17615" s="58"/>
      <c r="L17615" s="51"/>
      <c r="M17615" s="50"/>
      <c r="N17615" s="52"/>
      <c r="Y17615" s="50"/>
      <c r="AA17615" s="52"/>
      <c r="AL17615" s="50"/>
    </row>
    <row r="17616" spans="1:38" x14ac:dyDescent="0.3">
      <c r="A17616" s="60">
        <v>41921</v>
      </c>
      <c r="B17616" s="61" t="s">
        <v>1408</v>
      </c>
      <c r="C17616" s="62">
        <v>2.2999999999999998</v>
      </c>
      <c r="D17616" s="62" t="str">
        <f t="shared" si="287"/>
        <v>R3zxcGZ-注会拓展词2-EM</v>
      </c>
      <c r="E17616" s="58"/>
      <c r="L17616" s="51"/>
      <c r="M17616" s="50"/>
      <c r="N17616" s="52"/>
      <c r="Y17616" s="50"/>
      <c r="AA17616" s="52"/>
      <c r="AL17616" s="50"/>
    </row>
    <row r="17617" spans="1:38" x14ac:dyDescent="0.3">
      <c r="A17617" s="65">
        <v>41923</v>
      </c>
      <c r="B17617" s="66" t="s">
        <v>1408</v>
      </c>
      <c r="C17617" s="67">
        <v>0.69</v>
      </c>
      <c r="D17617" s="67" t="str">
        <f t="shared" si="287"/>
        <v>R3zxcGZ-注会拓展词2-EM</v>
      </c>
      <c r="E17617" s="58"/>
      <c r="L17617" s="51"/>
      <c r="M17617" s="50"/>
      <c r="N17617" s="52"/>
      <c r="Y17617" s="50"/>
      <c r="AA17617" s="52"/>
      <c r="AL17617" s="50"/>
    </row>
    <row r="17618" spans="1:38" x14ac:dyDescent="0.3">
      <c r="A17618" s="60">
        <v>41924</v>
      </c>
      <c r="B17618" s="61" t="s">
        <v>1408</v>
      </c>
      <c r="C17618" s="62">
        <v>2.58</v>
      </c>
      <c r="D17618" s="62" t="str">
        <f t="shared" si="287"/>
        <v>R3zxcGZ-注会拓展词2-EM</v>
      </c>
      <c r="E17618" s="58"/>
      <c r="L17618" s="51"/>
      <c r="M17618" s="50"/>
      <c r="N17618" s="52"/>
      <c r="Y17618" s="50"/>
      <c r="AA17618" s="52"/>
      <c r="AL17618" s="50"/>
    </row>
    <row r="17619" spans="1:38" x14ac:dyDescent="0.3">
      <c r="A17619" s="65">
        <v>41925</v>
      </c>
      <c r="B17619" s="66" t="s">
        <v>1408</v>
      </c>
      <c r="C17619" s="67">
        <v>0</v>
      </c>
      <c r="D17619" s="67" t="str">
        <f t="shared" si="287"/>
        <v>R3zxcGZ-注会拓展词2-EM</v>
      </c>
      <c r="E17619" s="58"/>
      <c r="L17619" s="51"/>
      <c r="M17619" s="50"/>
      <c r="N17619" s="52"/>
      <c r="Y17619" s="50"/>
      <c r="AA17619" s="52"/>
      <c r="AL17619" s="50"/>
    </row>
    <row r="17620" spans="1:38" x14ac:dyDescent="0.3">
      <c r="A17620" s="60">
        <v>41926</v>
      </c>
      <c r="B17620" s="61" t="s">
        <v>1408</v>
      </c>
      <c r="C17620" s="62">
        <v>0</v>
      </c>
      <c r="D17620" s="62" t="str">
        <f t="shared" si="287"/>
        <v>R3zxcGZ-注会拓展词2-EM</v>
      </c>
      <c r="E17620" s="58"/>
      <c r="L17620" s="51"/>
      <c r="M17620" s="50"/>
      <c r="N17620" s="52"/>
      <c r="Y17620" s="50"/>
      <c r="AA17620" s="52"/>
      <c r="AL17620" s="50"/>
    </row>
    <row r="17621" spans="1:38" x14ac:dyDescent="0.3">
      <c r="A17621" s="65">
        <v>41927</v>
      </c>
      <c r="B17621" s="66" t="s">
        <v>1408</v>
      </c>
      <c r="C17621" s="67">
        <v>1.41</v>
      </c>
      <c r="D17621" s="67" t="str">
        <f t="shared" si="287"/>
        <v>R3zxcGZ-注会拓展词2-EM</v>
      </c>
      <c r="E17621" s="58"/>
      <c r="L17621" s="51"/>
      <c r="M17621" s="50"/>
      <c r="N17621" s="52"/>
      <c r="Y17621" s="50"/>
      <c r="AA17621" s="52"/>
      <c r="AL17621" s="50"/>
    </row>
    <row r="17622" spans="1:38" x14ac:dyDescent="0.3">
      <c r="A17622" s="60">
        <v>41928</v>
      </c>
      <c r="B17622" s="61" t="s">
        <v>1408</v>
      </c>
      <c r="C17622" s="62">
        <v>0</v>
      </c>
      <c r="D17622" s="62" t="str">
        <f t="shared" si="287"/>
        <v>R3zxcGZ-注会拓展词2-EM</v>
      </c>
      <c r="E17622" s="58"/>
      <c r="L17622" s="51"/>
      <c r="M17622" s="50"/>
      <c r="N17622" s="52"/>
      <c r="Y17622" s="50"/>
      <c r="AA17622" s="52"/>
      <c r="AL17622" s="50"/>
    </row>
    <row r="17623" spans="1:38" x14ac:dyDescent="0.3">
      <c r="A17623" s="65">
        <v>41929</v>
      </c>
      <c r="B17623" s="66" t="s">
        <v>1408</v>
      </c>
      <c r="C17623" s="67">
        <v>0</v>
      </c>
      <c r="D17623" s="67" t="str">
        <f t="shared" si="287"/>
        <v>R3zxcGZ-注会拓展词2-EM</v>
      </c>
      <c r="E17623" s="58"/>
      <c r="L17623" s="51"/>
      <c r="M17623" s="50"/>
      <c r="N17623" s="52"/>
      <c r="Y17623" s="50"/>
      <c r="AA17623" s="52"/>
      <c r="AL17623" s="50"/>
    </row>
    <row r="17624" spans="1:38" x14ac:dyDescent="0.3">
      <c r="A17624" s="60">
        <v>41930</v>
      </c>
      <c r="B17624" s="61" t="s">
        <v>1408</v>
      </c>
      <c r="C17624" s="62">
        <v>0.23</v>
      </c>
      <c r="D17624" s="62" t="str">
        <f t="shared" si="287"/>
        <v>R3zxcGZ-注会拓展词2-EM</v>
      </c>
      <c r="E17624" s="58"/>
      <c r="L17624" s="51"/>
      <c r="M17624" s="50"/>
      <c r="N17624" s="52"/>
      <c r="Y17624" s="50"/>
      <c r="AA17624" s="52"/>
      <c r="AL17624" s="50"/>
    </row>
    <row r="17625" spans="1:38" x14ac:dyDescent="0.3">
      <c r="A17625" s="65">
        <v>41932</v>
      </c>
      <c r="B17625" s="66" t="s">
        <v>1408</v>
      </c>
      <c r="C17625" s="67">
        <v>1.1599999999999999</v>
      </c>
      <c r="D17625" s="67" t="str">
        <f t="shared" si="287"/>
        <v>R3zxcGZ-注会拓展词2-EM</v>
      </c>
      <c r="E17625" s="58"/>
      <c r="L17625" s="51"/>
      <c r="M17625" s="50"/>
      <c r="N17625" s="52"/>
      <c r="Y17625" s="50"/>
      <c r="AA17625" s="52"/>
      <c r="AL17625" s="50"/>
    </row>
    <row r="17626" spans="1:38" x14ac:dyDescent="0.3">
      <c r="A17626" s="60">
        <v>41933</v>
      </c>
      <c r="B17626" s="61" t="s">
        <v>1408</v>
      </c>
      <c r="C17626" s="62">
        <v>0</v>
      </c>
      <c r="D17626" s="62" t="str">
        <f t="shared" si="287"/>
        <v>R3zxcGZ-注会拓展词2-EM</v>
      </c>
      <c r="E17626" s="58"/>
      <c r="L17626" s="51"/>
      <c r="M17626" s="50"/>
      <c r="N17626" s="52"/>
      <c r="Y17626" s="50"/>
      <c r="AA17626" s="52"/>
      <c r="AL17626" s="50"/>
    </row>
    <row r="17627" spans="1:38" x14ac:dyDescent="0.3">
      <c r="A17627" s="65">
        <v>41934</v>
      </c>
      <c r="B17627" s="66" t="s">
        <v>1408</v>
      </c>
      <c r="C17627" s="67">
        <v>0.61</v>
      </c>
      <c r="D17627" s="67" t="str">
        <f t="shared" si="287"/>
        <v>R3zxcGZ-注会拓展词2-EM</v>
      </c>
      <c r="E17627" s="58"/>
      <c r="L17627" s="51"/>
      <c r="M17627" s="50"/>
      <c r="N17627" s="52"/>
      <c r="Y17627" s="50"/>
      <c r="AA17627" s="52"/>
      <c r="AL17627" s="50"/>
    </row>
    <row r="17628" spans="1:38" x14ac:dyDescent="0.3">
      <c r="A17628" s="60">
        <v>41935</v>
      </c>
      <c r="B17628" s="61" t="s">
        <v>1408</v>
      </c>
      <c r="C17628" s="62">
        <v>0</v>
      </c>
      <c r="D17628" s="62" t="str">
        <f t="shared" si="287"/>
        <v>R3zxcGZ-注会拓展词2-EM</v>
      </c>
      <c r="E17628" s="58"/>
      <c r="L17628" s="51"/>
      <c r="M17628" s="50"/>
      <c r="N17628" s="52"/>
      <c r="Y17628" s="50"/>
      <c r="AA17628" s="52"/>
      <c r="AL17628" s="50"/>
    </row>
    <row r="17629" spans="1:38" x14ac:dyDescent="0.3">
      <c r="A17629" s="65">
        <v>41936</v>
      </c>
      <c r="B17629" s="66" t="s">
        <v>1408</v>
      </c>
      <c r="C17629" s="67">
        <v>0</v>
      </c>
      <c r="D17629" s="67" t="str">
        <f t="shared" si="287"/>
        <v>R3zxcGZ-注会拓展词2-EM</v>
      </c>
      <c r="E17629" s="58"/>
      <c r="L17629" s="51"/>
      <c r="M17629" s="50"/>
      <c r="N17629" s="52"/>
      <c r="Y17629" s="50"/>
      <c r="AA17629" s="52"/>
      <c r="AL17629" s="50"/>
    </row>
    <row r="17630" spans="1:38" x14ac:dyDescent="0.3">
      <c r="A17630" s="60">
        <v>41937</v>
      </c>
      <c r="B17630" s="61" t="s">
        <v>1408</v>
      </c>
      <c r="C17630" s="62">
        <v>0</v>
      </c>
      <c r="D17630" s="62" t="str">
        <f t="shared" si="287"/>
        <v>R3zxcGZ-注会拓展词2-EM</v>
      </c>
      <c r="E17630" s="58"/>
      <c r="L17630" s="51"/>
      <c r="M17630" s="50"/>
      <c r="N17630" s="52"/>
      <c r="Y17630" s="50"/>
      <c r="AA17630" s="52"/>
      <c r="AL17630" s="50"/>
    </row>
    <row r="17631" spans="1:38" x14ac:dyDescent="0.3">
      <c r="A17631" s="65">
        <v>41938</v>
      </c>
      <c r="B17631" s="66" t="s">
        <v>1408</v>
      </c>
      <c r="C17631" s="67">
        <v>0</v>
      </c>
      <c r="D17631" s="67" t="str">
        <f t="shared" si="287"/>
        <v>R3zxcGZ-注会拓展词2-EM</v>
      </c>
      <c r="E17631" s="58"/>
      <c r="L17631" s="51"/>
      <c r="M17631" s="50"/>
      <c r="N17631" s="52"/>
      <c r="Y17631" s="50"/>
      <c r="AA17631" s="52"/>
      <c r="AL17631" s="50"/>
    </row>
    <row r="17632" spans="1:38" x14ac:dyDescent="0.3">
      <c r="A17632" s="60">
        <v>41939</v>
      </c>
      <c r="B17632" s="61" t="s">
        <v>1408</v>
      </c>
      <c r="C17632" s="62">
        <v>0</v>
      </c>
      <c r="D17632" s="62" t="str">
        <f t="shared" si="287"/>
        <v>R3zxcGZ-注会拓展词2-EM</v>
      </c>
      <c r="E17632" s="58"/>
      <c r="L17632" s="51"/>
      <c r="M17632" s="50"/>
      <c r="N17632" s="52"/>
      <c r="Y17632" s="50"/>
      <c r="AA17632" s="52"/>
      <c r="AL17632" s="50"/>
    </row>
    <row r="17633" spans="1:38" x14ac:dyDescent="0.3">
      <c r="A17633" s="65">
        <v>41940</v>
      </c>
      <c r="B17633" s="66" t="s">
        <v>1408</v>
      </c>
      <c r="C17633" s="67">
        <v>0</v>
      </c>
      <c r="D17633" s="67" t="str">
        <f t="shared" si="287"/>
        <v>R3zxcGZ-注会拓展词2-EM</v>
      </c>
      <c r="E17633" s="58"/>
      <c r="L17633" s="51"/>
      <c r="M17633" s="50"/>
      <c r="N17633" s="52"/>
      <c r="Y17633" s="50"/>
      <c r="AA17633" s="52"/>
      <c r="AL17633" s="50"/>
    </row>
    <row r="17634" spans="1:38" x14ac:dyDescent="0.3">
      <c r="A17634" s="60">
        <v>41941</v>
      </c>
      <c r="B17634" s="61" t="s">
        <v>1408</v>
      </c>
      <c r="C17634" s="62">
        <v>0</v>
      </c>
      <c r="D17634" s="62" t="str">
        <f t="shared" si="287"/>
        <v>R3zxcGZ-注会拓展词2-EM</v>
      </c>
      <c r="E17634" s="58"/>
      <c r="L17634" s="51"/>
      <c r="M17634" s="50"/>
      <c r="N17634" s="52"/>
      <c r="Y17634" s="50"/>
      <c r="AA17634" s="52"/>
      <c r="AL17634" s="50"/>
    </row>
    <row r="17635" spans="1:38" x14ac:dyDescent="0.3">
      <c r="A17635" s="65">
        <v>41942</v>
      </c>
      <c r="B17635" s="66" t="s">
        <v>1408</v>
      </c>
      <c r="C17635" s="67">
        <v>0</v>
      </c>
      <c r="D17635" s="67" t="str">
        <f t="shared" si="287"/>
        <v>R3zxcGZ-注会拓展词2-EM</v>
      </c>
      <c r="E17635" s="58"/>
      <c r="L17635" s="51"/>
      <c r="M17635" s="50"/>
      <c r="N17635" s="52"/>
      <c r="Y17635" s="50"/>
      <c r="AA17635" s="52"/>
      <c r="AL17635" s="50"/>
    </row>
    <row r="17636" spans="1:38" x14ac:dyDescent="0.3">
      <c r="A17636" s="60">
        <v>41943</v>
      </c>
      <c r="B17636" s="61" t="s">
        <v>1408</v>
      </c>
      <c r="C17636" s="62">
        <v>0</v>
      </c>
      <c r="D17636" s="62" t="str">
        <f t="shared" si="287"/>
        <v>R3zxcGZ-注会拓展词2-EM</v>
      </c>
      <c r="E17636" s="58"/>
      <c r="L17636" s="51"/>
      <c r="M17636" s="50"/>
      <c r="N17636" s="52"/>
      <c r="Y17636" s="50"/>
      <c r="AA17636" s="52"/>
      <c r="AL17636" s="50"/>
    </row>
    <row r="17637" spans="1:38" x14ac:dyDescent="0.3">
      <c r="A17637" s="65">
        <v>41913</v>
      </c>
      <c r="B17637" s="66" t="s">
        <v>1409</v>
      </c>
      <c r="C17637" s="67">
        <v>2.75</v>
      </c>
      <c r="D17637" s="67" t="str">
        <f t="shared" si="287"/>
        <v>R3zxcGZ-注会拓展词2-PM</v>
      </c>
      <c r="E17637" s="58"/>
      <c r="L17637" s="51"/>
      <c r="M17637" s="50"/>
      <c r="N17637" s="52"/>
      <c r="Y17637" s="50"/>
      <c r="AA17637" s="52"/>
      <c r="AL17637" s="50"/>
    </row>
    <row r="17638" spans="1:38" x14ac:dyDescent="0.3">
      <c r="A17638" s="60">
        <v>41916</v>
      </c>
      <c r="B17638" s="61" t="s">
        <v>1409</v>
      </c>
      <c r="C17638" s="62">
        <v>0</v>
      </c>
      <c r="D17638" s="62" t="str">
        <f t="shared" si="287"/>
        <v>R3zxcGZ-注会拓展词2-PM</v>
      </c>
      <c r="E17638" s="58"/>
      <c r="L17638" s="51"/>
      <c r="M17638" s="50"/>
      <c r="N17638" s="52"/>
      <c r="Y17638" s="50"/>
      <c r="AA17638" s="52"/>
      <c r="AL17638" s="50"/>
    </row>
    <row r="17639" spans="1:38" x14ac:dyDescent="0.3">
      <c r="A17639" s="65">
        <v>41917</v>
      </c>
      <c r="B17639" s="66" t="s">
        <v>1409</v>
      </c>
      <c r="C17639" s="67">
        <v>0.21</v>
      </c>
      <c r="D17639" s="67" t="str">
        <f t="shared" si="287"/>
        <v>R3zxcGZ-注会拓展词2-PM</v>
      </c>
      <c r="E17639" s="58"/>
      <c r="L17639" s="51"/>
      <c r="M17639" s="50"/>
      <c r="N17639" s="52"/>
      <c r="Y17639" s="50"/>
      <c r="AA17639" s="52"/>
      <c r="AL17639" s="50"/>
    </row>
    <row r="17640" spans="1:38" x14ac:dyDescent="0.3">
      <c r="A17640" s="60">
        <v>41920</v>
      </c>
      <c r="B17640" s="61" t="s">
        <v>1409</v>
      </c>
      <c r="C17640" s="62">
        <v>2.68</v>
      </c>
      <c r="D17640" s="62" t="str">
        <f t="shared" si="287"/>
        <v>R3zxcGZ-注会拓展词2-PM</v>
      </c>
      <c r="E17640" s="58"/>
      <c r="L17640" s="51"/>
      <c r="M17640" s="50"/>
      <c r="N17640" s="52"/>
      <c r="Y17640" s="50"/>
      <c r="AA17640" s="52"/>
      <c r="AL17640" s="50"/>
    </row>
    <row r="17641" spans="1:38" x14ac:dyDescent="0.3">
      <c r="A17641" s="65">
        <v>41921</v>
      </c>
      <c r="B17641" s="66" t="s">
        <v>1409</v>
      </c>
      <c r="C17641" s="67">
        <v>14.52</v>
      </c>
      <c r="D17641" s="67" t="str">
        <f t="shared" si="287"/>
        <v>R3zxcGZ-注会拓展词2-PM</v>
      </c>
      <c r="E17641" s="58"/>
      <c r="L17641" s="51"/>
      <c r="M17641" s="50"/>
      <c r="N17641" s="52"/>
      <c r="Y17641" s="50"/>
      <c r="AA17641" s="52"/>
      <c r="AL17641" s="50"/>
    </row>
    <row r="17642" spans="1:38" x14ac:dyDescent="0.3">
      <c r="A17642" s="60">
        <v>41922</v>
      </c>
      <c r="B17642" s="61" t="s">
        <v>1409</v>
      </c>
      <c r="C17642" s="62">
        <v>28.16</v>
      </c>
      <c r="D17642" s="62" t="str">
        <f t="shared" si="287"/>
        <v>R3zxcGZ-注会拓展词2-PM</v>
      </c>
      <c r="E17642" s="58"/>
      <c r="L17642" s="51"/>
      <c r="M17642" s="50"/>
      <c r="N17642" s="52"/>
      <c r="Y17642" s="50"/>
      <c r="AA17642" s="52"/>
      <c r="AL17642" s="50"/>
    </row>
    <row r="17643" spans="1:38" x14ac:dyDescent="0.3">
      <c r="A17643" s="65">
        <v>41923</v>
      </c>
      <c r="B17643" s="66" t="s">
        <v>1409</v>
      </c>
      <c r="C17643" s="67">
        <v>0</v>
      </c>
      <c r="D17643" s="67" t="str">
        <f t="shared" si="287"/>
        <v>R3zxcGZ-注会拓展词2-PM</v>
      </c>
      <c r="E17643" s="58"/>
      <c r="L17643" s="51"/>
      <c r="M17643" s="50"/>
      <c r="N17643" s="52"/>
      <c r="Y17643" s="50"/>
      <c r="AA17643" s="52"/>
      <c r="AL17643" s="50"/>
    </row>
    <row r="17644" spans="1:38" x14ac:dyDescent="0.3">
      <c r="A17644" s="60">
        <v>41924</v>
      </c>
      <c r="B17644" s="61" t="s">
        <v>1409</v>
      </c>
      <c r="C17644" s="62">
        <v>1.99</v>
      </c>
      <c r="D17644" s="62" t="str">
        <f t="shared" si="287"/>
        <v>R3zxcGZ-注会拓展词2-PM</v>
      </c>
      <c r="E17644" s="58"/>
      <c r="L17644" s="51"/>
      <c r="M17644" s="50"/>
      <c r="N17644" s="52"/>
      <c r="Y17644" s="50"/>
      <c r="AA17644" s="52"/>
      <c r="AL17644" s="50"/>
    </row>
    <row r="17645" spans="1:38" x14ac:dyDescent="0.3">
      <c r="A17645" s="65">
        <v>41925</v>
      </c>
      <c r="B17645" s="66" t="s">
        <v>1409</v>
      </c>
      <c r="C17645" s="67">
        <v>3.15</v>
      </c>
      <c r="D17645" s="67" t="str">
        <f t="shared" si="287"/>
        <v>R3zxcGZ-注会拓展词2-PM</v>
      </c>
      <c r="E17645" s="58"/>
      <c r="L17645" s="51"/>
      <c r="M17645" s="50"/>
      <c r="N17645" s="52"/>
      <c r="Y17645" s="50"/>
      <c r="AA17645" s="52"/>
      <c r="AL17645" s="50"/>
    </row>
    <row r="17646" spans="1:38" x14ac:dyDescent="0.3">
      <c r="A17646" s="60">
        <v>41926</v>
      </c>
      <c r="B17646" s="61" t="s">
        <v>1409</v>
      </c>
      <c r="C17646" s="62">
        <v>5.49</v>
      </c>
      <c r="D17646" s="62" t="str">
        <f t="shared" si="287"/>
        <v>R3zxcGZ-注会拓展词2-PM</v>
      </c>
      <c r="E17646" s="58"/>
      <c r="L17646" s="51"/>
      <c r="M17646" s="50"/>
      <c r="N17646" s="52"/>
      <c r="Y17646" s="50"/>
      <c r="AA17646" s="52"/>
      <c r="AL17646" s="50"/>
    </row>
    <row r="17647" spans="1:38" x14ac:dyDescent="0.3">
      <c r="A17647" s="65">
        <v>41927</v>
      </c>
      <c r="B17647" s="66" t="s">
        <v>1409</v>
      </c>
      <c r="C17647" s="67">
        <v>5.5</v>
      </c>
      <c r="D17647" s="67" t="str">
        <f t="shared" si="287"/>
        <v>R3zxcGZ-注会拓展词2-PM</v>
      </c>
      <c r="E17647" s="58"/>
      <c r="L17647" s="51"/>
      <c r="M17647" s="50"/>
      <c r="N17647" s="52"/>
      <c r="Y17647" s="50"/>
      <c r="AA17647" s="52"/>
      <c r="AL17647" s="50"/>
    </row>
    <row r="17648" spans="1:38" x14ac:dyDescent="0.3">
      <c r="A17648" s="60">
        <v>41928</v>
      </c>
      <c r="B17648" s="61" t="s">
        <v>1409</v>
      </c>
      <c r="C17648" s="62">
        <v>18.64</v>
      </c>
      <c r="D17648" s="62" t="str">
        <f t="shared" si="287"/>
        <v>R3zxcGZ-注会拓展词2-PM</v>
      </c>
      <c r="E17648" s="58"/>
      <c r="L17648" s="51"/>
      <c r="M17648" s="50"/>
      <c r="N17648" s="52"/>
      <c r="Y17648" s="50"/>
      <c r="AA17648" s="52"/>
      <c r="AL17648" s="50"/>
    </row>
    <row r="17649" spans="1:38" x14ac:dyDescent="0.3">
      <c r="A17649" s="65">
        <v>41929</v>
      </c>
      <c r="B17649" s="66" t="s">
        <v>1409</v>
      </c>
      <c r="C17649" s="67">
        <v>15.57</v>
      </c>
      <c r="D17649" s="67" t="str">
        <f t="shared" si="287"/>
        <v>R3zxcGZ-注会拓展词2-PM</v>
      </c>
      <c r="E17649" s="58"/>
      <c r="L17649" s="51"/>
      <c r="M17649" s="50"/>
      <c r="N17649" s="52"/>
      <c r="Y17649" s="50"/>
      <c r="AA17649" s="52"/>
      <c r="AL17649" s="50"/>
    </row>
    <row r="17650" spans="1:38" x14ac:dyDescent="0.3">
      <c r="A17650" s="60">
        <v>41930</v>
      </c>
      <c r="B17650" s="61" t="s">
        <v>1409</v>
      </c>
      <c r="C17650" s="62">
        <v>2.3199999999999998</v>
      </c>
      <c r="D17650" s="62" t="str">
        <f t="shared" si="287"/>
        <v>R3zxcGZ-注会拓展词2-PM</v>
      </c>
      <c r="E17650" s="58"/>
      <c r="L17650" s="51"/>
      <c r="M17650" s="50"/>
      <c r="N17650" s="52"/>
      <c r="Y17650" s="50"/>
      <c r="AA17650" s="52"/>
      <c r="AL17650" s="50"/>
    </row>
    <row r="17651" spans="1:38" x14ac:dyDescent="0.3">
      <c r="A17651" s="65">
        <v>41931</v>
      </c>
      <c r="B17651" s="66" t="s">
        <v>1409</v>
      </c>
      <c r="C17651" s="67">
        <v>18.170000000000002</v>
      </c>
      <c r="D17651" s="67" t="str">
        <f t="shared" si="287"/>
        <v>R3zxcGZ-注会拓展词2-PM</v>
      </c>
      <c r="E17651" s="58"/>
      <c r="L17651" s="51"/>
      <c r="M17651" s="50"/>
      <c r="N17651" s="52"/>
      <c r="Y17651" s="50"/>
      <c r="AA17651" s="52"/>
      <c r="AL17651" s="50"/>
    </row>
    <row r="17652" spans="1:38" x14ac:dyDescent="0.3">
      <c r="A17652" s="60">
        <v>41932</v>
      </c>
      <c r="B17652" s="61" t="s">
        <v>1409</v>
      </c>
      <c r="C17652" s="62">
        <v>31.15</v>
      </c>
      <c r="D17652" s="62" t="str">
        <f t="shared" si="287"/>
        <v>R3zxcGZ-注会拓展词2-PM</v>
      </c>
      <c r="E17652" s="58"/>
      <c r="L17652" s="51"/>
      <c r="M17652" s="50"/>
      <c r="N17652" s="52"/>
      <c r="Y17652" s="50"/>
      <c r="AA17652" s="52"/>
      <c r="AL17652" s="50"/>
    </row>
    <row r="17653" spans="1:38" x14ac:dyDescent="0.3">
      <c r="A17653" s="65">
        <v>41933</v>
      </c>
      <c r="B17653" s="66" t="s">
        <v>1409</v>
      </c>
      <c r="C17653" s="67">
        <v>4.5999999999999996</v>
      </c>
      <c r="D17653" s="67" t="str">
        <f t="shared" si="287"/>
        <v>R3zxcGZ-注会拓展词2-PM</v>
      </c>
      <c r="E17653" s="58"/>
      <c r="L17653" s="51"/>
      <c r="M17653" s="50"/>
      <c r="N17653" s="52"/>
      <c r="Y17653" s="50"/>
      <c r="AA17653" s="52"/>
      <c r="AL17653" s="50"/>
    </row>
    <row r="17654" spans="1:38" x14ac:dyDescent="0.3">
      <c r="A17654" s="60">
        <v>41934</v>
      </c>
      <c r="B17654" s="61" t="s">
        <v>1409</v>
      </c>
      <c r="C17654" s="62">
        <v>3.03</v>
      </c>
      <c r="D17654" s="62" t="str">
        <f t="shared" si="287"/>
        <v>R3zxcGZ-注会拓展词2-PM</v>
      </c>
      <c r="E17654" s="58"/>
      <c r="L17654" s="51"/>
      <c r="M17654" s="50"/>
      <c r="N17654" s="52"/>
      <c r="Y17654" s="50"/>
      <c r="AA17654" s="52"/>
      <c r="AL17654" s="50"/>
    </row>
    <row r="17655" spans="1:38" x14ac:dyDescent="0.3">
      <c r="A17655" s="65">
        <v>41935</v>
      </c>
      <c r="B17655" s="66" t="s">
        <v>1409</v>
      </c>
      <c r="C17655" s="67">
        <v>15.22</v>
      </c>
      <c r="D17655" s="67" t="str">
        <f t="shared" si="287"/>
        <v>R3zxcGZ-注会拓展词2-PM</v>
      </c>
      <c r="E17655" s="58"/>
      <c r="L17655" s="51"/>
      <c r="M17655" s="50"/>
      <c r="N17655" s="52"/>
      <c r="Y17655" s="50"/>
      <c r="AA17655" s="52"/>
      <c r="AL17655" s="50"/>
    </row>
    <row r="17656" spans="1:38" x14ac:dyDescent="0.3">
      <c r="A17656" s="60">
        <v>41936</v>
      </c>
      <c r="B17656" s="61" t="s">
        <v>1409</v>
      </c>
      <c r="C17656" s="62">
        <v>17.91</v>
      </c>
      <c r="D17656" s="62" t="str">
        <f t="shared" si="287"/>
        <v>R3zxcGZ-注会拓展词2-PM</v>
      </c>
      <c r="E17656" s="58"/>
      <c r="L17656" s="51"/>
      <c r="M17656" s="50"/>
      <c r="N17656" s="52"/>
      <c r="Y17656" s="50"/>
      <c r="AA17656" s="52"/>
      <c r="AL17656" s="50"/>
    </row>
    <row r="17657" spans="1:38" x14ac:dyDescent="0.3">
      <c r="A17657" s="65">
        <v>41937</v>
      </c>
      <c r="B17657" s="66" t="s">
        <v>1409</v>
      </c>
      <c r="C17657" s="67">
        <v>0</v>
      </c>
      <c r="D17657" s="67" t="str">
        <f t="shared" si="287"/>
        <v>R3zxcGZ-注会拓展词2-PM</v>
      </c>
      <c r="E17657" s="58"/>
      <c r="L17657" s="51"/>
      <c r="M17657" s="50"/>
      <c r="N17657" s="52"/>
      <c r="Y17657" s="50"/>
      <c r="AA17657" s="52"/>
      <c r="AL17657" s="50"/>
    </row>
    <row r="17658" spans="1:38" x14ac:dyDescent="0.3">
      <c r="A17658" s="60">
        <v>41938</v>
      </c>
      <c r="B17658" s="61" t="s">
        <v>1409</v>
      </c>
      <c r="C17658" s="62">
        <v>0</v>
      </c>
      <c r="D17658" s="62" t="str">
        <f t="shared" si="287"/>
        <v>R3zxcGZ-注会拓展词2-PM</v>
      </c>
      <c r="E17658" s="58"/>
      <c r="L17658" s="51"/>
      <c r="M17658" s="50"/>
      <c r="N17658" s="52"/>
      <c r="Y17658" s="50"/>
      <c r="AA17658" s="52"/>
      <c r="AL17658" s="50"/>
    </row>
    <row r="17659" spans="1:38" x14ac:dyDescent="0.3">
      <c r="A17659" s="65">
        <v>41939</v>
      </c>
      <c r="B17659" s="66" t="s">
        <v>1409</v>
      </c>
      <c r="C17659" s="67">
        <v>3.3</v>
      </c>
      <c r="D17659" s="67" t="str">
        <f t="shared" si="287"/>
        <v>R3zxcGZ-注会拓展词2-PM</v>
      </c>
      <c r="E17659" s="58"/>
      <c r="L17659" s="51"/>
      <c r="M17659" s="50"/>
      <c r="N17659" s="52"/>
      <c r="Y17659" s="50"/>
      <c r="AA17659" s="52"/>
      <c r="AL17659" s="50"/>
    </row>
    <row r="17660" spans="1:38" x14ac:dyDescent="0.3">
      <c r="A17660" s="60">
        <v>41940</v>
      </c>
      <c r="B17660" s="61" t="s">
        <v>1409</v>
      </c>
      <c r="C17660" s="62">
        <v>9.91</v>
      </c>
      <c r="D17660" s="62" t="str">
        <f t="shared" si="287"/>
        <v>R3zxcGZ-注会拓展词2-PM</v>
      </c>
      <c r="E17660" s="58"/>
      <c r="L17660" s="51"/>
      <c r="M17660" s="50"/>
      <c r="N17660" s="52"/>
      <c r="Y17660" s="50"/>
      <c r="AA17660" s="52"/>
      <c r="AL17660" s="50"/>
    </row>
    <row r="17661" spans="1:38" x14ac:dyDescent="0.3">
      <c r="A17661" s="65">
        <v>41941</v>
      </c>
      <c r="B17661" s="66" t="s">
        <v>1409</v>
      </c>
      <c r="C17661" s="67">
        <v>6.06</v>
      </c>
      <c r="D17661" s="67" t="str">
        <f t="shared" si="287"/>
        <v>R3zxcGZ-注会拓展词2-PM</v>
      </c>
      <c r="E17661" s="58"/>
      <c r="L17661" s="51"/>
      <c r="M17661" s="50"/>
      <c r="N17661" s="52"/>
      <c r="Y17661" s="50"/>
      <c r="AA17661" s="52"/>
      <c r="AL17661" s="50"/>
    </row>
    <row r="17662" spans="1:38" x14ac:dyDescent="0.3">
      <c r="A17662" s="60">
        <v>41942</v>
      </c>
      <c r="B17662" s="61" t="s">
        <v>1409</v>
      </c>
      <c r="C17662" s="62">
        <v>4.46</v>
      </c>
      <c r="D17662" s="62" t="str">
        <f t="shared" si="287"/>
        <v>R3zxcGZ-注会拓展词2-PM</v>
      </c>
      <c r="E17662" s="58"/>
      <c r="L17662" s="51"/>
      <c r="M17662" s="50"/>
      <c r="N17662" s="52"/>
      <c r="Y17662" s="50"/>
      <c r="AA17662" s="52"/>
      <c r="AL17662" s="50"/>
    </row>
    <row r="17663" spans="1:38" x14ac:dyDescent="0.3">
      <c r="A17663" s="65">
        <v>41943</v>
      </c>
      <c r="B17663" s="66" t="s">
        <v>1409</v>
      </c>
      <c r="C17663" s="67">
        <v>25.7</v>
      </c>
      <c r="D17663" s="67" t="str">
        <f t="shared" si="287"/>
        <v>R3zxcGZ-注会拓展词2-PM</v>
      </c>
      <c r="E17663" s="58"/>
      <c r="L17663" s="51"/>
      <c r="M17663" s="50"/>
      <c r="N17663" s="52"/>
      <c r="Y17663" s="50"/>
      <c r="AA17663" s="52"/>
      <c r="AL17663" s="50"/>
    </row>
    <row r="17664" spans="1:38" x14ac:dyDescent="0.3">
      <c r="A17664" s="60">
        <v>41916</v>
      </c>
      <c r="B17664" s="61" t="s">
        <v>1410</v>
      </c>
      <c r="C17664" s="62">
        <v>4.0199999999999996</v>
      </c>
      <c r="D17664" s="62" t="str">
        <f t="shared" si="287"/>
        <v>R3zxcGZ-注会拓展词-EM</v>
      </c>
      <c r="E17664" s="58"/>
      <c r="L17664" s="51"/>
      <c r="M17664" s="50"/>
      <c r="N17664" s="52"/>
      <c r="Y17664" s="50"/>
      <c r="AA17664" s="52"/>
      <c r="AL17664" s="50"/>
    </row>
    <row r="17665" spans="1:38" x14ac:dyDescent="0.3">
      <c r="A17665" s="65">
        <v>41917</v>
      </c>
      <c r="B17665" s="66" t="s">
        <v>1410</v>
      </c>
      <c r="C17665" s="67">
        <v>0</v>
      </c>
      <c r="D17665" s="67" t="str">
        <f t="shared" si="287"/>
        <v>R3zxcGZ-注会拓展词-EM</v>
      </c>
      <c r="E17665" s="58"/>
      <c r="L17665" s="51"/>
      <c r="M17665" s="50"/>
      <c r="N17665" s="52"/>
      <c r="Y17665" s="50"/>
      <c r="AA17665" s="52"/>
      <c r="AL17665" s="50"/>
    </row>
    <row r="17666" spans="1:38" x14ac:dyDescent="0.3">
      <c r="A17666" s="60">
        <v>41920</v>
      </c>
      <c r="B17666" s="61" t="s">
        <v>1410</v>
      </c>
      <c r="C17666" s="62">
        <v>3.38</v>
      </c>
      <c r="D17666" s="62" t="str">
        <f t="shared" si="287"/>
        <v>R3zxcGZ-注会拓展词-EM</v>
      </c>
      <c r="E17666" s="58"/>
      <c r="L17666" s="51"/>
      <c r="M17666" s="50"/>
      <c r="N17666" s="52"/>
      <c r="Y17666" s="50"/>
      <c r="AA17666" s="52"/>
      <c r="AL17666" s="50"/>
    </row>
    <row r="17667" spans="1:38" x14ac:dyDescent="0.3">
      <c r="A17667" s="65">
        <v>41921</v>
      </c>
      <c r="B17667" s="66" t="s">
        <v>1410</v>
      </c>
      <c r="C17667" s="67">
        <v>1.87</v>
      </c>
      <c r="D17667" s="67" t="str">
        <f t="shared" si="287"/>
        <v>R3zxcGZ-注会拓展词-EM</v>
      </c>
      <c r="E17667" s="58"/>
      <c r="L17667" s="51"/>
      <c r="M17667" s="50"/>
      <c r="N17667" s="52"/>
      <c r="Y17667" s="50"/>
      <c r="AA17667" s="52"/>
      <c r="AL17667" s="50"/>
    </row>
    <row r="17668" spans="1:38" x14ac:dyDescent="0.3">
      <c r="A17668" s="60">
        <v>41922</v>
      </c>
      <c r="B17668" s="61" t="s">
        <v>1410</v>
      </c>
      <c r="C17668" s="62">
        <v>4.6500000000000004</v>
      </c>
      <c r="D17668" s="62" t="str">
        <f t="shared" si="287"/>
        <v>R3zxcGZ-注会拓展词-EM</v>
      </c>
      <c r="E17668" s="58"/>
      <c r="L17668" s="51"/>
      <c r="M17668" s="50"/>
      <c r="N17668" s="52"/>
      <c r="Y17668" s="50"/>
      <c r="AA17668" s="52"/>
      <c r="AL17668" s="50"/>
    </row>
    <row r="17669" spans="1:38" x14ac:dyDescent="0.3">
      <c r="A17669" s="65">
        <v>41923</v>
      </c>
      <c r="B17669" s="66" t="s">
        <v>1410</v>
      </c>
      <c r="C17669" s="67">
        <v>0</v>
      </c>
      <c r="D17669" s="67" t="str">
        <f t="shared" si="287"/>
        <v>R3zxcGZ-注会拓展词-EM</v>
      </c>
      <c r="E17669" s="58"/>
      <c r="L17669" s="51"/>
      <c r="M17669" s="50"/>
      <c r="N17669" s="52"/>
      <c r="Y17669" s="50"/>
      <c r="AA17669" s="52"/>
      <c r="AL17669" s="50"/>
    </row>
    <row r="17670" spans="1:38" x14ac:dyDescent="0.3">
      <c r="A17670" s="60">
        <v>41924</v>
      </c>
      <c r="B17670" s="61" t="s">
        <v>1410</v>
      </c>
      <c r="C17670" s="62">
        <v>16.05</v>
      </c>
      <c r="D17670" s="62" t="str">
        <f t="shared" ref="D17670:D17733" si="288">LEFT(B17670,2)&amp;"zxc"&amp;MID(B17670,4,100)</f>
        <v>R3zxcGZ-注会拓展词-EM</v>
      </c>
      <c r="E17670" s="58"/>
      <c r="L17670" s="51"/>
      <c r="M17670" s="50"/>
      <c r="N17670" s="52"/>
      <c r="Y17670" s="50"/>
      <c r="AA17670" s="52"/>
      <c r="AL17670" s="50"/>
    </row>
    <row r="17671" spans="1:38" x14ac:dyDescent="0.3">
      <c r="A17671" s="65">
        <v>41925</v>
      </c>
      <c r="B17671" s="66" t="s">
        <v>1410</v>
      </c>
      <c r="C17671" s="67">
        <v>5.67</v>
      </c>
      <c r="D17671" s="67" t="str">
        <f t="shared" si="288"/>
        <v>R3zxcGZ-注会拓展词-EM</v>
      </c>
      <c r="E17671" s="58"/>
      <c r="L17671" s="51"/>
      <c r="M17671" s="50"/>
      <c r="N17671" s="52"/>
      <c r="Y17671" s="50"/>
      <c r="AA17671" s="52"/>
      <c r="AL17671" s="50"/>
    </row>
    <row r="17672" spans="1:38" x14ac:dyDescent="0.3">
      <c r="A17672" s="60">
        <v>41926</v>
      </c>
      <c r="B17672" s="61" t="s">
        <v>1410</v>
      </c>
      <c r="C17672" s="62">
        <v>16.399999999999999</v>
      </c>
      <c r="D17672" s="62" t="str">
        <f t="shared" si="288"/>
        <v>R3zxcGZ-注会拓展词-EM</v>
      </c>
      <c r="E17672" s="58"/>
      <c r="L17672" s="51"/>
      <c r="M17672" s="50"/>
      <c r="N17672" s="52"/>
      <c r="Y17672" s="50"/>
      <c r="AA17672" s="52"/>
      <c r="AL17672" s="50"/>
    </row>
    <row r="17673" spans="1:38" x14ac:dyDescent="0.3">
      <c r="A17673" s="65">
        <v>41927</v>
      </c>
      <c r="B17673" s="66" t="s">
        <v>1410</v>
      </c>
      <c r="C17673" s="67">
        <v>9.26</v>
      </c>
      <c r="D17673" s="67" t="str">
        <f t="shared" si="288"/>
        <v>R3zxcGZ-注会拓展词-EM</v>
      </c>
      <c r="E17673" s="58"/>
      <c r="L17673" s="51"/>
      <c r="M17673" s="50"/>
      <c r="N17673" s="52"/>
      <c r="Y17673" s="50"/>
      <c r="AA17673" s="52"/>
      <c r="AL17673" s="50"/>
    </row>
    <row r="17674" spans="1:38" x14ac:dyDescent="0.3">
      <c r="A17674" s="60">
        <v>41928</v>
      </c>
      <c r="B17674" s="61" t="s">
        <v>1410</v>
      </c>
      <c r="C17674" s="62">
        <v>3.41</v>
      </c>
      <c r="D17674" s="62" t="str">
        <f t="shared" si="288"/>
        <v>R3zxcGZ-注会拓展词-EM</v>
      </c>
      <c r="E17674" s="58"/>
      <c r="L17674" s="51"/>
      <c r="M17674" s="50"/>
      <c r="N17674" s="52"/>
      <c r="Y17674" s="50"/>
      <c r="AA17674" s="52"/>
      <c r="AL17674" s="50"/>
    </row>
    <row r="17675" spans="1:38" x14ac:dyDescent="0.3">
      <c r="A17675" s="65">
        <v>41929</v>
      </c>
      <c r="B17675" s="66" t="s">
        <v>1410</v>
      </c>
      <c r="C17675" s="67">
        <v>7.68</v>
      </c>
      <c r="D17675" s="67" t="str">
        <f t="shared" si="288"/>
        <v>R3zxcGZ-注会拓展词-EM</v>
      </c>
      <c r="E17675" s="58"/>
      <c r="L17675" s="51"/>
      <c r="M17675" s="50"/>
      <c r="N17675" s="52"/>
      <c r="Y17675" s="50"/>
      <c r="AA17675" s="52"/>
      <c r="AL17675" s="50"/>
    </row>
    <row r="17676" spans="1:38" x14ac:dyDescent="0.3">
      <c r="A17676" s="60">
        <v>41930</v>
      </c>
      <c r="B17676" s="61" t="s">
        <v>1410</v>
      </c>
      <c r="C17676" s="62">
        <v>7.79</v>
      </c>
      <c r="D17676" s="62" t="str">
        <f t="shared" si="288"/>
        <v>R3zxcGZ-注会拓展词-EM</v>
      </c>
      <c r="E17676" s="58"/>
      <c r="L17676" s="51"/>
      <c r="M17676" s="50"/>
      <c r="N17676" s="52"/>
      <c r="Y17676" s="50"/>
      <c r="AA17676" s="52"/>
      <c r="AL17676" s="50"/>
    </row>
    <row r="17677" spans="1:38" x14ac:dyDescent="0.3">
      <c r="A17677" s="65">
        <v>41931</v>
      </c>
      <c r="B17677" s="66" t="s">
        <v>1410</v>
      </c>
      <c r="C17677" s="67">
        <v>8.77</v>
      </c>
      <c r="D17677" s="67" t="str">
        <f t="shared" si="288"/>
        <v>R3zxcGZ-注会拓展词-EM</v>
      </c>
      <c r="E17677" s="58"/>
      <c r="L17677" s="51"/>
      <c r="M17677" s="50"/>
      <c r="N17677" s="52"/>
      <c r="Y17677" s="50"/>
      <c r="AA17677" s="52"/>
      <c r="AL17677" s="50"/>
    </row>
    <row r="17678" spans="1:38" x14ac:dyDescent="0.3">
      <c r="A17678" s="60">
        <v>41932</v>
      </c>
      <c r="B17678" s="61" t="s">
        <v>1410</v>
      </c>
      <c r="C17678" s="62">
        <v>0</v>
      </c>
      <c r="D17678" s="62" t="str">
        <f t="shared" si="288"/>
        <v>R3zxcGZ-注会拓展词-EM</v>
      </c>
      <c r="E17678" s="58"/>
      <c r="L17678" s="51"/>
      <c r="M17678" s="50"/>
      <c r="N17678" s="52"/>
      <c r="Y17678" s="50"/>
      <c r="AA17678" s="52"/>
      <c r="AL17678" s="50"/>
    </row>
    <row r="17679" spans="1:38" x14ac:dyDescent="0.3">
      <c r="A17679" s="65">
        <v>41933</v>
      </c>
      <c r="B17679" s="66" t="s">
        <v>1410</v>
      </c>
      <c r="C17679" s="67">
        <v>9.2200000000000006</v>
      </c>
      <c r="D17679" s="67" t="str">
        <f t="shared" si="288"/>
        <v>R3zxcGZ-注会拓展词-EM</v>
      </c>
      <c r="E17679" s="58"/>
      <c r="L17679" s="51"/>
      <c r="M17679" s="50"/>
      <c r="N17679" s="52"/>
      <c r="Y17679" s="50"/>
      <c r="AA17679" s="52"/>
      <c r="AL17679" s="50"/>
    </row>
    <row r="17680" spans="1:38" x14ac:dyDescent="0.3">
      <c r="A17680" s="60">
        <v>41934</v>
      </c>
      <c r="B17680" s="61" t="s">
        <v>1410</v>
      </c>
      <c r="C17680" s="62">
        <v>2.84</v>
      </c>
      <c r="D17680" s="62" t="str">
        <f t="shared" si="288"/>
        <v>R3zxcGZ-注会拓展词-EM</v>
      </c>
      <c r="E17680" s="58"/>
      <c r="L17680" s="51"/>
      <c r="M17680" s="50"/>
      <c r="N17680" s="52"/>
      <c r="Y17680" s="50"/>
      <c r="AA17680" s="52"/>
      <c r="AL17680" s="50"/>
    </row>
    <row r="17681" spans="1:38" x14ac:dyDescent="0.3">
      <c r="A17681" s="65">
        <v>41935</v>
      </c>
      <c r="B17681" s="66" t="s">
        <v>1410</v>
      </c>
      <c r="C17681" s="67">
        <v>15.79</v>
      </c>
      <c r="D17681" s="67" t="str">
        <f t="shared" si="288"/>
        <v>R3zxcGZ-注会拓展词-EM</v>
      </c>
      <c r="E17681" s="58"/>
      <c r="L17681" s="51"/>
      <c r="M17681" s="50"/>
      <c r="N17681" s="52"/>
      <c r="Y17681" s="50"/>
      <c r="AA17681" s="52"/>
      <c r="AL17681" s="50"/>
    </row>
    <row r="17682" spans="1:38" x14ac:dyDescent="0.3">
      <c r="A17682" s="60">
        <v>41936</v>
      </c>
      <c r="B17682" s="61" t="s">
        <v>1410</v>
      </c>
      <c r="C17682" s="62">
        <v>13.18</v>
      </c>
      <c r="D17682" s="62" t="str">
        <f t="shared" si="288"/>
        <v>R3zxcGZ-注会拓展词-EM</v>
      </c>
      <c r="E17682" s="58"/>
      <c r="L17682" s="51"/>
      <c r="M17682" s="50"/>
      <c r="N17682" s="52"/>
      <c r="Y17682" s="50"/>
      <c r="AA17682" s="52"/>
      <c r="AL17682" s="50"/>
    </row>
    <row r="17683" spans="1:38" x14ac:dyDescent="0.3">
      <c r="A17683" s="65">
        <v>41937</v>
      </c>
      <c r="B17683" s="66" t="s">
        <v>1410</v>
      </c>
      <c r="C17683" s="67">
        <v>10.29</v>
      </c>
      <c r="D17683" s="67" t="str">
        <f t="shared" si="288"/>
        <v>R3zxcGZ-注会拓展词-EM</v>
      </c>
      <c r="E17683" s="58"/>
      <c r="L17683" s="51"/>
      <c r="M17683" s="50"/>
      <c r="N17683" s="52"/>
      <c r="Y17683" s="50"/>
      <c r="AA17683" s="52"/>
      <c r="AL17683" s="50"/>
    </row>
    <row r="17684" spans="1:38" x14ac:dyDescent="0.3">
      <c r="A17684" s="60">
        <v>41938</v>
      </c>
      <c r="B17684" s="61" t="s">
        <v>1410</v>
      </c>
      <c r="C17684" s="62">
        <v>6.98</v>
      </c>
      <c r="D17684" s="62" t="str">
        <f t="shared" si="288"/>
        <v>R3zxcGZ-注会拓展词-EM</v>
      </c>
      <c r="E17684" s="58"/>
      <c r="L17684" s="51"/>
      <c r="M17684" s="50"/>
      <c r="N17684" s="52"/>
      <c r="Y17684" s="50"/>
      <c r="AA17684" s="52"/>
      <c r="AL17684" s="50"/>
    </row>
    <row r="17685" spans="1:38" x14ac:dyDescent="0.3">
      <c r="A17685" s="65">
        <v>41939</v>
      </c>
      <c r="B17685" s="66" t="s">
        <v>1410</v>
      </c>
      <c r="C17685" s="67">
        <v>9.4</v>
      </c>
      <c r="D17685" s="67" t="str">
        <f t="shared" si="288"/>
        <v>R3zxcGZ-注会拓展词-EM</v>
      </c>
      <c r="E17685" s="58"/>
      <c r="L17685" s="51"/>
      <c r="M17685" s="50"/>
      <c r="N17685" s="52"/>
      <c r="Y17685" s="50"/>
      <c r="AA17685" s="52"/>
      <c r="AL17685" s="50"/>
    </row>
    <row r="17686" spans="1:38" x14ac:dyDescent="0.3">
      <c r="A17686" s="60">
        <v>41940</v>
      </c>
      <c r="B17686" s="61" t="s">
        <v>1410</v>
      </c>
      <c r="C17686" s="62">
        <v>10.85</v>
      </c>
      <c r="D17686" s="62" t="str">
        <f t="shared" si="288"/>
        <v>R3zxcGZ-注会拓展词-EM</v>
      </c>
      <c r="E17686" s="58"/>
      <c r="L17686" s="51"/>
      <c r="M17686" s="50"/>
      <c r="N17686" s="52"/>
      <c r="Y17686" s="50"/>
      <c r="AA17686" s="52"/>
      <c r="AL17686" s="50"/>
    </row>
    <row r="17687" spans="1:38" x14ac:dyDescent="0.3">
      <c r="A17687" s="65">
        <v>41941</v>
      </c>
      <c r="B17687" s="66" t="s">
        <v>1410</v>
      </c>
      <c r="C17687" s="67">
        <v>11.56</v>
      </c>
      <c r="D17687" s="67" t="str">
        <f t="shared" si="288"/>
        <v>R3zxcGZ-注会拓展词-EM</v>
      </c>
      <c r="E17687" s="58"/>
      <c r="L17687" s="51"/>
      <c r="M17687" s="50"/>
      <c r="N17687" s="52"/>
      <c r="Y17687" s="50"/>
      <c r="AA17687" s="52"/>
      <c r="AL17687" s="50"/>
    </row>
    <row r="17688" spans="1:38" x14ac:dyDescent="0.3">
      <c r="A17688" s="60">
        <v>41942</v>
      </c>
      <c r="B17688" s="61" t="s">
        <v>1410</v>
      </c>
      <c r="C17688" s="62">
        <v>6.84</v>
      </c>
      <c r="D17688" s="62" t="str">
        <f t="shared" si="288"/>
        <v>R3zxcGZ-注会拓展词-EM</v>
      </c>
      <c r="E17688" s="58"/>
      <c r="L17688" s="51"/>
      <c r="M17688" s="50"/>
      <c r="N17688" s="52"/>
      <c r="Y17688" s="50"/>
      <c r="AA17688" s="52"/>
      <c r="AL17688" s="50"/>
    </row>
    <row r="17689" spans="1:38" x14ac:dyDescent="0.3">
      <c r="A17689" s="65">
        <v>41943</v>
      </c>
      <c r="B17689" s="66" t="s">
        <v>1410</v>
      </c>
      <c r="C17689" s="67">
        <v>3.02</v>
      </c>
      <c r="D17689" s="67" t="str">
        <f t="shared" si="288"/>
        <v>R3zxcGZ-注会拓展词-EM</v>
      </c>
      <c r="E17689" s="58"/>
      <c r="L17689" s="51"/>
      <c r="M17689" s="50"/>
      <c r="N17689" s="52"/>
      <c r="Y17689" s="50"/>
      <c r="AA17689" s="52"/>
      <c r="AL17689" s="50"/>
    </row>
    <row r="17690" spans="1:38" x14ac:dyDescent="0.3">
      <c r="A17690" s="60">
        <v>41913</v>
      </c>
      <c r="B17690" s="61" t="s">
        <v>1411</v>
      </c>
      <c r="C17690" s="62">
        <v>2.34</v>
      </c>
      <c r="D17690" s="62" t="str">
        <f t="shared" si="288"/>
        <v>R3zxcGZ-注会拓展词-PM</v>
      </c>
      <c r="E17690" s="58"/>
      <c r="L17690" s="51"/>
      <c r="M17690" s="50"/>
      <c r="N17690" s="52"/>
      <c r="Y17690" s="50"/>
      <c r="AA17690" s="52"/>
      <c r="AL17690" s="50"/>
    </row>
    <row r="17691" spans="1:38" x14ac:dyDescent="0.3">
      <c r="A17691" s="65">
        <v>41916</v>
      </c>
      <c r="B17691" s="66" t="s">
        <v>1411</v>
      </c>
      <c r="C17691" s="67">
        <v>3.81</v>
      </c>
      <c r="D17691" s="67" t="str">
        <f t="shared" si="288"/>
        <v>R3zxcGZ-注会拓展词-PM</v>
      </c>
      <c r="E17691" s="58"/>
      <c r="L17691" s="51"/>
      <c r="M17691" s="50"/>
      <c r="N17691" s="52"/>
      <c r="Y17691" s="50"/>
      <c r="AA17691" s="52"/>
      <c r="AL17691" s="50"/>
    </row>
    <row r="17692" spans="1:38" x14ac:dyDescent="0.3">
      <c r="A17692" s="60">
        <v>41917</v>
      </c>
      <c r="B17692" s="61" t="s">
        <v>1411</v>
      </c>
      <c r="C17692" s="62">
        <v>4.32</v>
      </c>
      <c r="D17692" s="62" t="str">
        <f t="shared" si="288"/>
        <v>R3zxcGZ-注会拓展词-PM</v>
      </c>
      <c r="E17692" s="58"/>
      <c r="L17692" s="51"/>
      <c r="M17692" s="50"/>
      <c r="N17692" s="52"/>
      <c r="Y17692" s="50"/>
      <c r="AA17692" s="52"/>
      <c r="AL17692" s="50"/>
    </row>
    <row r="17693" spans="1:38" x14ac:dyDescent="0.3">
      <c r="A17693" s="65">
        <v>41920</v>
      </c>
      <c r="B17693" s="66" t="s">
        <v>1411</v>
      </c>
      <c r="C17693" s="67">
        <v>2.88</v>
      </c>
      <c r="D17693" s="67" t="str">
        <f t="shared" si="288"/>
        <v>R3zxcGZ-注会拓展词-PM</v>
      </c>
      <c r="E17693" s="58"/>
      <c r="L17693" s="51"/>
      <c r="M17693" s="50"/>
      <c r="N17693" s="52"/>
      <c r="Y17693" s="50"/>
      <c r="AA17693" s="52"/>
      <c r="AL17693" s="50"/>
    </row>
    <row r="17694" spans="1:38" x14ac:dyDescent="0.3">
      <c r="A17694" s="60">
        <v>41921</v>
      </c>
      <c r="B17694" s="61" t="s">
        <v>1411</v>
      </c>
      <c r="C17694" s="62">
        <v>3.98</v>
      </c>
      <c r="D17694" s="62" t="str">
        <f t="shared" si="288"/>
        <v>R3zxcGZ-注会拓展词-PM</v>
      </c>
      <c r="E17694" s="58"/>
      <c r="L17694" s="51"/>
      <c r="M17694" s="50"/>
      <c r="N17694" s="52"/>
      <c r="Y17694" s="50"/>
      <c r="AA17694" s="52"/>
      <c r="AL17694" s="50"/>
    </row>
    <row r="17695" spans="1:38" x14ac:dyDescent="0.3">
      <c r="A17695" s="65">
        <v>41922</v>
      </c>
      <c r="B17695" s="66" t="s">
        <v>1411</v>
      </c>
      <c r="C17695" s="67">
        <v>2.06</v>
      </c>
      <c r="D17695" s="67" t="str">
        <f t="shared" si="288"/>
        <v>R3zxcGZ-注会拓展词-PM</v>
      </c>
      <c r="E17695" s="58"/>
      <c r="L17695" s="51"/>
      <c r="M17695" s="50"/>
      <c r="N17695" s="52"/>
      <c r="Y17695" s="50"/>
      <c r="AA17695" s="52"/>
      <c r="AL17695" s="50"/>
    </row>
    <row r="17696" spans="1:38" x14ac:dyDescent="0.3">
      <c r="A17696" s="60">
        <v>41923</v>
      </c>
      <c r="B17696" s="61" t="s">
        <v>1411</v>
      </c>
      <c r="C17696" s="62">
        <v>4.3899999999999997</v>
      </c>
      <c r="D17696" s="62" t="str">
        <f t="shared" si="288"/>
        <v>R3zxcGZ-注会拓展词-PM</v>
      </c>
      <c r="E17696" s="58"/>
      <c r="L17696" s="51"/>
      <c r="M17696" s="50"/>
      <c r="N17696" s="52"/>
      <c r="Y17696" s="50"/>
      <c r="AA17696" s="52"/>
      <c r="AL17696" s="50"/>
    </row>
    <row r="17697" spans="1:38" x14ac:dyDescent="0.3">
      <c r="A17697" s="65">
        <v>41924</v>
      </c>
      <c r="B17697" s="66" t="s">
        <v>1411</v>
      </c>
      <c r="C17697" s="67">
        <v>2.5</v>
      </c>
      <c r="D17697" s="67" t="str">
        <f t="shared" si="288"/>
        <v>R3zxcGZ-注会拓展词-PM</v>
      </c>
      <c r="E17697" s="58"/>
      <c r="L17697" s="51"/>
      <c r="M17697" s="50"/>
      <c r="N17697" s="52"/>
      <c r="Y17697" s="50"/>
      <c r="AA17697" s="52"/>
      <c r="AL17697" s="50"/>
    </row>
    <row r="17698" spans="1:38" x14ac:dyDescent="0.3">
      <c r="A17698" s="60">
        <v>41925</v>
      </c>
      <c r="B17698" s="61" t="s">
        <v>1411</v>
      </c>
      <c r="C17698" s="62">
        <v>1.78</v>
      </c>
      <c r="D17698" s="62" t="str">
        <f t="shared" si="288"/>
        <v>R3zxcGZ-注会拓展词-PM</v>
      </c>
      <c r="E17698" s="58"/>
      <c r="L17698" s="51"/>
      <c r="M17698" s="50"/>
      <c r="N17698" s="52"/>
      <c r="Y17698" s="50"/>
      <c r="AA17698" s="52"/>
      <c r="AL17698" s="50"/>
    </row>
    <row r="17699" spans="1:38" x14ac:dyDescent="0.3">
      <c r="A17699" s="65">
        <v>41926</v>
      </c>
      <c r="B17699" s="66" t="s">
        <v>1411</v>
      </c>
      <c r="C17699" s="67">
        <v>2.38</v>
      </c>
      <c r="D17699" s="67" t="str">
        <f t="shared" si="288"/>
        <v>R3zxcGZ-注会拓展词-PM</v>
      </c>
      <c r="E17699" s="58"/>
      <c r="L17699" s="51"/>
      <c r="M17699" s="50"/>
      <c r="N17699" s="52"/>
      <c r="Y17699" s="50"/>
      <c r="AA17699" s="52"/>
      <c r="AL17699" s="50"/>
    </row>
    <row r="17700" spans="1:38" x14ac:dyDescent="0.3">
      <c r="A17700" s="60">
        <v>41927</v>
      </c>
      <c r="B17700" s="61" t="s">
        <v>1411</v>
      </c>
      <c r="C17700" s="62">
        <v>3.96</v>
      </c>
      <c r="D17700" s="62" t="str">
        <f t="shared" si="288"/>
        <v>R3zxcGZ-注会拓展词-PM</v>
      </c>
      <c r="E17700" s="58"/>
      <c r="L17700" s="51"/>
      <c r="M17700" s="50"/>
      <c r="N17700" s="52"/>
      <c r="Y17700" s="50"/>
      <c r="AA17700" s="52"/>
      <c r="AL17700" s="50"/>
    </row>
    <row r="17701" spans="1:38" x14ac:dyDescent="0.3">
      <c r="A17701" s="65">
        <v>41928</v>
      </c>
      <c r="B17701" s="66" t="s">
        <v>1411</v>
      </c>
      <c r="C17701" s="67">
        <v>2.52</v>
      </c>
      <c r="D17701" s="67" t="str">
        <f t="shared" si="288"/>
        <v>R3zxcGZ-注会拓展词-PM</v>
      </c>
      <c r="E17701" s="58"/>
      <c r="L17701" s="51"/>
      <c r="M17701" s="50"/>
      <c r="N17701" s="52"/>
      <c r="Y17701" s="50"/>
      <c r="AA17701" s="52"/>
      <c r="AL17701" s="50"/>
    </row>
    <row r="17702" spans="1:38" x14ac:dyDescent="0.3">
      <c r="A17702" s="60">
        <v>41929</v>
      </c>
      <c r="B17702" s="61" t="s">
        <v>1411</v>
      </c>
      <c r="C17702" s="62">
        <v>5.59</v>
      </c>
      <c r="D17702" s="62" t="str">
        <f t="shared" si="288"/>
        <v>R3zxcGZ-注会拓展词-PM</v>
      </c>
      <c r="E17702" s="58"/>
      <c r="L17702" s="51"/>
      <c r="M17702" s="50"/>
      <c r="N17702" s="52"/>
      <c r="Y17702" s="50"/>
      <c r="AA17702" s="52"/>
      <c r="AL17702" s="50"/>
    </row>
    <row r="17703" spans="1:38" x14ac:dyDescent="0.3">
      <c r="A17703" s="65">
        <v>41930</v>
      </c>
      <c r="B17703" s="66" t="s">
        <v>1411</v>
      </c>
      <c r="C17703" s="67">
        <v>4.13</v>
      </c>
      <c r="D17703" s="67" t="str">
        <f t="shared" si="288"/>
        <v>R3zxcGZ-注会拓展词-PM</v>
      </c>
      <c r="E17703" s="58"/>
      <c r="L17703" s="51"/>
      <c r="M17703" s="50"/>
      <c r="N17703" s="52"/>
      <c r="Y17703" s="50"/>
      <c r="AA17703" s="52"/>
      <c r="AL17703" s="50"/>
    </row>
    <row r="17704" spans="1:38" x14ac:dyDescent="0.3">
      <c r="A17704" s="60">
        <v>41931</v>
      </c>
      <c r="B17704" s="61" t="s">
        <v>1411</v>
      </c>
      <c r="C17704" s="62">
        <v>7.97</v>
      </c>
      <c r="D17704" s="62" t="str">
        <f t="shared" si="288"/>
        <v>R3zxcGZ-注会拓展词-PM</v>
      </c>
      <c r="E17704" s="58"/>
      <c r="L17704" s="51"/>
      <c r="M17704" s="50"/>
      <c r="N17704" s="52"/>
      <c r="Y17704" s="50"/>
      <c r="AA17704" s="52"/>
      <c r="AL17704" s="50"/>
    </row>
    <row r="17705" spans="1:38" x14ac:dyDescent="0.3">
      <c r="A17705" s="65">
        <v>41932</v>
      </c>
      <c r="B17705" s="66" t="s">
        <v>1411</v>
      </c>
      <c r="C17705" s="67">
        <v>10.220000000000001</v>
      </c>
      <c r="D17705" s="67" t="str">
        <f t="shared" si="288"/>
        <v>R3zxcGZ-注会拓展词-PM</v>
      </c>
      <c r="E17705" s="58"/>
      <c r="L17705" s="51"/>
      <c r="M17705" s="50"/>
      <c r="N17705" s="52"/>
      <c r="Y17705" s="50"/>
      <c r="AA17705" s="52"/>
      <c r="AL17705" s="50"/>
    </row>
    <row r="17706" spans="1:38" x14ac:dyDescent="0.3">
      <c r="A17706" s="60">
        <v>41933</v>
      </c>
      <c r="B17706" s="61" t="s">
        <v>1411</v>
      </c>
      <c r="C17706" s="62">
        <v>4.3899999999999997</v>
      </c>
      <c r="D17706" s="62" t="str">
        <f t="shared" si="288"/>
        <v>R3zxcGZ-注会拓展词-PM</v>
      </c>
      <c r="E17706" s="58"/>
      <c r="L17706" s="51"/>
      <c r="M17706" s="50"/>
      <c r="N17706" s="52"/>
      <c r="Y17706" s="50"/>
      <c r="AA17706" s="52"/>
      <c r="AL17706" s="50"/>
    </row>
    <row r="17707" spans="1:38" x14ac:dyDescent="0.3">
      <c r="A17707" s="65">
        <v>41934</v>
      </c>
      <c r="B17707" s="66" t="s">
        <v>1411</v>
      </c>
      <c r="C17707" s="67">
        <v>5.79</v>
      </c>
      <c r="D17707" s="67" t="str">
        <f t="shared" si="288"/>
        <v>R3zxcGZ-注会拓展词-PM</v>
      </c>
      <c r="E17707" s="58"/>
      <c r="L17707" s="51"/>
      <c r="M17707" s="50"/>
      <c r="N17707" s="52"/>
      <c r="Y17707" s="50"/>
      <c r="AA17707" s="52"/>
      <c r="AL17707" s="50"/>
    </row>
    <row r="17708" spans="1:38" x14ac:dyDescent="0.3">
      <c r="A17708" s="60">
        <v>41935</v>
      </c>
      <c r="B17708" s="61" t="s">
        <v>1411</v>
      </c>
      <c r="C17708" s="62">
        <v>12.17</v>
      </c>
      <c r="D17708" s="62" t="str">
        <f t="shared" si="288"/>
        <v>R3zxcGZ-注会拓展词-PM</v>
      </c>
      <c r="E17708" s="58"/>
      <c r="L17708" s="51"/>
      <c r="M17708" s="50"/>
      <c r="N17708" s="52"/>
      <c r="Y17708" s="50"/>
      <c r="AA17708" s="52"/>
      <c r="AL17708" s="50"/>
    </row>
    <row r="17709" spans="1:38" x14ac:dyDescent="0.3">
      <c r="A17709" s="65">
        <v>41936</v>
      </c>
      <c r="B17709" s="66" t="s">
        <v>1411</v>
      </c>
      <c r="C17709" s="67">
        <v>15.63</v>
      </c>
      <c r="D17709" s="67" t="str">
        <f t="shared" si="288"/>
        <v>R3zxcGZ-注会拓展词-PM</v>
      </c>
      <c r="E17709" s="58"/>
      <c r="L17709" s="51"/>
      <c r="M17709" s="50"/>
      <c r="N17709" s="52"/>
      <c r="Y17709" s="50"/>
      <c r="AA17709" s="52"/>
      <c r="AL17709" s="50"/>
    </row>
    <row r="17710" spans="1:38" x14ac:dyDescent="0.3">
      <c r="A17710" s="60">
        <v>41937</v>
      </c>
      <c r="B17710" s="61" t="s">
        <v>1411</v>
      </c>
      <c r="C17710" s="62">
        <v>3.84</v>
      </c>
      <c r="D17710" s="62" t="str">
        <f t="shared" si="288"/>
        <v>R3zxcGZ-注会拓展词-PM</v>
      </c>
      <c r="E17710" s="58"/>
      <c r="L17710" s="51"/>
      <c r="M17710" s="50"/>
      <c r="N17710" s="52"/>
      <c r="Y17710" s="50"/>
      <c r="AA17710" s="52"/>
      <c r="AL17710" s="50"/>
    </row>
    <row r="17711" spans="1:38" x14ac:dyDescent="0.3">
      <c r="A17711" s="65">
        <v>41938</v>
      </c>
      <c r="B17711" s="66" t="s">
        <v>1411</v>
      </c>
      <c r="C17711" s="67">
        <v>4.9000000000000004</v>
      </c>
      <c r="D17711" s="67" t="str">
        <f t="shared" si="288"/>
        <v>R3zxcGZ-注会拓展词-PM</v>
      </c>
      <c r="E17711" s="58"/>
      <c r="L17711" s="51"/>
      <c r="M17711" s="50"/>
      <c r="N17711" s="52"/>
      <c r="Y17711" s="50"/>
      <c r="AA17711" s="52"/>
      <c r="AL17711" s="50"/>
    </row>
    <row r="17712" spans="1:38" x14ac:dyDescent="0.3">
      <c r="A17712" s="60">
        <v>41939</v>
      </c>
      <c r="B17712" s="61" t="s">
        <v>1411</v>
      </c>
      <c r="C17712" s="62">
        <v>12.09</v>
      </c>
      <c r="D17712" s="62" t="str">
        <f t="shared" si="288"/>
        <v>R3zxcGZ-注会拓展词-PM</v>
      </c>
      <c r="E17712" s="58"/>
      <c r="L17712" s="51"/>
      <c r="M17712" s="50"/>
      <c r="N17712" s="52"/>
      <c r="Y17712" s="50"/>
      <c r="AA17712" s="52"/>
      <c r="AL17712" s="50"/>
    </row>
    <row r="17713" spans="1:38" x14ac:dyDescent="0.3">
      <c r="A17713" s="65">
        <v>41940</v>
      </c>
      <c r="B17713" s="66" t="s">
        <v>1411</v>
      </c>
      <c r="C17713" s="67">
        <v>1.1200000000000001</v>
      </c>
      <c r="D17713" s="67" t="str">
        <f t="shared" si="288"/>
        <v>R3zxcGZ-注会拓展词-PM</v>
      </c>
      <c r="E17713" s="58"/>
      <c r="L17713" s="51"/>
      <c r="M17713" s="50"/>
      <c r="N17713" s="52"/>
      <c r="Y17713" s="50"/>
      <c r="AA17713" s="52"/>
      <c r="AL17713" s="50"/>
    </row>
    <row r="17714" spans="1:38" x14ac:dyDescent="0.3">
      <c r="A17714" s="60">
        <v>41941</v>
      </c>
      <c r="B17714" s="61" t="s">
        <v>1411</v>
      </c>
      <c r="C17714" s="62">
        <v>3.2</v>
      </c>
      <c r="D17714" s="62" t="str">
        <f t="shared" si="288"/>
        <v>R3zxcGZ-注会拓展词-PM</v>
      </c>
      <c r="E17714" s="58"/>
      <c r="L17714" s="51"/>
      <c r="M17714" s="50"/>
      <c r="N17714" s="52"/>
      <c r="Y17714" s="50"/>
      <c r="AA17714" s="52"/>
      <c r="AL17714" s="50"/>
    </row>
    <row r="17715" spans="1:38" x14ac:dyDescent="0.3">
      <c r="A17715" s="65">
        <v>41942</v>
      </c>
      <c r="B17715" s="66" t="s">
        <v>1411</v>
      </c>
      <c r="C17715" s="67">
        <v>6.15</v>
      </c>
      <c r="D17715" s="67" t="str">
        <f t="shared" si="288"/>
        <v>R3zxcGZ-注会拓展词-PM</v>
      </c>
      <c r="E17715" s="58"/>
      <c r="L17715" s="51"/>
      <c r="M17715" s="50"/>
      <c r="N17715" s="52"/>
      <c r="Y17715" s="50"/>
      <c r="AA17715" s="52"/>
      <c r="AL17715" s="50"/>
    </row>
    <row r="17716" spans="1:38" x14ac:dyDescent="0.3">
      <c r="A17716" s="60">
        <v>41943</v>
      </c>
      <c r="B17716" s="61" t="s">
        <v>1411</v>
      </c>
      <c r="C17716" s="62">
        <v>5.03</v>
      </c>
      <c r="D17716" s="62" t="str">
        <f t="shared" si="288"/>
        <v>R3zxcGZ-注会拓展词-PM</v>
      </c>
      <c r="E17716" s="58"/>
      <c r="L17716" s="51"/>
      <c r="M17716" s="50"/>
      <c r="N17716" s="52"/>
      <c r="Y17716" s="50"/>
      <c r="AA17716" s="52"/>
      <c r="AL17716" s="50"/>
    </row>
    <row r="17717" spans="1:38" x14ac:dyDescent="0.3">
      <c r="A17717" s="65">
        <v>41916</v>
      </c>
      <c r="B17717" s="66" t="s">
        <v>1412</v>
      </c>
      <c r="C17717" s="67">
        <v>0</v>
      </c>
      <c r="D17717" s="67" t="str">
        <f t="shared" si="288"/>
        <v>R3zxcGZ-注会网课新增词-EM</v>
      </c>
      <c r="E17717" s="58"/>
      <c r="L17717" s="51"/>
      <c r="M17717" s="50"/>
      <c r="N17717" s="52"/>
      <c r="Y17717" s="50"/>
      <c r="AA17717" s="52"/>
      <c r="AL17717" s="50"/>
    </row>
    <row r="17718" spans="1:38" x14ac:dyDescent="0.3">
      <c r="A17718" s="60">
        <v>41917</v>
      </c>
      <c r="B17718" s="61" t="s">
        <v>1412</v>
      </c>
      <c r="C17718" s="62">
        <v>0</v>
      </c>
      <c r="D17718" s="62" t="str">
        <f t="shared" si="288"/>
        <v>R3zxcGZ-注会网课新增词-EM</v>
      </c>
      <c r="E17718" s="58"/>
      <c r="L17718" s="51"/>
      <c r="M17718" s="50"/>
      <c r="N17718" s="52"/>
      <c r="Y17718" s="50"/>
      <c r="AA17718" s="52"/>
      <c r="AL17718" s="50"/>
    </row>
    <row r="17719" spans="1:38" x14ac:dyDescent="0.3">
      <c r="A17719" s="65">
        <v>41920</v>
      </c>
      <c r="B17719" s="66" t="s">
        <v>1412</v>
      </c>
      <c r="C17719" s="67">
        <v>0</v>
      </c>
      <c r="D17719" s="67" t="str">
        <f t="shared" si="288"/>
        <v>R3zxcGZ-注会网课新增词-EM</v>
      </c>
      <c r="E17719" s="58"/>
      <c r="L17719" s="51"/>
      <c r="M17719" s="50"/>
      <c r="N17719" s="52"/>
      <c r="Y17719" s="50"/>
      <c r="AA17719" s="52"/>
      <c r="AL17719" s="50"/>
    </row>
    <row r="17720" spans="1:38" x14ac:dyDescent="0.3">
      <c r="A17720" s="60">
        <v>41921</v>
      </c>
      <c r="B17720" s="61" t="s">
        <v>1412</v>
      </c>
      <c r="C17720" s="62">
        <v>0</v>
      </c>
      <c r="D17720" s="62" t="str">
        <f t="shared" si="288"/>
        <v>R3zxcGZ-注会网课新增词-EM</v>
      </c>
      <c r="E17720" s="58"/>
      <c r="L17720" s="51"/>
      <c r="M17720" s="50"/>
      <c r="N17720" s="52"/>
      <c r="Y17720" s="50"/>
      <c r="AA17720" s="52"/>
      <c r="AL17720" s="50"/>
    </row>
    <row r="17721" spans="1:38" x14ac:dyDescent="0.3">
      <c r="A17721" s="65">
        <v>41922</v>
      </c>
      <c r="B17721" s="66" t="s">
        <v>1412</v>
      </c>
      <c r="C17721" s="67">
        <v>0.31</v>
      </c>
      <c r="D17721" s="67" t="str">
        <f t="shared" si="288"/>
        <v>R3zxcGZ-注会网课新增词-EM</v>
      </c>
      <c r="E17721" s="58"/>
      <c r="L17721" s="51"/>
      <c r="M17721" s="50"/>
      <c r="N17721" s="52"/>
      <c r="Y17721" s="50"/>
      <c r="AA17721" s="52"/>
      <c r="AL17721" s="50"/>
    </row>
    <row r="17722" spans="1:38" x14ac:dyDescent="0.3">
      <c r="A17722" s="60">
        <v>41923</v>
      </c>
      <c r="B17722" s="61" t="s">
        <v>1412</v>
      </c>
      <c r="C17722" s="62">
        <v>0</v>
      </c>
      <c r="D17722" s="62" t="str">
        <f t="shared" si="288"/>
        <v>R3zxcGZ-注会网课新增词-EM</v>
      </c>
      <c r="E17722" s="58"/>
      <c r="L17722" s="51"/>
      <c r="M17722" s="50"/>
      <c r="N17722" s="52"/>
      <c r="Y17722" s="50"/>
      <c r="AA17722" s="52"/>
      <c r="AL17722" s="50"/>
    </row>
    <row r="17723" spans="1:38" x14ac:dyDescent="0.3">
      <c r="A17723" s="65">
        <v>41924</v>
      </c>
      <c r="B17723" s="66" t="s">
        <v>1412</v>
      </c>
      <c r="C17723" s="67">
        <v>0</v>
      </c>
      <c r="D17723" s="67" t="str">
        <f t="shared" si="288"/>
        <v>R3zxcGZ-注会网课新增词-EM</v>
      </c>
      <c r="E17723" s="58"/>
      <c r="L17723" s="51"/>
      <c r="M17723" s="50"/>
      <c r="N17723" s="52"/>
      <c r="Y17723" s="50"/>
      <c r="AA17723" s="52"/>
      <c r="AL17723" s="50"/>
    </row>
    <row r="17724" spans="1:38" x14ac:dyDescent="0.3">
      <c r="A17724" s="60">
        <v>41925</v>
      </c>
      <c r="B17724" s="61" t="s">
        <v>1412</v>
      </c>
      <c r="C17724" s="62">
        <v>0</v>
      </c>
      <c r="D17724" s="62" t="str">
        <f t="shared" si="288"/>
        <v>R3zxcGZ-注会网课新增词-EM</v>
      </c>
      <c r="E17724" s="58"/>
      <c r="L17724" s="51"/>
      <c r="M17724" s="50"/>
      <c r="N17724" s="52"/>
      <c r="Y17724" s="50"/>
      <c r="AA17724" s="52"/>
      <c r="AL17724" s="50"/>
    </row>
    <row r="17725" spans="1:38" x14ac:dyDescent="0.3">
      <c r="A17725" s="65">
        <v>41926</v>
      </c>
      <c r="B17725" s="66" t="s">
        <v>1412</v>
      </c>
      <c r="C17725" s="67">
        <v>0</v>
      </c>
      <c r="D17725" s="67" t="str">
        <f t="shared" si="288"/>
        <v>R3zxcGZ-注会网课新增词-EM</v>
      </c>
      <c r="E17725" s="58"/>
      <c r="L17725" s="51"/>
      <c r="M17725" s="50"/>
      <c r="N17725" s="52"/>
      <c r="Y17725" s="50"/>
      <c r="AA17725" s="52"/>
      <c r="AL17725" s="50"/>
    </row>
    <row r="17726" spans="1:38" x14ac:dyDescent="0.3">
      <c r="A17726" s="60">
        <v>41927</v>
      </c>
      <c r="B17726" s="61" t="s">
        <v>1412</v>
      </c>
      <c r="C17726" s="62">
        <v>0</v>
      </c>
      <c r="D17726" s="62" t="str">
        <f t="shared" si="288"/>
        <v>R3zxcGZ-注会网课新增词-EM</v>
      </c>
      <c r="E17726" s="58"/>
      <c r="L17726" s="51"/>
      <c r="M17726" s="50"/>
      <c r="N17726" s="52"/>
      <c r="Y17726" s="50"/>
      <c r="AA17726" s="52"/>
      <c r="AL17726" s="50"/>
    </row>
    <row r="17727" spans="1:38" x14ac:dyDescent="0.3">
      <c r="A17727" s="65">
        <v>41928</v>
      </c>
      <c r="B17727" s="66" t="s">
        <v>1412</v>
      </c>
      <c r="C17727" s="67">
        <v>0</v>
      </c>
      <c r="D17727" s="67" t="str">
        <f t="shared" si="288"/>
        <v>R3zxcGZ-注会网课新增词-EM</v>
      </c>
      <c r="E17727" s="58"/>
      <c r="L17727" s="51"/>
      <c r="M17727" s="50"/>
      <c r="N17727" s="52"/>
      <c r="Y17727" s="50"/>
      <c r="AA17727" s="52"/>
      <c r="AL17727" s="50"/>
    </row>
    <row r="17728" spans="1:38" x14ac:dyDescent="0.3">
      <c r="A17728" s="60">
        <v>41929</v>
      </c>
      <c r="B17728" s="61" t="s">
        <v>1412</v>
      </c>
      <c r="C17728" s="62">
        <v>0</v>
      </c>
      <c r="D17728" s="62" t="str">
        <f t="shared" si="288"/>
        <v>R3zxcGZ-注会网课新增词-EM</v>
      </c>
      <c r="E17728" s="58"/>
      <c r="L17728" s="51"/>
      <c r="M17728" s="50"/>
      <c r="N17728" s="52"/>
      <c r="Y17728" s="50"/>
      <c r="AA17728" s="52"/>
      <c r="AL17728" s="50"/>
    </row>
    <row r="17729" spans="1:38" x14ac:dyDescent="0.3">
      <c r="A17729" s="65">
        <v>41930</v>
      </c>
      <c r="B17729" s="66" t="s">
        <v>1412</v>
      </c>
      <c r="C17729" s="67">
        <v>3.07</v>
      </c>
      <c r="D17729" s="67" t="str">
        <f t="shared" si="288"/>
        <v>R3zxcGZ-注会网课新增词-EM</v>
      </c>
      <c r="E17729" s="58"/>
      <c r="L17729" s="51"/>
      <c r="M17729" s="50"/>
      <c r="N17729" s="52"/>
      <c r="Y17729" s="50"/>
      <c r="AA17729" s="52"/>
      <c r="AL17729" s="50"/>
    </row>
    <row r="17730" spans="1:38" x14ac:dyDescent="0.3">
      <c r="A17730" s="60">
        <v>41931</v>
      </c>
      <c r="B17730" s="61" t="s">
        <v>1412</v>
      </c>
      <c r="C17730" s="62">
        <v>0</v>
      </c>
      <c r="D17730" s="62" t="str">
        <f t="shared" si="288"/>
        <v>R3zxcGZ-注会网课新增词-EM</v>
      </c>
      <c r="E17730" s="58"/>
      <c r="L17730" s="51"/>
      <c r="M17730" s="50"/>
      <c r="N17730" s="52"/>
      <c r="Y17730" s="50"/>
      <c r="AA17730" s="52"/>
      <c r="AL17730" s="50"/>
    </row>
    <row r="17731" spans="1:38" x14ac:dyDescent="0.3">
      <c r="A17731" s="65">
        <v>41932</v>
      </c>
      <c r="B17731" s="66" t="s">
        <v>1412</v>
      </c>
      <c r="C17731" s="67">
        <v>0</v>
      </c>
      <c r="D17731" s="67" t="str">
        <f t="shared" si="288"/>
        <v>R3zxcGZ-注会网课新增词-EM</v>
      </c>
      <c r="E17731" s="58"/>
      <c r="L17731" s="51"/>
      <c r="M17731" s="50"/>
      <c r="N17731" s="52"/>
      <c r="Y17731" s="50"/>
      <c r="AA17731" s="52"/>
      <c r="AL17731" s="50"/>
    </row>
    <row r="17732" spans="1:38" x14ac:dyDescent="0.3">
      <c r="A17732" s="60">
        <v>41933</v>
      </c>
      <c r="B17732" s="61" t="s">
        <v>1412</v>
      </c>
      <c r="C17732" s="62">
        <v>0</v>
      </c>
      <c r="D17732" s="62" t="str">
        <f t="shared" si="288"/>
        <v>R3zxcGZ-注会网课新增词-EM</v>
      </c>
      <c r="E17732" s="58"/>
      <c r="L17732" s="51"/>
      <c r="M17732" s="50"/>
      <c r="N17732" s="52"/>
      <c r="Y17732" s="50"/>
      <c r="AA17732" s="52"/>
      <c r="AL17732" s="50"/>
    </row>
    <row r="17733" spans="1:38" x14ac:dyDescent="0.3">
      <c r="A17733" s="65">
        <v>41934</v>
      </c>
      <c r="B17733" s="66" t="s">
        <v>1412</v>
      </c>
      <c r="C17733" s="67">
        <v>1.34</v>
      </c>
      <c r="D17733" s="67" t="str">
        <f t="shared" si="288"/>
        <v>R3zxcGZ-注会网课新增词-EM</v>
      </c>
      <c r="E17733" s="58"/>
      <c r="L17733" s="51"/>
      <c r="M17733" s="50"/>
      <c r="N17733" s="52"/>
      <c r="Y17733" s="50"/>
      <c r="AA17733" s="52"/>
      <c r="AL17733" s="50"/>
    </row>
    <row r="17734" spans="1:38" x14ac:dyDescent="0.3">
      <c r="A17734" s="60">
        <v>41935</v>
      </c>
      <c r="B17734" s="61" t="s">
        <v>1412</v>
      </c>
      <c r="C17734" s="62">
        <v>1.27</v>
      </c>
      <c r="D17734" s="62" t="str">
        <f t="shared" ref="D17734:D17797" si="289">LEFT(B17734,2)&amp;"zxc"&amp;MID(B17734,4,100)</f>
        <v>R3zxcGZ-注会网课新增词-EM</v>
      </c>
      <c r="E17734" s="58"/>
      <c r="L17734" s="51"/>
      <c r="M17734" s="50"/>
      <c r="N17734" s="52"/>
      <c r="Y17734" s="50"/>
      <c r="AA17734" s="52"/>
      <c r="AL17734" s="50"/>
    </row>
    <row r="17735" spans="1:38" x14ac:dyDescent="0.3">
      <c r="A17735" s="65">
        <v>41936</v>
      </c>
      <c r="B17735" s="66" t="s">
        <v>1412</v>
      </c>
      <c r="C17735" s="67">
        <v>0</v>
      </c>
      <c r="D17735" s="67" t="str">
        <f t="shared" si="289"/>
        <v>R3zxcGZ-注会网课新增词-EM</v>
      </c>
      <c r="E17735" s="58"/>
      <c r="L17735" s="51"/>
      <c r="M17735" s="50"/>
      <c r="N17735" s="52"/>
      <c r="Y17735" s="50"/>
      <c r="AA17735" s="52"/>
      <c r="AL17735" s="50"/>
    </row>
    <row r="17736" spans="1:38" x14ac:dyDescent="0.3">
      <c r="A17736" s="60">
        <v>41937</v>
      </c>
      <c r="B17736" s="61" t="s">
        <v>1412</v>
      </c>
      <c r="C17736" s="62">
        <v>0</v>
      </c>
      <c r="D17736" s="62" t="str">
        <f t="shared" si="289"/>
        <v>R3zxcGZ-注会网课新增词-EM</v>
      </c>
      <c r="E17736" s="58"/>
      <c r="L17736" s="51"/>
      <c r="M17736" s="50"/>
      <c r="N17736" s="52"/>
      <c r="Y17736" s="50"/>
      <c r="AA17736" s="52"/>
      <c r="AL17736" s="50"/>
    </row>
    <row r="17737" spans="1:38" x14ac:dyDescent="0.3">
      <c r="A17737" s="65">
        <v>41938</v>
      </c>
      <c r="B17737" s="66" t="s">
        <v>1412</v>
      </c>
      <c r="C17737" s="67">
        <v>0</v>
      </c>
      <c r="D17737" s="67" t="str">
        <f t="shared" si="289"/>
        <v>R3zxcGZ-注会网课新增词-EM</v>
      </c>
      <c r="E17737" s="58"/>
      <c r="L17737" s="51"/>
      <c r="M17737" s="50"/>
      <c r="N17737" s="52"/>
      <c r="Y17737" s="50"/>
      <c r="AA17737" s="52"/>
      <c r="AL17737" s="50"/>
    </row>
    <row r="17738" spans="1:38" x14ac:dyDescent="0.3">
      <c r="A17738" s="60">
        <v>41939</v>
      </c>
      <c r="B17738" s="61" t="s">
        <v>1412</v>
      </c>
      <c r="C17738" s="62">
        <v>0</v>
      </c>
      <c r="D17738" s="62" t="str">
        <f t="shared" si="289"/>
        <v>R3zxcGZ-注会网课新增词-EM</v>
      </c>
      <c r="E17738" s="58"/>
      <c r="L17738" s="51"/>
      <c r="M17738" s="50"/>
      <c r="N17738" s="52"/>
      <c r="Y17738" s="50"/>
      <c r="AA17738" s="52"/>
      <c r="AL17738" s="50"/>
    </row>
    <row r="17739" spans="1:38" x14ac:dyDescent="0.3">
      <c r="A17739" s="65">
        <v>41940</v>
      </c>
      <c r="B17739" s="66" t="s">
        <v>1412</v>
      </c>
      <c r="C17739" s="67">
        <v>3.72</v>
      </c>
      <c r="D17739" s="67" t="str">
        <f t="shared" si="289"/>
        <v>R3zxcGZ-注会网课新增词-EM</v>
      </c>
      <c r="E17739" s="58"/>
      <c r="L17739" s="51"/>
      <c r="M17739" s="50"/>
      <c r="N17739" s="52"/>
      <c r="Y17739" s="50"/>
      <c r="AA17739" s="52"/>
      <c r="AL17739" s="50"/>
    </row>
    <row r="17740" spans="1:38" x14ac:dyDescent="0.3">
      <c r="A17740" s="60">
        <v>41941</v>
      </c>
      <c r="B17740" s="61" t="s">
        <v>1412</v>
      </c>
      <c r="C17740" s="62">
        <v>0</v>
      </c>
      <c r="D17740" s="62" t="str">
        <f t="shared" si="289"/>
        <v>R3zxcGZ-注会网课新增词-EM</v>
      </c>
      <c r="E17740" s="58"/>
      <c r="L17740" s="51"/>
      <c r="M17740" s="50"/>
      <c r="N17740" s="52"/>
      <c r="Y17740" s="50"/>
      <c r="AA17740" s="52"/>
      <c r="AL17740" s="50"/>
    </row>
    <row r="17741" spans="1:38" x14ac:dyDescent="0.3">
      <c r="A17741" s="65">
        <v>41942</v>
      </c>
      <c r="B17741" s="66" t="s">
        <v>1412</v>
      </c>
      <c r="C17741" s="67">
        <v>0</v>
      </c>
      <c r="D17741" s="67" t="str">
        <f t="shared" si="289"/>
        <v>R3zxcGZ-注会网课新增词-EM</v>
      </c>
      <c r="E17741" s="58"/>
      <c r="L17741" s="51"/>
      <c r="M17741" s="50"/>
      <c r="N17741" s="52"/>
      <c r="Y17741" s="50"/>
      <c r="AA17741" s="52"/>
      <c r="AL17741" s="50"/>
    </row>
    <row r="17742" spans="1:38" x14ac:dyDescent="0.3">
      <c r="A17742" s="60">
        <v>41943</v>
      </c>
      <c r="B17742" s="61" t="s">
        <v>1412</v>
      </c>
      <c r="C17742" s="62">
        <v>0</v>
      </c>
      <c r="D17742" s="62" t="str">
        <f t="shared" si="289"/>
        <v>R3zxcGZ-注会网课新增词-EM</v>
      </c>
      <c r="E17742" s="58"/>
      <c r="L17742" s="51"/>
      <c r="M17742" s="50"/>
      <c r="N17742" s="52"/>
      <c r="Y17742" s="50"/>
      <c r="AA17742" s="52"/>
      <c r="AL17742" s="50"/>
    </row>
    <row r="17743" spans="1:38" x14ac:dyDescent="0.3">
      <c r="A17743" s="65">
        <v>41913</v>
      </c>
      <c r="B17743" s="66" t="s">
        <v>1413</v>
      </c>
      <c r="C17743" s="67">
        <v>0</v>
      </c>
      <c r="D17743" s="67" t="str">
        <f t="shared" si="289"/>
        <v>R3zxcGZ-注会网课新增词-PM</v>
      </c>
      <c r="E17743" s="58"/>
      <c r="L17743" s="51"/>
      <c r="M17743" s="50"/>
      <c r="N17743" s="52"/>
      <c r="Y17743" s="50"/>
      <c r="AA17743" s="52"/>
      <c r="AL17743" s="50"/>
    </row>
    <row r="17744" spans="1:38" x14ac:dyDescent="0.3">
      <c r="A17744" s="60">
        <v>41916</v>
      </c>
      <c r="B17744" s="61" t="s">
        <v>1413</v>
      </c>
      <c r="C17744" s="62">
        <v>0</v>
      </c>
      <c r="D17744" s="62" t="str">
        <f t="shared" si="289"/>
        <v>R3zxcGZ-注会网课新增词-PM</v>
      </c>
      <c r="E17744" s="58"/>
      <c r="L17744" s="51"/>
      <c r="M17744" s="50"/>
      <c r="N17744" s="52"/>
      <c r="Y17744" s="50"/>
      <c r="AA17744" s="52"/>
      <c r="AL17744" s="50"/>
    </row>
    <row r="17745" spans="1:38" x14ac:dyDescent="0.3">
      <c r="A17745" s="65">
        <v>41917</v>
      </c>
      <c r="B17745" s="66" t="s">
        <v>1413</v>
      </c>
      <c r="C17745" s="67">
        <v>0</v>
      </c>
      <c r="D17745" s="67" t="str">
        <f t="shared" si="289"/>
        <v>R3zxcGZ-注会网课新增词-PM</v>
      </c>
      <c r="E17745" s="58"/>
      <c r="L17745" s="51"/>
      <c r="M17745" s="50"/>
      <c r="N17745" s="52"/>
      <c r="Y17745" s="50"/>
      <c r="AA17745" s="52"/>
      <c r="AL17745" s="50"/>
    </row>
    <row r="17746" spans="1:38" x14ac:dyDescent="0.3">
      <c r="A17746" s="60">
        <v>41920</v>
      </c>
      <c r="B17746" s="61" t="s">
        <v>1413</v>
      </c>
      <c r="C17746" s="62">
        <v>0</v>
      </c>
      <c r="D17746" s="62" t="str">
        <f t="shared" si="289"/>
        <v>R3zxcGZ-注会网课新增词-PM</v>
      </c>
      <c r="E17746" s="58"/>
      <c r="L17746" s="51"/>
      <c r="M17746" s="50"/>
      <c r="N17746" s="52"/>
      <c r="Y17746" s="50"/>
      <c r="AA17746" s="52"/>
      <c r="AL17746" s="50"/>
    </row>
    <row r="17747" spans="1:38" x14ac:dyDescent="0.3">
      <c r="A17747" s="65">
        <v>41921</v>
      </c>
      <c r="B17747" s="66" t="s">
        <v>1413</v>
      </c>
      <c r="C17747" s="67">
        <v>0</v>
      </c>
      <c r="D17747" s="67" t="str">
        <f t="shared" si="289"/>
        <v>R3zxcGZ-注会网课新增词-PM</v>
      </c>
      <c r="E17747" s="58"/>
      <c r="L17747" s="51"/>
      <c r="M17747" s="50"/>
      <c r="N17747" s="52"/>
      <c r="Y17747" s="50"/>
      <c r="AA17747" s="52"/>
      <c r="AL17747" s="50"/>
    </row>
    <row r="17748" spans="1:38" x14ac:dyDescent="0.3">
      <c r="A17748" s="60">
        <v>41922</v>
      </c>
      <c r="B17748" s="61" t="s">
        <v>1413</v>
      </c>
      <c r="C17748" s="62">
        <v>0</v>
      </c>
      <c r="D17748" s="62" t="str">
        <f t="shared" si="289"/>
        <v>R3zxcGZ-注会网课新增词-PM</v>
      </c>
      <c r="E17748" s="58"/>
      <c r="L17748" s="51"/>
      <c r="M17748" s="50"/>
      <c r="N17748" s="52"/>
      <c r="Y17748" s="50"/>
      <c r="AA17748" s="52"/>
      <c r="AL17748" s="50"/>
    </row>
    <row r="17749" spans="1:38" x14ac:dyDescent="0.3">
      <c r="A17749" s="65">
        <v>41923</v>
      </c>
      <c r="B17749" s="66" t="s">
        <v>1413</v>
      </c>
      <c r="C17749" s="67">
        <v>0</v>
      </c>
      <c r="D17749" s="67" t="str">
        <f t="shared" si="289"/>
        <v>R3zxcGZ-注会网课新增词-PM</v>
      </c>
      <c r="E17749" s="58"/>
      <c r="L17749" s="51"/>
      <c r="M17749" s="50"/>
      <c r="N17749" s="52"/>
      <c r="Y17749" s="50"/>
      <c r="AA17749" s="52"/>
      <c r="AL17749" s="50"/>
    </row>
    <row r="17750" spans="1:38" x14ac:dyDescent="0.3">
      <c r="A17750" s="60">
        <v>41924</v>
      </c>
      <c r="B17750" s="61" t="s">
        <v>1413</v>
      </c>
      <c r="C17750" s="62">
        <v>0</v>
      </c>
      <c r="D17750" s="62" t="str">
        <f t="shared" si="289"/>
        <v>R3zxcGZ-注会网课新增词-PM</v>
      </c>
      <c r="E17750" s="58"/>
      <c r="L17750" s="51"/>
      <c r="M17750" s="50"/>
      <c r="N17750" s="52"/>
      <c r="Y17750" s="50"/>
      <c r="AA17750" s="52"/>
      <c r="AL17750" s="50"/>
    </row>
    <row r="17751" spans="1:38" x14ac:dyDescent="0.3">
      <c r="A17751" s="65">
        <v>41925</v>
      </c>
      <c r="B17751" s="66" t="s">
        <v>1413</v>
      </c>
      <c r="C17751" s="67">
        <v>0.63</v>
      </c>
      <c r="D17751" s="67" t="str">
        <f t="shared" si="289"/>
        <v>R3zxcGZ-注会网课新增词-PM</v>
      </c>
      <c r="E17751" s="58"/>
      <c r="L17751" s="51"/>
      <c r="M17751" s="50"/>
      <c r="N17751" s="52"/>
      <c r="Y17751" s="50"/>
      <c r="AA17751" s="52"/>
      <c r="AL17751" s="50"/>
    </row>
    <row r="17752" spans="1:38" x14ac:dyDescent="0.3">
      <c r="A17752" s="60">
        <v>41926</v>
      </c>
      <c r="B17752" s="61" t="s">
        <v>1413</v>
      </c>
      <c r="C17752" s="62">
        <v>0</v>
      </c>
      <c r="D17752" s="62" t="str">
        <f t="shared" si="289"/>
        <v>R3zxcGZ-注会网课新增词-PM</v>
      </c>
      <c r="E17752" s="58"/>
      <c r="L17752" s="51"/>
      <c r="M17752" s="50"/>
      <c r="N17752" s="52"/>
      <c r="Y17752" s="50"/>
      <c r="AA17752" s="52"/>
      <c r="AL17752" s="50"/>
    </row>
    <row r="17753" spans="1:38" x14ac:dyDescent="0.3">
      <c r="A17753" s="65">
        <v>41927</v>
      </c>
      <c r="B17753" s="66" t="s">
        <v>1413</v>
      </c>
      <c r="C17753" s="67">
        <v>0</v>
      </c>
      <c r="D17753" s="67" t="str">
        <f t="shared" si="289"/>
        <v>R3zxcGZ-注会网课新增词-PM</v>
      </c>
      <c r="E17753" s="58"/>
      <c r="L17753" s="51"/>
      <c r="M17753" s="50"/>
      <c r="N17753" s="52"/>
      <c r="Y17753" s="50"/>
      <c r="AA17753" s="52"/>
      <c r="AL17753" s="50"/>
    </row>
    <row r="17754" spans="1:38" x14ac:dyDescent="0.3">
      <c r="A17754" s="60">
        <v>41928</v>
      </c>
      <c r="B17754" s="61" t="s">
        <v>1413</v>
      </c>
      <c r="C17754" s="62">
        <v>2.97</v>
      </c>
      <c r="D17754" s="62" t="str">
        <f t="shared" si="289"/>
        <v>R3zxcGZ-注会网课新增词-PM</v>
      </c>
      <c r="E17754" s="58"/>
      <c r="L17754" s="51"/>
      <c r="M17754" s="50"/>
      <c r="N17754" s="52"/>
      <c r="Y17754" s="50"/>
      <c r="AA17754" s="52"/>
      <c r="AL17754" s="50"/>
    </row>
    <row r="17755" spans="1:38" x14ac:dyDescent="0.3">
      <c r="A17755" s="65">
        <v>41929</v>
      </c>
      <c r="B17755" s="66" t="s">
        <v>1413</v>
      </c>
      <c r="C17755" s="67">
        <v>0</v>
      </c>
      <c r="D17755" s="67" t="str">
        <f t="shared" si="289"/>
        <v>R3zxcGZ-注会网课新增词-PM</v>
      </c>
      <c r="E17755" s="58"/>
      <c r="L17755" s="51"/>
      <c r="M17755" s="50"/>
      <c r="N17755" s="52"/>
      <c r="Y17755" s="50"/>
      <c r="AA17755" s="52"/>
      <c r="AL17755" s="50"/>
    </row>
    <row r="17756" spans="1:38" x14ac:dyDescent="0.3">
      <c r="A17756" s="60">
        <v>41930</v>
      </c>
      <c r="B17756" s="61" t="s">
        <v>1413</v>
      </c>
      <c r="C17756" s="62">
        <v>0</v>
      </c>
      <c r="D17756" s="62" t="str">
        <f t="shared" si="289"/>
        <v>R3zxcGZ-注会网课新增词-PM</v>
      </c>
      <c r="E17756" s="58"/>
      <c r="L17756" s="51"/>
      <c r="M17756" s="50"/>
      <c r="N17756" s="52"/>
      <c r="Y17756" s="50"/>
      <c r="AA17756" s="52"/>
      <c r="AL17756" s="50"/>
    </row>
    <row r="17757" spans="1:38" x14ac:dyDescent="0.3">
      <c r="A17757" s="65">
        <v>41931</v>
      </c>
      <c r="B17757" s="66" t="s">
        <v>1413</v>
      </c>
      <c r="C17757" s="67">
        <v>0</v>
      </c>
      <c r="D17757" s="67" t="str">
        <f t="shared" si="289"/>
        <v>R3zxcGZ-注会网课新增词-PM</v>
      </c>
      <c r="E17757" s="58"/>
      <c r="L17757" s="51"/>
      <c r="M17757" s="50"/>
      <c r="N17757" s="52"/>
      <c r="Y17757" s="50"/>
      <c r="AA17757" s="52"/>
      <c r="AL17757" s="50"/>
    </row>
    <row r="17758" spans="1:38" x14ac:dyDescent="0.3">
      <c r="A17758" s="60">
        <v>41932</v>
      </c>
      <c r="B17758" s="61" t="s">
        <v>1413</v>
      </c>
      <c r="C17758" s="62">
        <v>0</v>
      </c>
      <c r="D17758" s="62" t="str">
        <f t="shared" si="289"/>
        <v>R3zxcGZ-注会网课新增词-PM</v>
      </c>
      <c r="E17758" s="58"/>
      <c r="L17758" s="51"/>
      <c r="M17758" s="50"/>
      <c r="N17758" s="52"/>
      <c r="Y17758" s="50"/>
      <c r="AA17758" s="52"/>
      <c r="AL17758" s="50"/>
    </row>
    <row r="17759" spans="1:38" x14ac:dyDescent="0.3">
      <c r="A17759" s="65">
        <v>41933</v>
      </c>
      <c r="B17759" s="66" t="s">
        <v>1413</v>
      </c>
      <c r="C17759" s="67">
        <v>0</v>
      </c>
      <c r="D17759" s="67" t="str">
        <f t="shared" si="289"/>
        <v>R3zxcGZ-注会网课新增词-PM</v>
      </c>
      <c r="E17759" s="58"/>
      <c r="L17759" s="51"/>
      <c r="M17759" s="50"/>
      <c r="N17759" s="52"/>
      <c r="Y17759" s="50"/>
      <c r="AA17759" s="52"/>
      <c r="AL17759" s="50"/>
    </row>
    <row r="17760" spans="1:38" x14ac:dyDescent="0.3">
      <c r="A17760" s="60">
        <v>41934</v>
      </c>
      <c r="B17760" s="61" t="s">
        <v>1413</v>
      </c>
      <c r="C17760" s="62">
        <v>1.74</v>
      </c>
      <c r="D17760" s="62" t="str">
        <f t="shared" si="289"/>
        <v>R3zxcGZ-注会网课新增词-PM</v>
      </c>
      <c r="E17760" s="58"/>
      <c r="L17760" s="51"/>
      <c r="M17760" s="50"/>
      <c r="N17760" s="52"/>
      <c r="Y17760" s="50"/>
      <c r="AA17760" s="52"/>
      <c r="AL17760" s="50"/>
    </row>
    <row r="17761" spans="1:38" x14ac:dyDescent="0.3">
      <c r="A17761" s="65">
        <v>41935</v>
      </c>
      <c r="B17761" s="66" t="s">
        <v>1413</v>
      </c>
      <c r="C17761" s="67">
        <v>2.04</v>
      </c>
      <c r="D17761" s="67" t="str">
        <f t="shared" si="289"/>
        <v>R3zxcGZ-注会网课新增词-PM</v>
      </c>
      <c r="E17761" s="58"/>
      <c r="L17761" s="51"/>
      <c r="M17761" s="50"/>
      <c r="N17761" s="52"/>
      <c r="Y17761" s="50"/>
      <c r="AA17761" s="52"/>
      <c r="AL17761" s="50"/>
    </row>
    <row r="17762" spans="1:38" x14ac:dyDescent="0.3">
      <c r="A17762" s="60">
        <v>41936</v>
      </c>
      <c r="B17762" s="61" t="s">
        <v>1413</v>
      </c>
      <c r="C17762" s="62">
        <v>0</v>
      </c>
      <c r="D17762" s="62" t="str">
        <f t="shared" si="289"/>
        <v>R3zxcGZ-注会网课新增词-PM</v>
      </c>
      <c r="E17762" s="58"/>
      <c r="L17762" s="51"/>
      <c r="M17762" s="50"/>
      <c r="N17762" s="52"/>
      <c r="Y17762" s="50"/>
      <c r="AA17762" s="52"/>
      <c r="AL17762" s="50"/>
    </row>
    <row r="17763" spans="1:38" x14ac:dyDescent="0.3">
      <c r="A17763" s="65">
        <v>41937</v>
      </c>
      <c r="B17763" s="66" t="s">
        <v>1413</v>
      </c>
      <c r="C17763" s="67">
        <v>0.8</v>
      </c>
      <c r="D17763" s="67" t="str">
        <f t="shared" si="289"/>
        <v>R3zxcGZ-注会网课新增词-PM</v>
      </c>
      <c r="E17763" s="58"/>
      <c r="L17763" s="51"/>
      <c r="M17763" s="50"/>
      <c r="N17763" s="52"/>
      <c r="Y17763" s="50"/>
      <c r="AA17763" s="52"/>
      <c r="AL17763" s="50"/>
    </row>
    <row r="17764" spans="1:38" x14ac:dyDescent="0.3">
      <c r="A17764" s="60">
        <v>41938</v>
      </c>
      <c r="B17764" s="61" t="s">
        <v>1413</v>
      </c>
      <c r="C17764" s="62">
        <v>0</v>
      </c>
      <c r="D17764" s="62" t="str">
        <f t="shared" si="289"/>
        <v>R3zxcGZ-注会网课新增词-PM</v>
      </c>
      <c r="E17764" s="58"/>
      <c r="L17764" s="51"/>
      <c r="M17764" s="50"/>
      <c r="N17764" s="52"/>
      <c r="Y17764" s="50"/>
      <c r="AA17764" s="52"/>
      <c r="AL17764" s="50"/>
    </row>
    <row r="17765" spans="1:38" x14ac:dyDescent="0.3">
      <c r="A17765" s="65">
        <v>41939</v>
      </c>
      <c r="B17765" s="66" t="s">
        <v>1413</v>
      </c>
      <c r="C17765" s="67">
        <v>0</v>
      </c>
      <c r="D17765" s="67" t="str">
        <f t="shared" si="289"/>
        <v>R3zxcGZ-注会网课新增词-PM</v>
      </c>
      <c r="E17765" s="58"/>
      <c r="L17765" s="51"/>
      <c r="M17765" s="50"/>
      <c r="N17765" s="52"/>
      <c r="Y17765" s="50"/>
      <c r="AA17765" s="52"/>
      <c r="AL17765" s="50"/>
    </row>
    <row r="17766" spans="1:38" x14ac:dyDescent="0.3">
      <c r="A17766" s="60">
        <v>41940</v>
      </c>
      <c r="B17766" s="61" t="s">
        <v>1413</v>
      </c>
      <c r="C17766" s="62">
        <v>0</v>
      </c>
      <c r="D17766" s="62" t="str">
        <f t="shared" si="289"/>
        <v>R3zxcGZ-注会网课新增词-PM</v>
      </c>
      <c r="E17766" s="58"/>
      <c r="L17766" s="51"/>
      <c r="M17766" s="50"/>
      <c r="N17766" s="52"/>
      <c r="Y17766" s="50"/>
      <c r="AA17766" s="52"/>
      <c r="AL17766" s="50"/>
    </row>
    <row r="17767" spans="1:38" x14ac:dyDescent="0.3">
      <c r="A17767" s="65">
        <v>41941</v>
      </c>
      <c r="B17767" s="66" t="s">
        <v>1413</v>
      </c>
      <c r="C17767" s="67">
        <v>0</v>
      </c>
      <c r="D17767" s="67" t="str">
        <f t="shared" si="289"/>
        <v>R3zxcGZ-注会网课新增词-PM</v>
      </c>
      <c r="E17767" s="58"/>
      <c r="L17767" s="51"/>
      <c r="M17767" s="50"/>
      <c r="N17767" s="52"/>
      <c r="Y17767" s="50"/>
      <c r="AA17767" s="52"/>
      <c r="AL17767" s="50"/>
    </row>
    <row r="17768" spans="1:38" x14ac:dyDescent="0.3">
      <c r="A17768" s="60">
        <v>41942</v>
      </c>
      <c r="B17768" s="61" t="s">
        <v>1413</v>
      </c>
      <c r="C17768" s="62">
        <v>1.66</v>
      </c>
      <c r="D17768" s="62" t="str">
        <f t="shared" si="289"/>
        <v>R3zxcGZ-注会网课新增词-PM</v>
      </c>
      <c r="E17768" s="58"/>
      <c r="L17768" s="51"/>
      <c r="M17768" s="50"/>
      <c r="N17768" s="52"/>
      <c r="Y17768" s="50"/>
      <c r="AA17768" s="52"/>
      <c r="AL17768" s="50"/>
    </row>
    <row r="17769" spans="1:38" x14ac:dyDescent="0.3">
      <c r="A17769" s="65">
        <v>41943</v>
      </c>
      <c r="B17769" s="66" t="s">
        <v>1413</v>
      </c>
      <c r="C17769" s="67">
        <v>0</v>
      </c>
      <c r="D17769" s="67" t="str">
        <f t="shared" si="289"/>
        <v>R3zxcGZ-注会网课新增词-PM</v>
      </c>
      <c r="E17769" s="58"/>
      <c r="L17769" s="51"/>
      <c r="M17769" s="50"/>
      <c r="N17769" s="52"/>
      <c r="Y17769" s="50"/>
      <c r="AA17769" s="52"/>
      <c r="AL17769" s="50"/>
    </row>
    <row r="17770" spans="1:38" x14ac:dyDescent="0.3">
      <c r="A17770" s="60">
        <v>41942</v>
      </c>
      <c r="B17770" s="61" t="s">
        <v>1414</v>
      </c>
      <c r="C17770" s="62">
        <v>0</v>
      </c>
      <c r="D17770" s="62" t="str">
        <f t="shared" si="289"/>
        <v>R7zxcGZ-北京成考大流量-EM</v>
      </c>
      <c r="E17770" s="58"/>
      <c r="L17770" s="51"/>
      <c r="M17770" s="50"/>
      <c r="N17770" s="52"/>
      <c r="Y17770" s="50"/>
      <c r="AA17770" s="52"/>
      <c r="AL17770" s="50"/>
    </row>
    <row r="17771" spans="1:38" x14ac:dyDescent="0.3">
      <c r="A17771" s="65">
        <v>41943</v>
      </c>
      <c r="B17771" s="66" t="s">
        <v>1414</v>
      </c>
      <c r="C17771" s="67">
        <v>16.96</v>
      </c>
      <c r="D17771" s="67" t="str">
        <f t="shared" si="289"/>
        <v>R7zxcGZ-北京成考大流量-EM</v>
      </c>
      <c r="E17771" s="58"/>
      <c r="L17771" s="51"/>
      <c r="M17771" s="50"/>
      <c r="N17771" s="52"/>
      <c r="Y17771" s="50"/>
      <c r="AA17771" s="52"/>
      <c r="AL17771" s="50"/>
    </row>
    <row r="17772" spans="1:38" x14ac:dyDescent="0.3">
      <c r="A17772" s="60">
        <v>41942</v>
      </c>
      <c r="B17772" s="61" t="s">
        <v>1415</v>
      </c>
      <c r="C17772" s="62">
        <v>22.68</v>
      </c>
      <c r="D17772" s="62" t="str">
        <f t="shared" si="289"/>
        <v>R7zxcGZ-北京成考大流量-PM</v>
      </c>
      <c r="E17772" s="58"/>
      <c r="L17772" s="51"/>
      <c r="M17772" s="50"/>
      <c r="N17772" s="52"/>
      <c r="Y17772" s="50"/>
      <c r="AA17772" s="52"/>
      <c r="AL17772" s="50"/>
    </row>
    <row r="17773" spans="1:38" x14ac:dyDescent="0.3">
      <c r="A17773" s="65">
        <v>41943</v>
      </c>
      <c r="B17773" s="66" t="s">
        <v>1415</v>
      </c>
      <c r="C17773" s="67">
        <v>27.83</v>
      </c>
      <c r="D17773" s="67" t="str">
        <f t="shared" si="289"/>
        <v>R7zxcGZ-北京成考大流量-PM</v>
      </c>
      <c r="E17773" s="58"/>
      <c r="L17773" s="51"/>
      <c r="M17773" s="50"/>
      <c r="N17773" s="52"/>
      <c r="Y17773" s="50"/>
      <c r="AA17773" s="52"/>
      <c r="AL17773" s="50"/>
    </row>
    <row r="17774" spans="1:38" x14ac:dyDescent="0.3">
      <c r="A17774" s="60">
        <v>41942</v>
      </c>
      <c r="B17774" s="61" t="s">
        <v>1416</v>
      </c>
      <c r="C17774" s="62">
        <v>15.99</v>
      </c>
      <c r="D17774" s="62" t="str">
        <f t="shared" si="289"/>
        <v>R7zxcGZ-广州成考A-EM</v>
      </c>
      <c r="E17774" s="58"/>
      <c r="L17774" s="51"/>
      <c r="M17774" s="50"/>
      <c r="N17774" s="52"/>
      <c r="Y17774" s="50"/>
      <c r="AA17774" s="52"/>
      <c r="AL17774" s="50"/>
    </row>
    <row r="17775" spans="1:38" x14ac:dyDescent="0.3">
      <c r="A17775" s="65">
        <v>41943</v>
      </c>
      <c r="B17775" s="66" t="s">
        <v>1416</v>
      </c>
      <c r="C17775" s="67">
        <v>56.9</v>
      </c>
      <c r="D17775" s="67" t="str">
        <f t="shared" si="289"/>
        <v>R7zxcGZ-广州成考A-EM</v>
      </c>
      <c r="E17775" s="58"/>
      <c r="L17775" s="51"/>
      <c r="M17775" s="50"/>
      <c r="N17775" s="52"/>
      <c r="Y17775" s="50"/>
      <c r="AA17775" s="52"/>
      <c r="AL17775" s="50"/>
    </row>
    <row r="17776" spans="1:38" x14ac:dyDescent="0.3">
      <c r="A17776" s="60">
        <v>41942</v>
      </c>
      <c r="B17776" s="61" t="s">
        <v>1417</v>
      </c>
      <c r="C17776" s="62">
        <v>9.58</v>
      </c>
      <c r="D17776" s="62" t="str">
        <f t="shared" si="289"/>
        <v>R7zxcGZ-广州成考B-EM</v>
      </c>
      <c r="E17776" s="58"/>
      <c r="L17776" s="51"/>
      <c r="M17776" s="50"/>
      <c r="N17776" s="52"/>
      <c r="Y17776" s="50"/>
      <c r="AA17776" s="52"/>
      <c r="AL17776" s="50"/>
    </row>
    <row r="17777" spans="1:38" x14ac:dyDescent="0.3">
      <c r="A17777" s="65">
        <v>41943</v>
      </c>
      <c r="B17777" s="66" t="s">
        <v>1417</v>
      </c>
      <c r="C17777" s="67">
        <v>20.43</v>
      </c>
      <c r="D17777" s="67" t="str">
        <f t="shared" si="289"/>
        <v>R7zxcGZ-广州成考B-EM</v>
      </c>
      <c r="E17777" s="58"/>
      <c r="L17777" s="51"/>
      <c r="M17777" s="50"/>
      <c r="N17777" s="52"/>
      <c r="Y17777" s="50"/>
      <c r="AA17777" s="52"/>
      <c r="AL17777" s="50"/>
    </row>
    <row r="17778" spans="1:38" x14ac:dyDescent="0.3">
      <c r="A17778" s="60">
        <v>41942</v>
      </c>
      <c r="B17778" s="61" t="s">
        <v>1418</v>
      </c>
      <c r="C17778" s="62">
        <v>13.44</v>
      </c>
      <c r="D17778" s="62" t="str">
        <f t="shared" si="289"/>
        <v>R7zxcGZ-广州成考B-PM</v>
      </c>
      <c r="E17778" s="58"/>
      <c r="L17778" s="51"/>
      <c r="M17778" s="50"/>
      <c r="N17778" s="52"/>
      <c r="Y17778" s="50"/>
      <c r="AA17778" s="52"/>
      <c r="AL17778" s="50"/>
    </row>
    <row r="17779" spans="1:38" x14ac:dyDescent="0.3">
      <c r="A17779" s="65">
        <v>41943</v>
      </c>
      <c r="B17779" s="66" t="s">
        <v>1418</v>
      </c>
      <c r="C17779" s="67">
        <v>23.48</v>
      </c>
      <c r="D17779" s="67" t="str">
        <f t="shared" si="289"/>
        <v>R7zxcGZ-广州成考B-PM</v>
      </c>
      <c r="E17779" s="58"/>
      <c r="L17779" s="51"/>
      <c r="M17779" s="50"/>
      <c r="N17779" s="52"/>
      <c r="Y17779" s="50"/>
      <c r="AA17779" s="52"/>
      <c r="AL17779" s="50"/>
    </row>
    <row r="17780" spans="1:38" x14ac:dyDescent="0.3">
      <c r="A17780" s="60">
        <v>41942</v>
      </c>
      <c r="B17780" s="61" t="s">
        <v>1419</v>
      </c>
      <c r="C17780" s="62">
        <v>2.3199999999999998</v>
      </c>
      <c r="D17780" s="62" t="str">
        <f t="shared" si="289"/>
        <v>R7zxcGZ-广州成考C-PM</v>
      </c>
      <c r="E17780" s="58"/>
      <c r="L17780" s="51"/>
      <c r="M17780" s="50"/>
      <c r="N17780" s="52"/>
      <c r="Y17780" s="50"/>
      <c r="AA17780" s="52"/>
      <c r="AL17780" s="50"/>
    </row>
    <row r="17781" spans="1:38" x14ac:dyDescent="0.3">
      <c r="A17781" s="65">
        <v>41943</v>
      </c>
      <c r="B17781" s="66" t="s">
        <v>1419</v>
      </c>
      <c r="C17781" s="67">
        <v>5.07</v>
      </c>
      <c r="D17781" s="67" t="str">
        <f t="shared" si="289"/>
        <v>R7zxcGZ-广州成考C-PM</v>
      </c>
      <c r="E17781" s="58"/>
      <c r="L17781" s="51"/>
      <c r="M17781" s="50"/>
      <c r="N17781" s="52"/>
      <c r="Y17781" s="50"/>
      <c r="AA17781" s="52"/>
      <c r="AL17781" s="50"/>
    </row>
    <row r="17782" spans="1:38" x14ac:dyDescent="0.3">
      <c r="A17782" s="60">
        <v>41942</v>
      </c>
      <c r="B17782" s="61" t="s">
        <v>1420</v>
      </c>
      <c r="C17782" s="62">
        <v>6.93</v>
      </c>
      <c r="D17782" s="62" t="str">
        <f t="shared" si="289"/>
        <v>R7zxcGZ-广州成考D-EM</v>
      </c>
      <c r="E17782" s="58"/>
      <c r="L17782" s="51"/>
      <c r="M17782" s="50"/>
      <c r="N17782" s="52"/>
      <c r="Y17782" s="50"/>
      <c r="AA17782" s="52"/>
      <c r="AL17782" s="50"/>
    </row>
    <row r="17783" spans="1:38" x14ac:dyDescent="0.3">
      <c r="A17783" s="65">
        <v>41943</v>
      </c>
      <c r="B17783" s="66" t="s">
        <v>1420</v>
      </c>
      <c r="C17783" s="67">
        <v>8.7899999999999991</v>
      </c>
      <c r="D17783" s="67" t="str">
        <f t="shared" si="289"/>
        <v>R7zxcGZ-广州成考D-EM</v>
      </c>
      <c r="E17783" s="58"/>
      <c r="L17783" s="51"/>
      <c r="M17783" s="50"/>
      <c r="N17783" s="52"/>
      <c r="Y17783" s="50"/>
      <c r="AA17783" s="52"/>
      <c r="AL17783" s="50"/>
    </row>
    <row r="17784" spans="1:38" x14ac:dyDescent="0.3">
      <c r="A17784" s="60">
        <v>41942</v>
      </c>
      <c r="B17784" s="61" t="s">
        <v>1421</v>
      </c>
      <c r="C17784" s="62">
        <v>16.96</v>
      </c>
      <c r="D17784" s="62" t="str">
        <f t="shared" si="289"/>
        <v>R7zxcGZ-广州成考D-PM</v>
      </c>
      <c r="E17784" s="58"/>
      <c r="L17784" s="51"/>
      <c r="M17784" s="50"/>
      <c r="N17784" s="52"/>
      <c r="Y17784" s="50"/>
      <c r="AA17784" s="52"/>
      <c r="AL17784" s="50"/>
    </row>
    <row r="17785" spans="1:38" x14ac:dyDescent="0.3">
      <c r="A17785" s="65">
        <v>41943</v>
      </c>
      <c r="B17785" s="66" t="s">
        <v>1421</v>
      </c>
      <c r="C17785" s="67">
        <v>36.799999999999997</v>
      </c>
      <c r="D17785" s="67" t="str">
        <f t="shared" si="289"/>
        <v>R7zxcGZ-广州成考D-PM</v>
      </c>
      <c r="E17785" s="58"/>
      <c r="L17785" s="51"/>
      <c r="M17785" s="50"/>
      <c r="N17785" s="52"/>
      <c r="Y17785" s="50"/>
      <c r="AA17785" s="52"/>
      <c r="AL17785" s="50"/>
    </row>
    <row r="17786" spans="1:38" x14ac:dyDescent="0.3">
      <c r="A17786" s="60">
        <v>41942</v>
      </c>
      <c r="B17786" s="61" t="s">
        <v>1422</v>
      </c>
      <c r="C17786" s="62">
        <v>3.05</v>
      </c>
      <c r="D17786" s="62" t="str">
        <f t="shared" si="289"/>
        <v>R7zxcGZ-广州成考F1-EM</v>
      </c>
      <c r="E17786" s="58"/>
      <c r="L17786" s="51"/>
      <c r="M17786" s="50"/>
      <c r="N17786" s="52"/>
      <c r="Y17786" s="50"/>
      <c r="AA17786" s="52"/>
      <c r="AL17786" s="50"/>
    </row>
    <row r="17787" spans="1:38" x14ac:dyDescent="0.3">
      <c r="A17787" s="65">
        <v>41943</v>
      </c>
      <c r="B17787" s="66" t="s">
        <v>1422</v>
      </c>
      <c r="C17787" s="67">
        <v>6.29</v>
      </c>
      <c r="D17787" s="67" t="str">
        <f t="shared" si="289"/>
        <v>R7zxcGZ-广州成考F1-EM</v>
      </c>
      <c r="E17787" s="58"/>
      <c r="L17787" s="51"/>
      <c r="M17787" s="50"/>
      <c r="N17787" s="52"/>
      <c r="Y17787" s="50"/>
      <c r="AA17787" s="52"/>
      <c r="AL17787" s="50"/>
    </row>
    <row r="17788" spans="1:38" x14ac:dyDescent="0.3">
      <c r="A17788" s="60">
        <v>41942</v>
      </c>
      <c r="B17788" s="61" t="s">
        <v>1423</v>
      </c>
      <c r="C17788" s="62">
        <v>2.75</v>
      </c>
      <c r="D17788" s="62" t="str">
        <f t="shared" si="289"/>
        <v>R7zxcGZ-学历-函授计划EM</v>
      </c>
      <c r="E17788" s="58"/>
      <c r="L17788" s="51"/>
      <c r="M17788" s="50"/>
      <c r="N17788" s="52"/>
      <c r="Y17788" s="50"/>
      <c r="AA17788" s="52"/>
      <c r="AL17788" s="50"/>
    </row>
    <row r="17789" spans="1:38" x14ac:dyDescent="0.3">
      <c r="A17789" s="65">
        <v>41943</v>
      </c>
      <c r="B17789" s="66" t="s">
        <v>1423</v>
      </c>
      <c r="C17789" s="67">
        <v>12.82</v>
      </c>
      <c r="D17789" s="67" t="str">
        <f t="shared" si="289"/>
        <v>R7zxcGZ-学历-函授计划EM</v>
      </c>
      <c r="E17789" s="58"/>
      <c r="L17789" s="51"/>
      <c r="M17789" s="50"/>
      <c r="N17789" s="52"/>
      <c r="Y17789" s="50"/>
      <c r="AA17789" s="52"/>
      <c r="AL17789" s="50"/>
    </row>
    <row r="17790" spans="1:38" x14ac:dyDescent="0.3">
      <c r="A17790" s="60">
        <v>41913</v>
      </c>
      <c r="B17790" s="61" t="s">
        <v>1424</v>
      </c>
      <c r="C17790" s="62">
        <v>55.11</v>
      </c>
      <c r="D17790" s="62" t="str">
        <f t="shared" si="289"/>
        <v>S1zxcCD-成都-自考A计划-EM</v>
      </c>
      <c r="E17790" s="58"/>
      <c r="L17790" s="51"/>
      <c r="M17790" s="50"/>
      <c r="N17790" s="52"/>
      <c r="Y17790" s="50"/>
      <c r="AA17790" s="52"/>
      <c r="AL17790" s="50"/>
    </row>
    <row r="17791" spans="1:38" x14ac:dyDescent="0.3">
      <c r="A17791" s="65">
        <v>41914</v>
      </c>
      <c r="B17791" s="66" t="s">
        <v>1424</v>
      </c>
      <c r="C17791" s="67">
        <v>42.73</v>
      </c>
      <c r="D17791" s="67" t="str">
        <f t="shared" si="289"/>
        <v>S1zxcCD-成都-自考A计划-EM</v>
      </c>
      <c r="E17791" s="58"/>
      <c r="L17791" s="51"/>
      <c r="M17791" s="50"/>
      <c r="N17791" s="52"/>
      <c r="Y17791" s="50"/>
      <c r="AA17791" s="52"/>
      <c r="AL17791" s="50"/>
    </row>
    <row r="17792" spans="1:38" x14ac:dyDescent="0.3">
      <c r="A17792" s="60">
        <v>41915</v>
      </c>
      <c r="B17792" s="61" t="s">
        <v>1424</v>
      </c>
      <c r="C17792" s="62">
        <v>56.88</v>
      </c>
      <c r="D17792" s="62" t="str">
        <f t="shared" si="289"/>
        <v>S1zxcCD-成都-自考A计划-EM</v>
      </c>
      <c r="E17792" s="58"/>
      <c r="L17792" s="51"/>
      <c r="M17792" s="50"/>
      <c r="N17792" s="52"/>
      <c r="Y17792" s="50"/>
      <c r="AA17792" s="52"/>
      <c r="AL17792" s="50"/>
    </row>
    <row r="17793" spans="1:38" x14ac:dyDescent="0.3">
      <c r="A17793" s="65">
        <v>41916</v>
      </c>
      <c r="B17793" s="66" t="s">
        <v>1424</v>
      </c>
      <c r="C17793" s="67">
        <v>64.69</v>
      </c>
      <c r="D17793" s="67" t="str">
        <f t="shared" si="289"/>
        <v>S1zxcCD-成都-自考A计划-EM</v>
      </c>
      <c r="E17793" s="58"/>
      <c r="L17793" s="51"/>
      <c r="M17793" s="50"/>
      <c r="N17793" s="52"/>
      <c r="Y17793" s="50"/>
      <c r="AA17793" s="52"/>
      <c r="AL17793" s="50"/>
    </row>
    <row r="17794" spans="1:38" x14ac:dyDescent="0.3">
      <c r="A17794" s="60">
        <v>41917</v>
      </c>
      <c r="B17794" s="61" t="s">
        <v>1424</v>
      </c>
      <c r="C17794" s="62">
        <v>85.16</v>
      </c>
      <c r="D17794" s="62" t="str">
        <f t="shared" si="289"/>
        <v>S1zxcCD-成都-自考A计划-EM</v>
      </c>
      <c r="E17794" s="58"/>
      <c r="L17794" s="51"/>
      <c r="M17794" s="50"/>
      <c r="N17794" s="52"/>
      <c r="Y17794" s="50"/>
      <c r="AA17794" s="52"/>
      <c r="AL17794" s="50"/>
    </row>
    <row r="17795" spans="1:38" x14ac:dyDescent="0.3">
      <c r="A17795" s="65">
        <v>41918</v>
      </c>
      <c r="B17795" s="66" t="s">
        <v>1424</v>
      </c>
      <c r="C17795" s="67">
        <v>153.99</v>
      </c>
      <c r="D17795" s="67" t="str">
        <f t="shared" si="289"/>
        <v>S1zxcCD-成都-自考A计划-EM</v>
      </c>
      <c r="E17795" s="58"/>
      <c r="L17795" s="51"/>
      <c r="M17795" s="50"/>
      <c r="N17795" s="52"/>
      <c r="Y17795" s="50"/>
      <c r="AA17795" s="52"/>
      <c r="AL17795" s="50"/>
    </row>
    <row r="17796" spans="1:38" x14ac:dyDescent="0.3">
      <c r="A17796" s="60">
        <v>41919</v>
      </c>
      <c r="B17796" s="61" t="s">
        <v>1424</v>
      </c>
      <c r="C17796" s="62">
        <v>201.33</v>
      </c>
      <c r="D17796" s="62" t="str">
        <f t="shared" si="289"/>
        <v>S1zxcCD-成都-自考A计划-EM</v>
      </c>
      <c r="E17796" s="58"/>
      <c r="L17796" s="51"/>
      <c r="M17796" s="50"/>
      <c r="N17796" s="52"/>
      <c r="Y17796" s="50"/>
      <c r="AA17796" s="52"/>
      <c r="AL17796" s="50"/>
    </row>
    <row r="17797" spans="1:38" x14ac:dyDescent="0.3">
      <c r="A17797" s="65">
        <v>41920</v>
      </c>
      <c r="B17797" s="66" t="s">
        <v>1424</v>
      </c>
      <c r="C17797" s="67">
        <v>887.6</v>
      </c>
      <c r="D17797" s="67" t="str">
        <f t="shared" si="289"/>
        <v>S1zxcCD-成都-自考A计划-EM</v>
      </c>
      <c r="E17797" s="58"/>
      <c r="L17797" s="51"/>
      <c r="M17797" s="50"/>
      <c r="N17797" s="52"/>
      <c r="Y17797" s="50"/>
      <c r="AA17797" s="52"/>
      <c r="AL17797" s="50"/>
    </row>
    <row r="17798" spans="1:38" x14ac:dyDescent="0.3">
      <c r="A17798" s="60">
        <v>41921</v>
      </c>
      <c r="B17798" s="61" t="s">
        <v>1424</v>
      </c>
      <c r="C17798" s="62">
        <v>738.66</v>
      </c>
      <c r="D17798" s="62" t="str">
        <f t="shared" ref="D17798:D17861" si="290">LEFT(B17798,2)&amp;"zxc"&amp;MID(B17798,4,100)</f>
        <v>S1zxcCD-成都-自考A计划-EM</v>
      </c>
      <c r="E17798" s="58"/>
      <c r="L17798" s="51"/>
      <c r="M17798" s="50"/>
      <c r="N17798" s="52"/>
      <c r="Y17798" s="50"/>
      <c r="AA17798" s="52"/>
      <c r="AL17798" s="50"/>
    </row>
    <row r="17799" spans="1:38" x14ac:dyDescent="0.3">
      <c r="A17799" s="65">
        <v>41922</v>
      </c>
      <c r="B17799" s="66" t="s">
        <v>1424</v>
      </c>
      <c r="C17799" s="67">
        <v>489.18</v>
      </c>
      <c r="D17799" s="67" t="str">
        <f t="shared" si="290"/>
        <v>S1zxcCD-成都-自考A计划-EM</v>
      </c>
      <c r="E17799" s="58"/>
      <c r="L17799" s="51"/>
      <c r="M17799" s="50"/>
      <c r="N17799" s="52"/>
      <c r="Y17799" s="50"/>
      <c r="AA17799" s="52"/>
      <c r="AL17799" s="50"/>
    </row>
    <row r="17800" spans="1:38" x14ac:dyDescent="0.3">
      <c r="A17800" s="60">
        <v>41923</v>
      </c>
      <c r="B17800" s="61" t="s">
        <v>1424</v>
      </c>
      <c r="C17800" s="62">
        <v>396.44</v>
      </c>
      <c r="D17800" s="62" t="str">
        <f t="shared" si="290"/>
        <v>S1zxcCD-成都-自考A计划-EM</v>
      </c>
      <c r="E17800" s="58"/>
      <c r="L17800" s="51"/>
      <c r="M17800" s="50"/>
      <c r="N17800" s="52"/>
      <c r="Y17800" s="50"/>
      <c r="AA17800" s="52"/>
      <c r="AL17800" s="50"/>
    </row>
    <row r="17801" spans="1:38" x14ac:dyDescent="0.3">
      <c r="A17801" s="65">
        <v>41924</v>
      </c>
      <c r="B17801" s="66" t="s">
        <v>1424</v>
      </c>
      <c r="C17801" s="67">
        <v>300.22000000000003</v>
      </c>
      <c r="D17801" s="67" t="str">
        <f t="shared" si="290"/>
        <v>S1zxcCD-成都-自考A计划-EM</v>
      </c>
      <c r="E17801" s="58"/>
      <c r="L17801" s="51"/>
      <c r="M17801" s="50"/>
      <c r="N17801" s="52"/>
      <c r="Y17801" s="50"/>
      <c r="AA17801" s="52"/>
      <c r="AL17801" s="50"/>
    </row>
    <row r="17802" spans="1:38" x14ac:dyDescent="0.3">
      <c r="A17802" s="60">
        <v>41925</v>
      </c>
      <c r="B17802" s="61" t="s">
        <v>1424</v>
      </c>
      <c r="C17802" s="62">
        <v>711.86</v>
      </c>
      <c r="D17802" s="62" t="str">
        <f t="shared" si="290"/>
        <v>S1zxcCD-成都-自考A计划-EM</v>
      </c>
      <c r="E17802" s="58"/>
      <c r="L17802" s="51"/>
      <c r="M17802" s="50"/>
      <c r="N17802" s="52"/>
      <c r="Y17802" s="50"/>
      <c r="AA17802" s="52"/>
      <c r="AL17802" s="50"/>
    </row>
    <row r="17803" spans="1:38" x14ac:dyDescent="0.3">
      <c r="A17803" s="65">
        <v>41926</v>
      </c>
      <c r="B17803" s="66" t="s">
        <v>1424</v>
      </c>
      <c r="C17803" s="67">
        <v>722.23</v>
      </c>
      <c r="D17803" s="67" t="str">
        <f t="shared" si="290"/>
        <v>S1zxcCD-成都-自考A计划-EM</v>
      </c>
      <c r="E17803" s="58"/>
      <c r="L17803" s="51"/>
      <c r="M17803" s="50"/>
      <c r="N17803" s="52"/>
      <c r="Y17803" s="50"/>
      <c r="AA17803" s="52"/>
      <c r="AL17803" s="50"/>
    </row>
    <row r="17804" spans="1:38" x14ac:dyDescent="0.3">
      <c r="A17804" s="60">
        <v>41927</v>
      </c>
      <c r="B17804" s="61" t="s">
        <v>1424</v>
      </c>
      <c r="C17804" s="62">
        <v>784.61</v>
      </c>
      <c r="D17804" s="62" t="str">
        <f t="shared" si="290"/>
        <v>S1zxcCD-成都-自考A计划-EM</v>
      </c>
      <c r="E17804" s="58"/>
      <c r="L17804" s="51"/>
      <c r="M17804" s="50"/>
      <c r="N17804" s="52"/>
      <c r="Y17804" s="50"/>
      <c r="AA17804" s="52"/>
      <c r="AL17804" s="50"/>
    </row>
    <row r="17805" spans="1:38" x14ac:dyDescent="0.3">
      <c r="A17805" s="65">
        <v>41928</v>
      </c>
      <c r="B17805" s="66" t="s">
        <v>1424</v>
      </c>
      <c r="C17805" s="67">
        <v>709</v>
      </c>
      <c r="D17805" s="67" t="str">
        <f t="shared" si="290"/>
        <v>S1zxcCD-成都-自考A计划-EM</v>
      </c>
      <c r="E17805" s="58"/>
      <c r="L17805" s="51"/>
      <c r="M17805" s="50"/>
      <c r="N17805" s="52"/>
      <c r="Y17805" s="50"/>
      <c r="AA17805" s="52"/>
      <c r="AL17805" s="50"/>
    </row>
    <row r="17806" spans="1:38" x14ac:dyDescent="0.3">
      <c r="A17806" s="60">
        <v>41929</v>
      </c>
      <c r="B17806" s="61" t="s">
        <v>1424</v>
      </c>
      <c r="C17806" s="62">
        <v>987.76</v>
      </c>
      <c r="D17806" s="62" t="str">
        <f t="shared" si="290"/>
        <v>S1zxcCD-成都-自考A计划-EM</v>
      </c>
      <c r="E17806" s="58"/>
      <c r="L17806" s="51"/>
      <c r="M17806" s="50"/>
      <c r="N17806" s="52"/>
      <c r="Y17806" s="50"/>
      <c r="AA17806" s="52"/>
      <c r="AL17806" s="50"/>
    </row>
    <row r="17807" spans="1:38" x14ac:dyDescent="0.3">
      <c r="A17807" s="65">
        <v>41930</v>
      </c>
      <c r="B17807" s="66" t="s">
        <v>1424</v>
      </c>
      <c r="C17807" s="67">
        <v>492.86</v>
      </c>
      <c r="D17807" s="67" t="str">
        <f t="shared" si="290"/>
        <v>S1zxcCD-成都-自考A计划-EM</v>
      </c>
      <c r="E17807" s="58"/>
      <c r="L17807" s="51"/>
      <c r="M17807" s="50"/>
      <c r="N17807" s="52"/>
      <c r="Y17807" s="50"/>
      <c r="AA17807" s="52"/>
      <c r="AL17807" s="50"/>
    </row>
    <row r="17808" spans="1:38" x14ac:dyDescent="0.3">
      <c r="A17808" s="60">
        <v>41931</v>
      </c>
      <c r="B17808" s="61" t="s">
        <v>1424</v>
      </c>
      <c r="C17808" s="62">
        <v>320.70999999999998</v>
      </c>
      <c r="D17808" s="62" t="str">
        <f t="shared" si="290"/>
        <v>S1zxcCD-成都-自考A计划-EM</v>
      </c>
      <c r="E17808" s="58"/>
      <c r="L17808" s="51"/>
      <c r="M17808" s="50"/>
      <c r="N17808" s="52"/>
      <c r="Y17808" s="50"/>
      <c r="AA17808" s="52"/>
      <c r="AL17808" s="50"/>
    </row>
    <row r="17809" spans="1:38" x14ac:dyDescent="0.3">
      <c r="A17809" s="65">
        <v>41932</v>
      </c>
      <c r="B17809" s="66" t="s">
        <v>1424</v>
      </c>
      <c r="C17809" s="67">
        <v>324.41000000000003</v>
      </c>
      <c r="D17809" s="67" t="str">
        <f t="shared" si="290"/>
        <v>S1zxcCD-成都-自考A计划-EM</v>
      </c>
      <c r="E17809" s="58"/>
      <c r="L17809" s="51"/>
      <c r="M17809" s="50"/>
      <c r="N17809" s="52"/>
      <c r="Y17809" s="50"/>
      <c r="AA17809" s="52"/>
      <c r="AL17809" s="50"/>
    </row>
    <row r="17810" spans="1:38" x14ac:dyDescent="0.3">
      <c r="A17810" s="60">
        <v>41933</v>
      </c>
      <c r="B17810" s="61" t="s">
        <v>1424</v>
      </c>
      <c r="C17810" s="62">
        <v>343.89</v>
      </c>
      <c r="D17810" s="62" t="str">
        <f t="shared" si="290"/>
        <v>S1zxcCD-成都-自考A计划-EM</v>
      </c>
      <c r="E17810" s="58"/>
      <c r="L17810" s="51"/>
      <c r="M17810" s="50"/>
      <c r="N17810" s="52"/>
      <c r="Y17810" s="50"/>
      <c r="AA17810" s="52"/>
      <c r="AL17810" s="50"/>
    </row>
    <row r="17811" spans="1:38" x14ac:dyDescent="0.3">
      <c r="A17811" s="65">
        <v>41934</v>
      </c>
      <c r="B17811" s="66" t="s">
        <v>1424</v>
      </c>
      <c r="C17811" s="67">
        <v>310.95999999999998</v>
      </c>
      <c r="D17811" s="67" t="str">
        <f t="shared" si="290"/>
        <v>S1zxcCD-成都-自考A计划-EM</v>
      </c>
      <c r="E17811" s="58"/>
      <c r="L17811" s="51"/>
      <c r="M17811" s="50"/>
      <c r="N17811" s="52"/>
      <c r="Y17811" s="50"/>
      <c r="AA17811" s="52"/>
      <c r="AL17811" s="50"/>
    </row>
    <row r="17812" spans="1:38" x14ac:dyDescent="0.3">
      <c r="A17812" s="60">
        <v>41935</v>
      </c>
      <c r="B17812" s="61" t="s">
        <v>1424</v>
      </c>
      <c r="C17812" s="62">
        <v>300.2</v>
      </c>
      <c r="D17812" s="62" t="str">
        <f t="shared" si="290"/>
        <v>S1zxcCD-成都-自考A计划-EM</v>
      </c>
      <c r="E17812" s="58"/>
      <c r="L17812" s="51"/>
      <c r="M17812" s="50"/>
      <c r="N17812" s="52"/>
      <c r="Y17812" s="50"/>
      <c r="AA17812" s="52"/>
      <c r="AL17812" s="50"/>
    </row>
    <row r="17813" spans="1:38" x14ac:dyDescent="0.3">
      <c r="A17813" s="65">
        <v>41936</v>
      </c>
      <c r="B17813" s="66" t="s">
        <v>1424</v>
      </c>
      <c r="C17813" s="67">
        <v>210.72</v>
      </c>
      <c r="D17813" s="67" t="str">
        <f t="shared" si="290"/>
        <v>S1zxcCD-成都-自考A计划-EM</v>
      </c>
      <c r="E17813" s="58"/>
      <c r="L17813" s="51"/>
      <c r="M17813" s="50"/>
      <c r="N17813" s="52"/>
      <c r="Y17813" s="50"/>
      <c r="AA17813" s="52"/>
      <c r="AL17813" s="50"/>
    </row>
    <row r="17814" spans="1:38" x14ac:dyDescent="0.3">
      <c r="A17814" s="60">
        <v>41937</v>
      </c>
      <c r="B17814" s="61" t="s">
        <v>1424</v>
      </c>
      <c r="C17814" s="62">
        <v>139.01</v>
      </c>
      <c r="D17814" s="62" t="str">
        <f t="shared" si="290"/>
        <v>S1zxcCD-成都-自考A计划-EM</v>
      </c>
      <c r="E17814" s="58"/>
      <c r="L17814" s="51"/>
      <c r="M17814" s="50"/>
      <c r="N17814" s="52"/>
      <c r="Y17814" s="50"/>
      <c r="AA17814" s="52"/>
      <c r="AL17814" s="50"/>
    </row>
    <row r="17815" spans="1:38" x14ac:dyDescent="0.3">
      <c r="A17815" s="65">
        <v>41938</v>
      </c>
      <c r="B17815" s="66" t="s">
        <v>1424</v>
      </c>
      <c r="C17815" s="67">
        <v>78.27</v>
      </c>
      <c r="D17815" s="67" t="str">
        <f t="shared" si="290"/>
        <v>S1zxcCD-成都-自考A计划-EM</v>
      </c>
      <c r="E17815" s="58"/>
      <c r="L17815" s="51"/>
      <c r="M17815" s="50"/>
      <c r="N17815" s="52"/>
      <c r="Y17815" s="50"/>
      <c r="AA17815" s="52"/>
      <c r="AL17815" s="50"/>
    </row>
    <row r="17816" spans="1:38" x14ac:dyDescent="0.3">
      <c r="A17816" s="60">
        <v>41939</v>
      </c>
      <c r="B17816" s="61" t="s">
        <v>1424</v>
      </c>
      <c r="C17816" s="62">
        <v>316.41000000000003</v>
      </c>
      <c r="D17816" s="62" t="str">
        <f t="shared" si="290"/>
        <v>S1zxcCD-成都-自考A计划-EM</v>
      </c>
      <c r="E17816" s="58"/>
      <c r="L17816" s="51"/>
      <c r="M17816" s="50"/>
      <c r="N17816" s="52"/>
      <c r="Y17816" s="50"/>
      <c r="AA17816" s="52"/>
      <c r="AL17816" s="50"/>
    </row>
    <row r="17817" spans="1:38" x14ac:dyDescent="0.3">
      <c r="A17817" s="65">
        <v>41940</v>
      </c>
      <c r="B17817" s="66" t="s">
        <v>1424</v>
      </c>
      <c r="C17817" s="67">
        <v>264.68</v>
      </c>
      <c r="D17817" s="67" t="str">
        <f t="shared" si="290"/>
        <v>S1zxcCD-成都-自考A计划-EM</v>
      </c>
      <c r="E17817" s="58"/>
      <c r="L17817" s="51"/>
      <c r="M17817" s="50"/>
      <c r="N17817" s="52"/>
      <c r="Y17817" s="50"/>
      <c r="AA17817" s="52"/>
      <c r="AL17817" s="50"/>
    </row>
    <row r="17818" spans="1:38" x14ac:dyDescent="0.3">
      <c r="A17818" s="60">
        <v>41941</v>
      </c>
      <c r="B17818" s="61" t="s">
        <v>1424</v>
      </c>
      <c r="C17818" s="62">
        <v>220.47</v>
      </c>
      <c r="D17818" s="62" t="str">
        <f t="shared" si="290"/>
        <v>S1zxcCD-成都-自考A计划-EM</v>
      </c>
      <c r="E17818" s="58"/>
      <c r="L17818" s="51"/>
      <c r="M17818" s="50"/>
      <c r="N17818" s="52"/>
      <c r="Y17818" s="50"/>
      <c r="AA17818" s="52"/>
      <c r="AL17818" s="50"/>
    </row>
    <row r="17819" spans="1:38" x14ac:dyDescent="0.3">
      <c r="A17819" s="65">
        <v>41942</v>
      </c>
      <c r="B17819" s="66" t="s">
        <v>1424</v>
      </c>
      <c r="C17819" s="67">
        <v>235.67</v>
      </c>
      <c r="D17819" s="67" t="str">
        <f t="shared" si="290"/>
        <v>S1zxcCD-成都-自考A计划-EM</v>
      </c>
      <c r="E17819" s="58"/>
      <c r="L17819" s="51"/>
      <c r="M17819" s="50"/>
      <c r="N17819" s="52"/>
      <c r="Y17819" s="50"/>
      <c r="AA17819" s="52"/>
      <c r="AL17819" s="50"/>
    </row>
    <row r="17820" spans="1:38" x14ac:dyDescent="0.3">
      <c r="A17820" s="60">
        <v>41943</v>
      </c>
      <c r="B17820" s="61" t="s">
        <v>1424</v>
      </c>
      <c r="C17820" s="62">
        <v>162.76</v>
      </c>
      <c r="D17820" s="62" t="str">
        <f t="shared" si="290"/>
        <v>S1zxcCD-成都-自考A计划-EM</v>
      </c>
      <c r="E17820" s="58"/>
      <c r="L17820" s="51"/>
      <c r="M17820" s="50"/>
      <c r="N17820" s="52"/>
      <c r="Y17820" s="50"/>
      <c r="AA17820" s="52"/>
      <c r="AL17820" s="50"/>
    </row>
    <row r="17821" spans="1:38" x14ac:dyDescent="0.3">
      <c r="A17821" s="65">
        <v>41913</v>
      </c>
      <c r="B17821" s="66" t="s">
        <v>1425</v>
      </c>
      <c r="C17821" s="67">
        <v>0</v>
      </c>
      <c r="D17821" s="67" t="str">
        <f t="shared" si="290"/>
        <v>S1zxcCD-成都-自考A计划-PM</v>
      </c>
      <c r="E17821" s="58"/>
      <c r="L17821" s="51"/>
      <c r="M17821" s="50"/>
      <c r="N17821" s="52"/>
      <c r="Y17821" s="50"/>
      <c r="AA17821" s="52"/>
      <c r="AL17821" s="50"/>
    </row>
    <row r="17822" spans="1:38" x14ac:dyDescent="0.3">
      <c r="A17822" s="60">
        <v>41914</v>
      </c>
      <c r="B17822" s="61" t="s">
        <v>1425</v>
      </c>
      <c r="C17822" s="62">
        <v>1.1599999999999999</v>
      </c>
      <c r="D17822" s="62" t="str">
        <f t="shared" si="290"/>
        <v>S1zxcCD-成都-自考A计划-PM</v>
      </c>
      <c r="E17822" s="58"/>
      <c r="L17822" s="51"/>
      <c r="M17822" s="50"/>
      <c r="N17822" s="52"/>
      <c r="Y17822" s="50"/>
      <c r="AA17822" s="52"/>
      <c r="AL17822" s="50"/>
    </row>
    <row r="17823" spans="1:38" x14ac:dyDescent="0.3">
      <c r="A17823" s="65">
        <v>41915</v>
      </c>
      <c r="B17823" s="66" t="s">
        <v>1425</v>
      </c>
      <c r="C17823" s="67">
        <v>7.59</v>
      </c>
      <c r="D17823" s="67" t="str">
        <f t="shared" si="290"/>
        <v>S1zxcCD-成都-自考A计划-PM</v>
      </c>
      <c r="E17823" s="58"/>
      <c r="L17823" s="51"/>
      <c r="M17823" s="50"/>
      <c r="N17823" s="52"/>
      <c r="Y17823" s="50"/>
      <c r="AA17823" s="52"/>
      <c r="AL17823" s="50"/>
    </row>
    <row r="17824" spans="1:38" x14ac:dyDescent="0.3">
      <c r="A17824" s="60">
        <v>41916</v>
      </c>
      <c r="B17824" s="61" t="s">
        <v>1425</v>
      </c>
      <c r="C17824" s="62">
        <v>3.61</v>
      </c>
      <c r="D17824" s="62" t="str">
        <f t="shared" si="290"/>
        <v>S1zxcCD-成都-自考A计划-PM</v>
      </c>
      <c r="E17824" s="58"/>
      <c r="L17824" s="51"/>
      <c r="M17824" s="50"/>
      <c r="N17824" s="52"/>
      <c r="Y17824" s="50"/>
      <c r="AA17824" s="52"/>
      <c r="AL17824" s="50"/>
    </row>
    <row r="17825" spans="1:38" x14ac:dyDescent="0.3">
      <c r="A17825" s="65">
        <v>41917</v>
      </c>
      <c r="B17825" s="66" t="s">
        <v>1425</v>
      </c>
      <c r="C17825" s="67">
        <v>5.37</v>
      </c>
      <c r="D17825" s="67" t="str">
        <f t="shared" si="290"/>
        <v>S1zxcCD-成都-自考A计划-PM</v>
      </c>
      <c r="E17825" s="58"/>
      <c r="L17825" s="51"/>
      <c r="M17825" s="50"/>
      <c r="N17825" s="52"/>
      <c r="Y17825" s="50"/>
      <c r="AA17825" s="52"/>
      <c r="AL17825" s="50"/>
    </row>
    <row r="17826" spans="1:38" x14ac:dyDescent="0.3">
      <c r="A17826" s="60">
        <v>41918</v>
      </c>
      <c r="B17826" s="61" t="s">
        <v>1425</v>
      </c>
      <c r="C17826" s="62">
        <v>12.41</v>
      </c>
      <c r="D17826" s="62" t="str">
        <f t="shared" si="290"/>
        <v>S1zxcCD-成都-自考A计划-PM</v>
      </c>
      <c r="E17826" s="58"/>
      <c r="L17826" s="51"/>
      <c r="M17826" s="50"/>
      <c r="N17826" s="52"/>
      <c r="Y17826" s="50"/>
      <c r="AA17826" s="52"/>
      <c r="AL17826" s="50"/>
    </row>
    <row r="17827" spans="1:38" x14ac:dyDescent="0.3">
      <c r="A17827" s="65">
        <v>41919</v>
      </c>
      <c r="B17827" s="66" t="s">
        <v>1425</v>
      </c>
      <c r="C17827" s="67">
        <v>8.84</v>
      </c>
      <c r="D17827" s="67" t="str">
        <f t="shared" si="290"/>
        <v>S1zxcCD-成都-自考A计划-PM</v>
      </c>
      <c r="E17827" s="58"/>
      <c r="L17827" s="51"/>
      <c r="M17827" s="50"/>
      <c r="N17827" s="52"/>
      <c r="Y17827" s="50"/>
      <c r="AA17827" s="52"/>
      <c r="AL17827" s="50"/>
    </row>
    <row r="17828" spans="1:38" x14ac:dyDescent="0.3">
      <c r="A17828" s="60">
        <v>41920</v>
      </c>
      <c r="B17828" s="61" t="s">
        <v>1425</v>
      </c>
      <c r="C17828" s="62">
        <v>26.12</v>
      </c>
      <c r="D17828" s="62" t="str">
        <f t="shared" si="290"/>
        <v>S1zxcCD-成都-自考A计划-PM</v>
      </c>
      <c r="E17828" s="58"/>
      <c r="L17828" s="51"/>
      <c r="M17828" s="50"/>
      <c r="N17828" s="52"/>
      <c r="Y17828" s="50"/>
      <c r="AA17828" s="52"/>
      <c r="AL17828" s="50"/>
    </row>
    <row r="17829" spans="1:38" x14ac:dyDescent="0.3">
      <c r="A17829" s="65">
        <v>41921</v>
      </c>
      <c r="B17829" s="66" t="s">
        <v>1425</v>
      </c>
      <c r="C17829" s="67">
        <v>26.41</v>
      </c>
      <c r="D17829" s="67" t="str">
        <f t="shared" si="290"/>
        <v>S1zxcCD-成都-自考A计划-PM</v>
      </c>
      <c r="E17829" s="58"/>
      <c r="L17829" s="51"/>
      <c r="M17829" s="50"/>
      <c r="N17829" s="52"/>
      <c r="Y17829" s="50"/>
      <c r="AA17829" s="52"/>
      <c r="AL17829" s="50"/>
    </row>
    <row r="17830" spans="1:38" x14ac:dyDescent="0.3">
      <c r="A17830" s="60">
        <v>41922</v>
      </c>
      <c r="B17830" s="61" t="s">
        <v>1425</v>
      </c>
      <c r="C17830" s="62">
        <v>17.55</v>
      </c>
      <c r="D17830" s="62" t="str">
        <f t="shared" si="290"/>
        <v>S1zxcCD-成都-自考A计划-PM</v>
      </c>
      <c r="E17830" s="58"/>
      <c r="L17830" s="51"/>
      <c r="M17830" s="50"/>
      <c r="N17830" s="52"/>
      <c r="Y17830" s="50"/>
      <c r="AA17830" s="52"/>
      <c r="AL17830" s="50"/>
    </row>
    <row r="17831" spans="1:38" x14ac:dyDescent="0.3">
      <c r="A17831" s="65">
        <v>41923</v>
      </c>
      <c r="B17831" s="66" t="s">
        <v>1425</v>
      </c>
      <c r="C17831" s="67">
        <v>16.329999999999998</v>
      </c>
      <c r="D17831" s="67" t="str">
        <f t="shared" si="290"/>
        <v>S1zxcCD-成都-自考A计划-PM</v>
      </c>
      <c r="E17831" s="58"/>
      <c r="L17831" s="51"/>
      <c r="M17831" s="50"/>
      <c r="N17831" s="52"/>
      <c r="Y17831" s="50"/>
      <c r="AA17831" s="52"/>
      <c r="AL17831" s="50"/>
    </row>
    <row r="17832" spans="1:38" x14ac:dyDescent="0.3">
      <c r="A17832" s="60">
        <v>41924</v>
      </c>
      <c r="B17832" s="61" t="s">
        <v>1425</v>
      </c>
      <c r="C17832" s="62">
        <v>16.25</v>
      </c>
      <c r="D17832" s="62" t="str">
        <f t="shared" si="290"/>
        <v>S1zxcCD-成都-自考A计划-PM</v>
      </c>
      <c r="E17832" s="58"/>
      <c r="L17832" s="51"/>
      <c r="M17832" s="50"/>
      <c r="N17832" s="52"/>
      <c r="Y17832" s="50"/>
      <c r="AA17832" s="52"/>
      <c r="AL17832" s="50"/>
    </row>
    <row r="17833" spans="1:38" x14ac:dyDescent="0.3">
      <c r="A17833" s="65">
        <v>41925</v>
      </c>
      <c r="B17833" s="66" t="s">
        <v>1425</v>
      </c>
      <c r="C17833" s="67">
        <v>18.329999999999998</v>
      </c>
      <c r="D17833" s="67" t="str">
        <f t="shared" si="290"/>
        <v>S1zxcCD-成都-自考A计划-PM</v>
      </c>
      <c r="E17833" s="58"/>
      <c r="L17833" s="51"/>
      <c r="M17833" s="50"/>
      <c r="N17833" s="52"/>
      <c r="Y17833" s="50"/>
      <c r="AA17833" s="52"/>
      <c r="AL17833" s="50"/>
    </row>
    <row r="17834" spans="1:38" x14ac:dyDescent="0.3">
      <c r="A17834" s="60">
        <v>41926</v>
      </c>
      <c r="B17834" s="61" t="s">
        <v>1425</v>
      </c>
      <c r="C17834" s="62">
        <v>16.84</v>
      </c>
      <c r="D17834" s="62" t="str">
        <f t="shared" si="290"/>
        <v>S1zxcCD-成都-自考A计划-PM</v>
      </c>
      <c r="E17834" s="58"/>
      <c r="L17834" s="51"/>
      <c r="M17834" s="50"/>
      <c r="N17834" s="52"/>
      <c r="Y17834" s="50"/>
      <c r="AA17834" s="52"/>
      <c r="AL17834" s="50"/>
    </row>
    <row r="17835" spans="1:38" x14ac:dyDescent="0.3">
      <c r="A17835" s="65">
        <v>41927</v>
      </c>
      <c r="B17835" s="66" t="s">
        <v>1425</v>
      </c>
      <c r="C17835" s="67">
        <v>27.78</v>
      </c>
      <c r="D17835" s="67" t="str">
        <f t="shared" si="290"/>
        <v>S1zxcCD-成都-自考A计划-PM</v>
      </c>
      <c r="E17835" s="58"/>
      <c r="L17835" s="51"/>
      <c r="M17835" s="50"/>
      <c r="N17835" s="52"/>
      <c r="Y17835" s="50"/>
      <c r="AA17835" s="52"/>
      <c r="AL17835" s="50"/>
    </row>
    <row r="17836" spans="1:38" x14ac:dyDescent="0.3">
      <c r="A17836" s="60">
        <v>41928</v>
      </c>
      <c r="B17836" s="61" t="s">
        <v>1425</v>
      </c>
      <c r="C17836" s="62">
        <v>33.67</v>
      </c>
      <c r="D17836" s="62" t="str">
        <f t="shared" si="290"/>
        <v>S1zxcCD-成都-自考A计划-PM</v>
      </c>
      <c r="E17836" s="58"/>
      <c r="L17836" s="51"/>
      <c r="M17836" s="50"/>
      <c r="N17836" s="52"/>
      <c r="Y17836" s="50"/>
      <c r="AA17836" s="52"/>
      <c r="AL17836" s="50"/>
    </row>
    <row r="17837" spans="1:38" x14ac:dyDescent="0.3">
      <c r="A17837" s="65">
        <v>41929</v>
      </c>
      <c r="B17837" s="66" t="s">
        <v>1425</v>
      </c>
      <c r="C17837" s="67">
        <v>22.99</v>
      </c>
      <c r="D17837" s="67" t="str">
        <f t="shared" si="290"/>
        <v>S1zxcCD-成都-自考A计划-PM</v>
      </c>
      <c r="E17837" s="58"/>
      <c r="L17837" s="51"/>
      <c r="M17837" s="50"/>
      <c r="N17837" s="52"/>
      <c r="Y17837" s="50"/>
      <c r="AA17837" s="52"/>
      <c r="AL17837" s="50"/>
    </row>
    <row r="17838" spans="1:38" x14ac:dyDescent="0.3">
      <c r="A17838" s="60">
        <v>41930</v>
      </c>
      <c r="B17838" s="61" t="s">
        <v>1425</v>
      </c>
      <c r="C17838" s="62">
        <v>11.42</v>
      </c>
      <c r="D17838" s="62" t="str">
        <f t="shared" si="290"/>
        <v>S1zxcCD-成都-自考A计划-PM</v>
      </c>
      <c r="E17838" s="58"/>
      <c r="L17838" s="51"/>
      <c r="M17838" s="50"/>
      <c r="N17838" s="52"/>
      <c r="Y17838" s="50"/>
      <c r="AA17838" s="52"/>
      <c r="AL17838" s="50"/>
    </row>
    <row r="17839" spans="1:38" x14ac:dyDescent="0.3">
      <c r="A17839" s="65">
        <v>41931</v>
      </c>
      <c r="B17839" s="66" t="s">
        <v>1425</v>
      </c>
      <c r="C17839" s="67">
        <v>10</v>
      </c>
      <c r="D17839" s="67" t="str">
        <f t="shared" si="290"/>
        <v>S1zxcCD-成都-自考A计划-PM</v>
      </c>
      <c r="E17839" s="58"/>
      <c r="L17839" s="51"/>
      <c r="M17839" s="50"/>
      <c r="N17839" s="52"/>
      <c r="Y17839" s="50"/>
      <c r="AA17839" s="52"/>
      <c r="AL17839" s="50"/>
    </row>
    <row r="17840" spans="1:38" x14ac:dyDescent="0.3">
      <c r="A17840" s="60">
        <v>41932</v>
      </c>
      <c r="B17840" s="61" t="s">
        <v>1425</v>
      </c>
      <c r="C17840" s="62">
        <v>17.21</v>
      </c>
      <c r="D17840" s="62" t="str">
        <f t="shared" si="290"/>
        <v>S1zxcCD-成都-自考A计划-PM</v>
      </c>
      <c r="E17840" s="58"/>
      <c r="L17840" s="51"/>
      <c r="M17840" s="50"/>
      <c r="N17840" s="52"/>
      <c r="Y17840" s="50"/>
      <c r="AA17840" s="52"/>
      <c r="AL17840" s="50"/>
    </row>
    <row r="17841" spans="1:38" x14ac:dyDescent="0.3">
      <c r="A17841" s="65">
        <v>41933</v>
      </c>
      <c r="B17841" s="66" t="s">
        <v>1425</v>
      </c>
      <c r="C17841" s="67">
        <v>11.02</v>
      </c>
      <c r="D17841" s="67" t="str">
        <f t="shared" si="290"/>
        <v>S1zxcCD-成都-自考A计划-PM</v>
      </c>
      <c r="E17841" s="58"/>
      <c r="L17841" s="51"/>
      <c r="M17841" s="50"/>
      <c r="N17841" s="52"/>
      <c r="Y17841" s="50"/>
      <c r="AA17841" s="52"/>
      <c r="AL17841" s="50"/>
    </row>
    <row r="17842" spans="1:38" x14ac:dyDescent="0.3">
      <c r="A17842" s="60">
        <v>41934</v>
      </c>
      <c r="B17842" s="61" t="s">
        <v>1425</v>
      </c>
      <c r="C17842" s="62">
        <v>7.49</v>
      </c>
      <c r="D17842" s="62" t="str">
        <f t="shared" si="290"/>
        <v>S1zxcCD-成都-自考A计划-PM</v>
      </c>
      <c r="E17842" s="58"/>
      <c r="L17842" s="51"/>
      <c r="M17842" s="50"/>
      <c r="N17842" s="52"/>
      <c r="Y17842" s="50"/>
      <c r="AA17842" s="52"/>
      <c r="AL17842" s="50"/>
    </row>
    <row r="17843" spans="1:38" x14ac:dyDescent="0.3">
      <c r="A17843" s="65">
        <v>41935</v>
      </c>
      <c r="B17843" s="66" t="s">
        <v>1425</v>
      </c>
      <c r="C17843" s="67">
        <v>17.100000000000001</v>
      </c>
      <c r="D17843" s="67" t="str">
        <f t="shared" si="290"/>
        <v>S1zxcCD-成都-自考A计划-PM</v>
      </c>
      <c r="E17843" s="58"/>
      <c r="L17843" s="51"/>
      <c r="M17843" s="50"/>
      <c r="N17843" s="52"/>
      <c r="Y17843" s="50"/>
      <c r="AA17843" s="52"/>
      <c r="AL17843" s="50"/>
    </row>
    <row r="17844" spans="1:38" x14ac:dyDescent="0.3">
      <c r="A17844" s="60">
        <v>41936</v>
      </c>
      <c r="B17844" s="61" t="s">
        <v>1425</v>
      </c>
      <c r="C17844" s="62">
        <v>6.36</v>
      </c>
      <c r="D17844" s="62" t="str">
        <f t="shared" si="290"/>
        <v>S1zxcCD-成都-自考A计划-PM</v>
      </c>
      <c r="E17844" s="58"/>
      <c r="L17844" s="51"/>
      <c r="M17844" s="50"/>
      <c r="N17844" s="52"/>
      <c r="Y17844" s="50"/>
      <c r="AA17844" s="52"/>
      <c r="AL17844" s="50"/>
    </row>
    <row r="17845" spans="1:38" x14ac:dyDescent="0.3">
      <c r="A17845" s="65">
        <v>41937</v>
      </c>
      <c r="B17845" s="66" t="s">
        <v>1425</v>
      </c>
      <c r="C17845" s="67">
        <v>0.89</v>
      </c>
      <c r="D17845" s="67" t="str">
        <f t="shared" si="290"/>
        <v>S1zxcCD-成都-自考A计划-PM</v>
      </c>
      <c r="E17845" s="58"/>
      <c r="L17845" s="51"/>
      <c r="M17845" s="50"/>
      <c r="N17845" s="52"/>
      <c r="Y17845" s="50"/>
      <c r="AA17845" s="52"/>
      <c r="AL17845" s="50"/>
    </row>
    <row r="17846" spans="1:38" x14ac:dyDescent="0.3">
      <c r="A17846" s="60">
        <v>41938</v>
      </c>
      <c r="B17846" s="61" t="s">
        <v>1425</v>
      </c>
      <c r="C17846" s="62">
        <v>1.99</v>
      </c>
      <c r="D17846" s="62" t="str">
        <f t="shared" si="290"/>
        <v>S1zxcCD-成都-自考A计划-PM</v>
      </c>
      <c r="E17846" s="58"/>
      <c r="L17846" s="51"/>
      <c r="M17846" s="50"/>
      <c r="N17846" s="52"/>
      <c r="Y17846" s="50"/>
      <c r="AA17846" s="52"/>
      <c r="AL17846" s="50"/>
    </row>
    <row r="17847" spans="1:38" x14ac:dyDescent="0.3">
      <c r="A17847" s="65">
        <v>41939</v>
      </c>
      <c r="B17847" s="66" t="s">
        <v>1425</v>
      </c>
      <c r="C17847" s="67">
        <v>15.83</v>
      </c>
      <c r="D17847" s="67" t="str">
        <f t="shared" si="290"/>
        <v>S1zxcCD-成都-自考A计划-PM</v>
      </c>
      <c r="E17847" s="58"/>
      <c r="L17847" s="51"/>
      <c r="M17847" s="50"/>
      <c r="N17847" s="52"/>
      <c r="Y17847" s="50"/>
      <c r="AA17847" s="52"/>
      <c r="AL17847" s="50"/>
    </row>
    <row r="17848" spans="1:38" x14ac:dyDescent="0.3">
      <c r="A17848" s="60">
        <v>41940</v>
      </c>
      <c r="B17848" s="61" t="s">
        <v>1425</v>
      </c>
      <c r="C17848" s="62">
        <v>14.27</v>
      </c>
      <c r="D17848" s="62" t="str">
        <f t="shared" si="290"/>
        <v>S1zxcCD-成都-自考A计划-PM</v>
      </c>
      <c r="E17848" s="58"/>
      <c r="L17848" s="51"/>
      <c r="M17848" s="50"/>
      <c r="N17848" s="52"/>
      <c r="Y17848" s="50"/>
      <c r="AA17848" s="52"/>
      <c r="AL17848" s="50"/>
    </row>
    <row r="17849" spans="1:38" x14ac:dyDescent="0.3">
      <c r="A17849" s="65">
        <v>41941</v>
      </c>
      <c r="B17849" s="66" t="s">
        <v>1425</v>
      </c>
      <c r="C17849" s="67">
        <v>13.45</v>
      </c>
      <c r="D17849" s="67" t="str">
        <f t="shared" si="290"/>
        <v>S1zxcCD-成都-自考A计划-PM</v>
      </c>
      <c r="E17849" s="58"/>
      <c r="L17849" s="51"/>
      <c r="M17849" s="50"/>
      <c r="N17849" s="52"/>
      <c r="Y17849" s="50"/>
      <c r="AA17849" s="52"/>
      <c r="AL17849" s="50"/>
    </row>
    <row r="17850" spans="1:38" x14ac:dyDescent="0.3">
      <c r="A17850" s="60">
        <v>41942</v>
      </c>
      <c r="B17850" s="61" t="s">
        <v>1425</v>
      </c>
      <c r="C17850" s="62">
        <v>11.24</v>
      </c>
      <c r="D17850" s="62" t="str">
        <f t="shared" si="290"/>
        <v>S1zxcCD-成都-自考A计划-PM</v>
      </c>
      <c r="E17850" s="58"/>
      <c r="L17850" s="51"/>
      <c r="M17850" s="50"/>
      <c r="N17850" s="52"/>
      <c r="Y17850" s="50"/>
      <c r="AA17850" s="52"/>
      <c r="AL17850" s="50"/>
    </row>
    <row r="17851" spans="1:38" x14ac:dyDescent="0.3">
      <c r="A17851" s="65">
        <v>41943</v>
      </c>
      <c r="B17851" s="66" t="s">
        <v>1425</v>
      </c>
      <c r="C17851" s="67">
        <v>5.69</v>
      </c>
      <c r="D17851" s="67" t="str">
        <f t="shared" si="290"/>
        <v>S1zxcCD-成都-自考A计划-PM</v>
      </c>
      <c r="E17851" s="58"/>
      <c r="L17851" s="51"/>
      <c r="M17851" s="50"/>
      <c r="N17851" s="52"/>
      <c r="Y17851" s="50"/>
      <c r="AA17851" s="52"/>
      <c r="AL17851" s="50"/>
    </row>
    <row r="17852" spans="1:38" x14ac:dyDescent="0.3">
      <c r="A17852" s="60">
        <v>41913</v>
      </c>
      <c r="B17852" s="61" t="s">
        <v>1426</v>
      </c>
      <c r="C17852" s="62">
        <v>1.51</v>
      </c>
      <c r="D17852" s="62" t="str">
        <f t="shared" si="290"/>
        <v>S1zxcCD-成都-自考B3计划-EM</v>
      </c>
      <c r="E17852" s="58"/>
      <c r="L17852" s="51"/>
      <c r="M17852" s="50"/>
      <c r="N17852" s="52"/>
      <c r="Y17852" s="50"/>
      <c r="AA17852" s="52"/>
      <c r="AL17852" s="50"/>
    </row>
    <row r="17853" spans="1:38" x14ac:dyDescent="0.3">
      <c r="A17853" s="65">
        <v>41914</v>
      </c>
      <c r="B17853" s="66" t="s">
        <v>1426</v>
      </c>
      <c r="C17853" s="67">
        <v>5.76</v>
      </c>
      <c r="D17853" s="67" t="str">
        <f t="shared" si="290"/>
        <v>S1zxcCD-成都-自考B3计划-EM</v>
      </c>
      <c r="E17853" s="58"/>
      <c r="L17853" s="51"/>
      <c r="M17853" s="50"/>
      <c r="N17853" s="52"/>
      <c r="Y17853" s="50"/>
      <c r="AA17853" s="52"/>
      <c r="AL17853" s="50"/>
    </row>
    <row r="17854" spans="1:38" x14ac:dyDescent="0.3">
      <c r="A17854" s="60">
        <v>41915</v>
      </c>
      <c r="B17854" s="61" t="s">
        <v>1426</v>
      </c>
      <c r="C17854" s="62">
        <v>2.08</v>
      </c>
      <c r="D17854" s="62" t="str">
        <f t="shared" si="290"/>
        <v>S1zxcCD-成都-自考B3计划-EM</v>
      </c>
      <c r="E17854" s="58"/>
      <c r="L17854" s="51"/>
      <c r="M17854" s="50"/>
      <c r="N17854" s="52"/>
      <c r="Y17854" s="50"/>
      <c r="AA17854" s="52"/>
      <c r="AL17854" s="50"/>
    </row>
    <row r="17855" spans="1:38" x14ac:dyDescent="0.3">
      <c r="A17855" s="65">
        <v>41916</v>
      </c>
      <c r="B17855" s="66" t="s">
        <v>1426</v>
      </c>
      <c r="C17855" s="67">
        <v>4.71</v>
      </c>
      <c r="D17855" s="67" t="str">
        <f t="shared" si="290"/>
        <v>S1zxcCD-成都-自考B3计划-EM</v>
      </c>
      <c r="E17855" s="58"/>
      <c r="L17855" s="51"/>
      <c r="M17855" s="50"/>
      <c r="N17855" s="52"/>
      <c r="Y17855" s="50"/>
      <c r="AA17855" s="52"/>
      <c r="AL17855" s="50"/>
    </row>
    <row r="17856" spans="1:38" x14ac:dyDescent="0.3">
      <c r="A17856" s="60">
        <v>41917</v>
      </c>
      <c r="B17856" s="61" t="s">
        <v>1426</v>
      </c>
      <c r="C17856" s="62">
        <v>5.07</v>
      </c>
      <c r="D17856" s="62" t="str">
        <f t="shared" si="290"/>
        <v>S1zxcCD-成都-自考B3计划-EM</v>
      </c>
      <c r="E17856" s="58"/>
      <c r="L17856" s="51"/>
      <c r="M17856" s="50"/>
      <c r="N17856" s="52"/>
      <c r="Y17856" s="50"/>
      <c r="AA17856" s="52"/>
      <c r="AL17856" s="50"/>
    </row>
    <row r="17857" spans="1:38" x14ac:dyDescent="0.3">
      <c r="A17857" s="65">
        <v>41918</v>
      </c>
      <c r="B17857" s="66" t="s">
        <v>1426</v>
      </c>
      <c r="C17857" s="67">
        <v>7.94</v>
      </c>
      <c r="D17857" s="67" t="str">
        <f t="shared" si="290"/>
        <v>S1zxcCD-成都-自考B3计划-EM</v>
      </c>
      <c r="E17857" s="58"/>
      <c r="L17857" s="51"/>
      <c r="M17857" s="50"/>
      <c r="N17857" s="52"/>
      <c r="Y17857" s="50"/>
      <c r="AA17857" s="52"/>
      <c r="AL17857" s="50"/>
    </row>
    <row r="17858" spans="1:38" x14ac:dyDescent="0.3">
      <c r="A17858" s="60">
        <v>41919</v>
      </c>
      <c r="B17858" s="61" t="s">
        <v>1426</v>
      </c>
      <c r="C17858" s="62">
        <v>3.31</v>
      </c>
      <c r="D17858" s="62" t="str">
        <f t="shared" si="290"/>
        <v>S1zxcCD-成都-自考B3计划-EM</v>
      </c>
      <c r="E17858" s="58"/>
      <c r="L17858" s="51"/>
      <c r="M17858" s="50"/>
      <c r="N17858" s="52"/>
      <c r="Y17858" s="50"/>
      <c r="AA17858" s="52"/>
      <c r="AL17858" s="50"/>
    </row>
    <row r="17859" spans="1:38" x14ac:dyDescent="0.3">
      <c r="A17859" s="65">
        <v>41920</v>
      </c>
      <c r="B17859" s="66" t="s">
        <v>1426</v>
      </c>
      <c r="C17859" s="67">
        <v>20.23</v>
      </c>
      <c r="D17859" s="67" t="str">
        <f t="shared" si="290"/>
        <v>S1zxcCD-成都-自考B3计划-EM</v>
      </c>
      <c r="E17859" s="58"/>
      <c r="L17859" s="51"/>
      <c r="M17859" s="50"/>
      <c r="N17859" s="52"/>
      <c r="Y17859" s="50"/>
      <c r="AA17859" s="52"/>
      <c r="AL17859" s="50"/>
    </row>
    <row r="17860" spans="1:38" x14ac:dyDescent="0.3">
      <c r="A17860" s="60">
        <v>41921</v>
      </c>
      <c r="B17860" s="61" t="s">
        <v>1426</v>
      </c>
      <c r="C17860" s="62">
        <v>35.18</v>
      </c>
      <c r="D17860" s="62" t="str">
        <f t="shared" si="290"/>
        <v>S1zxcCD-成都-自考B3计划-EM</v>
      </c>
      <c r="E17860" s="58"/>
      <c r="L17860" s="51"/>
      <c r="M17860" s="50"/>
      <c r="N17860" s="52"/>
      <c r="Y17860" s="50"/>
      <c r="AA17860" s="52"/>
      <c r="AL17860" s="50"/>
    </row>
    <row r="17861" spans="1:38" x14ac:dyDescent="0.3">
      <c r="A17861" s="65">
        <v>41922</v>
      </c>
      <c r="B17861" s="66" t="s">
        <v>1426</v>
      </c>
      <c r="C17861" s="67">
        <v>26.13</v>
      </c>
      <c r="D17861" s="67" t="str">
        <f t="shared" si="290"/>
        <v>S1zxcCD-成都-自考B3计划-EM</v>
      </c>
      <c r="E17861" s="58"/>
      <c r="L17861" s="51"/>
      <c r="M17861" s="50"/>
      <c r="N17861" s="52"/>
      <c r="Y17861" s="50"/>
      <c r="AA17861" s="52"/>
      <c r="AL17861" s="50"/>
    </row>
    <row r="17862" spans="1:38" x14ac:dyDescent="0.3">
      <c r="A17862" s="60">
        <v>41923</v>
      </c>
      <c r="B17862" s="61" t="s">
        <v>1426</v>
      </c>
      <c r="C17862" s="62">
        <v>5.64</v>
      </c>
      <c r="D17862" s="62" t="str">
        <f t="shared" ref="D17862:D17925" si="291">LEFT(B17862,2)&amp;"zxc"&amp;MID(B17862,4,100)</f>
        <v>S1zxcCD-成都-自考B3计划-EM</v>
      </c>
      <c r="E17862" s="58"/>
      <c r="L17862" s="51"/>
      <c r="M17862" s="50"/>
      <c r="N17862" s="52"/>
      <c r="Y17862" s="50"/>
      <c r="AA17862" s="52"/>
      <c r="AL17862" s="50"/>
    </row>
    <row r="17863" spans="1:38" x14ac:dyDescent="0.3">
      <c r="A17863" s="65">
        <v>41924</v>
      </c>
      <c r="B17863" s="66" t="s">
        <v>1426</v>
      </c>
      <c r="C17863" s="67">
        <v>45.18</v>
      </c>
      <c r="D17863" s="67" t="str">
        <f t="shared" si="291"/>
        <v>S1zxcCD-成都-自考B3计划-EM</v>
      </c>
      <c r="E17863" s="58"/>
      <c r="L17863" s="51"/>
      <c r="M17863" s="50"/>
      <c r="N17863" s="52"/>
      <c r="Y17863" s="50"/>
      <c r="AA17863" s="52"/>
      <c r="AL17863" s="50"/>
    </row>
    <row r="17864" spans="1:38" x14ac:dyDescent="0.3">
      <c r="A17864" s="60">
        <v>41925</v>
      </c>
      <c r="B17864" s="61" t="s">
        <v>1426</v>
      </c>
      <c r="C17864" s="62">
        <v>25.63</v>
      </c>
      <c r="D17864" s="62" t="str">
        <f t="shared" si="291"/>
        <v>S1zxcCD-成都-自考B3计划-EM</v>
      </c>
      <c r="E17864" s="58"/>
      <c r="L17864" s="51"/>
      <c r="M17864" s="50"/>
      <c r="N17864" s="52"/>
      <c r="Y17864" s="50"/>
      <c r="AA17864" s="52"/>
      <c r="AL17864" s="50"/>
    </row>
    <row r="17865" spans="1:38" x14ac:dyDescent="0.3">
      <c r="A17865" s="65">
        <v>41926</v>
      </c>
      <c r="B17865" s="66" t="s">
        <v>1426</v>
      </c>
      <c r="C17865" s="67">
        <v>34.86</v>
      </c>
      <c r="D17865" s="67" t="str">
        <f t="shared" si="291"/>
        <v>S1zxcCD-成都-自考B3计划-EM</v>
      </c>
      <c r="E17865" s="58"/>
      <c r="L17865" s="51"/>
      <c r="M17865" s="50"/>
      <c r="N17865" s="52"/>
      <c r="Y17865" s="50"/>
      <c r="AA17865" s="52"/>
      <c r="AL17865" s="50"/>
    </row>
    <row r="17866" spans="1:38" x14ac:dyDescent="0.3">
      <c r="A17866" s="60">
        <v>41927</v>
      </c>
      <c r="B17866" s="61" t="s">
        <v>1426</v>
      </c>
      <c r="C17866" s="62">
        <v>51.45</v>
      </c>
      <c r="D17866" s="62" t="str">
        <f t="shared" si="291"/>
        <v>S1zxcCD-成都-自考B3计划-EM</v>
      </c>
      <c r="E17866" s="58"/>
      <c r="L17866" s="51"/>
      <c r="M17866" s="50"/>
      <c r="N17866" s="52"/>
      <c r="Y17866" s="50"/>
      <c r="AA17866" s="52"/>
      <c r="AL17866" s="50"/>
    </row>
    <row r="17867" spans="1:38" x14ac:dyDescent="0.3">
      <c r="A17867" s="65">
        <v>41928</v>
      </c>
      <c r="B17867" s="66" t="s">
        <v>1426</v>
      </c>
      <c r="C17867" s="67">
        <v>35.869999999999997</v>
      </c>
      <c r="D17867" s="67" t="str">
        <f t="shared" si="291"/>
        <v>S1zxcCD-成都-自考B3计划-EM</v>
      </c>
      <c r="E17867" s="58"/>
      <c r="L17867" s="51"/>
      <c r="M17867" s="50"/>
      <c r="N17867" s="52"/>
      <c r="Y17867" s="50"/>
      <c r="AA17867" s="52"/>
      <c r="AL17867" s="50"/>
    </row>
    <row r="17868" spans="1:38" x14ac:dyDescent="0.3">
      <c r="A17868" s="60">
        <v>41929</v>
      </c>
      <c r="B17868" s="61" t="s">
        <v>1426</v>
      </c>
      <c r="C17868" s="62">
        <v>66.349999999999994</v>
      </c>
      <c r="D17868" s="62" t="str">
        <f t="shared" si="291"/>
        <v>S1zxcCD-成都-自考B3计划-EM</v>
      </c>
      <c r="E17868" s="58"/>
      <c r="L17868" s="51"/>
      <c r="M17868" s="50"/>
      <c r="N17868" s="52"/>
      <c r="Y17868" s="50"/>
      <c r="AA17868" s="52"/>
      <c r="AL17868" s="50"/>
    </row>
    <row r="17869" spans="1:38" x14ac:dyDescent="0.3">
      <c r="A17869" s="65">
        <v>41930</v>
      </c>
      <c r="B17869" s="66" t="s">
        <v>1426</v>
      </c>
      <c r="C17869" s="67">
        <v>21.7</v>
      </c>
      <c r="D17869" s="67" t="str">
        <f t="shared" si="291"/>
        <v>S1zxcCD-成都-自考B3计划-EM</v>
      </c>
      <c r="E17869" s="58"/>
      <c r="L17869" s="51"/>
      <c r="M17869" s="50"/>
      <c r="N17869" s="52"/>
      <c r="Y17869" s="50"/>
      <c r="AA17869" s="52"/>
      <c r="AL17869" s="50"/>
    </row>
    <row r="17870" spans="1:38" x14ac:dyDescent="0.3">
      <c r="A17870" s="60">
        <v>41931</v>
      </c>
      <c r="B17870" s="61" t="s">
        <v>1426</v>
      </c>
      <c r="C17870" s="62">
        <v>12.35</v>
      </c>
      <c r="D17870" s="62" t="str">
        <f t="shared" si="291"/>
        <v>S1zxcCD-成都-自考B3计划-EM</v>
      </c>
      <c r="E17870" s="58"/>
      <c r="L17870" s="51"/>
      <c r="M17870" s="50"/>
      <c r="N17870" s="52"/>
      <c r="Y17870" s="50"/>
      <c r="AA17870" s="52"/>
      <c r="AL17870" s="50"/>
    </row>
    <row r="17871" spans="1:38" x14ac:dyDescent="0.3">
      <c r="A17871" s="65">
        <v>41932</v>
      </c>
      <c r="B17871" s="66" t="s">
        <v>1426</v>
      </c>
      <c r="C17871" s="67">
        <v>8.66</v>
      </c>
      <c r="D17871" s="67" t="str">
        <f t="shared" si="291"/>
        <v>S1zxcCD-成都-自考B3计划-EM</v>
      </c>
      <c r="E17871" s="58"/>
      <c r="L17871" s="51"/>
      <c r="M17871" s="50"/>
      <c r="N17871" s="52"/>
      <c r="Y17871" s="50"/>
      <c r="AA17871" s="52"/>
      <c r="AL17871" s="50"/>
    </row>
    <row r="17872" spans="1:38" x14ac:dyDescent="0.3">
      <c r="A17872" s="60">
        <v>41933</v>
      </c>
      <c r="B17872" s="61" t="s">
        <v>1426</v>
      </c>
      <c r="C17872" s="62">
        <v>38.049999999999997</v>
      </c>
      <c r="D17872" s="62" t="str">
        <f t="shared" si="291"/>
        <v>S1zxcCD-成都-自考B3计划-EM</v>
      </c>
      <c r="E17872" s="58"/>
      <c r="L17872" s="51"/>
      <c r="M17872" s="50"/>
      <c r="N17872" s="52"/>
      <c r="Y17872" s="50"/>
      <c r="AA17872" s="52"/>
      <c r="AL17872" s="50"/>
    </row>
    <row r="17873" spans="1:38" x14ac:dyDescent="0.3">
      <c r="A17873" s="65">
        <v>41934</v>
      </c>
      <c r="B17873" s="66" t="s">
        <v>1426</v>
      </c>
      <c r="C17873" s="67">
        <v>24.68</v>
      </c>
      <c r="D17873" s="67" t="str">
        <f t="shared" si="291"/>
        <v>S1zxcCD-成都-自考B3计划-EM</v>
      </c>
      <c r="E17873" s="58"/>
      <c r="L17873" s="51"/>
      <c r="M17873" s="50"/>
      <c r="N17873" s="52"/>
      <c r="Y17873" s="50"/>
      <c r="AA17873" s="52"/>
      <c r="AL17873" s="50"/>
    </row>
    <row r="17874" spans="1:38" x14ac:dyDescent="0.3">
      <c r="A17874" s="60">
        <v>41935</v>
      </c>
      <c r="B17874" s="61" t="s">
        <v>1426</v>
      </c>
      <c r="C17874" s="62">
        <v>6.43</v>
      </c>
      <c r="D17874" s="62" t="str">
        <f t="shared" si="291"/>
        <v>S1zxcCD-成都-自考B3计划-EM</v>
      </c>
      <c r="E17874" s="58"/>
      <c r="L17874" s="51"/>
      <c r="M17874" s="50"/>
      <c r="N17874" s="52"/>
      <c r="Y17874" s="50"/>
      <c r="AA17874" s="52"/>
      <c r="AL17874" s="50"/>
    </row>
    <row r="17875" spans="1:38" x14ac:dyDescent="0.3">
      <c r="A17875" s="65">
        <v>41936</v>
      </c>
      <c r="B17875" s="66" t="s">
        <v>1426</v>
      </c>
      <c r="C17875" s="67">
        <v>15.66</v>
      </c>
      <c r="D17875" s="67" t="str">
        <f t="shared" si="291"/>
        <v>S1zxcCD-成都-自考B3计划-EM</v>
      </c>
      <c r="E17875" s="58"/>
      <c r="L17875" s="51"/>
      <c r="M17875" s="50"/>
      <c r="N17875" s="52"/>
      <c r="Y17875" s="50"/>
      <c r="AA17875" s="52"/>
      <c r="AL17875" s="50"/>
    </row>
    <row r="17876" spans="1:38" x14ac:dyDescent="0.3">
      <c r="A17876" s="60">
        <v>41937</v>
      </c>
      <c r="B17876" s="61" t="s">
        <v>1426</v>
      </c>
      <c r="C17876" s="62">
        <v>3.25</v>
      </c>
      <c r="D17876" s="62" t="str">
        <f t="shared" si="291"/>
        <v>S1zxcCD-成都-自考B3计划-EM</v>
      </c>
      <c r="E17876" s="58"/>
      <c r="L17876" s="51"/>
      <c r="M17876" s="50"/>
      <c r="N17876" s="52"/>
      <c r="Y17876" s="50"/>
      <c r="AA17876" s="52"/>
      <c r="AL17876" s="50"/>
    </row>
    <row r="17877" spans="1:38" x14ac:dyDescent="0.3">
      <c r="A17877" s="65">
        <v>41938</v>
      </c>
      <c r="B17877" s="66" t="s">
        <v>1426</v>
      </c>
      <c r="C17877" s="67">
        <v>1.92</v>
      </c>
      <c r="D17877" s="67" t="str">
        <f t="shared" si="291"/>
        <v>S1zxcCD-成都-自考B3计划-EM</v>
      </c>
      <c r="E17877" s="58"/>
      <c r="L17877" s="51"/>
      <c r="M17877" s="50"/>
      <c r="N17877" s="52"/>
      <c r="Y17877" s="50"/>
      <c r="AA17877" s="52"/>
      <c r="AL17877" s="50"/>
    </row>
    <row r="17878" spans="1:38" x14ac:dyDescent="0.3">
      <c r="A17878" s="60">
        <v>41939</v>
      </c>
      <c r="B17878" s="61" t="s">
        <v>1426</v>
      </c>
      <c r="C17878" s="62">
        <v>26.59</v>
      </c>
      <c r="D17878" s="62" t="str">
        <f t="shared" si="291"/>
        <v>S1zxcCD-成都-自考B3计划-EM</v>
      </c>
      <c r="E17878" s="58"/>
      <c r="L17878" s="51"/>
      <c r="M17878" s="50"/>
      <c r="N17878" s="52"/>
      <c r="Y17878" s="50"/>
      <c r="AA17878" s="52"/>
      <c r="AL17878" s="50"/>
    </row>
    <row r="17879" spans="1:38" x14ac:dyDescent="0.3">
      <c r="A17879" s="65">
        <v>41940</v>
      </c>
      <c r="B17879" s="66" t="s">
        <v>1426</v>
      </c>
      <c r="C17879" s="67">
        <v>17.27</v>
      </c>
      <c r="D17879" s="67" t="str">
        <f t="shared" si="291"/>
        <v>S1zxcCD-成都-自考B3计划-EM</v>
      </c>
      <c r="E17879" s="58"/>
      <c r="L17879" s="51"/>
      <c r="M17879" s="50"/>
      <c r="N17879" s="52"/>
      <c r="Y17879" s="50"/>
      <c r="AA17879" s="52"/>
      <c r="AL17879" s="50"/>
    </row>
    <row r="17880" spans="1:38" x14ac:dyDescent="0.3">
      <c r="A17880" s="60">
        <v>41941</v>
      </c>
      <c r="B17880" s="61" t="s">
        <v>1426</v>
      </c>
      <c r="C17880" s="62">
        <v>8.93</v>
      </c>
      <c r="D17880" s="62" t="str">
        <f t="shared" si="291"/>
        <v>S1zxcCD-成都-自考B3计划-EM</v>
      </c>
      <c r="E17880" s="58"/>
      <c r="L17880" s="51"/>
      <c r="M17880" s="50"/>
      <c r="N17880" s="52"/>
      <c r="Y17880" s="50"/>
      <c r="AA17880" s="52"/>
      <c r="AL17880" s="50"/>
    </row>
    <row r="17881" spans="1:38" x14ac:dyDescent="0.3">
      <c r="A17881" s="65">
        <v>41942</v>
      </c>
      <c r="B17881" s="66" t="s">
        <v>1426</v>
      </c>
      <c r="C17881" s="67">
        <v>22.98</v>
      </c>
      <c r="D17881" s="67" t="str">
        <f t="shared" si="291"/>
        <v>S1zxcCD-成都-自考B3计划-EM</v>
      </c>
      <c r="E17881" s="58"/>
      <c r="L17881" s="51"/>
      <c r="M17881" s="50"/>
      <c r="N17881" s="52"/>
      <c r="Y17881" s="50"/>
      <c r="AA17881" s="52"/>
      <c r="AL17881" s="50"/>
    </row>
    <row r="17882" spans="1:38" x14ac:dyDescent="0.3">
      <c r="A17882" s="60">
        <v>41943</v>
      </c>
      <c r="B17882" s="61" t="s">
        <v>1426</v>
      </c>
      <c r="C17882" s="62">
        <v>16.989999999999998</v>
      </c>
      <c r="D17882" s="62" t="str">
        <f t="shared" si="291"/>
        <v>S1zxcCD-成都-自考B3计划-EM</v>
      </c>
      <c r="E17882" s="58"/>
      <c r="L17882" s="51"/>
      <c r="M17882" s="50"/>
      <c r="N17882" s="52"/>
      <c r="Y17882" s="50"/>
      <c r="AA17882" s="52"/>
      <c r="AL17882" s="50"/>
    </row>
    <row r="17883" spans="1:38" x14ac:dyDescent="0.3">
      <c r="A17883" s="65">
        <v>41913</v>
      </c>
      <c r="B17883" s="66" t="s">
        <v>1427</v>
      </c>
      <c r="C17883" s="67">
        <v>3.32</v>
      </c>
      <c r="D17883" s="67" t="str">
        <f t="shared" si="291"/>
        <v>S1zxcCD-成都-自考B3计划-PM</v>
      </c>
      <c r="E17883" s="58"/>
      <c r="L17883" s="51"/>
      <c r="M17883" s="50"/>
      <c r="N17883" s="52"/>
      <c r="Y17883" s="50"/>
      <c r="AA17883" s="52"/>
      <c r="AL17883" s="50"/>
    </row>
    <row r="17884" spans="1:38" x14ac:dyDescent="0.3">
      <c r="A17884" s="60">
        <v>41914</v>
      </c>
      <c r="B17884" s="61" t="s">
        <v>1427</v>
      </c>
      <c r="C17884" s="62">
        <v>8.52</v>
      </c>
      <c r="D17884" s="62" t="str">
        <f t="shared" si="291"/>
        <v>S1zxcCD-成都-自考B3计划-PM</v>
      </c>
      <c r="E17884" s="58"/>
      <c r="L17884" s="51"/>
      <c r="M17884" s="50"/>
      <c r="N17884" s="52"/>
      <c r="Y17884" s="50"/>
      <c r="AA17884" s="52"/>
      <c r="AL17884" s="50"/>
    </row>
    <row r="17885" spans="1:38" x14ac:dyDescent="0.3">
      <c r="A17885" s="65">
        <v>41915</v>
      </c>
      <c r="B17885" s="66" t="s">
        <v>1427</v>
      </c>
      <c r="C17885" s="67">
        <v>5.96</v>
      </c>
      <c r="D17885" s="67" t="str">
        <f t="shared" si="291"/>
        <v>S1zxcCD-成都-自考B3计划-PM</v>
      </c>
      <c r="E17885" s="58"/>
      <c r="L17885" s="51"/>
      <c r="M17885" s="50"/>
      <c r="N17885" s="52"/>
      <c r="Y17885" s="50"/>
      <c r="AA17885" s="52"/>
      <c r="AL17885" s="50"/>
    </row>
    <row r="17886" spans="1:38" x14ac:dyDescent="0.3">
      <c r="A17886" s="60">
        <v>41916</v>
      </c>
      <c r="B17886" s="61" t="s">
        <v>1427</v>
      </c>
      <c r="C17886" s="62">
        <v>10.56</v>
      </c>
      <c r="D17886" s="62" t="str">
        <f t="shared" si="291"/>
        <v>S1zxcCD-成都-自考B3计划-PM</v>
      </c>
      <c r="E17886" s="58"/>
      <c r="L17886" s="51"/>
      <c r="M17886" s="50"/>
      <c r="N17886" s="52"/>
      <c r="Y17886" s="50"/>
      <c r="AA17886" s="52"/>
      <c r="AL17886" s="50"/>
    </row>
    <row r="17887" spans="1:38" x14ac:dyDescent="0.3">
      <c r="A17887" s="65">
        <v>41917</v>
      </c>
      <c r="B17887" s="66" t="s">
        <v>1427</v>
      </c>
      <c r="C17887" s="67">
        <v>6.92</v>
      </c>
      <c r="D17887" s="67" t="str">
        <f t="shared" si="291"/>
        <v>S1zxcCD-成都-自考B3计划-PM</v>
      </c>
      <c r="E17887" s="58"/>
      <c r="L17887" s="51"/>
      <c r="M17887" s="50"/>
      <c r="N17887" s="52"/>
      <c r="Y17887" s="50"/>
      <c r="AA17887" s="52"/>
      <c r="AL17887" s="50"/>
    </row>
    <row r="17888" spans="1:38" x14ac:dyDescent="0.3">
      <c r="A17888" s="60">
        <v>41918</v>
      </c>
      <c r="B17888" s="61" t="s">
        <v>1427</v>
      </c>
      <c r="C17888" s="62">
        <v>20.58</v>
      </c>
      <c r="D17888" s="62" t="str">
        <f t="shared" si="291"/>
        <v>S1zxcCD-成都-自考B3计划-PM</v>
      </c>
      <c r="E17888" s="58"/>
      <c r="L17888" s="51"/>
      <c r="M17888" s="50"/>
      <c r="N17888" s="52"/>
      <c r="Y17888" s="50"/>
      <c r="AA17888" s="52"/>
      <c r="AL17888" s="50"/>
    </row>
    <row r="17889" spans="1:38" x14ac:dyDescent="0.3">
      <c r="A17889" s="65">
        <v>41919</v>
      </c>
      <c r="B17889" s="66" t="s">
        <v>1427</v>
      </c>
      <c r="C17889" s="67">
        <v>11.85</v>
      </c>
      <c r="D17889" s="67" t="str">
        <f t="shared" si="291"/>
        <v>S1zxcCD-成都-自考B3计划-PM</v>
      </c>
      <c r="E17889" s="58"/>
      <c r="L17889" s="51"/>
      <c r="M17889" s="50"/>
      <c r="N17889" s="52"/>
      <c r="Y17889" s="50"/>
      <c r="AA17889" s="52"/>
      <c r="AL17889" s="50"/>
    </row>
    <row r="17890" spans="1:38" x14ac:dyDescent="0.3">
      <c r="A17890" s="60">
        <v>41920</v>
      </c>
      <c r="B17890" s="61" t="s">
        <v>1427</v>
      </c>
      <c r="C17890" s="62">
        <v>42.89</v>
      </c>
      <c r="D17890" s="62" t="str">
        <f t="shared" si="291"/>
        <v>S1zxcCD-成都-自考B3计划-PM</v>
      </c>
      <c r="E17890" s="58"/>
      <c r="L17890" s="51"/>
      <c r="M17890" s="50"/>
      <c r="N17890" s="52"/>
      <c r="Y17890" s="50"/>
      <c r="AA17890" s="52"/>
      <c r="AL17890" s="50"/>
    </row>
    <row r="17891" spans="1:38" x14ac:dyDescent="0.3">
      <c r="A17891" s="65">
        <v>41921</v>
      </c>
      <c r="B17891" s="66" t="s">
        <v>1427</v>
      </c>
      <c r="C17891" s="67">
        <v>54.75</v>
      </c>
      <c r="D17891" s="67" t="str">
        <f t="shared" si="291"/>
        <v>S1zxcCD-成都-自考B3计划-PM</v>
      </c>
      <c r="E17891" s="58"/>
      <c r="L17891" s="51"/>
      <c r="M17891" s="50"/>
      <c r="N17891" s="52"/>
      <c r="Y17891" s="50"/>
      <c r="AA17891" s="52"/>
      <c r="AL17891" s="50"/>
    </row>
    <row r="17892" spans="1:38" x14ac:dyDescent="0.3">
      <c r="A17892" s="60">
        <v>41922</v>
      </c>
      <c r="B17892" s="61" t="s">
        <v>1427</v>
      </c>
      <c r="C17892" s="62">
        <v>45.57</v>
      </c>
      <c r="D17892" s="62" t="str">
        <f t="shared" si="291"/>
        <v>S1zxcCD-成都-自考B3计划-PM</v>
      </c>
      <c r="E17892" s="58"/>
      <c r="L17892" s="51"/>
      <c r="M17892" s="50"/>
      <c r="N17892" s="52"/>
      <c r="Y17892" s="50"/>
      <c r="AA17892" s="52"/>
      <c r="AL17892" s="50"/>
    </row>
    <row r="17893" spans="1:38" x14ac:dyDescent="0.3">
      <c r="A17893" s="65">
        <v>41923</v>
      </c>
      <c r="B17893" s="66" t="s">
        <v>1427</v>
      </c>
      <c r="C17893" s="67">
        <v>24.9</v>
      </c>
      <c r="D17893" s="67" t="str">
        <f t="shared" si="291"/>
        <v>S1zxcCD-成都-自考B3计划-PM</v>
      </c>
      <c r="E17893" s="58"/>
      <c r="L17893" s="51"/>
      <c r="M17893" s="50"/>
      <c r="N17893" s="52"/>
      <c r="Y17893" s="50"/>
      <c r="AA17893" s="52"/>
      <c r="AL17893" s="50"/>
    </row>
    <row r="17894" spans="1:38" x14ac:dyDescent="0.3">
      <c r="A17894" s="60">
        <v>41924</v>
      </c>
      <c r="B17894" s="61" t="s">
        <v>1427</v>
      </c>
      <c r="C17894" s="62">
        <v>22.26</v>
      </c>
      <c r="D17894" s="62" t="str">
        <f t="shared" si="291"/>
        <v>S1zxcCD-成都-自考B3计划-PM</v>
      </c>
      <c r="E17894" s="58"/>
      <c r="L17894" s="51"/>
      <c r="M17894" s="50"/>
      <c r="N17894" s="52"/>
      <c r="Y17894" s="50"/>
      <c r="AA17894" s="52"/>
      <c r="AL17894" s="50"/>
    </row>
    <row r="17895" spans="1:38" x14ac:dyDescent="0.3">
      <c r="A17895" s="65">
        <v>41925</v>
      </c>
      <c r="B17895" s="66" t="s">
        <v>1427</v>
      </c>
      <c r="C17895" s="67">
        <v>32.200000000000003</v>
      </c>
      <c r="D17895" s="67" t="str">
        <f t="shared" si="291"/>
        <v>S1zxcCD-成都-自考B3计划-PM</v>
      </c>
      <c r="E17895" s="58"/>
      <c r="L17895" s="51"/>
      <c r="M17895" s="50"/>
      <c r="N17895" s="52"/>
      <c r="Y17895" s="50"/>
      <c r="AA17895" s="52"/>
      <c r="AL17895" s="50"/>
    </row>
    <row r="17896" spans="1:38" x14ac:dyDescent="0.3">
      <c r="A17896" s="60">
        <v>41926</v>
      </c>
      <c r="B17896" s="61" t="s">
        <v>1427</v>
      </c>
      <c r="C17896" s="62">
        <v>46.56</v>
      </c>
      <c r="D17896" s="62" t="str">
        <f t="shared" si="291"/>
        <v>S1zxcCD-成都-自考B3计划-PM</v>
      </c>
      <c r="E17896" s="58"/>
      <c r="L17896" s="51"/>
      <c r="M17896" s="50"/>
      <c r="N17896" s="52"/>
      <c r="Y17896" s="50"/>
      <c r="AA17896" s="52"/>
      <c r="AL17896" s="50"/>
    </row>
    <row r="17897" spans="1:38" x14ac:dyDescent="0.3">
      <c r="A17897" s="65">
        <v>41927</v>
      </c>
      <c r="B17897" s="66" t="s">
        <v>1427</v>
      </c>
      <c r="C17897" s="67">
        <v>51.96</v>
      </c>
      <c r="D17897" s="67" t="str">
        <f t="shared" si="291"/>
        <v>S1zxcCD-成都-自考B3计划-PM</v>
      </c>
      <c r="E17897" s="58"/>
      <c r="L17897" s="51"/>
      <c r="M17897" s="50"/>
      <c r="N17897" s="52"/>
      <c r="Y17897" s="50"/>
      <c r="AA17897" s="52"/>
      <c r="AL17897" s="50"/>
    </row>
    <row r="17898" spans="1:38" x14ac:dyDescent="0.3">
      <c r="A17898" s="60">
        <v>41928</v>
      </c>
      <c r="B17898" s="61" t="s">
        <v>1427</v>
      </c>
      <c r="C17898" s="62">
        <v>34.75</v>
      </c>
      <c r="D17898" s="62" t="str">
        <f t="shared" si="291"/>
        <v>S1zxcCD-成都-自考B3计划-PM</v>
      </c>
      <c r="E17898" s="58"/>
      <c r="L17898" s="51"/>
      <c r="M17898" s="50"/>
      <c r="N17898" s="52"/>
      <c r="Y17898" s="50"/>
      <c r="AA17898" s="52"/>
      <c r="AL17898" s="50"/>
    </row>
    <row r="17899" spans="1:38" x14ac:dyDescent="0.3">
      <c r="A17899" s="65">
        <v>41929</v>
      </c>
      <c r="B17899" s="66" t="s">
        <v>1427</v>
      </c>
      <c r="C17899" s="67">
        <v>53.7</v>
      </c>
      <c r="D17899" s="67" t="str">
        <f t="shared" si="291"/>
        <v>S1zxcCD-成都-自考B3计划-PM</v>
      </c>
      <c r="E17899" s="58"/>
      <c r="L17899" s="51"/>
      <c r="M17899" s="50"/>
      <c r="N17899" s="52"/>
      <c r="Y17899" s="50"/>
      <c r="AA17899" s="52"/>
      <c r="AL17899" s="50"/>
    </row>
    <row r="17900" spans="1:38" x14ac:dyDescent="0.3">
      <c r="A17900" s="60">
        <v>41930</v>
      </c>
      <c r="B17900" s="61" t="s">
        <v>1427</v>
      </c>
      <c r="C17900" s="62">
        <v>17.71</v>
      </c>
      <c r="D17900" s="62" t="str">
        <f t="shared" si="291"/>
        <v>S1zxcCD-成都-自考B3计划-PM</v>
      </c>
      <c r="E17900" s="58"/>
      <c r="L17900" s="51"/>
      <c r="M17900" s="50"/>
      <c r="N17900" s="52"/>
      <c r="Y17900" s="50"/>
      <c r="AA17900" s="52"/>
      <c r="AL17900" s="50"/>
    </row>
    <row r="17901" spans="1:38" x14ac:dyDescent="0.3">
      <c r="A17901" s="65">
        <v>41931</v>
      </c>
      <c r="B17901" s="66" t="s">
        <v>1427</v>
      </c>
      <c r="C17901" s="67">
        <v>8.2899999999999991</v>
      </c>
      <c r="D17901" s="67" t="str">
        <f t="shared" si="291"/>
        <v>S1zxcCD-成都-自考B3计划-PM</v>
      </c>
      <c r="E17901" s="58"/>
      <c r="L17901" s="51"/>
      <c r="M17901" s="50"/>
      <c r="N17901" s="52"/>
      <c r="Y17901" s="50"/>
      <c r="AA17901" s="52"/>
      <c r="AL17901" s="50"/>
    </row>
    <row r="17902" spans="1:38" x14ac:dyDescent="0.3">
      <c r="A17902" s="60">
        <v>41932</v>
      </c>
      <c r="B17902" s="61" t="s">
        <v>1427</v>
      </c>
      <c r="C17902" s="62">
        <v>24.72</v>
      </c>
      <c r="D17902" s="62" t="str">
        <f t="shared" si="291"/>
        <v>S1zxcCD-成都-自考B3计划-PM</v>
      </c>
      <c r="E17902" s="58"/>
      <c r="L17902" s="51"/>
      <c r="M17902" s="50"/>
      <c r="N17902" s="52"/>
      <c r="Y17902" s="50"/>
      <c r="AA17902" s="52"/>
      <c r="AL17902" s="50"/>
    </row>
    <row r="17903" spans="1:38" x14ac:dyDescent="0.3">
      <c r="A17903" s="65">
        <v>41933</v>
      </c>
      <c r="B17903" s="66" t="s">
        <v>1427</v>
      </c>
      <c r="C17903" s="67">
        <v>25.01</v>
      </c>
      <c r="D17903" s="67" t="str">
        <f t="shared" si="291"/>
        <v>S1zxcCD-成都-自考B3计划-PM</v>
      </c>
      <c r="E17903" s="58"/>
      <c r="L17903" s="51"/>
      <c r="M17903" s="50"/>
      <c r="N17903" s="52"/>
      <c r="Y17903" s="50"/>
      <c r="AA17903" s="52"/>
      <c r="AL17903" s="50"/>
    </row>
    <row r="17904" spans="1:38" x14ac:dyDescent="0.3">
      <c r="A17904" s="60">
        <v>41934</v>
      </c>
      <c r="B17904" s="61" t="s">
        <v>1427</v>
      </c>
      <c r="C17904" s="62">
        <v>38.71</v>
      </c>
      <c r="D17904" s="62" t="str">
        <f t="shared" si="291"/>
        <v>S1zxcCD-成都-自考B3计划-PM</v>
      </c>
      <c r="E17904" s="58"/>
      <c r="L17904" s="51"/>
      <c r="M17904" s="50"/>
      <c r="N17904" s="52"/>
      <c r="Y17904" s="50"/>
      <c r="AA17904" s="52"/>
      <c r="AL17904" s="50"/>
    </row>
    <row r="17905" spans="1:38" x14ac:dyDescent="0.3">
      <c r="A17905" s="65">
        <v>41935</v>
      </c>
      <c r="B17905" s="66" t="s">
        <v>1427</v>
      </c>
      <c r="C17905" s="67">
        <v>28.61</v>
      </c>
      <c r="D17905" s="67" t="str">
        <f t="shared" si="291"/>
        <v>S1zxcCD-成都-自考B3计划-PM</v>
      </c>
      <c r="E17905" s="58"/>
      <c r="L17905" s="51"/>
      <c r="M17905" s="50"/>
      <c r="N17905" s="52"/>
      <c r="Y17905" s="50"/>
      <c r="AA17905" s="52"/>
      <c r="AL17905" s="50"/>
    </row>
    <row r="17906" spans="1:38" x14ac:dyDescent="0.3">
      <c r="A17906" s="60">
        <v>41936</v>
      </c>
      <c r="B17906" s="61" t="s">
        <v>1427</v>
      </c>
      <c r="C17906" s="62">
        <v>25.38</v>
      </c>
      <c r="D17906" s="62" t="str">
        <f t="shared" si="291"/>
        <v>S1zxcCD-成都-自考B3计划-PM</v>
      </c>
      <c r="E17906" s="58"/>
      <c r="L17906" s="51"/>
      <c r="M17906" s="50"/>
      <c r="N17906" s="52"/>
      <c r="Y17906" s="50"/>
      <c r="AA17906" s="52"/>
      <c r="AL17906" s="50"/>
    </row>
    <row r="17907" spans="1:38" x14ac:dyDescent="0.3">
      <c r="A17907" s="65">
        <v>41937</v>
      </c>
      <c r="B17907" s="66" t="s">
        <v>1427</v>
      </c>
      <c r="C17907" s="67">
        <v>4.16</v>
      </c>
      <c r="D17907" s="67" t="str">
        <f t="shared" si="291"/>
        <v>S1zxcCD-成都-自考B3计划-PM</v>
      </c>
      <c r="E17907" s="58"/>
      <c r="L17907" s="51"/>
      <c r="M17907" s="50"/>
      <c r="N17907" s="52"/>
      <c r="Y17907" s="50"/>
      <c r="AA17907" s="52"/>
      <c r="AL17907" s="50"/>
    </row>
    <row r="17908" spans="1:38" x14ac:dyDescent="0.3">
      <c r="A17908" s="60">
        <v>41938</v>
      </c>
      <c r="B17908" s="61" t="s">
        <v>1427</v>
      </c>
      <c r="C17908" s="62">
        <v>8.85</v>
      </c>
      <c r="D17908" s="62" t="str">
        <f t="shared" si="291"/>
        <v>S1zxcCD-成都-自考B3计划-PM</v>
      </c>
      <c r="E17908" s="58"/>
      <c r="L17908" s="51"/>
      <c r="M17908" s="50"/>
      <c r="N17908" s="52"/>
      <c r="Y17908" s="50"/>
      <c r="AA17908" s="52"/>
      <c r="AL17908" s="50"/>
    </row>
    <row r="17909" spans="1:38" x14ac:dyDescent="0.3">
      <c r="A17909" s="65">
        <v>41939</v>
      </c>
      <c r="B17909" s="66" t="s">
        <v>1427</v>
      </c>
      <c r="C17909" s="67">
        <v>23.54</v>
      </c>
      <c r="D17909" s="67" t="str">
        <f t="shared" si="291"/>
        <v>S1zxcCD-成都-自考B3计划-PM</v>
      </c>
      <c r="E17909" s="58"/>
      <c r="L17909" s="51"/>
      <c r="M17909" s="50"/>
      <c r="N17909" s="52"/>
      <c r="Y17909" s="50"/>
      <c r="AA17909" s="52"/>
      <c r="AL17909" s="50"/>
    </row>
    <row r="17910" spans="1:38" x14ac:dyDescent="0.3">
      <c r="A17910" s="60">
        <v>41940</v>
      </c>
      <c r="B17910" s="61" t="s">
        <v>1427</v>
      </c>
      <c r="C17910" s="62">
        <v>28.28</v>
      </c>
      <c r="D17910" s="62" t="str">
        <f t="shared" si="291"/>
        <v>S1zxcCD-成都-自考B3计划-PM</v>
      </c>
      <c r="E17910" s="58"/>
      <c r="L17910" s="51"/>
      <c r="M17910" s="50"/>
      <c r="N17910" s="52"/>
      <c r="Y17910" s="50"/>
      <c r="AA17910" s="52"/>
      <c r="AL17910" s="50"/>
    </row>
    <row r="17911" spans="1:38" x14ac:dyDescent="0.3">
      <c r="A17911" s="65">
        <v>41941</v>
      </c>
      <c r="B17911" s="66" t="s">
        <v>1427</v>
      </c>
      <c r="C17911" s="67">
        <v>15.44</v>
      </c>
      <c r="D17911" s="67" t="str">
        <f t="shared" si="291"/>
        <v>S1zxcCD-成都-自考B3计划-PM</v>
      </c>
      <c r="E17911" s="58"/>
      <c r="L17911" s="51"/>
      <c r="M17911" s="50"/>
      <c r="N17911" s="52"/>
      <c r="Y17911" s="50"/>
      <c r="AA17911" s="52"/>
      <c r="AL17911" s="50"/>
    </row>
    <row r="17912" spans="1:38" x14ac:dyDescent="0.3">
      <c r="A17912" s="60">
        <v>41942</v>
      </c>
      <c r="B17912" s="61" t="s">
        <v>1427</v>
      </c>
      <c r="C17912" s="62">
        <v>17.21</v>
      </c>
      <c r="D17912" s="62" t="str">
        <f t="shared" si="291"/>
        <v>S1zxcCD-成都-自考B3计划-PM</v>
      </c>
      <c r="E17912" s="58"/>
      <c r="L17912" s="51"/>
      <c r="M17912" s="50"/>
      <c r="N17912" s="52"/>
      <c r="Y17912" s="50"/>
      <c r="AA17912" s="52"/>
      <c r="AL17912" s="50"/>
    </row>
    <row r="17913" spans="1:38" x14ac:dyDescent="0.3">
      <c r="A17913" s="65">
        <v>41943</v>
      </c>
      <c r="B17913" s="66" t="s">
        <v>1427</v>
      </c>
      <c r="C17913" s="67">
        <v>22.07</v>
      </c>
      <c r="D17913" s="67" t="str">
        <f t="shared" si="291"/>
        <v>S1zxcCD-成都-自考B3计划-PM</v>
      </c>
      <c r="E17913" s="58"/>
      <c r="L17913" s="51"/>
      <c r="M17913" s="50"/>
      <c r="N17913" s="52"/>
      <c r="Y17913" s="50"/>
      <c r="AA17913" s="52"/>
      <c r="AL17913" s="50"/>
    </row>
    <row r="17914" spans="1:38" x14ac:dyDescent="0.3">
      <c r="A17914" s="60">
        <v>41913</v>
      </c>
      <c r="B17914" s="61" t="s">
        <v>1428</v>
      </c>
      <c r="C17914" s="62">
        <v>0</v>
      </c>
      <c r="D17914" s="62" t="str">
        <f t="shared" si="291"/>
        <v>S1zxcCD-成都-自考B计划-EM</v>
      </c>
      <c r="E17914" s="58"/>
      <c r="L17914" s="51"/>
      <c r="M17914" s="50"/>
      <c r="N17914" s="52"/>
      <c r="Y17914" s="50"/>
      <c r="AA17914" s="52"/>
      <c r="AL17914" s="50"/>
    </row>
    <row r="17915" spans="1:38" x14ac:dyDescent="0.3">
      <c r="A17915" s="65">
        <v>41914</v>
      </c>
      <c r="B17915" s="66" t="s">
        <v>1428</v>
      </c>
      <c r="C17915" s="67">
        <v>0</v>
      </c>
      <c r="D17915" s="67" t="str">
        <f t="shared" si="291"/>
        <v>S1zxcCD-成都-自考B计划-EM</v>
      </c>
      <c r="E17915" s="58"/>
      <c r="L17915" s="51"/>
      <c r="M17915" s="50"/>
      <c r="N17915" s="52"/>
      <c r="Y17915" s="50"/>
      <c r="AA17915" s="52"/>
      <c r="AL17915" s="50"/>
    </row>
    <row r="17916" spans="1:38" x14ac:dyDescent="0.3">
      <c r="A17916" s="60">
        <v>41915</v>
      </c>
      <c r="B17916" s="61" t="s">
        <v>1428</v>
      </c>
      <c r="C17916" s="62">
        <v>0</v>
      </c>
      <c r="D17916" s="62" t="str">
        <f t="shared" si="291"/>
        <v>S1zxcCD-成都-自考B计划-EM</v>
      </c>
      <c r="E17916" s="58"/>
      <c r="L17916" s="51"/>
      <c r="M17916" s="50"/>
      <c r="N17916" s="52"/>
      <c r="Y17916" s="50"/>
      <c r="AA17916" s="52"/>
      <c r="AL17916" s="50"/>
    </row>
    <row r="17917" spans="1:38" x14ac:dyDescent="0.3">
      <c r="A17917" s="65">
        <v>41916</v>
      </c>
      <c r="B17917" s="66" t="s">
        <v>1428</v>
      </c>
      <c r="C17917" s="67">
        <v>5.87</v>
      </c>
      <c r="D17917" s="67" t="str">
        <f t="shared" si="291"/>
        <v>S1zxcCD-成都-自考B计划-EM</v>
      </c>
      <c r="E17917" s="58"/>
      <c r="L17917" s="51"/>
      <c r="M17917" s="50"/>
      <c r="N17917" s="52"/>
      <c r="Y17917" s="50"/>
      <c r="AA17917" s="52"/>
      <c r="AL17917" s="50"/>
    </row>
    <row r="17918" spans="1:38" x14ac:dyDescent="0.3">
      <c r="A17918" s="60">
        <v>41917</v>
      </c>
      <c r="B17918" s="61" t="s">
        <v>1428</v>
      </c>
      <c r="C17918" s="62">
        <v>0</v>
      </c>
      <c r="D17918" s="62" t="str">
        <f t="shared" si="291"/>
        <v>S1zxcCD-成都-自考B计划-EM</v>
      </c>
      <c r="E17918" s="58"/>
      <c r="L17918" s="51"/>
      <c r="M17918" s="50"/>
      <c r="N17918" s="52"/>
      <c r="Y17918" s="50"/>
      <c r="AA17918" s="52"/>
      <c r="AL17918" s="50"/>
    </row>
    <row r="17919" spans="1:38" x14ac:dyDescent="0.3">
      <c r="A17919" s="65">
        <v>41918</v>
      </c>
      <c r="B17919" s="66" t="s">
        <v>1428</v>
      </c>
      <c r="C17919" s="67">
        <v>4.1100000000000003</v>
      </c>
      <c r="D17919" s="67" t="str">
        <f t="shared" si="291"/>
        <v>S1zxcCD-成都-自考B计划-EM</v>
      </c>
      <c r="E17919" s="58"/>
      <c r="L17919" s="51"/>
      <c r="M17919" s="50"/>
      <c r="N17919" s="52"/>
      <c r="Y17919" s="50"/>
      <c r="AA17919" s="52"/>
      <c r="AL17919" s="50"/>
    </row>
    <row r="17920" spans="1:38" x14ac:dyDescent="0.3">
      <c r="A17920" s="60">
        <v>41919</v>
      </c>
      <c r="B17920" s="61" t="s">
        <v>1428</v>
      </c>
      <c r="C17920" s="62">
        <v>6.13</v>
      </c>
      <c r="D17920" s="62" t="str">
        <f t="shared" si="291"/>
        <v>S1zxcCD-成都-自考B计划-EM</v>
      </c>
      <c r="E17920" s="58"/>
      <c r="L17920" s="51"/>
      <c r="M17920" s="50"/>
      <c r="N17920" s="52"/>
      <c r="Y17920" s="50"/>
      <c r="AA17920" s="52"/>
      <c r="AL17920" s="50"/>
    </row>
    <row r="17921" spans="1:38" x14ac:dyDescent="0.3">
      <c r="A17921" s="65">
        <v>41920</v>
      </c>
      <c r="B17921" s="66" t="s">
        <v>1428</v>
      </c>
      <c r="C17921" s="67">
        <v>12.63</v>
      </c>
      <c r="D17921" s="67" t="str">
        <f t="shared" si="291"/>
        <v>S1zxcCD-成都-自考B计划-EM</v>
      </c>
      <c r="E17921" s="58"/>
      <c r="L17921" s="51"/>
      <c r="M17921" s="50"/>
      <c r="N17921" s="52"/>
      <c r="Y17921" s="50"/>
      <c r="AA17921" s="52"/>
      <c r="AL17921" s="50"/>
    </row>
    <row r="17922" spans="1:38" x14ac:dyDescent="0.3">
      <c r="A17922" s="60">
        <v>41921</v>
      </c>
      <c r="B17922" s="61" t="s">
        <v>1428</v>
      </c>
      <c r="C17922" s="62">
        <v>3.04</v>
      </c>
      <c r="D17922" s="62" t="str">
        <f t="shared" si="291"/>
        <v>S1zxcCD-成都-自考B计划-EM</v>
      </c>
      <c r="E17922" s="58"/>
      <c r="L17922" s="51"/>
      <c r="M17922" s="50"/>
      <c r="N17922" s="52"/>
      <c r="Y17922" s="50"/>
      <c r="AA17922" s="52"/>
      <c r="AL17922" s="50"/>
    </row>
    <row r="17923" spans="1:38" x14ac:dyDescent="0.3">
      <c r="A17923" s="65">
        <v>41922</v>
      </c>
      <c r="B17923" s="66" t="s">
        <v>1428</v>
      </c>
      <c r="C17923" s="67">
        <v>21.91</v>
      </c>
      <c r="D17923" s="67" t="str">
        <f t="shared" si="291"/>
        <v>S1zxcCD-成都-自考B计划-EM</v>
      </c>
      <c r="E17923" s="58"/>
      <c r="L17923" s="51"/>
      <c r="M17923" s="50"/>
      <c r="N17923" s="52"/>
      <c r="Y17923" s="50"/>
      <c r="AA17923" s="52"/>
      <c r="AL17923" s="50"/>
    </row>
    <row r="17924" spans="1:38" x14ac:dyDescent="0.3">
      <c r="A17924" s="60">
        <v>41923</v>
      </c>
      <c r="B17924" s="61" t="s">
        <v>1428</v>
      </c>
      <c r="C17924" s="62">
        <v>17.510000000000002</v>
      </c>
      <c r="D17924" s="62" t="str">
        <f t="shared" si="291"/>
        <v>S1zxcCD-成都-自考B计划-EM</v>
      </c>
      <c r="E17924" s="58"/>
      <c r="L17924" s="51"/>
      <c r="M17924" s="50"/>
      <c r="N17924" s="52"/>
      <c r="Y17924" s="50"/>
      <c r="AA17924" s="52"/>
      <c r="AL17924" s="50"/>
    </row>
    <row r="17925" spans="1:38" x14ac:dyDescent="0.3">
      <c r="A17925" s="65">
        <v>41924</v>
      </c>
      <c r="B17925" s="66" t="s">
        <v>1428</v>
      </c>
      <c r="C17925" s="67">
        <v>2.78</v>
      </c>
      <c r="D17925" s="67" t="str">
        <f t="shared" si="291"/>
        <v>S1zxcCD-成都-自考B计划-EM</v>
      </c>
      <c r="E17925" s="58"/>
      <c r="L17925" s="51"/>
      <c r="M17925" s="50"/>
      <c r="N17925" s="52"/>
      <c r="Y17925" s="50"/>
      <c r="AA17925" s="52"/>
      <c r="AL17925" s="50"/>
    </row>
    <row r="17926" spans="1:38" x14ac:dyDescent="0.3">
      <c r="A17926" s="60">
        <v>41925</v>
      </c>
      <c r="B17926" s="61" t="s">
        <v>1428</v>
      </c>
      <c r="C17926" s="62">
        <v>25.25</v>
      </c>
      <c r="D17926" s="62" t="str">
        <f t="shared" ref="D17926:D17989" si="292">LEFT(B17926,2)&amp;"zxc"&amp;MID(B17926,4,100)</f>
        <v>S1zxcCD-成都-自考B计划-EM</v>
      </c>
      <c r="E17926" s="58"/>
      <c r="L17926" s="51"/>
      <c r="M17926" s="50"/>
      <c r="N17926" s="52"/>
      <c r="Y17926" s="50"/>
      <c r="AA17926" s="52"/>
      <c r="AL17926" s="50"/>
    </row>
    <row r="17927" spans="1:38" x14ac:dyDescent="0.3">
      <c r="A17927" s="65">
        <v>41926</v>
      </c>
      <c r="B17927" s="66" t="s">
        <v>1428</v>
      </c>
      <c r="C17927" s="67">
        <v>9.77</v>
      </c>
      <c r="D17927" s="67" t="str">
        <f t="shared" si="292"/>
        <v>S1zxcCD-成都-自考B计划-EM</v>
      </c>
      <c r="E17927" s="58"/>
      <c r="L17927" s="51"/>
      <c r="M17927" s="50"/>
      <c r="N17927" s="52"/>
      <c r="Y17927" s="50"/>
      <c r="AA17927" s="52"/>
      <c r="AL17927" s="50"/>
    </row>
    <row r="17928" spans="1:38" x14ac:dyDescent="0.3">
      <c r="A17928" s="60">
        <v>41927</v>
      </c>
      <c r="B17928" s="61" t="s">
        <v>1428</v>
      </c>
      <c r="C17928" s="62">
        <v>30.49</v>
      </c>
      <c r="D17928" s="62" t="str">
        <f t="shared" si="292"/>
        <v>S1zxcCD-成都-自考B计划-EM</v>
      </c>
      <c r="E17928" s="58"/>
      <c r="L17928" s="51"/>
      <c r="M17928" s="50"/>
      <c r="N17928" s="52"/>
      <c r="Y17928" s="50"/>
      <c r="AA17928" s="52"/>
      <c r="AL17928" s="50"/>
    </row>
    <row r="17929" spans="1:38" x14ac:dyDescent="0.3">
      <c r="A17929" s="65">
        <v>41928</v>
      </c>
      <c r="B17929" s="66" t="s">
        <v>1428</v>
      </c>
      <c r="C17929" s="67">
        <v>25.67</v>
      </c>
      <c r="D17929" s="67" t="str">
        <f t="shared" si="292"/>
        <v>S1zxcCD-成都-自考B计划-EM</v>
      </c>
      <c r="E17929" s="58"/>
      <c r="L17929" s="51"/>
      <c r="M17929" s="50"/>
      <c r="N17929" s="52"/>
      <c r="Y17929" s="50"/>
      <c r="AA17929" s="52"/>
      <c r="AL17929" s="50"/>
    </row>
    <row r="17930" spans="1:38" x14ac:dyDescent="0.3">
      <c r="A17930" s="60">
        <v>41929</v>
      </c>
      <c r="B17930" s="61" t="s">
        <v>1428</v>
      </c>
      <c r="C17930" s="62">
        <v>36.049999999999997</v>
      </c>
      <c r="D17930" s="62" t="str">
        <f t="shared" si="292"/>
        <v>S1zxcCD-成都-自考B计划-EM</v>
      </c>
      <c r="E17930" s="58"/>
      <c r="L17930" s="51"/>
      <c r="M17930" s="50"/>
      <c r="N17930" s="52"/>
      <c r="Y17930" s="50"/>
      <c r="AA17930" s="52"/>
      <c r="AL17930" s="50"/>
    </row>
    <row r="17931" spans="1:38" x14ac:dyDescent="0.3">
      <c r="A17931" s="65">
        <v>41930</v>
      </c>
      <c r="B17931" s="66" t="s">
        <v>1428</v>
      </c>
      <c r="C17931" s="67">
        <v>10.65</v>
      </c>
      <c r="D17931" s="67" t="str">
        <f t="shared" si="292"/>
        <v>S1zxcCD-成都-自考B计划-EM</v>
      </c>
      <c r="E17931" s="58"/>
      <c r="L17931" s="51"/>
      <c r="M17931" s="50"/>
      <c r="N17931" s="52"/>
      <c r="Y17931" s="50"/>
      <c r="AA17931" s="52"/>
      <c r="AL17931" s="50"/>
    </row>
    <row r="17932" spans="1:38" x14ac:dyDescent="0.3">
      <c r="A17932" s="60">
        <v>41931</v>
      </c>
      <c r="B17932" s="61" t="s">
        <v>1428</v>
      </c>
      <c r="C17932" s="62">
        <v>29.53</v>
      </c>
      <c r="D17932" s="62" t="str">
        <f t="shared" si="292"/>
        <v>S1zxcCD-成都-自考B计划-EM</v>
      </c>
      <c r="E17932" s="58"/>
      <c r="L17932" s="51"/>
      <c r="M17932" s="50"/>
      <c r="N17932" s="52"/>
      <c r="Y17932" s="50"/>
      <c r="AA17932" s="52"/>
      <c r="AL17932" s="50"/>
    </row>
    <row r="17933" spans="1:38" x14ac:dyDescent="0.3">
      <c r="A17933" s="65">
        <v>41932</v>
      </c>
      <c r="B17933" s="66" t="s">
        <v>1428</v>
      </c>
      <c r="C17933" s="67">
        <v>31.09</v>
      </c>
      <c r="D17933" s="67" t="str">
        <f t="shared" si="292"/>
        <v>S1zxcCD-成都-自考B计划-EM</v>
      </c>
      <c r="E17933" s="58"/>
      <c r="L17933" s="51"/>
      <c r="M17933" s="50"/>
      <c r="N17933" s="52"/>
      <c r="Y17933" s="50"/>
      <c r="AA17933" s="52"/>
      <c r="AL17933" s="50"/>
    </row>
    <row r="17934" spans="1:38" x14ac:dyDescent="0.3">
      <c r="A17934" s="60">
        <v>41933</v>
      </c>
      <c r="B17934" s="61" t="s">
        <v>1428</v>
      </c>
      <c r="C17934" s="62">
        <v>27.82</v>
      </c>
      <c r="D17934" s="62" t="str">
        <f t="shared" si="292"/>
        <v>S1zxcCD-成都-自考B计划-EM</v>
      </c>
      <c r="E17934" s="58"/>
      <c r="L17934" s="51"/>
      <c r="M17934" s="50"/>
      <c r="N17934" s="52"/>
      <c r="Y17934" s="50"/>
      <c r="AA17934" s="52"/>
      <c r="AL17934" s="50"/>
    </row>
    <row r="17935" spans="1:38" x14ac:dyDescent="0.3">
      <c r="A17935" s="65">
        <v>41934</v>
      </c>
      <c r="B17935" s="66" t="s">
        <v>1428</v>
      </c>
      <c r="C17935" s="67">
        <v>12.22</v>
      </c>
      <c r="D17935" s="67" t="str">
        <f t="shared" si="292"/>
        <v>S1zxcCD-成都-自考B计划-EM</v>
      </c>
      <c r="E17935" s="58"/>
      <c r="L17935" s="51"/>
      <c r="M17935" s="50"/>
      <c r="N17935" s="52"/>
      <c r="Y17935" s="50"/>
      <c r="AA17935" s="52"/>
      <c r="AL17935" s="50"/>
    </row>
    <row r="17936" spans="1:38" x14ac:dyDescent="0.3">
      <c r="A17936" s="60">
        <v>41935</v>
      </c>
      <c r="B17936" s="61" t="s">
        <v>1428</v>
      </c>
      <c r="C17936" s="62">
        <v>6.56</v>
      </c>
      <c r="D17936" s="62" t="str">
        <f t="shared" si="292"/>
        <v>S1zxcCD-成都-自考B计划-EM</v>
      </c>
      <c r="E17936" s="58"/>
      <c r="L17936" s="51"/>
      <c r="M17936" s="50"/>
      <c r="N17936" s="52"/>
      <c r="Y17936" s="50"/>
      <c r="AA17936" s="52"/>
      <c r="AL17936" s="50"/>
    </row>
    <row r="17937" spans="1:38" x14ac:dyDescent="0.3">
      <c r="A17937" s="65">
        <v>41936</v>
      </c>
      <c r="B17937" s="66" t="s">
        <v>1428</v>
      </c>
      <c r="C17937" s="67">
        <v>9.5299999999999994</v>
      </c>
      <c r="D17937" s="67" t="str">
        <f t="shared" si="292"/>
        <v>S1zxcCD-成都-自考B计划-EM</v>
      </c>
      <c r="E17937" s="58"/>
      <c r="L17937" s="51"/>
      <c r="M17937" s="50"/>
      <c r="N17937" s="52"/>
      <c r="Y17937" s="50"/>
      <c r="AA17937" s="52"/>
      <c r="AL17937" s="50"/>
    </row>
    <row r="17938" spans="1:38" x14ac:dyDescent="0.3">
      <c r="A17938" s="60">
        <v>41937</v>
      </c>
      <c r="B17938" s="61" t="s">
        <v>1428</v>
      </c>
      <c r="C17938" s="62">
        <v>1.97</v>
      </c>
      <c r="D17938" s="62" t="str">
        <f t="shared" si="292"/>
        <v>S1zxcCD-成都-自考B计划-EM</v>
      </c>
      <c r="E17938" s="58"/>
      <c r="L17938" s="51"/>
      <c r="M17938" s="50"/>
      <c r="N17938" s="52"/>
      <c r="Y17938" s="50"/>
      <c r="AA17938" s="52"/>
      <c r="AL17938" s="50"/>
    </row>
    <row r="17939" spans="1:38" x14ac:dyDescent="0.3">
      <c r="A17939" s="65">
        <v>41938</v>
      </c>
      <c r="B17939" s="66" t="s">
        <v>1428</v>
      </c>
      <c r="C17939" s="67">
        <v>4.5599999999999996</v>
      </c>
      <c r="D17939" s="67" t="str">
        <f t="shared" si="292"/>
        <v>S1zxcCD-成都-自考B计划-EM</v>
      </c>
      <c r="E17939" s="58"/>
      <c r="L17939" s="51"/>
      <c r="M17939" s="50"/>
      <c r="N17939" s="52"/>
      <c r="Y17939" s="50"/>
      <c r="AA17939" s="52"/>
      <c r="AL17939" s="50"/>
    </row>
    <row r="17940" spans="1:38" x14ac:dyDescent="0.3">
      <c r="A17940" s="60">
        <v>41939</v>
      </c>
      <c r="B17940" s="61" t="s">
        <v>1428</v>
      </c>
      <c r="C17940" s="62">
        <v>17.559999999999999</v>
      </c>
      <c r="D17940" s="62" t="str">
        <f t="shared" si="292"/>
        <v>S1zxcCD-成都-自考B计划-EM</v>
      </c>
      <c r="E17940" s="58"/>
      <c r="L17940" s="51"/>
      <c r="M17940" s="50"/>
      <c r="N17940" s="52"/>
      <c r="Y17940" s="50"/>
      <c r="AA17940" s="52"/>
      <c r="AL17940" s="50"/>
    </row>
    <row r="17941" spans="1:38" x14ac:dyDescent="0.3">
      <c r="A17941" s="65">
        <v>41940</v>
      </c>
      <c r="B17941" s="66" t="s">
        <v>1428</v>
      </c>
      <c r="C17941" s="67">
        <v>68.319999999999993</v>
      </c>
      <c r="D17941" s="67" t="str">
        <f t="shared" si="292"/>
        <v>S1zxcCD-成都-自考B计划-EM</v>
      </c>
      <c r="E17941" s="58"/>
      <c r="L17941" s="51"/>
      <c r="M17941" s="50"/>
      <c r="N17941" s="52"/>
      <c r="Y17941" s="50"/>
      <c r="AA17941" s="52"/>
      <c r="AL17941" s="50"/>
    </row>
    <row r="17942" spans="1:38" x14ac:dyDescent="0.3">
      <c r="A17942" s="60">
        <v>41941</v>
      </c>
      <c r="B17942" s="61" t="s">
        <v>1428</v>
      </c>
      <c r="C17942" s="62">
        <v>18.47</v>
      </c>
      <c r="D17942" s="62" t="str">
        <f t="shared" si="292"/>
        <v>S1zxcCD-成都-自考B计划-EM</v>
      </c>
      <c r="E17942" s="58"/>
      <c r="L17942" s="51"/>
      <c r="M17942" s="50"/>
      <c r="N17942" s="52"/>
      <c r="Y17942" s="50"/>
      <c r="AA17942" s="52"/>
      <c r="AL17942" s="50"/>
    </row>
    <row r="17943" spans="1:38" x14ac:dyDescent="0.3">
      <c r="A17943" s="65">
        <v>41942</v>
      </c>
      <c r="B17943" s="66" t="s">
        <v>1428</v>
      </c>
      <c r="C17943" s="67">
        <v>5.77</v>
      </c>
      <c r="D17943" s="67" t="str">
        <f t="shared" si="292"/>
        <v>S1zxcCD-成都-自考B计划-EM</v>
      </c>
      <c r="E17943" s="58"/>
      <c r="L17943" s="51"/>
      <c r="M17943" s="50"/>
      <c r="N17943" s="52"/>
      <c r="Y17943" s="50"/>
      <c r="AA17943" s="52"/>
      <c r="AL17943" s="50"/>
    </row>
    <row r="17944" spans="1:38" x14ac:dyDescent="0.3">
      <c r="A17944" s="60">
        <v>41943</v>
      </c>
      <c r="B17944" s="61" t="s">
        <v>1428</v>
      </c>
      <c r="C17944" s="62">
        <v>17.309999999999999</v>
      </c>
      <c r="D17944" s="62" t="str">
        <f t="shared" si="292"/>
        <v>S1zxcCD-成都-自考B计划-EM</v>
      </c>
      <c r="E17944" s="58"/>
      <c r="L17944" s="51"/>
      <c r="M17944" s="50"/>
      <c r="N17944" s="52"/>
      <c r="Y17944" s="50"/>
      <c r="AA17944" s="52"/>
      <c r="AL17944" s="50"/>
    </row>
    <row r="17945" spans="1:38" x14ac:dyDescent="0.3">
      <c r="A17945" s="65">
        <v>41913</v>
      </c>
      <c r="B17945" s="66" t="s">
        <v>1429</v>
      </c>
      <c r="C17945" s="67">
        <v>3.31</v>
      </c>
      <c r="D17945" s="67" t="str">
        <f t="shared" si="292"/>
        <v>S1zxcCD-成都-自考B计划-PM</v>
      </c>
      <c r="E17945" s="58"/>
      <c r="L17945" s="51"/>
      <c r="M17945" s="50"/>
      <c r="N17945" s="52"/>
      <c r="Y17945" s="50"/>
      <c r="AA17945" s="52"/>
      <c r="AL17945" s="50"/>
    </row>
    <row r="17946" spans="1:38" x14ac:dyDescent="0.3">
      <c r="A17946" s="60">
        <v>41914</v>
      </c>
      <c r="B17946" s="61" t="s">
        <v>1429</v>
      </c>
      <c r="C17946" s="62">
        <v>7.12</v>
      </c>
      <c r="D17946" s="62" t="str">
        <f t="shared" si="292"/>
        <v>S1zxcCD-成都-自考B计划-PM</v>
      </c>
      <c r="E17946" s="58"/>
      <c r="L17946" s="51"/>
      <c r="M17946" s="50"/>
      <c r="N17946" s="52"/>
      <c r="Y17946" s="50"/>
      <c r="AA17946" s="52"/>
      <c r="AL17946" s="50"/>
    </row>
    <row r="17947" spans="1:38" x14ac:dyDescent="0.3">
      <c r="A17947" s="65">
        <v>41915</v>
      </c>
      <c r="B17947" s="66" t="s">
        <v>1429</v>
      </c>
      <c r="C17947" s="67">
        <v>3.86</v>
      </c>
      <c r="D17947" s="67" t="str">
        <f t="shared" si="292"/>
        <v>S1zxcCD-成都-自考B计划-PM</v>
      </c>
      <c r="E17947" s="58"/>
      <c r="L17947" s="51"/>
      <c r="M17947" s="50"/>
      <c r="N17947" s="52"/>
      <c r="Y17947" s="50"/>
      <c r="AA17947" s="52"/>
      <c r="AL17947" s="50"/>
    </row>
    <row r="17948" spans="1:38" x14ac:dyDescent="0.3">
      <c r="A17948" s="60">
        <v>41916</v>
      </c>
      <c r="B17948" s="61" t="s">
        <v>1429</v>
      </c>
      <c r="C17948" s="62">
        <v>3.46</v>
      </c>
      <c r="D17948" s="62" t="str">
        <f t="shared" si="292"/>
        <v>S1zxcCD-成都-自考B计划-PM</v>
      </c>
      <c r="E17948" s="58"/>
      <c r="L17948" s="51"/>
      <c r="M17948" s="50"/>
      <c r="N17948" s="52"/>
      <c r="Y17948" s="50"/>
      <c r="AA17948" s="52"/>
      <c r="AL17948" s="50"/>
    </row>
    <row r="17949" spans="1:38" x14ac:dyDescent="0.3">
      <c r="A17949" s="65">
        <v>41917</v>
      </c>
      <c r="B17949" s="66" t="s">
        <v>1429</v>
      </c>
      <c r="C17949" s="67">
        <v>3.1</v>
      </c>
      <c r="D17949" s="67" t="str">
        <f t="shared" si="292"/>
        <v>S1zxcCD-成都-自考B计划-PM</v>
      </c>
      <c r="E17949" s="58"/>
      <c r="L17949" s="51"/>
      <c r="M17949" s="50"/>
      <c r="N17949" s="52"/>
      <c r="Y17949" s="50"/>
      <c r="AA17949" s="52"/>
      <c r="AL17949" s="50"/>
    </row>
    <row r="17950" spans="1:38" x14ac:dyDescent="0.3">
      <c r="A17950" s="60">
        <v>41918</v>
      </c>
      <c r="B17950" s="61" t="s">
        <v>1429</v>
      </c>
      <c r="C17950" s="62">
        <v>12.75</v>
      </c>
      <c r="D17950" s="62" t="str">
        <f t="shared" si="292"/>
        <v>S1zxcCD-成都-自考B计划-PM</v>
      </c>
      <c r="E17950" s="58"/>
      <c r="L17950" s="51"/>
      <c r="M17950" s="50"/>
      <c r="N17950" s="52"/>
      <c r="Y17950" s="50"/>
      <c r="AA17950" s="52"/>
      <c r="AL17950" s="50"/>
    </row>
    <row r="17951" spans="1:38" x14ac:dyDescent="0.3">
      <c r="A17951" s="65">
        <v>41919</v>
      </c>
      <c r="B17951" s="66" t="s">
        <v>1429</v>
      </c>
      <c r="C17951" s="67">
        <v>12.21</v>
      </c>
      <c r="D17951" s="67" t="str">
        <f t="shared" si="292"/>
        <v>S1zxcCD-成都-自考B计划-PM</v>
      </c>
      <c r="E17951" s="58"/>
      <c r="L17951" s="51"/>
      <c r="M17951" s="50"/>
      <c r="N17951" s="52"/>
      <c r="Y17951" s="50"/>
      <c r="AA17951" s="52"/>
      <c r="AL17951" s="50"/>
    </row>
    <row r="17952" spans="1:38" x14ac:dyDescent="0.3">
      <c r="A17952" s="60">
        <v>41920</v>
      </c>
      <c r="B17952" s="61" t="s">
        <v>1429</v>
      </c>
      <c r="C17952" s="62">
        <v>20.96</v>
      </c>
      <c r="D17952" s="62" t="str">
        <f t="shared" si="292"/>
        <v>S1zxcCD-成都-自考B计划-PM</v>
      </c>
      <c r="E17952" s="58"/>
      <c r="L17952" s="51"/>
      <c r="M17952" s="50"/>
      <c r="N17952" s="52"/>
      <c r="Y17952" s="50"/>
      <c r="AA17952" s="52"/>
      <c r="AL17952" s="50"/>
    </row>
    <row r="17953" spans="1:38" x14ac:dyDescent="0.3">
      <c r="A17953" s="65">
        <v>41921</v>
      </c>
      <c r="B17953" s="66" t="s">
        <v>1429</v>
      </c>
      <c r="C17953" s="67">
        <v>22.28</v>
      </c>
      <c r="D17953" s="67" t="str">
        <f t="shared" si="292"/>
        <v>S1zxcCD-成都-自考B计划-PM</v>
      </c>
      <c r="E17953" s="58"/>
      <c r="L17953" s="51"/>
      <c r="M17953" s="50"/>
      <c r="N17953" s="52"/>
      <c r="Y17953" s="50"/>
      <c r="AA17953" s="52"/>
      <c r="AL17953" s="50"/>
    </row>
    <row r="17954" spans="1:38" x14ac:dyDescent="0.3">
      <c r="A17954" s="60">
        <v>41922</v>
      </c>
      <c r="B17954" s="61" t="s">
        <v>1429</v>
      </c>
      <c r="C17954" s="62">
        <v>29.97</v>
      </c>
      <c r="D17954" s="62" t="str">
        <f t="shared" si="292"/>
        <v>S1zxcCD-成都-自考B计划-PM</v>
      </c>
      <c r="E17954" s="58"/>
      <c r="L17954" s="51"/>
      <c r="M17954" s="50"/>
      <c r="N17954" s="52"/>
      <c r="Y17954" s="50"/>
      <c r="AA17954" s="52"/>
      <c r="AL17954" s="50"/>
    </row>
    <row r="17955" spans="1:38" x14ac:dyDescent="0.3">
      <c r="A17955" s="65">
        <v>41923</v>
      </c>
      <c r="B17955" s="66" t="s">
        <v>1429</v>
      </c>
      <c r="C17955" s="67">
        <v>13.85</v>
      </c>
      <c r="D17955" s="67" t="str">
        <f t="shared" si="292"/>
        <v>S1zxcCD-成都-自考B计划-PM</v>
      </c>
      <c r="E17955" s="58"/>
      <c r="L17955" s="51"/>
      <c r="M17955" s="50"/>
      <c r="N17955" s="52"/>
      <c r="Y17955" s="50"/>
      <c r="AA17955" s="52"/>
      <c r="AL17955" s="50"/>
    </row>
    <row r="17956" spans="1:38" x14ac:dyDescent="0.3">
      <c r="A17956" s="60">
        <v>41924</v>
      </c>
      <c r="B17956" s="61" t="s">
        <v>1429</v>
      </c>
      <c r="C17956" s="62">
        <v>13.34</v>
      </c>
      <c r="D17956" s="62" t="str">
        <f t="shared" si="292"/>
        <v>S1zxcCD-成都-自考B计划-PM</v>
      </c>
      <c r="E17956" s="58"/>
      <c r="L17956" s="51"/>
      <c r="M17956" s="50"/>
      <c r="N17956" s="52"/>
      <c r="Y17956" s="50"/>
      <c r="AA17956" s="52"/>
      <c r="AL17956" s="50"/>
    </row>
    <row r="17957" spans="1:38" x14ac:dyDescent="0.3">
      <c r="A17957" s="65">
        <v>41925</v>
      </c>
      <c r="B17957" s="66" t="s">
        <v>1429</v>
      </c>
      <c r="C17957" s="67">
        <v>8.36</v>
      </c>
      <c r="D17957" s="67" t="str">
        <f t="shared" si="292"/>
        <v>S1zxcCD-成都-自考B计划-PM</v>
      </c>
      <c r="E17957" s="58"/>
      <c r="L17957" s="51"/>
      <c r="M17957" s="50"/>
      <c r="N17957" s="52"/>
      <c r="Y17957" s="50"/>
      <c r="AA17957" s="52"/>
      <c r="AL17957" s="50"/>
    </row>
    <row r="17958" spans="1:38" x14ac:dyDescent="0.3">
      <c r="A17958" s="60">
        <v>41926</v>
      </c>
      <c r="B17958" s="61" t="s">
        <v>1429</v>
      </c>
      <c r="C17958" s="62">
        <v>24.45</v>
      </c>
      <c r="D17958" s="62" t="str">
        <f t="shared" si="292"/>
        <v>S1zxcCD-成都-自考B计划-PM</v>
      </c>
      <c r="E17958" s="58"/>
      <c r="L17958" s="51"/>
      <c r="M17958" s="50"/>
      <c r="N17958" s="52"/>
      <c r="Y17958" s="50"/>
      <c r="AA17958" s="52"/>
      <c r="AL17958" s="50"/>
    </row>
    <row r="17959" spans="1:38" x14ac:dyDescent="0.3">
      <c r="A17959" s="65">
        <v>41927</v>
      </c>
      <c r="B17959" s="66" t="s">
        <v>1429</v>
      </c>
      <c r="C17959" s="67">
        <v>23.56</v>
      </c>
      <c r="D17959" s="67" t="str">
        <f t="shared" si="292"/>
        <v>S1zxcCD-成都-自考B计划-PM</v>
      </c>
      <c r="E17959" s="58"/>
      <c r="L17959" s="51"/>
      <c r="M17959" s="50"/>
      <c r="N17959" s="52"/>
      <c r="Y17959" s="50"/>
      <c r="AA17959" s="52"/>
      <c r="AL17959" s="50"/>
    </row>
    <row r="17960" spans="1:38" x14ac:dyDescent="0.3">
      <c r="A17960" s="60">
        <v>41928</v>
      </c>
      <c r="B17960" s="61" t="s">
        <v>1429</v>
      </c>
      <c r="C17960" s="62">
        <v>16.91</v>
      </c>
      <c r="D17960" s="62" t="str">
        <f t="shared" si="292"/>
        <v>S1zxcCD-成都-自考B计划-PM</v>
      </c>
      <c r="E17960" s="58"/>
      <c r="L17960" s="51"/>
      <c r="M17960" s="50"/>
      <c r="N17960" s="52"/>
      <c r="Y17960" s="50"/>
      <c r="AA17960" s="52"/>
      <c r="AL17960" s="50"/>
    </row>
    <row r="17961" spans="1:38" x14ac:dyDescent="0.3">
      <c r="A17961" s="65">
        <v>41929</v>
      </c>
      <c r="B17961" s="66" t="s">
        <v>1429</v>
      </c>
      <c r="C17961" s="67">
        <v>26.89</v>
      </c>
      <c r="D17961" s="67" t="str">
        <f t="shared" si="292"/>
        <v>S1zxcCD-成都-自考B计划-PM</v>
      </c>
      <c r="E17961" s="58"/>
      <c r="L17961" s="51"/>
      <c r="M17961" s="50"/>
      <c r="N17961" s="52"/>
      <c r="Y17961" s="50"/>
      <c r="AA17961" s="52"/>
      <c r="AL17961" s="50"/>
    </row>
    <row r="17962" spans="1:38" x14ac:dyDescent="0.3">
      <c r="A17962" s="60">
        <v>41930</v>
      </c>
      <c r="B17962" s="61" t="s">
        <v>1429</v>
      </c>
      <c r="C17962" s="62">
        <v>14.63</v>
      </c>
      <c r="D17962" s="62" t="str">
        <f t="shared" si="292"/>
        <v>S1zxcCD-成都-自考B计划-PM</v>
      </c>
      <c r="E17962" s="58"/>
      <c r="L17962" s="51"/>
      <c r="M17962" s="50"/>
      <c r="N17962" s="52"/>
      <c r="Y17962" s="50"/>
      <c r="AA17962" s="52"/>
      <c r="AL17962" s="50"/>
    </row>
    <row r="17963" spans="1:38" x14ac:dyDescent="0.3">
      <c r="A17963" s="65">
        <v>41931</v>
      </c>
      <c r="B17963" s="66" t="s">
        <v>1429</v>
      </c>
      <c r="C17963" s="67">
        <v>8.27</v>
      </c>
      <c r="D17963" s="67" t="str">
        <f t="shared" si="292"/>
        <v>S1zxcCD-成都-自考B计划-PM</v>
      </c>
      <c r="E17963" s="58"/>
      <c r="L17963" s="51"/>
      <c r="M17963" s="50"/>
      <c r="N17963" s="52"/>
      <c r="Y17963" s="50"/>
      <c r="AA17963" s="52"/>
      <c r="AL17963" s="50"/>
    </row>
    <row r="17964" spans="1:38" x14ac:dyDescent="0.3">
      <c r="A17964" s="60">
        <v>41932</v>
      </c>
      <c r="B17964" s="61" t="s">
        <v>1429</v>
      </c>
      <c r="C17964" s="62">
        <v>14.16</v>
      </c>
      <c r="D17964" s="62" t="str">
        <f t="shared" si="292"/>
        <v>S1zxcCD-成都-自考B计划-PM</v>
      </c>
      <c r="E17964" s="58"/>
      <c r="L17964" s="51"/>
      <c r="M17964" s="50"/>
      <c r="N17964" s="52"/>
      <c r="Y17964" s="50"/>
      <c r="AA17964" s="52"/>
      <c r="AL17964" s="50"/>
    </row>
    <row r="17965" spans="1:38" x14ac:dyDescent="0.3">
      <c r="A17965" s="65">
        <v>41933</v>
      </c>
      <c r="B17965" s="66" t="s">
        <v>1429</v>
      </c>
      <c r="C17965" s="67">
        <v>18.55</v>
      </c>
      <c r="D17965" s="67" t="str">
        <f t="shared" si="292"/>
        <v>S1zxcCD-成都-自考B计划-PM</v>
      </c>
      <c r="E17965" s="58"/>
      <c r="L17965" s="51"/>
      <c r="M17965" s="50"/>
      <c r="N17965" s="52"/>
      <c r="Y17965" s="50"/>
      <c r="AA17965" s="52"/>
      <c r="AL17965" s="50"/>
    </row>
    <row r="17966" spans="1:38" x14ac:dyDescent="0.3">
      <c r="A17966" s="60">
        <v>41934</v>
      </c>
      <c r="B17966" s="61" t="s">
        <v>1429</v>
      </c>
      <c r="C17966" s="62">
        <v>4.78</v>
      </c>
      <c r="D17966" s="62" t="str">
        <f t="shared" si="292"/>
        <v>S1zxcCD-成都-自考B计划-PM</v>
      </c>
      <c r="E17966" s="58"/>
      <c r="L17966" s="51"/>
      <c r="M17966" s="50"/>
      <c r="N17966" s="52"/>
      <c r="Y17966" s="50"/>
      <c r="AA17966" s="52"/>
      <c r="AL17966" s="50"/>
    </row>
    <row r="17967" spans="1:38" x14ac:dyDescent="0.3">
      <c r="A17967" s="65">
        <v>41935</v>
      </c>
      <c r="B17967" s="66" t="s">
        <v>1429</v>
      </c>
      <c r="C17967" s="67">
        <v>6.88</v>
      </c>
      <c r="D17967" s="67" t="str">
        <f t="shared" si="292"/>
        <v>S1zxcCD-成都-自考B计划-PM</v>
      </c>
      <c r="E17967" s="58"/>
      <c r="L17967" s="51"/>
      <c r="M17967" s="50"/>
      <c r="N17967" s="52"/>
      <c r="Y17967" s="50"/>
      <c r="AA17967" s="52"/>
      <c r="AL17967" s="50"/>
    </row>
    <row r="17968" spans="1:38" x14ac:dyDescent="0.3">
      <c r="A17968" s="60">
        <v>41936</v>
      </c>
      <c r="B17968" s="61" t="s">
        <v>1429</v>
      </c>
      <c r="C17968" s="62">
        <v>6.26</v>
      </c>
      <c r="D17968" s="62" t="str">
        <f t="shared" si="292"/>
        <v>S1zxcCD-成都-自考B计划-PM</v>
      </c>
      <c r="E17968" s="58"/>
      <c r="L17968" s="51"/>
      <c r="M17968" s="50"/>
      <c r="N17968" s="52"/>
      <c r="Y17968" s="50"/>
      <c r="AA17968" s="52"/>
      <c r="AL17968" s="50"/>
    </row>
    <row r="17969" spans="1:38" x14ac:dyDescent="0.3">
      <c r="A17969" s="65">
        <v>41937</v>
      </c>
      <c r="B17969" s="66" t="s">
        <v>1429</v>
      </c>
      <c r="C17969" s="67">
        <v>2.88</v>
      </c>
      <c r="D17969" s="67" t="str">
        <f t="shared" si="292"/>
        <v>S1zxcCD-成都-自考B计划-PM</v>
      </c>
      <c r="E17969" s="58"/>
      <c r="L17969" s="51"/>
      <c r="M17969" s="50"/>
      <c r="N17969" s="52"/>
      <c r="Y17969" s="50"/>
      <c r="AA17969" s="52"/>
      <c r="AL17969" s="50"/>
    </row>
    <row r="17970" spans="1:38" x14ac:dyDescent="0.3">
      <c r="A17970" s="60">
        <v>41938</v>
      </c>
      <c r="B17970" s="61" t="s">
        <v>1429</v>
      </c>
      <c r="C17970" s="62">
        <v>2.84</v>
      </c>
      <c r="D17970" s="62" t="str">
        <f t="shared" si="292"/>
        <v>S1zxcCD-成都-自考B计划-PM</v>
      </c>
      <c r="E17970" s="58"/>
      <c r="L17970" s="51"/>
      <c r="M17970" s="50"/>
      <c r="N17970" s="52"/>
      <c r="Y17970" s="50"/>
      <c r="AA17970" s="52"/>
      <c r="AL17970" s="50"/>
    </row>
    <row r="17971" spans="1:38" x14ac:dyDescent="0.3">
      <c r="A17971" s="65">
        <v>41939</v>
      </c>
      <c r="B17971" s="66" t="s">
        <v>1429</v>
      </c>
      <c r="C17971" s="67">
        <v>18.54</v>
      </c>
      <c r="D17971" s="67" t="str">
        <f t="shared" si="292"/>
        <v>S1zxcCD-成都-自考B计划-PM</v>
      </c>
      <c r="E17971" s="58"/>
      <c r="L17971" s="51"/>
      <c r="M17971" s="50"/>
      <c r="N17971" s="52"/>
      <c r="Y17971" s="50"/>
      <c r="AA17971" s="52"/>
      <c r="AL17971" s="50"/>
    </row>
    <row r="17972" spans="1:38" x14ac:dyDescent="0.3">
      <c r="A17972" s="60">
        <v>41940</v>
      </c>
      <c r="B17972" s="61" t="s">
        <v>1429</v>
      </c>
      <c r="C17972" s="62">
        <v>5.82</v>
      </c>
      <c r="D17972" s="62" t="str">
        <f t="shared" si="292"/>
        <v>S1zxcCD-成都-自考B计划-PM</v>
      </c>
      <c r="E17972" s="58"/>
      <c r="L17972" s="51"/>
      <c r="M17972" s="50"/>
      <c r="N17972" s="52"/>
      <c r="Y17972" s="50"/>
      <c r="AA17972" s="52"/>
      <c r="AL17972" s="50"/>
    </row>
    <row r="17973" spans="1:38" x14ac:dyDescent="0.3">
      <c r="A17973" s="65">
        <v>41941</v>
      </c>
      <c r="B17973" s="66" t="s">
        <v>1429</v>
      </c>
      <c r="C17973" s="67">
        <v>10.93</v>
      </c>
      <c r="D17973" s="67" t="str">
        <f t="shared" si="292"/>
        <v>S1zxcCD-成都-自考B计划-PM</v>
      </c>
      <c r="E17973" s="58"/>
      <c r="L17973" s="51"/>
      <c r="M17973" s="50"/>
      <c r="N17973" s="52"/>
      <c r="Y17973" s="50"/>
      <c r="AA17973" s="52"/>
      <c r="AL17973" s="50"/>
    </row>
    <row r="17974" spans="1:38" x14ac:dyDescent="0.3">
      <c r="A17974" s="60">
        <v>41942</v>
      </c>
      <c r="B17974" s="61" t="s">
        <v>1429</v>
      </c>
      <c r="C17974" s="62">
        <v>11.79</v>
      </c>
      <c r="D17974" s="62" t="str">
        <f t="shared" si="292"/>
        <v>S1zxcCD-成都-自考B计划-PM</v>
      </c>
      <c r="E17974" s="58"/>
      <c r="L17974" s="51"/>
      <c r="M17974" s="50"/>
      <c r="N17974" s="52"/>
      <c r="Y17974" s="50"/>
      <c r="AA17974" s="52"/>
      <c r="AL17974" s="50"/>
    </row>
    <row r="17975" spans="1:38" x14ac:dyDescent="0.3">
      <c r="A17975" s="65">
        <v>41943</v>
      </c>
      <c r="B17975" s="66" t="s">
        <v>1429</v>
      </c>
      <c r="C17975" s="67">
        <v>7.25</v>
      </c>
      <c r="D17975" s="67" t="str">
        <f t="shared" si="292"/>
        <v>S1zxcCD-成都-自考B计划-PM</v>
      </c>
      <c r="E17975" s="58"/>
      <c r="L17975" s="51"/>
      <c r="M17975" s="50"/>
      <c r="N17975" s="52"/>
      <c r="Y17975" s="50"/>
      <c r="AA17975" s="52"/>
      <c r="AL17975" s="50"/>
    </row>
    <row r="17976" spans="1:38" x14ac:dyDescent="0.3">
      <c r="A17976" s="60">
        <v>41913</v>
      </c>
      <c r="B17976" s="61" t="s">
        <v>1430</v>
      </c>
      <c r="C17976" s="62">
        <v>0.41</v>
      </c>
      <c r="D17976" s="62" t="str">
        <f t="shared" si="292"/>
        <v>S1zxcCD-成都-自考C2计划-EM</v>
      </c>
      <c r="E17976" s="58"/>
      <c r="L17976" s="51"/>
      <c r="M17976" s="50"/>
      <c r="N17976" s="52"/>
      <c r="Y17976" s="50"/>
      <c r="AA17976" s="52"/>
      <c r="AL17976" s="50"/>
    </row>
    <row r="17977" spans="1:38" x14ac:dyDescent="0.3">
      <c r="A17977" s="65">
        <v>41914</v>
      </c>
      <c r="B17977" s="66" t="s">
        <v>1430</v>
      </c>
      <c r="C17977" s="67">
        <v>3.41</v>
      </c>
      <c r="D17977" s="67" t="str">
        <f t="shared" si="292"/>
        <v>S1zxcCD-成都-自考C2计划-EM</v>
      </c>
      <c r="E17977" s="58"/>
      <c r="L17977" s="51"/>
      <c r="M17977" s="50"/>
      <c r="N17977" s="52"/>
      <c r="Y17977" s="50"/>
      <c r="AA17977" s="52"/>
      <c r="AL17977" s="50"/>
    </row>
    <row r="17978" spans="1:38" x14ac:dyDescent="0.3">
      <c r="A17978" s="60">
        <v>41915</v>
      </c>
      <c r="B17978" s="61" t="s">
        <v>1430</v>
      </c>
      <c r="C17978" s="62">
        <v>6.26</v>
      </c>
      <c r="D17978" s="62" t="str">
        <f t="shared" si="292"/>
        <v>S1zxcCD-成都-自考C2计划-EM</v>
      </c>
      <c r="E17978" s="58"/>
      <c r="L17978" s="51"/>
      <c r="M17978" s="50"/>
      <c r="N17978" s="52"/>
      <c r="Y17978" s="50"/>
      <c r="AA17978" s="52"/>
      <c r="AL17978" s="50"/>
    </row>
    <row r="17979" spans="1:38" x14ac:dyDescent="0.3">
      <c r="A17979" s="65">
        <v>41916</v>
      </c>
      <c r="B17979" s="66" t="s">
        <v>1430</v>
      </c>
      <c r="C17979" s="67">
        <v>3.16</v>
      </c>
      <c r="D17979" s="67" t="str">
        <f t="shared" si="292"/>
        <v>S1zxcCD-成都-自考C2计划-EM</v>
      </c>
      <c r="E17979" s="58"/>
      <c r="L17979" s="51"/>
      <c r="M17979" s="50"/>
      <c r="N17979" s="52"/>
      <c r="Y17979" s="50"/>
      <c r="AA17979" s="52"/>
      <c r="AL17979" s="50"/>
    </row>
    <row r="17980" spans="1:38" x14ac:dyDescent="0.3">
      <c r="A17980" s="60">
        <v>41917</v>
      </c>
      <c r="B17980" s="61" t="s">
        <v>1430</v>
      </c>
      <c r="C17980" s="62">
        <v>13.91</v>
      </c>
      <c r="D17980" s="62" t="str">
        <f t="shared" si="292"/>
        <v>S1zxcCD-成都-自考C2计划-EM</v>
      </c>
      <c r="E17980" s="58"/>
      <c r="L17980" s="51"/>
      <c r="M17980" s="50"/>
      <c r="N17980" s="52"/>
      <c r="Y17980" s="50"/>
      <c r="AA17980" s="52"/>
      <c r="AL17980" s="50"/>
    </row>
    <row r="17981" spans="1:38" x14ac:dyDescent="0.3">
      <c r="A17981" s="65">
        <v>41918</v>
      </c>
      <c r="B17981" s="66" t="s">
        <v>1430</v>
      </c>
      <c r="C17981" s="67">
        <v>37.89</v>
      </c>
      <c r="D17981" s="67" t="str">
        <f t="shared" si="292"/>
        <v>S1zxcCD-成都-自考C2计划-EM</v>
      </c>
      <c r="E17981" s="58"/>
      <c r="L17981" s="51"/>
      <c r="M17981" s="50"/>
      <c r="N17981" s="52"/>
      <c r="Y17981" s="50"/>
      <c r="AA17981" s="52"/>
      <c r="AL17981" s="50"/>
    </row>
    <row r="17982" spans="1:38" x14ac:dyDescent="0.3">
      <c r="A17982" s="60">
        <v>41919</v>
      </c>
      <c r="B17982" s="61" t="s">
        <v>1430</v>
      </c>
      <c r="C17982" s="62">
        <v>18.7</v>
      </c>
      <c r="D17982" s="62" t="str">
        <f t="shared" si="292"/>
        <v>S1zxcCD-成都-自考C2计划-EM</v>
      </c>
      <c r="E17982" s="58"/>
      <c r="L17982" s="51"/>
      <c r="M17982" s="50"/>
      <c r="N17982" s="52"/>
      <c r="Y17982" s="50"/>
      <c r="AA17982" s="52"/>
      <c r="AL17982" s="50"/>
    </row>
    <row r="17983" spans="1:38" x14ac:dyDescent="0.3">
      <c r="A17983" s="65">
        <v>41920</v>
      </c>
      <c r="B17983" s="66" t="s">
        <v>1430</v>
      </c>
      <c r="C17983" s="67">
        <v>93.99</v>
      </c>
      <c r="D17983" s="67" t="str">
        <f t="shared" si="292"/>
        <v>S1zxcCD-成都-自考C2计划-EM</v>
      </c>
      <c r="E17983" s="58"/>
      <c r="L17983" s="51"/>
      <c r="M17983" s="50"/>
      <c r="N17983" s="52"/>
      <c r="Y17983" s="50"/>
      <c r="AA17983" s="52"/>
      <c r="AL17983" s="50"/>
    </row>
    <row r="17984" spans="1:38" x14ac:dyDescent="0.3">
      <c r="A17984" s="60">
        <v>41921</v>
      </c>
      <c r="B17984" s="61" t="s">
        <v>1430</v>
      </c>
      <c r="C17984" s="62">
        <v>84.08</v>
      </c>
      <c r="D17984" s="62" t="str">
        <f t="shared" si="292"/>
        <v>S1zxcCD-成都-自考C2计划-EM</v>
      </c>
      <c r="E17984" s="58"/>
      <c r="L17984" s="51"/>
      <c r="M17984" s="50"/>
      <c r="N17984" s="52"/>
      <c r="Y17984" s="50"/>
      <c r="AA17984" s="52"/>
      <c r="AL17984" s="50"/>
    </row>
    <row r="17985" spans="1:38" x14ac:dyDescent="0.3">
      <c r="A17985" s="65">
        <v>41922</v>
      </c>
      <c r="B17985" s="66" t="s">
        <v>1430</v>
      </c>
      <c r="C17985" s="67">
        <v>81.48</v>
      </c>
      <c r="D17985" s="67" t="str">
        <f t="shared" si="292"/>
        <v>S1zxcCD-成都-自考C2计划-EM</v>
      </c>
      <c r="E17985" s="58"/>
      <c r="L17985" s="51"/>
      <c r="M17985" s="50"/>
      <c r="N17985" s="52"/>
      <c r="Y17985" s="50"/>
      <c r="AA17985" s="52"/>
      <c r="AL17985" s="50"/>
    </row>
    <row r="17986" spans="1:38" x14ac:dyDescent="0.3">
      <c r="A17986" s="60">
        <v>41923</v>
      </c>
      <c r="B17986" s="61" t="s">
        <v>1430</v>
      </c>
      <c r="C17986" s="62">
        <v>60.43</v>
      </c>
      <c r="D17986" s="62" t="str">
        <f t="shared" si="292"/>
        <v>S1zxcCD-成都-自考C2计划-EM</v>
      </c>
      <c r="E17986" s="58"/>
      <c r="L17986" s="51"/>
      <c r="M17986" s="50"/>
      <c r="N17986" s="52"/>
      <c r="Y17986" s="50"/>
      <c r="AA17986" s="52"/>
      <c r="AL17986" s="50"/>
    </row>
    <row r="17987" spans="1:38" x14ac:dyDescent="0.3">
      <c r="A17987" s="65">
        <v>41924</v>
      </c>
      <c r="B17987" s="66" t="s">
        <v>1430</v>
      </c>
      <c r="C17987" s="67">
        <v>23.01</v>
      </c>
      <c r="D17987" s="67" t="str">
        <f t="shared" si="292"/>
        <v>S1zxcCD-成都-自考C2计划-EM</v>
      </c>
      <c r="E17987" s="58"/>
      <c r="L17987" s="51"/>
      <c r="M17987" s="50"/>
      <c r="N17987" s="52"/>
      <c r="Y17987" s="50"/>
      <c r="AA17987" s="52"/>
      <c r="AL17987" s="50"/>
    </row>
    <row r="17988" spans="1:38" x14ac:dyDescent="0.3">
      <c r="A17988" s="60">
        <v>41925</v>
      </c>
      <c r="B17988" s="61" t="s">
        <v>1430</v>
      </c>
      <c r="C17988" s="62">
        <v>56.77</v>
      </c>
      <c r="D17988" s="62" t="str">
        <f t="shared" si="292"/>
        <v>S1zxcCD-成都-自考C2计划-EM</v>
      </c>
      <c r="E17988" s="58"/>
      <c r="L17988" s="51"/>
      <c r="M17988" s="50"/>
      <c r="N17988" s="52"/>
      <c r="Y17988" s="50"/>
      <c r="AA17988" s="52"/>
      <c r="AL17988" s="50"/>
    </row>
    <row r="17989" spans="1:38" x14ac:dyDescent="0.3">
      <c r="A17989" s="65">
        <v>41926</v>
      </c>
      <c r="B17989" s="66" t="s">
        <v>1430</v>
      </c>
      <c r="C17989" s="67">
        <v>106.93</v>
      </c>
      <c r="D17989" s="67" t="str">
        <f t="shared" si="292"/>
        <v>S1zxcCD-成都-自考C2计划-EM</v>
      </c>
      <c r="E17989" s="58"/>
      <c r="L17989" s="51"/>
      <c r="M17989" s="50"/>
      <c r="N17989" s="52"/>
      <c r="Y17989" s="50"/>
      <c r="AA17989" s="52"/>
      <c r="AL17989" s="50"/>
    </row>
    <row r="17990" spans="1:38" x14ac:dyDescent="0.3">
      <c r="A17990" s="60">
        <v>41927</v>
      </c>
      <c r="B17990" s="61" t="s">
        <v>1430</v>
      </c>
      <c r="C17990" s="62">
        <v>96.39</v>
      </c>
      <c r="D17990" s="62" t="str">
        <f t="shared" ref="D17990:D18053" si="293">LEFT(B17990,2)&amp;"zxc"&amp;MID(B17990,4,100)</f>
        <v>S1zxcCD-成都-自考C2计划-EM</v>
      </c>
      <c r="E17990" s="58"/>
      <c r="L17990" s="51"/>
      <c r="M17990" s="50"/>
      <c r="N17990" s="52"/>
      <c r="Y17990" s="50"/>
      <c r="AA17990" s="52"/>
      <c r="AL17990" s="50"/>
    </row>
    <row r="17991" spans="1:38" x14ac:dyDescent="0.3">
      <c r="A17991" s="65">
        <v>41928</v>
      </c>
      <c r="B17991" s="66" t="s">
        <v>1430</v>
      </c>
      <c r="C17991" s="67">
        <v>101.15</v>
      </c>
      <c r="D17991" s="67" t="str">
        <f t="shared" si="293"/>
        <v>S1zxcCD-成都-自考C2计划-EM</v>
      </c>
      <c r="E17991" s="58"/>
      <c r="L17991" s="51"/>
      <c r="M17991" s="50"/>
      <c r="N17991" s="52"/>
      <c r="Y17991" s="50"/>
      <c r="AA17991" s="52"/>
      <c r="AL17991" s="50"/>
    </row>
    <row r="17992" spans="1:38" x14ac:dyDescent="0.3">
      <c r="A17992" s="60">
        <v>41929</v>
      </c>
      <c r="B17992" s="61" t="s">
        <v>1430</v>
      </c>
      <c r="C17992" s="62">
        <v>147.74</v>
      </c>
      <c r="D17992" s="62" t="str">
        <f t="shared" si="293"/>
        <v>S1zxcCD-成都-自考C2计划-EM</v>
      </c>
      <c r="E17992" s="58"/>
      <c r="L17992" s="51"/>
      <c r="M17992" s="50"/>
      <c r="N17992" s="52"/>
      <c r="Y17992" s="50"/>
      <c r="AA17992" s="52"/>
      <c r="AL17992" s="50"/>
    </row>
    <row r="17993" spans="1:38" x14ac:dyDescent="0.3">
      <c r="A17993" s="65">
        <v>41930</v>
      </c>
      <c r="B17993" s="66" t="s">
        <v>1430</v>
      </c>
      <c r="C17993" s="67">
        <v>33.29</v>
      </c>
      <c r="D17993" s="67" t="str">
        <f t="shared" si="293"/>
        <v>S1zxcCD-成都-自考C2计划-EM</v>
      </c>
      <c r="E17993" s="58"/>
      <c r="L17993" s="51"/>
      <c r="M17993" s="50"/>
      <c r="N17993" s="52"/>
      <c r="Y17993" s="50"/>
      <c r="AA17993" s="52"/>
      <c r="AL17993" s="50"/>
    </row>
    <row r="17994" spans="1:38" x14ac:dyDescent="0.3">
      <c r="A17994" s="60">
        <v>41931</v>
      </c>
      <c r="B17994" s="61" t="s">
        <v>1430</v>
      </c>
      <c r="C17994" s="62">
        <v>55.63</v>
      </c>
      <c r="D17994" s="62" t="str">
        <f t="shared" si="293"/>
        <v>S1zxcCD-成都-自考C2计划-EM</v>
      </c>
      <c r="E17994" s="58"/>
      <c r="L17994" s="51"/>
      <c r="M17994" s="50"/>
      <c r="N17994" s="52"/>
      <c r="Y17994" s="50"/>
      <c r="AA17994" s="52"/>
      <c r="AL17994" s="50"/>
    </row>
    <row r="17995" spans="1:38" x14ac:dyDescent="0.3">
      <c r="A17995" s="65">
        <v>41932</v>
      </c>
      <c r="B17995" s="66" t="s">
        <v>1430</v>
      </c>
      <c r="C17995" s="67">
        <v>62.76</v>
      </c>
      <c r="D17995" s="67" t="str">
        <f t="shared" si="293"/>
        <v>S1zxcCD-成都-自考C2计划-EM</v>
      </c>
      <c r="E17995" s="58"/>
      <c r="L17995" s="51"/>
      <c r="M17995" s="50"/>
      <c r="N17995" s="52"/>
      <c r="Y17995" s="50"/>
      <c r="AA17995" s="52"/>
      <c r="AL17995" s="50"/>
    </row>
    <row r="17996" spans="1:38" x14ac:dyDescent="0.3">
      <c r="A17996" s="60">
        <v>41933</v>
      </c>
      <c r="B17996" s="61" t="s">
        <v>1430</v>
      </c>
      <c r="C17996" s="62">
        <v>60.45</v>
      </c>
      <c r="D17996" s="62" t="str">
        <f t="shared" si="293"/>
        <v>S1zxcCD-成都-自考C2计划-EM</v>
      </c>
      <c r="E17996" s="58"/>
      <c r="L17996" s="51"/>
      <c r="M17996" s="50"/>
      <c r="N17996" s="52"/>
      <c r="Y17996" s="50"/>
      <c r="AA17996" s="52"/>
      <c r="AL17996" s="50"/>
    </row>
    <row r="17997" spans="1:38" x14ac:dyDescent="0.3">
      <c r="A17997" s="65">
        <v>41934</v>
      </c>
      <c r="B17997" s="66" t="s">
        <v>1430</v>
      </c>
      <c r="C17997" s="67">
        <v>59.41</v>
      </c>
      <c r="D17997" s="67" t="str">
        <f t="shared" si="293"/>
        <v>S1zxcCD-成都-自考C2计划-EM</v>
      </c>
      <c r="E17997" s="58"/>
      <c r="L17997" s="51"/>
      <c r="M17997" s="50"/>
      <c r="N17997" s="52"/>
      <c r="Y17997" s="50"/>
      <c r="AA17997" s="52"/>
      <c r="AL17997" s="50"/>
    </row>
    <row r="17998" spans="1:38" x14ac:dyDescent="0.3">
      <c r="A17998" s="60">
        <v>41935</v>
      </c>
      <c r="B17998" s="61" t="s">
        <v>1430</v>
      </c>
      <c r="C17998" s="62">
        <v>64.41</v>
      </c>
      <c r="D17998" s="62" t="str">
        <f t="shared" si="293"/>
        <v>S1zxcCD-成都-自考C2计划-EM</v>
      </c>
      <c r="E17998" s="58"/>
      <c r="L17998" s="51"/>
      <c r="M17998" s="50"/>
      <c r="N17998" s="52"/>
      <c r="Y17998" s="50"/>
      <c r="AA17998" s="52"/>
      <c r="AL17998" s="50"/>
    </row>
    <row r="17999" spans="1:38" x14ac:dyDescent="0.3">
      <c r="A17999" s="65">
        <v>41936</v>
      </c>
      <c r="B17999" s="66" t="s">
        <v>1430</v>
      </c>
      <c r="C17999" s="67">
        <v>52.72</v>
      </c>
      <c r="D17999" s="67" t="str">
        <f t="shared" si="293"/>
        <v>S1zxcCD-成都-自考C2计划-EM</v>
      </c>
      <c r="E17999" s="58"/>
      <c r="L17999" s="51"/>
      <c r="M17999" s="50"/>
      <c r="N17999" s="52"/>
      <c r="Y17999" s="50"/>
      <c r="AA17999" s="52"/>
      <c r="AL17999" s="50"/>
    </row>
    <row r="18000" spans="1:38" x14ac:dyDescent="0.3">
      <c r="A18000" s="60">
        <v>41937</v>
      </c>
      <c r="B18000" s="61" t="s">
        <v>1430</v>
      </c>
      <c r="C18000" s="62">
        <v>0.3</v>
      </c>
      <c r="D18000" s="62" t="str">
        <f t="shared" si="293"/>
        <v>S1zxcCD-成都-自考C2计划-EM</v>
      </c>
      <c r="E18000" s="58"/>
      <c r="L18000" s="51"/>
      <c r="M18000" s="50"/>
      <c r="N18000" s="52"/>
      <c r="Y18000" s="50"/>
      <c r="AA18000" s="52"/>
      <c r="AL18000" s="50"/>
    </row>
    <row r="18001" spans="1:38" x14ac:dyDescent="0.3">
      <c r="A18001" s="65">
        <v>41938</v>
      </c>
      <c r="B18001" s="66" t="s">
        <v>1430</v>
      </c>
      <c r="C18001" s="67">
        <v>29.77</v>
      </c>
      <c r="D18001" s="67" t="str">
        <f t="shared" si="293"/>
        <v>S1zxcCD-成都-自考C2计划-EM</v>
      </c>
      <c r="E18001" s="58"/>
      <c r="L18001" s="51"/>
      <c r="M18001" s="50"/>
      <c r="N18001" s="52"/>
      <c r="Y18001" s="50"/>
      <c r="AA18001" s="52"/>
      <c r="AL18001" s="50"/>
    </row>
    <row r="18002" spans="1:38" x14ac:dyDescent="0.3">
      <c r="A18002" s="60">
        <v>41939</v>
      </c>
      <c r="B18002" s="61" t="s">
        <v>1430</v>
      </c>
      <c r="C18002" s="62">
        <v>94.38</v>
      </c>
      <c r="D18002" s="62" t="str">
        <f t="shared" si="293"/>
        <v>S1zxcCD-成都-自考C2计划-EM</v>
      </c>
      <c r="E18002" s="58"/>
      <c r="L18002" s="51"/>
      <c r="M18002" s="50"/>
      <c r="N18002" s="52"/>
      <c r="Y18002" s="50"/>
      <c r="AA18002" s="52"/>
      <c r="AL18002" s="50"/>
    </row>
    <row r="18003" spans="1:38" x14ac:dyDescent="0.3">
      <c r="A18003" s="65">
        <v>41940</v>
      </c>
      <c r="B18003" s="66" t="s">
        <v>1430</v>
      </c>
      <c r="C18003" s="67">
        <v>66.3</v>
      </c>
      <c r="D18003" s="67" t="str">
        <f t="shared" si="293"/>
        <v>S1zxcCD-成都-自考C2计划-EM</v>
      </c>
      <c r="E18003" s="58"/>
      <c r="L18003" s="51"/>
      <c r="M18003" s="50"/>
      <c r="N18003" s="52"/>
      <c r="Y18003" s="50"/>
      <c r="AA18003" s="52"/>
      <c r="AL18003" s="50"/>
    </row>
    <row r="18004" spans="1:38" x14ac:dyDescent="0.3">
      <c r="A18004" s="60">
        <v>41941</v>
      </c>
      <c r="B18004" s="61" t="s">
        <v>1430</v>
      </c>
      <c r="C18004" s="62">
        <v>29.67</v>
      </c>
      <c r="D18004" s="62" t="str">
        <f t="shared" si="293"/>
        <v>S1zxcCD-成都-自考C2计划-EM</v>
      </c>
      <c r="E18004" s="58"/>
      <c r="L18004" s="51"/>
      <c r="M18004" s="50"/>
      <c r="N18004" s="52"/>
      <c r="Y18004" s="50"/>
      <c r="AA18004" s="52"/>
      <c r="AL18004" s="50"/>
    </row>
    <row r="18005" spans="1:38" x14ac:dyDescent="0.3">
      <c r="A18005" s="65">
        <v>41942</v>
      </c>
      <c r="B18005" s="66" t="s">
        <v>1430</v>
      </c>
      <c r="C18005" s="67">
        <v>46.18</v>
      </c>
      <c r="D18005" s="67" t="str">
        <f t="shared" si="293"/>
        <v>S1zxcCD-成都-自考C2计划-EM</v>
      </c>
      <c r="E18005" s="58"/>
      <c r="L18005" s="51"/>
      <c r="M18005" s="50"/>
      <c r="N18005" s="52"/>
      <c r="Y18005" s="50"/>
      <c r="AA18005" s="52"/>
      <c r="AL18005" s="50"/>
    </row>
    <row r="18006" spans="1:38" x14ac:dyDescent="0.3">
      <c r="A18006" s="60">
        <v>41943</v>
      </c>
      <c r="B18006" s="61" t="s">
        <v>1430</v>
      </c>
      <c r="C18006" s="62">
        <v>37.299999999999997</v>
      </c>
      <c r="D18006" s="62" t="str">
        <f t="shared" si="293"/>
        <v>S1zxcCD-成都-自考C2计划-EM</v>
      </c>
      <c r="E18006" s="58"/>
      <c r="L18006" s="51"/>
      <c r="M18006" s="50"/>
      <c r="N18006" s="52"/>
      <c r="Y18006" s="50"/>
      <c r="AA18006" s="52"/>
      <c r="AL18006" s="50"/>
    </row>
    <row r="18007" spans="1:38" x14ac:dyDescent="0.3">
      <c r="A18007" s="65">
        <v>41920</v>
      </c>
      <c r="B18007" s="66" t="s">
        <v>1431</v>
      </c>
      <c r="C18007" s="67">
        <v>0.41</v>
      </c>
      <c r="D18007" s="67" t="str">
        <f t="shared" si="293"/>
        <v>S1zxcCD-成都-自考C3计划-EM</v>
      </c>
      <c r="E18007" s="58"/>
      <c r="L18007" s="51"/>
      <c r="M18007" s="50"/>
      <c r="N18007" s="52"/>
      <c r="Y18007" s="50"/>
      <c r="AA18007" s="52"/>
      <c r="AL18007" s="50"/>
    </row>
    <row r="18008" spans="1:38" x14ac:dyDescent="0.3">
      <c r="A18008" s="60">
        <v>41921</v>
      </c>
      <c r="B18008" s="61" t="s">
        <v>1431</v>
      </c>
      <c r="C18008" s="62">
        <v>0</v>
      </c>
      <c r="D18008" s="62" t="str">
        <f t="shared" si="293"/>
        <v>S1zxcCD-成都-自考C3计划-EM</v>
      </c>
      <c r="E18008" s="58"/>
      <c r="L18008" s="51"/>
      <c r="M18008" s="50"/>
      <c r="N18008" s="52"/>
      <c r="Y18008" s="50"/>
      <c r="AA18008" s="52"/>
      <c r="AL18008" s="50"/>
    </row>
    <row r="18009" spans="1:38" x14ac:dyDescent="0.3">
      <c r="A18009" s="65">
        <v>41922</v>
      </c>
      <c r="B18009" s="66" t="s">
        <v>1431</v>
      </c>
      <c r="C18009" s="67">
        <v>1.08</v>
      </c>
      <c r="D18009" s="67" t="str">
        <f t="shared" si="293"/>
        <v>S1zxcCD-成都-自考C3计划-EM</v>
      </c>
      <c r="E18009" s="58"/>
      <c r="L18009" s="51"/>
      <c r="M18009" s="50"/>
      <c r="N18009" s="52"/>
      <c r="Y18009" s="50"/>
      <c r="AA18009" s="52"/>
      <c r="AL18009" s="50"/>
    </row>
    <row r="18010" spans="1:38" x14ac:dyDescent="0.3">
      <c r="A18010" s="60">
        <v>41924</v>
      </c>
      <c r="B18010" s="61" t="s">
        <v>1431</v>
      </c>
      <c r="C18010" s="62">
        <v>0</v>
      </c>
      <c r="D18010" s="62" t="str">
        <f t="shared" si="293"/>
        <v>S1zxcCD-成都-自考C3计划-EM</v>
      </c>
      <c r="E18010" s="58"/>
      <c r="L18010" s="51"/>
      <c r="M18010" s="50"/>
      <c r="N18010" s="52"/>
      <c r="Y18010" s="50"/>
      <c r="AA18010" s="52"/>
      <c r="AL18010" s="50"/>
    </row>
    <row r="18011" spans="1:38" x14ac:dyDescent="0.3">
      <c r="A18011" s="65">
        <v>41925</v>
      </c>
      <c r="B18011" s="66" t="s">
        <v>1431</v>
      </c>
      <c r="C18011" s="67">
        <v>0</v>
      </c>
      <c r="D18011" s="67" t="str">
        <f t="shared" si="293"/>
        <v>S1zxcCD-成都-自考C3计划-EM</v>
      </c>
      <c r="E18011" s="58"/>
      <c r="L18011" s="51"/>
      <c r="M18011" s="50"/>
      <c r="N18011" s="52"/>
      <c r="Y18011" s="50"/>
      <c r="AA18011" s="52"/>
      <c r="AL18011" s="50"/>
    </row>
    <row r="18012" spans="1:38" x14ac:dyDescent="0.3">
      <c r="A18012" s="60">
        <v>41926</v>
      </c>
      <c r="B18012" s="61" t="s">
        <v>1431</v>
      </c>
      <c r="C18012" s="62">
        <v>0</v>
      </c>
      <c r="D18012" s="62" t="str">
        <f t="shared" si="293"/>
        <v>S1zxcCD-成都-自考C3计划-EM</v>
      </c>
      <c r="E18012" s="58"/>
      <c r="L18012" s="51"/>
      <c r="M18012" s="50"/>
      <c r="N18012" s="52"/>
      <c r="Y18012" s="50"/>
      <c r="AA18012" s="52"/>
      <c r="AL18012" s="50"/>
    </row>
    <row r="18013" spans="1:38" x14ac:dyDescent="0.3">
      <c r="A18013" s="65">
        <v>41927</v>
      </c>
      <c r="B18013" s="66" t="s">
        <v>1431</v>
      </c>
      <c r="C18013" s="67">
        <v>0</v>
      </c>
      <c r="D18013" s="67" t="str">
        <f t="shared" si="293"/>
        <v>S1zxcCD-成都-自考C3计划-EM</v>
      </c>
      <c r="E18013" s="58"/>
      <c r="L18013" s="51"/>
      <c r="M18013" s="50"/>
      <c r="N18013" s="52"/>
      <c r="Y18013" s="50"/>
      <c r="AA18013" s="52"/>
      <c r="AL18013" s="50"/>
    </row>
    <row r="18014" spans="1:38" x14ac:dyDescent="0.3">
      <c r="A18014" s="60">
        <v>41928</v>
      </c>
      <c r="B18014" s="61" t="s">
        <v>1431</v>
      </c>
      <c r="C18014" s="62">
        <v>0</v>
      </c>
      <c r="D18014" s="62" t="str">
        <f t="shared" si="293"/>
        <v>S1zxcCD-成都-自考C3计划-EM</v>
      </c>
      <c r="E18014" s="58"/>
      <c r="L18014" s="51"/>
      <c r="M18014" s="50"/>
      <c r="N18014" s="52"/>
      <c r="Y18014" s="50"/>
      <c r="AA18014" s="52"/>
      <c r="AL18014" s="50"/>
    </row>
    <row r="18015" spans="1:38" x14ac:dyDescent="0.3">
      <c r="A18015" s="65">
        <v>41929</v>
      </c>
      <c r="B18015" s="66" t="s">
        <v>1431</v>
      </c>
      <c r="C18015" s="67">
        <v>0</v>
      </c>
      <c r="D18015" s="67" t="str">
        <f t="shared" si="293"/>
        <v>S1zxcCD-成都-自考C3计划-EM</v>
      </c>
      <c r="E18015" s="58"/>
      <c r="L18015" s="51"/>
      <c r="M18015" s="50"/>
      <c r="N18015" s="52"/>
      <c r="Y18015" s="50"/>
      <c r="AA18015" s="52"/>
      <c r="AL18015" s="50"/>
    </row>
    <row r="18016" spans="1:38" x14ac:dyDescent="0.3">
      <c r="A18016" s="60">
        <v>41930</v>
      </c>
      <c r="B18016" s="61" t="s">
        <v>1431</v>
      </c>
      <c r="C18016" s="62">
        <v>0</v>
      </c>
      <c r="D18016" s="62" t="str">
        <f t="shared" si="293"/>
        <v>S1zxcCD-成都-自考C3计划-EM</v>
      </c>
      <c r="E18016" s="58"/>
      <c r="L18016" s="51"/>
      <c r="M18016" s="50"/>
      <c r="N18016" s="52"/>
      <c r="Y18016" s="50"/>
      <c r="AA18016" s="52"/>
      <c r="AL18016" s="50"/>
    </row>
    <row r="18017" spans="1:38" x14ac:dyDescent="0.3">
      <c r="A18017" s="65">
        <v>41931</v>
      </c>
      <c r="B18017" s="66" t="s">
        <v>1431</v>
      </c>
      <c r="C18017" s="67">
        <v>0</v>
      </c>
      <c r="D18017" s="67" t="str">
        <f t="shared" si="293"/>
        <v>S1zxcCD-成都-自考C3计划-EM</v>
      </c>
      <c r="E18017" s="58"/>
      <c r="L18017" s="51"/>
      <c r="M18017" s="50"/>
      <c r="N18017" s="52"/>
      <c r="Y18017" s="50"/>
      <c r="AA18017" s="52"/>
      <c r="AL18017" s="50"/>
    </row>
    <row r="18018" spans="1:38" x14ac:dyDescent="0.3">
      <c r="A18018" s="60">
        <v>41932</v>
      </c>
      <c r="B18018" s="61" t="s">
        <v>1431</v>
      </c>
      <c r="C18018" s="62">
        <v>0</v>
      </c>
      <c r="D18018" s="62" t="str">
        <f t="shared" si="293"/>
        <v>S1zxcCD-成都-自考C3计划-EM</v>
      </c>
      <c r="E18018" s="58"/>
      <c r="L18018" s="51"/>
      <c r="M18018" s="50"/>
      <c r="N18018" s="52"/>
      <c r="Y18018" s="50"/>
      <c r="AA18018" s="52"/>
      <c r="AL18018" s="50"/>
    </row>
    <row r="18019" spans="1:38" x14ac:dyDescent="0.3">
      <c r="A18019" s="65">
        <v>41934</v>
      </c>
      <c r="B18019" s="66" t="s">
        <v>1431</v>
      </c>
      <c r="C18019" s="67">
        <v>0</v>
      </c>
      <c r="D18019" s="67" t="str">
        <f t="shared" si="293"/>
        <v>S1zxcCD-成都-自考C3计划-EM</v>
      </c>
      <c r="E18019" s="58"/>
      <c r="L18019" s="51"/>
      <c r="M18019" s="50"/>
      <c r="N18019" s="52"/>
      <c r="Y18019" s="50"/>
      <c r="AA18019" s="52"/>
      <c r="AL18019" s="50"/>
    </row>
    <row r="18020" spans="1:38" x14ac:dyDescent="0.3">
      <c r="A18020" s="60">
        <v>41935</v>
      </c>
      <c r="B18020" s="61" t="s">
        <v>1431</v>
      </c>
      <c r="C18020" s="62">
        <v>0</v>
      </c>
      <c r="D18020" s="62" t="str">
        <f t="shared" si="293"/>
        <v>S1zxcCD-成都-自考C3计划-EM</v>
      </c>
      <c r="E18020" s="58"/>
      <c r="L18020" s="51"/>
      <c r="M18020" s="50"/>
      <c r="N18020" s="52"/>
      <c r="Y18020" s="50"/>
      <c r="AA18020" s="52"/>
      <c r="AL18020" s="50"/>
    </row>
    <row r="18021" spans="1:38" x14ac:dyDescent="0.3">
      <c r="A18021" s="65">
        <v>41936</v>
      </c>
      <c r="B18021" s="66" t="s">
        <v>1431</v>
      </c>
      <c r="C18021" s="67">
        <v>0</v>
      </c>
      <c r="D18021" s="67" t="str">
        <f t="shared" si="293"/>
        <v>S1zxcCD-成都-自考C3计划-EM</v>
      </c>
      <c r="E18021" s="58"/>
      <c r="L18021" s="51"/>
      <c r="M18021" s="50"/>
      <c r="N18021" s="52"/>
      <c r="Y18021" s="50"/>
      <c r="AA18021" s="52"/>
      <c r="AL18021" s="50"/>
    </row>
    <row r="18022" spans="1:38" x14ac:dyDescent="0.3">
      <c r="A18022" s="60">
        <v>41937</v>
      </c>
      <c r="B18022" s="61" t="s">
        <v>1431</v>
      </c>
      <c r="C18022" s="62">
        <v>0</v>
      </c>
      <c r="D18022" s="62" t="str">
        <f t="shared" si="293"/>
        <v>S1zxcCD-成都-自考C3计划-EM</v>
      </c>
      <c r="E18022" s="58"/>
      <c r="L18022" s="51"/>
      <c r="M18022" s="50"/>
      <c r="N18022" s="52"/>
      <c r="Y18022" s="50"/>
      <c r="AA18022" s="52"/>
      <c r="AL18022" s="50"/>
    </row>
    <row r="18023" spans="1:38" x14ac:dyDescent="0.3">
      <c r="A18023" s="65">
        <v>41938</v>
      </c>
      <c r="B18023" s="66" t="s">
        <v>1431</v>
      </c>
      <c r="C18023" s="67">
        <v>0</v>
      </c>
      <c r="D18023" s="67" t="str">
        <f t="shared" si="293"/>
        <v>S1zxcCD-成都-自考C3计划-EM</v>
      </c>
      <c r="E18023" s="58"/>
      <c r="L18023" s="51"/>
      <c r="M18023" s="50"/>
      <c r="N18023" s="52"/>
      <c r="Y18023" s="50"/>
      <c r="AA18023" s="52"/>
      <c r="AL18023" s="50"/>
    </row>
    <row r="18024" spans="1:38" x14ac:dyDescent="0.3">
      <c r="A18024" s="60">
        <v>41939</v>
      </c>
      <c r="B18024" s="61" t="s">
        <v>1431</v>
      </c>
      <c r="C18024" s="62">
        <v>0</v>
      </c>
      <c r="D18024" s="62" t="str">
        <f t="shared" si="293"/>
        <v>S1zxcCD-成都-自考C3计划-EM</v>
      </c>
      <c r="E18024" s="58"/>
      <c r="L18024" s="51"/>
      <c r="M18024" s="50"/>
      <c r="N18024" s="52"/>
      <c r="Y18024" s="50"/>
      <c r="AA18024" s="52"/>
      <c r="AL18024" s="50"/>
    </row>
    <row r="18025" spans="1:38" x14ac:dyDescent="0.3">
      <c r="A18025" s="65">
        <v>41940</v>
      </c>
      <c r="B18025" s="66" t="s">
        <v>1431</v>
      </c>
      <c r="C18025" s="67">
        <v>1.26</v>
      </c>
      <c r="D18025" s="67" t="str">
        <f t="shared" si="293"/>
        <v>S1zxcCD-成都-自考C3计划-EM</v>
      </c>
      <c r="E18025" s="58"/>
      <c r="L18025" s="51"/>
      <c r="M18025" s="50"/>
      <c r="N18025" s="52"/>
      <c r="Y18025" s="50"/>
      <c r="AA18025" s="52"/>
      <c r="AL18025" s="50"/>
    </row>
    <row r="18026" spans="1:38" x14ac:dyDescent="0.3">
      <c r="A18026" s="60">
        <v>41913</v>
      </c>
      <c r="B18026" s="61" t="s">
        <v>1432</v>
      </c>
      <c r="C18026" s="62">
        <v>6.41</v>
      </c>
      <c r="D18026" s="62" t="str">
        <f t="shared" si="293"/>
        <v>S1zxcCD-成都-自考D计划-EM</v>
      </c>
      <c r="E18026" s="58"/>
      <c r="L18026" s="51"/>
      <c r="M18026" s="50"/>
      <c r="N18026" s="52"/>
      <c r="Y18026" s="50"/>
      <c r="AA18026" s="52"/>
      <c r="AL18026" s="50"/>
    </row>
    <row r="18027" spans="1:38" x14ac:dyDescent="0.3">
      <c r="A18027" s="65">
        <v>41914</v>
      </c>
      <c r="B18027" s="66" t="s">
        <v>1432</v>
      </c>
      <c r="C18027" s="67">
        <v>8.35</v>
      </c>
      <c r="D18027" s="67" t="str">
        <f t="shared" si="293"/>
        <v>S1zxcCD-成都-自考D计划-EM</v>
      </c>
      <c r="E18027" s="58"/>
      <c r="L18027" s="51"/>
      <c r="M18027" s="50"/>
      <c r="N18027" s="52"/>
      <c r="Y18027" s="50"/>
      <c r="AA18027" s="52"/>
      <c r="AL18027" s="50"/>
    </row>
    <row r="18028" spans="1:38" x14ac:dyDescent="0.3">
      <c r="A18028" s="60">
        <v>41915</v>
      </c>
      <c r="B18028" s="61" t="s">
        <v>1432</v>
      </c>
      <c r="C18028" s="62">
        <v>13.2</v>
      </c>
      <c r="D18028" s="62" t="str">
        <f t="shared" si="293"/>
        <v>S1zxcCD-成都-自考D计划-EM</v>
      </c>
      <c r="E18028" s="58"/>
      <c r="L18028" s="51"/>
      <c r="M18028" s="50"/>
      <c r="N18028" s="52"/>
      <c r="Y18028" s="50"/>
      <c r="AA18028" s="52"/>
      <c r="AL18028" s="50"/>
    </row>
    <row r="18029" spans="1:38" x14ac:dyDescent="0.3">
      <c r="A18029" s="65">
        <v>41916</v>
      </c>
      <c r="B18029" s="66" t="s">
        <v>1432</v>
      </c>
      <c r="C18029" s="67">
        <v>33.07</v>
      </c>
      <c r="D18029" s="67" t="str">
        <f t="shared" si="293"/>
        <v>S1zxcCD-成都-自考D计划-EM</v>
      </c>
      <c r="E18029" s="58"/>
      <c r="L18029" s="51"/>
      <c r="M18029" s="50"/>
      <c r="N18029" s="52"/>
      <c r="Y18029" s="50"/>
      <c r="AA18029" s="52"/>
      <c r="AL18029" s="50"/>
    </row>
    <row r="18030" spans="1:38" x14ac:dyDescent="0.3">
      <c r="A18030" s="60">
        <v>41917</v>
      </c>
      <c r="B18030" s="61" t="s">
        <v>1432</v>
      </c>
      <c r="C18030" s="62">
        <v>10.76</v>
      </c>
      <c r="D18030" s="62" t="str">
        <f t="shared" si="293"/>
        <v>S1zxcCD-成都-自考D计划-EM</v>
      </c>
      <c r="E18030" s="58"/>
      <c r="L18030" s="51"/>
      <c r="M18030" s="50"/>
      <c r="N18030" s="52"/>
      <c r="Y18030" s="50"/>
      <c r="AA18030" s="52"/>
      <c r="AL18030" s="50"/>
    </row>
    <row r="18031" spans="1:38" x14ac:dyDescent="0.3">
      <c r="A18031" s="65">
        <v>41918</v>
      </c>
      <c r="B18031" s="66" t="s">
        <v>1432</v>
      </c>
      <c r="C18031" s="67">
        <v>47.37</v>
      </c>
      <c r="D18031" s="67" t="str">
        <f t="shared" si="293"/>
        <v>S1zxcCD-成都-自考D计划-EM</v>
      </c>
      <c r="E18031" s="58"/>
      <c r="L18031" s="51"/>
      <c r="M18031" s="50"/>
      <c r="N18031" s="52"/>
      <c r="Y18031" s="50"/>
      <c r="AA18031" s="52"/>
      <c r="AL18031" s="50"/>
    </row>
    <row r="18032" spans="1:38" x14ac:dyDescent="0.3">
      <c r="A18032" s="60">
        <v>41919</v>
      </c>
      <c r="B18032" s="61" t="s">
        <v>1432</v>
      </c>
      <c r="C18032" s="62">
        <v>34.159999999999997</v>
      </c>
      <c r="D18032" s="62" t="str">
        <f t="shared" si="293"/>
        <v>S1zxcCD-成都-自考D计划-EM</v>
      </c>
      <c r="E18032" s="58"/>
      <c r="L18032" s="51"/>
      <c r="M18032" s="50"/>
      <c r="N18032" s="52"/>
      <c r="Y18032" s="50"/>
      <c r="AA18032" s="52"/>
      <c r="AL18032" s="50"/>
    </row>
    <row r="18033" spans="1:38" x14ac:dyDescent="0.3">
      <c r="A18033" s="65">
        <v>41920</v>
      </c>
      <c r="B18033" s="66" t="s">
        <v>1432</v>
      </c>
      <c r="C18033" s="67">
        <v>156.62</v>
      </c>
      <c r="D18033" s="67" t="str">
        <f t="shared" si="293"/>
        <v>S1zxcCD-成都-自考D计划-EM</v>
      </c>
      <c r="E18033" s="58"/>
      <c r="L18033" s="51"/>
      <c r="M18033" s="50"/>
      <c r="N18033" s="52"/>
      <c r="Y18033" s="50"/>
      <c r="AA18033" s="52"/>
      <c r="AL18033" s="50"/>
    </row>
    <row r="18034" spans="1:38" x14ac:dyDescent="0.3">
      <c r="A18034" s="60">
        <v>41921</v>
      </c>
      <c r="B18034" s="61" t="s">
        <v>1432</v>
      </c>
      <c r="C18034" s="62">
        <v>197.64</v>
      </c>
      <c r="D18034" s="62" t="str">
        <f t="shared" si="293"/>
        <v>S1zxcCD-成都-自考D计划-EM</v>
      </c>
      <c r="E18034" s="58"/>
      <c r="L18034" s="51"/>
      <c r="M18034" s="50"/>
      <c r="N18034" s="52"/>
      <c r="Y18034" s="50"/>
      <c r="AA18034" s="52"/>
      <c r="AL18034" s="50"/>
    </row>
    <row r="18035" spans="1:38" x14ac:dyDescent="0.3">
      <c r="A18035" s="65">
        <v>41922</v>
      </c>
      <c r="B18035" s="66" t="s">
        <v>1432</v>
      </c>
      <c r="C18035" s="67">
        <v>101.75</v>
      </c>
      <c r="D18035" s="67" t="str">
        <f t="shared" si="293"/>
        <v>S1zxcCD-成都-自考D计划-EM</v>
      </c>
      <c r="E18035" s="58"/>
      <c r="L18035" s="51"/>
      <c r="M18035" s="50"/>
      <c r="N18035" s="52"/>
      <c r="Y18035" s="50"/>
      <c r="AA18035" s="52"/>
      <c r="AL18035" s="50"/>
    </row>
    <row r="18036" spans="1:38" x14ac:dyDescent="0.3">
      <c r="A18036" s="60">
        <v>41923</v>
      </c>
      <c r="B18036" s="61" t="s">
        <v>1432</v>
      </c>
      <c r="C18036" s="62">
        <v>68.33</v>
      </c>
      <c r="D18036" s="62" t="str">
        <f t="shared" si="293"/>
        <v>S1zxcCD-成都-自考D计划-EM</v>
      </c>
      <c r="E18036" s="58"/>
      <c r="L18036" s="51"/>
      <c r="M18036" s="50"/>
      <c r="N18036" s="52"/>
      <c r="Y18036" s="50"/>
      <c r="AA18036" s="52"/>
      <c r="AL18036" s="50"/>
    </row>
    <row r="18037" spans="1:38" x14ac:dyDescent="0.3">
      <c r="A18037" s="65">
        <v>41924</v>
      </c>
      <c r="B18037" s="66" t="s">
        <v>1432</v>
      </c>
      <c r="C18037" s="67">
        <v>43.18</v>
      </c>
      <c r="D18037" s="67" t="str">
        <f t="shared" si="293"/>
        <v>S1zxcCD-成都-自考D计划-EM</v>
      </c>
      <c r="E18037" s="58"/>
      <c r="L18037" s="51"/>
      <c r="M18037" s="50"/>
      <c r="N18037" s="52"/>
      <c r="Y18037" s="50"/>
      <c r="AA18037" s="52"/>
      <c r="AL18037" s="50"/>
    </row>
    <row r="18038" spans="1:38" x14ac:dyDescent="0.3">
      <c r="A18038" s="60">
        <v>41925</v>
      </c>
      <c r="B18038" s="61" t="s">
        <v>1432</v>
      </c>
      <c r="C18038" s="62">
        <v>112.1</v>
      </c>
      <c r="D18038" s="62" t="str">
        <f t="shared" si="293"/>
        <v>S1zxcCD-成都-自考D计划-EM</v>
      </c>
      <c r="E18038" s="58"/>
      <c r="L18038" s="51"/>
      <c r="M18038" s="50"/>
      <c r="N18038" s="52"/>
      <c r="Y18038" s="50"/>
      <c r="AA18038" s="52"/>
      <c r="AL18038" s="50"/>
    </row>
    <row r="18039" spans="1:38" x14ac:dyDescent="0.3">
      <c r="A18039" s="65">
        <v>41926</v>
      </c>
      <c r="B18039" s="66" t="s">
        <v>1432</v>
      </c>
      <c r="C18039" s="67">
        <v>141.22999999999999</v>
      </c>
      <c r="D18039" s="67" t="str">
        <f t="shared" si="293"/>
        <v>S1zxcCD-成都-自考D计划-EM</v>
      </c>
      <c r="E18039" s="58"/>
      <c r="L18039" s="51"/>
      <c r="M18039" s="50"/>
      <c r="N18039" s="52"/>
      <c r="Y18039" s="50"/>
      <c r="AA18039" s="52"/>
      <c r="AL18039" s="50"/>
    </row>
    <row r="18040" spans="1:38" x14ac:dyDescent="0.3">
      <c r="A18040" s="60">
        <v>41927</v>
      </c>
      <c r="B18040" s="61" t="s">
        <v>1432</v>
      </c>
      <c r="C18040" s="62">
        <v>134.12</v>
      </c>
      <c r="D18040" s="62" t="str">
        <f t="shared" si="293"/>
        <v>S1zxcCD-成都-自考D计划-EM</v>
      </c>
      <c r="E18040" s="58"/>
      <c r="L18040" s="51"/>
      <c r="M18040" s="50"/>
      <c r="N18040" s="52"/>
      <c r="Y18040" s="50"/>
      <c r="AA18040" s="52"/>
      <c r="AL18040" s="50"/>
    </row>
    <row r="18041" spans="1:38" x14ac:dyDescent="0.3">
      <c r="A18041" s="65">
        <v>41928</v>
      </c>
      <c r="B18041" s="66" t="s">
        <v>1432</v>
      </c>
      <c r="C18041" s="67">
        <v>154.68</v>
      </c>
      <c r="D18041" s="67" t="str">
        <f t="shared" si="293"/>
        <v>S1zxcCD-成都-自考D计划-EM</v>
      </c>
      <c r="E18041" s="58"/>
      <c r="L18041" s="51"/>
      <c r="M18041" s="50"/>
      <c r="N18041" s="52"/>
      <c r="Y18041" s="50"/>
      <c r="AA18041" s="52"/>
      <c r="AL18041" s="50"/>
    </row>
    <row r="18042" spans="1:38" x14ac:dyDescent="0.3">
      <c r="A18042" s="60">
        <v>41929</v>
      </c>
      <c r="B18042" s="61" t="s">
        <v>1432</v>
      </c>
      <c r="C18042" s="62">
        <v>150.31</v>
      </c>
      <c r="D18042" s="62" t="str">
        <f t="shared" si="293"/>
        <v>S1zxcCD-成都-自考D计划-EM</v>
      </c>
      <c r="E18042" s="58"/>
      <c r="L18042" s="51"/>
      <c r="M18042" s="50"/>
      <c r="N18042" s="52"/>
      <c r="Y18042" s="50"/>
      <c r="AA18042" s="52"/>
      <c r="AL18042" s="50"/>
    </row>
    <row r="18043" spans="1:38" x14ac:dyDescent="0.3">
      <c r="A18043" s="65">
        <v>41930</v>
      </c>
      <c r="B18043" s="66" t="s">
        <v>1432</v>
      </c>
      <c r="C18043" s="67">
        <v>80.06</v>
      </c>
      <c r="D18043" s="67" t="str">
        <f t="shared" si="293"/>
        <v>S1zxcCD-成都-自考D计划-EM</v>
      </c>
      <c r="E18043" s="58"/>
      <c r="L18043" s="51"/>
      <c r="M18043" s="50"/>
      <c r="N18043" s="52"/>
      <c r="Y18043" s="50"/>
      <c r="AA18043" s="52"/>
      <c r="AL18043" s="50"/>
    </row>
    <row r="18044" spans="1:38" x14ac:dyDescent="0.3">
      <c r="A18044" s="60">
        <v>41931</v>
      </c>
      <c r="B18044" s="61" t="s">
        <v>1432</v>
      </c>
      <c r="C18044" s="62">
        <v>30.84</v>
      </c>
      <c r="D18044" s="62" t="str">
        <f t="shared" si="293"/>
        <v>S1zxcCD-成都-自考D计划-EM</v>
      </c>
      <c r="E18044" s="58"/>
      <c r="L18044" s="51"/>
      <c r="M18044" s="50"/>
      <c r="N18044" s="52"/>
      <c r="Y18044" s="50"/>
      <c r="AA18044" s="52"/>
      <c r="AL18044" s="50"/>
    </row>
    <row r="18045" spans="1:38" x14ac:dyDescent="0.3">
      <c r="A18045" s="65">
        <v>41932</v>
      </c>
      <c r="B18045" s="66" t="s">
        <v>1432</v>
      </c>
      <c r="C18045" s="67">
        <v>124.64</v>
      </c>
      <c r="D18045" s="67" t="str">
        <f t="shared" si="293"/>
        <v>S1zxcCD-成都-自考D计划-EM</v>
      </c>
      <c r="E18045" s="58"/>
      <c r="L18045" s="51"/>
      <c r="M18045" s="50"/>
      <c r="N18045" s="52"/>
      <c r="Y18045" s="50"/>
      <c r="AA18045" s="52"/>
      <c r="AL18045" s="50"/>
    </row>
    <row r="18046" spans="1:38" x14ac:dyDescent="0.3">
      <c r="A18046" s="60">
        <v>41933</v>
      </c>
      <c r="B18046" s="61" t="s">
        <v>1432</v>
      </c>
      <c r="C18046" s="62">
        <v>90.93</v>
      </c>
      <c r="D18046" s="62" t="str">
        <f t="shared" si="293"/>
        <v>S1zxcCD-成都-自考D计划-EM</v>
      </c>
      <c r="E18046" s="58"/>
      <c r="L18046" s="51"/>
      <c r="M18046" s="50"/>
      <c r="N18046" s="52"/>
      <c r="Y18046" s="50"/>
      <c r="AA18046" s="52"/>
      <c r="AL18046" s="50"/>
    </row>
    <row r="18047" spans="1:38" x14ac:dyDescent="0.3">
      <c r="A18047" s="65">
        <v>41934</v>
      </c>
      <c r="B18047" s="66" t="s">
        <v>1432</v>
      </c>
      <c r="C18047" s="67">
        <v>84.69</v>
      </c>
      <c r="D18047" s="67" t="str">
        <f t="shared" si="293"/>
        <v>S1zxcCD-成都-自考D计划-EM</v>
      </c>
      <c r="E18047" s="58"/>
      <c r="L18047" s="51"/>
      <c r="M18047" s="50"/>
      <c r="N18047" s="52"/>
      <c r="Y18047" s="50"/>
      <c r="AA18047" s="52"/>
      <c r="AL18047" s="50"/>
    </row>
    <row r="18048" spans="1:38" x14ac:dyDescent="0.3">
      <c r="A18048" s="60">
        <v>41935</v>
      </c>
      <c r="B18048" s="61" t="s">
        <v>1432</v>
      </c>
      <c r="C18048" s="62">
        <v>97.83</v>
      </c>
      <c r="D18048" s="62" t="str">
        <f t="shared" si="293"/>
        <v>S1zxcCD-成都-自考D计划-EM</v>
      </c>
      <c r="E18048" s="58"/>
      <c r="L18048" s="51"/>
      <c r="M18048" s="50"/>
      <c r="N18048" s="52"/>
      <c r="Y18048" s="50"/>
      <c r="AA18048" s="52"/>
      <c r="AL18048" s="50"/>
    </row>
    <row r="18049" spans="1:38" x14ac:dyDescent="0.3">
      <c r="A18049" s="65">
        <v>41936</v>
      </c>
      <c r="B18049" s="66" t="s">
        <v>1432</v>
      </c>
      <c r="C18049" s="67">
        <v>148.38999999999999</v>
      </c>
      <c r="D18049" s="67" t="str">
        <f t="shared" si="293"/>
        <v>S1zxcCD-成都-自考D计划-EM</v>
      </c>
      <c r="E18049" s="58"/>
      <c r="L18049" s="51"/>
      <c r="M18049" s="50"/>
      <c r="N18049" s="52"/>
      <c r="Y18049" s="50"/>
      <c r="AA18049" s="52"/>
      <c r="AL18049" s="50"/>
    </row>
    <row r="18050" spans="1:38" x14ac:dyDescent="0.3">
      <c r="A18050" s="60">
        <v>41937</v>
      </c>
      <c r="B18050" s="61" t="s">
        <v>1432</v>
      </c>
      <c r="C18050" s="62">
        <v>27.34</v>
      </c>
      <c r="D18050" s="62" t="str">
        <f t="shared" si="293"/>
        <v>S1zxcCD-成都-自考D计划-EM</v>
      </c>
      <c r="E18050" s="58"/>
      <c r="L18050" s="51"/>
      <c r="M18050" s="50"/>
      <c r="N18050" s="52"/>
      <c r="Y18050" s="50"/>
      <c r="AA18050" s="52"/>
      <c r="AL18050" s="50"/>
    </row>
    <row r="18051" spans="1:38" x14ac:dyDescent="0.3">
      <c r="A18051" s="65">
        <v>41938</v>
      </c>
      <c r="B18051" s="66" t="s">
        <v>1432</v>
      </c>
      <c r="C18051" s="67">
        <v>63.7</v>
      </c>
      <c r="D18051" s="67" t="str">
        <f t="shared" si="293"/>
        <v>S1zxcCD-成都-自考D计划-EM</v>
      </c>
      <c r="E18051" s="58"/>
      <c r="L18051" s="51"/>
      <c r="M18051" s="50"/>
      <c r="N18051" s="52"/>
      <c r="Y18051" s="50"/>
      <c r="AA18051" s="52"/>
      <c r="AL18051" s="50"/>
    </row>
    <row r="18052" spans="1:38" x14ac:dyDescent="0.3">
      <c r="A18052" s="60">
        <v>41939</v>
      </c>
      <c r="B18052" s="61" t="s">
        <v>1432</v>
      </c>
      <c r="C18052" s="62">
        <v>123.3</v>
      </c>
      <c r="D18052" s="62" t="str">
        <f t="shared" si="293"/>
        <v>S1zxcCD-成都-自考D计划-EM</v>
      </c>
      <c r="E18052" s="58"/>
      <c r="L18052" s="51"/>
      <c r="M18052" s="50"/>
      <c r="N18052" s="52"/>
      <c r="Y18052" s="50"/>
      <c r="AA18052" s="52"/>
      <c r="AL18052" s="50"/>
    </row>
    <row r="18053" spans="1:38" x14ac:dyDescent="0.3">
      <c r="A18053" s="65">
        <v>41940</v>
      </c>
      <c r="B18053" s="66" t="s">
        <v>1432</v>
      </c>
      <c r="C18053" s="67">
        <v>123.56</v>
      </c>
      <c r="D18053" s="67" t="str">
        <f t="shared" si="293"/>
        <v>S1zxcCD-成都-自考D计划-EM</v>
      </c>
      <c r="E18053" s="58"/>
      <c r="L18053" s="51"/>
      <c r="M18053" s="50"/>
      <c r="N18053" s="52"/>
      <c r="Y18053" s="50"/>
      <c r="AA18053" s="52"/>
      <c r="AL18053" s="50"/>
    </row>
    <row r="18054" spans="1:38" x14ac:dyDescent="0.3">
      <c r="A18054" s="60">
        <v>41941</v>
      </c>
      <c r="B18054" s="61" t="s">
        <v>1432</v>
      </c>
      <c r="C18054" s="62">
        <v>85.01</v>
      </c>
      <c r="D18054" s="62" t="str">
        <f t="shared" ref="D18054:D18117" si="294">LEFT(B18054,2)&amp;"zxc"&amp;MID(B18054,4,100)</f>
        <v>S1zxcCD-成都-自考D计划-EM</v>
      </c>
      <c r="E18054" s="58"/>
      <c r="L18054" s="51"/>
      <c r="M18054" s="50"/>
      <c r="N18054" s="52"/>
      <c r="Y18054" s="50"/>
      <c r="AA18054" s="52"/>
      <c r="AL18054" s="50"/>
    </row>
    <row r="18055" spans="1:38" x14ac:dyDescent="0.3">
      <c r="A18055" s="65">
        <v>41942</v>
      </c>
      <c r="B18055" s="66" t="s">
        <v>1432</v>
      </c>
      <c r="C18055" s="67">
        <v>99.92</v>
      </c>
      <c r="D18055" s="67" t="str">
        <f t="shared" si="294"/>
        <v>S1zxcCD-成都-自考D计划-EM</v>
      </c>
      <c r="E18055" s="58"/>
      <c r="L18055" s="51"/>
      <c r="M18055" s="50"/>
      <c r="N18055" s="52"/>
      <c r="Y18055" s="50"/>
      <c r="AA18055" s="52"/>
      <c r="AL18055" s="50"/>
    </row>
    <row r="18056" spans="1:38" x14ac:dyDescent="0.3">
      <c r="A18056" s="60">
        <v>41943</v>
      </c>
      <c r="B18056" s="61" t="s">
        <v>1432</v>
      </c>
      <c r="C18056" s="62">
        <v>52.91</v>
      </c>
      <c r="D18056" s="62" t="str">
        <f t="shared" si="294"/>
        <v>S1zxcCD-成都-自考D计划-EM</v>
      </c>
      <c r="E18056" s="58"/>
      <c r="L18056" s="51"/>
      <c r="M18056" s="50"/>
      <c r="N18056" s="52"/>
      <c r="Y18056" s="50"/>
      <c r="AA18056" s="52"/>
      <c r="AL18056" s="50"/>
    </row>
    <row r="18057" spans="1:38" x14ac:dyDescent="0.3">
      <c r="A18057" s="65">
        <v>41913</v>
      </c>
      <c r="B18057" s="66" t="s">
        <v>1433</v>
      </c>
      <c r="C18057" s="67">
        <v>1.75</v>
      </c>
      <c r="D18057" s="67" t="str">
        <f t="shared" si="294"/>
        <v>S1zxcCD-成都-自考D计划-PM</v>
      </c>
      <c r="E18057" s="58"/>
      <c r="L18057" s="51"/>
      <c r="M18057" s="50"/>
      <c r="N18057" s="52"/>
      <c r="Y18057" s="50"/>
      <c r="AA18057" s="52"/>
      <c r="AL18057" s="50"/>
    </row>
    <row r="18058" spans="1:38" x14ac:dyDescent="0.3">
      <c r="A18058" s="60">
        <v>41914</v>
      </c>
      <c r="B18058" s="61" t="s">
        <v>1433</v>
      </c>
      <c r="C18058" s="62">
        <v>0</v>
      </c>
      <c r="D18058" s="62" t="str">
        <f t="shared" si="294"/>
        <v>S1zxcCD-成都-自考D计划-PM</v>
      </c>
      <c r="E18058" s="58"/>
      <c r="L18058" s="51"/>
      <c r="M18058" s="50"/>
      <c r="N18058" s="52"/>
      <c r="Y18058" s="50"/>
      <c r="AA18058" s="52"/>
      <c r="AL18058" s="50"/>
    </row>
    <row r="18059" spans="1:38" x14ac:dyDescent="0.3">
      <c r="A18059" s="65">
        <v>41915</v>
      </c>
      <c r="B18059" s="66" t="s">
        <v>1433</v>
      </c>
      <c r="C18059" s="67">
        <v>0</v>
      </c>
      <c r="D18059" s="67" t="str">
        <f t="shared" si="294"/>
        <v>S1zxcCD-成都-自考D计划-PM</v>
      </c>
      <c r="E18059" s="58"/>
      <c r="L18059" s="51"/>
      <c r="M18059" s="50"/>
      <c r="N18059" s="52"/>
      <c r="Y18059" s="50"/>
      <c r="AA18059" s="52"/>
      <c r="AL18059" s="50"/>
    </row>
    <row r="18060" spans="1:38" x14ac:dyDescent="0.3">
      <c r="A18060" s="60">
        <v>41916</v>
      </c>
      <c r="B18060" s="61" t="s">
        <v>1433</v>
      </c>
      <c r="C18060" s="62">
        <v>0</v>
      </c>
      <c r="D18060" s="62" t="str">
        <f t="shared" si="294"/>
        <v>S1zxcCD-成都-自考D计划-PM</v>
      </c>
      <c r="E18060" s="58"/>
      <c r="L18060" s="51"/>
      <c r="M18060" s="50"/>
      <c r="N18060" s="52"/>
      <c r="Y18060" s="50"/>
      <c r="AA18060" s="52"/>
      <c r="AL18060" s="50"/>
    </row>
    <row r="18061" spans="1:38" x14ac:dyDescent="0.3">
      <c r="A18061" s="65">
        <v>41917</v>
      </c>
      <c r="B18061" s="66" t="s">
        <v>1433</v>
      </c>
      <c r="C18061" s="67">
        <v>4.0999999999999996</v>
      </c>
      <c r="D18061" s="67" t="str">
        <f t="shared" si="294"/>
        <v>S1zxcCD-成都-自考D计划-PM</v>
      </c>
      <c r="E18061" s="58"/>
      <c r="L18061" s="51"/>
      <c r="M18061" s="50"/>
      <c r="N18061" s="52"/>
      <c r="Y18061" s="50"/>
      <c r="AA18061" s="52"/>
      <c r="AL18061" s="50"/>
    </row>
    <row r="18062" spans="1:38" x14ac:dyDescent="0.3">
      <c r="A18062" s="60">
        <v>41918</v>
      </c>
      <c r="B18062" s="61" t="s">
        <v>1433</v>
      </c>
      <c r="C18062" s="62">
        <v>0</v>
      </c>
      <c r="D18062" s="62" t="str">
        <f t="shared" si="294"/>
        <v>S1zxcCD-成都-自考D计划-PM</v>
      </c>
      <c r="E18062" s="58"/>
      <c r="L18062" s="51"/>
      <c r="M18062" s="50"/>
      <c r="N18062" s="52"/>
      <c r="Y18062" s="50"/>
      <c r="AA18062" s="52"/>
      <c r="AL18062" s="50"/>
    </row>
    <row r="18063" spans="1:38" x14ac:dyDescent="0.3">
      <c r="A18063" s="65">
        <v>41919</v>
      </c>
      <c r="B18063" s="66" t="s">
        <v>1433</v>
      </c>
      <c r="C18063" s="67">
        <v>1.25</v>
      </c>
      <c r="D18063" s="67" t="str">
        <f t="shared" si="294"/>
        <v>S1zxcCD-成都-自考D计划-PM</v>
      </c>
      <c r="E18063" s="58"/>
      <c r="L18063" s="51"/>
      <c r="M18063" s="50"/>
      <c r="N18063" s="52"/>
      <c r="Y18063" s="50"/>
      <c r="AA18063" s="52"/>
      <c r="AL18063" s="50"/>
    </row>
    <row r="18064" spans="1:38" x14ac:dyDescent="0.3">
      <c r="A18064" s="60">
        <v>41920</v>
      </c>
      <c r="B18064" s="61" t="s">
        <v>1433</v>
      </c>
      <c r="C18064" s="62">
        <v>4.0199999999999996</v>
      </c>
      <c r="D18064" s="62" t="str">
        <f t="shared" si="294"/>
        <v>S1zxcCD-成都-自考D计划-PM</v>
      </c>
      <c r="E18064" s="58"/>
      <c r="L18064" s="51"/>
      <c r="M18064" s="50"/>
      <c r="N18064" s="52"/>
      <c r="Y18064" s="50"/>
      <c r="AA18064" s="52"/>
      <c r="AL18064" s="50"/>
    </row>
    <row r="18065" spans="1:38" x14ac:dyDescent="0.3">
      <c r="A18065" s="65">
        <v>41921</v>
      </c>
      <c r="B18065" s="66" t="s">
        <v>1433</v>
      </c>
      <c r="C18065" s="67">
        <v>1.99</v>
      </c>
      <c r="D18065" s="67" t="str">
        <f t="shared" si="294"/>
        <v>S1zxcCD-成都-自考D计划-PM</v>
      </c>
      <c r="E18065" s="58"/>
      <c r="L18065" s="51"/>
      <c r="M18065" s="50"/>
      <c r="N18065" s="52"/>
      <c r="Y18065" s="50"/>
      <c r="AA18065" s="52"/>
      <c r="AL18065" s="50"/>
    </row>
    <row r="18066" spans="1:38" x14ac:dyDescent="0.3">
      <c r="A18066" s="60">
        <v>41922</v>
      </c>
      <c r="B18066" s="61" t="s">
        <v>1433</v>
      </c>
      <c r="C18066" s="62">
        <v>4.8899999999999997</v>
      </c>
      <c r="D18066" s="62" t="str">
        <f t="shared" si="294"/>
        <v>S1zxcCD-成都-自考D计划-PM</v>
      </c>
      <c r="E18066" s="58"/>
      <c r="L18066" s="51"/>
      <c r="M18066" s="50"/>
      <c r="N18066" s="52"/>
      <c r="Y18066" s="50"/>
      <c r="AA18066" s="52"/>
      <c r="AL18066" s="50"/>
    </row>
    <row r="18067" spans="1:38" x14ac:dyDescent="0.3">
      <c r="A18067" s="65">
        <v>41923</v>
      </c>
      <c r="B18067" s="66" t="s">
        <v>1433</v>
      </c>
      <c r="C18067" s="67">
        <v>4.12</v>
      </c>
      <c r="D18067" s="67" t="str">
        <f t="shared" si="294"/>
        <v>S1zxcCD-成都-自考D计划-PM</v>
      </c>
      <c r="E18067" s="58"/>
      <c r="L18067" s="51"/>
      <c r="M18067" s="50"/>
      <c r="N18067" s="52"/>
      <c r="Y18067" s="50"/>
      <c r="AA18067" s="52"/>
      <c r="AL18067" s="50"/>
    </row>
    <row r="18068" spans="1:38" x14ac:dyDescent="0.3">
      <c r="A18068" s="60">
        <v>41924</v>
      </c>
      <c r="B18068" s="61" t="s">
        <v>1433</v>
      </c>
      <c r="C18068" s="62">
        <v>0.61</v>
      </c>
      <c r="D18068" s="62" t="str">
        <f t="shared" si="294"/>
        <v>S1zxcCD-成都-自考D计划-PM</v>
      </c>
      <c r="E18068" s="58"/>
      <c r="L18068" s="51"/>
      <c r="M18068" s="50"/>
      <c r="N18068" s="52"/>
      <c r="Y18068" s="50"/>
      <c r="AA18068" s="52"/>
      <c r="AL18068" s="50"/>
    </row>
    <row r="18069" spans="1:38" x14ac:dyDescent="0.3">
      <c r="A18069" s="65">
        <v>41925</v>
      </c>
      <c r="B18069" s="66" t="s">
        <v>1433</v>
      </c>
      <c r="C18069" s="67">
        <v>5.73</v>
      </c>
      <c r="D18069" s="67" t="str">
        <f t="shared" si="294"/>
        <v>S1zxcCD-成都-自考D计划-PM</v>
      </c>
      <c r="E18069" s="58"/>
      <c r="L18069" s="51"/>
      <c r="M18069" s="50"/>
      <c r="N18069" s="52"/>
      <c r="Y18069" s="50"/>
      <c r="AA18069" s="52"/>
      <c r="AL18069" s="50"/>
    </row>
    <row r="18070" spans="1:38" x14ac:dyDescent="0.3">
      <c r="A18070" s="60">
        <v>41926</v>
      </c>
      <c r="B18070" s="61" t="s">
        <v>1433</v>
      </c>
      <c r="C18070" s="62">
        <v>1.48</v>
      </c>
      <c r="D18070" s="62" t="str">
        <f t="shared" si="294"/>
        <v>S1zxcCD-成都-自考D计划-PM</v>
      </c>
      <c r="E18070" s="58"/>
      <c r="L18070" s="51"/>
      <c r="M18070" s="50"/>
      <c r="N18070" s="52"/>
      <c r="Y18070" s="50"/>
      <c r="AA18070" s="52"/>
      <c r="AL18070" s="50"/>
    </row>
    <row r="18071" spans="1:38" x14ac:dyDescent="0.3">
      <c r="A18071" s="65">
        <v>41927</v>
      </c>
      <c r="B18071" s="66" t="s">
        <v>1433</v>
      </c>
      <c r="C18071" s="67">
        <v>1.75</v>
      </c>
      <c r="D18071" s="67" t="str">
        <f t="shared" si="294"/>
        <v>S1zxcCD-成都-自考D计划-PM</v>
      </c>
      <c r="E18071" s="58"/>
      <c r="L18071" s="51"/>
      <c r="M18071" s="50"/>
      <c r="N18071" s="52"/>
      <c r="Y18071" s="50"/>
      <c r="AA18071" s="52"/>
      <c r="AL18071" s="50"/>
    </row>
    <row r="18072" spans="1:38" x14ac:dyDescent="0.3">
      <c r="A18072" s="60">
        <v>41928</v>
      </c>
      <c r="B18072" s="61" t="s">
        <v>1433</v>
      </c>
      <c r="C18072" s="62">
        <v>5.9</v>
      </c>
      <c r="D18072" s="62" t="str">
        <f t="shared" si="294"/>
        <v>S1zxcCD-成都-自考D计划-PM</v>
      </c>
      <c r="E18072" s="58"/>
      <c r="L18072" s="51"/>
      <c r="M18072" s="50"/>
      <c r="N18072" s="52"/>
      <c r="Y18072" s="50"/>
      <c r="AA18072" s="52"/>
      <c r="AL18072" s="50"/>
    </row>
    <row r="18073" spans="1:38" x14ac:dyDescent="0.3">
      <c r="A18073" s="65">
        <v>41929</v>
      </c>
      <c r="B18073" s="66" t="s">
        <v>1433</v>
      </c>
      <c r="C18073" s="67">
        <v>5.52</v>
      </c>
      <c r="D18073" s="67" t="str">
        <f t="shared" si="294"/>
        <v>S1zxcCD-成都-自考D计划-PM</v>
      </c>
      <c r="E18073" s="58"/>
      <c r="L18073" s="51"/>
      <c r="M18073" s="50"/>
      <c r="N18073" s="52"/>
      <c r="Y18073" s="50"/>
      <c r="AA18073" s="52"/>
      <c r="AL18073" s="50"/>
    </row>
    <row r="18074" spans="1:38" x14ac:dyDescent="0.3">
      <c r="A18074" s="60">
        <v>41930</v>
      </c>
      <c r="B18074" s="61" t="s">
        <v>1433</v>
      </c>
      <c r="C18074" s="62">
        <v>0.38</v>
      </c>
      <c r="D18074" s="62" t="str">
        <f t="shared" si="294"/>
        <v>S1zxcCD-成都-自考D计划-PM</v>
      </c>
      <c r="E18074" s="58"/>
      <c r="L18074" s="51"/>
      <c r="M18074" s="50"/>
      <c r="N18074" s="52"/>
      <c r="Y18074" s="50"/>
      <c r="AA18074" s="52"/>
      <c r="AL18074" s="50"/>
    </row>
    <row r="18075" spans="1:38" x14ac:dyDescent="0.3">
      <c r="A18075" s="65">
        <v>41931</v>
      </c>
      <c r="B18075" s="66" t="s">
        <v>1433</v>
      </c>
      <c r="C18075" s="67">
        <v>1.94</v>
      </c>
      <c r="D18075" s="67" t="str">
        <f t="shared" si="294"/>
        <v>S1zxcCD-成都-自考D计划-PM</v>
      </c>
      <c r="E18075" s="58"/>
      <c r="L18075" s="51"/>
      <c r="M18075" s="50"/>
      <c r="N18075" s="52"/>
      <c r="Y18075" s="50"/>
      <c r="AA18075" s="52"/>
      <c r="AL18075" s="50"/>
    </row>
    <row r="18076" spans="1:38" x14ac:dyDescent="0.3">
      <c r="A18076" s="60">
        <v>41932</v>
      </c>
      <c r="B18076" s="61" t="s">
        <v>1433</v>
      </c>
      <c r="C18076" s="62">
        <v>3.03</v>
      </c>
      <c r="D18076" s="62" t="str">
        <f t="shared" si="294"/>
        <v>S1zxcCD-成都-自考D计划-PM</v>
      </c>
      <c r="E18076" s="58"/>
      <c r="L18076" s="51"/>
      <c r="M18076" s="50"/>
      <c r="N18076" s="52"/>
      <c r="Y18076" s="50"/>
      <c r="AA18076" s="52"/>
      <c r="AL18076" s="50"/>
    </row>
    <row r="18077" spans="1:38" x14ac:dyDescent="0.3">
      <c r="A18077" s="65">
        <v>41933</v>
      </c>
      <c r="B18077" s="66" t="s">
        <v>1433</v>
      </c>
      <c r="C18077" s="67">
        <v>7.3</v>
      </c>
      <c r="D18077" s="67" t="str">
        <f t="shared" si="294"/>
        <v>S1zxcCD-成都-自考D计划-PM</v>
      </c>
      <c r="E18077" s="58"/>
      <c r="L18077" s="51"/>
      <c r="M18077" s="50"/>
      <c r="N18077" s="52"/>
      <c r="Y18077" s="50"/>
      <c r="AA18077" s="52"/>
      <c r="AL18077" s="50"/>
    </row>
    <row r="18078" spans="1:38" x14ac:dyDescent="0.3">
      <c r="A18078" s="60">
        <v>41934</v>
      </c>
      <c r="B18078" s="61" t="s">
        <v>1433</v>
      </c>
      <c r="C18078" s="62">
        <v>4.8499999999999996</v>
      </c>
      <c r="D18078" s="62" t="str">
        <f t="shared" si="294"/>
        <v>S1zxcCD-成都-自考D计划-PM</v>
      </c>
      <c r="E18078" s="58"/>
      <c r="L18078" s="51"/>
      <c r="M18078" s="50"/>
      <c r="N18078" s="52"/>
      <c r="Y18078" s="50"/>
      <c r="AA18078" s="52"/>
      <c r="AL18078" s="50"/>
    </row>
    <row r="18079" spans="1:38" x14ac:dyDescent="0.3">
      <c r="A18079" s="65">
        <v>41935</v>
      </c>
      <c r="B18079" s="66" t="s">
        <v>1433</v>
      </c>
      <c r="C18079" s="67">
        <v>0</v>
      </c>
      <c r="D18079" s="67" t="str">
        <f t="shared" si="294"/>
        <v>S1zxcCD-成都-自考D计划-PM</v>
      </c>
      <c r="E18079" s="58"/>
      <c r="L18079" s="51"/>
      <c r="M18079" s="50"/>
      <c r="N18079" s="52"/>
      <c r="Y18079" s="50"/>
      <c r="AA18079" s="52"/>
      <c r="AL18079" s="50"/>
    </row>
    <row r="18080" spans="1:38" x14ac:dyDescent="0.3">
      <c r="A18080" s="60">
        <v>41936</v>
      </c>
      <c r="B18080" s="61" t="s">
        <v>1433</v>
      </c>
      <c r="C18080" s="62">
        <v>4.59</v>
      </c>
      <c r="D18080" s="62" t="str">
        <f t="shared" si="294"/>
        <v>S1zxcCD-成都-自考D计划-PM</v>
      </c>
      <c r="E18080" s="58"/>
      <c r="L18080" s="51"/>
      <c r="M18080" s="50"/>
      <c r="N18080" s="52"/>
      <c r="Y18080" s="50"/>
      <c r="AA18080" s="52"/>
      <c r="AL18080" s="50"/>
    </row>
    <row r="18081" spans="1:38" x14ac:dyDescent="0.3">
      <c r="A18081" s="65">
        <v>41937</v>
      </c>
      <c r="B18081" s="66" t="s">
        <v>1433</v>
      </c>
      <c r="C18081" s="67">
        <v>0</v>
      </c>
      <c r="D18081" s="67" t="str">
        <f t="shared" si="294"/>
        <v>S1zxcCD-成都-自考D计划-PM</v>
      </c>
      <c r="E18081" s="58"/>
      <c r="L18081" s="51"/>
      <c r="M18081" s="50"/>
      <c r="N18081" s="52"/>
      <c r="Y18081" s="50"/>
      <c r="AA18081" s="52"/>
      <c r="AL18081" s="50"/>
    </row>
    <row r="18082" spans="1:38" x14ac:dyDescent="0.3">
      <c r="A18082" s="60">
        <v>41938</v>
      </c>
      <c r="B18082" s="61" t="s">
        <v>1433</v>
      </c>
      <c r="C18082" s="62">
        <v>1.26</v>
      </c>
      <c r="D18082" s="62" t="str">
        <f t="shared" si="294"/>
        <v>S1zxcCD-成都-自考D计划-PM</v>
      </c>
      <c r="E18082" s="58"/>
      <c r="L18082" s="51"/>
      <c r="M18082" s="50"/>
      <c r="N18082" s="52"/>
      <c r="Y18082" s="50"/>
      <c r="AA18082" s="52"/>
      <c r="AL18082" s="50"/>
    </row>
    <row r="18083" spans="1:38" x14ac:dyDescent="0.3">
      <c r="A18083" s="65">
        <v>41939</v>
      </c>
      <c r="B18083" s="66" t="s">
        <v>1433</v>
      </c>
      <c r="C18083" s="67">
        <v>4.66</v>
      </c>
      <c r="D18083" s="67" t="str">
        <f t="shared" si="294"/>
        <v>S1zxcCD-成都-自考D计划-PM</v>
      </c>
      <c r="E18083" s="58"/>
      <c r="L18083" s="51"/>
      <c r="M18083" s="50"/>
      <c r="N18083" s="52"/>
      <c r="Y18083" s="50"/>
      <c r="AA18083" s="52"/>
      <c r="AL18083" s="50"/>
    </row>
    <row r="18084" spans="1:38" x14ac:dyDescent="0.3">
      <c r="A18084" s="60">
        <v>41940</v>
      </c>
      <c r="B18084" s="61" t="s">
        <v>1433</v>
      </c>
      <c r="C18084" s="62">
        <v>1.38</v>
      </c>
      <c r="D18084" s="62" t="str">
        <f t="shared" si="294"/>
        <v>S1zxcCD-成都-自考D计划-PM</v>
      </c>
      <c r="E18084" s="58"/>
      <c r="L18084" s="51"/>
      <c r="M18084" s="50"/>
      <c r="N18084" s="52"/>
      <c r="Y18084" s="50"/>
      <c r="AA18084" s="52"/>
      <c r="AL18084" s="50"/>
    </row>
    <row r="18085" spans="1:38" x14ac:dyDescent="0.3">
      <c r="A18085" s="65">
        <v>41941</v>
      </c>
      <c r="B18085" s="66" t="s">
        <v>1433</v>
      </c>
      <c r="C18085" s="67">
        <v>9.77</v>
      </c>
      <c r="D18085" s="67" t="str">
        <f t="shared" si="294"/>
        <v>S1zxcCD-成都-自考D计划-PM</v>
      </c>
      <c r="E18085" s="58"/>
      <c r="L18085" s="51"/>
      <c r="M18085" s="50"/>
      <c r="N18085" s="52"/>
      <c r="Y18085" s="50"/>
      <c r="AA18085" s="52"/>
      <c r="AL18085" s="50"/>
    </row>
    <row r="18086" spans="1:38" x14ac:dyDescent="0.3">
      <c r="A18086" s="60">
        <v>41942</v>
      </c>
      <c r="B18086" s="61" t="s">
        <v>1433</v>
      </c>
      <c r="C18086" s="62">
        <v>0</v>
      </c>
      <c r="D18086" s="62" t="str">
        <f t="shared" si="294"/>
        <v>S1zxcCD-成都-自考D计划-PM</v>
      </c>
      <c r="E18086" s="58"/>
      <c r="L18086" s="51"/>
      <c r="M18086" s="50"/>
      <c r="N18086" s="52"/>
      <c r="Y18086" s="50"/>
      <c r="AA18086" s="52"/>
      <c r="AL18086" s="50"/>
    </row>
    <row r="18087" spans="1:38" x14ac:dyDescent="0.3">
      <c r="A18087" s="65">
        <v>41943</v>
      </c>
      <c r="B18087" s="66" t="s">
        <v>1433</v>
      </c>
      <c r="C18087" s="67">
        <v>0</v>
      </c>
      <c r="D18087" s="67" t="str">
        <f t="shared" si="294"/>
        <v>S1zxcCD-成都-自考D计划-PM</v>
      </c>
      <c r="E18087" s="58"/>
      <c r="L18087" s="51"/>
      <c r="M18087" s="50"/>
      <c r="N18087" s="52"/>
      <c r="Y18087" s="50"/>
      <c r="AA18087" s="52"/>
      <c r="AL18087" s="50"/>
    </row>
    <row r="18088" spans="1:38" x14ac:dyDescent="0.3">
      <c r="A18088" s="60">
        <v>41920</v>
      </c>
      <c r="B18088" s="61" t="s">
        <v>1434</v>
      </c>
      <c r="C18088" s="62">
        <v>0</v>
      </c>
      <c r="D18088" s="62" t="str">
        <f t="shared" si="294"/>
        <v>S1zxcCD-成都自考川大销管计划PM</v>
      </c>
      <c r="E18088" s="58"/>
      <c r="L18088" s="51"/>
      <c r="M18088" s="50"/>
      <c r="N18088" s="52"/>
      <c r="Y18088" s="50"/>
      <c r="AA18088" s="52"/>
      <c r="AL18088" s="50"/>
    </row>
    <row r="18089" spans="1:38" x14ac:dyDescent="0.3">
      <c r="A18089" s="65">
        <v>41921</v>
      </c>
      <c r="B18089" s="66" t="s">
        <v>1434</v>
      </c>
      <c r="C18089" s="67">
        <v>1.63</v>
      </c>
      <c r="D18089" s="67" t="str">
        <f t="shared" si="294"/>
        <v>S1zxcCD-成都自考川大销管计划PM</v>
      </c>
      <c r="E18089" s="58"/>
      <c r="L18089" s="51"/>
      <c r="M18089" s="50"/>
      <c r="N18089" s="52"/>
      <c r="Y18089" s="50"/>
      <c r="AA18089" s="52"/>
      <c r="AL18089" s="50"/>
    </row>
    <row r="18090" spans="1:38" x14ac:dyDescent="0.3">
      <c r="A18090" s="60">
        <v>41928</v>
      </c>
      <c r="B18090" s="61" t="s">
        <v>1434</v>
      </c>
      <c r="C18090" s="62">
        <v>0</v>
      </c>
      <c r="D18090" s="62" t="str">
        <f t="shared" si="294"/>
        <v>S1zxcCD-成都自考川大销管计划PM</v>
      </c>
      <c r="E18090" s="58"/>
      <c r="L18090" s="51"/>
      <c r="M18090" s="50"/>
      <c r="N18090" s="52"/>
      <c r="Y18090" s="50"/>
      <c r="AA18090" s="52"/>
      <c r="AL18090" s="50"/>
    </row>
    <row r="18091" spans="1:38" x14ac:dyDescent="0.3">
      <c r="A18091" s="65">
        <v>41933</v>
      </c>
      <c r="B18091" s="66" t="s">
        <v>1434</v>
      </c>
      <c r="C18091" s="67">
        <v>1.63</v>
      </c>
      <c r="D18091" s="67" t="str">
        <f t="shared" si="294"/>
        <v>S1zxcCD-成都自考川大销管计划PM</v>
      </c>
      <c r="E18091" s="58"/>
      <c r="L18091" s="51"/>
      <c r="M18091" s="50"/>
      <c r="N18091" s="52"/>
      <c r="Y18091" s="50"/>
      <c r="AA18091" s="52"/>
      <c r="AL18091" s="50"/>
    </row>
    <row r="18092" spans="1:38" x14ac:dyDescent="0.3">
      <c r="A18092" s="60">
        <v>41934</v>
      </c>
      <c r="B18092" s="61" t="s">
        <v>1434</v>
      </c>
      <c r="C18092" s="62">
        <v>1.63</v>
      </c>
      <c r="D18092" s="62" t="str">
        <f t="shared" si="294"/>
        <v>S1zxcCD-成都自考川大销管计划PM</v>
      </c>
      <c r="E18092" s="58"/>
      <c r="L18092" s="51"/>
      <c r="M18092" s="50"/>
      <c r="N18092" s="52"/>
      <c r="Y18092" s="50"/>
      <c r="AA18092" s="52"/>
      <c r="AL18092" s="50"/>
    </row>
    <row r="18093" spans="1:38" x14ac:dyDescent="0.3">
      <c r="A18093" s="65">
        <v>41935</v>
      </c>
      <c r="B18093" s="66" t="s">
        <v>1434</v>
      </c>
      <c r="C18093" s="67">
        <v>0.61</v>
      </c>
      <c r="D18093" s="67" t="str">
        <f t="shared" si="294"/>
        <v>S1zxcCD-成都自考川大销管计划PM</v>
      </c>
      <c r="E18093" s="58"/>
      <c r="L18093" s="51"/>
      <c r="M18093" s="50"/>
      <c r="N18093" s="52"/>
      <c r="Y18093" s="50"/>
      <c r="AA18093" s="52"/>
      <c r="AL18093" s="50"/>
    </row>
    <row r="18094" spans="1:38" x14ac:dyDescent="0.3">
      <c r="A18094" s="60">
        <v>41936</v>
      </c>
      <c r="B18094" s="61" t="s">
        <v>1434</v>
      </c>
      <c r="C18094" s="62">
        <v>0.36</v>
      </c>
      <c r="D18094" s="62" t="str">
        <f t="shared" si="294"/>
        <v>S1zxcCD-成都自考川大销管计划PM</v>
      </c>
      <c r="E18094" s="58"/>
      <c r="L18094" s="51"/>
      <c r="M18094" s="50"/>
      <c r="N18094" s="52"/>
      <c r="Y18094" s="50"/>
      <c r="AA18094" s="52"/>
      <c r="AL18094" s="50"/>
    </row>
    <row r="18095" spans="1:38" x14ac:dyDescent="0.3">
      <c r="A18095" s="65">
        <v>41942</v>
      </c>
      <c r="B18095" s="66" t="s">
        <v>1434</v>
      </c>
      <c r="C18095" s="67">
        <v>1.44</v>
      </c>
      <c r="D18095" s="67" t="str">
        <f t="shared" si="294"/>
        <v>S1zxcCD-成都自考川大销管计划PM</v>
      </c>
      <c r="E18095" s="58"/>
      <c r="L18095" s="51"/>
      <c r="M18095" s="50"/>
      <c r="N18095" s="52"/>
      <c r="Y18095" s="50"/>
      <c r="AA18095" s="52"/>
      <c r="AL18095" s="50"/>
    </row>
    <row r="18096" spans="1:38" x14ac:dyDescent="0.3">
      <c r="A18096" s="60">
        <v>41913</v>
      </c>
      <c r="B18096" s="61" t="s">
        <v>1435</v>
      </c>
      <c r="C18096" s="62">
        <v>0</v>
      </c>
      <c r="D18096" s="62" t="str">
        <f t="shared" si="294"/>
        <v>S1zxcCD-成都自考川大院校计划EM</v>
      </c>
      <c r="E18096" s="58"/>
      <c r="L18096" s="51"/>
      <c r="M18096" s="50"/>
      <c r="N18096" s="52"/>
      <c r="Y18096" s="50"/>
      <c r="AA18096" s="52"/>
      <c r="AL18096" s="50"/>
    </row>
    <row r="18097" spans="1:38" x14ac:dyDescent="0.3">
      <c r="A18097" s="65">
        <v>41914</v>
      </c>
      <c r="B18097" s="66" t="s">
        <v>1435</v>
      </c>
      <c r="C18097" s="67">
        <v>0.96</v>
      </c>
      <c r="D18097" s="67" t="str">
        <f t="shared" si="294"/>
        <v>S1zxcCD-成都自考川大院校计划EM</v>
      </c>
      <c r="E18097" s="58"/>
      <c r="L18097" s="51"/>
      <c r="M18097" s="50"/>
      <c r="N18097" s="52"/>
      <c r="Y18097" s="50"/>
      <c r="AA18097" s="52"/>
      <c r="AL18097" s="50"/>
    </row>
    <row r="18098" spans="1:38" x14ac:dyDescent="0.3">
      <c r="A18098" s="60">
        <v>41916</v>
      </c>
      <c r="B18098" s="61" t="s">
        <v>1435</v>
      </c>
      <c r="C18098" s="62">
        <v>0</v>
      </c>
      <c r="D18098" s="62" t="str">
        <f t="shared" si="294"/>
        <v>S1zxcCD-成都自考川大院校计划EM</v>
      </c>
      <c r="E18098" s="58"/>
      <c r="L18098" s="51"/>
      <c r="M18098" s="50"/>
      <c r="N18098" s="52"/>
      <c r="Y18098" s="50"/>
      <c r="AA18098" s="52"/>
      <c r="AL18098" s="50"/>
    </row>
    <row r="18099" spans="1:38" x14ac:dyDescent="0.3">
      <c r="A18099" s="65">
        <v>41917</v>
      </c>
      <c r="B18099" s="66" t="s">
        <v>1435</v>
      </c>
      <c r="C18099" s="67">
        <v>3.92</v>
      </c>
      <c r="D18099" s="67" t="str">
        <f t="shared" si="294"/>
        <v>S1zxcCD-成都自考川大院校计划EM</v>
      </c>
      <c r="E18099" s="58"/>
      <c r="L18099" s="51"/>
      <c r="M18099" s="50"/>
      <c r="N18099" s="52"/>
      <c r="Y18099" s="50"/>
      <c r="AA18099" s="52"/>
      <c r="AL18099" s="50"/>
    </row>
    <row r="18100" spans="1:38" x14ac:dyDescent="0.3">
      <c r="A18100" s="60">
        <v>41918</v>
      </c>
      <c r="B18100" s="61" t="s">
        <v>1435</v>
      </c>
      <c r="C18100" s="62">
        <v>2.4300000000000002</v>
      </c>
      <c r="D18100" s="62" t="str">
        <f t="shared" si="294"/>
        <v>S1zxcCD-成都自考川大院校计划EM</v>
      </c>
      <c r="E18100" s="58"/>
      <c r="L18100" s="51"/>
      <c r="M18100" s="50"/>
      <c r="N18100" s="52"/>
      <c r="Y18100" s="50"/>
      <c r="AA18100" s="52"/>
      <c r="AL18100" s="50"/>
    </row>
    <row r="18101" spans="1:38" x14ac:dyDescent="0.3">
      <c r="A18101" s="65">
        <v>41919</v>
      </c>
      <c r="B18101" s="66" t="s">
        <v>1435</v>
      </c>
      <c r="C18101" s="67">
        <v>0</v>
      </c>
      <c r="D18101" s="67" t="str">
        <f t="shared" si="294"/>
        <v>S1zxcCD-成都自考川大院校计划EM</v>
      </c>
      <c r="E18101" s="58"/>
      <c r="L18101" s="51"/>
      <c r="M18101" s="50"/>
      <c r="N18101" s="52"/>
      <c r="Y18101" s="50"/>
      <c r="AA18101" s="52"/>
      <c r="AL18101" s="50"/>
    </row>
    <row r="18102" spans="1:38" x14ac:dyDescent="0.3">
      <c r="A18102" s="60">
        <v>41920</v>
      </c>
      <c r="B18102" s="61" t="s">
        <v>1435</v>
      </c>
      <c r="C18102" s="62">
        <v>21.3</v>
      </c>
      <c r="D18102" s="62" t="str">
        <f t="shared" si="294"/>
        <v>S1zxcCD-成都自考川大院校计划EM</v>
      </c>
      <c r="E18102" s="58"/>
      <c r="L18102" s="51"/>
      <c r="M18102" s="50"/>
      <c r="N18102" s="52"/>
      <c r="Y18102" s="50"/>
      <c r="AA18102" s="52"/>
      <c r="AL18102" s="50"/>
    </row>
    <row r="18103" spans="1:38" x14ac:dyDescent="0.3">
      <c r="A18103" s="65">
        <v>41921</v>
      </c>
      <c r="B18103" s="66" t="s">
        <v>1435</v>
      </c>
      <c r="C18103" s="67">
        <v>6.02</v>
      </c>
      <c r="D18103" s="67" t="str">
        <f t="shared" si="294"/>
        <v>S1zxcCD-成都自考川大院校计划EM</v>
      </c>
      <c r="E18103" s="58"/>
      <c r="L18103" s="51"/>
      <c r="M18103" s="50"/>
      <c r="N18103" s="52"/>
      <c r="Y18103" s="50"/>
      <c r="AA18103" s="52"/>
      <c r="AL18103" s="50"/>
    </row>
    <row r="18104" spans="1:38" x14ac:dyDescent="0.3">
      <c r="A18104" s="60">
        <v>41922</v>
      </c>
      <c r="B18104" s="61" t="s">
        <v>1435</v>
      </c>
      <c r="C18104" s="62">
        <v>20.059999999999999</v>
      </c>
      <c r="D18104" s="62" t="str">
        <f t="shared" si="294"/>
        <v>S1zxcCD-成都自考川大院校计划EM</v>
      </c>
      <c r="E18104" s="58"/>
      <c r="L18104" s="51"/>
      <c r="M18104" s="50"/>
      <c r="N18104" s="52"/>
      <c r="Y18104" s="50"/>
      <c r="AA18104" s="52"/>
      <c r="AL18104" s="50"/>
    </row>
    <row r="18105" spans="1:38" x14ac:dyDescent="0.3">
      <c r="A18105" s="65">
        <v>41923</v>
      </c>
      <c r="B18105" s="66" t="s">
        <v>1435</v>
      </c>
      <c r="C18105" s="67">
        <v>3.2</v>
      </c>
      <c r="D18105" s="67" t="str">
        <f t="shared" si="294"/>
        <v>S1zxcCD-成都自考川大院校计划EM</v>
      </c>
      <c r="E18105" s="58"/>
      <c r="L18105" s="51"/>
      <c r="M18105" s="50"/>
      <c r="N18105" s="52"/>
      <c r="Y18105" s="50"/>
      <c r="AA18105" s="52"/>
      <c r="AL18105" s="50"/>
    </row>
    <row r="18106" spans="1:38" x14ac:dyDescent="0.3">
      <c r="A18106" s="60">
        <v>41924</v>
      </c>
      <c r="B18106" s="61" t="s">
        <v>1435</v>
      </c>
      <c r="C18106" s="62">
        <v>0</v>
      </c>
      <c r="D18106" s="62" t="str">
        <f t="shared" si="294"/>
        <v>S1zxcCD-成都自考川大院校计划EM</v>
      </c>
      <c r="E18106" s="58"/>
      <c r="L18106" s="51"/>
      <c r="M18106" s="50"/>
      <c r="N18106" s="52"/>
      <c r="Y18106" s="50"/>
      <c r="AA18106" s="52"/>
      <c r="AL18106" s="50"/>
    </row>
    <row r="18107" spans="1:38" x14ac:dyDescent="0.3">
      <c r="A18107" s="65">
        <v>41925</v>
      </c>
      <c r="B18107" s="66" t="s">
        <v>1435</v>
      </c>
      <c r="C18107" s="67">
        <v>6.12</v>
      </c>
      <c r="D18107" s="67" t="str">
        <f t="shared" si="294"/>
        <v>S1zxcCD-成都自考川大院校计划EM</v>
      </c>
      <c r="E18107" s="58"/>
      <c r="L18107" s="51"/>
      <c r="M18107" s="50"/>
      <c r="N18107" s="52"/>
      <c r="Y18107" s="50"/>
      <c r="AA18107" s="52"/>
      <c r="AL18107" s="50"/>
    </row>
    <row r="18108" spans="1:38" x14ac:dyDescent="0.3">
      <c r="A18108" s="60">
        <v>41926</v>
      </c>
      <c r="B18108" s="61" t="s">
        <v>1435</v>
      </c>
      <c r="C18108" s="62">
        <v>23.66</v>
      </c>
      <c r="D18108" s="62" t="str">
        <f t="shared" si="294"/>
        <v>S1zxcCD-成都自考川大院校计划EM</v>
      </c>
      <c r="E18108" s="58"/>
      <c r="L18108" s="51"/>
      <c r="M18108" s="50"/>
      <c r="N18108" s="52"/>
      <c r="Y18108" s="50"/>
      <c r="AA18108" s="52"/>
      <c r="AL18108" s="50"/>
    </row>
    <row r="18109" spans="1:38" x14ac:dyDescent="0.3">
      <c r="A18109" s="65">
        <v>41927</v>
      </c>
      <c r="B18109" s="66" t="s">
        <v>1435</v>
      </c>
      <c r="C18109" s="67">
        <v>11.4</v>
      </c>
      <c r="D18109" s="67" t="str">
        <f t="shared" si="294"/>
        <v>S1zxcCD-成都自考川大院校计划EM</v>
      </c>
      <c r="E18109" s="58"/>
      <c r="L18109" s="51"/>
      <c r="M18109" s="50"/>
      <c r="N18109" s="52"/>
      <c r="Y18109" s="50"/>
      <c r="AA18109" s="52"/>
      <c r="AL18109" s="50"/>
    </row>
    <row r="18110" spans="1:38" x14ac:dyDescent="0.3">
      <c r="A18110" s="60">
        <v>41928</v>
      </c>
      <c r="B18110" s="61" t="s">
        <v>1435</v>
      </c>
      <c r="C18110" s="62">
        <v>10.61</v>
      </c>
      <c r="D18110" s="62" t="str">
        <f t="shared" si="294"/>
        <v>S1zxcCD-成都自考川大院校计划EM</v>
      </c>
      <c r="E18110" s="58"/>
      <c r="L18110" s="51"/>
      <c r="M18110" s="50"/>
      <c r="N18110" s="52"/>
      <c r="Y18110" s="50"/>
      <c r="AA18110" s="52"/>
      <c r="AL18110" s="50"/>
    </row>
    <row r="18111" spans="1:38" x14ac:dyDescent="0.3">
      <c r="A18111" s="65">
        <v>41929</v>
      </c>
      <c r="B18111" s="66" t="s">
        <v>1435</v>
      </c>
      <c r="C18111" s="67">
        <v>11.04</v>
      </c>
      <c r="D18111" s="67" t="str">
        <f t="shared" si="294"/>
        <v>S1zxcCD-成都自考川大院校计划EM</v>
      </c>
      <c r="E18111" s="58"/>
      <c r="L18111" s="51"/>
      <c r="M18111" s="50"/>
      <c r="N18111" s="52"/>
      <c r="Y18111" s="50"/>
      <c r="AA18111" s="52"/>
      <c r="AL18111" s="50"/>
    </row>
    <row r="18112" spans="1:38" x14ac:dyDescent="0.3">
      <c r="A18112" s="60">
        <v>41930</v>
      </c>
      <c r="B18112" s="61" t="s">
        <v>1435</v>
      </c>
      <c r="C18112" s="62">
        <v>2.9</v>
      </c>
      <c r="D18112" s="62" t="str">
        <f t="shared" si="294"/>
        <v>S1zxcCD-成都自考川大院校计划EM</v>
      </c>
      <c r="E18112" s="58"/>
      <c r="L18112" s="51"/>
      <c r="M18112" s="50"/>
      <c r="N18112" s="52"/>
      <c r="Y18112" s="50"/>
      <c r="AA18112" s="52"/>
      <c r="AL18112" s="50"/>
    </row>
    <row r="18113" spans="1:38" x14ac:dyDescent="0.3">
      <c r="A18113" s="65">
        <v>41931</v>
      </c>
      <c r="B18113" s="66" t="s">
        <v>1435</v>
      </c>
      <c r="C18113" s="67">
        <v>7.56</v>
      </c>
      <c r="D18113" s="67" t="str">
        <f t="shared" si="294"/>
        <v>S1zxcCD-成都自考川大院校计划EM</v>
      </c>
      <c r="E18113" s="58"/>
      <c r="L18113" s="51"/>
      <c r="M18113" s="50"/>
      <c r="N18113" s="52"/>
      <c r="Y18113" s="50"/>
      <c r="AA18113" s="52"/>
      <c r="AL18113" s="50"/>
    </row>
    <row r="18114" spans="1:38" x14ac:dyDescent="0.3">
      <c r="A18114" s="60">
        <v>41932</v>
      </c>
      <c r="B18114" s="61" t="s">
        <v>1435</v>
      </c>
      <c r="C18114" s="62">
        <v>14.09</v>
      </c>
      <c r="D18114" s="62" t="str">
        <f t="shared" si="294"/>
        <v>S1zxcCD-成都自考川大院校计划EM</v>
      </c>
      <c r="E18114" s="58"/>
      <c r="L18114" s="51"/>
      <c r="M18114" s="50"/>
      <c r="N18114" s="52"/>
      <c r="Y18114" s="50"/>
      <c r="AA18114" s="52"/>
      <c r="AL18114" s="50"/>
    </row>
    <row r="18115" spans="1:38" x14ac:dyDescent="0.3">
      <c r="A18115" s="65">
        <v>41933</v>
      </c>
      <c r="B18115" s="66" t="s">
        <v>1435</v>
      </c>
      <c r="C18115" s="67">
        <v>6.93</v>
      </c>
      <c r="D18115" s="67" t="str">
        <f t="shared" si="294"/>
        <v>S1zxcCD-成都自考川大院校计划EM</v>
      </c>
      <c r="E18115" s="58"/>
      <c r="L18115" s="51"/>
      <c r="M18115" s="50"/>
      <c r="N18115" s="52"/>
      <c r="Y18115" s="50"/>
      <c r="AA18115" s="52"/>
      <c r="AL18115" s="50"/>
    </row>
    <row r="18116" spans="1:38" x14ac:dyDescent="0.3">
      <c r="A18116" s="60">
        <v>41934</v>
      </c>
      <c r="B18116" s="61" t="s">
        <v>1435</v>
      </c>
      <c r="C18116" s="62">
        <v>22.96</v>
      </c>
      <c r="D18116" s="62" t="str">
        <f t="shared" si="294"/>
        <v>S1zxcCD-成都自考川大院校计划EM</v>
      </c>
      <c r="E18116" s="58"/>
      <c r="L18116" s="51"/>
      <c r="M18116" s="50"/>
      <c r="N18116" s="52"/>
      <c r="Y18116" s="50"/>
      <c r="AA18116" s="52"/>
      <c r="AL18116" s="50"/>
    </row>
    <row r="18117" spans="1:38" x14ac:dyDescent="0.3">
      <c r="A18117" s="65">
        <v>41935</v>
      </c>
      <c r="B18117" s="66" t="s">
        <v>1435</v>
      </c>
      <c r="C18117" s="67">
        <v>0</v>
      </c>
      <c r="D18117" s="67" t="str">
        <f t="shared" si="294"/>
        <v>S1zxcCD-成都自考川大院校计划EM</v>
      </c>
      <c r="E18117" s="58"/>
      <c r="L18117" s="51"/>
      <c r="M18117" s="50"/>
      <c r="N18117" s="52"/>
      <c r="Y18117" s="50"/>
      <c r="AA18117" s="52"/>
      <c r="AL18117" s="50"/>
    </row>
    <row r="18118" spans="1:38" x14ac:dyDescent="0.3">
      <c r="A18118" s="60">
        <v>41936</v>
      </c>
      <c r="B18118" s="61" t="s">
        <v>1435</v>
      </c>
      <c r="C18118" s="62">
        <v>34.090000000000003</v>
      </c>
      <c r="D18118" s="62" t="str">
        <f t="shared" ref="D18118:D18181" si="295">LEFT(B18118,2)&amp;"zxc"&amp;MID(B18118,4,100)</f>
        <v>S1zxcCD-成都自考川大院校计划EM</v>
      </c>
      <c r="E18118" s="58"/>
      <c r="L18118" s="51"/>
      <c r="M18118" s="50"/>
      <c r="N18118" s="52"/>
      <c r="Y18118" s="50"/>
      <c r="AA18118" s="52"/>
      <c r="AL18118" s="50"/>
    </row>
    <row r="18119" spans="1:38" x14ac:dyDescent="0.3">
      <c r="A18119" s="65">
        <v>41937</v>
      </c>
      <c r="B18119" s="66" t="s">
        <v>1435</v>
      </c>
      <c r="C18119" s="67">
        <v>0</v>
      </c>
      <c r="D18119" s="67" t="str">
        <f t="shared" si="295"/>
        <v>S1zxcCD-成都自考川大院校计划EM</v>
      </c>
      <c r="E18119" s="58"/>
      <c r="L18119" s="51"/>
      <c r="M18119" s="50"/>
      <c r="N18119" s="52"/>
      <c r="Y18119" s="50"/>
      <c r="AA18119" s="52"/>
      <c r="AL18119" s="50"/>
    </row>
    <row r="18120" spans="1:38" x14ac:dyDescent="0.3">
      <c r="A18120" s="60">
        <v>41938</v>
      </c>
      <c r="B18120" s="61" t="s">
        <v>1435</v>
      </c>
      <c r="C18120" s="62">
        <v>19.809999999999999</v>
      </c>
      <c r="D18120" s="62" t="str">
        <f t="shared" si="295"/>
        <v>S1zxcCD-成都自考川大院校计划EM</v>
      </c>
      <c r="E18120" s="58"/>
      <c r="L18120" s="51"/>
      <c r="M18120" s="50"/>
      <c r="N18120" s="52"/>
      <c r="Y18120" s="50"/>
      <c r="AA18120" s="52"/>
      <c r="AL18120" s="50"/>
    </row>
    <row r="18121" spans="1:38" x14ac:dyDescent="0.3">
      <c r="A18121" s="65">
        <v>41939</v>
      </c>
      <c r="B18121" s="66" t="s">
        <v>1435</v>
      </c>
      <c r="C18121" s="67">
        <v>16.23</v>
      </c>
      <c r="D18121" s="67" t="str">
        <f t="shared" si="295"/>
        <v>S1zxcCD-成都自考川大院校计划EM</v>
      </c>
      <c r="E18121" s="58"/>
      <c r="L18121" s="51"/>
      <c r="M18121" s="50"/>
      <c r="N18121" s="52"/>
      <c r="Y18121" s="50"/>
      <c r="AA18121" s="52"/>
      <c r="AL18121" s="50"/>
    </row>
    <row r="18122" spans="1:38" x14ac:dyDescent="0.3">
      <c r="A18122" s="60">
        <v>41940</v>
      </c>
      <c r="B18122" s="61" t="s">
        <v>1435</v>
      </c>
      <c r="C18122" s="62">
        <v>0.9</v>
      </c>
      <c r="D18122" s="62" t="str">
        <f t="shared" si="295"/>
        <v>S1zxcCD-成都自考川大院校计划EM</v>
      </c>
      <c r="E18122" s="58"/>
      <c r="L18122" s="51"/>
      <c r="M18122" s="50"/>
      <c r="N18122" s="52"/>
      <c r="Y18122" s="50"/>
      <c r="AA18122" s="52"/>
      <c r="AL18122" s="50"/>
    </row>
    <row r="18123" spans="1:38" x14ac:dyDescent="0.3">
      <c r="A18123" s="65">
        <v>41941</v>
      </c>
      <c r="B18123" s="66" t="s">
        <v>1435</v>
      </c>
      <c r="C18123" s="67">
        <v>1.19</v>
      </c>
      <c r="D18123" s="67" t="str">
        <f t="shared" si="295"/>
        <v>S1zxcCD-成都自考川大院校计划EM</v>
      </c>
      <c r="E18123" s="58"/>
      <c r="L18123" s="51"/>
      <c r="M18123" s="50"/>
      <c r="N18123" s="52"/>
      <c r="Y18123" s="50"/>
      <c r="AA18123" s="52"/>
      <c r="AL18123" s="50"/>
    </row>
    <row r="18124" spans="1:38" x14ac:dyDescent="0.3">
      <c r="A18124" s="60">
        <v>41942</v>
      </c>
      <c r="B18124" s="61" t="s">
        <v>1435</v>
      </c>
      <c r="C18124" s="62">
        <v>0</v>
      </c>
      <c r="D18124" s="62" t="str">
        <f t="shared" si="295"/>
        <v>S1zxcCD-成都自考川大院校计划EM</v>
      </c>
      <c r="E18124" s="58"/>
      <c r="L18124" s="51"/>
      <c r="M18124" s="50"/>
      <c r="N18124" s="52"/>
      <c r="Y18124" s="50"/>
      <c r="AA18124" s="52"/>
      <c r="AL18124" s="50"/>
    </row>
    <row r="18125" spans="1:38" x14ac:dyDescent="0.3">
      <c r="A18125" s="65">
        <v>41943</v>
      </c>
      <c r="B18125" s="66" t="s">
        <v>1435</v>
      </c>
      <c r="C18125" s="67">
        <v>10.52</v>
      </c>
      <c r="D18125" s="67" t="str">
        <f t="shared" si="295"/>
        <v>S1zxcCD-成都自考川大院校计划EM</v>
      </c>
      <c r="E18125" s="58"/>
      <c r="L18125" s="51"/>
      <c r="M18125" s="50"/>
      <c r="N18125" s="52"/>
      <c r="Y18125" s="50"/>
      <c r="AA18125" s="52"/>
      <c r="AL18125" s="50"/>
    </row>
    <row r="18126" spans="1:38" x14ac:dyDescent="0.3">
      <c r="A18126" s="60">
        <v>41913</v>
      </c>
      <c r="B18126" s="61" t="s">
        <v>1436</v>
      </c>
      <c r="C18126" s="62">
        <v>4.9000000000000004</v>
      </c>
      <c r="D18126" s="62" t="str">
        <f t="shared" si="295"/>
        <v>S1zxcCD-成都自考川大院校计划PM</v>
      </c>
      <c r="E18126" s="58"/>
      <c r="L18126" s="51"/>
      <c r="M18126" s="50"/>
      <c r="N18126" s="52"/>
      <c r="Y18126" s="50"/>
      <c r="AA18126" s="52"/>
      <c r="AL18126" s="50"/>
    </row>
    <row r="18127" spans="1:38" x14ac:dyDescent="0.3">
      <c r="A18127" s="65">
        <v>41914</v>
      </c>
      <c r="B18127" s="66" t="s">
        <v>1436</v>
      </c>
      <c r="C18127" s="67">
        <v>3.98</v>
      </c>
      <c r="D18127" s="67" t="str">
        <f t="shared" si="295"/>
        <v>S1zxcCD-成都自考川大院校计划PM</v>
      </c>
      <c r="E18127" s="58"/>
      <c r="L18127" s="51"/>
      <c r="M18127" s="50"/>
      <c r="N18127" s="52"/>
      <c r="Y18127" s="50"/>
      <c r="AA18127" s="52"/>
      <c r="AL18127" s="50"/>
    </row>
    <row r="18128" spans="1:38" x14ac:dyDescent="0.3">
      <c r="A18128" s="60">
        <v>41915</v>
      </c>
      <c r="B18128" s="61" t="s">
        <v>1436</v>
      </c>
      <c r="C18128" s="62">
        <v>0.94</v>
      </c>
      <c r="D18128" s="62" t="str">
        <f t="shared" si="295"/>
        <v>S1zxcCD-成都自考川大院校计划PM</v>
      </c>
      <c r="E18128" s="58"/>
      <c r="L18128" s="51"/>
      <c r="M18128" s="50"/>
      <c r="N18128" s="52"/>
      <c r="Y18128" s="50"/>
      <c r="AA18128" s="52"/>
      <c r="AL18128" s="50"/>
    </row>
    <row r="18129" spans="1:38" x14ac:dyDescent="0.3">
      <c r="A18129" s="65">
        <v>41916</v>
      </c>
      <c r="B18129" s="66" t="s">
        <v>1436</v>
      </c>
      <c r="C18129" s="67">
        <v>4.26</v>
      </c>
      <c r="D18129" s="67" t="str">
        <f t="shared" si="295"/>
        <v>S1zxcCD-成都自考川大院校计划PM</v>
      </c>
      <c r="E18129" s="58"/>
      <c r="L18129" s="51"/>
      <c r="M18129" s="50"/>
      <c r="N18129" s="52"/>
      <c r="Y18129" s="50"/>
      <c r="AA18129" s="52"/>
      <c r="AL18129" s="50"/>
    </row>
    <row r="18130" spans="1:38" x14ac:dyDescent="0.3">
      <c r="A18130" s="60">
        <v>41917</v>
      </c>
      <c r="B18130" s="61" t="s">
        <v>1436</v>
      </c>
      <c r="C18130" s="62">
        <v>8.83</v>
      </c>
      <c r="D18130" s="62" t="str">
        <f t="shared" si="295"/>
        <v>S1zxcCD-成都自考川大院校计划PM</v>
      </c>
      <c r="E18130" s="58"/>
      <c r="L18130" s="51"/>
      <c r="M18130" s="50"/>
      <c r="N18130" s="52"/>
      <c r="Y18130" s="50"/>
      <c r="AA18130" s="52"/>
      <c r="AL18130" s="50"/>
    </row>
    <row r="18131" spans="1:38" x14ac:dyDescent="0.3">
      <c r="A18131" s="65">
        <v>41918</v>
      </c>
      <c r="B18131" s="66" t="s">
        <v>1436</v>
      </c>
      <c r="C18131" s="67">
        <v>8.9499999999999993</v>
      </c>
      <c r="D18131" s="67" t="str">
        <f t="shared" si="295"/>
        <v>S1zxcCD-成都自考川大院校计划PM</v>
      </c>
      <c r="E18131" s="58"/>
      <c r="L18131" s="51"/>
      <c r="M18131" s="50"/>
      <c r="N18131" s="52"/>
      <c r="Y18131" s="50"/>
      <c r="AA18131" s="52"/>
      <c r="AL18131" s="50"/>
    </row>
    <row r="18132" spans="1:38" x14ac:dyDescent="0.3">
      <c r="A18132" s="60">
        <v>41919</v>
      </c>
      <c r="B18132" s="61" t="s">
        <v>1436</v>
      </c>
      <c r="C18132" s="62">
        <v>0</v>
      </c>
      <c r="D18132" s="62" t="str">
        <f t="shared" si="295"/>
        <v>S1zxcCD-成都自考川大院校计划PM</v>
      </c>
      <c r="E18132" s="58"/>
      <c r="L18132" s="51"/>
      <c r="M18132" s="50"/>
      <c r="N18132" s="52"/>
      <c r="Y18132" s="50"/>
      <c r="AA18132" s="52"/>
      <c r="AL18132" s="50"/>
    </row>
    <row r="18133" spans="1:38" x14ac:dyDescent="0.3">
      <c r="A18133" s="65">
        <v>41920</v>
      </c>
      <c r="B18133" s="66" t="s">
        <v>1436</v>
      </c>
      <c r="C18133" s="67">
        <v>13.96</v>
      </c>
      <c r="D18133" s="67" t="str">
        <f t="shared" si="295"/>
        <v>S1zxcCD-成都自考川大院校计划PM</v>
      </c>
      <c r="E18133" s="58"/>
      <c r="L18133" s="51"/>
      <c r="M18133" s="50"/>
      <c r="N18133" s="52"/>
      <c r="Y18133" s="50"/>
      <c r="AA18133" s="52"/>
      <c r="AL18133" s="50"/>
    </row>
    <row r="18134" spans="1:38" x14ac:dyDescent="0.3">
      <c r="A18134" s="60">
        <v>41921</v>
      </c>
      <c r="B18134" s="61" t="s">
        <v>1436</v>
      </c>
      <c r="C18134" s="62">
        <v>15.82</v>
      </c>
      <c r="D18134" s="62" t="str">
        <f t="shared" si="295"/>
        <v>S1zxcCD-成都自考川大院校计划PM</v>
      </c>
      <c r="E18134" s="58"/>
      <c r="L18134" s="51"/>
      <c r="M18134" s="50"/>
      <c r="N18134" s="52"/>
      <c r="Y18134" s="50"/>
      <c r="AA18134" s="52"/>
      <c r="AL18134" s="50"/>
    </row>
    <row r="18135" spans="1:38" x14ac:dyDescent="0.3">
      <c r="A18135" s="65">
        <v>41922</v>
      </c>
      <c r="B18135" s="66" t="s">
        <v>1436</v>
      </c>
      <c r="C18135" s="67">
        <v>12.86</v>
      </c>
      <c r="D18135" s="67" t="str">
        <f t="shared" si="295"/>
        <v>S1zxcCD-成都自考川大院校计划PM</v>
      </c>
      <c r="E18135" s="58"/>
      <c r="L18135" s="51"/>
      <c r="M18135" s="50"/>
      <c r="N18135" s="52"/>
      <c r="Y18135" s="50"/>
      <c r="AA18135" s="52"/>
      <c r="AL18135" s="50"/>
    </row>
    <row r="18136" spans="1:38" x14ac:dyDescent="0.3">
      <c r="A18136" s="60">
        <v>41923</v>
      </c>
      <c r="B18136" s="61" t="s">
        <v>1436</v>
      </c>
      <c r="C18136" s="62">
        <v>6.31</v>
      </c>
      <c r="D18136" s="62" t="str">
        <f t="shared" si="295"/>
        <v>S1zxcCD-成都自考川大院校计划PM</v>
      </c>
      <c r="E18136" s="58"/>
      <c r="L18136" s="51"/>
      <c r="M18136" s="50"/>
      <c r="N18136" s="52"/>
      <c r="Y18136" s="50"/>
      <c r="AA18136" s="52"/>
      <c r="AL18136" s="50"/>
    </row>
    <row r="18137" spans="1:38" x14ac:dyDescent="0.3">
      <c r="A18137" s="65">
        <v>41924</v>
      </c>
      <c r="B18137" s="66" t="s">
        <v>1436</v>
      </c>
      <c r="C18137" s="67">
        <v>5.73</v>
      </c>
      <c r="D18137" s="67" t="str">
        <f t="shared" si="295"/>
        <v>S1zxcCD-成都自考川大院校计划PM</v>
      </c>
      <c r="E18137" s="58"/>
      <c r="L18137" s="51"/>
      <c r="M18137" s="50"/>
      <c r="N18137" s="52"/>
      <c r="Y18137" s="50"/>
      <c r="AA18137" s="52"/>
      <c r="AL18137" s="50"/>
    </row>
    <row r="18138" spans="1:38" x14ac:dyDescent="0.3">
      <c r="A18138" s="60">
        <v>41925</v>
      </c>
      <c r="B18138" s="61" t="s">
        <v>1436</v>
      </c>
      <c r="C18138" s="62">
        <v>8.31</v>
      </c>
      <c r="D18138" s="62" t="str">
        <f t="shared" si="295"/>
        <v>S1zxcCD-成都自考川大院校计划PM</v>
      </c>
      <c r="E18138" s="58"/>
      <c r="L18138" s="51"/>
      <c r="M18138" s="50"/>
      <c r="N18138" s="52"/>
      <c r="Y18138" s="50"/>
      <c r="AA18138" s="52"/>
      <c r="AL18138" s="50"/>
    </row>
    <row r="18139" spans="1:38" x14ac:dyDescent="0.3">
      <c r="A18139" s="65">
        <v>41926</v>
      </c>
      <c r="B18139" s="66" t="s">
        <v>1436</v>
      </c>
      <c r="C18139" s="67">
        <v>7.45</v>
      </c>
      <c r="D18139" s="67" t="str">
        <f t="shared" si="295"/>
        <v>S1zxcCD-成都自考川大院校计划PM</v>
      </c>
      <c r="E18139" s="58"/>
      <c r="L18139" s="51"/>
      <c r="M18139" s="50"/>
      <c r="N18139" s="52"/>
      <c r="Y18139" s="50"/>
      <c r="AA18139" s="52"/>
      <c r="AL18139" s="50"/>
    </row>
    <row r="18140" spans="1:38" x14ac:dyDescent="0.3">
      <c r="A18140" s="60">
        <v>41927</v>
      </c>
      <c r="B18140" s="61" t="s">
        <v>1436</v>
      </c>
      <c r="C18140" s="62">
        <v>10.74</v>
      </c>
      <c r="D18140" s="62" t="str">
        <f t="shared" si="295"/>
        <v>S1zxcCD-成都自考川大院校计划PM</v>
      </c>
      <c r="E18140" s="58"/>
      <c r="L18140" s="51"/>
      <c r="M18140" s="50"/>
      <c r="N18140" s="52"/>
      <c r="Y18140" s="50"/>
      <c r="AA18140" s="52"/>
      <c r="AL18140" s="50"/>
    </row>
    <row r="18141" spans="1:38" x14ac:dyDescent="0.3">
      <c r="A18141" s="65">
        <v>41928</v>
      </c>
      <c r="B18141" s="66" t="s">
        <v>1436</v>
      </c>
      <c r="C18141" s="67">
        <v>5.1100000000000003</v>
      </c>
      <c r="D18141" s="67" t="str">
        <f t="shared" si="295"/>
        <v>S1zxcCD-成都自考川大院校计划PM</v>
      </c>
      <c r="E18141" s="58"/>
      <c r="L18141" s="51"/>
      <c r="M18141" s="50"/>
      <c r="N18141" s="52"/>
      <c r="Y18141" s="50"/>
      <c r="AA18141" s="52"/>
      <c r="AL18141" s="50"/>
    </row>
    <row r="18142" spans="1:38" x14ac:dyDescent="0.3">
      <c r="A18142" s="60">
        <v>41929</v>
      </c>
      <c r="B18142" s="61" t="s">
        <v>1436</v>
      </c>
      <c r="C18142" s="62">
        <v>8.93</v>
      </c>
      <c r="D18142" s="62" t="str">
        <f t="shared" si="295"/>
        <v>S1zxcCD-成都自考川大院校计划PM</v>
      </c>
      <c r="E18142" s="58"/>
      <c r="L18142" s="51"/>
      <c r="M18142" s="50"/>
      <c r="N18142" s="52"/>
      <c r="Y18142" s="50"/>
      <c r="AA18142" s="52"/>
      <c r="AL18142" s="50"/>
    </row>
    <row r="18143" spans="1:38" x14ac:dyDescent="0.3">
      <c r="A18143" s="65">
        <v>41930</v>
      </c>
      <c r="B18143" s="66" t="s">
        <v>1436</v>
      </c>
      <c r="C18143" s="67">
        <v>1.47</v>
      </c>
      <c r="D18143" s="67" t="str">
        <f t="shared" si="295"/>
        <v>S1zxcCD-成都自考川大院校计划PM</v>
      </c>
      <c r="E18143" s="58"/>
      <c r="L18143" s="51"/>
      <c r="M18143" s="50"/>
      <c r="N18143" s="52"/>
      <c r="Y18143" s="50"/>
      <c r="AA18143" s="52"/>
      <c r="AL18143" s="50"/>
    </row>
    <row r="18144" spans="1:38" x14ac:dyDescent="0.3">
      <c r="A18144" s="60">
        <v>41931</v>
      </c>
      <c r="B18144" s="61" t="s">
        <v>1436</v>
      </c>
      <c r="C18144" s="62">
        <v>1.81</v>
      </c>
      <c r="D18144" s="62" t="str">
        <f t="shared" si="295"/>
        <v>S1zxcCD-成都自考川大院校计划PM</v>
      </c>
      <c r="E18144" s="58"/>
      <c r="L18144" s="51"/>
      <c r="M18144" s="50"/>
      <c r="N18144" s="52"/>
      <c r="Y18144" s="50"/>
      <c r="AA18144" s="52"/>
      <c r="AL18144" s="50"/>
    </row>
    <row r="18145" spans="1:38" x14ac:dyDescent="0.3">
      <c r="A18145" s="65">
        <v>41932</v>
      </c>
      <c r="B18145" s="66" t="s">
        <v>1436</v>
      </c>
      <c r="C18145" s="67">
        <v>8.5399999999999991</v>
      </c>
      <c r="D18145" s="67" t="str">
        <f t="shared" si="295"/>
        <v>S1zxcCD-成都自考川大院校计划PM</v>
      </c>
      <c r="E18145" s="58"/>
      <c r="L18145" s="51"/>
      <c r="M18145" s="50"/>
      <c r="N18145" s="52"/>
      <c r="Y18145" s="50"/>
      <c r="AA18145" s="52"/>
      <c r="AL18145" s="50"/>
    </row>
    <row r="18146" spans="1:38" x14ac:dyDescent="0.3">
      <c r="A18146" s="60">
        <v>41933</v>
      </c>
      <c r="B18146" s="61" t="s">
        <v>1436</v>
      </c>
      <c r="C18146" s="62">
        <v>12.76</v>
      </c>
      <c r="D18146" s="62" t="str">
        <f t="shared" si="295"/>
        <v>S1zxcCD-成都自考川大院校计划PM</v>
      </c>
      <c r="E18146" s="58"/>
      <c r="L18146" s="51"/>
      <c r="M18146" s="50"/>
      <c r="N18146" s="52"/>
      <c r="Y18146" s="50"/>
      <c r="AA18146" s="52"/>
      <c r="AL18146" s="50"/>
    </row>
    <row r="18147" spans="1:38" x14ac:dyDescent="0.3">
      <c r="A18147" s="65">
        <v>41934</v>
      </c>
      <c r="B18147" s="66" t="s">
        <v>1436</v>
      </c>
      <c r="C18147" s="67">
        <v>10.94</v>
      </c>
      <c r="D18147" s="67" t="str">
        <f t="shared" si="295"/>
        <v>S1zxcCD-成都自考川大院校计划PM</v>
      </c>
      <c r="E18147" s="58"/>
      <c r="L18147" s="51"/>
      <c r="M18147" s="50"/>
      <c r="N18147" s="52"/>
      <c r="Y18147" s="50"/>
      <c r="AA18147" s="52"/>
      <c r="AL18147" s="50"/>
    </row>
    <row r="18148" spans="1:38" x14ac:dyDescent="0.3">
      <c r="A18148" s="60">
        <v>41935</v>
      </c>
      <c r="B18148" s="61" t="s">
        <v>1436</v>
      </c>
      <c r="C18148" s="62">
        <v>6.55</v>
      </c>
      <c r="D18148" s="62" t="str">
        <f t="shared" si="295"/>
        <v>S1zxcCD-成都自考川大院校计划PM</v>
      </c>
      <c r="E18148" s="58"/>
      <c r="L18148" s="51"/>
      <c r="M18148" s="50"/>
      <c r="N18148" s="52"/>
      <c r="Y18148" s="50"/>
      <c r="AA18148" s="52"/>
      <c r="AL18148" s="50"/>
    </row>
    <row r="18149" spans="1:38" x14ac:dyDescent="0.3">
      <c r="A18149" s="65">
        <v>41936</v>
      </c>
      <c r="B18149" s="66" t="s">
        <v>1436</v>
      </c>
      <c r="C18149" s="67">
        <v>9.8800000000000008</v>
      </c>
      <c r="D18149" s="67" t="str">
        <f t="shared" si="295"/>
        <v>S1zxcCD-成都自考川大院校计划PM</v>
      </c>
      <c r="E18149" s="58"/>
      <c r="L18149" s="51"/>
      <c r="M18149" s="50"/>
      <c r="N18149" s="52"/>
      <c r="Y18149" s="50"/>
      <c r="AA18149" s="52"/>
      <c r="AL18149" s="50"/>
    </row>
    <row r="18150" spans="1:38" x14ac:dyDescent="0.3">
      <c r="A18150" s="60">
        <v>41937</v>
      </c>
      <c r="B18150" s="61" t="s">
        <v>1436</v>
      </c>
      <c r="C18150" s="62">
        <v>4.9000000000000004</v>
      </c>
      <c r="D18150" s="62" t="str">
        <f t="shared" si="295"/>
        <v>S1zxcCD-成都自考川大院校计划PM</v>
      </c>
      <c r="E18150" s="58"/>
      <c r="L18150" s="51"/>
      <c r="M18150" s="50"/>
      <c r="N18150" s="52"/>
      <c r="Y18150" s="50"/>
      <c r="AA18150" s="52"/>
      <c r="AL18150" s="50"/>
    </row>
    <row r="18151" spans="1:38" x14ac:dyDescent="0.3">
      <c r="A18151" s="65">
        <v>41938</v>
      </c>
      <c r="B18151" s="66" t="s">
        <v>1436</v>
      </c>
      <c r="C18151" s="67">
        <v>1.32</v>
      </c>
      <c r="D18151" s="67" t="str">
        <f t="shared" si="295"/>
        <v>S1zxcCD-成都自考川大院校计划PM</v>
      </c>
      <c r="E18151" s="58"/>
      <c r="L18151" s="51"/>
      <c r="M18151" s="50"/>
      <c r="N18151" s="52"/>
      <c r="Y18151" s="50"/>
      <c r="AA18151" s="52"/>
      <c r="AL18151" s="50"/>
    </row>
    <row r="18152" spans="1:38" x14ac:dyDescent="0.3">
      <c r="A18152" s="60">
        <v>41939</v>
      </c>
      <c r="B18152" s="61" t="s">
        <v>1436</v>
      </c>
      <c r="C18152" s="62">
        <v>15.51</v>
      </c>
      <c r="D18152" s="62" t="str">
        <f t="shared" si="295"/>
        <v>S1zxcCD-成都自考川大院校计划PM</v>
      </c>
      <c r="E18152" s="58"/>
      <c r="L18152" s="51"/>
      <c r="M18152" s="50"/>
      <c r="N18152" s="52"/>
      <c r="Y18152" s="50"/>
      <c r="AA18152" s="52"/>
      <c r="AL18152" s="50"/>
    </row>
    <row r="18153" spans="1:38" x14ac:dyDescent="0.3">
      <c r="A18153" s="65">
        <v>41940</v>
      </c>
      <c r="B18153" s="66" t="s">
        <v>1436</v>
      </c>
      <c r="C18153" s="67">
        <v>12.66</v>
      </c>
      <c r="D18153" s="67" t="str">
        <f t="shared" si="295"/>
        <v>S1zxcCD-成都自考川大院校计划PM</v>
      </c>
      <c r="E18153" s="58"/>
      <c r="L18153" s="51"/>
      <c r="M18153" s="50"/>
      <c r="N18153" s="52"/>
      <c r="Y18153" s="50"/>
      <c r="AA18153" s="52"/>
      <c r="AL18153" s="50"/>
    </row>
    <row r="18154" spans="1:38" x14ac:dyDescent="0.3">
      <c r="A18154" s="60">
        <v>41941</v>
      </c>
      <c r="B18154" s="61" t="s">
        <v>1436</v>
      </c>
      <c r="C18154" s="62">
        <v>7.26</v>
      </c>
      <c r="D18154" s="62" t="str">
        <f t="shared" si="295"/>
        <v>S1zxcCD-成都自考川大院校计划PM</v>
      </c>
      <c r="E18154" s="58"/>
      <c r="L18154" s="51"/>
      <c r="M18154" s="50"/>
      <c r="N18154" s="52"/>
      <c r="Y18154" s="50"/>
      <c r="AA18154" s="52"/>
      <c r="AL18154" s="50"/>
    </row>
    <row r="18155" spans="1:38" x14ac:dyDescent="0.3">
      <c r="A18155" s="65">
        <v>41942</v>
      </c>
      <c r="B18155" s="66" t="s">
        <v>1436</v>
      </c>
      <c r="C18155" s="67">
        <v>7.64</v>
      </c>
      <c r="D18155" s="67" t="str">
        <f t="shared" si="295"/>
        <v>S1zxcCD-成都自考川大院校计划PM</v>
      </c>
      <c r="E18155" s="58"/>
      <c r="L18155" s="51"/>
      <c r="M18155" s="50"/>
      <c r="N18155" s="52"/>
      <c r="Y18155" s="50"/>
      <c r="AA18155" s="52"/>
      <c r="AL18155" s="50"/>
    </row>
    <row r="18156" spans="1:38" x14ac:dyDescent="0.3">
      <c r="A18156" s="60">
        <v>41943</v>
      </c>
      <c r="B18156" s="61" t="s">
        <v>1436</v>
      </c>
      <c r="C18156" s="62">
        <v>3.06</v>
      </c>
      <c r="D18156" s="62" t="str">
        <f t="shared" si="295"/>
        <v>S1zxcCD-成都自考川大院校计划PM</v>
      </c>
      <c r="E18156" s="58"/>
      <c r="L18156" s="51"/>
      <c r="M18156" s="50"/>
      <c r="N18156" s="52"/>
      <c r="Y18156" s="50"/>
      <c r="AA18156" s="52"/>
      <c r="AL18156" s="50"/>
    </row>
    <row r="18157" spans="1:38" x14ac:dyDescent="0.3">
      <c r="A18157" s="65">
        <v>41913</v>
      </c>
      <c r="B18157" s="66" t="s">
        <v>1437</v>
      </c>
      <c r="C18157" s="67">
        <v>0</v>
      </c>
      <c r="D18157" s="67" t="str">
        <f t="shared" si="295"/>
        <v>S1zxcCD-成都自考川师院校计划EM</v>
      </c>
      <c r="E18157" s="58"/>
      <c r="L18157" s="51"/>
      <c r="M18157" s="50"/>
      <c r="N18157" s="52"/>
      <c r="Y18157" s="50"/>
      <c r="AA18157" s="52"/>
      <c r="AL18157" s="50"/>
    </row>
    <row r="18158" spans="1:38" x14ac:dyDescent="0.3">
      <c r="A18158" s="60">
        <v>41914</v>
      </c>
      <c r="B18158" s="61" t="s">
        <v>1437</v>
      </c>
      <c r="C18158" s="62">
        <v>0</v>
      </c>
      <c r="D18158" s="62" t="str">
        <f t="shared" si="295"/>
        <v>S1zxcCD-成都自考川师院校计划EM</v>
      </c>
      <c r="E18158" s="58"/>
      <c r="L18158" s="51"/>
      <c r="M18158" s="50"/>
      <c r="N18158" s="52"/>
      <c r="Y18158" s="50"/>
      <c r="AA18158" s="52"/>
      <c r="AL18158" s="50"/>
    </row>
    <row r="18159" spans="1:38" x14ac:dyDescent="0.3">
      <c r="A18159" s="65">
        <v>41915</v>
      </c>
      <c r="B18159" s="66" t="s">
        <v>1437</v>
      </c>
      <c r="C18159" s="67">
        <v>0</v>
      </c>
      <c r="D18159" s="67" t="str">
        <f t="shared" si="295"/>
        <v>S1zxcCD-成都自考川师院校计划EM</v>
      </c>
      <c r="E18159" s="58"/>
      <c r="L18159" s="51"/>
      <c r="M18159" s="50"/>
      <c r="N18159" s="52"/>
      <c r="Y18159" s="50"/>
      <c r="AA18159" s="52"/>
      <c r="AL18159" s="50"/>
    </row>
    <row r="18160" spans="1:38" x14ac:dyDescent="0.3">
      <c r="A18160" s="60">
        <v>41916</v>
      </c>
      <c r="B18160" s="61" t="s">
        <v>1437</v>
      </c>
      <c r="C18160" s="62">
        <v>1.25</v>
      </c>
      <c r="D18160" s="62" t="str">
        <f t="shared" si="295"/>
        <v>S1zxcCD-成都自考川师院校计划EM</v>
      </c>
      <c r="E18160" s="58"/>
      <c r="L18160" s="51"/>
      <c r="M18160" s="50"/>
      <c r="N18160" s="52"/>
      <c r="Y18160" s="50"/>
      <c r="AA18160" s="52"/>
      <c r="AL18160" s="50"/>
    </row>
    <row r="18161" spans="1:38" x14ac:dyDescent="0.3">
      <c r="A18161" s="65">
        <v>41917</v>
      </c>
      <c r="B18161" s="66" t="s">
        <v>1437</v>
      </c>
      <c r="C18161" s="67">
        <v>0</v>
      </c>
      <c r="D18161" s="67" t="str">
        <f t="shared" si="295"/>
        <v>S1zxcCD-成都自考川师院校计划EM</v>
      </c>
      <c r="E18161" s="58"/>
      <c r="L18161" s="51"/>
      <c r="M18161" s="50"/>
      <c r="N18161" s="52"/>
      <c r="Y18161" s="50"/>
      <c r="AA18161" s="52"/>
      <c r="AL18161" s="50"/>
    </row>
    <row r="18162" spans="1:38" x14ac:dyDescent="0.3">
      <c r="A18162" s="60">
        <v>41918</v>
      </c>
      <c r="B18162" s="61" t="s">
        <v>1437</v>
      </c>
      <c r="C18162" s="62">
        <v>0</v>
      </c>
      <c r="D18162" s="62" t="str">
        <f t="shared" si="295"/>
        <v>S1zxcCD-成都自考川师院校计划EM</v>
      </c>
      <c r="E18162" s="58"/>
      <c r="L18162" s="51"/>
      <c r="M18162" s="50"/>
      <c r="N18162" s="52"/>
      <c r="Y18162" s="50"/>
      <c r="AA18162" s="52"/>
      <c r="AL18162" s="50"/>
    </row>
    <row r="18163" spans="1:38" x14ac:dyDescent="0.3">
      <c r="A18163" s="65">
        <v>41919</v>
      </c>
      <c r="B18163" s="66" t="s">
        <v>1437</v>
      </c>
      <c r="C18163" s="67">
        <v>0.91</v>
      </c>
      <c r="D18163" s="67" t="str">
        <f t="shared" si="295"/>
        <v>S1zxcCD-成都自考川师院校计划EM</v>
      </c>
      <c r="E18163" s="58"/>
      <c r="L18163" s="51"/>
      <c r="M18163" s="50"/>
      <c r="N18163" s="52"/>
      <c r="Y18163" s="50"/>
      <c r="AA18163" s="52"/>
      <c r="AL18163" s="50"/>
    </row>
    <row r="18164" spans="1:38" x14ac:dyDescent="0.3">
      <c r="A18164" s="60">
        <v>41920</v>
      </c>
      <c r="B18164" s="61" t="s">
        <v>1437</v>
      </c>
      <c r="C18164" s="62">
        <v>11.74</v>
      </c>
      <c r="D18164" s="62" t="str">
        <f t="shared" si="295"/>
        <v>S1zxcCD-成都自考川师院校计划EM</v>
      </c>
      <c r="E18164" s="58"/>
      <c r="L18164" s="51"/>
      <c r="M18164" s="50"/>
      <c r="N18164" s="52"/>
      <c r="Y18164" s="50"/>
      <c r="AA18164" s="52"/>
      <c r="AL18164" s="50"/>
    </row>
    <row r="18165" spans="1:38" x14ac:dyDescent="0.3">
      <c r="A18165" s="65">
        <v>41921</v>
      </c>
      <c r="B18165" s="66" t="s">
        <v>1437</v>
      </c>
      <c r="C18165" s="67">
        <v>3.73</v>
      </c>
      <c r="D18165" s="67" t="str">
        <f t="shared" si="295"/>
        <v>S1zxcCD-成都自考川师院校计划EM</v>
      </c>
      <c r="E18165" s="58"/>
      <c r="L18165" s="51"/>
      <c r="M18165" s="50"/>
      <c r="N18165" s="52"/>
      <c r="Y18165" s="50"/>
      <c r="AA18165" s="52"/>
      <c r="AL18165" s="50"/>
    </row>
    <row r="18166" spans="1:38" x14ac:dyDescent="0.3">
      <c r="A18166" s="60">
        <v>41922</v>
      </c>
      <c r="B18166" s="61" t="s">
        <v>1437</v>
      </c>
      <c r="C18166" s="62">
        <v>11.93</v>
      </c>
      <c r="D18166" s="62" t="str">
        <f t="shared" si="295"/>
        <v>S1zxcCD-成都自考川师院校计划EM</v>
      </c>
      <c r="E18166" s="58"/>
      <c r="L18166" s="51"/>
      <c r="M18166" s="50"/>
      <c r="N18166" s="52"/>
      <c r="Y18166" s="50"/>
      <c r="AA18166" s="52"/>
      <c r="AL18166" s="50"/>
    </row>
    <row r="18167" spans="1:38" x14ac:dyDescent="0.3">
      <c r="A18167" s="65">
        <v>41923</v>
      </c>
      <c r="B18167" s="66" t="s">
        <v>1437</v>
      </c>
      <c r="C18167" s="67">
        <v>0</v>
      </c>
      <c r="D18167" s="67" t="str">
        <f t="shared" si="295"/>
        <v>S1zxcCD-成都自考川师院校计划EM</v>
      </c>
      <c r="E18167" s="58"/>
      <c r="L18167" s="51"/>
      <c r="M18167" s="50"/>
      <c r="N18167" s="52"/>
      <c r="Y18167" s="50"/>
      <c r="AA18167" s="52"/>
      <c r="AL18167" s="50"/>
    </row>
    <row r="18168" spans="1:38" x14ac:dyDescent="0.3">
      <c r="A18168" s="60">
        <v>41924</v>
      </c>
      <c r="B18168" s="61" t="s">
        <v>1437</v>
      </c>
      <c r="C18168" s="62">
        <v>0</v>
      </c>
      <c r="D18168" s="62" t="str">
        <f t="shared" si="295"/>
        <v>S1zxcCD-成都自考川师院校计划EM</v>
      </c>
      <c r="E18168" s="58"/>
      <c r="L18168" s="51"/>
      <c r="M18168" s="50"/>
      <c r="N18168" s="52"/>
      <c r="Y18168" s="50"/>
      <c r="AA18168" s="52"/>
      <c r="AL18168" s="50"/>
    </row>
    <row r="18169" spans="1:38" x14ac:dyDescent="0.3">
      <c r="A18169" s="65">
        <v>41925</v>
      </c>
      <c r="B18169" s="66" t="s">
        <v>1437</v>
      </c>
      <c r="C18169" s="67">
        <v>12.61</v>
      </c>
      <c r="D18169" s="67" t="str">
        <f t="shared" si="295"/>
        <v>S1zxcCD-成都自考川师院校计划EM</v>
      </c>
      <c r="E18169" s="58"/>
      <c r="L18169" s="51"/>
      <c r="M18169" s="50"/>
      <c r="N18169" s="52"/>
      <c r="Y18169" s="50"/>
      <c r="AA18169" s="52"/>
      <c r="AL18169" s="50"/>
    </row>
    <row r="18170" spans="1:38" x14ac:dyDescent="0.3">
      <c r="A18170" s="60">
        <v>41926</v>
      </c>
      <c r="B18170" s="61" t="s">
        <v>1437</v>
      </c>
      <c r="C18170" s="62">
        <v>0</v>
      </c>
      <c r="D18170" s="62" t="str">
        <f t="shared" si="295"/>
        <v>S1zxcCD-成都自考川师院校计划EM</v>
      </c>
      <c r="E18170" s="58"/>
      <c r="L18170" s="51"/>
      <c r="M18170" s="50"/>
      <c r="N18170" s="52"/>
      <c r="Y18170" s="50"/>
      <c r="AA18170" s="52"/>
      <c r="AL18170" s="50"/>
    </row>
    <row r="18171" spans="1:38" x14ac:dyDescent="0.3">
      <c r="A18171" s="65">
        <v>41927</v>
      </c>
      <c r="B18171" s="66" t="s">
        <v>1437</v>
      </c>
      <c r="C18171" s="67">
        <v>6.31</v>
      </c>
      <c r="D18171" s="67" t="str">
        <f t="shared" si="295"/>
        <v>S1zxcCD-成都自考川师院校计划EM</v>
      </c>
      <c r="E18171" s="58"/>
      <c r="L18171" s="51"/>
      <c r="M18171" s="50"/>
      <c r="N18171" s="52"/>
      <c r="Y18171" s="50"/>
      <c r="AA18171" s="52"/>
      <c r="AL18171" s="50"/>
    </row>
    <row r="18172" spans="1:38" x14ac:dyDescent="0.3">
      <c r="A18172" s="60">
        <v>41928</v>
      </c>
      <c r="B18172" s="61" t="s">
        <v>1437</v>
      </c>
      <c r="C18172" s="62">
        <v>4.46</v>
      </c>
      <c r="D18172" s="62" t="str">
        <f t="shared" si="295"/>
        <v>S1zxcCD-成都自考川师院校计划EM</v>
      </c>
      <c r="E18172" s="58"/>
      <c r="L18172" s="51"/>
      <c r="M18172" s="50"/>
      <c r="N18172" s="52"/>
      <c r="Y18172" s="50"/>
      <c r="AA18172" s="52"/>
      <c r="AL18172" s="50"/>
    </row>
    <row r="18173" spans="1:38" x14ac:dyDescent="0.3">
      <c r="A18173" s="65">
        <v>41929</v>
      </c>
      <c r="B18173" s="66" t="s">
        <v>1437</v>
      </c>
      <c r="C18173" s="67">
        <v>10.87</v>
      </c>
      <c r="D18173" s="67" t="str">
        <f t="shared" si="295"/>
        <v>S1zxcCD-成都自考川师院校计划EM</v>
      </c>
      <c r="E18173" s="58"/>
      <c r="L18173" s="51"/>
      <c r="M18173" s="50"/>
      <c r="N18173" s="52"/>
      <c r="Y18173" s="50"/>
      <c r="AA18173" s="52"/>
      <c r="AL18173" s="50"/>
    </row>
    <row r="18174" spans="1:38" x14ac:dyDescent="0.3">
      <c r="A18174" s="60">
        <v>41930</v>
      </c>
      <c r="B18174" s="61" t="s">
        <v>1437</v>
      </c>
      <c r="C18174" s="62">
        <v>3.53</v>
      </c>
      <c r="D18174" s="62" t="str">
        <f t="shared" si="295"/>
        <v>S1zxcCD-成都自考川师院校计划EM</v>
      </c>
      <c r="E18174" s="58"/>
      <c r="L18174" s="51"/>
      <c r="M18174" s="50"/>
      <c r="N18174" s="52"/>
      <c r="Y18174" s="50"/>
      <c r="AA18174" s="52"/>
      <c r="AL18174" s="50"/>
    </row>
    <row r="18175" spans="1:38" x14ac:dyDescent="0.3">
      <c r="A18175" s="65">
        <v>41931</v>
      </c>
      <c r="B18175" s="66" t="s">
        <v>1437</v>
      </c>
      <c r="C18175" s="67">
        <v>11.15</v>
      </c>
      <c r="D18175" s="67" t="str">
        <f t="shared" si="295"/>
        <v>S1zxcCD-成都自考川师院校计划EM</v>
      </c>
      <c r="E18175" s="58"/>
      <c r="L18175" s="51"/>
      <c r="M18175" s="50"/>
      <c r="N18175" s="52"/>
      <c r="Y18175" s="50"/>
      <c r="AA18175" s="52"/>
      <c r="AL18175" s="50"/>
    </row>
    <row r="18176" spans="1:38" x14ac:dyDescent="0.3">
      <c r="A18176" s="60">
        <v>41932</v>
      </c>
      <c r="B18176" s="61" t="s">
        <v>1437</v>
      </c>
      <c r="C18176" s="62">
        <v>15.47</v>
      </c>
      <c r="D18176" s="62" t="str">
        <f t="shared" si="295"/>
        <v>S1zxcCD-成都自考川师院校计划EM</v>
      </c>
      <c r="E18176" s="58"/>
      <c r="L18176" s="51"/>
      <c r="M18176" s="50"/>
      <c r="N18176" s="52"/>
      <c r="Y18176" s="50"/>
      <c r="AA18176" s="52"/>
      <c r="AL18176" s="50"/>
    </row>
    <row r="18177" spans="1:38" x14ac:dyDescent="0.3">
      <c r="A18177" s="65">
        <v>41933</v>
      </c>
      <c r="B18177" s="66" t="s">
        <v>1437</v>
      </c>
      <c r="C18177" s="67">
        <v>11.47</v>
      </c>
      <c r="D18177" s="67" t="str">
        <f t="shared" si="295"/>
        <v>S1zxcCD-成都自考川师院校计划EM</v>
      </c>
      <c r="E18177" s="58"/>
      <c r="L18177" s="51"/>
      <c r="M18177" s="50"/>
      <c r="N18177" s="52"/>
      <c r="Y18177" s="50"/>
      <c r="AA18177" s="52"/>
      <c r="AL18177" s="50"/>
    </row>
    <row r="18178" spans="1:38" x14ac:dyDescent="0.3">
      <c r="A18178" s="60">
        <v>41934</v>
      </c>
      <c r="B18178" s="61" t="s">
        <v>1437</v>
      </c>
      <c r="C18178" s="62">
        <v>13.89</v>
      </c>
      <c r="D18178" s="62" t="str">
        <f t="shared" si="295"/>
        <v>S1zxcCD-成都自考川师院校计划EM</v>
      </c>
      <c r="E18178" s="58"/>
      <c r="L18178" s="51"/>
      <c r="M18178" s="50"/>
      <c r="N18178" s="52"/>
      <c r="Y18178" s="50"/>
      <c r="AA18178" s="52"/>
      <c r="AL18178" s="50"/>
    </row>
    <row r="18179" spans="1:38" x14ac:dyDescent="0.3">
      <c r="A18179" s="65">
        <v>41935</v>
      </c>
      <c r="B18179" s="66" t="s">
        <v>1437</v>
      </c>
      <c r="C18179" s="67">
        <v>14.34</v>
      </c>
      <c r="D18179" s="67" t="str">
        <f t="shared" si="295"/>
        <v>S1zxcCD-成都自考川师院校计划EM</v>
      </c>
      <c r="E18179" s="58"/>
      <c r="L18179" s="51"/>
      <c r="M18179" s="50"/>
      <c r="N18179" s="52"/>
      <c r="Y18179" s="50"/>
      <c r="AA18179" s="52"/>
      <c r="AL18179" s="50"/>
    </row>
    <row r="18180" spans="1:38" x14ac:dyDescent="0.3">
      <c r="A18180" s="60">
        <v>41936</v>
      </c>
      <c r="B18180" s="61" t="s">
        <v>1437</v>
      </c>
      <c r="C18180" s="62">
        <v>1.29</v>
      </c>
      <c r="D18180" s="62" t="str">
        <f t="shared" si="295"/>
        <v>S1zxcCD-成都自考川师院校计划EM</v>
      </c>
      <c r="E18180" s="58"/>
      <c r="L18180" s="51"/>
      <c r="M18180" s="50"/>
      <c r="N18180" s="52"/>
      <c r="Y18180" s="50"/>
      <c r="AA18180" s="52"/>
      <c r="AL18180" s="50"/>
    </row>
    <row r="18181" spans="1:38" x14ac:dyDescent="0.3">
      <c r="A18181" s="65">
        <v>41937</v>
      </c>
      <c r="B18181" s="66" t="s">
        <v>1437</v>
      </c>
      <c r="C18181" s="67">
        <v>6</v>
      </c>
      <c r="D18181" s="67" t="str">
        <f t="shared" si="295"/>
        <v>S1zxcCD-成都自考川师院校计划EM</v>
      </c>
      <c r="E18181" s="58"/>
      <c r="L18181" s="51"/>
      <c r="M18181" s="50"/>
      <c r="N18181" s="52"/>
      <c r="Y18181" s="50"/>
      <c r="AA18181" s="52"/>
      <c r="AL18181" s="50"/>
    </row>
    <row r="18182" spans="1:38" x14ac:dyDescent="0.3">
      <c r="A18182" s="60">
        <v>41938</v>
      </c>
      <c r="B18182" s="61" t="s">
        <v>1437</v>
      </c>
      <c r="C18182" s="62">
        <v>0</v>
      </c>
      <c r="D18182" s="62" t="str">
        <f t="shared" ref="D18182:D18245" si="296">LEFT(B18182,2)&amp;"zxc"&amp;MID(B18182,4,100)</f>
        <v>S1zxcCD-成都自考川师院校计划EM</v>
      </c>
      <c r="E18182" s="58"/>
      <c r="L18182" s="51"/>
      <c r="M18182" s="50"/>
      <c r="N18182" s="52"/>
      <c r="Y18182" s="50"/>
      <c r="AA18182" s="52"/>
      <c r="AL18182" s="50"/>
    </row>
    <row r="18183" spans="1:38" x14ac:dyDescent="0.3">
      <c r="A18183" s="65">
        <v>41939</v>
      </c>
      <c r="B18183" s="66" t="s">
        <v>1437</v>
      </c>
      <c r="C18183" s="67">
        <v>0</v>
      </c>
      <c r="D18183" s="67" t="str">
        <f t="shared" si="296"/>
        <v>S1zxcCD-成都自考川师院校计划EM</v>
      </c>
      <c r="E18183" s="58"/>
      <c r="L18183" s="51"/>
      <c r="M18183" s="50"/>
      <c r="N18183" s="52"/>
      <c r="Y18183" s="50"/>
      <c r="AA18183" s="52"/>
      <c r="AL18183" s="50"/>
    </row>
    <row r="18184" spans="1:38" x14ac:dyDescent="0.3">
      <c r="A18184" s="60">
        <v>41940</v>
      </c>
      <c r="B18184" s="61" t="s">
        <v>1437</v>
      </c>
      <c r="C18184" s="62">
        <v>19.809999999999999</v>
      </c>
      <c r="D18184" s="62" t="str">
        <f t="shared" si="296"/>
        <v>S1zxcCD-成都自考川师院校计划EM</v>
      </c>
      <c r="E18184" s="58"/>
      <c r="L18184" s="51"/>
      <c r="M18184" s="50"/>
      <c r="N18184" s="52"/>
      <c r="Y18184" s="50"/>
      <c r="AA18184" s="52"/>
      <c r="AL18184" s="50"/>
    </row>
    <row r="18185" spans="1:38" x14ac:dyDescent="0.3">
      <c r="A18185" s="65">
        <v>41941</v>
      </c>
      <c r="B18185" s="66" t="s">
        <v>1437</v>
      </c>
      <c r="C18185" s="67">
        <v>0</v>
      </c>
      <c r="D18185" s="67" t="str">
        <f t="shared" si="296"/>
        <v>S1zxcCD-成都自考川师院校计划EM</v>
      </c>
      <c r="E18185" s="58"/>
      <c r="L18185" s="51"/>
      <c r="M18185" s="50"/>
      <c r="N18185" s="52"/>
      <c r="Y18185" s="50"/>
      <c r="AA18185" s="52"/>
      <c r="AL18185" s="50"/>
    </row>
    <row r="18186" spans="1:38" x14ac:dyDescent="0.3">
      <c r="A18186" s="60">
        <v>41942</v>
      </c>
      <c r="B18186" s="61" t="s">
        <v>1437</v>
      </c>
      <c r="C18186" s="62">
        <v>2.34</v>
      </c>
      <c r="D18186" s="62" t="str">
        <f t="shared" si="296"/>
        <v>S1zxcCD-成都自考川师院校计划EM</v>
      </c>
      <c r="E18186" s="58"/>
      <c r="L18186" s="51"/>
      <c r="M18186" s="50"/>
      <c r="N18186" s="52"/>
      <c r="Y18186" s="50"/>
      <c r="AA18186" s="52"/>
      <c r="AL18186" s="50"/>
    </row>
    <row r="18187" spans="1:38" x14ac:dyDescent="0.3">
      <c r="A18187" s="65">
        <v>41943</v>
      </c>
      <c r="B18187" s="66" t="s">
        <v>1437</v>
      </c>
      <c r="C18187" s="67">
        <v>0</v>
      </c>
      <c r="D18187" s="67" t="str">
        <f t="shared" si="296"/>
        <v>S1zxcCD-成都自考川师院校计划EM</v>
      </c>
      <c r="E18187" s="58"/>
      <c r="L18187" s="51"/>
      <c r="M18187" s="50"/>
      <c r="N18187" s="52"/>
      <c r="Y18187" s="50"/>
      <c r="AA18187" s="52"/>
      <c r="AL18187" s="50"/>
    </row>
    <row r="18188" spans="1:38" x14ac:dyDescent="0.3">
      <c r="A18188" s="60">
        <v>41913</v>
      </c>
      <c r="B18188" s="61" t="s">
        <v>1438</v>
      </c>
      <c r="C18188" s="62">
        <v>0</v>
      </c>
      <c r="D18188" s="62" t="str">
        <f t="shared" si="296"/>
        <v>S1zxcCD-成都自考川师院校计划PM</v>
      </c>
      <c r="E18188" s="58"/>
      <c r="L18188" s="51"/>
      <c r="M18188" s="50"/>
      <c r="N18188" s="52"/>
      <c r="Y18188" s="50"/>
      <c r="AA18188" s="52"/>
      <c r="AL18188" s="50"/>
    </row>
    <row r="18189" spans="1:38" x14ac:dyDescent="0.3">
      <c r="A18189" s="65">
        <v>41914</v>
      </c>
      <c r="B18189" s="66" t="s">
        <v>1438</v>
      </c>
      <c r="C18189" s="67">
        <v>0</v>
      </c>
      <c r="D18189" s="67" t="str">
        <f t="shared" si="296"/>
        <v>S1zxcCD-成都自考川师院校计划PM</v>
      </c>
      <c r="E18189" s="58"/>
      <c r="L18189" s="51"/>
      <c r="M18189" s="50"/>
      <c r="N18189" s="52"/>
      <c r="Y18189" s="50"/>
      <c r="AA18189" s="52"/>
      <c r="AL18189" s="50"/>
    </row>
    <row r="18190" spans="1:38" x14ac:dyDescent="0.3">
      <c r="A18190" s="60">
        <v>41915</v>
      </c>
      <c r="B18190" s="61" t="s">
        <v>1438</v>
      </c>
      <c r="C18190" s="62">
        <v>0</v>
      </c>
      <c r="D18190" s="62" t="str">
        <f t="shared" si="296"/>
        <v>S1zxcCD-成都自考川师院校计划PM</v>
      </c>
      <c r="E18190" s="58"/>
      <c r="L18190" s="51"/>
      <c r="M18190" s="50"/>
      <c r="N18190" s="52"/>
      <c r="Y18190" s="50"/>
      <c r="AA18190" s="52"/>
      <c r="AL18190" s="50"/>
    </row>
    <row r="18191" spans="1:38" x14ac:dyDescent="0.3">
      <c r="A18191" s="65">
        <v>41916</v>
      </c>
      <c r="B18191" s="66" t="s">
        <v>1438</v>
      </c>
      <c r="C18191" s="67">
        <v>0</v>
      </c>
      <c r="D18191" s="67" t="str">
        <f t="shared" si="296"/>
        <v>S1zxcCD-成都自考川师院校计划PM</v>
      </c>
      <c r="E18191" s="58"/>
      <c r="L18191" s="51"/>
      <c r="M18191" s="50"/>
      <c r="N18191" s="52"/>
      <c r="Y18191" s="50"/>
      <c r="AA18191" s="52"/>
      <c r="AL18191" s="50"/>
    </row>
    <row r="18192" spans="1:38" x14ac:dyDescent="0.3">
      <c r="A18192" s="60">
        <v>41917</v>
      </c>
      <c r="B18192" s="61" t="s">
        <v>1438</v>
      </c>
      <c r="C18192" s="62">
        <v>0.59</v>
      </c>
      <c r="D18192" s="62" t="str">
        <f t="shared" si="296"/>
        <v>S1zxcCD-成都自考川师院校计划PM</v>
      </c>
      <c r="E18192" s="58"/>
      <c r="L18192" s="51"/>
      <c r="M18192" s="50"/>
      <c r="N18192" s="52"/>
      <c r="Y18192" s="50"/>
      <c r="AA18192" s="52"/>
      <c r="AL18192" s="50"/>
    </row>
    <row r="18193" spans="1:38" x14ac:dyDescent="0.3">
      <c r="A18193" s="65">
        <v>41918</v>
      </c>
      <c r="B18193" s="66" t="s">
        <v>1438</v>
      </c>
      <c r="C18193" s="67">
        <v>0</v>
      </c>
      <c r="D18193" s="67" t="str">
        <f t="shared" si="296"/>
        <v>S1zxcCD-成都自考川师院校计划PM</v>
      </c>
      <c r="E18193" s="58"/>
      <c r="L18193" s="51"/>
      <c r="M18193" s="50"/>
      <c r="N18193" s="52"/>
      <c r="Y18193" s="50"/>
      <c r="AA18193" s="52"/>
      <c r="AL18193" s="50"/>
    </row>
    <row r="18194" spans="1:38" x14ac:dyDescent="0.3">
      <c r="A18194" s="60">
        <v>41919</v>
      </c>
      <c r="B18194" s="61" t="s">
        <v>1438</v>
      </c>
      <c r="C18194" s="62">
        <v>0</v>
      </c>
      <c r="D18194" s="62" t="str">
        <f t="shared" si="296"/>
        <v>S1zxcCD-成都自考川师院校计划PM</v>
      </c>
      <c r="E18194" s="58"/>
      <c r="L18194" s="51"/>
      <c r="M18194" s="50"/>
      <c r="N18194" s="52"/>
      <c r="Y18194" s="50"/>
      <c r="AA18194" s="52"/>
      <c r="AL18194" s="50"/>
    </row>
    <row r="18195" spans="1:38" x14ac:dyDescent="0.3">
      <c r="A18195" s="65">
        <v>41920</v>
      </c>
      <c r="B18195" s="66" t="s">
        <v>1438</v>
      </c>
      <c r="C18195" s="67">
        <v>4.8499999999999996</v>
      </c>
      <c r="D18195" s="67" t="str">
        <f t="shared" si="296"/>
        <v>S1zxcCD-成都自考川师院校计划PM</v>
      </c>
      <c r="E18195" s="58"/>
      <c r="L18195" s="51"/>
      <c r="M18195" s="50"/>
      <c r="N18195" s="52"/>
      <c r="Y18195" s="50"/>
      <c r="AA18195" s="52"/>
      <c r="AL18195" s="50"/>
    </row>
    <row r="18196" spans="1:38" x14ac:dyDescent="0.3">
      <c r="A18196" s="60">
        <v>41921</v>
      </c>
      <c r="B18196" s="61" t="s">
        <v>1438</v>
      </c>
      <c r="C18196" s="62">
        <v>2</v>
      </c>
      <c r="D18196" s="62" t="str">
        <f t="shared" si="296"/>
        <v>S1zxcCD-成都自考川师院校计划PM</v>
      </c>
      <c r="E18196" s="58"/>
      <c r="L18196" s="51"/>
      <c r="M18196" s="50"/>
      <c r="N18196" s="52"/>
      <c r="Y18196" s="50"/>
      <c r="AA18196" s="52"/>
      <c r="AL18196" s="50"/>
    </row>
    <row r="18197" spans="1:38" x14ac:dyDescent="0.3">
      <c r="A18197" s="65">
        <v>41922</v>
      </c>
      <c r="B18197" s="66" t="s">
        <v>1438</v>
      </c>
      <c r="C18197" s="67">
        <v>1.69</v>
      </c>
      <c r="D18197" s="67" t="str">
        <f t="shared" si="296"/>
        <v>S1zxcCD-成都自考川师院校计划PM</v>
      </c>
      <c r="E18197" s="58"/>
      <c r="L18197" s="51"/>
      <c r="M18197" s="50"/>
      <c r="N18197" s="52"/>
      <c r="Y18197" s="50"/>
      <c r="AA18197" s="52"/>
      <c r="AL18197" s="50"/>
    </row>
    <row r="18198" spans="1:38" x14ac:dyDescent="0.3">
      <c r="A18198" s="60">
        <v>41923</v>
      </c>
      <c r="B18198" s="61" t="s">
        <v>1438</v>
      </c>
      <c r="C18198" s="62">
        <v>5.8</v>
      </c>
      <c r="D18198" s="62" t="str">
        <f t="shared" si="296"/>
        <v>S1zxcCD-成都自考川师院校计划PM</v>
      </c>
      <c r="E18198" s="58"/>
      <c r="L18198" s="51"/>
      <c r="M18198" s="50"/>
      <c r="N18198" s="52"/>
      <c r="Y18198" s="50"/>
      <c r="AA18198" s="52"/>
      <c r="AL18198" s="50"/>
    </row>
    <row r="18199" spans="1:38" x14ac:dyDescent="0.3">
      <c r="A18199" s="65">
        <v>41924</v>
      </c>
      <c r="B18199" s="66" t="s">
        <v>1438</v>
      </c>
      <c r="C18199" s="67">
        <v>8.42</v>
      </c>
      <c r="D18199" s="67" t="str">
        <f t="shared" si="296"/>
        <v>S1zxcCD-成都自考川师院校计划PM</v>
      </c>
      <c r="E18199" s="58"/>
      <c r="L18199" s="51"/>
      <c r="M18199" s="50"/>
      <c r="N18199" s="52"/>
      <c r="Y18199" s="50"/>
      <c r="AA18199" s="52"/>
      <c r="AL18199" s="50"/>
    </row>
    <row r="18200" spans="1:38" x14ac:dyDescent="0.3">
      <c r="A18200" s="60">
        <v>41925</v>
      </c>
      <c r="B18200" s="61" t="s">
        <v>1438</v>
      </c>
      <c r="C18200" s="62">
        <v>1.79</v>
      </c>
      <c r="D18200" s="62" t="str">
        <f t="shared" si="296"/>
        <v>S1zxcCD-成都自考川师院校计划PM</v>
      </c>
      <c r="E18200" s="58"/>
      <c r="L18200" s="51"/>
      <c r="M18200" s="50"/>
      <c r="N18200" s="52"/>
      <c r="Y18200" s="50"/>
      <c r="AA18200" s="52"/>
      <c r="AL18200" s="50"/>
    </row>
    <row r="18201" spans="1:38" x14ac:dyDescent="0.3">
      <c r="A18201" s="65">
        <v>41926</v>
      </c>
      <c r="B18201" s="66" t="s">
        <v>1438</v>
      </c>
      <c r="C18201" s="67">
        <v>4.0999999999999996</v>
      </c>
      <c r="D18201" s="67" t="str">
        <f t="shared" si="296"/>
        <v>S1zxcCD-成都自考川师院校计划PM</v>
      </c>
      <c r="E18201" s="58"/>
      <c r="L18201" s="51"/>
      <c r="M18201" s="50"/>
      <c r="N18201" s="52"/>
      <c r="Y18201" s="50"/>
      <c r="AA18201" s="52"/>
      <c r="AL18201" s="50"/>
    </row>
    <row r="18202" spans="1:38" x14ac:dyDescent="0.3">
      <c r="A18202" s="60">
        <v>41927</v>
      </c>
      <c r="B18202" s="61" t="s">
        <v>1438</v>
      </c>
      <c r="C18202" s="62">
        <v>3.18</v>
      </c>
      <c r="D18202" s="62" t="str">
        <f t="shared" si="296"/>
        <v>S1zxcCD-成都自考川师院校计划PM</v>
      </c>
      <c r="E18202" s="58"/>
      <c r="L18202" s="51"/>
      <c r="M18202" s="50"/>
      <c r="N18202" s="52"/>
      <c r="Y18202" s="50"/>
      <c r="AA18202" s="52"/>
      <c r="AL18202" s="50"/>
    </row>
    <row r="18203" spans="1:38" x14ac:dyDescent="0.3">
      <c r="A18203" s="65">
        <v>41928</v>
      </c>
      <c r="B18203" s="66" t="s">
        <v>1438</v>
      </c>
      <c r="C18203" s="67">
        <v>6.2</v>
      </c>
      <c r="D18203" s="67" t="str">
        <f t="shared" si="296"/>
        <v>S1zxcCD-成都自考川师院校计划PM</v>
      </c>
      <c r="E18203" s="58"/>
      <c r="L18203" s="51"/>
      <c r="M18203" s="50"/>
      <c r="N18203" s="52"/>
      <c r="Y18203" s="50"/>
      <c r="AA18203" s="52"/>
      <c r="AL18203" s="50"/>
    </row>
    <row r="18204" spans="1:38" x14ac:dyDescent="0.3">
      <c r="A18204" s="60">
        <v>41929</v>
      </c>
      <c r="B18204" s="61" t="s">
        <v>1438</v>
      </c>
      <c r="C18204" s="62">
        <v>1.2</v>
      </c>
      <c r="D18204" s="62" t="str">
        <f t="shared" si="296"/>
        <v>S1zxcCD-成都自考川师院校计划PM</v>
      </c>
      <c r="E18204" s="58"/>
      <c r="L18204" s="51"/>
      <c r="M18204" s="50"/>
      <c r="N18204" s="52"/>
      <c r="Y18204" s="50"/>
      <c r="AA18204" s="52"/>
      <c r="AL18204" s="50"/>
    </row>
    <row r="18205" spans="1:38" x14ac:dyDescent="0.3">
      <c r="A18205" s="65">
        <v>41930</v>
      </c>
      <c r="B18205" s="66" t="s">
        <v>1438</v>
      </c>
      <c r="C18205" s="67">
        <v>2.37</v>
      </c>
      <c r="D18205" s="67" t="str">
        <f t="shared" si="296"/>
        <v>S1zxcCD-成都自考川师院校计划PM</v>
      </c>
      <c r="E18205" s="58"/>
      <c r="L18205" s="51"/>
      <c r="M18205" s="50"/>
      <c r="N18205" s="52"/>
      <c r="Y18205" s="50"/>
      <c r="AA18205" s="52"/>
      <c r="AL18205" s="50"/>
    </row>
    <row r="18206" spans="1:38" x14ac:dyDescent="0.3">
      <c r="A18206" s="60">
        <v>41931</v>
      </c>
      <c r="B18206" s="61" t="s">
        <v>1438</v>
      </c>
      <c r="C18206" s="62">
        <v>0</v>
      </c>
      <c r="D18206" s="62" t="str">
        <f t="shared" si="296"/>
        <v>S1zxcCD-成都自考川师院校计划PM</v>
      </c>
      <c r="E18206" s="58"/>
      <c r="L18206" s="51"/>
      <c r="M18206" s="50"/>
      <c r="N18206" s="52"/>
      <c r="Y18206" s="50"/>
      <c r="AA18206" s="52"/>
      <c r="AL18206" s="50"/>
    </row>
    <row r="18207" spans="1:38" x14ac:dyDescent="0.3">
      <c r="A18207" s="65">
        <v>41932</v>
      </c>
      <c r="B18207" s="66" t="s">
        <v>1438</v>
      </c>
      <c r="C18207" s="67">
        <v>12.59</v>
      </c>
      <c r="D18207" s="67" t="str">
        <f t="shared" si="296"/>
        <v>S1zxcCD-成都自考川师院校计划PM</v>
      </c>
      <c r="E18207" s="58"/>
      <c r="L18207" s="51"/>
      <c r="M18207" s="50"/>
      <c r="N18207" s="52"/>
      <c r="Y18207" s="50"/>
      <c r="AA18207" s="52"/>
      <c r="AL18207" s="50"/>
    </row>
    <row r="18208" spans="1:38" x14ac:dyDescent="0.3">
      <c r="A18208" s="60">
        <v>41933</v>
      </c>
      <c r="B18208" s="61" t="s">
        <v>1438</v>
      </c>
      <c r="C18208" s="62">
        <v>8.9499999999999993</v>
      </c>
      <c r="D18208" s="62" t="str">
        <f t="shared" si="296"/>
        <v>S1zxcCD-成都自考川师院校计划PM</v>
      </c>
      <c r="E18208" s="58"/>
      <c r="L18208" s="51"/>
      <c r="M18208" s="50"/>
      <c r="N18208" s="52"/>
      <c r="Y18208" s="50"/>
      <c r="AA18208" s="52"/>
      <c r="AL18208" s="50"/>
    </row>
    <row r="18209" spans="1:38" x14ac:dyDescent="0.3">
      <c r="A18209" s="65">
        <v>41934</v>
      </c>
      <c r="B18209" s="66" t="s">
        <v>1438</v>
      </c>
      <c r="C18209" s="67">
        <v>0.78</v>
      </c>
      <c r="D18209" s="67" t="str">
        <f t="shared" si="296"/>
        <v>S1zxcCD-成都自考川师院校计划PM</v>
      </c>
      <c r="E18209" s="58"/>
      <c r="L18209" s="51"/>
      <c r="M18209" s="50"/>
      <c r="N18209" s="52"/>
      <c r="Y18209" s="50"/>
      <c r="AA18209" s="52"/>
      <c r="AL18209" s="50"/>
    </row>
    <row r="18210" spans="1:38" x14ac:dyDescent="0.3">
      <c r="A18210" s="60">
        <v>41935</v>
      </c>
      <c r="B18210" s="61" t="s">
        <v>1438</v>
      </c>
      <c r="C18210" s="62">
        <v>2.52</v>
      </c>
      <c r="D18210" s="62" t="str">
        <f t="shared" si="296"/>
        <v>S1zxcCD-成都自考川师院校计划PM</v>
      </c>
      <c r="E18210" s="58"/>
      <c r="L18210" s="51"/>
      <c r="M18210" s="50"/>
      <c r="N18210" s="52"/>
      <c r="Y18210" s="50"/>
      <c r="AA18210" s="52"/>
      <c r="AL18210" s="50"/>
    </row>
    <row r="18211" spans="1:38" x14ac:dyDescent="0.3">
      <c r="A18211" s="65">
        <v>41936</v>
      </c>
      <c r="B18211" s="66" t="s">
        <v>1438</v>
      </c>
      <c r="C18211" s="67">
        <v>3.88</v>
      </c>
      <c r="D18211" s="67" t="str">
        <f t="shared" si="296"/>
        <v>S1zxcCD-成都自考川师院校计划PM</v>
      </c>
      <c r="E18211" s="58"/>
      <c r="L18211" s="51"/>
      <c r="M18211" s="50"/>
      <c r="N18211" s="52"/>
      <c r="Y18211" s="50"/>
      <c r="AA18211" s="52"/>
      <c r="AL18211" s="50"/>
    </row>
    <row r="18212" spans="1:38" x14ac:dyDescent="0.3">
      <c r="A18212" s="60">
        <v>41937</v>
      </c>
      <c r="B18212" s="61" t="s">
        <v>1438</v>
      </c>
      <c r="C18212" s="62">
        <v>0</v>
      </c>
      <c r="D18212" s="62" t="str">
        <f t="shared" si="296"/>
        <v>S1zxcCD-成都自考川师院校计划PM</v>
      </c>
      <c r="E18212" s="58"/>
      <c r="L18212" s="51"/>
      <c r="M18212" s="50"/>
      <c r="N18212" s="52"/>
      <c r="Y18212" s="50"/>
      <c r="AA18212" s="52"/>
      <c r="AL18212" s="50"/>
    </row>
    <row r="18213" spans="1:38" x14ac:dyDescent="0.3">
      <c r="A18213" s="65">
        <v>41938</v>
      </c>
      <c r="B18213" s="66" t="s">
        <v>1438</v>
      </c>
      <c r="C18213" s="67">
        <v>1.62</v>
      </c>
      <c r="D18213" s="67" t="str">
        <f t="shared" si="296"/>
        <v>S1zxcCD-成都自考川师院校计划PM</v>
      </c>
      <c r="E18213" s="58"/>
      <c r="L18213" s="51"/>
      <c r="M18213" s="50"/>
      <c r="N18213" s="52"/>
      <c r="Y18213" s="50"/>
      <c r="AA18213" s="52"/>
      <c r="AL18213" s="50"/>
    </row>
    <row r="18214" spans="1:38" x14ac:dyDescent="0.3">
      <c r="A18214" s="60">
        <v>41939</v>
      </c>
      <c r="B18214" s="61" t="s">
        <v>1438</v>
      </c>
      <c r="C18214" s="62">
        <v>0.52</v>
      </c>
      <c r="D18214" s="62" t="str">
        <f t="shared" si="296"/>
        <v>S1zxcCD-成都自考川师院校计划PM</v>
      </c>
      <c r="E18214" s="58"/>
      <c r="L18214" s="51"/>
      <c r="M18214" s="50"/>
      <c r="N18214" s="52"/>
      <c r="Y18214" s="50"/>
      <c r="AA18214" s="52"/>
      <c r="AL18214" s="50"/>
    </row>
    <row r="18215" spans="1:38" x14ac:dyDescent="0.3">
      <c r="A18215" s="65">
        <v>41940</v>
      </c>
      <c r="B18215" s="66" t="s">
        <v>1438</v>
      </c>
      <c r="C18215" s="67">
        <v>2.93</v>
      </c>
      <c r="D18215" s="67" t="str">
        <f t="shared" si="296"/>
        <v>S1zxcCD-成都自考川师院校计划PM</v>
      </c>
      <c r="E18215" s="58"/>
      <c r="L18215" s="51"/>
      <c r="M18215" s="50"/>
      <c r="N18215" s="52"/>
      <c r="Y18215" s="50"/>
      <c r="AA18215" s="52"/>
      <c r="AL18215" s="50"/>
    </row>
    <row r="18216" spans="1:38" x14ac:dyDescent="0.3">
      <c r="A18216" s="60">
        <v>41941</v>
      </c>
      <c r="B18216" s="61" t="s">
        <v>1438</v>
      </c>
      <c r="C18216" s="62">
        <v>2</v>
      </c>
      <c r="D18216" s="62" t="str">
        <f t="shared" si="296"/>
        <v>S1zxcCD-成都自考川师院校计划PM</v>
      </c>
      <c r="E18216" s="58"/>
      <c r="L18216" s="51"/>
      <c r="M18216" s="50"/>
      <c r="N18216" s="52"/>
      <c r="Y18216" s="50"/>
      <c r="AA18216" s="52"/>
      <c r="AL18216" s="50"/>
    </row>
    <row r="18217" spans="1:38" x14ac:dyDescent="0.3">
      <c r="A18217" s="65">
        <v>41942</v>
      </c>
      <c r="B18217" s="66" t="s">
        <v>1438</v>
      </c>
      <c r="C18217" s="67">
        <v>1.69</v>
      </c>
      <c r="D18217" s="67" t="str">
        <f t="shared" si="296"/>
        <v>S1zxcCD-成都自考川师院校计划PM</v>
      </c>
      <c r="E18217" s="58"/>
      <c r="L18217" s="51"/>
      <c r="M18217" s="50"/>
      <c r="N18217" s="52"/>
      <c r="Y18217" s="50"/>
      <c r="AA18217" s="52"/>
      <c r="AL18217" s="50"/>
    </row>
    <row r="18218" spans="1:38" x14ac:dyDescent="0.3">
      <c r="A18218" s="60">
        <v>41943</v>
      </c>
      <c r="B18218" s="61" t="s">
        <v>1438</v>
      </c>
      <c r="C18218" s="62">
        <v>0.75</v>
      </c>
      <c r="D18218" s="62" t="str">
        <f t="shared" si="296"/>
        <v>S1zxcCD-成都自考川师院校计划PM</v>
      </c>
      <c r="E18218" s="58"/>
      <c r="L18218" s="51"/>
      <c r="M18218" s="50"/>
      <c r="N18218" s="52"/>
      <c r="Y18218" s="50"/>
      <c r="AA18218" s="52"/>
      <c r="AL18218" s="50"/>
    </row>
    <row r="18219" spans="1:38" x14ac:dyDescent="0.3">
      <c r="A18219" s="65">
        <v>41913</v>
      </c>
      <c r="B18219" s="66" t="s">
        <v>1439</v>
      </c>
      <c r="C18219" s="67">
        <v>7.98</v>
      </c>
      <c r="D18219" s="67" t="str">
        <f t="shared" si="296"/>
        <v>S1zxcCD-成都自考地区计划PM</v>
      </c>
      <c r="E18219" s="58"/>
      <c r="L18219" s="51"/>
      <c r="M18219" s="50"/>
      <c r="N18219" s="52"/>
      <c r="Y18219" s="50"/>
      <c r="AA18219" s="52"/>
      <c r="AL18219" s="50"/>
    </row>
    <row r="18220" spans="1:38" x14ac:dyDescent="0.3">
      <c r="A18220" s="60">
        <v>41914</v>
      </c>
      <c r="B18220" s="61" t="s">
        <v>1439</v>
      </c>
      <c r="C18220" s="62">
        <v>6.26</v>
      </c>
      <c r="D18220" s="62" t="str">
        <f t="shared" si="296"/>
        <v>S1zxcCD-成都自考地区计划PM</v>
      </c>
      <c r="E18220" s="58"/>
      <c r="L18220" s="51"/>
      <c r="M18220" s="50"/>
      <c r="N18220" s="52"/>
      <c r="Y18220" s="50"/>
      <c r="AA18220" s="52"/>
      <c r="AL18220" s="50"/>
    </row>
    <row r="18221" spans="1:38" x14ac:dyDescent="0.3">
      <c r="A18221" s="65">
        <v>41915</v>
      </c>
      <c r="B18221" s="66" t="s">
        <v>1439</v>
      </c>
      <c r="C18221" s="67">
        <v>4.58</v>
      </c>
      <c r="D18221" s="67" t="str">
        <f t="shared" si="296"/>
        <v>S1zxcCD-成都自考地区计划PM</v>
      </c>
      <c r="E18221" s="58"/>
      <c r="L18221" s="51"/>
      <c r="M18221" s="50"/>
      <c r="N18221" s="52"/>
      <c r="Y18221" s="50"/>
      <c r="AA18221" s="52"/>
      <c r="AL18221" s="50"/>
    </row>
    <row r="18222" spans="1:38" x14ac:dyDescent="0.3">
      <c r="A18222" s="60">
        <v>41916</v>
      </c>
      <c r="B18222" s="61" t="s">
        <v>1439</v>
      </c>
      <c r="C18222" s="62">
        <v>12.4</v>
      </c>
      <c r="D18222" s="62" t="str">
        <f t="shared" si="296"/>
        <v>S1zxcCD-成都自考地区计划PM</v>
      </c>
      <c r="E18222" s="58"/>
      <c r="L18222" s="51"/>
      <c r="M18222" s="50"/>
      <c r="N18222" s="52"/>
      <c r="Y18222" s="50"/>
      <c r="AA18222" s="52"/>
      <c r="AL18222" s="50"/>
    </row>
    <row r="18223" spans="1:38" x14ac:dyDescent="0.3">
      <c r="A18223" s="65">
        <v>41917</v>
      </c>
      <c r="B18223" s="66" t="s">
        <v>1439</v>
      </c>
      <c r="C18223" s="67">
        <v>2.0299999999999998</v>
      </c>
      <c r="D18223" s="67" t="str">
        <f t="shared" si="296"/>
        <v>S1zxcCD-成都自考地区计划PM</v>
      </c>
      <c r="E18223" s="58"/>
      <c r="L18223" s="51"/>
      <c r="M18223" s="50"/>
      <c r="N18223" s="52"/>
      <c r="Y18223" s="50"/>
      <c r="AA18223" s="52"/>
      <c r="AL18223" s="50"/>
    </row>
    <row r="18224" spans="1:38" x14ac:dyDescent="0.3">
      <c r="A18224" s="60">
        <v>41918</v>
      </c>
      <c r="B18224" s="61" t="s">
        <v>1439</v>
      </c>
      <c r="C18224" s="62">
        <v>9.94</v>
      </c>
      <c r="D18224" s="62" t="str">
        <f t="shared" si="296"/>
        <v>S1zxcCD-成都自考地区计划PM</v>
      </c>
      <c r="E18224" s="58"/>
      <c r="L18224" s="51"/>
      <c r="M18224" s="50"/>
      <c r="N18224" s="52"/>
      <c r="Y18224" s="50"/>
      <c r="AA18224" s="52"/>
      <c r="AL18224" s="50"/>
    </row>
    <row r="18225" spans="1:38" x14ac:dyDescent="0.3">
      <c r="A18225" s="65">
        <v>41919</v>
      </c>
      <c r="B18225" s="66" t="s">
        <v>1439</v>
      </c>
      <c r="C18225" s="67">
        <v>8.5399999999999991</v>
      </c>
      <c r="D18225" s="67" t="str">
        <f t="shared" si="296"/>
        <v>S1zxcCD-成都自考地区计划PM</v>
      </c>
      <c r="E18225" s="58"/>
      <c r="L18225" s="51"/>
      <c r="M18225" s="50"/>
      <c r="N18225" s="52"/>
      <c r="Y18225" s="50"/>
      <c r="AA18225" s="52"/>
      <c r="AL18225" s="50"/>
    </row>
    <row r="18226" spans="1:38" x14ac:dyDescent="0.3">
      <c r="A18226" s="60">
        <v>41920</v>
      </c>
      <c r="B18226" s="61" t="s">
        <v>1439</v>
      </c>
      <c r="C18226" s="62">
        <v>28.47</v>
      </c>
      <c r="D18226" s="62" t="str">
        <f t="shared" si="296"/>
        <v>S1zxcCD-成都自考地区计划PM</v>
      </c>
      <c r="E18226" s="58"/>
      <c r="L18226" s="51"/>
      <c r="M18226" s="50"/>
      <c r="N18226" s="52"/>
      <c r="Y18226" s="50"/>
      <c r="AA18226" s="52"/>
      <c r="AL18226" s="50"/>
    </row>
    <row r="18227" spans="1:38" x14ac:dyDescent="0.3">
      <c r="A18227" s="65">
        <v>41921</v>
      </c>
      <c r="B18227" s="66" t="s">
        <v>1439</v>
      </c>
      <c r="C18227" s="67">
        <v>25.87</v>
      </c>
      <c r="D18227" s="67" t="str">
        <f t="shared" si="296"/>
        <v>S1zxcCD-成都自考地区计划PM</v>
      </c>
      <c r="E18227" s="58"/>
      <c r="L18227" s="51"/>
      <c r="M18227" s="50"/>
      <c r="N18227" s="52"/>
      <c r="Y18227" s="50"/>
      <c r="AA18227" s="52"/>
      <c r="AL18227" s="50"/>
    </row>
    <row r="18228" spans="1:38" x14ac:dyDescent="0.3">
      <c r="A18228" s="60">
        <v>41922</v>
      </c>
      <c r="B18228" s="61" t="s">
        <v>1439</v>
      </c>
      <c r="C18228" s="62">
        <v>33.22</v>
      </c>
      <c r="D18228" s="62" t="str">
        <f t="shared" si="296"/>
        <v>S1zxcCD-成都自考地区计划PM</v>
      </c>
      <c r="E18228" s="58"/>
      <c r="L18228" s="51"/>
      <c r="M18228" s="50"/>
      <c r="N18228" s="52"/>
      <c r="Y18228" s="50"/>
      <c r="AA18228" s="52"/>
      <c r="AL18228" s="50"/>
    </row>
    <row r="18229" spans="1:38" x14ac:dyDescent="0.3">
      <c r="A18229" s="65">
        <v>41923</v>
      </c>
      <c r="B18229" s="66" t="s">
        <v>1439</v>
      </c>
      <c r="C18229" s="67">
        <v>33.33</v>
      </c>
      <c r="D18229" s="67" t="str">
        <f t="shared" si="296"/>
        <v>S1zxcCD-成都自考地区计划PM</v>
      </c>
      <c r="E18229" s="58"/>
      <c r="L18229" s="51"/>
      <c r="M18229" s="50"/>
      <c r="N18229" s="52"/>
      <c r="Y18229" s="50"/>
      <c r="AA18229" s="52"/>
      <c r="AL18229" s="50"/>
    </row>
    <row r="18230" spans="1:38" x14ac:dyDescent="0.3">
      <c r="A18230" s="60">
        <v>41924</v>
      </c>
      <c r="B18230" s="61" t="s">
        <v>1439</v>
      </c>
      <c r="C18230" s="62">
        <v>9.86</v>
      </c>
      <c r="D18230" s="62" t="str">
        <f t="shared" si="296"/>
        <v>S1zxcCD-成都自考地区计划PM</v>
      </c>
      <c r="E18230" s="58"/>
      <c r="L18230" s="51"/>
      <c r="M18230" s="50"/>
      <c r="N18230" s="52"/>
      <c r="Y18230" s="50"/>
      <c r="AA18230" s="52"/>
      <c r="AL18230" s="50"/>
    </row>
    <row r="18231" spans="1:38" x14ac:dyDescent="0.3">
      <c r="A18231" s="65">
        <v>41925</v>
      </c>
      <c r="B18231" s="66" t="s">
        <v>1439</v>
      </c>
      <c r="C18231" s="67">
        <v>22.67</v>
      </c>
      <c r="D18231" s="67" t="str">
        <f t="shared" si="296"/>
        <v>S1zxcCD-成都自考地区计划PM</v>
      </c>
      <c r="E18231" s="58"/>
      <c r="L18231" s="51"/>
      <c r="M18231" s="50"/>
      <c r="N18231" s="52"/>
      <c r="Y18231" s="50"/>
      <c r="AA18231" s="52"/>
      <c r="AL18231" s="50"/>
    </row>
    <row r="18232" spans="1:38" x14ac:dyDescent="0.3">
      <c r="A18232" s="60">
        <v>41926</v>
      </c>
      <c r="B18232" s="61" t="s">
        <v>1439</v>
      </c>
      <c r="C18232" s="62">
        <v>16.34</v>
      </c>
      <c r="D18232" s="62" t="str">
        <f t="shared" si="296"/>
        <v>S1zxcCD-成都自考地区计划PM</v>
      </c>
      <c r="E18232" s="58"/>
      <c r="L18232" s="51"/>
      <c r="M18232" s="50"/>
      <c r="N18232" s="52"/>
      <c r="Y18232" s="50"/>
      <c r="AA18232" s="52"/>
      <c r="AL18232" s="50"/>
    </row>
    <row r="18233" spans="1:38" x14ac:dyDescent="0.3">
      <c r="A18233" s="65">
        <v>41927</v>
      </c>
      <c r="B18233" s="66" t="s">
        <v>1439</v>
      </c>
      <c r="C18233" s="67">
        <v>34.479999999999997</v>
      </c>
      <c r="D18233" s="67" t="str">
        <f t="shared" si="296"/>
        <v>S1zxcCD-成都自考地区计划PM</v>
      </c>
      <c r="E18233" s="58"/>
      <c r="L18233" s="51"/>
      <c r="M18233" s="50"/>
      <c r="N18233" s="52"/>
      <c r="Y18233" s="50"/>
      <c r="AA18233" s="52"/>
      <c r="AL18233" s="50"/>
    </row>
    <row r="18234" spans="1:38" x14ac:dyDescent="0.3">
      <c r="A18234" s="60">
        <v>41928</v>
      </c>
      <c r="B18234" s="61" t="s">
        <v>1439</v>
      </c>
      <c r="C18234" s="62">
        <v>24.15</v>
      </c>
      <c r="D18234" s="62" t="str">
        <f t="shared" si="296"/>
        <v>S1zxcCD-成都自考地区计划PM</v>
      </c>
      <c r="E18234" s="58"/>
      <c r="L18234" s="51"/>
      <c r="M18234" s="50"/>
      <c r="N18234" s="52"/>
      <c r="Y18234" s="50"/>
      <c r="AA18234" s="52"/>
      <c r="AL18234" s="50"/>
    </row>
    <row r="18235" spans="1:38" x14ac:dyDescent="0.3">
      <c r="A18235" s="65">
        <v>41929</v>
      </c>
      <c r="B18235" s="66" t="s">
        <v>1439</v>
      </c>
      <c r="C18235" s="67">
        <v>22.98</v>
      </c>
      <c r="D18235" s="67" t="str">
        <f t="shared" si="296"/>
        <v>S1zxcCD-成都自考地区计划PM</v>
      </c>
      <c r="E18235" s="58"/>
      <c r="L18235" s="51"/>
      <c r="M18235" s="50"/>
      <c r="N18235" s="52"/>
      <c r="Y18235" s="50"/>
      <c r="AA18235" s="52"/>
      <c r="AL18235" s="50"/>
    </row>
    <row r="18236" spans="1:38" x14ac:dyDescent="0.3">
      <c r="A18236" s="60">
        <v>41930</v>
      </c>
      <c r="B18236" s="61" t="s">
        <v>1439</v>
      </c>
      <c r="C18236" s="62">
        <v>15.47</v>
      </c>
      <c r="D18236" s="62" t="str">
        <f t="shared" si="296"/>
        <v>S1zxcCD-成都自考地区计划PM</v>
      </c>
      <c r="E18236" s="58"/>
      <c r="L18236" s="51"/>
      <c r="M18236" s="50"/>
      <c r="N18236" s="52"/>
      <c r="Y18236" s="50"/>
      <c r="AA18236" s="52"/>
      <c r="AL18236" s="50"/>
    </row>
    <row r="18237" spans="1:38" x14ac:dyDescent="0.3">
      <c r="A18237" s="65">
        <v>41931</v>
      </c>
      <c r="B18237" s="66" t="s">
        <v>1439</v>
      </c>
      <c r="C18237" s="67">
        <v>9.65</v>
      </c>
      <c r="D18237" s="67" t="str">
        <f t="shared" si="296"/>
        <v>S1zxcCD-成都自考地区计划PM</v>
      </c>
      <c r="E18237" s="58"/>
      <c r="L18237" s="51"/>
      <c r="M18237" s="50"/>
      <c r="N18237" s="52"/>
      <c r="Y18237" s="50"/>
      <c r="AA18237" s="52"/>
      <c r="AL18237" s="50"/>
    </row>
    <row r="18238" spans="1:38" x14ac:dyDescent="0.3">
      <c r="A18238" s="60">
        <v>41932</v>
      </c>
      <c r="B18238" s="61" t="s">
        <v>1439</v>
      </c>
      <c r="C18238" s="62">
        <v>17.05</v>
      </c>
      <c r="D18238" s="62" t="str">
        <f t="shared" si="296"/>
        <v>S1zxcCD-成都自考地区计划PM</v>
      </c>
      <c r="E18238" s="58"/>
      <c r="L18238" s="51"/>
      <c r="M18238" s="50"/>
      <c r="N18238" s="52"/>
      <c r="Y18238" s="50"/>
      <c r="AA18238" s="52"/>
      <c r="AL18238" s="50"/>
    </row>
    <row r="18239" spans="1:38" x14ac:dyDescent="0.3">
      <c r="A18239" s="65">
        <v>41933</v>
      </c>
      <c r="B18239" s="66" t="s">
        <v>1439</v>
      </c>
      <c r="C18239" s="67">
        <v>11.69</v>
      </c>
      <c r="D18239" s="67" t="str">
        <f t="shared" si="296"/>
        <v>S1zxcCD-成都自考地区计划PM</v>
      </c>
      <c r="E18239" s="58"/>
      <c r="L18239" s="51"/>
      <c r="M18239" s="50"/>
      <c r="N18239" s="52"/>
      <c r="Y18239" s="50"/>
      <c r="AA18239" s="52"/>
      <c r="AL18239" s="50"/>
    </row>
    <row r="18240" spans="1:38" x14ac:dyDescent="0.3">
      <c r="A18240" s="60">
        <v>41934</v>
      </c>
      <c r="B18240" s="61" t="s">
        <v>1439</v>
      </c>
      <c r="C18240" s="62">
        <v>13.88</v>
      </c>
      <c r="D18240" s="62" t="str">
        <f t="shared" si="296"/>
        <v>S1zxcCD-成都自考地区计划PM</v>
      </c>
      <c r="E18240" s="58"/>
      <c r="L18240" s="51"/>
      <c r="M18240" s="50"/>
      <c r="N18240" s="52"/>
      <c r="Y18240" s="50"/>
      <c r="AA18240" s="52"/>
      <c r="AL18240" s="50"/>
    </row>
    <row r="18241" spans="1:38" x14ac:dyDescent="0.3">
      <c r="A18241" s="65">
        <v>41935</v>
      </c>
      <c r="B18241" s="66" t="s">
        <v>1439</v>
      </c>
      <c r="C18241" s="67">
        <v>10.87</v>
      </c>
      <c r="D18241" s="67" t="str">
        <f t="shared" si="296"/>
        <v>S1zxcCD-成都自考地区计划PM</v>
      </c>
      <c r="E18241" s="58"/>
      <c r="L18241" s="51"/>
      <c r="M18241" s="50"/>
      <c r="N18241" s="52"/>
      <c r="Y18241" s="50"/>
      <c r="AA18241" s="52"/>
      <c r="AL18241" s="50"/>
    </row>
    <row r="18242" spans="1:38" x14ac:dyDescent="0.3">
      <c r="A18242" s="60">
        <v>41936</v>
      </c>
      <c r="B18242" s="61" t="s">
        <v>1439</v>
      </c>
      <c r="C18242" s="62">
        <v>14.34</v>
      </c>
      <c r="D18242" s="62" t="str">
        <f t="shared" si="296"/>
        <v>S1zxcCD-成都自考地区计划PM</v>
      </c>
      <c r="E18242" s="58"/>
      <c r="L18242" s="51"/>
      <c r="M18242" s="50"/>
      <c r="N18242" s="52"/>
      <c r="Y18242" s="50"/>
      <c r="AA18242" s="52"/>
      <c r="AL18242" s="50"/>
    </row>
    <row r="18243" spans="1:38" x14ac:dyDescent="0.3">
      <c r="A18243" s="65">
        <v>41937</v>
      </c>
      <c r="B18243" s="66" t="s">
        <v>1439</v>
      </c>
      <c r="C18243" s="67">
        <v>3.66</v>
      </c>
      <c r="D18243" s="67" t="str">
        <f t="shared" si="296"/>
        <v>S1zxcCD-成都自考地区计划PM</v>
      </c>
      <c r="E18243" s="58"/>
      <c r="L18243" s="51"/>
      <c r="M18243" s="50"/>
      <c r="N18243" s="52"/>
      <c r="Y18243" s="50"/>
      <c r="AA18243" s="52"/>
      <c r="AL18243" s="50"/>
    </row>
    <row r="18244" spans="1:38" x14ac:dyDescent="0.3">
      <c r="A18244" s="60">
        <v>41938</v>
      </c>
      <c r="B18244" s="61" t="s">
        <v>1439</v>
      </c>
      <c r="C18244" s="62">
        <v>1.86</v>
      </c>
      <c r="D18244" s="62" t="str">
        <f t="shared" si="296"/>
        <v>S1zxcCD-成都自考地区计划PM</v>
      </c>
      <c r="E18244" s="58"/>
      <c r="L18244" s="51"/>
      <c r="M18244" s="50"/>
      <c r="N18244" s="52"/>
      <c r="Y18244" s="50"/>
      <c r="AA18244" s="52"/>
      <c r="AL18244" s="50"/>
    </row>
    <row r="18245" spans="1:38" x14ac:dyDescent="0.3">
      <c r="A18245" s="65">
        <v>41939</v>
      </c>
      <c r="B18245" s="66" t="s">
        <v>1439</v>
      </c>
      <c r="C18245" s="67">
        <v>27.08</v>
      </c>
      <c r="D18245" s="67" t="str">
        <f t="shared" si="296"/>
        <v>S1zxcCD-成都自考地区计划PM</v>
      </c>
      <c r="E18245" s="58"/>
      <c r="L18245" s="51"/>
      <c r="M18245" s="50"/>
      <c r="N18245" s="52"/>
      <c r="Y18245" s="50"/>
      <c r="AA18245" s="52"/>
      <c r="AL18245" s="50"/>
    </row>
    <row r="18246" spans="1:38" x14ac:dyDescent="0.3">
      <c r="A18246" s="60">
        <v>41940</v>
      </c>
      <c r="B18246" s="61" t="s">
        <v>1439</v>
      </c>
      <c r="C18246" s="62">
        <v>11.36</v>
      </c>
      <c r="D18246" s="62" t="str">
        <f t="shared" ref="D18246:D18309" si="297">LEFT(B18246,2)&amp;"zxc"&amp;MID(B18246,4,100)</f>
        <v>S1zxcCD-成都自考地区计划PM</v>
      </c>
      <c r="E18246" s="58"/>
      <c r="L18246" s="51"/>
      <c r="M18246" s="50"/>
      <c r="N18246" s="52"/>
      <c r="Y18246" s="50"/>
      <c r="AA18246" s="52"/>
      <c r="AL18246" s="50"/>
    </row>
    <row r="18247" spans="1:38" x14ac:dyDescent="0.3">
      <c r="A18247" s="65">
        <v>41941</v>
      </c>
      <c r="B18247" s="66" t="s">
        <v>1439</v>
      </c>
      <c r="C18247" s="67">
        <v>11.85</v>
      </c>
      <c r="D18247" s="67" t="str">
        <f t="shared" si="297"/>
        <v>S1zxcCD-成都自考地区计划PM</v>
      </c>
      <c r="E18247" s="58"/>
      <c r="L18247" s="51"/>
      <c r="M18247" s="50"/>
      <c r="N18247" s="52"/>
      <c r="Y18247" s="50"/>
      <c r="AA18247" s="52"/>
      <c r="AL18247" s="50"/>
    </row>
    <row r="18248" spans="1:38" x14ac:dyDescent="0.3">
      <c r="A18248" s="60">
        <v>41942</v>
      </c>
      <c r="B18248" s="61" t="s">
        <v>1439</v>
      </c>
      <c r="C18248" s="62">
        <v>16.5</v>
      </c>
      <c r="D18248" s="62" t="str">
        <f t="shared" si="297"/>
        <v>S1zxcCD-成都自考地区计划PM</v>
      </c>
      <c r="E18248" s="58"/>
      <c r="L18248" s="51"/>
      <c r="M18248" s="50"/>
      <c r="N18248" s="52"/>
      <c r="Y18248" s="50"/>
      <c r="AA18248" s="52"/>
      <c r="AL18248" s="50"/>
    </row>
    <row r="18249" spans="1:38" x14ac:dyDescent="0.3">
      <c r="A18249" s="65">
        <v>41943</v>
      </c>
      <c r="B18249" s="66" t="s">
        <v>1439</v>
      </c>
      <c r="C18249" s="67">
        <v>5.37</v>
      </c>
      <c r="D18249" s="67" t="str">
        <f t="shared" si="297"/>
        <v>S1zxcCD-成都自考地区计划PM</v>
      </c>
      <c r="E18249" s="58"/>
      <c r="L18249" s="51"/>
      <c r="M18249" s="50"/>
      <c r="N18249" s="52"/>
      <c r="Y18249" s="50"/>
      <c r="AA18249" s="52"/>
      <c r="AL18249" s="50"/>
    </row>
    <row r="18250" spans="1:38" x14ac:dyDescent="0.3">
      <c r="A18250" s="60">
        <v>41913</v>
      </c>
      <c r="B18250" s="61" t="s">
        <v>1440</v>
      </c>
      <c r="C18250" s="62">
        <v>1.65</v>
      </c>
      <c r="D18250" s="62" t="str">
        <f t="shared" si="297"/>
        <v>S1zxcCD-成都自考西财院校计划EM</v>
      </c>
      <c r="E18250" s="58"/>
      <c r="L18250" s="51"/>
      <c r="M18250" s="50"/>
      <c r="N18250" s="52"/>
      <c r="Y18250" s="50"/>
      <c r="AA18250" s="52"/>
      <c r="AL18250" s="50"/>
    </row>
    <row r="18251" spans="1:38" x14ac:dyDescent="0.3">
      <c r="A18251" s="65">
        <v>41914</v>
      </c>
      <c r="B18251" s="66" t="s">
        <v>1440</v>
      </c>
      <c r="C18251" s="67">
        <v>0.83</v>
      </c>
      <c r="D18251" s="67" t="str">
        <f t="shared" si="297"/>
        <v>S1zxcCD-成都自考西财院校计划EM</v>
      </c>
      <c r="E18251" s="58"/>
      <c r="L18251" s="51"/>
      <c r="M18251" s="50"/>
      <c r="N18251" s="52"/>
      <c r="Y18251" s="50"/>
      <c r="AA18251" s="52"/>
      <c r="AL18251" s="50"/>
    </row>
    <row r="18252" spans="1:38" x14ac:dyDescent="0.3">
      <c r="A18252" s="60">
        <v>41916</v>
      </c>
      <c r="B18252" s="61" t="s">
        <v>1440</v>
      </c>
      <c r="C18252" s="62">
        <v>0</v>
      </c>
      <c r="D18252" s="62" t="str">
        <f t="shared" si="297"/>
        <v>S1zxcCD-成都自考西财院校计划EM</v>
      </c>
      <c r="E18252" s="58"/>
      <c r="L18252" s="51"/>
      <c r="M18252" s="50"/>
      <c r="N18252" s="52"/>
      <c r="Y18252" s="50"/>
      <c r="AA18252" s="52"/>
      <c r="AL18252" s="50"/>
    </row>
    <row r="18253" spans="1:38" x14ac:dyDescent="0.3">
      <c r="A18253" s="65">
        <v>41917</v>
      </c>
      <c r="B18253" s="66" t="s">
        <v>1440</v>
      </c>
      <c r="C18253" s="67">
        <v>0</v>
      </c>
      <c r="D18253" s="67" t="str">
        <f t="shared" si="297"/>
        <v>S1zxcCD-成都自考西财院校计划EM</v>
      </c>
      <c r="E18253" s="58"/>
      <c r="L18253" s="51"/>
      <c r="M18253" s="50"/>
      <c r="N18253" s="52"/>
      <c r="Y18253" s="50"/>
      <c r="AA18253" s="52"/>
      <c r="AL18253" s="50"/>
    </row>
    <row r="18254" spans="1:38" x14ac:dyDescent="0.3">
      <c r="A18254" s="60">
        <v>41918</v>
      </c>
      <c r="B18254" s="61" t="s">
        <v>1440</v>
      </c>
      <c r="C18254" s="62">
        <v>5.49</v>
      </c>
      <c r="D18254" s="62" t="str">
        <f t="shared" si="297"/>
        <v>S1zxcCD-成都自考西财院校计划EM</v>
      </c>
      <c r="E18254" s="58"/>
      <c r="L18254" s="51"/>
      <c r="M18254" s="50"/>
      <c r="N18254" s="52"/>
      <c r="Y18254" s="50"/>
      <c r="AA18254" s="52"/>
      <c r="AL18254" s="50"/>
    </row>
    <row r="18255" spans="1:38" x14ac:dyDescent="0.3">
      <c r="A18255" s="65">
        <v>41919</v>
      </c>
      <c r="B18255" s="66" t="s">
        <v>1440</v>
      </c>
      <c r="C18255" s="67">
        <v>1.38</v>
      </c>
      <c r="D18255" s="67" t="str">
        <f t="shared" si="297"/>
        <v>S1zxcCD-成都自考西财院校计划EM</v>
      </c>
      <c r="E18255" s="58"/>
      <c r="L18255" s="51"/>
      <c r="M18255" s="50"/>
      <c r="N18255" s="52"/>
      <c r="Y18255" s="50"/>
      <c r="AA18255" s="52"/>
      <c r="AL18255" s="50"/>
    </row>
    <row r="18256" spans="1:38" x14ac:dyDescent="0.3">
      <c r="A18256" s="60">
        <v>41920</v>
      </c>
      <c r="B18256" s="61" t="s">
        <v>1440</v>
      </c>
      <c r="C18256" s="62">
        <v>1.91</v>
      </c>
      <c r="D18256" s="62" t="str">
        <f t="shared" si="297"/>
        <v>S1zxcCD-成都自考西财院校计划EM</v>
      </c>
      <c r="E18256" s="58"/>
      <c r="L18256" s="51"/>
      <c r="M18256" s="50"/>
      <c r="N18256" s="52"/>
      <c r="Y18256" s="50"/>
      <c r="AA18256" s="52"/>
      <c r="AL18256" s="50"/>
    </row>
    <row r="18257" spans="1:38" x14ac:dyDescent="0.3">
      <c r="A18257" s="65">
        <v>41921</v>
      </c>
      <c r="B18257" s="66" t="s">
        <v>1440</v>
      </c>
      <c r="C18257" s="67">
        <v>1.83</v>
      </c>
      <c r="D18257" s="67" t="str">
        <f t="shared" si="297"/>
        <v>S1zxcCD-成都自考西财院校计划EM</v>
      </c>
      <c r="E18257" s="58"/>
      <c r="L18257" s="51"/>
      <c r="M18257" s="50"/>
      <c r="N18257" s="52"/>
      <c r="Y18257" s="50"/>
      <c r="AA18257" s="52"/>
      <c r="AL18257" s="50"/>
    </row>
    <row r="18258" spans="1:38" x14ac:dyDescent="0.3">
      <c r="A18258" s="60">
        <v>41922</v>
      </c>
      <c r="B18258" s="61" t="s">
        <v>1440</v>
      </c>
      <c r="C18258" s="62">
        <v>10.39</v>
      </c>
      <c r="D18258" s="62" t="str">
        <f t="shared" si="297"/>
        <v>S1zxcCD-成都自考西财院校计划EM</v>
      </c>
      <c r="E18258" s="58"/>
      <c r="L18258" s="51"/>
      <c r="M18258" s="50"/>
      <c r="N18258" s="52"/>
      <c r="Y18258" s="50"/>
      <c r="AA18258" s="52"/>
      <c r="AL18258" s="50"/>
    </row>
    <row r="18259" spans="1:38" x14ac:dyDescent="0.3">
      <c r="A18259" s="65">
        <v>41923</v>
      </c>
      <c r="B18259" s="66" t="s">
        <v>1440</v>
      </c>
      <c r="C18259" s="67">
        <v>9.98</v>
      </c>
      <c r="D18259" s="67" t="str">
        <f t="shared" si="297"/>
        <v>S1zxcCD-成都自考西财院校计划EM</v>
      </c>
      <c r="E18259" s="58"/>
      <c r="L18259" s="51"/>
      <c r="M18259" s="50"/>
      <c r="N18259" s="52"/>
      <c r="Y18259" s="50"/>
      <c r="AA18259" s="52"/>
      <c r="AL18259" s="50"/>
    </row>
    <row r="18260" spans="1:38" x14ac:dyDescent="0.3">
      <c r="A18260" s="60">
        <v>41925</v>
      </c>
      <c r="B18260" s="61" t="s">
        <v>1440</v>
      </c>
      <c r="C18260" s="62">
        <v>0.81</v>
      </c>
      <c r="D18260" s="62" t="str">
        <f t="shared" si="297"/>
        <v>S1zxcCD-成都自考西财院校计划EM</v>
      </c>
      <c r="E18260" s="58"/>
      <c r="L18260" s="51"/>
      <c r="M18260" s="50"/>
      <c r="N18260" s="52"/>
      <c r="Y18260" s="50"/>
      <c r="AA18260" s="52"/>
      <c r="AL18260" s="50"/>
    </row>
    <row r="18261" spans="1:38" x14ac:dyDescent="0.3">
      <c r="A18261" s="65">
        <v>41926</v>
      </c>
      <c r="B18261" s="66" t="s">
        <v>1440</v>
      </c>
      <c r="C18261" s="67">
        <v>3.55</v>
      </c>
      <c r="D18261" s="67" t="str">
        <f t="shared" si="297"/>
        <v>S1zxcCD-成都自考西财院校计划EM</v>
      </c>
      <c r="E18261" s="58"/>
      <c r="L18261" s="51"/>
      <c r="M18261" s="50"/>
      <c r="N18261" s="52"/>
      <c r="Y18261" s="50"/>
      <c r="AA18261" s="52"/>
      <c r="AL18261" s="50"/>
    </row>
    <row r="18262" spans="1:38" x14ac:dyDescent="0.3">
      <c r="A18262" s="60">
        <v>41927</v>
      </c>
      <c r="B18262" s="61" t="s">
        <v>1440</v>
      </c>
      <c r="C18262" s="62">
        <v>12.57</v>
      </c>
      <c r="D18262" s="62" t="str">
        <f t="shared" si="297"/>
        <v>S1zxcCD-成都自考西财院校计划EM</v>
      </c>
      <c r="E18262" s="58"/>
      <c r="L18262" s="51"/>
      <c r="M18262" s="50"/>
      <c r="N18262" s="52"/>
      <c r="Y18262" s="50"/>
      <c r="AA18262" s="52"/>
      <c r="AL18262" s="50"/>
    </row>
    <row r="18263" spans="1:38" x14ac:dyDescent="0.3">
      <c r="A18263" s="65">
        <v>41928</v>
      </c>
      <c r="B18263" s="66" t="s">
        <v>1440</v>
      </c>
      <c r="C18263" s="67">
        <v>5.78</v>
      </c>
      <c r="D18263" s="67" t="str">
        <f t="shared" si="297"/>
        <v>S1zxcCD-成都自考西财院校计划EM</v>
      </c>
      <c r="E18263" s="58"/>
      <c r="L18263" s="51"/>
      <c r="M18263" s="50"/>
      <c r="N18263" s="52"/>
      <c r="Y18263" s="50"/>
      <c r="AA18263" s="52"/>
      <c r="AL18263" s="50"/>
    </row>
    <row r="18264" spans="1:38" x14ac:dyDescent="0.3">
      <c r="A18264" s="60">
        <v>41929</v>
      </c>
      <c r="B18264" s="61" t="s">
        <v>1440</v>
      </c>
      <c r="C18264" s="62">
        <v>9.8000000000000007</v>
      </c>
      <c r="D18264" s="62" t="str">
        <f t="shared" si="297"/>
        <v>S1zxcCD-成都自考西财院校计划EM</v>
      </c>
      <c r="E18264" s="58"/>
      <c r="L18264" s="51"/>
      <c r="M18264" s="50"/>
      <c r="N18264" s="52"/>
      <c r="Y18264" s="50"/>
      <c r="AA18264" s="52"/>
      <c r="AL18264" s="50"/>
    </row>
    <row r="18265" spans="1:38" x14ac:dyDescent="0.3">
      <c r="A18265" s="65">
        <v>41930</v>
      </c>
      <c r="B18265" s="66" t="s">
        <v>1440</v>
      </c>
      <c r="C18265" s="67">
        <v>4.34</v>
      </c>
      <c r="D18265" s="67" t="str">
        <f t="shared" si="297"/>
        <v>S1zxcCD-成都自考西财院校计划EM</v>
      </c>
      <c r="E18265" s="58"/>
      <c r="L18265" s="51"/>
      <c r="M18265" s="50"/>
      <c r="N18265" s="52"/>
      <c r="Y18265" s="50"/>
      <c r="AA18265" s="52"/>
      <c r="AL18265" s="50"/>
    </row>
    <row r="18266" spans="1:38" x14ac:dyDescent="0.3">
      <c r="A18266" s="60">
        <v>41931</v>
      </c>
      <c r="B18266" s="61" t="s">
        <v>1440</v>
      </c>
      <c r="C18266" s="62">
        <v>0</v>
      </c>
      <c r="D18266" s="62" t="str">
        <f t="shared" si="297"/>
        <v>S1zxcCD-成都自考西财院校计划EM</v>
      </c>
      <c r="E18266" s="58"/>
      <c r="L18266" s="51"/>
      <c r="M18266" s="50"/>
      <c r="N18266" s="52"/>
      <c r="Y18266" s="50"/>
      <c r="AA18266" s="52"/>
      <c r="AL18266" s="50"/>
    </row>
    <row r="18267" spans="1:38" x14ac:dyDescent="0.3">
      <c r="A18267" s="65">
        <v>41932</v>
      </c>
      <c r="B18267" s="66" t="s">
        <v>1440</v>
      </c>
      <c r="C18267" s="67">
        <v>2.96</v>
      </c>
      <c r="D18267" s="67" t="str">
        <f t="shared" si="297"/>
        <v>S1zxcCD-成都自考西财院校计划EM</v>
      </c>
      <c r="E18267" s="58"/>
      <c r="L18267" s="51"/>
      <c r="M18267" s="50"/>
      <c r="N18267" s="52"/>
      <c r="Y18267" s="50"/>
      <c r="AA18267" s="52"/>
      <c r="AL18267" s="50"/>
    </row>
    <row r="18268" spans="1:38" x14ac:dyDescent="0.3">
      <c r="A18268" s="60">
        <v>41933</v>
      </c>
      <c r="B18268" s="61" t="s">
        <v>1440</v>
      </c>
      <c r="C18268" s="62">
        <v>19.7</v>
      </c>
      <c r="D18268" s="62" t="str">
        <f t="shared" si="297"/>
        <v>S1zxcCD-成都自考西财院校计划EM</v>
      </c>
      <c r="E18268" s="58"/>
      <c r="L18268" s="51"/>
      <c r="M18268" s="50"/>
      <c r="N18268" s="52"/>
      <c r="Y18268" s="50"/>
      <c r="AA18268" s="52"/>
      <c r="AL18268" s="50"/>
    </row>
    <row r="18269" spans="1:38" x14ac:dyDescent="0.3">
      <c r="A18269" s="65">
        <v>41934</v>
      </c>
      <c r="B18269" s="66" t="s">
        <v>1440</v>
      </c>
      <c r="C18269" s="67">
        <v>1.99</v>
      </c>
      <c r="D18269" s="67" t="str">
        <f t="shared" si="297"/>
        <v>S1zxcCD-成都自考西财院校计划EM</v>
      </c>
      <c r="E18269" s="58"/>
      <c r="L18269" s="51"/>
      <c r="M18269" s="50"/>
      <c r="N18269" s="52"/>
      <c r="Y18269" s="50"/>
      <c r="AA18269" s="52"/>
      <c r="AL18269" s="50"/>
    </row>
    <row r="18270" spans="1:38" x14ac:dyDescent="0.3">
      <c r="A18270" s="60">
        <v>41935</v>
      </c>
      <c r="B18270" s="61" t="s">
        <v>1440</v>
      </c>
      <c r="C18270" s="62">
        <v>2.5299999999999998</v>
      </c>
      <c r="D18270" s="62" t="str">
        <f t="shared" si="297"/>
        <v>S1zxcCD-成都自考西财院校计划EM</v>
      </c>
      <c r="E18270" s="58"/>
      <c r="L18270" s="51"/>
      <c r="M18270" s="50"/>
      <c r="N18270" s="52"/>
      <c r="Y18270" s="50"/>
      <c r="AA18270" s="52"/>
      <c r="AL18270" s="50"/>
    </row>
    <row r="18271" spans="1:38" x14ac:dyDescent="0.3">
      <c r="A18271" s="65">
        <v>41936</v>
      </c>
      <c r="B18271" s="66" t="s">
        <v>1440</v>
      </c>
      <c r="C18271" s="67">
        <v>11.9</v>
      </c>
      <c r="D18271" s="67" t="str">
        <f t="shared" si="297"/>
        <v>S1zxcCD-成都自考西财院校计划EM</v>
      </c>
      <c r="E18271" s="58"/>
      <c r="L18271" s="51"/>
      <c r="M18271" s="50"/>
      <c r="N18271" s="52"/>
      <c r="Y18271" s="50"/>
      <c r="AA18271" s="52"/>
      <c r="AL18271" s="50"/>
    </row>
    <row r="18272" spans="1:38" x14ac:dyDescent="0.3">
      <c r="A18272" s="60">
        <v>41937</v>
      </c>
      <c r="B18272" s="61" t="s">
        <v>1440</v>
      </c>
      <c r="C18272" s="62">
        <v>0.94</v>
      </c>
      <c r="D18272" s="62" t="str">
        <f t="shared" si="297"/>
        <v>S1zxcCD-成都自考西财院校计划EM</v>
      </c>
      <c r="E18272" s="58"/>
      <c r="L18272" s="51"/>
      <c r="M18272" s="50"/>
      <c r="N18272" s="52"/>
      <c r="Y18272" s="50"/>
      <c r="AA18272" s="52"/>
      <c r="AL18272" s="50"/>
    </row>
    <row r="18273" spans="1:38" x14ac:dyDescent="0.3">
      <c r="A18273" s="65">
        <v>41938</v>
      </c>
      <c r="B18273" s="66" t="s">
        <v>1440</v>
      </c>
      <c r="C18273" s="67">
        <v>0.92</v>
      </c>
      <c r="D18273" s="67" t="str">
        <f t="shared" si="297"/>
        <v>S1zxcCD-成都自考西财院校计划EM</v>
      </c>
      <c r="E18273" s="58"/>
      <c r="L18273" s="51"/>
      <c r="M18273" s="50"/>
      <c r="N18273" s="52"/>
      <c r="Y18273" s="50"/>
      <c r="AA18273" s="52"/>
      <c r="AL18273" s="50"/>
    </row>
    <row r="18274" spans="1:38" x14ac:dyDescent="0.3">
      <c r="A18274" s="60">
        <v>41939</v>
      </c>
      <c r="B18274" s="61" t="s">
        <v>1440</v>
      </c>
      <c r="C18274" s="62">
        <v>3.62</v>
      </c>
      <c r="D18274" s="62" t="str">
        <f t="shared" si="297"/>
        <v>S1zxcCD-成都自考西财院校计划EM</v>
      </c>
      <c r="E18274" s="58"/>
      <c r="L18274" s="51"/>
      <c r="M18274" s="50"/>
      <c r="N18274" s="52"/>
      <c r="Y18274" s="50"/>
      <c r="AA18274" s="52"/>
      <c r="AL18274" s="50"/>
    </row>
    <row r="18275" spans="1:38" x14ac:dyDescent="0.3">
      <c r="A18275" s="65">
        <v>41940</v>
      </c>
      <c r="B18275" s="66" t="s">
        <v>1440</v>
      </c>
      <c r="C18275" s="67">
        <v>10.28</v>
      </c>
      <c r="D18275" s="67" t="str">
        <f t="shared" si="297"/>
        <v>S1zxcCD-成都自考西财院校计划EM</v>
      </c>
      <c r="E18275" s="58"/>
      <c r="L18275" s="51"/>
      <c r="M18275" s="50"/>
      <c r="N18275" s="52"/>
      <c r="Y18275" s="50"/>
      <c r="AA18275" s="52"/>
      <c r="AL18275" s="50"/>
    </row>
    <row r="18276" spans="1:38" x14ac:dyDescent="0.3">
      <c r="A18276" s="60">
        <v>41941</v>
      </c>
      <c r="B18276" s="61" t="s">
        <v>1440</v>
      </c>
      <c r="C18276" s="62">
        <v>6.21</v>
      </c>
      <c r="D18276" s="62" t="str">
        <f t="shared" si="297"/>
        <v>S1zxcCD-成都自考西财院校计划EM</v>
      </c>
      <c r="E18276" s="58"/>
      <c r="L18276" s="51"/>
      <c r="M18276" s="50"/>
      <c r="N18276" s="52"/>
      <c r="Y18276" s="50"/>
      <c r="AA18276" s="52"/>
      <c r="AL18276" s="50"/>
    </row>
    <row r="18277" spans="1:38" x14ac:dyDescent="0.3">
      <c r="A18277" s="65">
        <v>41942</v>
      </c>
      <c r="B18277" s="66" t="s">
        <v>1440</v>
      </c>
      <c r="C18277" s="67">
        <v>12.99</v>
      </c>
      <c r="D18277" s="67" t="str">
        <f t="shared" si="297"/>
        <v>S1zxcCD-成都自考西财院校计划EM</v>
      </c>
      <c r="E18277" s="58"/>
      <c r="L18277" s="51"/>
      <c r="M18277" s="50"/>
      <c r="N18277" s="52"/>
      <c r="Y18277" s="50"/>
      <c r="AA18277" s="52"/>
      <c r="AL18277" s="50"/>
    </row>
    <row r="18278" spans="1:38" x14ac:dyDescent="0.3">
      <c r="A18278" s="60">
        <v>41943</v>
      </c>
      <c r="B18278" s="61" t="s">
        <v>1440</v>
      </c>
      <c r="C18278" s="62">
        <v>0</v>
      </c>
      <c r="D18278" s="62" t="str">
        <f t="shared" si="297"/>
        <v>S1zxcCD-成都自考西财院校计划EM</v>
      </c>
      <c r="E18278" s="58"/>
      <c r="L18278" s="51"/>
      <c r="M18278" s="50"/>
      <c r="N18278" s="52"/>
      <c r="Y18278" s="50"/>
      <c r="AA18278" s="52"/>
      <c r="AL18278" s="50"/>
    </row>
    <row r="18279" spans="1:38" x14ac:dyDescent="0.3">
      <c r="A18279" s="65">
        <v>41913</v>
      </c>
      <c r="B18279" s="66" t="s">
        <v>1441</v>
      </c>
      <c r="C18279" s="67">
        <v>0</v>
      </c>
      <c r="D18279" s="67" t="str">
        <f t="shared" si="297"/>
        <v>S1zxcCD-成都自考-西财院校计划PM</v>
      </c>
      <c r="E18279" s="58"/>
      <c r="L18279" s="51"/>
      <c r="M18279" s="50"/>
      <c r="N18279" s="52"/>
      <c r="Y18279" s="50"/>
      <c r="AA18279" s="52"/>
      <c r="AL18279" s="50"/>
    </row>
    <row r="18280" spans="1:38" x14ac:dyDescent="0.3">
      <c r="A18280" s="60">
        <v>41914</v>
      </c>
      <c r="B18280" s="61" t="s">
        <v>1441</v>
      </c>
      <c r="C18280" s="62">
        <v>1.02</v>
      </c>
      <c r="D18280" s="62" t="str">
        <f t="shared" si="297"/>
        <v>S1zxcCD-成都自考-西财院校计划PM</v>
      </c>
      <c r="E18280" s="58"/>
      <c r="L18280" s="51"/>
      <c r="M18280" s="50"/>
      <c r="N18280" s="52"/>
      <c r="Y18280" s="50"/>
      <c r="AA18280" s="52"/>
      <c r="AL18280" s="50"/>
    </row>
    <row r="18281" spans="1:38" x14ac:dyDescent="0.3">
      <c r="A18281" s="65">
        <v>41915</v>
      </c>
      <c r="B18281" s="66" t="s">
        <v>1441</v>
      </c>
      <c r="C18281" s="67">
        <v>1.89</v>
      </c>
      <c r="D18281" s="67" t="str">
        <f t="shared" si="297"/>
        <v>S1zxcCD-成都自考-西财院校计划PM</v>
      </c>
      <c r="E18281" s="58"/>
      <c r="L18281" s="51"/>
      <c r="M18281" s="50"/>
      <c r="N18281" s="52"/>
      <c r="Y18281" s="50"/>
      <c r="AA18281" s="52"/>
      <c r="AL18281" s="50"/>
    </row>
    <row r="18282" spans="1:38" x14ac:dyDescent="0.3">
      <c r="A18282" s="60">
        <v>41916</v>
      </c>
      <c r="B18282" s="61" t="s">
        <v>1441</v>
      </c>
      <c r="C18282" s="62">
        <v>0</v>
      </c>
      <c r="D18282" s="62" t="str">
        <f t="shared" si="297"/>
        <v>S1zxcCD-成都自考-西财院校计划PM</v>
      </c>
      <c r="E18282" s="58"/>
      <c r="L18282" s="51"/>
      <c r="M18282" s="50"/>
      <c r="N18282" s="52"/>
      <c r="Y18282" s="50"/>
      <c r="AA18282" s="52"/>
      <c r="AL18282" s="50"/>
    </row>
    <row r="18283" spans="1:38" x14ac:dyDescent="0.3">
      <c r="A18283" s="65">
        <v>41917</v>
      </c>
      <c r="B18283" s="66" t="s">
        <v>1441</v>
      </c>
      <c r="C18283" s="67">
        <v>0.66</v>
      </c>
      <c r="D18283" s="67" t="str">
        <f t="shared" si="297"/>
        <v>S1zxcCD-成都自考-西财院校计划PM</v>
      </c>
      <c r="E18283" s="58"/>
      <c r="L18283" s="51"/>
      <c r="M18283" s="50"/>
      <c r="N18283" s="52"/>
      <c r="Y18283" s="50"/>
      <c r="AA18283" s="52"/>
      <c r="AL18283" s="50"/>
    </row>
    <row r="18284" spans="1:38" x14ac:dyDescent="0.3">
      <c r="A18284" s="60">
        <v>41918</v>
      </c>
      <c r="B18284" s="61" t="s">
        <v>1441</v>
      </c>
      <c r="C18284" s="62">
        <v>0</v>
      </c>
      <c r="D18284" s="62" t="str">
        <f t="shared" si="297"/>
        <v>S1zxcCD-成都自考-西财院校计划PM</v>
      </c>
      <c r="E18284" s="58"/>
      <c r="L18284" s="51"/>
      <c r="M18284" s="50"/>
      <c r="N18284" s="52"/>
      <c r="Y18284" s="50"/>
      <c r="AA18284" s="52"/>
      <c r="AL18284" s="50"/>
    </row>
    <row r="18285" spans="1:38" x14ac:dyDescent="0.3">
      <c r="A18285" s="65">
        <v>41919</v>
      </c>
      <c r="B18285" s="66" t="s">
        <v>1441</v>
      </c>
      <c r="C18285" s="67">
        <v>4.42</v>
      </c>
      <c r="D18285" s="67" t="str">
        <f t="shared" si="297"/>
        <v>S1zxcCD-成都自考-西财院校计划PM</v>
      </c>
      <c r="E18285" s="58"/>
      <c r="L18285" s="51"/>
      <c r="M18285" s="50"/>
      <c r="N18285" s="52"/>
      <c r="Y18285" s="50"/>
      <c r="AA18285" s="52"/>
      <c r="AL18285" s="50"/>
    </row>
    <row r="18286" spans="1:38" x14ac:dyDescent="0.3">
      <c r="A18286" s="60">
        <v>41920</v>
      </c>
      <c r="B18286" s="61" t="s">
        <v>1441</v>
      </c>
      <c r="C18286" s="62">
        <v>3.58</v>
      </c>
      <c r="D18286" s="62" t="str">
        <f t="shared" si="297"/>
        <v>S1zxcCD-成都自考-西财院校计划PM</v>
      </c>
      <c r="E18286" s="58"/>
      <c r="L18286" s="51"/>
      <c r="M18286" s="50"/>
      <c r="N18286" s="52"/>
      <c r="Y18286" s="50"/>
      <c r="AA18286" s="52"/>
      <c r="AL18286" s="50"/>
    </row>
    <row r="18287" spans="1:38" x14ac:dyDescent="0.3">
      <c r="A18287" s="65">
        <v>41921</v>
      </c>
      <c r="B18287" s="66" t="s">
        <v>1441</v>
      </c>
      <c r="C18287" s="67">
        <v>0.78</v>
      </c>
      <c r="D18287" s="67" t="str">
        <f t="shared" si="297"/>
        <v>S1zxcCD-成都自考-西财院校计划PM</v>
      </c>
      <c r="E18287" s="58"/>
      <c r="L18287" s="51"/>
      <c r="M18287" s="50"/>
      <c r="N18287" s="52"/>
      <c r="Y18287" s="50"/>
      <c r="AA18287" s="52"/>
      <c r="AL18287" s="50"/>
    </row>
    <row r="18288" spans="1:38" x14ac:dyDescent="0.3">
      <c r="A18288" s="60">
        <v>41922</v>
      </c>
      <c r="B18288" s="61" t="s">
        <v>1441</v>
      </c>
      <c r="C18288" s="62">
        <v>1.06</v>
      </c>
      <c r="D18288" s="62" t="str">
        <f t="shared" si="297"/>
        <v>S1zxcCD-成都自考-西财院校计划PM</v>
      </c>
      <c r="E18288" s="58"/>
      <c r="L18288" s="51"/>
      <c r="M18288" s="50"/>
      <c r="N18288" s="52"/>
      <c r="Y18288" s="50"/>
      <c r="AA18288" s="52"/>
      <c r="AL18288" s="50"/>
    </row>
    <row r="18289" spans="1:38" x14ac:dyDescent="0.3">
      <c r="A18289" s="65">
        <v>41923</v>
      </c>
      <c r="B18289" s="66" t="s">
        <v>1441</v>
      </c>
      <c r="C18289" s="67">
        <v>1.71</v>
      </c>
      <c r="D18289" s="67" t="str">
        <f t="shared" si="297"/>
        <v>S1zxcCD-成都自考-西财院校计划PM</v>
      </c>
      <c r="E18289" s="58"/>
      <c r="L18289" s="51"/>
      <c r="M18289" s="50"/>
      <c r="N18289" s="52"/>
      <c r="Y18289" s="50"/>
      <c r="AA18289" s="52"/>
      <c r="AL18289" s="50"/>
    </row>
    <row r="18290" spans="1:38" x14ac:dyDescent="0.3">
      <c r="A18290" s="60">
        <v>41924</v>
      </c>
      <c r="B18290" s="61" t="s">
        <v>1441</v>
      </c>
      <c r="C18290" s="62">
        <v>1.02</v>
      </c>
      <c r="D18290" s="62" t="str">
        <f t="shared" si="297"/>
        <v>S1zxcCD-成都自考-西财院校计划PM</v>
      </c>
      <c r="E18290" s="58"/>
      <c r="L18290" s="51"/>
      <c r="M18290" s="50"/>
      <c r="N18290" s="52"/>
      <c r="Y18290" s="50"/>
      <c r="AA18290" s="52"/>
      <c r="AL18290" s="50"/>
    </row>
    <row r="18291" spans="1:38" x14ac:dyDescent="0.3">
      <c r="A18291" s="65">
        <v>41925</v>
      </c>
      <c r="B18291" s="66" t="s">
        <v>1441</v>
      </c>
      <c r="C18291" s="67">
        <v>1.72</v>
      </c>
      <c r="D18291" s="67" t="str">
        <f t="shared" si="297"/>
        <v>S1zxcCD-成都自考-西财院校计划PM</v>
      </c>
      <c r="E18291" s="58"/>
      <c r="L18291" s="51"/>
      <c r="M18291" s="50"/>
      <c r="N18291" s="52"/>
      <c r="Y18291" s="50"/>
      <c r="AA18291" s="52"/>
      <c r="AL18291" s="50"/>
    </row>
    <row r="18292" spans="1:38" x14ac:dyDescent="0.3">
      <c r="A18292" s="60">
        <v>41926</v>
      </c>
      <c r="B18292" s="61" t="s">
        <v>1441</v>
      </c>
      <c r="C18292" s="62">
        <v>0</v>
      </c>
      <c r="D18292" s="62" t="str">
        <f t="shared" si="297"/>
        <v>S1zxcCD-成都自考-西财院校计划PM</v>
      </c>
      <c r="E18292" s="58"/>
      <c r="L18292" s="51"/>
      <c r="M18292" s="50"/>
      <c r="N18292" s="52"/>
      <c r="Y18292" s="50"/>
      <c r="AA18292" s="52"/>
      <c r="AL18292" s="50"/>
    </row>
    <row r="18293" spans="1:38" x14ac:dyDescent="0.3">
      <c r="A18293" s="65">
        <v>41927</v>
      </c>
      <c r="B18293" s="66" t="s">
        <v>1441</v>
      </c>
      <c r="C18293" s="67">
        <v>1.37</v>
      </c>
      <c r="D18293" s="67" t="str">
        <f t="shared" si="297"/>
        <v>S1zxcCD-成都自考-西财院校计划PM</v>
      </c>
      <c r="E18293" s="58"/>
      <c r="L18293" s="51"/>
      <c r="M18293" s="50"/>
      <c r="N18293" s="52"/>
      <c r="Y18293" s="50"/>
      <c r="AA18293" s="52"/>
      <c r="AL18293" s="50"/>
    </row>
    <row r="18294" spans="1:38" x14ac:dyDescent="0.3">
      <c r="A18294" s="60">
        <v>41928</v>
      </c>
      <c r="B18294" s="61" t="s">
        <v>1441</v>
      </c>
      <c r="C18294" s="62">
        <v>1.38</v>
      </c>
      <c r="D18294" s="62" t="str">
        <f t="shared" si="297"/>
        <v>S1zxcCD-成都自考-西财院校计划PM</v>
      </c>
      <c r="E18294" s="58"/>
      <c r="L18294" s="51"/>
      <c r="M18294" s="50"/>
      <c r="N18294" s="52"/>
      <c r="Y18294" s="50"/>
      <c r="AA18294" s="52"/>
      <c r="AL18294" s="50"/>
    </row>
    <row r="18295" spans="1:38" x14ac:dyDescent="0.3">
      <c r="A18295" s="65">
        <v>41929</v>
      </c>
      <c r="B18295" s="66" t="s">
        <v>1441</v>
      </c>
      <c r="C18295" s="67">
        <v>1.51</v>
      </c>
      <c r="D18295" s="67" t="str">
        <f t="shared" si="297"/>
        <v>S1zxcCD-成都自考-西财院校计划PM</v>
      </c>
      <c r="E18295" s="58"/>
      <c r="L18295" s="51"/>
      <c r="M18295" s="50"/>
      <c r="N18295" s="52"/>
      <c r="Y18295" s="50"/>
      <c r="AA18295" s="52"/>
      <c r="AL18295" s="50"/>
    </row>
    <row r="18296" spans="1:38" x14ac:dyDescent="0.3">
      <c r="A18296" s="60">
        <v>41930</v>
      </c>
      <c r="B18296" s="61" t="s">
        <v>1441</v>
      </c>
      <c r="C18296" s="62">
        <v>1.8</v>
      </c>
      <c r="D18296" s="62" t="str">
        <f t="shared" si="297"/>
        <v>S1zxcCD-成都自考-西财院校计划PM</v>
      </c>
      <c r="E18296" s="58"/>
      <c r="L18296" s="51"/>
      <c r="M18296" s="50"/>
      <c r="N18296" s="52"/>
      <c r="Y18296" s="50"/>
      <c r="AA18296" s="52"/>
      <c r="AL18296" s="50"/>
    </row>
    <row r="18297" spans="1:38" x14ac:dyDescent="0.3">
      <c r="A18297" s="65">
        <v>41931</v>
      </c>
      <c r="B18297" s="66" t="s">
        <v>1441</v>
      </c>
      <c r="C18297" s="67">
        <v>0</v>
      </c>
      <c r="D18297" s="67" t="str">
        <f t="shared" si="297"/>
        <v>S1zxcCD-成都自考-西财院校计划PM</v>
      </c>
      <c r="E18297" s="58"/>
      <c r="L18297" s="51"/>
      <c r="M18297" s="50"/>
      <c r="N18297" s="52"/>
      <c r="Y18297" s="50"/>
      <c r="AA18297" s="52"/>
      <c r="AL18297" s="50"/>
    </row>
    <row r="18298" spans="1:38" x14ac:dyDescent="0.3">
      <c r="A18298" s="60">
        <v>41932</v>
      </c>
      <c r="B18298" s="61" t="s">
        <v>1441</v>
      </c>
      <c r="C18298" s="62">
        <v>3.03</v>
      </c>
      <c r="D18298" s="62" t="str">
        <f t="shared" si="297"/>
        <v>S1zxcCD-成都自考-西财院校计划PM</v>
      </c>
      <c r="E18298" s="58"/>
      <c r="L18298" s="51"/>
      <c r="M18298" s="50"/>
      <c r="N18298" s="52"/>
      <c r="Y18298" s="50"/>
      <c r="AA18298" s="52"/>
      <c r="AL18298" s="50"/>
    </row>
    <row r="18299" spans="1:38" x14ac:dyDescent="0.3">
      <c r="A18299" s="65">
        <v>41933</v>
      </c>
      <c r="B18299" s="66" t="s">
        <v>1441</v>
      </c>
      <c r="C18299" s="67">
        <v>1.1499999999999999</v>
      </c>
      <c r="D18299" s="67" t="str">
        <f t="shared" si="297"/>
        <v>S1zxcCD-成都自考-西财院校计划PM</v>
      </c>
      <c r="E18299" s="58"/>
      <c r="L18299" s="51"/>
      <c r="M18299" s="50"/>
      <c r="N18299" s="52"/>
      <c r="Y18299" s="50"/>
      <c r="AA18299" s="52"/>
      <c r="AL18299" s="50"/>
    </row>
    <row r="18300" spans="1:38" x14ac:dyDescent="0.3">
      <c r="A18300" s="60">
        <v>41934</v>
      </c>
      <c r="B18300" s="61" t="s">
        <v>1441</v>
      </c>
      <c r="C18300" s="62">
        <v>4.1900000000000004</v>
      </c>
      <c r="D18300" s="62" t="str">
        <f t="shared" si="297"/>
        <v>S1zxcCD-成都自考-西财院校计划PM</v>
      </c>
      <c r="E18300" s="58"/>
      <c r="L18300" s="51"/>
      <c r="M18300" s="50"/>
      <c r="N18300" s="52"/>
      <c r="Y18300" s="50"/>
      <c r="AA18300" s="52"/>
      <c r="AL18300" s="50"/>
    </row>
    <row r="18301" spans="1:38" x14ac:dyDescent="0.3">
      <c r="A18301" s="65">
        <v>41935</v>
      </c>
      <c r="B18301" s="66" t="s">
        <v>1441</v>
      </c>
      <c r="C18301" s="67">
        <v>0.89</v>
      </c>
      <c r="D18301" s="67" t="str">
        <f t="shared" si="297"/>
        <v>S1zxcCD-成都自考-西财院校计划PM</v>
      </c>
      <c r="E18301" s="58"/>
      <c r="L18301" s="51"/>
      <c r="M18301" s="50"/>
      <c r="N18301" s="52"/>
      <c r="Y18301" s="50"/>
      <c r="AA18301" s="52"/>
      <c r="AL18301" s="50"/>
    </row>
    <row r="18302" spans="1:38" x14ac:dyDescent="0.3">
      <c r="A18302" s="60">
        <v>41936</v>
      </c>
      <c r="B18302" s="61" t="s">
        <v>1441</v>
      </c>
      <c r="C18302" s="62">
        <v>2.48</v>
      </c>
      <c r="D18302" s="62" t="str">
        <f t="shared" si="297"/>
        <v>S1zxcCD-成都自考-西财院校计划PM</v>
      </c>
      <c r="E18302" s="58"/>
      <c r="L18302" s="51"/>
      <c r="M18302" s="50"/>
      <c r="N18302" s="52"/>
      <c r="Y18302" s="50"/>
      <c r="AA18302" s="52"/>
      <c r="AL18302" s="50"/>
    </row>
    <row r="18303" spans="1:38" x14ac:dyDescent="0.3">
      <c r="A18303" s="65">
        <v>41937</v>
      </c>
      <c r="B18303" s="66" t="s">
        <v>1441</v>
      </c>
      <c r="C18303" s="67">
        <v>0</v>
      </c>
      <c r="D18303" s="67" t="str">
        <f t="shared" si="297"/>
        <v>S1zxcCD-成都自考-西财院校计划PM</v>
      </c>
      <c r="E18303" s="58"/>
      <c r="L18303" s="51"/>
      <c r="M18303" s="50"/>
      <c r="N18303" s="52"/>
      <c r="Y18303" s="50"/>
      <c r="AA18303" s="52"/>
      <c r="AL18303" s="50"/>
    </row>
    <row r="18304" spans="1:38" x14ac:dyDescent="0.3">
      <c r="A18304" s="60">
        <v>41938</v>
      </c>
      <c r="B18304" s="61" t="s">
        <v>1441</v>
      </c>
      <c r="C18304" s="62">
        <v>1.1100000000000001</v>
      </c>
      <c r="D18304" s="62" t="str">
        <f t="shared" si="297"/>
        <v>S1zxcCD-成都自考-西财院校计划PM</v>
      </c>
      <c r="E18304" s="58"/>
      <c r="L18304" s="51"/>
      <c r="M18304" s="50"/>
      <c r="N18304" s="52"/>
      <c r="Y18304" s="50"/>
      <c r="AA18304" s="52"/>
      <c r="AL18304" s="50"/>
    </row>
    <row r="18305" spans="1:38" x14ac:dyDescent="0.3">
      <c r="A18305" s="65">
        <v>41939</v>
      </c>
      <c r="B18305" s="66" t="s">
        <v>1441</v>
      </c>
      <c r="C18305" s="67">
        <v>4.9400000000000004</v>
      </c>
      <c r="D18305" s="67" t="str">
        <f t="shared" si="297"/>
        <v>S1zxcCD-成都自考-西财院校计划PM</v>
      </c>
      <c r="E18305" s="58"/>
      <c r="L18305" s="51"/>
      <c r="M18305" s="50"/>
      <c r="N18305" s="52"/>
      <c r="Y18305" s="50"/>
      <c r="AA18305" s="52"/>
      <c r="AL18305" s="50"/>
    </row>
    <row r="18306" spans="1:38" x14ac:dyDescent="0.3">
      <c r="A18306" s="60">
        <v>41940</v>
      </c>
      <c r="B18306" s="61" t="s">
        <v>1441</v>
      </c>
      <c r="C18306" s="62">
        <v>2.81</v>
      </c>
      <c r="D18306" s="62" t="str">
        <f t="shared" si="297"/>
        <v>S1zxcCD-成都自考-西财院校计划PM</v>
      </c>
      <c r="E18306" s="58"/>
      <c r="L18306" s="51"/>
      <c r="M18306" s="50"/>
      <c r="N18306" s="52"/>
      <c r="Y18306" s="50"/>
      <c r="AA18306" s="52"/>
      <c r="AL18306" s="50"/>
    </row>
    <row r="18307" spans="1:38" x14ac:dyDescent="0.3">
      <c r="A18307" s="65">
        <v>41941</v>
      </c>
      <c r="B18307" s="66" t="s">
        <v>1441</v>
      </c>
      <c r="C18307" s="67">
        <v>1.08</v>
      </c>
      <c r="D18307" s="67" t="str">
        <f t="shared" si="297"/>
        <v>S1zxcCD-成都自考-西财院校计划PM</v>
      </c>
      <c r="E18307" s="58"/>
      <c r="L18307" s="51"/>
      <c r="M18307" s="50"/>
      <c r="N18307" s="52"/>
      <c r="Y18307" s="50"/>
      <c r="AA18307" s="52"/>
      <c r="AL18307" s="50"/>
    </row>
    <row r="18308" spans="1:38" x14ac:dyDescent="0.3">
      <c r="A18308" s="60">
        <v>41942</v>
      </c>
      <c r="B18308" s="61" t="s">
        <v>1441</v>
      </c>
      <c r="C18308" s="62">
        <v>3.43</v>
      </c>
      <c r="D18308" s="62" t="str">
        <f t="shared" si="297"/>
        <v>S1zxcCD-成都自考-西财院校计划PM</v>
      </c>
      <c r="E18308" s="58"/>
      <c r="L18308" s="51"/>
      <c r="M18308" s="50"/>
      <c r="N18308" s="52"/>
      <c r="Y18308" s="50"/>
      <c r="AA18308" s="52"/>
      <c r="AL18308" s="50"/>
    </row>
    <row r="18309" spans="1:38" x14ac:dyDescent="0.3">
      <c r="A18309" s="65">
        <v>41943</v>
      </c>
      <c r="B18309" s="66" t="s">
        <v>1441</v>
      </c>
      <c r="C18309" s="67">
        <v>1.88</v>
      </c>
      <c r="D18309" s="67" t="str">
        <f t="shared" si="297"/>
        <v>S1zxcCD-成都自考-西财院校计划PM</v>
      </c>
      <c r="E18309" s="58"/>
      <c r="L18309" s="51"/>
      <c r="M18309" s="50"/>
      <c r="N18309" s="52"/>
      <c r="Y18309" s="50"/>
      <c r="AA18309" s="52"/>
      <c r="AL18309" s="50"/>
    </row>
    <row r="18310" spans="1:38" x14ac:dyDescent="0.3">
      <c r="A18310" s="60">
        <v>41913</v>
      </c>
      <c r="B18310" s="61" t="s">
        <v>1442</v>
      </c>
      <c r="C18310" s="62">
        <v>0</v>
      </c>
      <c r="D18310" s="62" t="str">
        <f t="shared" ref="D18310:D18373" si="298">LEFT(B18310,2)&amp;"zxc"&amp;MID(B18310,4,100)</f>
        <v>S1zxcCD-成都自考院校计划EM</v>
      </c>
      <c r="E18310" s="58"/>
      <c r="L18310" s="51"/>
      <c r="M18310" s="50"/>
      <c r="N18310" s="52"/>
      <c r="Y18310" s="50"/>
      <c r="AA18310" s="52"/>
      <c r="AL18310" s="50"/>
    </row>
    <row r="18311" spans="1:38" x14ac:dyDescent="0.3">
      <c r="A18311" s="65">
        <v>41915</v>
      </c>
      <c r="B18311" s="66" t="s">
        <v>1442</v>
      </c>
      <c r="C18311" s="67">
        <v>0</v>
      </c>
      <c r="D18311" s="67" t="str">
        <f t="shared" si="298"/>
        <v>S1zxcCD-成都自考院校计划EM</v>
      </c>
      <c r="E18311" s="58"/>
      <c r="L18311" s="51"/>
      <c r="M18311" s="50"/>
      <c r="N18311" s="52"/>
      <c r="Y18311" s="50"/>
      <c r="AA18311" s="52"/>
      <c r="AL18311" s="50"/>
    </row>
    <row r="18312" spans="1:38" x14ac:dyDescent="0.3">
      <c r="A18312" s="60">
        <v>41916</v>
      </c>
      <c r="B18312" s="61" t="s">
        <v>1442</v>
      </c>
      <c r="C18312" s="62">
        <v>0</v>
      </c>
      <c r="D18312" s="62" t="str">
        <f t="shared" si="298"/>
        <v>S1zxcCD-成都自考院校计划EM</v>
      </c>
      <c r="E18312" s="58"/>
      <c r="L18312" s="51"/>
      <c r="M18312" s="50"/>
      <c r="N18312" s="52"/>
      <c r="Y18312" s="50"/>
      <c r="AA18312" s="52"/>
      <c r="AL18312" s="50"/>
    </row>
    <row r="18313" spans="1:38" x14ac:dyDescent="0.3">
      <c r="A18313" s="65">
        <v>41917</v>
      </c>
      <c r="B18313" s="66" t="s">
        <v>1442</v>
      </c>
      <c r="C18313" s="67">
        <v>0</v>
      </c>
      <c r="D18313" s="67" t="str">
        <f t="shared" si="298"/>
        <v>S1zxcCD-成都自考院校计划EM</v>
      </c>
      <c r="E18313" s="58"/>
      <c r="L18313" s="51"/>
      <c r="M18313" s="50"/>
      <c r="N18313" s="52"/>
      <c r="Y18313" s="50"/>
      <c r="AA18313" s="52"/>
      <c r="AL18313" s="50"/>
    </row>
    <row r="18314" spans="1:38" x14ac:dyDescent="0.3">
      <c r="A18314" s="60">
        <v>41918</v>
      </c>
      <c r="B18314" s="61" t="s">
        <v>1442</v>
      </c>
      <c r="C18314" s="62">
        <v>0</v>
      </c>
      <c r="D18314" s="62" t="str">
        <f t="shared" si="298"/>
        <v>S1zxcCD-成都自考院校计划EM</v>
      </c>
      <c r="E18314" s="58"/>
      <c r="L18314" s="51"/>
      <c r="M18314" s="50"/>
      <c r="N18314" s="52"/>
      <c r="Y18314" s="50"/>
      <c r="AA18314" s="52"/>
      <c r="AL18314" s="50"/>
    </row>
    <row r="18315" spans="1:38" x14ac:dyDescent="0.3">
      <c r="A18315" s="65">
        <v>41920</v>
      </c>
      <c r="B18315" s="66" t="s">
        <v>1442</v>
      </c>
      <c r="C18315" s="67">
        <v>0</v>
      </c>
      <c r="D18315" s="67" t="str">
        <f t="shared" si="298"/>
        <v>S1zxcCD-成都自考院校计划EM</v>
      </c>
      <c r="E18315" s="58"/>
      <c r="L18315" s="51"/>
      <c r="M18315" s="50"/>
      <c r="N18315" s="52"/>
      <c r="Y18315" s="50"/>
      <c r="AA18315" s="52"/>
      <c r="AL18315" s="50"/>
    </row>
    <row r="18316" spans="1:38" x14ac:dyDescent="0.3">
      <c r="A18316" s="60">
        <v>41921</v>
      </c>
      <c r="B18316" s="61" t="s">
        <v>1442</v>
      </c>
      <c r="C18316" s="62">
        <v>0</v>
      </c>
      <c r="D18316" s="62" t="str">
        <f t="shared" si="298"/>
        <v>S1zxcCD-成都自考院校计划EM</v>
      </c>
      <c r="E18316" s="58"/>
      <c r="L18316" s="51"/>
      <c r="M18316" s="50"/>
      <c r="N18316" s="52"/>
      <c r="Y18316" s="50"/>
      <c r="AA18316" s="52"/>
      <c r="AL18316" s="50"/>
    </row>
    <row r="18317" spans="1:38" x14ac:dyDescent="0.3">
      <c r="A18317" s="65">
        <v>41922</v>
      </c>
      <c r="B18317" s="66" t="s">
        <v>1442</v>
      </c>
      <c r="C18317" s="67">
        <v>0</v>
      </c>
      <c r="D18317" s="67" t="str">
        <f t="shared" si="298"/>
        <v>S1zxcCD-成都自考院校计划EM</v>
      </c>
      <c r="E18317" s="58"/>
      <c r="L18317" s="51"/>
      <c r="M18317" s="50"/>
      <c r="N18317" s="52"/>
      <c r="Y18317" s="50"/>
      <c r="AA18317" s="52"/>
      <c r="AL18317" s="50"/>
    </row>
    <row r="18318" spans="1:38" x14ac:dyDescent="0.3">
      <c r="A18318" s="60">
        <v>41923</v>
      </c>
      <c r="B18318" s="61" t="s">
        <v>1442</v>
      </c>
      <c r="C18318" s="62">
        <v>0</v>
      </c>
      <c r="D18318" s="62" t="str">
        <f t="shared" si="298"/>
        <v>S1zxcCD-成都自考院校计划EM</v>
      </c>
      <c r="E18318" s="58"/>
      <c r="L18318" s="51"/>
      <c r="M18318" s="50"/>
      <c r="N18318" s="52"/>
      <c r="Y18318" s="50"/>
      <c r="AA18318" s="52"/>
      <c r="AL18318" s="50"/>
    </row>
    <row r="18319" spans="1:38" x14ac:dyDescent="0.3">
      <c r="A18319" s="65">
        <v>41924</v>
      </c>
      <c r="B18319" s="66" t="s">
        <v>1442</v>
      </c>
      <c r="C18319" s="67">
        <v>0</v>
      </c>
      <c r="D18319" s="67" t="str">
        <f t="shared" si="298"/>
        <v>S1zxcCD-成都自考院校计划EM</v>
      </c>
      <c r="E18319" s="58"/>
      <c r="L18319" s="51"/>
      <c r="M18319" s="50"/>
      <c r="N18319" s="52"/>
      <c r="Y18319" s="50"/>
      <c r="AA18319" s="52"/>
      <c r="AL18319" s="50"/>
    </row>
    <row r="18320" spans="1:38" x14ac:dyDescent="0.3">
      <c r="A18320" s="60">
        <v>41925</v>
      </c>
      <c r="B18320" s="61" t="s">
        <v>1442</v>
      </c>
      <c r="C18320" s="62">
        <v>0</v>
      </c>
      <c r="D18320" s="62" t="str">
        <f t="shared" si="298"/>
        <v>S1zxcCD-成都自考院校计划EM</v>
      </c>
      <c r="E18320" s="58"/>
      <c r="L18320" s="51"/>
      <c r="M18320" s="50"/>
      <c r="N18320" s="52"/>
      <c r="Y18320" s="50"/>
      <c r="AA18320" s="52"/>
      <c r="AL18320" s="50"/>
    </row>
    <row r="18321" spans="1:38" x14ac:dyDescent="0.3">
      <c r="A18321" s="65">
        <v>41927</v>
      </c>
      <c r="B18321" s="66" t="s">
        <v>1442</v>
      </c>
      <c r="C18321" s="67">
        <v>1.01</v>
      </c>
      <c r="D18321" s="67" t="str">
        <f t="shared" si="298"/>
        <v>S1zxcCD-成都自考院校计划EM</v>
      </c>
      <c r="E18321" s="58"/>
      <c r="L18321" s="51"/>
      <c r="M18321" s="50"/>
      <c r="N18321" s="52"/>
      <c r="Y18321" s="50"/>
      <c r="AA18321" s="52"/>
      <c r="AL18321" s="50"/>
    </row>
    <row r="18322" spans="1:38" x14ac:dyDescent="0.3">
      <c r="A18322" s="60">
        <v>41928</v>
      </c>
      <c r="B18322" s="61" t="s">
        <v>1442</v>
      </c>
      <c r="C18322" s="62">
        <v>0</v>
      </c>
      <c r="D18322" s="62" t="str">
        <f t="shared" si="298"/>
        <v>S1zxcCD-成都自考院校计划EM</v>
      </c>
      <c r="E18322" s="58"/>
      <c r="L18322" s="51"/>
      <c r="M18322" s="50"/>
      <c r="N18322" s="52"/>
      <c r="Y18322" s="50"/>
      <c r="AA18322" s="52"/>
      <c r="AL18322" s="50"/>
    </row>
    <row r="18323" spans="1:38" x14ac:dyDescent="0.3">
      <c r="A18323" s="65">
        <v>41929</v>
      </c>
      <c r="B18323" s="66" t="s">
        <v>1442</v>
      </c>
      <c r="C18323" s="67">
        <v>0</v>
      </c>
      <c r="D18323" s="67" t="str">
        <f t="shared" si="298"/>
        <v>S1zxcCD-成都自考院校计划EM</v>
      </c>
      <c r="E18323" s="58"/>
      <c r="L18323" s="51"/>
      <c r="M18323" s="50"/>
      <c r="N18323" s="52"/>
      <c r="Y18323" s="50"/>
      <c r="AA18323" s="52"/>
      <c r="AL18323" s="50"/>
    </row>
    <row r="18324" spans="1:38" x14ac:dyDescent="0.3">
      <c r="A18324" s="60">
        <v>41930</v>
      </c>
      <c r="B18324" s="61" t="s">
        <v>1442</v>
      </c>
      <c r="C18324" s="62">
        <v>0</v>
      </c>
      <c r="D18324" s="62" t="str">
        <f t="shared" si="298"/>
        <v>S1zxcCD-成都自考院校计划EM</v>
      </c>
      <c r="E18324" s="58"/>
      <c r="L18324" s="51"/>
      <c r="M18324" s="50"/>
      <c r="N18324" s="52"/>
      <c r="Y18324" s="50"/>
      <c r="AA18324" s="52"/>
      <c r="AL18324" s="50"/>
    </row>
    <row r="18325" spans="1:38" x14ac:dyDescent="0.3">
      <c r="A18325" s="65">
        <v>41931</v>
      </c>
      <c r="B18325" s="66" t="s">
        <v>1442</v>
      </c>
      <c r="C18325" s="67">
        <v>0</v>
      </c>
      <c r="D18325" s="67" t="str">
        <f t="shared" si="298"/>
        <v>S1zxcCD-成都自考院校计划EM</v>
      </c>
      <c r="E18325" s="58"/>
      <c r="L18325" s="51"/>
      <c r="M18325" s="50"/>
      <c r="N18325" s="52"/>
      <c r="Y18325" s="50"/>
      <c r="AA18325" s="52"/>
      <c r="AL18325" s="50"/>
    </row>
    <row r="18326" spans="1:38" x14ac:dyDescent="0.3">
      <c r="A18326" s="60">
        <v>41932</v>
      </c>
      <c r="B18326" s="61" t="s">
        <v>1442</v>
      </c>
      <c r="C18326" s="62">
        <v>0</v>
      </c>
      <c r="D18326" s="62" t="str">
        <f t="shared" si="298"/>
        <v>S1zxcCD-成都自考院校计划EM</v>
      </c>
      <c r="E18326" s="58"/>
      <c r="L18326" s="51"/>
      <c r="M18326" s="50"/>
      <c r="N18326" s="52"/>
      <c r="Y18326" s="50"/>
      <c r="AA18326" s="52"/>
      <c r="AL18326" s="50"/>
    </row>
    <row r="18327" spans="1:38" x14ac:dyDescent="0.3">
      <c r="A18327" s="65">
        <v>41933</v>
      </c>
      <c r="B18327" s="66" t="s">
        <v>1442</v>
      </c>
      <c r="C18327" s="67">
        <v>0</v>
      </c>
      <c r="D18327" s="67" t="str">
        <f t="shared" si="298"/>
        <v>S1zxcCD-成都自考院校计划EM</v>
      </c>
      <c r="E18327" s="58"/>
      <c r="L18327" s="51"/>
      <c r="M18327" s="50"/>
      <c r="N18327" s="52"/>
      <c r="Y18327" s="50"/>
      <c r="AA18327" s="52"/>
      <c r="AL18327" s="50"/>
    </row>
    <row r="18328" spans="1:38" x14ac:dyDescent="0.3">
      <c r="A18328" s="60">
        <v>41934</v>
      </c>
      <c r="B18328" s="61" t="s">
        <v>1442</v>
      </c>
      <c r="C18328" s="62">
        <v>0</v>
      </c>
      <c r="D18328" s="62" t="str">
        <f t="shared" si="298"/>
        <v>S1zxcCD-成都自考院校计划EM</v>
      </c>
      <c r="E18328" s="58"/>
      <c r="L18328" s="51"/>
      <c r="M18328" s="50"/>
      <c r="N18328" s="52"/>
      <c r="Y18328" s="50"/>
      <c r="AA18328" s="52"/>
      <c r="AL18328" s="50"/>
    </row>
    <row r="18329" spans="1:38" x14ac:dyDescent="0.3">
      <c r="A18329" s="65">
        <v>41935</v>
      </c>
      <c r="B18329" s="66" t="s">
        <v>1442</v>
      </c>
      <c r="C18329" s="67">
        <v>0</v>
      </c>
      <c r="D18329" s="67" t="str">
        <f t="shared" si="298"/>
        <v>S1zxcCD-成都自考院校计划EM</v>
      </c>
      <c r="E18329" s="58"/>
      <c r="L18329" s="51"/>
      <c r="M18329" s="50"/>
      <c r="N18329" s="52"/>
      <c r="Y18329" s="50"/>
      <c r="AA18329" s="52"/>
      <c r="AL18329" s="50"/>
    </row>
    <row r="18330" spans="1:38" x14ac:dyDescent="0.3">
      <c r="A18330" s="60">
        <v>41936</v>
      </c>
      <c r="B18330" s="61" t="s">
        <v>1442</v>
      </c>
      <c r="C18330" s="62">
        <v>0</v>
      </c>
      <c r="D18330" s="62" t="str">
        <f t="shared" si="298"/>
        <v>S1zxcCD-成都自考院校计划EM</v>
      </c>
      <c r="E18330" s="58"/>
      <c r="L18330" s="51"/>
      <c r="M18330" s="50"/>
      <c r="N18330" s="52"/>
      <c r="Y18330" s="50"/>
      <c r="AA18330" s="52"/>
      <c r="AL18330" s="50"/>
    </row>
    <row r="18331" spans="1:38" x14ac:dyDescent="0.3">
      <c r="A18331" s="65">
        <v>41937</v>
      </c>
      <c r="B18331" s="66" t="s">
        <v>1442</v>
      </c>
      <c r="C18331" s="67">
        <v>0</v>
      </c>
      <c r="D18331" s="67" t="str">
        <f t="shared" si="298"/>
        <v>S1zxcCD-成都自考院校计划EM</v>
      </c>
      <c r="E18331" s="58"/>
      <c r="L18331" s="51"/>
      <c r="M18331" s="50"/>
      <c r="N18331" s="52"/>
      <c r="Y18331" s="50"/>
      <c r="AA18331" s="52"/>
      <c r="AL18331" s="50"/>
    </row>
    <row r="18332" spans="1:38" x14ac:dyDescent="0.3">
      <c r="A18332" s="60">
        <v>41938</v>
      </c>
      <c r="B18332" s="61" t="s">
        <v>1442</v>
      </c>
      <c r="C18332" s="62">
        <v>0</v>
      </c>
      <c r="D18332" s="62" t="str">
        <f t="shared" si="298"/>
        <v>S1zxcCD-成都自考院校计划EM</v>
      </c>
      <c r="E18332" s="58"/>
      <c r="L18332" s="51"/>
      <c r="M18332" s="50"/>
      <c r="N18332" s="52"/>
      <c r="Y18332" s="50"/>
      <c r="AA18332" s="52"/>
      <c r="AL18332" s="50"/>
    </row>
    <row r="18333" spans="1:38" x14ac:dyDescent="0.3">
      <c r="A18333" s="65">
        <v>41939</v>
      </c>
      <c r="B18333" s="66" t="s">
        <v>1442</v>
      </c>
      <c r="C18333" s="67">
        <v>0</v>
      </c>
      <c r="D18333" s="67" t="str">
        <f t="shared" si="298"/>
        <v>S1zxcCD-成都自考院校计划EM</v>
      </c>
      <c r="E18333" s="58"/>
      <c r="L18333" s="51"/>
      <c r="M18333" s="50"/>
      <c r="N18333" s="52"/>
      <c r="Y18333" s="50"/>
      <c r="AA18333" s="52"/>
      <c r="AL18333" s="50"/>
    </row>
    <row r="18334" spans="1:38" x14ac:dyDescent="0.3">
      <c r="A18334" s="60">
        <v>41940</v>
      </c>
      <c r="B18334" s="61" t="s">
        <v>1442</v>
      </c>
      <c r="C18334" s="62">
        <v>0</v>
      </c>
      <c r="D18334" s="62" t="str">
        <f t="shared" si="298"/>
        <v>S1zxcCD-成都自考院校计划EM</v>
      </c>
      <c r="E18334" s="58"/>
      <c r="L18334" s="51"/>
      <c r="M18334" s="50"/>
      <c r="N18334" s="52"/>
      <c r="Y18334" s="50"/>
      <c r="AA18334" s="52"/>
      <c r="AL18334" s="50"/>
    </row>
    <row r="18335" spans="1:38" x14ac:dyDescent="0.3">
      <c r="A18335" s="65">
        <v>41941</v>
      </c>
      <c r="B18335" s="66" t="s">
        <v>1442</v>
      </c>
      <c r="C18335" s="67">
        <v>0</v>
      </c>
      <c r="D18335" s="67" t="str">
        <f t="shared" si="298"/>
        <v>S1zxcCD-成都自考院校计划EM</v>
      </c>
      <c r="E18335" s="58"/>
      <c r="L18335" s="51"/>
      <c r="M18335" s="50"/>
      <c r="N18335" s="52"/>
      <c r="Y18335" s="50"/>
      <c r="AA18335" s="52"/>
      <c r="AL18335" s="50"/>
    </row>
    <row r="18336" spans="1:38" x14ac:dyDescent="0.3">
      <c r="A18336" s="60">
        <v>41942</v>
      </c>
      <c r="B18336" s="61" t="s">
        <v>1442</v>
      </c>
      <c r="C18336" s="62">
        <v>0</v>
      </c>
      <c r="D18336" s="62" t="str">
        <f t="shared" si="298"/>
        <v>S1zxcCD-成都自考院校计划EM</v>
      </c>
      <c r="E18336" s="58"/>
      <c r="L18336" s="51"/>
      <c r="M18336" s="50"/>
      <c r="N18336" s="52"/>
      <c r="Y18336" s="50"/>
      <c r="AA18336" s="52"/>
      <c r="AL18336" s="50"/>
    </row>
    <row r="18337" spans="1:38" x14ac:dyDescent="0.3">
      <c r="A18337" s="65">
        <v>41943</v>
      </c>
      <c r="B18337" s="66" t="s">
        <v>1442</v>
      </c>
      <c r="C18337" s="67">
        <v>0</v>
      </c>
      <c r="D18337" s="67" t="str">
        <f t="shared" si="298"/>
        <v>S1zxcCD-成都自考院校计划EM</v>
      </c>
      <c r="E18337" s="58"/>
      <c r="L18337" s="51"/>
      <c r="M18337" s="50"/>
      <c r="N18337" s="52"/>
      <c r="Y18337" s="50"/>
      <c r="AA18337" s="52"/>
      <c r="AL18337" s="50"/>
    </row>
    <row r="18338" spans="1:38" x14ac:dyDescent="0.3">
      <c r="A18338" s="60">
        <v>41913</v>
      </c>
      <c r="B18338" s="61" t="s">
        <v>1443</v>
      </c>
      <c r="C18338" s="62">
        <v>0</v>
      </c>
      <c r="D18338" s="62" t="str">
        <f t="shared" si="298"/>
        <v>S1zxcCD-成都自考院校计划PM</v>
      </c>
      <c r="E18338" s="58"/>
      <c r="L18338" s="51"/>
      <c r="M18338" s="50"/>
      <c r="N18338" s="52"/>
      <c r="Y18338" s="50"/>
      <c r="AA18338" s="52"/>
      <c r="AL18338" s="50"/>
    </row>
    <row r="18339" spans="1:38" x14ac:dyDescent="0.3">
      <c r="A18339" s="65">
        <v>41914</v>
      </c>
      <c r="B18339" s="66" t="s">
        <v>1443</v>
      </c>
      <c r="C18339" s="67">
        <v>0</v>
      </c>
      <c r="D18339" s="67" t="str">
        <f t="shared" si="298"/>
        <v>S1zxcCD-成都自考院校计划PM</v>
      </c>
      <c r="E18339" s="58"/>
      <c r="L18339" s="51"/>
      <c r="M18339" s="50"/>
      <c r="N18339" s="52"/>
      <c r="Y18339" s="50"/>
      <c r="AA18339" s="52"/>
      <c r="AL18339" s="50"/>
    </row>
    <row r="18340" spans="1:38" x14ac:dyDescent="0.3">
      <c r="A18340" s="60">
        <v>41915</v>
      </c>
      <c r="B18340" s="61" t="s">
        <v>1443</v>
      </c>
      <c r="C18340" s="62">
        <v>0</v>
      </c>
      <c r="D18340" s="62" t="str">
        <f t="shared" si="298"/>
        <v>S1zxcCD-成都自考院校计划PM</v>
      </c>
      <c r="E18340" s="58"/>
      <c r="L18340" s="51"/>
      <c r="M18340" s="50"/>
      <c r="N18340" s="52"/>
      <c r="Y18340" s="50"/>
      <c r="AA18340" s="52"/>
      <c r="AL18340" s="50"/>
    </row>
    <row r="18341" spans="1:38" x14ac:dyDescent="0.3">
      <c r="A18341" s="65">
        <v>41916</v>
      </c>
      <c r="B18341" s="66" t="s">
        <v>1443</v>
      </c>
      <c r="C18341" s="67">
        <v>0</v>
      </c>
      <c r="D18341" s="67" t="str">
        <f t="shared" si="298"/>
        <v>S1zxcCD-成都自考院校计划PM</v>
      </c>
      <c r="E18341" s="58"/>
      <c r="L18341" s="51"/>
      <c r="M18341" s="50"/>
      <c r="N18341" s="52"/>
      <c r="Y18341" s="50"/>
      <c r="AA18341" s="52"/>
      <c r="AL18341" s="50"/>
    </row>
    <row r="18342" spans="1:38" x14ac:dyDescent="0.3">
      <c r="A18342" s="60">
        <v>41917</v>
      </c>
      <c r="B18342" s="61" t="s">
        <v>1443</v>
      </c>
      <c r="C18342" s="62">
        <v>0</v>
      </c>
      <c r="D18342" s="62" t="str">
        <f t="shared" si="298"/>
        <v>S1zxcCD-成都自考院校计划PM</v>
      </c>
      <c r="E18342" s="58"/>
      <c r="L18342" s="51"/>
      <c r="M18342" s="50"/>
      <c r="N18342" s="52"/>
      <c r="Y18342" s="50"/>
      <c r="AA18342" s="52"/>
      <c r="AL18342" s="50"/>
    </row>
    <row r="18343" spans="1:38" x14ac:dyDescent="0.3">
      <c r="A18343" s="65">
        <v>41918</v>
      </c>
      <c r="B18343" s="66" t="s">
        <v>1443</v>
      </c>
      <c r="C18343" s="67">
        <v>0</v>
      </c>
      <c r="D18343" s="67" t="str">
        <f t="shared" si="298"/>
        <v>S1zxcCD-成都自考院校计划PM</v>
      </c>
      <c r="E18343" s="58"/>
      <c r="L18343" s="51"/>
      <c r="M18343" s="50"/>
      <c r="N18343" s="52"/>
      <c r="Y18343" s="50"/>
      <c r="AA18343" s="52"/>
      <c r="AL18343" s="50"/>
    </row>
    <row r="18344" spans="1:38" x14ac:dyDescent="0.3">
      <c r="A18344" s="60">
        <v>41919</v>
      </c>
      <c r="B18344" s="61" t="s">
        <v>1443</v>
      </c>
      <c r="C18344" s="62">
        <v>0</v>
      </c>
      <c r="D18344" s="62" t="str">
        <f t="shared" si="298"/>
        <v>S1zxcCD-成都自考院校计划PM</v>
      </c>
      <c r="E18344" s="58"/>
      <c r="L18344" s="51"/>
      <c r="M18344" s="50"/>
      <c r="N18344" s="52"/>
      <c r="Y18344" s="50"/>
      <c r="AA18344" s="52"/>
      <c r="AL18344" s="50"/>
    </row>
    <row r="18345" spans="1:38" x14ac:dyDescent="0.3">
      <c r="A18345" s="65">
        <v>41920</v>
      </c>
      <c r="B18345" s="66" t="s">
        <v>1443</v>
      </c>
      <c r="C18345" s="67">
        <v>0</v>
      </c>
      <c r="D18345" s="67" t="str">
        <f t="shared" si="298"/>
        <v>S1zxcCD-成都自考院校计划PM</v>
      </c>
      <c r="E18345" s="58"/>
      <c r="L18345" s="51"/>
      <c r="M18345" s="50"/>
      <c r="N18345" s="52"/>
      <c r="Y18345" s="50"/>
      <c r="AA18345" s="52"/>
      <c r="AL18345" s="50"/>
    </row>
    <row r="18346" spans="1:38" x14ac:dyDescent="0.3">
      <c r="A18346" s="60">
        <v>41921</v>
      </c>
      <c r="B18346" s="61" t="s">
        <v>1443</v>
      </c>
      <c r="C18346" s="62">
        <v>0</v>
      </c>
      <c r="D18346" s="62" t="str">
        <f t="shared" si="298"/>
        <v>S1zxcCD-成都自考院校计划PM</v>
      </c>
      <c r="E18346" s="58"/>
      <c r="L18346" s="51"/>
      <c r="M18346" s="50"/>
      <c r="N18346" s="52"/>
      <c r="Y18346" s="50"/>
      <c r="AA18346" s="52"/>
      <c r="AL18346" s="50"/>
    </row>
    <row r="18347" spans="1:38" x14ac:dyDescent="0.3">
      <c r="A18347" s="65">
        <v>41922</v>
      </c>
      <c r="B18347" s="66" t="s">
        <v>1443</v>
      </c>
      <c r="C18347" s="67">
        <v>0</v>
      </c>
      <c r="D18347" s="67" t="str">
        <f t="shared" si="298"/>
        <v>S1zxcCD-成都自考院校计划PM</v>
      </c>
      <c r="E18347" s="58"/>
      <c r="L18347" s="51"/>
      <c r="M18347" s="50"/>
      <c r="N18347" s="52"/>
      <c r="Y18347" s="50"/>
      <c r="AA18347" s="52"/>
      <c r="AL18347" s="50"/>
    </row>
    <row r="18348" spans="1:38" x14ac:dyDescent="0.3">
      <c r="A18348" s="60">
        <v>41923</v>
      </c>
      <c r="B18348" s="61" t="s">
        <v>1443</v>
      </c>
      <c r="C18348" s="62">
        <v>0</v>
      </c>
      <c r="D18348" s="62" t="str">
        <f t="shared" si="298"/>
        <v>S1zxcCD-成都自考院校计划PM</v>
      </c>
      <c r="E18348" s="58"/>
      <c r="L18348" s="51"/>
      <c r="M18348" s="50"/>
      <c r="N18348" s="52"/>
      <c r="Y18348" s="50"/>
      <c r="AA18348" s="52"/>
      <c r="AL18348" s="50"/>
    </row>
    <row r="18349" spans="1:38" x14ac:dyDescent="0.3">
      <c r="A18349" s="65">
        <v>41924</v>
      </c>
      <c r="B18349" s="66" t="s">
        <v>1443</v>
      </c>
      <c r="C18349" s="67">
        <v>0</v>
      </c>
      <c r="D18349" s="67" t="str">
        <f t="shared" si="298"/>
        <v>S1zxcCD-成都自考院校计划PM</v>
      </c>
      <c r="E18349" s="58"/>
      <c r="L18349" s="51"/>
      <c r="M18349" s="50"/>
      <c r="N18349" s="52"/>
      <c r="Y18349" s="50"/>
      <c r="AA18349" s="52"/>
      <c r="AL18349" s="50"/>
    </row>
    <row r="18350" spans="1:38" x14ac:dyDescent="0.3">
      <c r="A18350" s="60">
        <v>41925</v>
      </c>
      <c r="B18350" s="61" t="s">
        <v>1443</v>
      </c>
      <c r="C18350" s="62">
        <v>1.84</v>
      </c>
      <c r="D18350" s="62" t="str">
        <f t="shared" si="298"/>
        <v>S1zxcCD-成都自考院校计划PM</v>
      </c>
      <c r="E18350" s="58"/>
      <c r="L18350" s="51"/>
      <c r="M18350" s="50"/>
      <c r="N18350" s="52"/>
      <c r="Y18350" s="50"/>
      <c r="AA18350" s="52"/>
      <c r="AL18350" s="50"/>
    </row>
    <row r="18351" spans="1:38" x14ac:dyDescent="0.3">
      <c r="A18351" s="65">
        <v>41926</v>
      </c>
      <c r="B18351" s="66" t="s">
        <v>1443</v>
      </c>
      <c r="C18351" s="67">
        <v>0</v>
      </c>
      <c r="D18351" s="67" t="str">
        <f t="shared" si="298"/>
        <v>S1zxcCD-成都自考院校计划PM</v>
      </c>
      <c r="E18351" s="58"/>
      <c r="L18351" s="51"/>
      <c r="M18351" s="50"/>
      <c r="N18351" s="52"/>
      <c r="Y18351" s="50"/>
      <c r="AA18351" s="52"/>
      <c r="AL18351" s="50"/>
    </row>
    <row r="18352" spans="1:38" x14ac:dyDescent="0.3">
      <c r="A18352" s="60">
        <v>41927</v>
      </c>
      <c r="B18352" s="61" t="s">
        <v>1443</v>
      </c>
      <c r="C18352" s="62">
        <v>0</v>
      </c>
      <c r="D18352" s="62" t="str">
        <f t="shared" si="298"/>
        <v>S1zxcCD-成都自考院校计划PM</v>
      </c>
      <c r="E18352" s="58"/>
      <c r="L18352" s="51"/>
      <c r="M18352" s="50"/>
      <c r="N18352" s="52"/>
      <c r="Y18352" s="50"/>
      <c r="AA18352" s="52"/>
      <c r="AL18352" s="50"/>
    </row>
    <row r="18353" spans="1:38" x14ac:dyDescent="0.3">
      <c r="A18353" s="65">
        <v>41928</v>
      </c>
      <c r="B18353" s="66" t="s">
        <v>1443</v>
      </c>
      <c r="C18353" s="67">
        <v>0</v>
      </c>
      <c r="D18353" s="67" t="str">
        <f t="shared" si="298"/>
        <v>S1zxcCD-成都自考院校计划PM</v>
      </c>
      <c r="E18353" s="58"/>
      <c r="L18353" s="51"/>
      <c r="M18353" s="50"/>
      <c r="N18353" s="52"/>
      <c r="Y18353" s="50"/>
      <c r="AA18353" s="52"/>
      <c r="AL18353" s="50"/>
    </row>
    <row r="18354" spans="1:38" x14ac:dyDescent="0.3">
      <c r="A18354" s="60">
        <v>41929</v>
      </c>
      <c r="B18354" s="61" t="s">
        <v>1443</v>
      </c>
      <c r="C18354" s="62">
        <v>0</v>
      </c>
      <c r="D18354" s="62" t="str">
        <f t="shared" si="298"/>
        <v>S1zxcCD-成都自考院校计划PM</v>
      </c>
      <c r="E18354" s="58"/>
      <c r="L18354" s="51"/>
      <c r="M18354" s="50"/>
      <c r="N18354" s="52"/>
      <c r="Y18354" s="50"/>
      <c r="AA18354" s="52"/>
      <c r="AL18354" s="50"/>
    </row>
    <row r="18355" spans="1:38" x14ac:dyDescent="0.3">
      <c r="A18355" s="65">
        <v>41930</v>
      </c>
      <c r="B18355" s="66" t="s">
        <v>1443</v>
      </c>
      <c r="C18355" s="67">
        <v>0</v>
      </c>
      <c r="D18355" s="67" t="str">
        <f t="shared" si="298"/>
        <v>S1zxcCD-成都自考院校计划PM</v>
      </c>
      <c r="E18355" s="58"/>
      <c r="L18355" s="51"/>
      <c r="M18355" s="50"/>
      <c r="N18355" s="52"/>
      <c r="Y18355" s="50"/>
      <c r="AA18355" s="52"/>
      <c r="AL18355" s="50"/>
    </row>
    <row r="18356" spans="1:38" x14ac:dyDescent="0.3">
      <c r="A18356" s="60">
        <v>41931</v>
      </c>
      <c r="B18356" s="61" t="s">
        <v>1443</v>
      </c>
      <c r="C18356" s="62">
        <v>0</v>
      </c>
      <c r="D18356" s="62" t="str">
        <f t="shared" si="298"/>
        <v>S1zxcCD-成都自考院校计划PM</v>
      </c>
      <c r="E18356" s="58"/>
      <c r="L18356" s="51"/>
      <c r="M18356" s="50"/>
      <c r="N18356" s="52"/>
      <c r="Y18356" s="50"/>
      <c r="AA18356" s="52"/>
      <c r="AL18356" s="50"/>
    </row>
    <row r="18357" spans="1:38" x14ac:dyDescent="0.3">
      <c r="A18357" s="65">
        <v>41932</v>
      </c>
      <c r="B18357" s="66" t="s">
        <v>1443</v>
      </c>
      <c r="C18357" s="67">
        <v>0</v>
      </c>
      <c r="D18357" s="67" t="str">
        <f t="shared" si="298"/>
        <v>S1zxcCD-成都自考院校计划PM</v>
      </c>
      <c r="E18357" s="58"/>
      <c r="L18357" s="51"/>
      <c r="M18357" s="50"/>
      <c r="N18357" s="52"/>
      <c r="Y18357" s="50"/>
      <c r="AA18357" s="52"/>
      <c r="AL18357" s="50"/>
    </row>
    <row r="18358" spans="1:38" x14ac:dyDescent="0.3">
      <c r="A18358" s="60">
        <v>41933</v>
      </c>
      <c r="B18358" s="61" t="s">
        <v>1443</v>
      </c>
      <c r="C18358" s="62">
        <v>0</v>
      </c>
      <c r="D18358" s="62" t="str">
        <f t="shared" si="298"/>
        <v>S1zxcCD-成都自考院校计划PM</v>
      </c>
      <c r="E18358" s="58"/>
      <c r="L18358" s="51"/>
      <c r="M18358" s="50"/>
      <c r="N18358" s="52"/>
      <c r="Y18358" s="50"/>
      <c r="AA18358" s="52"/>
      <c r="AL18358" s="50"/>
    </row>
    <row r="18359" spans="1:38" x14ac:dyDescent="0.3">
      <c r="A18359" s="65">
        <v>41934</v>
      </c>
      <c r="B18359" s="66" t="s">
        <v>1443</v>
      </c>
      <c r="C18359" s="67">
        <v>0</v>
      </c>
      <c r="D18359" s="67" t="str">
        <f t="shared" si="298"/>
        <v>S1zxcCD-成都自考院校计划PM</v>
      </c>
      <c r="E18359" s="58"/>
      <c r="L18359" s="51"/>
      <c r="M18359" s="50"/>
      <c r="N18359" s="52"/>
      <c r="Y18359" s="50"/>
      <c r="AA18359" s="52"/>
      <c r="AL18359" s="50"/>
    </row>
    <row r="18360" spans="1:38" x14ac:dyDescent="0.3">
      <c r="A18360" s="60">
        <v>41935</v>
      </c>
      <c r="B18360" s="61" t="s">
        <v>1443</v>
      </c>
      <c r="C18360" s="62">
        <v>0</v>
      </c>
      <c r="D18360" s="62" t="str">
        <f t="shared" si="298"/>
        <v>S1zxcCD-成都自考院校计划PM</v>
      </c>
      <c r="E18360" s="58"/>
      <c r="L18360" s="51"/>
      <c r="M18360" s="50"/>
      <c r="N18360" s="52"/>
      <c r="Y18360" s="50"/>
      <c r="AA18360" s="52"/>
      <c r="AL18360" s="50"/>
    </row>
    <row r="18361" spans="1:38" x14ac:dyDescent="0.3">
      <c r="A18361" s="65">
        <v>41936</v>
      </c>
      <c r="B18361" s="66" t="s">
        <v>1443</v>
      </c>
      <c r="C18361" s="67">
        <v>0</v>
      </c>
      <c r="D18361" s="67" t="str">
        <f t="shared" si="298"/>
        <v>S1zxcCD-成都自考院校计划PM</v>
      </c>
      <c r="E18361" s="58"/>
      <c r="L18361" s="51"/>
      <c r="M18361" s="50"/>
      <c r="N18361" s="52"/>
      <c r="Y18361" s="50"/>
      <c r="AA18361" s="52"/>
      <c r="AL18361" s="50"/>
    </row>
    <row r="18362" spans="1:38" x14ac:dyDescent="0.3">
      <c r="A18362" s="60">
        <v>41937</v>
      </c>
      <c r="B18362" s="61" t="s">
        <v>1443</v>
      </c>
      <c r="C18362" s="62">
        <v>0</v>
      </c>
      <c r="D18362" s="62" t="str">
        <f t="shared" si="298"/>
        <v>S1zxcCD-成都自考院校计划PM</v>
      </c>
      <c r="E18362" s="58"/>
      <c r="L18362" s="51"/>
      <c r="M18362" s="50"/>
      <c r="N18362" s="52"/>
      <c r="Y18362" s="50"/>
      <c r="AA18362" s="52"/>
      <c r="AL18362" s="50"/>
    </row>
    <row r="18363" spans="1:38" x14ac:dyDescent="0.3">
      <c r="A18363" s="65">
        <v>41938</v>
      </c>
      <c r="B18363" s="66" t="s">
        <v>1443</v>
      </c>
      <c r="C18363" s="67">
        <v>0</v>
      </c>
      <c r="D18363" s="67" t="str">
        <f t="shared" si="298"/>
        <v>S1zxcCD-成都自考院校计划PM</v>
      </c>
      <c r="E18363" s="58"/>
      <c r="L18363" s="51"/>
      <c r="M18363" s="50"/>
      <c r="N18363" s="52"/>
      <c r="Y18363" s="50"/>
      <c r="AA18363" s="52"/>
      <c r="AL18363" s="50"/>
    </row>
    <row r="18364" spans="1:38" x14ac:dyDescent="0.3">
      <c r="A18364" s="60">
        <v>41939</v>
      </c>
      <c r="B18364" s="61" t="s">
        <v>1443</v>
      </c>
      <c r="C18364" s="62">
        <v>1.0900000000000001</v>
      </c>
      <c r="D18364" s="62" t="str">
        <f t="shared" si="298"/>
        <v>S1zxcCD-成都自考院校计划PM</v>
      </c>
      <c r="E18364" s="58"/>
      <c r="L18364" s="51"/>
      <c r="M18364" s="50"/>
      <c r="N18364" s="52"/>
      <c r="Y18364" s="50"/>
      <c r="AA18364" s="52"/>
      <c r="AL18364" s="50"/>
    </row>
    <row r="18365" spans="1:38" x14ac:dyDescent="0.3">
      <c r="A18365" s="65">
        <v>41940</v>
      </c>
      <c r="B18365" s="66" t="s">
        <v>1443</v>
      </c>
      <c r="C18365" s="67">
        <v>0</v>
      </c>
      <c r="D18365" s="67" t="str">
        <f t="shared" si="298"/>
        <v>S1zxcCD-成都自考院校计划PM</v>
      </c>
      <c r="E18365" s="58"/>
      <c r="L18365" s="51"/>
      <c r="M18365" s="50"/>
      <c r="N18365" s="52"/>
      <c r="Y18365" s="50"/>
      <c r="AA18365" s="52"/>
      <c r="AL18365" s="50"/>
    </row>
    <row r="18366" spans="1:38" x14ac:dyDescent="0.3">
      <c r="A18366" s="60">
        <v>41941</v>
      </c>
      <c r="B18366" s="61" t="s">
        <v>1443</v>
      </c>
      <c r="C18366" s="62">
        <v>0</v>
      </c>
      <c r="D18366" s="62" t="str">
        <f t="shared" si="298"/>
        <v>S1zxcCD-成都自考院校计划PM</v>
      </c>
      <c r="E18366" s="58"/>
      <c r="L18366" s="51"/>
      <c r="M18366" s="50"/>
      <c r="N18366" s="52"/>
      <c r="Y18366" s="50"/>
      <c r="AA18366" s="52"/>
      <c r="AL18366" s="50"/>
    </row>
    <row r="18367" spans="1:38" x14ac:dyDescent="0.3">
      <c r="A18367" s="65">
        <v>41942</v>
      </c>
      <c r="B18367" s="66" t="s">
        <v>1443</v>
      </c>
      <c r="C18367" s="67">
        <v>0</v>
      </c>
      <c r="D18367" s="67" t="str">
        <f t="shared" si="298"/>
        <v>S1zxcCD-成都自考院校计划PM</v>
      </c>
      <c r="E18367" s="58"/>
      <c r="L18367" s="51"/>
      <c r="M18367" s="50"/>
      <c r="N18367" s="52"/>
      <c r="Y18367" s="50"/>
      <c r="AA18367" s="52"/>
      <c r="AL18367" s="50"/>
    </row>
    <row r="18368" spans="1:38" x14ac:dyDescent="0.3">
      <c r="A18368" s="60">
        <v>41943</v>
      </c>
      <c r="B18368" s="61" t="s">
        <v>1443</v>
      </c>
      <c r="C18368" s="62">
        <v>0</v>
      </c>
      <c r="D18368" s="62" t="str">
        <f t="shared" si="298"/>
        <v>S1zxcCD-成都自考院校计划PM</v>
      </c>
      <c r="E18368" s="58"/>
      <c r="L18368" s="51"/>
      <c r="M18368" s="50"/>
      <c r="N18368" s="52"/>
      <c r="Y18368" s="50"/>
      <c r="AA18368" s="52"/>
      <c r="AL18368" s="50"/>
    </row>
    <row r="18369" spans="1:38" x14ac:dyDescent="0.3">
      <c r="A18369" s="65">
        <v>41936</v>
      </c>
      <c r="B18369" s="66" t="s">
        <v>1444</v>
      </c>
      <c r="C18369" s="67">
        <v>0</v>
      </c>
      <c r="D18369" s="67" t="str">
        <f t="shared" si="298"/>
        <v>S1zxcCD-自考20141023新</v>
      </c>
      <c r="E18369" s="58"/>
      <c r="L18369" s="51"/>
      <c r="M18369" s="50"/>
      <c r="N18369" s="52"/>
      <c r="Y18369" s="50"/>
      <c r="AA18369" s="52"/>
      <c r="AL18369" s="50"/>
    </row>
    <row r="18370" spans="1:38" x14ac:dyDescent="0.3">
      <c r="A18370" s="60">
        <v>41937</v>
      </c>
      <c r="B18370" s="61" t="s">
        <v>1444</v>
      </c>
      <c r="C18370" s="62">
        <v>0</v>
      </c>
      <c r="D18370" s="62" t="str">
        <f t="shared" si="298"/>
        <v>S1zxcCD-自考20141023新</v>
      </c>
      <c r="E18370" s="58"/>
      <c r="L18370" s="51"/>
      <c r="M18370" s="50"/>
      <c r="N18370" s="52"/>
      <c r="Y18370" s="50"/>
      <c r="AA18370" s="52"/>
      <c r="AL18370" s="50"/>
    </row>
    <row r="18371" spans="1:38" x14ac:dyDescent="0.3">
      <c r="A18371" s="65">
        <v>41938</v>
      </c>
      <c r="B18371" s="66" t="s">
        <v>1444</v>
      </c>
      <c r="C18371" s="67">
        <v>0</v>
      </c>
      <c r="D18371" s="67" t="str">
        <f t="shared" si="298"/>
        <v>S1zxcCD-自考20141023新</v>
      </c>
      <c r="E18371" s="58"/>
      <c r="L18371" s="51"/>
      <c r="M18371" s="50"/>
      <c r="N18371" s="52"/>
      <c r="Y18371" s="50"/>
      <c r="AA18371" s="52"/>
      <c r="AL18371" s="50"/>
    </row>
    <row r="18372" spans="1:38" x14ac:dyDescent="0.3">
      <c r="A18372" s="60">
        <v>41939</v>
      </c>
      <c r="B18372" s="61" t="s">
        <v>1444</v>
      </c>
      <c r="C18372" s="62">
        <v>0</v>
      </c>
      <c r="D18372" s="62" t="str">
        <f t="shared" si="298"/>
        <v>S1zxcCD-自考20141023新</v>
      </c>
      <c r="E18372" s="58"/>
      <c r="L18372" s="51"/>
      <c r="M18372" s="50"/>
      <c r="N18372" s="52"/>
      <c r="Y18372" s="50"/>
      <c r="AA18372" s="52"/>
      <c r="AL18372" s="50"/>
    </row>
    <row r="18373" spans="1:38" x14ac:dyDescent="0.3">
      <c r="A18373" s="65">
        <v>41940</v>
      </c>
      <c r="B18373" s="66" t="s">
        <v>1444</v>
      </c>
      <c r="C18373" s="67">
        <v>1.1200000000000001</v>
      </c>
      <c r="D18373" s="67" t="str">
        <f t="shared" si="298"/>
        <v>S1zxcCD-自考20141023新</v>
      </c>
      <c r="E18373" s="58"/>
      <c r="L18373" s="51"/>
      <c r="M18373" s="50"/>
      <c r="N18373" s="52"/>
      <c r="Y18373" s="50"/>
      <c r="AA18373" s="52"/>
      <c r="AL18373" s="50"/>
    </row>
    <row r="18374" spans="1:38" x14ac:dyDescent="0.3">
      <c r="A18374" s="60">
        <v>41941</v>
      </c>
      <c r="B18374" s="61" t="s">
        <v>1444</v>
      </c>
      <c r="C18374" s="62">
        <v>2.2400000000000002</v>
      </c>
      <c r="D18374" s="62" t="str">
        <f t="shared" ref="D18374:D18437" si="299">LEFT(B18374,2)&amp;"zxc"&amp;MID(B18374,4,100)</f>
        <v>S1zxcCD-自考20141023新</v>
      </c>
      <c r="E18374" s="58"/>
      <c r="L18374" s="51"/>
      <c r="M18374" s="50"/>
      <c r="N18374" s="52"/>
      <c r="Y18374" s="50"/>
      <c r="AA18374" s="52"/>
      <c r="AL18374" s="50"/>
    </row>
    <row r="18375" spans="1:38" x14ac:dyDescent="0.3">
      <c r="A18375" s="65">
        <v>41942</v>
      </c>
      <c r="B18375" s="66" t="s">
        <v>1444</v>
      </c>
      <c r="C18375" s="67">
        <v>3.58</v>
      </c>
      <c r="D18375" s="67" t="str">
        <f t="shared" si="299"/>
        <v>S1zxcCD-自考20141023新</v>
      </c>
      <c r="E18375" s="58"/>
      <c r="L18375" s="51"/>
      <c r="M18375" s="50"/>
      <c r="N18375" s="52"/>
      <c r="Y18375" s="50"/>
      <c r="AA18375" s="52"/>
      <c r="AL18375" s="50"/>
    </row>
    <row r="18376" spans="1:38" x14ac:dyDescent="0.3">
      <c r="A18376" s="60">
        <v>41943</v>
      </c>
      <c r="B18376" s="61" t="s">
        <v>1444</v>
      </c>
      <c r="C18376" s="62">
        <v>10.65</v>
      </c>
      <c r="D18376" s="62" t="str">
        <f t="shared" si="299"/>
        <v>S1zxcCD-自考20141023新</v>
      </c>
      <c r="E18376" s="58"/>
      <c r="L18376" s="51"/>
      <c r="M18376" s="50"/>
      <c r="N18376" s="52"/>
      <c r="Y18376" s="50"/>
      <c r="AA18376" s="52"/>
      <c r="AL18376" s="50"/>
    </row>
    <row r="18377" spans="1:38" x14ac:dyDescent="0.3">
      <c r="A18377" s="65">
        <v>41913</v>
      </c>
      <c r="B18377" s="66" t="s">
        <v>1445</v>
      </c>
      <c r="C18377" s="67">
        <v>21.46</v>
      </c>
      <c r="D18377" s="67" t="str">
        <f t="shared" si="299"/>
        <v>S1zxcCD-自考-成都-X级计划（EM）</v>
      </c>
      <c r="E18377" s="58"/>
      <c r="L18377" s="51"/>
      <c r="M18377" s="50"/>
      <c r="N18377" s="52"/>
      <c r="Y18377" s="50"/>
      <c r="AA18377" s="52"/>
      <c r="AL18377" s="50"/>
    </row>
    <row r="18378" spans="1:38" x14ac:dyDescent="0.3">
      <c r="A18378" s="60">
        <v>41914</v>
      </c>
      <c r="B18378" s="61" t="s">
        <v>1445</v>
      </c>
      <c r="C18378" s="62">
        <v>23.15</v>
      </c>
      <c r="D18378" s="62" t="str">
        <f t="shared" si="299"/>
        <v>S1zxcCD-自考-成都-X级计划（EM）</v>
      </c>
      <c r="E18378" s="58"/>
      <c r="L18378" s="51"/>
      <c r="M18378" s="50"/>
      <c r="N18378" s="52"/>
      <c r="Y18378" s="50"/>
      <c r="AA18378" s="52"/>
      <c r="AL18378" s="50"/>
    </row>
    <row r="18379" spans="1:38" x14ac:dyDescent="0.3">
      <c r="A18379" s="65">
        <v>41915</v>
      </c>
      <c r="B18379" s="66" t="s">
        <v>1445</v>
      </c>
      <c r="C18379" s="67">
        <v>20.47</v>
      </c>
      <c r="D18379" s="67" t="str">
        <f t="shared" si="299"/>
        <v>S1zxcCD-自考-成都-X级计划（EM）</v>
      </c>
      <c r="E18379" s="58"/>
      <c r="L18379" s="51"/>
      <c r="M18379" s="50"/>
      <c r="N18379" s="52"/>
      <c r="Y18379" s="50"/>
      <c r="AA18379" s="52"/>
      <c r="AL18379" s="50"/>
    </row>
    <row r="18380" spans="1:38" x14ac:dyDescent="0.3">
      <c r="A18380" s="60">
        <v>41916</v>
      </c>
      <c r="B18380" s="61" t="s">
        <v>1445</v>
      </c>
      <c r="C18380" s="62">
        <v>21.35</v>
      </c>
      <c r="D18380" s="62" t="str">
        <f t="shared" si="299"/>
        <v>S1zxcCD-自考-成都-X级计划（EM）</v>
      </c>
      <c r="E18380" s="58"/>
      <c r="L18380" s="51"/>
      <c r="M18380" s="50"/>
      <c r="N18380" s="52"/>
      <c r="Y18380" s="50"/>
      <c r="AA18380" s="52"/>
      <c r="AL18380" s="50"/>
    </row>
    <row r="18381" spans="1:38" x14ac:dyDescent="0.3">
      <c r="A18381" s="65">
        <v>41917</v>
      </c>
      <c r="B18381" s="66" t="s">
        <v>1445</v>
      </c>
      <c r="C18381" s="67">
        <v>56.65</v>
      </c>
      <c r="D18381" s="67" t="str">
        <f t="shared" si="299"/>
        <v>S1zxcCD-自考-成都-X级计划（EM）</v>
      </c>
      <c r="E18381" s="58"/>
      <c r="L18381" s="51"/>
      <c r="M18381" s="50"/>
      <c r="N18381" s="52"/>
      <c r="Y18381" s="50"/>
      <c r="AA18381" s="52"/>
      <c r="AL18381" s="50"/>
    </row>
    <row r="18382" spans="1:38" x14ac:dyDescent="0.3">
      <c r="A18382" s="60">
        <v>41918</v>
      </c>
      <c r="B18382" s="61" t="s">
        <v>1445</v>
      </c>
      <c r="C18382" s="62">
        <v>80.92</v>
      </c>
      <c r="D18382" s="62" t="str">
        <f t="shared" si="299"/>
        <v>S1zxcCD-自考-成都-X级计划（EM）</v>
      </c>
      <c r="E18382" s="58"/>
      <c r="L18382" s="51"/>
      <c r="M18382" s="50"/>
      <c r="N18382" s="52"/>
      <c r="Y18382" s="50"/>
      <c r="AA18382" s="52"/>
      <c r="AL18382" s="50"/>
    </row>
    <row r="18383" spans="1:38" x14ac:dyDescent="0.3">
      <c r="A18383" s="65">
        <v>41919</v>
      </c>
      <c r="B18383" s="66" t="s">
        <v>1445</v>
      </c>
      <c r="C18383" s="67">
        <v>59.7</v>
      </c>
      <c r="D18383" s="67" t="str">
        <f t="shared" si="299"/>
        <v>S1zxcCD-自考-成都-X级计划（EM）</v>
      </c>
      <c r="E18383" s="58"/>
      <c r="L18383" s="51"/>
      <c r="M18383" s="50"/>
      <c r="N18383" s="52"/>
      <c r="Y18383" s="50"/>
      <c r="AA18383" s="52"/>
      <c r="AL18383" s="50"/>
    </row>
    <row r="18384" spans="1:38" x14ac:dyDescent="0.3">
      <c r="A18384" s="60">
        <v>41920</v>
      </c>
      <c r="B18384" s="61" t="s">
        <v>1445</v>
      </c>
      <c r="C18384" s="62">
        <v>189.46</v>
      </c>
      <c r="D18384" s="62" t="str">
        <f t="shared" si="299"/>
        <v>S1zxcCD-自考-成都-X级计划（EM）</v>
      </c>
      <c r="E18384" s="58"/>
      <c r="L18384" s="51"/>
      <c r="M18384" s="50"/>
      <c r="N18384" s="52"/>
      <c r="Y18384" s="50"/>
      <c r="AA18384" s="52"/>
      <c r="AL18384" s="50"/>
    </row>
    <row r="18385" spans="1:38" x14ac:dyDescent="0.3">
      <c r="A18385" s="65">
        <v>41921</v>
      </c>
      <c r="B18385" s="66" t="s">
        <v>1445</v>
      </c>
      <c r="C18385" s="67">
        <v>162.54</v>
      </c>
      <c r="D18385" s="67" t="str">
        <f t="shared" si="299"/>
        <v>S1zxcCD-自考-成都-X级计划（EM）</v>
      </c>
      <c r="E18385" s="58"/>
      <c r="L18385" s="51"/>
      <c r="M18385" s="50"/>
      <c r="N18385" s="52"/>
      <c r="Y18385" s="50"/>
      <c r="AA18385" s="52"/>
      <c r="AL18385" s="50"/>
    </row>
    <row r="18386" spans="1:38" x14ac:dyDescent="0.3">
      <c r="A18386" s="60">
        <v>41922</v>
      </c>
      <c r="B18386" s="61" t="s">
        <v>1445</v>
      </c>
      <c r="C18386" s="62">
        <v>222.14</v>
      </c>
      <c r="D18386" s="62" t="str">
        <f t="shared" si="299"/>
        <v>S1zxcCD-自考-成都-X级计划（EM）</v>
      </c>
      <c r="E18386" s="58"/>
      <c r="L18386" s="51"/>
      <c r="M18386" s="50"/>
      <c r="N18386" s="52"/>
      <c r="Y18386" s="50"/>
      <c r="AA18386" s="52"/>
      <c r="AL18386" s="50"/>
    </row>
    <row r="18387" spans="1:38" x14ac:dyDescent="0.3">
      <c r="A18387" s="65">
        <v>41923</v>
      </c>
      <c r="B18387" s="66" t="s">
        <v>1445</v>
      </c>
      <c r="C18387" s="67">
        <v>117.06</v>
      </c>
      <c r="D18387" s="67" t="str">
        <f t="shared" si="299"/>
        <v>S1zxcCD-自考-成都-X级计划（EM）</v>
      </c>
      <c r="E18387" s="58"/>
      <c r="L18387" s="51"/>
      <c r="M18387" s="50"/>
      <c r="N18387" s="52"/>
      <c r="Y18387" s="50"/>
      <c r="AA18387" s="52"/>
      <c r="AL18387" s="50"/>
    </row>
    <row r="18388" spans="1:38" x14ac:dyDescent="0.3">
      <c r="A18388" s="60">
        <v>41924</v>
      </c>
      <c r="B18388" s="61" t="s">
        <v>1445</v>
      </c>
      <c r="C18388" s="62">
        <v>90.92</v>
      </c>
      <c r="D18388" s="62" t="str">
        <f t="shared" si="299"/>
        <v>S1zxcCD-自考-成都-X级计划（EM）</v>
      </c>
      <c r="E18388" s="58"/>
      <c r="L18388" s="51"/>
      <c r="M18388" s="50"/>
      <c r="N18388" s="52"/>
      <c r="Y18388" s="50"/>
      <c r="AA18388" s="52"/>
      <c r="AL18388" s="50"/>
    </row>
    <row r="18389" spans="1:38" x14ac:dyDescent="0.3">
      <c r="A18389" s="65">
        <v>41925</v>
      </c>
      <c r="B18389" s="66" t="s">
        <v>1445</v>
      </c>
      <c r="C18389" s="67">
        <v>187.35</v>
      </c>
      <c r="D18389" s="67" t="str">
        <f t="shared" si="299"/>
        <v>S1zxcCD-自考-成都-X级计划（EM）</v>
      </c>
      <c r="E18389" s="58"/>
      <c r="L18389" s="51"/>
      <c r="M18389" s="50"/>
      <c r="N18389" s="52"/>
      <c r="Y18389" s="50"/>
      <c r="AA18389" s="52"/>
      <c r="AL18389" s="50"/>
    </row>
    <row r="18390" spans="1:38" x14ac:dyDescent="0.3">
      <c r="A18390" s="60">
        <v>41926</v>
      </c>
      <c r="B18390" s="61" t="s">
        <v>1445</v>
      </c>
      <c r="C18390" s="62">
        <v>256.23</v>
      </c>
      <c r="D18390" s="62" t="str">
        <f t="shared" si="299"/>
        <v>S1zxcCD-自考-成都-X级计划（EM）</v>
      </c>
      <c r="E18390" s="58"/>
      <c r="L18390" s="51"/>
      <c r="M18390" s="50"/>
      <c r="N18390" s="52"/>
      <c r="Y18390" s="50"/>
      <c r="AA18390" s="52"/>
      <c r="AL18390" s="50"/>
    </row>
    <row r="18391" spans="1:38" x14ac:dyDescent="0.3">
      <c r="A18391" s="65">
        <v>41927</v>
      </c>
      <c r="B18391" s="66" t="s">
        <v>1445</v>
      </c>
      <c r="C18391" s="67">
        <v>205.65</v>
      </c>
      <c r="D18391" s="67" t="str">
        <f t="shared" si="299"/>
        <v>S1zxcCD-自考-成都-X级计划（EM）</v>
      </c>
      <c r="E18391" s="58"/>
      <c r="L18391" s="51"/>
      <c r="M18391" s="50"/>
      <c r="N18391" s="52"/>
      <c r="Y18391" s="50"/>
      <c r="AA18391" s="52"/>
      <c r="AL18391" s="50"/>
    </row>
    <row r="18392" spans="1:38" x14ac:dyDescent="0.3">
      <c r="A18392" s="60">
        <v>41928</v>
      </c>
      <c r="B18392" s="61" t="s">
        <v>1445</v>
      </c>
      <c r="C18392" s="62">
        <v>183.36</v>
      </c>
      <c r="D18392" s="62" t="str">
        <f t="shared" si="299"/>
        <v>S1zxcCD-自考-成都-X级计划（EM）</v>
      </c>
      <c r="E18392" s="58"/>
      <c r="L18392" s="51"/>
      <c r="M18392" s="50"/>
      <c r="N18392" s="52"/>
      <c r="Y18392" s="50"/>
      <c r="AA18392" s="52"/>
      <c r="AL18392" s="50"/>
    </row>
    <row r="18393" spans="1:38" x14ac:dyDescent="0.3">
      <c r="A18393" s="65">
        <v>41929</v>
      </c>
      <c r="B18393" s="66" t="s">
        <v>1445</v>
      </c>
      <c r="C18393" s="67">
        <v>300.85000000000002</v>
      </c>
      <c r="D18393" s="67" t="str">
        <f t="shared" si="299"/>
        <v>S1zxcCD-自考-成都-X级计划（EM）</v>
      </c>
      <c r="E18393" s="58"/>
      <c r="L18393" s="51"/>
      <c r="M18393" s="50"/>
      <c r="N18393" s="52"/>
      <c r="Y18393" s="50"/>
      <c r="AA18393" s="52"/>
      <c r="AL18393" s="50"/>
    </row>
    <row r="18394" spans="1:38" x14ac:dyDescent="0.3">
      <c r="A18394" s="60">
        <v>41930</v>
      </c>
      <c r="B18394" s="61" t="s">
        <v>1445</v>
      </c>
      <c r="C18394" s="62">
        <v>127.74</v>
      </c>
      <c r="D18394" s="62" t="str">
        <f t="shared" si="299"/>
        <v>S1zxcCD-自考-成都-X级计划（EM）</v>
      </c>
      <c r="E18394" s="58"/>
      <c r="L18394" s="51"/>
      <c r="M18394" s="50"/>
      <c r="N18394" s="52"/>
      <c r="Y18394" s="50"/>
      <c r="AA18394" s="52"/>
      <c r="AL18394" s="50"/>
    </row>
    <row r="18395" spans="1:38" x14ac:dyDescent="0.3">
      <c r="A18395" s="65">
        <v>41931</v>
      </c>
      <c r="B18395" s="66" t="s">
        <v>1445</v>
      </c>
      <c r="C18395" s="67">
        <v>167.03</v>
      </c>
      <c r="D18395" s="67" t="str">
        <f t="shared" si="299"/>
        <v>S1zxcCD-自考-成都-X级计划（EM）</v>
      </c>
      <c r="E18395" s="58"/>
      <c r="L18395" s="51"/>
      <c r="M18395" s="50"/>
      <c r="N18395" s="52"/>
      <c r="Y18395" s="50"/>
      <c r="AA18395" s="52"/>
      <c r="AL18395" s="50"/>
    </row>
    <row r="18396" spans="1:38" x14ac:dyDescent="0.3">
      <c r="A18396" s="60">
        <v>41932</v>
      </c>
      <c r="B18396" s="61" t="s">
        <v>1445</v>
      </c>
      <c r="C18396" s="62">
        <v>224.62</v>
      </c>
      <c r="D18396" s="62" t="str">
        <f t="shared" si="299"/>
        <v>S1zxcCD-自考-成都-X级计划（EM）</v>
      </c>
      <c r="E18396" s="58"/>
      <c r="L18396" s="51"/>
      <c r="M18396" s="50"/>
      <c r="N18396" s="52"/>
      <c r="Y18396" s="50"/>
      <c r="AA18396" s="52"/>
      <c r="AL18396" s="50"/>
    </row>
    <row r="18397" spans="1:38" x14ac:dyDescent="0.3">
      <c r="A18397" s="65">
        <v>41933</v>
      </c>
      <c r="B18397" s="66" t="s">
        <v>1445</v>
      </c>
      <c r="C18397" s="67">
        <v>230.41</v>
      </c>
      <c r="D18397" s="67" t="str">
        <f t="shared" si="299"/>
        <v>S1zxcCD-自考-成都-X级计划（EM）</v>
      </c>
      <c r="E18397" s="58"/>
      <c r="L18397" s="51"/>
      <c r="M18397" s="50"/>
      <c r="N18397" s="52"/>
      <c r="Y18397" s="50"/>
      <c r="AA18397" s="52"/>
      <c r="AL18397" s="50"/>
    </row>
    <row r="18398" spans="1:38" x14ac:dyDescent="0.3">
      <c r="A18398" s="60">
        <v>41934</v>
      </c>
      <c r="B18398" s="61" t="s">
        <v>1445</v>
      </c>
      <c r="C18398" s="62">
        <v>231.25</v>
      </c>
      <c r="D18398" s="62" t="str">
        <f t="shared" si="299"/>
        <v>S1zxcCD-自考-成都-X级计划（EM）</v>
      </c>
      <c r="E18398" s="58"/>
      <c r="L18398" s="51"/>
      <c r="M18398" s="50"/>
      <c r="N18398" s="52"/>
      <c r="Y18398" s="50"/>
      <c r="AA18398" s="52"/>
      <c r="AL18398" s="50"/>
    </row>
    <row r="18399" spans="1:38" x14ac:dyDescent="0.3">
      <c r="A18399" s="65">
        <v>41935</v>
      </c>
      <c r="B18399" s="66" t="s">
        <v>1445</v>
      </c>
      <c r="C18399" s="67">
        <v>181.85</v>
      </c>
      <c r="D18399" s="67" t="str">
        <f t="shared" si="299"/>
        <v>S1zxcCD-自考-成都-X级计划（EM）</v>
      </c>
      <c r="E18399" s="58"/>
      <c r="L18399" s="51"/>
      <c r="M18399" s="50"/>
      <c r="N18399" s="52"/>
      <c r="Y18399" s="50"/>
      <c r="AA18399" s="52"/>
      <c r="AL18399" s="50"/>
    </row>
    <row r="18400" spans="1:38" x14ac:dyDescent="0.3">
      <c r="A18400" s="60">
        <v>41936</v>
      </c>
      <c r="B18400" s="61" t="s">
        <v>1445</v>
      </c>
      <c r="C18400" s="62">
        <v>123.88</v>
      </c>
      <c r="D18400" s="62" t="str">
        <f t="shared" si="299"/>
        <v>S1zxcCD-自考-成都-X级计划（EM）</v>
      </c>
      <c r="E18400" s="58"/>
      <c r="L18400" s="51"/>
      <c r="M18400" s="50"/>
      <c r="N18400" s="52"/>
      <c r="Y18400" s="50"/>
      <c r="AA18400" s="52"/>
      <c r="AL18400" s="50"/>
    </row>
    <row r="18401" spans="1:38" x14ac:dyDescent="0.3">
      <c r="A18401" s="65">
        <v>41937</v>
      </c>
      <c r="B18401" s="66" t="s">
        <v>1445</v>
      </c>
      <c r="C18401" s="67">
        <v>66.89</v>
      </c>
      <c r="D18401" s="67" t="str">
        <f t="shared" si="299"/>
        <v>S1zxcCD-自考-成都-X级计划（EM）</v>
      </c>
      <c r="E18401" s="58"/>
      <c r="L18401" s="51"/>
      <c r="M18401" s="50"/>
      <c r="N18401" s="52"/>
      <c r="Y18401" s="50"/>
      <c r="AA18401" s="52"/>
      <c r="AL18401" s="50"/>
    </row>
    <row r="18402" spans="1:38" x14ac:dyDescent="0.3">
      <c r="A18402" s="60">
        <v>41938</v>
      </c>
      <c r="B18402" s="61" t="s">
        <v>1445</v>
      </c>
      <c r="C18402" s="62">
        <v>40.340000000000003</v>
      </c>
      <c r="D18402" s="62" t="str">
        <f t="shared" si="299"/>
        <v>S1zxcCD-自考-成都-X级计划（EM）</v>
      </c>
      <c r="E18402" s="58"/>
      <c r="L18402" s="51"/>
      <c r="M18402" s="50"/>
      <c r="N18402" s="52"/>
      <c r="Y18402" s="50"/>
      <c r="AA18402" s="52"/>
      <c r="AL18402" s="50"/>
    </row>
    <row r="18403" spans="1:38" x14ac:dyDescent="0.3">
      <c r="A18403" s="65">
        <v>41939</v>
      </c>
      <c r="B18403" s="66" t="s">
        <v>1445</v>
      </c>
      <c r="C18403" s="67">
        <v>181.84</v>
      </c>
      <c r="D18403" s="67" t="str">
        <f t="shared" si="299"/>
        <v>S1zxcCD-自考-成都-X级计划（EM）</v>
      </c>
      <c r="E18403" s="58"/>
      <c r="L18403" s="51"/>
      <c r="M18403" s="50"/>
      <c r="N18403" s="52"/>
      <c r="Y18403" s="50"/>
      <c r="AA18403" s="52"/>
      <c r="AL18403" s="50"/>
    </row>
    <row r="18404" spans="1:38" x14ac:dyDescent="0.3">
      <c r="A18404" s="60">
        <v>41940</v>
      </c>
      <c r="B18404" s="61" t="s">
        <v>1445</v>
      </c>
      <c r="C18404" s="62">
        <v>236.23</v>
      </c>
      <c r="D18404" s="62" t="str">
        <f t="shared" si="299"/>
        <v>S1zxcCD-自考-成都-X级计划（EM）</v>
      </c>
      <c r="E18404" s="58"/>
      <c r="L18404" s="51"/>
      <c r="M18404" s="50"/>
      <c r="N18404" s="52"/>
      <c r="Y18404" s="50"/>
      <c r="AA18404" s="52"/>
      <c r="AL18404" s="50"/>
    </row>
    <row r="18405" spans="1:38" x14ac:dyDescent="0.3">
      <c r="A18405" s="65">
        <v>41941</v>
      </c>
      <c r="B18405" s="66" t="s">
        <v>1445</v>
      </c>
      <c r="C18405" s="67">
        <v>171.34</v>
      </c>
      <c r="D18405" s="67" t="str">
        <f t="shared" si="299"/>
        <v>S1zxcCD-自考-成都-X级计划（EM）</v>
      </c>
      <c r="E18405" s="58"/>
      <c r="L18405" s="51"/>
      <c r="M18405" s="50"/>
      <c r="N18405" s="52"/>
      <c r="Y18405" s="50"/>
      <c r="AA18405" s="52"/>
      <c r="AL18405" s="50"/>
    </row>
    <row r="18406" spans="1:38" x14ac:dyDescent="0.3">
      <c r="A18406" s="60">
        <v>41942</v>
      </c>
      <c r="B18406" s="61" t="s">
        <v>1445</v>
      </c>
      <c r="C18406" s="62">
        <v>181.63</v>
      </c>
      <c r="D18406" s="62" t="str">
        <f t="shared" si="299"/>
        <v>S1zxcCD-自考-成都-X级计划（EM）</v>
      </c>
      <c r="E18406" s="58"/>
      <c r="L18406" s="51"/>
      <c r="M18406" s="50"/>
      <c r="N18406" s="52"/>
      <c r="Y18406" s="50"/>
      <c r="AA18406" s="52"/>
      <c r="AL18406" s="50"/>
    </row>
    <row r="18407" spans="1:38" x14ac:dyDescent="0.3">
      <c r="A18407" s="65">
        <v>41943</v>
      </c>
      <c r="B18407" s="66" t="s">
        <v>1445</v>
      </c>
      <c r="C18407" s="67">
        <v>61.02</v>
      </c>
      <c r="D18407" s="67" t="str">
        <f t="shared" si="299"/>
        <v>S1zxcCD-自考-成都-X级计划（EM）</v>
      </c>
      <c r="E18407" s="58"/>
      <c r="L18407" s="51"/>
      <c r="M18407" s="50"/>
      <c r="N18407" s="52"/>
      <c r="Y18407" s="50"/>
      <c r="AA18407" s="52"/>
      <c r="AL18407" s="50"/>
    </row>
    <row r="18408" spans="1:38" x14ac:dyDescent="0.3">
      <c r="A18408" s="60">
        <v>41913</v>
      </c>
      <c r="B18408" s="61" t="s">
        <v>1446</v>
      </c>
      <c r="C18408" s="62">
        <v>7.23</v>
      </c>
      <c r="D18408" s="62" t="str">
        <f t="shared" si="299"/>
        <v>S1zxcCD-自考-成都-X级计划（PM）</v>
      </c>
      <c r="E18408" s="58"/>
      <c r="L18408" s="51"/>
      <c r="M18408" s="50"/>
      <c r="N18408" s="52"/>
      <c r="Y18408" s="50"/>
      <c r="AA18408" s="52"/>
      <c r="AL18408" s="50"/>
    </row>
    <row r="18409" spans="1:38" x14ac:dyDescent="0.3">
      <c r="A18409" s="65">
        <v>41914</v>
      </c>
      <c r="B18409" s="66" t="s">
        <v>1446</v>
      </c>
      <c r="C18409" s="67">
        <v>4.12</v>
      </c>
      <c r="D18409" s="67" t="str">
        <f t="shared" si="299"/>
        <v>S1zxcCD-自考-成都-X级计划（PM）</v>
      </c>
      <c r="E18409" s="58"/>
      <c r="L18409" s="51"/>
      <c r="M18409" s="50"/>
      <c r="N18409" s="52"/>
      <c r="Y18409" s="50"/>
      <c r="AA18409" s="52"/>
      <c r="AL18409" s="50"/>
    </row>
    <row r="18410" spans="1:38" x14ac:dyDescent="0.3">
      <c r="A18410" s="60">
        <v>41915</v>
      </c>
      <c r="B18410" s="61" t="s">
        <v>1446</v>
      </c>
      <c r="C18410" s="62">
        <v>3.62</v>
      </c>
      <c r="D18410" s="62" t="str">
        <f t="shared" si="299"/>
        <v>S1zxcCD-自考-成都-X级计划（PM）</v>
      </c>
      <c r="E18410" s="58"/>
      <c r="L18410" s="51"/>
      <c r="M18410" s="50"/>
      <c r="N18410" s="52"/>
      <c r="Y18410" s="50"/>
      <c r="AA18410" s="52"/>
      <c r="AL18410" s="50"/>
    </row>
    <row r="18411" spans="1:38" x14ac:dyDescent="0.3">
      <c r="A18411" s="65">
        <v>41916</v>
      </c>
      <c r="B18411" s="66" t="s">
        <v>1446</v>
      </c>
      <c r="C18411" s="67">
        <v>3.33</v>
      </c>
      <c r="D18411" s="67" t="str">
        <f t="shared" si="299"/>
        <v>S1zxcCD-自考-成都-X级计划（PM）</v>
      </c>
      <c r="E18411" s="58"/>
      <c r="L18411" s="51"/>
      <c r="M18411" s="50"/>
      <c r="N18411" s="52"/>
      <c r="Y18411" s="50"/>
      <c r="AA18411" s="52"/>
      <c r="AL18411" s="50"/>
    </row>
    <row r="18412" spans="1:38" x14ac:dyDescent="0.3">
      <c r="A18412" s="60">
        <v>41917</v>
      </c>
      <c r="B18412" s="61" t="s">
        <v>1446</v>
      </c>
      <c r="C18412" s="62">
        <v>0.79</v>
      </c>
      <c r="D18412" s="62" t="str">
        <f t="shared" si="299"/>
        <v>S1zxcCD-自考-成都-X级计划（PM）</v>
      </c>
      <c r="E18412" s="58"/>
      <c r="L18412" s="51"/>
      <c r="M18412" s="50"/>
      <c r="N18412" s="52"/>
      <c r="Y18412" s="50"/>
      <c r="AA18412" s="52"/>
      <c r="AL18412" s="50"/>
    </row>
    <row r="18413" spans="1:38" x14ac:dyDescent="0.3">
      <c r="A18413" s="65">
        <v>41918</v>
      </c>
      <c r="B18413" s="66" t="s">
        <v>1446</v>
      </c>
      <c r="C18413" s="67">
        <v>13.76</v>
      </c>
      <c r="D18413" s="67" t="str">
        <f t="shared" si="299"/>
        <v>S1zxcCD-自考-成都-X级计划（PM）</v>
      </c>
      <c r="E18413" s="58"/>
      <c r="L18413" s="51"/>
      <c r="M18413" s="50"/>
      <c r="N18413" s="52"/>
      <c r="Y18413" s="50"/>
      <c r="AA18413" s="52"/>
      <c r="AL18413" s="50"/>
    </row>
    <row r="18414" spans="1:38" x14ac:dyDescent="0.3">
      <c r="A18414" s="60">
        <v>41919</v>
      </c>
      <c r="B18414" s="61" t="s">
        <v>1446</v>
      </c>
      <c r="C18414" s="62">
        <v>6.78</v>
      </c>
      <c r="D18414" s="62" t="str">
        <f t="shared" si="299"/>
        <v>S1zxcCD-自考-成都-X级计划（PM）</v>
      </c>
      <c r="E18414" s="58"/>
      <c r="L18414" s="51"/>
      <c r="M18414" s="50"/>
      <c r="N18414" s="52"/>
      <c r="Y18414" s="50"/>
      <c r="AA18414" s="52"/>
      <c r="AL18414" s="50"/>
    </row>
    <row r="18415" spans="1:38" x14ac:dyDescent="0.3">
      <c r="A18415" s="65">
        <v>41920</v>
      </c>
      <c r="B18415" s="66" t="s">
        <v>1446</v>
      </c>
      <c r="C18415" s="67">
        <v>25.15</v>
      </c>
      <c r="D18415" s="67" t="str">
        <f t="shared" si="299"/>
        <v>S1zxcCD-自考-成都-X级计划（PM）</v>
      </c>
      <c r="E18415" s="58"/>
      <c r="L18415" s="51"/>
      <c r="M18415" s="50"/>
      <c r="N18415" s="52"/>
      <c r="Y18415" s="50"/>
      <c r="AA18415" s="52"/>
      <c r="AL18415" s="50"/>
    </row>
    <row r="18416" spans="1:38" x14ac:dyDescent="0.3">
      <c r="A18416" s="60">
        <v>41921</v>
      </c>
      <c r="B18416" s="61" t="s">
        <v>1446</v>
      </c>
      <c r="C18416" s="62">
        <v>19.809999999999999</v>
      </c>
      <c r="D18416" s="62" t="str">
        <f t="shared" si="299"/>
        <v>S1zxcCD-自考-成都-X级计划（PM）</v>
      </c>
      <c r="E18416" s="58"/>
      <c r="L18416" s="51"/>
      <c r="M18416" s="50"/>
      <c r="N18416" s="52"/>
      <c r="Y18416" s="50"/>
      <c r="AA18416" s="52"/>
      <c r="AL18416" s="50"/>
    </row>
    <row r="18417" spans="1:38" x14ac:dyDescent="0.3">
      <c r="A18417" s="65">
        <v>41922</v>
      </c>
      <c r="B18417" s="66" t="s">
        <v>1446</v>
      </c>
      <c r="C18417" s="67">
        <v>31.1</v>
      </c>
      <c r="D18417" s="67" t="str">
        <f t="shared" si="299"/>
        <v>S1zxcCD-自考-成都-X级计划（PM）</v>
      </c>
      <c r="E18417" s="58"/>
      <c r="L18417" s="51"/>
      <c r="M18417" s="50"/>
      <c r="N18417" s="52"/>
      <c r="Y18417" s="50"/>
      <c r="AA18417" s="52"/>
      <c r="AL18417" s="50"/>
    </row>
    <row r="18418" spans="1:38" x14ac:dyDescent="0.3">
      <c r="A18418" s="60">
        <v>41923</v>
      </c>
      <c r="B18418" s="61" t="s">
        <v>1446</v>
      </c>
      <c r="C18418" s="62">
        <v>39.65</v>
      </c>
      <c r="D18418" s="62" t="str">
        <f t="shared" si="299"/>
        <v>S1zxcCD-自考-成都-X级计划（PM）</v>
      </c>
      <c r="E18418" s="58"/>
      <c r="L18418" s="51"/>
      <c r="M18418" s="50"/>
      <c r="N18418" s="52"/>
      <c r="Y18418" s="50"/>
      <c r="AA18418" s="52"/>
      <c r="AL18418" s="50"/>
    </row>
    <row r="18419" spans="1:38" x14ac:dyDescent="0.3">
      <c r="A18419" s="65">
        <v>41924</v>
      </c>
      <c r="B18419" s="66" t="s">
        <v>1446</v>
      </c>
      <c r="C18419" s="67">
        <v>18.260000000000002</v>
      </c>
      <c r="D18419" s="67" t="str">
        <f t="shared" si="299"/>
        <v>S1zxcCD-自考-成都-X级计划（PM）</v>
      </c>
      <c r="E18419" s="58"/>
      <c r="L18419" s="51"/>
      <c r="M18419" s="50"/>
      <c r="N18419" s="52"/>
      <c r="Y18419" s="50"/>
      <c r="AA18419" s="52"/>
      <c r="AL18419" s="50"/>
    </row>
    <row r="18420" spans="1:38" x14ac:dyDescent="0.3">
      <c r="A18420" s="60">
        <v>41925</v>
      </c>
      <c r="B18420" s="61" t="s">
        <v>1446</v>
      </c>
      <c r="C18420" s="62">
        <v>38.97</v>
      </c>
      <c r="D18420" s="62" t="str">
        <f t="shared" si="299"/>
        <v>S1zxcCD-自考-成都-X级计划（PM）</v>
      </c>
      <c r="E18420" s="58"/>
      <c r="L18420" s="51"/>
      <c r="M18420" s="50"/>
      <c r="N18420" s="52"/>
      <c r="Y18420" s="50"/>
      <c r="AA18420" s="52"/>
      <c r="AL18420" s="50"/>
    </row>
    <row r="18421" spans="1:38" x14ac:dyDescent="0.3">
      <c r="A18421" s="65">
        <v>41926</v>
      </c>
      <c r="B18421" s="66" t="s">
        <v>1446</v>
      </c>
      <c r="C18421" s="67">
        <v>39.85</v>
      </c>
      <c r="D18421" s="67" t="str">
        <f t="shared" si="299"/>
        <v>S1zxcCD-自考-成都-X级计划（PM）</v>
      </c>
      <c r="E18421" s="58"/>
      <c r="L18421" s="51"/>
      <c r="M18421" s="50"/>
      <c r="N18421" s="52"/>
      <c r="Y18421" s="50"/>
      <c r="AA18421" s="52"/>
      <c r="AL18421" s="50"/>
    </row>
    <row r="18422" spans="1:38" x14ac:dyDescent="0.3">
      <c r="A18422" s="60">
        <v>41927</v>
      </c>
      <c r="B18422" s="61" t="s">
        <v>1446</v>
      </c>
      <c r="C18422" s="62">
        <v>43.1</v>
      </c>
      <c r="D18422" s="62" t="str">
        <f t="shared" si="299"/>
        <v>S1zxcCD-自考-成都-X级计划（PM）</v>
      </c>
      <c r="E18422" s="58"/>
      <c r="L18422" s="51"/>
      <c r="M18422" s="50"/>
      <c r="N18422" s="52"/>
      <c r="Y18422" s="50"/>
      <c r="AA18422" s="52"/>
      <c r="AL18422" s="50"/>
    </row>
    <row r="18423" spans="1:38" x14ac:dyDescent="0.3">
      <c r="A18423" s="65">
        <v>41928</v>
      </c>
      <c r="B18423" s="66" t="s">
        <v>1446</v>
      </c>
      <c r="C18423" s="67">
        <v>53.37</v>
      </c>
      <c r="D18423" s="67" t="str">
        <f t="shared" si="299"/>
        <v>S1zxcCD-自考-成都-X级计划（PM）</v>
      </c>
      <c r="E18423" s="58"/>
      <c r="L18423" s="51"/>
      <c r="M18423" s="50"/>
      <c r="N18423" s="52"/>
      <c r="Y18423" s="50"/>
      <c r="AA18423" s="52"/>
      <c r="AL18423" s="50"/>
    </row>
    <row r="18424" spans="1:38" x14ac:dyDescent="0.3">
      <c r="A18424" s="60">
        <v>41929</v>
      </c>
      <c r="B18424" s="61" t="s">
        <v>1446</v>
      </c>
      <c r="C18424" s="62">
        <v>47.11</v>
      </c>
      <c r="D18424" s="62" t="str">
        <f t="shared" si="299"/>
        <v>S1zxcCD-自考-成都-X级计划（PM）</v>
      </c>
      <c r="E18424" s="58"/>
      <c r="L18424" s="51"/>
      <c r="M18424" s="50"/>
      <c r="N18424" s="52"/>
      <c r="Y18424" s="50"/>
      <c r="AA18424" s="52"/>
      <c r="AL18424" s="50"/>
    </row>
    <row r="18425" spans="1:38" x14ac:dyDescent="0.3">
      <c r="A18425" s="65">
        <v>41930</v>
      </c>
      <c r="B18425" s="66" t="s">
        <v>1446</v>
      </c>
      <c r="C18425" s="67">
        <v>14.86</v>
      </c>
      <c r="D18425" s="67" t="str">
        <f t="shared" si="299"/>
        <v>S1zxcCD-自考-成都-X级计划（PM）</v>
      </c>
      <c r="E18425" s="58"/>
      <c r="L18425" s="51"/>
      <c r="M18425" s="50"/>
      <c r="N18425" s="52"/>
      <c r="Y18425" s="50"/>
      <c r="AA18425" s="52"/>
      <c r="AL18425" s="50"/>
    </row>
    <row r="18426" spans="1:38" x14ac:dyDescent="0.3">
      <c r="A18426" s="60">
        <v>41931</v>
      </c>
      <c r="B18426" s="61" t="s">
        <v>1446</v>
      </c>
      <c r="C18426" s="62">
        <v>16.05</v>
      </c>
      <c r="D18426" s="62" t="str">
        <f t="shared" si="299"/>
        <v>S1zxcCD-自考-成都-X级计划（PM）</v>
      </c>
      <c r="E18426" s="58"/>
      <c r="L18426" s="51"/>
      <c r="M18426" s="50"/>
      <c r="N18426" s="52"/>
      <c r="Y18426" s="50"/>
      <c r="AA18426" s="52"/>
      <c r="AL18426" s="50"/>
    </row>
    <row r="18427" spans="1:38" x14ac:dyDescent="0.3">
      <c r="A18427" s="65">
        <v>41932</v>
      </c>
      <c r="B18427" s="66" t="s">
        <v>1446</v>
      </c>
      <c r="C18427" s="67">
        <v>19.14</v>
      </c>
      <c r="D18427" s="67" t="str">
        <f t="shared" si="299"/>
        <v>S1zxcCD-自考-成都-X级计划（PM）</v>
      </c>
      <c r="E18427" s="58"/>
      <c r="L18427" s="51"/>
      <c r="M18427" s="50"/>
      <c r="N18427" s="52"/>
      <c r="Y18427" s="50"/>
      <c r="AA18427" s="52"/>
      <c r="AL18427" s="50"/>
    </row>
    <row r="18428" spans="1:38" x14ac:dyDescent="0.3">
      <c r="A18428" s="60">
        <v>41933</v>
      </c>
      <c r="B18428" s="61" t="s">
        <v>1446</v>
      </c>
      <c r="C18428" s="62">
        <v>32.22</v>
      </c>
      <c r="D18428" s="62" t="str">
        <f t="shared" si="299"/>
        <v>S1zxcCD-自考-成都-X级计划（PM）</v>
      </c>
      <c r="E18428" s="58"/>
      <c r="L18428" s="51"/>
      <c r="M18428" s="50"/>
      <c r="N18428" s="52"/>
      <c r="Y18428" s="50"/>
      <c r="AA18428" s="52"/>
      <c r="AL18428" s="50"/>
    </row>
    <row r="18429" spans="1:38" x14ac:dyDescent="0.3">
      <c r="A18429" s="65">
        <v>41934</v>
      </c>
      <c r="B18429" s="66" t="s">
        <v>1446</v>
      </c>
      <c r="C18429" s="67">
        <v>33.590000000000003</v>
      </c>
      <c r="D18429" s="67" t="str">
        <f t="shared" si="299"/>
        <v>S1zxcCD-自考-成都-X级计划（PM）</v>
      </c>
      <c r="E18429" s="58"/>
      <c r="L18429" s="51"/>
      <c r="M18429" s="50"/>
      <c r="N18429" s="52"/>
      <c r="Y18429" s="50"/>
      <c r="AA18429" s="52"/>
      <c r="AL18429" s="50"/>
    </row>
    <row r="18430" spans="1:38" x14ac:dyDescent="0.3">
      <c r="A18430" s="60">
        <v>41935</v>
      </c>
      <c r="B18430" s="61" t="s">
        <v>1446</v>
      </c>
      <c r="C18430" s="62">
        <v>23.91</v>
      </c>
      <c r="D18430" s="62" t="str">
        <f t="shared" si="299"/>
        <v>S1zxcCD-自考-成都-X级计划（PM）</v>
      </c>
      <c r="E18430" s="58"/>
      <c r="L18430" s="51"/>
      <c r="M18430" s="50"/>
      <c r="N18430" s="52"/>
      <c r="Y18430" s="50"/>
      <c r="AA18430" s="52"/>
      <c r="AL18430" s="50"/>
    </row>
    <row r="18431" spans="1:38" x14ac:dyDescent="0.3">
      <c r="A18431" s="65">
        <v>41936</v>
      </c>
      <c r="B18431" s="66" t="s">
        <v>1446</v>
      </c>
      <c r="C18431" s="67">
        <v>35.520000000000003</v>
      </c>
      <c r="D18431" s="67" t="str">
        <f t="shared" si="299"/>
        <v>S1zxcCD-自考-成都-X级计划（PM）</v>
      </c>
      <c r="E18431" s="58"/>
      <c r="L18431" s="51"/>
      <c r="M18431" s="50"/>
      <c r="N18431" s="52"/>
      <c r="Y18431" s="50"/>
      <c r="AA18431" s="52"/>
      <c r="AL18431" s="50"/>
    </row>
    <row r="18432" spans="1:38" x14ac:dyDescent="0.3">
      <c r="A18432" s="60">
        <v>41937</v>
      </c>
      <c r="B18432" s="61" t="s">
        <v>1446</v>
      </c>
      <c r="C18432" s="62">
        <v>4.72</v>
      </c>
      <c r="D18432" s="62" t="str">
        <f t="shared" si="299"/>
        <v>S1zxcCD-自考-成都-X级计划（PM）</v>
      </c>
      <c r="E18432" s="58"/>
      <c r="L18432" s="51"/>
      <c r="M18432" s="50"/>
      <c r="N18432" s="52"/>
      <c r="Y18432" s="50"/>
      <c r="AA18432" s="52"/>
      <c r="AL18432" s="50"/>
    </row>
    <row r="18433" spans="1:38" x14ac:dyDescent="0.3">
      <c r="A18433" s="65">
        <v>41938</v>
      </c>
      <c r="B18433" s="66" t="s">
        <v>1446</v>
      </c>
      <c r="C18433" s="67">
        <v>15.64</v>
      </c>
      <c r="D18433" s="67" t="str">
        <f t="shared" si="299"/>
        <v>S1zxcCD-自考-成都-X级计划（PM）</v>
      </c>
      <c r="E18433" s="58"/>
      <c r="L18433" s="51"/>
      <c r="M18433" s="50"/>
      <c r="N18433" s="52"/>
      <c r="Y18433" s="50"/>
      <c r="AA18433" s="52"/>
      <c r="AL18433" s="50"/>
    </row>
    <row r="18434" spans="1:38" x14ac:dyDescent="0.3">
      <c r="A18434" s="60">
        <v>41939</v>
      </c>
      <c r="B18434" s="61" t="s">
        <v>1446</v>
      </c>
      <c r="C18434" s="62">
        <v>47.37</v>
      </c>
      <c r="D18434" s="62" t="str">
        <f t="shared" si="299"/>
        <v>S1zxcCD-自考-成都-X级计划（PM）</v>
      </c>
      <c r="E18434" s="58"/>
      <c r="L18434" s="51"/>
      <c r="M18434" s="50"/>
      <c r="N18434" s="52"/>
      <c r="Y18434" s="50"/>
      <c r="AA18434" s="52"/>
      <c r="AL18434" s="50"/>
    </row>
    <row r="18435" spans="1:38" x14ac:dyDescent="0.3">
      <c r="A18435" s="65">
        <v>41940</v>
      </c>
      <c r="B18435" s="66" t="s">
        <v>1446</v>
      </c>
      <c r="C18435" s="67">
        <v>43.55</v>
      </c>
      <c r="D18435" s="67" t="str">
        <f t="shared" si="299"/>
        <v>S1zxcCD-自考-成都-X级计划（PM）</v>
      </c>
      <c r="E18435" s="58"/>
      <c r="L18435" s="51"/>
      <c r="M18435" s="50"/>
      <c r="N18435" s="52"/>
      <c r="Y18435" s="50"/>
      <c r="AA18435" s="52"/>
      <c r="AL18435" s="50"/>
    </row>
    <row r="18436" spans="1:38" x14ac:dyDescent="0.3">
      <c r="A18436" s="60">
        <v>41941</v>
      </c>
      <c r="B18436" s="61" t="s">
        <v>1446</v>
      </c>
      <c r="C18436" s="62">
        <v>46.93</v>
      </c>
      <c r="D18436" s="62" t="str">
        <f t="shared" si="299"/>
        <v>S1zxcCD-自考-成都-X级计划（PM）</v>
      </c>
      <c r="E18436" s="58"/>
      <c r="L18436" s="51"/>
      <c r="M18436" s="50"/>
      <c r="N18436" s="52"/>
      <c r="Y18436" s="50"/>
      <c r="AA18436" s="52"/>
      <c r="AL18436" s="50"/>
    </row>
    <row r="18437" spans="1:38" x14ac:dyDescent="0.3">
      <c r="A18437" s="65">
        <v>41942</v>
      </c>
      <c r="B18437" s="66" t="s">
        <v>1446</v>
      </c>
      <c r="C18437" s="67">
        <v>24.9</v>
      </c>
      <c r="D18437" s="67" t="str">
        <f t="shared" si="299"/>
        <v>S1zxcCD-自考-成都-X级计划（PM）</v>
      </c>
      <c r="E18437" s="58"/>
      <c r="L18437" s="51"/>
      <c r="M18437" s="50"/>
      <c r="N18437" s="52"/>
      <c r="Y18437" s="50"/>
      <c r="AA18437" s="52"/>
      <c r="AL18437" s="50"/>
    </row>
    <row r="18438" spans="1:38" x14ac:dyDescent="0.3">
      <c r="A18438" s="60">
        <v>41943</v>
      </c>
      <c r="B18438" s="61" t="s">
        <v>1446</v>
      </c>
      <c r="C18438" s="62">
        <v>30.99</v>
      </c>
      <c r="D18438" s="62" t="str">
        <f t="shared" ref="D18438:D18501" si="300">LEFT(B18438,2)&amp;"zxc"&amp;MID(B18438,4,100)</f>
        <v>S1zxcCD-自考-成都-X级计划（PM）</v>
      </c>
      <c r="E18438" s="58"/>
      <c r="L18438" s="51"/>
      <c r="M18438" s="50"/>
      <c r="N18438" s="52"/>
      <c r="Y18438" s="50"/>
      <c r="AA18438" s="52"/>
      <c r="AL18438" s="50"/>
    </row>
    <row r="18439" spans="1:38" x14ac:dyDescent="0.3">
      <c r="A18439" s="65">
        <v>41914</v>
      </c>
      <c r="B18439" s="66" t="s">
        <v>1447</v>
      </c>
      <c r="C18439" s="67">
        <v>0</v>
      </c>
      <c r="D18439" s="67" t="str">
        <f t="shared" si="300"/>
        <v>S1zxcCD-自考-成都-高展现词（EM）</v>
      </c>
      <c r="E18439" s="58"/>
      <c r="L18439" s="51"/>
      <c r="M18439" s="50"/>
      <c r="N18439" s="52"/>
      <c r="Y18439" s="50"/>
      <c r="AA18439" s="52"/>
      <c r="AL18439" s="50"/>
    </row>
    <row r="18440" spans="1:38" x14ac:dyDescent="0.3">
      <c r="A18440" s="60">
        <v>41915</v>
      </c>
      <c r="B18440" s="61" t="s">
        <v>1447</v>
      </c>
      <c r="C18440" s="62">
        <v>0</v>
      </c>
      <c r="D18440" s="62" t="str">
        <f t="shared" si="300"/>
        <v>S1zxcCD-自考-成都-高展现词（EM）</v>
      </c>
      <c r="E18440" s="58"/>
      <c r="L18440" s="51"/>
      <c r="M18440" s="50"/>
      <c r="N18440" s="52"/>
      <c r="Y18440" s="50"/>
      <c r="AA18440" s="52"/>
      <c r="AL18440" s="50"/>
    </row>
    <row r="18441" spans="1:38" x14ac:dyDescent="0.3">
      <c r="A18441" s="65">
        <v>41916</v>
      </c>
      <c r="B18441" s="66" t="s">
        <v>1447</v>
      </c>
      <c r="C18441" s="67">
        <v>4.9800000000000004</v>
      </c>
      <c r="D18441" s="67" t="str">
        <f t="shared" si="300"/>
        <v>S1zxcCD-自考-成都-高展现词（EM）</v>
      </c>
      <c r="E18441" s="58"/>
      <c r="L18441" s="51"/>
      <c r="M18441" s="50"/>
      <c r="N18441" s="52"/>
      <c r="Y18441" s="50"/>
      <c r="AA18441" s="52"/>
      <c r="AL18441" s="50"/>
    </row>
    <row r="18442" spans="1:38" x14ac:dyDescent="0.3">
      <c r="A18442" s="60">
        <v>41917</v>
      </c>
      <c r="B18442" s="61" t="s">
        <v>1447</v>
      </c>
      <c r="C18442" s="62">
        <v>0</v>
      </c>
      <c r="D18442" s="62" t="str">
        <f t="shared" si="300"/>
        <v>S1zxcCD-自考-成都-高展现词（EM）</v>
      </c>
      <c r="E18442" s="58"/>
      <c r="L18442" s="51"/>
      <c r="M18442" s="50"/>
      <c r="N18442" s="52"/>
      <c r="Y18442" s="50"/>
      <c r="AA18442" s="52"/>
      <c r="AL18442" s="50"/>
    </row>
    <row r="18443" spans="1:38" x14ac:dyDescent="0.3">
      <c r="A18443" s="65">
        <v>41918</v>
      </c>
      <c r="B18443" s="66" t="s">
        <v>1447</v>
      </c>
      <c r="C18443" s="67">
        <v>4.97</v>
      </c>
      <c r="D18443" s="67" t="str">
        <f t="shared" si="300"/>
        <v>S1zxcCD-自考-成都-高展现词（EM）</v>
      </c>
      <c r="E18443" s="58"/>
      <c r="L18443" s="51"/>
      <c r="M18443" s="50"/>
      <c r="N18443" s="52"/>
      <c r="Y18443" s="50"/>
      <c r="AA18443" s="52"/>
      <c r="AL18443" s="50"/>
    </row>
    <row r="18444" spans="1:38" x14ac:dyDescent="0.3">
      <c r="A18444" s="60">
        <v>41919</v>
      </c>
      <c r="B18444" s="61" t="s">
        <v>1447</v>
      </c>
      <c r="C18444" s="62">
        <v>5.16</v>
      </c>
      <c r="D18444" s="62" t="str">
        <f t="shared" si="300"/>
        <v>S1zxcCD-自考-成都-高展现词（EM）</v>
      </c>
      <c r="E18444" s="58"/>
      <c r="L18444" s="51"/>
      <c r="M18444" s="50"/>
      <c r="N18444" s="52"/>
      <c r="Y18444" s="50"/>
      <c r="AA18444" s="52"/>
      <c r="AL18444" s="50"/>
    </row>
    <row r="18445" spans="1:38" x14ac:dyDescent="0.3">
      <c r="A18445" s="65">
        <v>41920</v>
      </c>
      <c r="B18445" s="66" t="s">
        <v>1447</v>
      </c>
      <c r="C18445" s="67">
        <v>0</v>
      </c>
      <c r="D18445" s="67" t="str">
        <f t="shared" si="300"/>
        <v>S1zxcCD-自考-成都-高展现词（EM）</v>
      </c>
      <c r="E18445" s="58"/>
      <c r="L18445" s="51"/>
      <c r="M18445" s="50"/>
      <c r="N18445" s="52"/>
      <c r="Y18445" s="50"/>
      <c r="AA18445" s="52"/>
      <c r="AL18445" s="50"/>
    </row>
    <row r="18446" spans="1:38" x14ac:dyDescent="0.3">
      <c r="A18446" s="60">
        <v>41921</v>
      </c>
      <c r="B18446" s="61" t="s">
        <v>1447</v>
      </c>
      <c r="C18446" s="62">
        <v>12.38</v>
      </c>
      <c r="D18446" s="62" t="str">
        <f t="shared" si="300"/>
        <v>S1zxcCD-自考-成都-高展现词（EM）</v>
      </c>
      <c r="E18446" s="58"/>
      <c r="L18446" s="51"/>
      <c r="M18446" s="50"/>
      <c r="N18446" s="52"/>
      <c r="Y18446" s="50"/>
      <c r="AA18446" s="52"/>
      <c r="AL18446" s="50"/>
    </row>
    <row r="18447" spans="1:38" x14ac:dyDescent="0.3">
      <c r="A18447" s="65">
        <v>41922</v>
      </c>
      <c r="B18447" s="66" t="s">
        <v>1447</v>
      </c>
      <c r="C18447" s="67">
        <v>9.34</v>
      </c>
      <c r="D18447" s="67" t="str">
        <f t="shared" si="300"/>
        <v>S1zxcCD-自考-成都-高展现词（EM）</v>
      </c>
      <c r="E18447" s="58"/>
      <c r="L18447" s="51"/>
      <c r="M18447" s="50"/>
      <c r="N18447" s="52"/>
      <c r="Y18447" s="50"/>
      <c r="AA18447" s="52"/>
      <c r="AL18447" s="50"/>
    </row>
    <row r="18448" spans="1:38" x14ac:dyDescent="0.3">
      <c r="A18448" s="60">
        <v>41923</v>
      </c>
      <c r="B18448" s="61" t="s">
        <v>1447</v>
      </c>
      <c r="C18448" s="62">
        <v>9.9600000000000009</v>
      </c>
      <c r="D18448" s="62" t="str">
        <f t="shared" si="300"/>
        <v>S1zxcCD-自考-成都-高展现词（EM）</v>
      </c>
      <c r="E18448" s="58"/>
      <c r="L18448" s="51"/>
      <c r="M18448" s="50"/>
      <c r="N18448" s="52"/>
      <c r="Y18448" s="50"/>
      <c r="AA18448" s="52"/>
      <c r="AL18448" s="50"/>
    </row>
    <row r="18449" spans="1:38" x14ac:dyDescent="0.3">
      <c r="A18449" s="65">
        <v>41924</v>
      </c>
      <c r="B18449" s="66" t="s">
        <v>1447</v>
      </c>
      <c r="C18449" s="67">
        <v>4.67</v>
      </c>
      <c r="D18449" s="67" t="str">
        <f t="shared" si="300"/>
        <v>S1zxcCD-自考-成都-高展现词（EM）</v>
      </c>
      <c r="E18449" s="58"/>
      <c r="L18449" s="51"/>
      <c r="M18449" s="50"/>
      <c r="N18449" s="52"/>
      <c r="Y18449" s="50"/>
      <c r="AA18449" s="52"/>
      <c r="AL18449" s="50"/>
    </row>
    <row r="18450" spans="1:38" x14ac:dyDescent="0.3">
      <c r="A18450" s="60">
        <v>41925</v>
      </c>
      <c r="B18450" s="61" t="s">
        <v>1447</v>
      </c>
      <c r="C18450" s="62">
        <v>11.18</v>
      </c>
      <c r="D18450" s="62" t="str">
        <f t="shared" si="300"/>
        <v>S1zxcCD-自考-成都-高展现词（EM）</v>
      </c>
      <c r="E18450" s="58"/>
      <c r="L18450" s="51"/>
      <c r="M18450" s="50"/>
      <c r="N18450" s="52"/>
      <c r="Y18450" s="50"/>
      <c r="AA18450" s="52"/>
      <c r="AL18450" s="50"/>
    </row>
    <row r="18451" spans="1:38" x14ac:dyDescent="0.3">
      <c r="A18451" s="65">
        <v>41926</v>
      </c>
      <c r="B18451" s="66" t="s">
        <v>1447</v>
      </c>
      <c r="C18451" s="67">
        <v>0</v>
      </c>
      <c r="D18451" s="67" t="str">
        <f t="shared" si="300"/>
        <v>S1zxcCD-自考-成都-高展现词（EM）</v>
      </c>
      <c r="E18451" s="58"/>
      <c r="L18451" s="51"/>
      <c r="M18451" s="50"/>
      <c r="N18451" s="52"/>
      <c r="Y18451" s="50"/>
      <c r="AA18451" s="52"/>
      <c r="AL18451" s="50"/>
    </row>
    <row r="18452" spans="1:38" x14ac:dyDescent="0.3">
      <c r="A18452" s="60">
        <v>41927</v>
      </c>
      <c r="B18452" s="61" t="s">
        <v>1447</v>
      </c>
      <c r="C18452" s="62">
        <v>4.28</v>
      </c>
      <c r="D18452" s="62" t="str">
        <f t="shared" si="300"/>
        <v>S1zxcCD-自考-成都-高展现词（EM）</v>
      </c>
      <c r="E18452" s="58"/>
      <c r="L18452" s="51"/>
      <c r="M18452" s="50"/>
      <c r="N18452" s="52"/>
      <c r="Y18452" s="50"/>
      <c r="AA18452" s="52"/>
      <c r="AL18452" s="50"/>
    </row>
    <row r="18453" spans="1:38" x14ac:dyDescent="0.3">
      <c r="A18453" s="65">
        <v>41928</v>
      </c>
      <c r="B18453" s="66" t="s">
        <v>1447</v>
      </c>
      <c r="C18453" s="67">
        <v>14.69</v>
      </c>
      <c r="D18453" s="67" t="str">
        <f t="shared" si="300"/>
        <v>S1zxcCD-自考-成都-高展现词（EM）</v>
      </c>
      <c r="E18453" s="58"/>
      <c r="L18453" s="51"/>
      <c r="M18453" s="50"/>
      <c r="N18453" s="52"/>
      <c r="Y18453" s="50"/>
      <c r="AA18453" s="52"/>
      <c r="AL18453" s="50"/>
    </row>
    <row r="18454" spans="1:38" x14ac:dyDescent="0.3">
      <c r="A18454" s="60">
        <v>41929</v>
      </c>
      <c r="B18454" s="61" t="s">
        <v>1447</v>
      </c>
      <c r="C18454" s="62">
        <v>13.49</v>
      </c>
      <c r="D18454" s="62" t="str">
        <f t="shared" si="300"/>
        <v>S1zxcCD-自考-成都-高展现词（EM）</v>
      </c>
      <c r="E18454" s="58"/>
      <c r="L18454" s="51"/>
      <c r="M18454" s="50"/>
      <c r="N18454" s="52"/>
      <c r="Y18454" s="50"/>
      <c r="AA18454" s="52"/>
      <c r="AL18454" s="50"/>
    </row>
    <row r="18455" spans="1:38" x14ac:dyDescent="0.3">
      <c r="A18455" s="65">
        <v>41930</v>
      </c>
      <c r="B18455" s="66" t="s">
        <v>1447</v>
      </c>
      <c r="C18455" s="67">
        <v>4.67</v>
      </c>
      <c r="D18455" s="67" t="str">
        <f t="shared" si="300"/>
        <v>S1zxcCD-自考-成都-高展现词（EM）</v>
      </c>
      <c r="E18455" s="58"/>
      <c r="L18455" s="51"/>
      <c r="M18455" s="50"/>
      <c r="N18455" s="52"/>
      <c r="Y18455" s="50"/>
      <c r="AA18455" s="52"/>
      <c r="AL18455" s="50"/>
    </row>
    <row r="18456" spans="1:38" x14ac:dyDescent="0.3">
      <c r="A18456" s="60">
        <v>41931</v>
      </c>
      <c r="B18456" s="61" t="s">
        <v>1447</v>
      </c>
      <c r="C18456" s="62">
        <v>0</v>
      </c>
      <c r="D18456" s="62" t="str">
        <f t="shared" si="300"/>
        <v>S1zxcCD-自考-成都-高展现词（EM）</v>
      </c>
      <c r="E18456" s="58"/>
      <c r="L18456" s="51"/>
      <c r="M18456" s="50"/>
      <c r="N18456" s="52"/>
      <c r="Y18456" s="50"/>
      <c r="AA18456" s="52"/>
      <c r="AL18456" s="50"/>
    </row>
    <row r="18457" spans="1:38" x14ac:dyDescent="0.3">
      <c r="A18457" s="65">
        <v>41932</v>
      </c>
      <c r="B18457" s="66" t="s">
        <v>1447</v>
      </c>
      <c r="C18457" s="67">
        <v>5.08</v>
      </c>
      <c r="D18457" s="67" t="str">
        <f t="shared" si="300"/>
        <v>S1zxcCD-自考-成都-高展现词（EM）</v>
      </c>
      <c r="E18457" s="58"/>
      <c r="L18457" s="51"/>
      <c r="M18457" s="50"/>
      <c r="N18457" s="52"/>
      <c r="Y18457" s="50"/>
      <c r="AA18457" s="52"/>
      <c r="AL18457" s="50"/>
    </row>
    <row r="18458" spans="1:38" x14ac:dyDescent="0.3">
      <c r="A18458" s="60">
        <v>41933</v>
      </c>
      <c r="B18458" s="61" t="s">
        <v>1447</v>
      </c>
      <c r="C18458" s="62">
        <v>1.22</v>
      </c>
      <c r="D18458" s="62" t="str">
        <f t="shared" si="300"/>
        <v>S1zxcCD-自考-成都-高展现词（EM）</v>
      </c>
      <c r="E18458" s="58"/>
      <c r="L18458" s="51"/>
      <c r="M18458" s="50"/>
      <c r="N18458" s="52"/>
      <c r="Y18458" s="50"/>
      <c r="AA18458" s="52"/>
      <c r="AL18458" s="50"/>
    </row>
    <row r="18459" spans="1:38" x14ac:dyDescent="0.3">
      <c r="A18459" s="65">
        <v>41934</v>
      </c>
      <c r="B18459" s="66" t="s">
        <v>1447</v>
      </c>
      <c r="C18459" s="67">
        <v>4.67</v>
      </c>
      <c r="D18459" s="67" t="str">
        <f t="shared" si="300"/>
        <v>S1zxcCD-自考-成都-高展现词（EM）</v>
      </c>
      <c r="E18459" s="58"/>
      <c r="L18459" s="51"/>
      <c r="M18459" s="50"/>
      <c r="N18459" s="52"/>
      <c r="Y18459" s="50"/>
      <c r="AA18459" s="52"/>
      <c r="AL18459" s="50"/>
    </row>
    <row r="18460" spans="1:38" x14ac:dyDescent="0.3">
      <c r="A18460" s="60">
        <v>41935</v>
      </c>
      <c r="B18460" s="61" t="s">
        <v>1447</v>
      </c>
      <c r="C18460" s="62">
        <v>8.82</v>
      </c>
      <c r="D18460" s="62" t="str">
        <f t="shared" si="300"/>
        <v>S1zxcCD-自考-成都-高展现词（EM）</v>
      </c>
      <c r="E18460" s="58"/>
      <c r="L18460" s="51"/>
      <c r="M18460" s="50"/>
      <c r="N18460" s="52"/>
      <c r="Y18460" s="50"/>
      <c r="AA18460" s="52"/>
      <c r="AL18460" s="50"/>
    </row>
    <row r="18461" spans="1:38" x14ac:dyDescent="0.3">
      <c r="A18461" s="65">
        <v>41936</v>
      </c>
      <c r="B18461" s="66" t="s">
        <v>1447</v>
      </c>
      <c r="C18461" s="67">
        <v>0</v>
      </c>
      <c r="D18461" s="67" t="str">
        <f t="shared" si="300"/>
        <v>S1zxcCD-自考-成都-高展现词（EM）</v>
      </c>
      <c r="E18461" s="58"/>
      <c r="L18461" s="51"/>
      <c r="M18461" s="50"/>
      <c r="N18461" s="52"/>
      <c r="Y18461" s="50"/>
      <c r="AA18461" s="52"/>
      <c r="AL18461" s="50"/>
    </row>
    <row r="18462" spans="1:38" x14ac:dyDescent="0.3">
      <c r="A18462" s="60">
        <v>41937</v>
      </c>
      <c r="B18462" s="61" t="s">
        <v>1447</v>
      </c>
      <c r="C18462" s="62">
        <v>1.1299999999999999</v>
      </c>
      <c r="D18462" s="62" t="str">
        <f t="shared" si="300"/>
        <v>S1zxcCD-自考-成都-高展现词（EM）</v>
      </c>
      <c r="E18462" s="58"/>
      <c r="L18462" s="51"/>
      <c r="M18462" s="50"/>
      <c r="N18462" s="52"/>
      <c r="Y18462" s="50"/>
      <c r="AA18462" s="52"/>
      <c r="AL18462" s="50"/>
    </row>
    <row r="18463" spans="1:38" x14ac:dyDescent="0.3">
      <c r="A18463" s="65">
        <v>41938</v>
      </c>
      <c r="B18463" s="66" t="s">
        <v>1447</v>
      </c>
      <c r="C18463" s="67">
        <v>0</v>
      </c>
      <c r="D18463" s="67" t="str">
        <f t="shared" si="300"/>
        <v>S1zxcCD-自考-成都-高展现词（EM）</v>
      </c>
      <c r="E18463" s="58"/>
      <c r="L18463" s="51"/>
      <c r="M18463" s="50"/>
      <c r="N18463" s="52"/>
      <c r="Y18463" s="50"/>
      <c r="AA18463" s="52"/>
      <c r="AL18463" s="50"/>
    </row>
    <row r="18464" spans="1:38" x14ac:dyDescent="0.3">
      <c r="A18464" s="60">
        <v>41939</v>
      </c>
      <c r="B18464" s="61" t="s">
        <v>1447</v>
      </c>
      <c r="C18464" s="62">
        <v>9</v>
      </c>
      <c r="D18464" s="62" t="str">
        <f t="shared" si="300"/>
        <v>S1zxcCD-自考-成都-高展现词（EM）</v>
      </c>
      <c r="E18464" s="58"/>
      <c r="L18464" s="51"/>
      <c r="M18464" s="50"/>
      <c r="N18464" s="52"/>
      <c r="Y18464" s="50"/>
      <c r="AA18464" s="52"/>
      <c r="AL18464" s="50"/>
    </row>
    <row r="18465" spans="1:38" x14ac:dyDescent="0.3">
      <c r="A18465" s="65">
        <v>41940</v>
      </c>
      <c r="B18465" s="66" t="s">
        <v>1447</v>
      </c>
      <c r="C18465" s="67">
        <v>5.62</v>
      </c>
      <c r="D18465" s="67" t="str">
        <f t="shared" si="300"/>
        <v>S1zxcCD-自考-成都-高展现词（EM）</v>
      </c>
      <c r="E18465" s="58"/>
      <c r="L18465" s="51"/>
      <c r="M18465" s="50"/>
      <c r="N18465" s="52"/>
      <c r="Y18465" s="50"/>
      <c r="AA18465" s="52"/>
      <c r="AL18465" s="50"/>
    </row>
    <row r="18466" spans="1:38" x14ac:dyDescent="0.3">
      <c r="A18466" s="60">
        <v>41941</v>
      </c>
      <c r="B18466" s="61" t="s">
        <v>1447</v>
      </c>
      <c r="C18466" s="62">
        <v>0</v>
      </c>
      <c r="D18466" s="62" t="str">
        <f t="shared" si="300"/>
        <v>S1zxcCD-自考-成都-高展现词（EM）</v>
      </c>
      <c r="E18466" s="58"/>
      <c r="L18466" s="51"/>
      <c r="M18466" s="50"/>
      <c r="N18466" s="52"/>
      <c r="Y18466" s="50"/>
      <c r="AA18466" s="52"/>
      <c r="AL18466" s="50"/>
    </row>
    <row r="18467" spans="1:38" x14ac:dyDescent="0.3">
      <c r="A18467" s="65">
        <v>41942</v>
      </c>
      <c r="B18467" s="66" t="s">
        <v>1447</v>
      </c>
      <c r="C18467" s="67">
        <v>10.52</v>
      </c>
      <c r="D18467" s="67" t="str">
        <f t="shared" si="300"/>
        <v>S1zxcCD-自考-成都-高展现词（EM）</v>
      </c>
      <c r="E18467" s="58"/>
      <c r="L18467" s="51"/>
      <c r="M18467" s="50"/>
      <c r="N18467" s="52"/>
      <c r="Y18467" s="50"/>
      <c r="AA18467" s="52"/>
      <c r="AL18467" s="50"/>
    </row>
    <row r="18468" spans="1:38" x14ac:dyDescent="0.3">
      <c r="A18468" s="60">
        <v>41943</v>
      </c>
      <c r="B18468" s="61" t="s">
        <v>1447</v>
      </c>
      <c r="C18468" s="62">
        <v>0</v>
      </c>
      <c r="D18468" s="62" t="str">
        <f t="shared" si="300"/>
        <v>S1zxcCD-自考-成都-高展现词（EM）</v>
      </c>
      <c r="E18468" s="58"/>
      <c r="L18468" s="51"/>
      <c r="M18468" s="50"/>
      <c r="N18468" s="52"/>
      <c r="Y18468" s="50"/>
      <c r="AA18468" s="52"/>
      <c r="AL18468" s="50"/>
    </row>
    <row r="18469" spans="1:38" x14ac:dyDescent="0.3">
      <c r="A18469" s="65">
        <v>41913</v>
      </c>
      <c r="B18469" s="66" t="s">
        <v>1448</v>
      </c>
      <c r="C18469" s="67">
        <v>1.0900000000000001</v>
      </c>
      <c r="D18469" s="67" t="str">
        <f t="shared" si="300"/>
        <v>S1zxcCD-自考-成都-高展现词（PM）</v>
      </c>
      <c r="E18469" s="58"/>
      <c r="L18469" s="51"/>
      <c r="M18469" s="50"/>
      <c r="N18469" s="52"/>
      <c r="Y18469" s="50"/>
      <c r="AA18469" s="52"/>
      <c r="AL18469" s="50"/>
    </row>
    <row r="18470" spans="1:38" x14ac:dyDescent="0.3">
      <c r="A18470" s="60">
        <v>41914</v>
      </c>
      <c r="B18470" s="61" t="s">
        <v>1448</v>
      </c>
      <c r="C18470" s="62">
        <v>0</v>
      </c>
      <c r="D18470" s="62" t="str">
        <f t="shared" si="300"/>
        <v>S1zxcCD-自考-成都-高展现词（PM）</v>
      </c>
      <c r="E18470" s="58"/>
      <c r="L18470" s="51"/>
      <c r="M18470" s="50"/>
      <c r="N18470" s="52"/>
      <c r="Y18470" s="50"/>
      <c r="AA18470" s="52"/>
      <c r="AL18470" s="50"/>
    </row>
    <row r="18471" spans="1:38" x14ac:dyDescent="0.3">
      <c r="A18471" s="65">
        <v>41915</v>
      </c>
      <c r="B18471" s="66" t="s">
        <v>1448</v>
      </c>
      <c r="C18471" s="67">
        <v>2.2999999999999998</v>
      </c>
      <c r="D18471" s="67" t="str">
        <f t="shared" si="300"/>
        <v>S1zxcCD-自考-成都-高展现词（PM）</v>
      </c>
      <c r="E18471" s="58"/>
      <c r="L18471" s="51"/>
      <c r="M18471" s="50"/>
      <c r="N18471" s="52"/>
      <c r="Y18471" s="50"/>
      <c r="AA18471" s="52"/>
      <c r="AL18471" s="50"/>
    </row>
    <row r="18472" spans="1:38" x14ac:dyDescent="0.3">
      <c r="A18472" s="60">
        <v>41916</v>
      </c>
      <c r="B18472" s="61" t="s">
        <v>1448</v>
      </c>
      <c r="C18472" s="62">
        <v>1.67</v>
      </c>
      <c r="D18472" s="62" t="str">
        <f t="shared" si="300"/>
        <v>S1zxcCD-自考-成都-高展现词（PM）</v>
      </c>
      <c r="E18472" s="58"/>
      <c r="L18472" s="51"/>
      <c r="M18472" s="50"/>
      <c r="N18472" s="52"/>
      <c r="Y18472" s="50"/>
      <c r="AA18472" s="52"/>
      <c r="AL18472" s="50"/>
    </row>
    <row r="18473" spans="1:38" x14ac:dyDescent="0.3">
      <c r="A18473" s="65">
        <v>41917</v>
      </c>
      <c r="B18473" s="66" t="s">
        <v>1448</v>
      </c>
      <c r="C18473" s="67">
        <v>1.82</v>
      </c>
      <c r="D18473" s="67" t="str">
        <f t="shared" si="300"/>
        <v>S1zxcCD-自考-成都-高展现词（PM）</v>
      </c>
      <c r="E18473" s="58"/>
      <c r="L18473" s="51"/>
      <c r="M18473" s="50"/>
      <c r="N18473" s="52"/>
      <c r="Y18473" s="50"/>
      <c r="AA18473" s="52"/>
      <c r="AL18473" s="50"/>
    </row>
    <row r="18474" spans="1:38" x14ac:dyDescent="0.3">
      <c r="A18474" s="60">
        <v>41918</v>
      </c>
      <c r="B18474" s="61" t="s">
        <v>1448</v>
      </c>
      <c r="C18474" s="62">
        <v>2.5299999999999998</v>
      </c>
      <c r="D18474" s="62" t="str">
        <f t="shared" si="300"/>
        <v>S1zxcCD-自考-成都-高展现词（PM）</v>
      </c>
      <c r="E18474" s="58"/>
      <c r="L18474" s="51"/>
      <c r="M18474" s="50"/>
      <c r="N18474" s="52"/>
      <c r="Y18474" s="50"/>
      <c r="AA18474" s="52"/>
      <c r="AL18474" s="50"/>
    </row>
    <row r="18475" spans="1:38" x14ac:dyDescent="0.3">
      <c r="A18475" s="65">
        <v>41919</v>
      </c>
      <c r="B18475" s="66" t="s">
        <v>1448</v>
      </c>
      <c r="C18475" s="67">
        <v>3.19</v>
      </c>
      <c r="D18475" s="67" t="str">
        <f t="shared" si="300"/>
        <v>S1zxcCD-自考-成都-高展现词（PM）</v>
      </c>
      <c r="E18475" s="58"/>
      <c r="L18475" s="51"/>
      <c r="M18475" s="50"/>
      <c r="N18475" s="52"/>
      <c r="Y18475" s="50"/>
      <c r="AA18475" s="52"/>
      <c r="AL18475" s="50"/>
    </row>
    <row r="18476" spans="1:38" x14ac:dyDescent="0.3">
      <c r="A18476" s="60">
        <v>41920</v>
      </c>
      <c r="B18476" s="61" t="s">
        <v>1448</v>
      </c>
      <c r="C18476" s="62">
        <v>3.39</v>
      </c>
      <c r="D18476" s="62" t="str">
        <f t="shared" si="300"/>
        <v>S1zxcCD-自考-成都-高展现词（PM）</v>
      </c>
      <c r="E18476" s="58"/>
      <c r="L18476" s="51"/>
      <c r="M18476" s="50"/>
      <c r="N18476" s="52"/>
      <c r="Y18476" s="50"/>
      <c r="AA18476" s="52"/>
      <c r="AL18476" s="50"/>
    </row>
    <row r="18477" spans="1:38" x14ac:dyDescent="0.3">
      <c r="A18477" s="65">
        <v>41921</v>
      </c>
      <c r="B18477" s="66" t="s">
        <v>1448</v>
      </c>
      <c r="C18477" s="67">
        <v>1.35</v>
      </c>
      <c r="D18477" s="67" t="str">
        <f t="shared" si="300"/>
        <v>S1zxcCD-自考-成都-高展现词（PM）</v>
      </c>
      <c r="E18477" s="58"/>
      <c r="L18477" s="51"/>
      <c r="M18477" s="50"/>
      <c r="N18477" s="52"/>
      <c r="Y18477" s="50"/>
      <c r="AA18477" s="52"/>
      <c r="AL18477" s="50"/>
    </row>
    <row r="18478" spans="1:38" x14ac:dyDescent="0.3">
      <c r="A18478" s="60">
        <v>41922</v>
      </c>
      <c r="B18478" s="61" t="s">
        <v>1448</v>
      </c>
      <c r="C18478" s="62">
        <v>11.44</v>
      </c>
      <c r="D18478" s="62" t="str">
        <f t="shared" si="300"/>
        <v>S1zxcCD-自考-成都-高展现词（PM）</v>
      </c>
      <c r="E18478" s="58"/>
      <c r="L18478" s="51"/>
      <c r="M18478" s="50"/>
      <c r="N18478" s="52"/>
      <c r="Y18478" s="50"/>
      <c r="AA18478" s="52"/>
      <c r="AL18478" s="50"/>
    </row>
    <row r="18479" spans="1:38" x14ac:dyDescent="0.3">
      <c r="A18479" s="65">
        <v>41923</v>
      </c>
      <c r="B18479" s="66" t="s">
        <v>1448</v>
      </c>
      <c r="C18479" s="67">
        <v>2.97</v>
      </c>
      <c r="D18479" s="67" t="str">
        <f t="shared" si="300"/>
        <v>S1zxcCD-自考-成都-高展现词（PM）</v>
      </c>
      <c r="E18479" s="58"/>
      <c r="L18479" s="51"/>
      <c r="M18479" s="50"/>
      <c r="N18479" s="52"/>
      <c r="Y18479" s="50"/>
      <c r="AA18479" s="52"/>
      <c r="AL18479" s="50"/>
    </row>
    <row r="18480" spans="1:38" x14ac:dyDescent="0.3">
      <c r="A18480" s="60">
        <v>41924</v>
      </c>
      <c r="B18480" s="61" t="s">
        <v>1448</v>
      </c>
      <c r="C18480" s="62">
        <v>1.19</v>
      </c>
      <c r="D18480" s="62" t="str">
        <f t="shared" si="300"/>
        <v>S1zxcCD-自考-成都-高展现词（PM）</v>
      </c>
      <c r="E18480" s="58"/>
      <c r="L18480" s="51"/>
      <c r="M18480" s="50"/>
      <c r="N18480" s="52"/>
      <c r="Y18480" s="50"/>
      <c r="AA18480" s="52"/>
      <c r="AL18480" s="50"/>
    </row>
    <row r="18481" spans="1:38" x14ac:dyDescent="0.3">
      <c r="A18481" s="65">
        <v>41925</v>
      </c>
      <c r="B18481" s="66" t="s">
        <v>1448</v>
      </c>
      <c r="C18481" s="67">
        <v>6.75</v>
      </c>
      <c r="D18481" s="67" t="str">
        <f t="shared" si="300"/>
        <v>S1zxcCD-自考-成都-高展现词（PM）</v>
      </c>
      <c r="E18481" s="58"/>
      <c r="L18481" s="51"/>
      <c r="M18481" s="50"/>
      <c r="N18481" s="52"/>
      <c r="Y18481" s="50"/>
      <c r="AA18481" s="52"/>
      <c r="AL18481" s="50"/>
    </row>
    <row r="18482" spans="1:38" x14ac:dyDescent="0.3">
      <c r="A18482" s="60">
        <v>41926</v>
      </c>
      <c r="B18482" s="61" t="s">
        <v>1448</v>
      </c>
      <c r="C18482" s="62">
        <v>3.64</v>
      </c>
      <c r="D18482" s="62" t="str">
        <f t="shared" si="300"/>
        <v>S1zxcCD-自考-成都-高展现词（PM）</v>
      </c>
      <c r="E18482" s="58"/>
      <c r="L18482" s="51"/>
      <c r="M18482" s="50"/>
      <c r="N18482" s="52"/>
      <c r="Y18482" s="50"/>
      <c r="AA18482" s="52"/>
      <c r="AL18482" s="50"/>
    </row>
    <row r="18483" spans="1:38" x14ac:dyDescent="0.3">
      <c r="A18483" s="65">
        <v>41927</v>
      </c>
      <c r="B18483" s="66" t="s">
        <v>1448</v>
      </c>
      <c r="C18483" s="67">
        <v>2.82</v>
      </c>
      <c r="D18483" s="67" t="str">
        <f t="shared" si="300"/>
        <v>S1zxcCD-自考-成都-高展现词（PM）</v>
      </c>
      <c r="E18483" s="58"/>
      <c r="L18483" s="51"/>
      <c r="M18483" s="50"/>
      <c r="N18483" s="52"/>
      <c r="Y18483" s="50"/>
      <c r="AA18483" s="52"/>
      <c r="AL18483" s="50"/>
    </row>
    <row r="18484" spans="1:38" x14ac:dyDescent="0.3">
      <c r="A18484" s="60">
        <v>41928</v>
      </c>
      <c r="B18484" s="61" t="s">
        <v>1448</v>
      </c>
      <c r="C18484" s="62">
        <v>5.34</v>
      </c>
      <c r="D18484" s="62" t="str">
        <f t="shared" si="300"/>
        <v>S1zxcCD-自考-成都-高展现词（PM）</v>
      </c>
      <c r="E18484" s="58"/>
      <c r="L18484" s="51"/>
      <c r="M18484" s="50"/>
      <c r="N18484" s="52"/>
      <c r="Y18484" s="50"/>
      <c r="AA18484" s="52"/>
      <c r="AL18484" s="50"/>
    </row>
    <row r="18485" spans="1:38" x14ac:dyDescent="0.3">
      <c r="A18485" s="65">
        <v>41929</v>
      </c>
      <c r="B18485" s="66" t="s">
        <v>1448</v>
      </c>
      <c r="C18485" s="67">
        <v>4.87</v>
      </c>
      <c r="D18485" s="67" t="str">
        <f t="shared" si="300"/>
        <v>S1zxcCD-自考-成都-高展现词（PM）</v>
      </c>
      <c r="E18485" s="58"/>
      <c r="L18485" s="51"/>
      <c r="M18485" s="50"/>
      <c r="N18485" s="52"/>
      <c r="Y18485" s="50"/>
      <c r="AA18485" s="52"/>
      <c r="AL18485" s="50"/>
    </row>
    <row r="18486" spans="1:38" x14ac:dyDescent="0.3">
      <c r="A18486" s="60">
        <v>41930</v>
      </c>
      <c r="B18486" s="61" t="s">
        <v>1448</v>
      </c>
      <c r="C18486" s="62">
        <v>2.64</v>
      </c>
      <c r="D18486" s="62" t="str">
        <f t="shared" si="300"/>
        <v>S1zxcCD-自考-成都-高展现词（PM）</v>
      </c>
      <c r="E18486" s="58"/>
      <c r="L18486" s="51"/>
      <c r="M18486" s="50"/>
      <c r="N18486" s="52"/>
      <c r="Y18486" s="50"/>
      <c r="AA18486" s="52"/>
      <c r="AL18486" s="50"/>
    </row>
    <row r="18487" spans="1:38" x14ac:dyDescent="0.3">
      <c r="A18487" s="65">
        <v>41931</v>
      </c>
      <c r="B18487" s="66" t="s">
        <v>1448</v>
      </c>
      <c r="C18487" s="67">
        <v>2.83</v>
      </c>
      <c r="D18487" s="67" t="str">
        <f t="shared" si="300"/>
        <v>S1zxcCD-自考-成都-高展现词（PM）</v>
      </c>
      <c r="E18487" s="58"/>
      <c r="L18487" s="51"/>
      <c r="M18487" s="50"/>
      <c r="N18487" s="52"/>
      <c r="Y18487" s="50"/>
      <c r="AA18487" s="52"/>
      <c r="AL18487" s="50"/>
    </row>
    <row r="18488" spans="1:38" x14ac:dyDescent="0.3">
      <c r="A18488" s="60">
        <v>41932</v>
      </c>
      <c r="B18488" s="61" t="s">
        <v>1448</v>
      </c>
      <c r="C18488" s="62">
        <v>4.05</v>
      </c>
      <c r="D18488" s="62" t="str">
        <f t="shared" si="300"/>
        <v>S1zxcCD-自考-成都-高展现词（PM）</v>
      </c>
      <c r="E18488" s="58"/>
      <c r="L18488" s="51"/>
      <c r="M18488" s="50"/>
      <c r="N18488" s="52"/>
      <c r="Y18488" s="50"/>
      <c r="AA18488" s="52"/>
      <c r="AL18488" s="50"/>
    </row>
    <row r="18489" spans="1:38" x14ac:dyDescent="0.3">
      <c r="A18489" s="65">
        <v>41933</v>
      </c>
      <c r="B18489" s="66" t="s">
        <v>1448</v>
      </c>
      <c r="C18489" s="67">
        <v>5.75</v>
      </c>
      <c r="D18489" s="67" t="str">
        <f t="shared" si="300"/>
        <v>S1zxcCD-自考-成都-高展现词（PM）</v>
      </c>
      <c r="E18489" s="58"/>
      <c r="L18489" s="51"/>
      <c r="M18489" s="50"/>
      <c r="N18489" s="52"/>
      <c r="Y18489" s="50"/>
      <c r="AA18489" s="52"/>
      <c r="AL18489" s="50"/>
    </row>
    <row r="18490" spans="1:38" x14ac:dyDescent="0.3">
      <c r="A18490" s="60">
        <v>41934</v>
      </c>
      <c r="B18490" s="61" t="s">
        <v>1448</v>
      </c>
      <c r="C18490" s="62">
        <v>6.09</v>
      </c>
      <c r="D18490" s="62" t="str">
        <f t="shared" si="300"/>
        <v>S1zxcCD-自考-成都-高展现词（PM）</v>
      </c>
      <c r="E18490" s="58"/>
      <c r="L18490" s="51"/>
      <c r="M18490" s="50"/>
      <c r="N18490" s="52"/>
      <c r="Y18490" s="50"/>
      <c r="AA18490" s="52"/>
      <c r="AL18490" s="50"/>
    </row>
    <row r="18491" spans="1:38" x14ac:dyDescent="0.3">
      <c r="A18491" s="65">
        <v>41935</v>
      </c>
      <c r="B18491" s="66" t="s">
        <v>1448</v>
      </c>
      <c r="C18491" s="67">
        <v>4.4000000000000004</v>
      </c>
      <c r="D18491" s="67" t="str">
        <f t="shared" si="300"/>
        <v>S1zxcCD-自考-成都-高展现词（PM）</v>
      </c>
      <c r="E18491" s="58"/>
      <c r="L18491" s="51"/>
      <c r="M18491" s="50"/>
      <c r="N18491" s="52"/>
      <c r="Y18491" s="50"/>
      <c r="AA18491" s="52"/>
      <c r="AL18491" s="50"/>
    </row>
    <row r="18492" spans="1:38" x14ac:dyDescent="0.3">
      <c r="A18492" s="60">
        <v>41936</v>
      </c>
      <c r="B18492" s="61" t="s">
        <v>1448</v>
      </c>
      <c r="C18492" s="62">
        <v>3.36</v>
      </c>
      <c r="D18492" s="62" t="str">
        <f t="shared" si="300"/>
        <v>S1zxcCD-自考-成都-高展现词（PM）</v>
      </c>
      <c r="E18492" s="58"/>
      <c r="L18492" s="51"/>
      <c r="M18492" s="50"/>
      <c r="N18492" s="52"/>
      <c r="Y18492" s="50"/>
      <c r="AA18492" s="52"/>
      <c r="AL18492" s="50"/>
    </row>
    <row r="18493" spans="1:38" x14ac:dyDescent="0.3">
      <c r="A18493" s="65">
        <v>41937</v>
      </c>
      <c r="B18493" s="66" t="s">
        <v>1448</v>
      </c>
      <c r="C18493" s="67">
        <v>3.59</v>
      </c>
      <c r="D18493" s="67" t="str">
        <f t="shared" si="300"/>
        <v>S1zxcCD-自考-成都-高展现词（PM）</v>
      </c>
      <c r="E18493" s="58"/>
      <c r="L18493" s="51"/>
      <c r="M18493" s="50"/>
      <c r="N18493" s="52"/>
      <c r="Y18493" s="50"/>
      <c r="AA18493" s="52"/>
      <c r="AL18493" s="50"/>
    </row>
    <row r="18494" spans="1:38" x14ac:dyDescent="0.3">
      <c r="A18494" s="60">
        <v>41938</v>
      </c>
      <c r="B18494" s="61" t="s">
        <v>1448</v>
      </c>
      <c r="C18494" s="62">
        <v>1.78</v>
      </c>
      <c r="D18494" s="62" t="str">
        <f t="shared" si="300"/>
        <v>S1zxcCD-自考-成都-高展现词（PM）</v>
      </c>
      <c r="E18494" s="58"/>
      <c r="L18494" s="51"/>
      <c r="M18494" s="50"/>
      <c r="N18494" s="52"/>
      <c r="Y18494" s="50"/>
      <c r="AA18494" s="52"/>
      <c r="AL18494" s="50"/>
    </row>
    <row r="18495" spans="1:38" x14ac:dyDescent="0.3">
      <c r="A18495" s="65">
        <v>41939</v>
      </c>
      <c r="B18495" s="66" t="s">
        <v>1448</v>
      </c>
      <c r="C18495" s="67">
        <v>4.0199999999999996</v>
      </c>
      <c r="D18495" s="67" t="str">
        <f t="shared" si="300"/>
        <v>S1zxcCD-自考-成都-高展现词（PM）</v>
      </c>
      <c r="E18495" s="58"/>
      <c r="L18495" s="51"/>
      <c r="M18495" s="50"/>
      <c r="N18495" s="52"/>
      <c r="Y18495" s="50"/>
      <c r="AA18495" s="52"/>
      <c r="AL18495" s="50"/>
    </row>
    <row r="18496" spans="1:38" x14ac:dyDescent="0.3">
      <c r="A18496" s="60">
        <v>41940</v>
      </c>
      <c r="B18496" s="61" t="s">
        <v>1448</v>
      </c>
      <c r="C18496" s="62">
        <v>3.6</v>
      </c>
      <c r="D18496" s="62" t="str">
        <f t="shared" si="300"/>
        <v>S1zxcCD-自考-成都-高展现词（PM）</v>
      </c>
      <c r="E18496" s="58"/>
      <c r="L18496" s="51"/>
      <c r="M18496" s="50"/>
      <c r="N18496" s="52"/>
      <c r="Y18496" s="50"/>
      <c r="AA18496" s="52"/>
      <c r="AL18496" s="50"/>
    </row>
    <row r="18497" spans="1:38" x14ac:dyDescent="0.3">
      <c r="A18497" s="65">
        <v>41941</v>
      </c>
      <c r="B18497" s="66" t="s">
        <v>1448</v>
      </c>
      <c r="C18497" s="67">
        <v>5.0199999999999996</v>
      </c>
      <c r="D18497" s="67" t="str">
        <f t="shared" si="300"/>
        <v>S1zxcCD-自考-成都-高展现词（PM）</v>
      </c>
      <c r="E18497" s="58"/>
      <c r="L18497" s="51"/>
      <c r="M18497" s="50"/>
      <c r="N18497" s="52"/>
      <c r="Y18497" s="50"/>
      <c r="AA18497" s="52"/>
      <c r="AL18497" s="50"/>
    </row>
    <row r="18498" spans="1:38" x14ac:dyDescent="0.3">
      <c r="A18498" s="60">
        <v>41942</v>
      </c>
      <c r="B18498" s="61" t="s">
        <v>1448</v>
      </c>
      <c r="C18498" s="62">
        <v>4.59</v>
      </c>
      <c r="D18498" s="62" t="str">
        <f t="shared" si="300"/>
        <v>S1zxcCD-自考-成都-高展现词（PM）</v>
      </c>
      <c r="E18498" s="58"/>
      <c r="L18498" s="51"/>
      <c r="M18498" s="50"/>
      <c r="N18498" s="52"/>
      <c r="Y18498" s="50"/>
      <c r="AA18498" s="52"/>
      <c r="AL18498" s="50"/>
    </row>
    <row r="18499" spans="1:38" x14ac:dyDescent="0.3">
      <c r="A18499" s="65">
        <v>41943</v>
      </c>
      <c r="B18499" s="66" t="s">
        <v>1448</v>
      </c>
      <c r="C18499" s="67">
        <v>3.1</v>
      </c>
      <c r="D18499" s="67" t="str">
        <f t="shared" si="300"/>
        <v>S1zxcCD-自考-成都-高展现词（PM）</v>
      </c>
      <c r="E18499" s="58"/>
      <c r="L18499" s="51"/>
      <c r="M18499" s="50"/>
      <c r="N18499" s="52"/>
      <c r="Y18499" s="50"/>
      <c r="AA18499" s="52"/>
      <c r="AL18499" s="50"/>
    </row>
    <row r="18500" spans="1:38" x14ac:dyDescent="0.3">
      <c r="A18500" s="60">
        <v>41925</v>
      </c>
      <c r="B18500" s="61" t="s">
        <v>1449</v>
      </c>
      <c r="C18500" s="62">
        <v>0</v>
      </c>
      <c r="D18500" s="62" t="str">
        <f t="shared" si="300"/>
        <v>S1zxcCD-自考-成都函授学历(EM)</v>
      </c>
      <c r="E18500" s="58"/>
      <c r="L18500" s="51"/>
      <c r="M18500" s="50"/>
      <c r="N18500" s="52"/>
      <c r="Y18500" s="50"/>
      <c r="AA18500" s="52"/>
      <c r="AL18500" s="50"/>
    </row>
    <row r="18501" spans="1:38" x14ac:dyDescent="0.3">
      <c r="A18501" s="65">
        <v>41932</v>
      </c>
      <c r="B18501" s="66" t="s">
        <v>1449</v>
      </c>
      <c r="C18501" s="67">
        <v>0</v>
      </c>
      <c r="D18501" s="67" t="str">
        <f t="shared" si="300"/>
        <v>S1zxcCD-自考-成都函授学历(EM)</v>
      </c>
      <c r="E18501" s="58"/>
      <c r="L18501" s="51"/>
      <c r="M18501" s="50"/>
      <c r="N18501" s="52"/>
      <c r="Y18501" s="50"/>
      <c r="AA18501" s="52"/>
      <c r="AL18501" s="50"/>
    </row>
    <row r="18502" spans="1:38" x14ac:dyDescent="0.3">
      <c r="A18502" s="60">
        <v>41933</v>
      </c>
      <c r="B18502" s="61" t="s">
        <v>1449</v>
      </c>
      <c r="C18502" s="62">
        <v>0</v>
      </c>
      <c r="D18502" s="62" t="str">
        <f t="shared" ref="D18502:D18565" si="301">LEFT(B18502,2)&amp;"zxc"&amp;MID(B18502,4,100)</f>
        <v>S1zxcCD-自考-成都函授学历(EM)</v>
      </c>
      <c r="E18502" s="58"/>
      <c r="L18502" s="51"/>
      <c r="M18502" s="50"/>
      <c r="N18502" s="52"/>
      <c r="Y18502" s="50"/>
      <c r="AA18502" s="52"/>
      <c r="AL18502" s="50"/>
    </row>
    <row r="18503" spans="1:38" x14ac:dyDescent="0.3">
      <c r="A18503" s="65">
        <v>41943</v>
      </c>
      <c r="B18503" s="66" t="s">
        <v>1449</v>
      </c>
      <c r="C18503" s="67">
        <v>0</v>
      </c>
      <c r="D18503" s="67" t="str">
        <f t="shared" si="301"/>
        <v>S1zxcCD-自考-成都函授学历(EM)</v>
      </c>
      <c r="E18503" s="58"/>
      <c r="L18503" s="51"/>
      <c r="M18503" s="50"/>
      <c r="N18503" s="52"/>
      <c r="Y18503" s="50"/>
      <c r="AA18503" s="52"/>
      <c r="AL18503" s="50"/>
    </row>
    <row r="18504" spans="1:38" x14ac:dyDescent="0.3">
      <c r="A18504" s="60">
        <v>41916</v>
      </c>
      <c r="B18504" s="61" t="s">
        <v>1450</v>
      </c>
      <c r="C18504" s="62">
        <v>0</v>
      </c>
      <c r="D18504" s="62" t="str">
        <f t="shared" si="301"/>
        <v>S1zxcCD-自考-成都函授学历(PM)</v>
      </c>
      <c r="E18504" s="58"/>
      <c r="L18504" s="51"/>
      <c r="M18504" s="50"/>
      <c r="N18504" s="52"/>
      <c r="Y18504" s="50"/>
      <c r="AA18504" s="52"/>
      <c r="AL18504" s="50"/>
    </row>
    <row r="18505" spans="1:38" x14ac:dyDescent="0.3">
      <c r="A18505" s="65">
        <v>41922</v>
      </c>
      <c r="B18505" s="66" t="s">
        <v>1450</v>
      </c>
      <c r="C18505" s="67">
        <v>0</v>
      </c>
      <c r="D18505" s="67" t="str">
        <f t="shared" si="301"/>
        <v>S1zxcCD-自考-成都函授学历(PM)</v>
      </c>
      <c r="E18505" s="58"/>
      <c r="L18505" s="51"/>
      <c r="M18505" s="50"/>
      <c r="N18505" s="52"/>
      <c r="Y18505" s="50"/>
      <c r="AA18505" s="52"/>
      <c r="AL18505" s="50"/>
    </row>
    <row r="18506" spans="1:38" x14ac:dyDescent="0.3">
      <c r="A18506" s="60">
        <v>41928</v>
      </c>
      <c r="B18506" s="61" t="s">
        <v>1450</v>
      </c>
      <c r="C18506" s="62">
        <v>0</v>
      </c>
      <c r="D18506" s="62" t="str">
        <f t="shared" si="301"/>
        <v>S1zxcCD-自考-成都函授学历(PM)</v>
      </c>
      <c r="E18506" s="58"/>
      <c r="L18506" s="51"/>
      <c r="M18506" s="50"/>
      <c r="N18506" s="52"/>
      <c r="Y18506" s="50"/>
      <c r="AA18506" s="52"/>
      <c r="AL18506" s="50"/>
    </row>
    <row r="18507" spans="1:38" x14ac:dyDescent="0.3">
      <c r="A18507" s="65">
        <v>41930</v>
      </c>
      <c r="B18507" s="66" t="s">
        <v>1450</v>
      </c>
      <c r="C18507" s="67">
        <v>0</v>
      </c>
      <c r="D18507" s="67" t="str">
        <f t="shared" si="301"/>
        <v>S1zxcCD-自考-成都函授学历(PM)</v>
      </c>
      <c r="E18507" s="58"/>
      <c r="L18507" s="51"/>
      <c r="M18507" s="50"/>
      <c r="N18507" s="52"/>
      <c r="Y18507" s="50"/>
      <c r="AA18507" s="52"/>
      <c r="AL18507" s="50"/>
    </row>
    <row r="18508" spans="1:38" x14ac:dyDescent="0.3">
      <c r="A18508" s="60">
        <v>41936</v>
      </c>
      <c r="B18508" s="61" t="s">
        <v>1450</v>
      </c>
      <c r="C18508" s="62">
        <v>0</v>
      </c>
      <c r="D18508" s="62" t="str">
        <f t="shared" si="301"/>
        <v>S1zxcCD-自考-成都函授学历(PM)</v>
      </c>
      <c r="E18508" s="58"/>
      <c r="L18508" s="51"/>
      <c r="M18508" s="50"/>
      <c r="N18508" s="52"/>
      <c r="Y18508" s="50"/>
      <c r="AA18508" s="52"/>
      <c r="AL18508" s="50"/>
    </row>
    <row r="18509" spans="1:38" x14ac:dyDescent="0.3">
      <c r="A18509" s="65">
        <v>41940</v>
      </c>
      <c r="B18509" s="66" t="s">
        <v>1450</v>
      </c>
      <c r="C18509" s="67">
        <v>0</v>
      </c>
      <c r="D18509" s="67" t="str">
        <f t="shared" si="301"/>
        <v>S1zxcCD-自考-成都函授学历(PM)</v>
      </c>
      <c r="E18509" s="58"/>
      <c r="L18509" s="51"/>
      <c r="M18509" s="50"/>
      <c r="N18509" s="52"/>
      <c r="Y18509" s="50"/>
      <c r="AA18509" s="52"/>
      <c r="AL18509" s="50"/>
    </row>
    <row r="18510" spans="1:38" x14ac:dyDescent="0.3">
      <c r="A18510" s="60">
        <v>41942</v>
      </c>
      <c r="B18510" s="61" t="s">
        <v>1450</v>
      </c>
      <c r="C18510" s="62">
        <v>0</v>
      </c>
      <c r="D18510" s="62" t="str">
        <f t="shared" si="301"/>
        <v>S1zxcCD-自考-成都函授学历(PM)</v>
      </c>
      <c r="E18510" s="58"/>
      <c r="L18510" s="51"/>
      <c r="M18510" s="50"/>
      <c r="N18510" s="52"/>
      <c r="Y18510" s="50"/>
      <c r="AA18510" s="52"/>
      <c r="AL18510" s="50"/>
    </row>
    <row r="18511" spans="1:38" x14ac:dyDescent="0.3">
      <c r="A18511" s="65">
        <v>41928</v>
      </c>
      <c r="B18511" s="66" t="s">
        <v>1451</v>
      </c>
      <c r="C18511" s="67">
        <v>0.87</v>
      </c>
      <c r="D18511" s="67" t="str">
        <f t="shared" si="301"/>
        <v>S1zxcCD-自考-成都-核心大词（EM）</v>
      </c>
      <c r="E18511" s="58"/>
      <c r="L18511" s="51"/>
      <c r="M18511" s="50"/>
      <c r="N18511" s="52"/>
      <c r="Y18511" s="50"/>
      <c r="AA18511" s="52"/>
      <c r="AL18511" s="50"/>
    </row>
    <row r="18512" spans="1:38" x14ac:dyDescent="0.3">
      <c r="A18512" s="60">
        <v>41936</v>
      </c>
      <c r="B18512" s="61" t="s">
        <v>1451</v>
      </c>
      <c r="C18512" s="62">
        <v>0</v>
      </c>
      <c r="D18512" s="62" t="str">
        <f t="shared" si="301"/>
        <v>S1zxcCD-自考-成都-核心大词（EM）</v>
      </c>
      <c r="E18512" s="58"/>
      <c r="L18512" s="51"/>
      <c r="M18512" s="50"/>
      <c r="N18512" s="52"/>
      <c r="Y18512" s="50"/>
      <c r="AA18512" s="52"/>
      <c r="AL18512" s="50"/>
    </row>
    <row r="18513" spans="1:38" x14ac:dyDescent="0.3">
      <c r="A18513" s="65">
        <v>41913</v>
      </c>
      <c r="B18513" s="66" t="s">
        <v>1452</v>
      </c>
      <c r="C18513" s="67">
        <v>2.77</v>
      </c>
      <c r="D18513" s="67" t="str">
        <f t="shared" si="301"/>
        <v>S1zxcCD-自考-成都-核心大词（PM）</v>
      </c>
      <c r="E18513" s="58"/>
      <c r="L18513" s="51"/>
      <c r="M18513" s="50"/>
      <c r="N18513" s="52"/>
      <c r="Y18513" s="50"/>
      <c r="AA18513" s="52"/>
      <c r="AL18513" s="50"/>
    </row>
    <row r="18514" spans="1:38" x14ac:dyDescent="0.3">
      <c r="A18514" s="60">
        <v>41914</v>
      </c>
      <c r="B18514" s="61" t="s">
        <v>1452</v>
      </c>
      <c r="C18514" s="62">
        <v>2.13</v>
      </c>
      <c r="D18514" s="62" t="str">
        <f t="shared" si="301"/>
        <v>S1zxcCD-自考-成都-核心大词（PM）</v>
      </c>
      <c r="E18514" s="58"/>
      <c r="L18514" s="51"/>
      <c r="M18514" s="50"/>
      <c r="N18514" s="52"/>
      <c r="Y18514" s="50"/>
      <c r="AA18514" s="52"/>
      <c r="AL18514" s="50"/>
    </row>
    <row r="18515" spans="1:38" x14ac:dyDescent="0.3">
      <c r="A18515" s="65">
        <v>41915</v>
      </c>
      <c r="B18515" s="66" t="s">
        <v>1452</v>
      </c>
      <c r="C18515" s="67">
        <v>6.08</v>
      </c>
      <c r="D18515" s="67" t="str">
        <f t="shared" si="301"/>
        <v>S1zxcCD-自考-成都-核心大词（PM）</v>
      </c>
      <c r="E18515" s="58"/>
      <c r="L18515" s="51"/>
      <c r="M18515" s="50"/>
      <c r="N18515" s="52"/>
      <c r="Y18515" s="50"/>
      <c r="AA18515" s="52"/>
      <c r="AL18515" s="50"/>
    </row>
    <row r="18516" spans="1:38" x14ac:dyDescent="0.3">
      <c r="A18516" s="60">
        <v>41916</v>
      </c>
      <c r="B18516" s="61" t="s">
        <v>1452</v>
      </c>
      <c r="C18516" s="62">
        <v>5.85</v>
      </c>
      <c r="D18516" s="62" t="str">
        <f t="shared" si="301"/>
        <v>S1zxcCD-自考-成都-核心大词（PM）</v>
      </c>
      <c r="E18516" s="58"/>
      <c r="L18516" s="51"/>
      <c r="M18516" s="50"/>
      <c r="N18516" s="52"/>
      <c r="Y18516" s="50"/>
      <c r="AA18516" s="52"/>
      <c r="AL18516" s="50"/>
    </row>
    <row r="18517" spans="1:38" x14ac:dyDescent="0.3">
      <c r="A18517" s="65">
        <v>41917</v>
      </c>
      <c r="B18517" s="66" t="s">
        <v>1452</v>
      </c>
      <c r="C18517" s="67">
        <v>7.72</v>
      </c>
      <c r="D18517" s="67" t="str">
        <f t="shared" si="301"/>
        <v>S1zxcCD-自考-成都-核心大词（PM）</v>
      </c>
      <c r="E18517" s="58"/>
      <c r="L18517" s="51"/>
      <c r="M18517" s="50"/>
      <c r="N18517" s="52"/>
      <c r="Y18517" s="50"/>
      <c r="AA18517" s="52"/>
      <c r="AL18517" s="50"/>
    </row>
    <row r="18518" spans="1:38" x14ac:dyDescent="0.3">
      <c r="A18518" s="60">
        <v>41918</v>
      </c>
      <c r="B18518" s="61" t="s">
        <v>1452</v>
      </c>
      <c r="C18518" s="62">
        <v>20.85</v>
      </c>
      <c r="D18518" s="62" t="str">
        <f t="shared" si="301"/>
        <v>S1zxcCD-自考-成都-核心大词（PM）</v>
      </c>
      <c r="E18518" s="58"/>
      <c r="L18518" s="51"/>
      <c r="M18518" s="50"/>
      <c r="N18518" s="52"/>
      <c r="Y18518" s="50"/>
      <c r="AA18518" s="52"/>
      <c r="AL18518" s="50"/>
    </row>
    <row r="18519" spans="1:38" x14ac:dyDescent="0.3">
      <c r="A18519" s="65">
        <v>41919</v>
      </c>
      <c r="B18519" s="66" t="s">
        <v>1452</v>
      </c>
      <c r="C18519" s="67">
        <v>7.9</v>
      </c>
      <c r="D18519" s="67" t="str">
        <f t="shared" si="301"/>
        <v>S1zxcCD-自考-成都-核心大词（PM）</v>
      </c>
      <c r="E18519" s="58"/>
      <c r="L18519" s="51"/>
      <c r="M18519" s="50"/>
      <c r="N18519" s="52"/>
      <c r="Y18519" s="50"/>
      <c r="AA18519" s="52"/>
      <c r="AL18519" s="50"/>
    </row>
    <row r="18520" spans="1:38" x14ac:dyDescent="0.3">
      <c r="A18520" s="60">
        <v>41920</v>
      </c>
      <c r="B18520" s="61" t="s">
        <v>1452</v>
      </c>
      <c r="C18520" s="62">
        <v>46.39</v>
      </c>
      <c r="D18520" s="62" t="str">
        <f t="shared" si="301"/>
        <v>S1zxcCD-自考-成都-核心大词（PM）</v>
      </c>
      <c r="E18520" s="58"/>
      <c r="L18520" s="51"/>
      <c r="M18520" s="50"/>
      <c r="N18520" s="52"/>
      <c r="Y18520" s="50"/>
      <c r="AA18520" s="52"/>
      <c r="AL18520" s="50"/>
    </row>
    <row r="18521" spans="1:38" x14ac:dyDescent="0.3">
      <c r="A18521" s="65">
        <v>41921</v>
      </c>
      <c r="B18521" s="66" t="s">
        <v>1452</v>
      </c>
      <c r="C18521" s="67">
        <v>36.119999999999997</v>
      </c>
      <c r="D18521" s="67" t="str">
        <f t="shared" si="301"/>
        <v>S1zxcCD-自考-成都-核心大词（PM）</v>
      </c>
      <c r="E18521" s="58"/>
      <c r="L18521" s="51"/>
      <c r="M18521" s="50"/>
      <c r="N18521" s="52"/>
      <c r="Y18521" s="50"/>
      <c r="AA18521" s="52"/>
      <c r="AL18521" s="50"/>
    </row>
    <row r="18522" spans="1:38" x14ac:dyDescent="0.3">
      <c r="A18522" s="60">
        <v>41922</v>
      </c>
      <c r="B18522" s="61" t="s">
        <v>1452</v>
      </c>
      <c r="C18522" s="62">
        <v>46.13</v>
      </c>
      <c r="D18522" s="62" t="str">
        <f t="shared" si="301"/>
        <v>S1zxcCD-自考-成都-核心大词（PM）</v>
      </c>
      <c r="E18522" s="58"/>
      <c r="L18522" s="51"/>
      <c r="M18522" s="50"/>
      <c r="N18522" s="52"/>
      <c r="Y18522" s="50"/>
      <c r="AA18522" s="52"/>
      <c r="AL18522" s="50"/>
    </row>
    <row r="18523" spans="1:38" x14ac:dyDescent="0.3">
      <c r="A18523" s="65">
        <v>41923</v>
      </c>
      <c r="B18523" s="66" t="s">
        <v>1452</v>
      </c>
      <c r="C18523" s="67">
        <v>27.74</v>
      </c>
      <c r="D18523" s="67" t="str">
        <f t="shared" si="301"/>
        <v>S1zxcCD-自考-成都-核心大词（PM）</v>
      </c>
      <c r="E18523" s="58"/>
      <c r="L18523" s="51"/>
      <c r="M18523" s="50"/>
      <c r="N18523" s="52"/>
      <c r="Y18523" s="50"/>
      <c r="AA18523" s="52"/>
      <c r="AL18523" s="50"/>
    </row>
    <row r="18524" spans="1:38" x14ac:dyDescent="0.3">
      <c r="A18524" s="60">
        <v>41924</v>
      </c>
      <c r="B18524" s="61" t="s">
        <v>1452</v>
      </c>
      <c r="C18524" s="62">
        <v>20.37</v>
      </c>
      <c r="D18524" s="62" t="str">
        <f t="shared" si="301"/>
        <v>S1zxcCD-自考-成都-核心大词（PM）</v>
      </c>
      <c r="E18524" s="58"/>
      <c r="L18524" s="51"/>
      <c r="M18524" s="50"/>
      <c r="N18524" s="52"/>
      <c r="Y18524" s="50"/>
      <c r="AA18524" s="52"/>
      <c r="AL18524" s="50"/>
    </row>
    <row r="18525" spans="1:38" x14ac:dyDescent="0.3">
      <c r="A18525" s="65">
        <v>41925</v>
      </c>
      <c r="B18525" s="66" t="s">
        <v>1452</v>
      </c>
      <c r="C18525" s="67">
        <v>44.15</v>
      </c>
      <c r="D18525" s="67" t="str">
        <f t="shared" si="301"/>
        <v>S1zxcCD-自考-成都-核心大词（PM）</v>
      </c>
      <c r="E18525" s="58"/>
      <c r="L18525" s="51"/>
      <c r="M18525" s="50"/>
      <c r="N18525" s="52"/>
      <c r="Y18525" s="50"/>
      <c r="AA18525" s="52"/>
      <c r="AL18525" s="50"/>
    </row>
    <row r="18526" spans="1:38" x14ac:dyDescent="0.3">
      <c r="A18526" s="60">
        <v>41926</v>
      </c>
      <c r="B18526" s="61" t="s">
        <v>1452</v>
      </c>
      <c r="C18526" s="62">
        <v>55.97</v>
      </c>
      <c r="D18526" s="62" t="str">
        <f t="shared" si="301"/>
        <v>S1zxcCD-自考-成都-核心大词（PM）</v>
      </c>
      <c r="E18526" s="58"/>
      <c r="L18526" s="51"/>
      <c r="M18526" s="50"/>
      <c r="N18526" s="52"/>
      <c r="Y18526" s="50"/>
      <c r="AA18526" s="52"/>
      <c r="AL18526" s="50"/>
    </row>
    <row r="18527" spans="1:38" x14ac:dyDescent="0.3">
      <c r="A18527" s="65">
        <v>41927</v>
      </c>
      <c r="B18527" s="66" t="s">
        <v>1452</v>
      </c>
      <c r="C18527" s="67">
        <v>51.01</v>
      </c>
      <c r="D18527" s="67" t="str">
        <f t="shared" si="301"/>
        <v>S1zxcCD-自考-成都-核心大词（PM）</v>
      </c>
      <c r="E18527" s="58"/>
      <c r="L18527" s="51"/>
      <c r="M18527" s="50"/>
      <c r="N18527" s="52"/>
      <c r="Y18527" s="50"/>
      <c r="AA18527" s="52"/>
      <c r="AL18527" s="50"/>
    </row>
    <row r="18528" spans="1:38" x14ac:dyDescent="0.3">
      <c r="A18528" s="60">
        <v>41928</v>
      </c>
      <c r="B18528" s="61" t="s">
        <v>1452</v>
      </c>
      <c r="C18528" s="62">
        <v>53.22</v>
      </c>
      <c r="D18528" s="62" t="str">
        <f t="shared" si="301"/>
        <v>S1zxcCD-自考-成都-核心大词（PM）</v>
      </c>
      <c r="E18528" s="58"/>
      <c r="L18528" s="51"/>
      <c r="M18528" s="50"/>
      <c r="N18528" s="52"/>
      <c r="Y18528" s="50"/>
      <c r="AA18528" s="52"/>
      <c r="AL18528" s="50"/>
    </row>
    <row r="18529" spans="1:38" x14ac:dyDescent="0.3">
      <c r="A18529" s="65">
        <v>41929</v>
      </c>
      <c r="B18529" s="66" t="s">
        <v>1452</v>
      </c>
      <c r="C18529" s="67">
        <v>46.62</v>
      </c>
      <c r="D18529" s="67" t="str">
        <f t="shared" si="301"/>
        <v>S1zxcCD-自考-成都-核心大词（PM）</v>
      </c>
      <c r="E18529" s="58"/>
      <c r="L18529" s="51"/>
      <c r="M18529" s="50"/>
      <c r="N18529" s="52"/>
      <c r="Y18529" s="50"/>
      <c r="AA18529" s="52"/>
      <c r="AL18529" s="50"/>
    </row>
    <row r="18530" spans="1:38" x14ac:dyDescent="0.3">
      <c r="A18530" s="60">
        <v>41930</v>
      </c>
      <c r="B18530" s="61" t="s">
        <v>1452</v>
      </c>
      <c r="C18530" s="62">
        <v>24.77</v>
      </c>
      <c r="D18530" s="62" t="str">
        <f t="shared" si="301"/>
        <v>S1zxcCD-自考-成都-核心大词（PM）</v>
      </c>
      <c r="E18530" s="58"/>
      <c r="L18530" s="51"/>
      <c r="M18530" s="50"/>
      <c r="N18530" s="52"/>
      <c r="Y18530" s="50"/>
      <c r="AA18530" s="52"/>
      <c r="AL18530" s="50"/>
    </row>
    <row r="18531" spans="1:38" x14ac:dyDescent="0.3">
      <c r="A18531" s="65">
        <v>41931</v>
      </c>
      <c r="B18531" s="66" t="s">
        <v>1452</v>
      </c>
      <c r="C18531" s="67">
        <v>25.09</v>
      </c>
      <c r="D18531" s="67" t="str">
        <f t="shared" si="301"/>
        <v>S1zxcCD-自考-成都-核心大词（PM）</v>
      </c>
      <c r="E18531" s="58"/>
      <c r="L18531" s="51"/>
      <c r="M18531" s="50"/>
      <c r="N18531" s="52"/>
      <c r="Y18531" s="50"/>
      <c r="AA18531" s="52"/>
      <c r="AL18531" s="50"/>
    </row>
    <row r="18532" spans="1:38" x14ac:dyDescent="0.3">
      <c r="A18532" s="60">
        <v>41932</v>
      </c>
      <c r="B18532" s="61" t="s">
        <v>1452</v>
      </c>
      <c r="C18532" s="62">
        <v>40.119999999999997</v>
      </c>
      <c r="D18532" s="62" t="str">
        <f t="shared" si="301"/>
        <v>S1zxcCD-自考-成都-核心大词（PM）</v>
      </c>
      <c r="E18532" s="58"/>
      <c r="L18532" s="51"/>
      <c r="M18532" s="50"/>
      <c r="N18532" s="52"/>
      <c r="Y18532" s="50"/>
      <c r="AA18532" s="52"/>
      <c r="AL18532" s="50"/>
    </row>
    <row r="18533" spans="1:38" x14ac:dyDescent="0.3">
      <c r="A18533" s="65">
        <v>41933</v>
      </c>
      <c r="B18533" s="66" t="s">
        <v>1452</v>
      </c>
      <c r="C18533" s="67">
        <v>41.71</v>
      </c>
      <c r="D18533" s="67" t="str">
        <f t="shared" si="301"/>
        <v>S1zxcCD-自考-成都-核心大词（PM）</v>
      </c>
      <c r="E18533" s="58"/>
      <c r="L18533" s="51"/>
      <c r="M18533" s="50"/>
      <c r="N18533" s="52"/>
      <c r="Y18533" s="50"/>
      <c r="AA18533" s="52"/>
      <c r="AL18533" s="50"/>
    </row>
    <row r="18534" spans="1:38" x14ac:dyDescent="0.3">
      <c r="A18534" s="60">
        <v>41934</v>
      </c>
      <c r="B18534" s="61" t="s">
        <v>1452</v>
      </c>
      <c r="C18534" s="62">
        <v>36.83</v>
      </c>
      <c r="D18534" s="62" t="str">
        <f t="shared" si="301"/>
        <v>S1zxcCD-自考-成都-核心大词（PM）</v>
      </c>
      <c r="E18534" s="58"/>
      <c r="L18534" s="51"/>
      <c r="M18534" s="50"/>
      <c r="N18534" s="52"/>
      <c r="Y18534" s="50"/>
      <c r="AA18534" s="52"/>
      <c r="AL18534" s="50"/>
    </row>
    <row r="18535" spans="1:38" x14ac:dyDescent="0.3">
      <c r="A18535" s="65">
        <v>41935</v>
      </c>
      <c r="B18535" s="66" t="s">
        <v>1452</v>
      </c>
      <c r="C18535" s="67">
        <v>37.770000000000003</v>
      </c>
      <c r="D18535" s="67" t="str">
        <f t="shared" si="301"/>
        <v>S1zxcCD-自考-成都-核心大词（PM）</v>
      </c>
      <c r="E18535" s="58"/>
      <c r="L18535" s="51"/>
      <c r="M18535" s="50"/>
      <c r="N18535" s="52"/>
      <c r="Y18535" s="50"/>
      <c r="AA18535" s="52"/>
      <c r="AL18535" s="50"/>
    </row>
    <row r="18536" spans="1:38" x14ac:dyDescent="0.3">
      <c r="A18536" s="60">
        <v>41936</v>
      </c>
      <c r="B18536" s="61" t="s">
        <v>1452</v>
      </c>
      <c r="C18536" s="62">
        <v>35.130000000000003</v>
      </c>
      <c r="D18536" s="62" t="str">
        <f t="shared" si="301"/>
        <v>S1zxcCD-自考-成都-核心大词（PM）</v>
      </c>
      <c r="E18536" s="58"/>
      <c r="L18536" s="51"/>
      <c r="M18536" s="50"/>
      <c r="N18536" s="52"/>
      <c r="Y18536" s="50"/>
      <c r="AA18536" s="52"/>
      <c r="AL18536" s="50"/>
    </row>
    <row r="18537" spans="1:38" x14ac:dyDescent="0.3">
      <c r="A18537" s="65">
        <v>41937</v>
      </c>
      <c r="B18537" s="66" t="s">
        <v>1452</v>
      </c>
      <c r="C18537" s="67">
        <v>7.16</v>
      </c>
      <c r="D18537" s="67" t="str">
        <f t="shared" si="301"/>
        <v>S1zxcCD-自考-成都-核心大词（PM）</v>
      </c>
      <c r="E18537" s="58"/>
      <c r="L18537" s="51"/>
      <c r="M18537" s="50"/>
      <c r="N18537" s="52"/>
      <c r="Y18537" s="50"/>
      <c r="AA18537" s="52"/>
      <c r="AL18537" s="50"/>
    </row>
    <row r="18538" spans="1:38" x14ac:dyDescent="0.3">
      <c r="A18538" s="60">
        <v>41938</v>
      </c>
      <c r="B18538" s="61" t="s">
        <v>1452</v>
      </c>
      <c r="C18538" s="62">
        <v>12.95</v>
      </c>
      <c r="D18538" s="62" t="str">
        <f t="shared" si="301"/>
        <v>S1zxcCD-自考-成都-核心大词（PM）</v>
      </c>
      <c r="E18538" s="58"/>
      <c r="L18538" s="51"/>
      <c r="M18538" s="50"/>
      <c r="N18538" s="52"/>
      <c r="Y18538" s="50"/>
      <c r="AA18538" s="52"/>
      <c r="AL18538" s="50"/>
    </row>
    <row r="18539" spans="1:38" x14ac:dyDescent="0.3">
      <c r="A18539" s="65">
        <v>41939</v>
      </c>
      <c r="B18539" s="66" t="s">
        <v>1452</v>
      </c>
      <c r="C18539" s="67">
        <v>43.68</v>
      </c>
      <c r="D18539" s="67" t="str">
        <f t="shared" si="301"/>
        <v>S1zxcCD-自考-成都-核心大词（PM）</v>
      </c>
      <c r="E18539" s="58"/>
      <c r="L18539" s="51"/>
      <c r="M18539" s="50"/>
      <c r="N18539" s="52"/>
      <c r="Y18539" s="50"/>
      <c r="AA18539" s="52"/>
      <c r="AL18539" s="50"/>
    </row>
    <row r="18540" spans="1:38" x14ac:dyDescent="0.3">
      <c r="A18540" s="60">
        <v>41940</v>
      </c>
      <c r="B18540" s="61" t="s">
        <v>1452</v>
      </c>
      <c r="C18540" s="62">
        <v>51.21</v>
      </c>
      <c r="D18540" s="62" t="str">
        <f t="shared" si="301"/>
        <v>S1zxcCD-自考-成都-核心大词（PM）</v>
      </c>
      <c r="E18540" s="58"/>
      <c r="L18540" s="51"/>
      <c r="M18540" s="50"/>
      <c r="N18540" s="52"/>
      <c r="Y18540" s="50"/>
      <c r="AA18540" s="52"/>
      <c r="AL18540" s="50"/>
    </row>
    <row r="18541" spans="1:38" x14ac:dyDescent="0.3">
      <c r="A18541" s="65">
        <v>41941</v>
      </c>
      <c r="B18541" s="66" t="s">
        <v>1452</v>
      </c>
      <c r="C18541" s="67">
        <v>42.14</v>
      </c>
      <c r="D18541" s="67" t="str">
        <f t="shared" si="301"/>
        <v>S1zxcCD-自考-成都-核心大词（PM）</v>
      </c>
      <c r="E18541" s="58"/>
      <c r="L18541" s="51"/>
      <c r="M18541" s="50"/>
      <c r="N18541" s="52"/>
      <c r="Y18541" s="50"/>
      <c r="AA18541" s="52"/>
      <c r="AL18541" s="50"/>
    </row>
    <row r="18542" spans="1:38" x14ac:dyDescent="0.3">
      <c r="A18542" s="60">
        <v>41942</v>
      </c>
      <c r="B18542" s="61" t="s">
        <v>1452</v>
      </c>
      <c r="C18542" s="62">
        <v>42.04</v>
      </c>
      <c r="D18542" s="62" t="str">
        <f t="shared" si="301"/>
        <v>S1zxcCD-自考-成都-核心大词（PM）</v>
      </c>
      <c r="E18542" s="58"/>
      <c r="L18542" s="51"/>
      <c r="M18542" s="50"/>
      <c r="N18542" s="52"/>
      <c r="Y18542" s="50"/>
      <c r="AA18542" s="52"/>
      <c r="AL18542" s="50"/>
    </row>
    <row r="18543" spans="1:38" x14ac:dyDescent="0.3">
      <c r="A18543" s="65">
        <v>41943</v>
      </c>
      <c r="B18543" s="66" t="s">
        <v>1452</v>
      </c>
      <c r="C18543" s="67">
        <v>26.21</v>
      </c>
      <c r="D18543" s="67" t="str">
        <f t="shared" si="301"/>
        <v>S1zxcCD-自考-成都-核心大词（PM）</v>
      </c>
      <c r="E18543" s="58"/>
      <c r="L18543" s="51"/>
      <c r="M18543" s="50"/>
      <c r="N18543" s="52"/>
      <c r="Y18543" s="50"/>
      <c r="AA18543" s="52"/>
      <c r="AL18543" s="50"/>
    </row>
    <row r="18544" spans="1:38" x14ac:dyDescent="0.3">
      <c r="A18544" s="60">
        <v>41913</v>
      </c>
      <c r="B18544" s="61" t="s">
        <v>1453</v>
      </c>
      <c r="C18544" s="62">
        <v>57.64</v>
      </c>
      <c r="D18544" s="62" t="str">
        <f t="shared" si="301"/>
        <v>S1zxcCD-自考-成都-核心小词（EM）</v>
      </c>
      <c r="E18544" s="58"/>
      <c r="L18544" s="51"/>
      <c r="M18544" s="50"/>
      <c r="N18544" s="52"/>
      <c r="Y18544" s="50"/>
      <c r="AA18544" s="52"/>
      <c r="AL18544" s="50"/>
    </row>
    <row r="18545" spans="1:38" x14ac:dyDescent="0.3">
      <c r="A18545" s="65">
        <v>41914</v>
      </c>
      <c r="B18545" s="66" t="s">
        <v>1453</v>
      </c>
      <c r="C18545" s="67">
        <v>26.66</v>
      </c>
      <c r="D18545" s="67" t="str">
        <f t="shared" si="301"/>
        <v>S1zxcCD-自考-成都-核心小词（EM）</v>
      </c>
      <c r="E18545" s="58"/>
      <c r="L18545" s="51"/>
      <c r="M18545" s="50"/>
      <c r="N18545" s="52"/>
      <c r="Y18545" s="50"/>
      <c r="AA18545" s="52"/>
      <c r="AL18545" s="50"/>
    </row>
    <row r="18546" spans="1:38" x14ac:dyDescent="0.3">
      <c r="A18546" s="60">
        <v>41915</v>
      </c>
      <c r="B18546" s="61" t="s">
        <v>1453</v>
      </c>
      <c r="C18546" s="62">
        <v>60.49</v>
      </c>
      <c r="D18546" s="62" t="str">
        <f t="shared" si="301"/>
        <v>S1zxcCD-自考-成都-核心小词（EM）</v>
      </c>
      <c r="E18546" s="58"/>
      <c r="L18546" s="51"/>
      <c r="M18546" s="50"/>
      <c r="N18546" s="52"/>
      <c r="Y18546" s="50"/>
      <c r="AA18546" s="52"/>
      <c r="AL18546" s="50"/>
    </row>
    <row r="18547" spans="1:38" x14ac:dyDescent="0.3">
      <c r="A18547" s="65">
        <v>41916</v>
      </c>
      <c r="B18547" s="66" t="s">
        <v>1453</v>
      </c>
      <c r="C18547" s="67">
        <v>53.05</v>
      </c>
      <c r="D18547" s="67" t="str">
        <f t="shared" si="301"/>
        <v>S1zxcCD-自考-成都-核心小词（EM）</v>
      </c>
      <c r="E18547" s="58"/>
      <c r="L18547" s="51"/>
      <c r="M18547" s="50"/>
      <c r="N18547" s="52"/>
      <c r="Y18547" s="50"/>
      <c r="AA18547" s="52"/>
      <c r="AL18547" s="50"/>
    </row>
    <row r="18548" spans="1:38" x14ac:dyDescent="0.3">
      <c r="A18548" s="60">
        <v>41917</v>
      </c>
      <c r="B18548" s="61" t="s">
        <v>1453</v>
      </c>
      <c r="C18548" s="62">
        <v>90.14</v>
      </c>
      <c r="D18548" s="62" t="str">
        <f t="shared" si="301"/>
        <v>S1zxcCD-自考-成都-核心小词（EM）</v>
      </c>
      <c r="E18548" s="58"/>
      <c r="L18548" s="51"/>
      <c r="M18548" s="50"/>
      <c r="N18548" s="52"/>
      <c r="Y18548" s="50"/>
      <c r="AA18548" s="52"/>
      <c r="AL18548" s="50"/>
    </row>
    <row r="18549" spans="1:38" x14ac:dyDescent="0.3">
      <c r="A18549" s="65">
        <v>41918</v>
      </c>
      <c r="B18549" s="66" t="s">
        <v>1453</v>
      </c>
      <c r="C18549" s="67">
        <v>148.72</v>
      </c>
      <c r="D18549" s="67" t="str">
        <f t="shared" si="301"/>
        <v>S1zxcCD-自考-成都-核心小词（EM）</v>
      </c>
      <c r="E18549" s="58"/>
      <c r="L18549" s="51"/>
      <c r="M18549" s="50"/>
      <c r="N18549" s="52"/>
      <c r="Y18549" s="50"/>
      <c r="AA18549" s="52"/>
      <c r="AL18549" s="50"/>
    </row>
    <row r="18550" spans="1:38" x14ac:dyDescent="0.3">
      <c r="A18550" s="60">
        <v>41919</v>
      </c>
      <c r="B18550" s="61" t="s">
        <v>1453</v>
      </c>
      <c r="C18550" s="62">
        <v>115.49</v>
      </c>
      <c r="D18550" s="62" t="str">
        <f t="shared" si="301"/>
        <v>S1zxcCD-自考-成都-核心小词（EM）</v>
      </c>
      <c r="E18550" s="58"/>
      <c r="L18550" s="51"/>
      <c r="M18550" s="50"/>
      <c r="N18550" s="52"/>
      <c r="Y18550" s="50"/>
      <c r="AA18550" s="52"/>
      <c r="AL18550" s="50"/>
    </row>
    <row r="18551" spans="1:38" x14ac:dyDescent="0.3">
      <c r="A18551" s="65">
        <v>41920</v>
      </c>
      <c r="B18551" s="66" t="s">
        <v>1453</v>
      </c>
      <c r="C18551" s="67">
        <v>326.98</v>
      </c>
      <c r="D18551" s="67" t="str">
        <f t="shared" si="301"/>
        <v>S1zxcCD-自考-成都-核心小词（EM）</v>
      </c>
      <c r="E18551" s="58"/>
      <c r="L18551" s="51"/>
      <c r="M18551" s="50"/>
      <c r="N18551" s="52"/>
      <c r="Y18551" s="50"/>
      <c r="AA18551" s="52"/>
      <c r="AL18551" s="50"/>
    </row>
    <row r="18552" spans="1:38" x14ac:dyDescent="0.3">
      <c r="A18552" s="60">
        <v>41921</v>
      </c>
      <c r="B18552" s="61" t="s">
        <v>1453</v>
      </c>
      <c r="C18552" s="62">
        <v>296.55</v>
      </c>
      <c r="D18552" s="62" t="str">
        <f t="shared" si="301"/>
        <v>S1zxcCD-自考-成都-核心小词（EM）</v>
      </c>
      <c r="E18552" s="58"/>
      <c r="L18552" s="51"/>
      <c r="M18552" s="50"/>
      <c r="N18552" s="52"/>
      <c r="Y18552" s="50"/>
      <c r="AA18552" s="52"/>
      <c r="AL18552" s="50"/>
    </row>
    <row r="18553" spans="1:38" x14ac:dyDescent="0.3">
      <c r="A18553" s="65">
        <v>41922</v>
      </c>
      <c r="B18553" s="66" t="s">
        <v>1453</v>
      </c>
      <c r="C18553" s="67">
        <v>276.26</v>
      </c>
      <c r="D18553" s="67" t="str">
        <f t="shared" si="301"/>
        <v>S1zxcCD-自考-成都-核心小词（EM）</v>
      </c>
      <c r="E18553" s="58"/>
      <c r="L18553" s="51"/>
      <c r="M18553" s="50"/>
      <c r="N18553" s="52"/>
      <c r="Y18553" s="50"/>
      <c r="AA18553" s="52"/>
      <c r="AL18553" s="50"/>
    </row>
    <row r="18554" spans="1:38" x14ac:dyDescent="0.3">
      <c r="A18554" s="60">
        <v>41923</v>
      </c>
      <c r="B18554" s="61" t="s">
        <v>1453</v>
      </c>
      <c r="C18554" s="62">
        <v>212.82</v>
      </c>
      <c r="D18554" s="62" t="str">
        <f t="shared" si="301"/>
        <v>S1zxcCD-自考-成都-核心小词（EM）</v>
      </c>
      <c r="E18554" s="58"/>
      <c r="L18554" s="51"/>
      <c r="M18554" s="50"/>
      <c r="N18554" s="52"/>
      <c r="Y18554" s="50"/>
      <c r="AA18554" s="52"/>
      <c r="AL18554" s="50"/>
    </row>
    <row r="18555" spans="1:38" x14ac:dyDescent="0.3">
      <c r="A18555" s="65">
        <v>41924</v>
      </c>
      <c r="B18555" s="66" t="s">
        <v>1453</v>
      </c>
      <c r="C18555" s="67">
        <v>202.39</v>
      </c>
      <c r="D18555" s="67" t="str">
        <f t="shared" si="301"/>
        <v>S1zxcCD-自考-成都-核心小词（EM）</v>
      </c>
      <c r="E18555" s="58"/>
      <c r="L18555" s="51"/>
      <c r="M18555" s="50"/>
      <c r="N18555" s="52"/>
      <c r="Y18555" s="50"/>
      <c r="AA18555" s="52"/>
      <c r="AL18555" s="50"/>
    </row>
    <row r="18556" spans="1:38" x14ac:dyDescent="0.3">
      <c r="A18556" s="60">
        <v>41925</v>
      </c>
      <c r="B18556" s="61" t="s">
        <v>1453</v>
      </c>
      <c r="C18556" s="62">
        <v>294.2</v>
      </c>
      <c r="D18556" s="62" t="str">
        <f t="shared" si="301"/>
        <v>S1zxcCD-自考-成都-核心小词（EM）</v>
      </c>
      <c r="E18556" s="58"/>
      <c r="L18556" s="51"/>
      <c r="M18556" s="50"/>
      <c r="N18556" s="52"/>
      <c r="Y18556" s="50"/>
      <c r="AA18556" s="52"/>
      <c r="AL18556" s="50"/>
    </row>
    <row r="18557" spans="1:38" x14ac:dyDescent="0.3">
      <c r="A18557" s="65">
        <v>41926</v>
      </c>
      <c r="B18557" s="66" t="s">
        <v>1453</v>
      </c>
      <c r="C18557" s="67">
        <v>346.01</v>
      </c>
      <c r="D18557" s="67" t="str">
        <f t="shared" si="301"/>
        <v>S1zxcCD-自考-成都-核心小词（EM）</v>
      </c>
      <c r="E18557" s="58"/>
      <c r="L18557" s="51"/>
      <c r="M18557" s="50"/>
      <c r="N18557" s="52"/>
      <c r="Y18557" s="50"/>
      <c r="AA18557" s="52"/>
      <c r="AL18557" s="50"/>
    </row>
    <row r="18558" spans="1:38" x14ac:dyDescent="0.3">
      <c r="A18558" s="60">
        <v>41927</v>
      </c>
      <c r="B18558" s="61" t="s">
        <v>1453</v>
      </c>
      <c r="C18558" s="62">
        <v>366.25</v>
      </c>
      <c r="D18558" s="62" t="str">
        <f t="shared" si="301"/>
        <v>S1zxcCD-自考-成都-核心小词（EM）</v>
      </c>
      <c r="E18558" s="58"/>
      <c r="L18558" s="51"/>
      <c r="M18558" s="50"/>
      <c r="N18558" s="52"/>
      <c r="Y18558" s="50"/>
      <c r="AA18558" s="52"/>
      <c r="AL18558" s="50"/>
    </row>
    <row r="18559" spans="1:38" x14ac:dyDescent="0.3">
      <c r="A18559" s="65">
        <v>41928</v>
      </c>
      <c r="B18559" s="66" t="s">
        <v>1453</v>
      </c>
      <c r="C18559" s="67">
        <v>410.38</v>
      </c>
      <c r="D18559" s="67" t="str">
        <f t="shared" si="301"/>
        <v>S1zxcCD-自考-成都-核心小词（EM）</v>
      </c>
      <c r="E18559" s="58"/>
      <c r="L18559" s="51"/>
      <c r="M18559" s="50"/>
      <c r="N18559" s="52"/>
      <c r="Y18559" s="50"/>
      <c r="AA18559" s="52"/>
      <c r="AL18559" s="50"/>
    </row>
    <row r="18560" spans="1:38" x14ac:dyDescent="0.3">
      <c r="A18560" s="60">
        <v>41929</v>
      </c>
      <c r="B18560" s="61" t="s">
        <v>1453</v>
      </c>
      <c r="C18560" s="62">
        <v>390.98</v>
      </c>
      <c r="D18560" s="62" t="str">
        <f t="shared" si="301"/>
        <v>S1zxcCD-自考-成都-核心小词（EM）</v>
      </c>
      <c r="E18560" s="58"/>
      <c r="L18560" s="51"/>
      <c r="M18560" s="50"/>
      <c r="N18560" s="52"/>
      <c r="Y18560" s="50"/>
      <c r="AA18560" s="52"/>
      <c r="AL18560" s="50"/>
    </row>
    <row r="18561" spans="1:38" x14ac:dyDescent="0.3">
      <c r="A18561" s="65">
        <v>41930</v>
      </c>
      <c r="B18561" s="66" t="s">
        <v>1453</v>
      </c>
      <c r="C18561" s="67">
        <v>270.54000000000002</v>
      </c>
      <c r="D18561" s="67" t="str">
        <f t="shared" si="301"/>
        <v>S1zxcCD-自考-成都-核心小词（EM）</v>
      </c>
      <c r="E18561" s="58"/>
      <c r="L18561" s="51"/>
      <c r="M18561" s="50"/>
      <c r="N18561" s="52"/>
      <c r="Y18561" s="50"/>
      <c r="AA18561" s="52"/>
      <c r="AL18561" s="50"/>
    </row>
    <row r="18562" spans="1:38" x14ac:dyDescent="0.3">
      <c r="A18562" s="60">
        <v>41931</v>
      </c>
      <c r="B18562" s="61" t="s">
        <v>1453</v>
      </c>
      <c r="C18562" s="62">
        <v>174.14</v>
      </c>
      <c r="D18562" s="62" t="str">
        <f t="shared" si="301"/>
        <v>S1zxcCD-自考-成都-核心小词（EM）</v>
      </c>
      <c r="E18562" s="58"/>
      <c r="L18562" s="51"/>
      <c r="M18562" s="50"/>
      <c r="N18562" s="52"/>
      <c r="Y18562" s="50"/>
      <c r="AA18562" s="52"/>
      <c r="AL18562" s="50"/>
    </row>
    <row r="18563" spans="1:38" x14ac:dyDescent="0.3">
      <c r="A18563" s="65">
        <v>41932</v>
      </c>
      <c r="B18563" s="66" t="s">
        <v>1453</v>
      </c>
      <c r="C18563" s="67">
        <v>275.49</v>
      </c>
      <c r="D18563" s="67" t="str">
        <f t="shared" si="301"/>
        <v>S1zxcCD-自考-成都-核心小词（EM）</v>
      </c>
      <c r="E18563" s="58"/>
      <c r="L18563" s="51"/>
      <c r="M18563" s="50"/>
      <c r="N18563" s="52"/>
      <c r="Y18563" s="50"/>
      <c r="AA18563" s="52"/>
      <c r="AL18563" s="50"/>
    </row>
    <row r="18564" spans="1:38" x14ac:dyDescent="0.3">
      <c r="A18564" s="60">
        <v>41933</v>
      </c>
      <c r="B18564" s="61" t="s">
        <v>1453</v>
      </c>
      <c r="C18564" s="62">
        <v>185.45</v>
      </c>
      <c r="D18564" s="62" t="str">
        <f t="shared" si="301"/>
        <v>S1zxcCD-自考-成都-核心小词（EM）</v>
      </c>
      <c r="E18564" s="58"/>
      <c r="L18564" s="51"/>
      <c r="M18564" s="50"/>
      <c r="N18564" s="52"/>
      <c r="Y18564" s="50"/>
      <c r="AA18564" s="52"/>
      <c r="AL18564" s="50"/>
    </row>
    <row r="18565" spans="1:38" x14ac:dyDescent="0.3">
      <c r="A18565" s="65">
        <v>41934</v>
      </c>
      <c r="B18565" s="66" t="s">
        <v>1453</v>
      </c>
      <c r="C18565" s="67">
        <v>256.27</v>
      </c>
      <c r="D18565" s="67" t="str">
        <f t="shared" si="301"/>
        <v>S1zxcCD-自考-成都-核心小词（EM）</v>
      </c>
      <c r="E18565" s="58"/>
      <c r="L18565" s="51"/>
      <c r="M18565" s="50"/>
      <c r="N18565" s="52"/>
      <c r="Y18565" s="50"/>
      <c r="AA18565" s="52"/>
      <c r="AL18565" s="50"/>
    </row>
    <row r="18566" spans="1:38" x14ac:dyDescent="0.3">
      <c r="A18566" s="60">
        <v>41935</v>
      </c>
      <c r="B18566" s="61" t="s">
        <v>1453</v>
      </c>
      <c r="C18566" s="62">
        <v>226.6</v>
      </c>
      <c r="D18566" s="62" t="str">
        <f t="shared" ref="D18566:D18629" si="302">LEFT(B18566,2)&amp;"zxc"&amp;MID(B18566,4,100)</f>
        <v>S1zxcCD-自考-成都-核心小词（EM）</v>
      </c>
      <c r="E18566" s="58"/>
      <c r="L18566" s="51"/>
      <c r="M18566" s="50"/>
      <c r="N18566" s="52"/>
      <c r="Y18566" s="50"/>
      <c r="AA18566" s="52"/>
      <c r="AL18566" s="50"/>
    </row>
    <row r="18567" spans="1:38" x14ac:dyDescent="0.3">
      <c r="A18567" s="65">
        <v>41936</v>
      </c>
      <c r="B18567" s="66" t="s">
        <v>1453</v>
      </c>
      <c r="C18567" s="67">
        <v>165.77</v>
      </c>
      <c r="D18567" s="67" t="str">
        <f t="shared" si="302"/>
        <v>S1zxcCD-自考-成都-核心小词（EM）</v>
      </c>
      <c r="E18567" s="58"/>
      <c r="L18567" s="51"/>
      <c r="M18567" s="50"/>
      <c r="N18567" s="52"/>
      <c r="Y18567" s="50"/>
      <c r="AA18567" s="52"/>
      <c r="AL18567" s="50"/>
    </row>
    <row r="18568" spans="1:38" x14ac:dyDescent="0.3">
      <c r="A18568" s="60">
        <v>41937</v>
      </c>
      <c r="B18568" s="61" t="s">
        <v>1453</v>
      </c>
      <c r="C18568" s="62">
        <v>27.43</v>
      </c>
      <c r="D18568" s="62" t="str">
        <f t="shared" si="302"/>
        <v>S1zxcCD-自考-成都-核心小词（EM）</v>
      </c>
      <c r="E18568" s="58"/>
      <c r="L18568" s="51"/>
      <c r="M18568" s="50"/>
      <c r="N18568" s="52"/>
      <c r="Y18568" s="50"/>
      <c r="AA18568" s="52"/>
      <c r="AL18568" s="50"/>
    </row>
    <row r="18569" spans="1:38" x14ac:dyDescent="0.3">
      <c r="A18569" s="65">
        <v>41938</v>
      </c>
      <c r="B18569" s="66" t="s">
        <v>1453</v>
      </c>
      <c r="C18569" s="67">
        <v>105.2</v>
      </c>
      <c r="D18569" s="67" t="str">
        <f t="shared" si="302"/>
        <v>S1zxcCD-自考-成都-核心小词（EM）</v>
      </c>
      <c r="E18569" s="58"/>
      <c r="L18569" s="51"/>
      <c r="M18569" s="50"/>
      <c r="N18569" s="52"/>
      <c r="Y18569" s="50"/>
      <c r="AA18569" s="52"/>
      <c r="AL18569" s="50"/>
    </row>
    <row r="18570" spans="1:38" x14ac:dyDescent="0.3">
      <c r="A18570" s="60">
        <v>41939</v>
      </c>
      <c r="B18570" s="61" t="s">
        <v>1453</v>
      </c>
      <c r="C18570" s="62">
        <v>224.97</v>
      </c>
      <c r="D18570" s="62" t="str">
        <f t="shared" si="302"/>
        <v>S1zxcCD-自考-成都-核心小词（EM）</v>
      </c>
      <c r="E18570" s="58"/>
      <c r="L18570" s="51"/>
      <c r="M18570" s="50"/>
      <c r="N18570" s="52"/>
      <c r="Y18570" s="50"/>
      <c r="AA18570" s="52"/>
      <c r="AL18570" s="50"/>
    </row>
    <row r="18571" spans="1:38" x14ac:dyDescent="0.3">
      <c r="A18571" s="65">
        <v>41940</v>
      </c>
      <c r="B18571" s="66" t="s">
        <v>1453</v>
      </c>
      <c r="C18571" s="67">
        <v>254.05</v>
      </c>
      <c r="D18571" s="67" t="str">
        <f t="shared" si="302"/>
        <v>S1zxcCD-自考-成都-核心小词（EM）</v>
      </c>
      <c r="E18571" s="58"/>
      <c r="L18571" s="51"/>
      <c r="M18571" s="50"/>
      <c r="N18571" s="52"/>
      <c r="Y18571" s="50"/>
      <c r="AA18571" s="52"/>
      <c r="AL18571" s="50"/>
    </row>
    <row r="18572" spans="1:38" x14ac:dyDescent="0.3">
      <c r="A18572" s="60">
        <v>41941</v>
      </c>
      <c r="B18572" s="61" t="s">
        <v>1453</v>
      </c>
      <c r="C18572" s="62">
        <v>194.18</v>
      </c>
      <c r="D18572" s="62" t="str">
        <f t="shared" si="302"/>
        <v>S1zxcCD-自考-成都-核心小词（EM）</v>
      </c>
      <c r="E18572" s="58"/>
      <c r="L18572" s="51"/>
      <c r="M18572" s="50"/>
      <c r="N18572" s="52"/>
      <c r="Y18572" s="50"/>
      <c r="AA18572" s="52"/>
      <c r="AL18572" s="50"/>
    </row>
    <row r="18573" spans="1:38" x14ac:dyDescent="0.3">
      <c r="A18573" s="65">
        <v>41942</v>
      </c>
      <c r="B18573" s="66" t="s">
        <v>1453</v>
      </c>
      <c r="C18573" s="67">
        <v>122.9</v>
      </c>
      <c r="D18573" s="67" t="str">
        <f t="shared" si="302"/>
        <v>S1zxcCD-自考-成都-核心小词（EM）</v>
      </c>
      <c r="E18573" s="58"/>
      <c r="L18573" s="51"/>
      <c r="M18573" s="50"/>
      <c r="N18573" s="52"/>
      <c r="Y18573" s="50"/>
      <c r="AA18573" s="52"/>
      <c r="AL18573" s="50"/>
    </row>
    <row r="18574" spans="1:38" x14ac:dyDescent="0.3">
      <c r="A18574" s="60">
        <v>41943</v>
      </c>
      <c r="B18574" s="61" t="s">
        <v>1453</v>
      </c>
      <c r="C18574" s="62">
        <v>123.73</v>
      </c>
      <c r="D18574" s="62" t="str">
        <f t="shared" si="302"/>
        <v>S1zxcCD-自考-成都-核心小词（EM）</v>
      </c>
      <c r="E18574" s="58"/>
      <c r="L18574" s="51"/>
      <c r="M18574" s="50"/>
      <c r="N18574" s="52"/>
      <c r="Y18574" s="50"/>
      <c r="AA18574" s="52"/>
      <c r="AL18574" s="50"/>
    </row>
    <row r="18575" spans="1:38" x14ac:dyDescent="0.3">
      <c r="A18575" s="65">
        <v>41913</v>
      </c>
      <c r="B18575" s="66" t="s">
        <v>1454</v>
      </c>
      <c r="C18575" s="67">
        <v>0</v>
      </c>
      <c r="D18575" s="67" t="str">
        <f t="shared" si="302"/>
        <v>S1zxcCD-自考-成都-核心小词（PM）</v>
      </c>
      <c r="E18575" s="58"/>
      <c r="L18575" s="51"/>
      <c r="M18575" s="50"/>
      <c r="N18575" s="52"/>
      <c r="Y18575" s="50"/>
      <c r="AA18575" s="52"/>
      <c r="AL18575" s="50"/>
    </row>
    <row r="18576" spans="1:38" x14ac:dyDescent="0.3">
      <c r="A18576" s="60">
        <v>41914</v>
      </c>
      <c r="B18576" s="61" t="s">
        <v>1454</v>
      </c>
      <c r="C18576" s="62">
        <v>0</v>
      </c>
      <c r="D18576" s="62" t="str">
        <f t="shared" si="302"/>
        <v>S1zxcCD-自考-成都-核心小词（PM）</v>
      </c>
      <c r="E18576" s="58"/>
      <c r="L18576" s="51"/>
      <c r="M18576" s="50"/>
      <c r="N18576" s="52"/>
      <c r="Y18576" s="50"/>
      <c r="AA18576" s="52"/>
      <c r="AL18576" s="50"/>
    </row>
    <row r="18577" spans="1:38" x14ac:dyDescent="0.3">
      <c r="A18577" s="65">
        <v>41915</v>
      </c>
      <c r="B18577" s="66" t="s">
        <v>1454</v>
      </c>
      <c r="C18577" s="67">
        <v>0</v>
      </c>
      <c r="D18577" s="67" t="str">
        <f t="shared" si="302"/>
        <v>S1zxcCD-自考-成都-核心小词（PM）</v>
      </c>
      <c r="E18577" s="58"/>
      <c r="L18577" s="51"/>
      <c r="M18577" s="50"/>
      <c r="N18577" s="52"/>
      <c r="Y18577" s="50"/>
      <c r="AA18577" s="52"/>
      <c r="AL18577" s="50"/>
    </row>
    <row r="18578" spans="1:38" x14ac:dyDescent="0.3">
      <c r="A18578" s="60">
        <v>41916</v>
      </c>
      <c r="B18578" s="61" t="s">
        <v>1454</v>
      </c>
      <c r="C18578" s="62">
        <v>0.68</v>
      </c>
      <c r="D18578" s="62" t="str">
        <f t="shared" si="302"/>
        <v>S1zxcCD-自考-成都-核心小词（PM）</v>
      </c>
      <c r="E18578" s="58"/>
      <c r="L18578" s="51"/>
      <c r="M18578" s="50"/>
      <c r="N18578" s="52"/>
      <c r="Y18578" s="50"/>
      <c r="AA18578" s="52"/>
      <c r="AL18578" s="50"/>
    </row>
    <row r="18579" spans="1:38" x14ac:dyDescent="0.3">
      <c r="A18579" s="65">
        <v>41917</v>
      </c>
      <c r="B18579" s="66" t="s">
        <v>1454</v>
      </c>
      <c r="C18579" s="67">
        <v>1.56</v>
      </c>
      <c r="D18579" s="67" t="str">
        <f t="shared" si="302"/>
        <v>S1zxcCD-自考-成都-核心小词（PM）</v>
      </c>
      <c r="E18579" s="58"/>
      <c r="L18579" s="51"/>
      <c r="M18579" s="50"/>
      <c r="N18579" s="52"/>
      <c r="Y18579" s="50"/>
      <c r="AA18579" s="52"/>
      <c r="AL18579" s="50"/>
    </row>
    <row r="18580" spans="1:38" x14ac:dyDescent="0.3">
      <c r="A18580" s="60">
        <v>41918</v>
      </c>
      <c r="B18580" s="61" t="s">
        <v>1454</v>
      </c>
      <c r="C18580" s="62">
        <v>1.68</v>
      </c>
      <c r="D18580" s="62" t="str">
        <f t="shared" si="302"/>
        <v>S1zxcCD-自考-成都-核心小词（PM）</v>
      </c>
      <c r="E18580" s="58"/>
      <c r="L18580" s="51"/>
      <c r="M18580" s="50"/>
      <c r="N18580" s="52"/>
      <c r="Y18580" s="50"/>
      <c r="AA18580" s="52"/>
      <c r="AL18580" s="50"/>
    </row>
    <row r="18581" spans="1:38" x14ac:dyDescent="0.3">
      <c r="A18581" s="65">
        <v>41919</v>
      </c>
      <c r="B18581" s="66" t="s">
        <v>1454</v>
      </c>
      <c r="C18581" s="67">
        <v>0</v>
      </c>
      <c r="D18581" s="67" t="str">
        <f t="shared" si="302"/>
        <v>S1zxcCD-自考-成都-核心小词（PM）</v>
      </c>
      <c r="E18581" s="58"/>
      <c r="L18581" s="51"/>
      <c r="M18581" s="50"/>
      <c r="N18581" s="52"/>
      <c r="Y18581" s="50"/>
      <c r="AA18581" s="52"/>
      <c r="AL18581" s="50"/>
    </row>
    <row r="18582" spans="1:38" x14ac:dyDescent="0.3">
      <c r="A18582" s="60">
        <v>41920</v>
      </c>
      <c r="B18582" s="61" t="s">
        <v>1454</v>
      </c>
      <c r="C18582" s="62">
        <v>2.99</v>
      </c>
      <c r="D18582" s="62" t="str">
        <f t="shared" si="302"/>
        <v>S1zxcCD-自考-成都-核心小词（PM）</v>
      </c>
      <c r="E18582" s="58"/>
      <c r="L18582" s="51"/>
      <c r="M18582" s="50"/>
      <c r="N18582" s="52"/>
      <c r="Y18582" s="50"/>
      <c r="AA18582" s="52"/>
      <c r="AL18582" s="50"/>
    </row>
    <row r="18583" spans="1:38" x14ac:dyDescent="0.3">
      <c r="A18583" s="65">
        <v>41921</v>
      </c>
      <c r="B18583" s="66" t="s">
        <v>1454</v>
      </c>
      <c r="C18583" s="67">
        <v>8.24</v>
      </c>
      <c r="D18583" s="67" t="str">
        <f t="shared" si="302"/>
        <v>S1zxcCD-自考-成都-核心小词（PM）</v>
      </c>
      <c r="E18583" s="58"/>
      <c r="L18583" s="51"/>
      <c r="M18583" s="50"/>
      <c r="N18583" s="52"/>
      <c r="Y18583" s="50"/>
      <c r="AA18583" s="52"/>
      <c r="AL18583" s="50"/>
    </row>
    <row r="18584" spans="1:38" x14ac:dyDescent="0.3">
      <c r="A18584" s="60">
        <v>41922</v>
      </c>
      <c r="B18584" s="61" t="s">
        <v>1454</v>
      </c>
      <c r="C18584" s="62">
        <v>3.93</v>
      </c>
      <c r="D18584" s="62" t="str">
        <f t="shared" si="302"/>
        <v>S1zxcCD-自考-成都-核心小词（PM）</v>
      </c>
      <c r="E18584" s="58"/>
      <c r="L18584" s="51"/>
      <c r="M18584" s="50"/>
      <c r="N18584" s="52"/>
      <c r="Y18584" s="50"/>
      <c r="AA18584" s="52"/>
      <c r="AL18584" s="50"/>
    </row>
    <row r="18585" spans="1:38" x14ac:dyDescent="0.3">
      <c r="A18585" s="65">
        <v>41923</v>
      </c>
      <c r="B18585" s="66" t="s">
        <v>1454</v>
      </c>
      <c r="C18585" s="67">
        <v>0</v>
      </c>
      <c r="D18585" s="67" t="str">
        <f t="shared" si="302"/>
        <v>S1zxcCD-自考-成都-核心小词（PM）</v>
      </c>
      <c r="E18585" s="58"/>
      <c r="L18585" s="51"/>
      <c r="M18585" s="50"/>
      <c r="N18585" s="52"/>
      <c r="Y18585" s="50"/>
      <c r="AA18585" s="52"/>
      <c r="AL18585" s="50"/>
    </row>
    <row r="18586" spans="1:38" x14ac:dyDescent="0.3">
      <c r="A18586" s="60">
        <v>41924</v>
      </c>
      <c r="B18586" s="61" t="s">
        <v>1454</v>
      </c>
      <c r="C18586" s="62">
        <v>4.12</v>
      </c>
      <c r="D18586" s="62" t="str">
        <f t="shared" si="302"/>
        <v>S1zxcCD-自考-成都-核心小词（PM）</v>
      </c>
      <c r="E18586" s="58"/>
      <c r="L18586" s="51"/>
      <c r="M18586" s="50"/>
      <c r="N18586" s="52"/>
      <c r="Y18586" s="50"/>
      <c r="AA18586" s="52"/>
      <c r="AL18586" s="50"/>
    </row>
    <row r="18587" spans="1:38" x14ac:dyDescent="0.3">
      <c r="A18587" s="65">
        <v>41925</v>
      </c>
      <c r="B18587" s="66" t="s">
        <v>1454</v>
      </c>
      <c r="C18587" s="67">
        <v>6.41</v>
      </c>
      <c r="D18587" s="67" t="str">
        <f t="shared" si="302"/>
        <v>S1zxcCD-自考-成都-核心小词（PM）</v>
      </c>
      <c r="E18587" s="58"/>
      <c r="L18587" s="51"/>
      <c r="M18587" s="50"/>
      <c r="N18587" s="52"/>
      <c r="Y18587" s="50"/>
      <c r="AA18587" s="52"/>
      <c r="AL18587" s="50"/>
    </row>
    <row r="18588" spans="1:38" x14ac:dyDescent="0.3">
      <c r="A18588" s="60">
        <v>41926</v>
      </c>
      <c r="B18588" s="61" t="s">
        <v>1454</v>
      </c>
      <c r="C18588" s="62">
        <v>0.36</v>
      </c>
      <c r="D18588" s="62" t="str">
        <f t="shared" si="302"/>
        <v>S1zxcCD-自考-成都-核心小词（PM）</v>
      </c>
      <c r="E18588" s="58"/>
      <c r="L18588" s="51"/>
      <c r="M18588" s="50"/>
      <c r="N18588" s="52"/>
      <c r="Y18588" s="50"/>
      <c r="AA18588" s="52"/>
      <c r="AL18588" s="50"/>
    </row>
    <row r="18589" spans="1:38" x14ac:dyDescent="0.3">
      <c r="A18589" s="65">
        <v>41927</v>
      </c>
      <c r="B18589" s="66" t="s">
        <v>1454</v>
      </c>
      <c r="C18589" s="67">
        <v>2.88</v>
      </c>
      <c r="D18589" s="67" t="str">
        <f t="shared" si="302"/>
        <v>S1zxcCD-自考-成都-核心小词（PM）</v>
      </c>
      <c r="E18589" s="58"/>
      <c r="L18589" s="51"/>
      <c r="M18589" s="50"/>
      <c r="N18589" s="52"/>
      <c r="Y18589" s="50"/>
      <c r="AA18589" s="52"/>
      <c r="AL18589" s="50"/>
    </row>
    <row r="18590" spans="1:38" x14ac:dyDescent="0.3">
      <c r="A18590" s="60">
        <v>41928</v>
      </c>
      <c r="B18590" s="61" t="s">
        <v>1454</v>
      </c>
      <c r="C18590" s="62">
        <v>4.5</v>
      </c>
      <c r="D18590" s="62" t="str">
        <f t="shared" si="302"/>
        <v>S1zxcCD-自考-成都-核心小词（PM）</v>
      </c>
      <c r="E18590" s="58"/>
      <c r="L18590" s="51"/>
      <c r="M18590" s="50"/>
      <c r="N18590" s="52"/>
      <c r="Y18590" s="50"/>
      <c r="AA18590" s="52"/>
      <c r="AL18590" s="50"/>
    </row>
    <row r="18591" spans="1:38" x14ac:dyDescent="0.3">
      <c r="A18591" s="65">
        <v>41929</v>
      </c>
      <c r="B18591" s="66" t="s">
        <v>1454</v>
      </c>
      <c r="C18591" s="67">
        <v>3.06</v>
      </c>
      <c r="D18591" s="67" t="str">
        <f t="shared" si="302"/>
        <v>S1zxcCD-自考-成都-核心小词（PM）</v>
      </c>
      <c r="E18591" s="58"/>
      <c r="L18591" s="51"/>
      <c r="M18591" s="50"/>
      <c r="N18591" s="52"/>
      <c r="Y18591" s="50"/>
      <c r="AA18591" s="52"/>
      <c r="AL18591" s="50"/>
    </row>
    <row r="18592" spans="1:38" x14ac:dyDescent="0.3">
      <c r="A18592" s="60">
        <v>41930</v>
      </c>
      <c r="B18592" s="61" t="s">
        <v>1454</v>
      </c>
      <c r="C18592" s="62">
        <v>4.67</v>
      </c>
      <c r="D18592" s="62" t="str">
        <f t="shared" si="302"/>
        <v>S1zxcCD-自考-成都-核心小词（PM）</v>
      </c>
      <c r="E18592" s="58"/>
      <c r="L18592" s="51"/>
      <c r="M18592" s="50"/>
      <c r="N18592" s="52"/>
      <c r="Y18592" s="50"/>
      <c r="AA18592" s="52"/>
      <c r="AL18592" s="50"/>
    </row>
    <row r="18593" spans="1:38" x14ac:dyDescent="0.3">
      <c r="A18593" s="65">
        <v>41931</v>
      </c>
      <c r="B18593" s="66" t="s">
        <v>1454</v>
      </c>
      <c r="C18593" s="67">
        <v>1.3</v>
      </c>
      <c r="D18593" s="67" t="str">
        <f t="shared" si="302"/>
        <v>S1zxcCD-自考-成都-核心小词（PM）</v>
      </c>
      <c r="E18593" s="58"/>
      <c r="L18593" s="51"/>
      <c r="M18593" s="50"/>
      <c r="N18593" s="52"/>
      <c r="Y18593" s="50"/>
      <c r="AA18593" s="52"/>
      <c r="AL18593" s="50"/>
    </row>
    <row r="18594" spans="1:38" x14ac:dyDescent="0.3">
      <c r="A18594" s="60">
        <v>41932</v>
      </c>
      <c r="B18594" s="61" t="s">
        <v>1454</v>
      </c>
      <c r="C18594" s="62">
        <v>9.5399999999999991</v>
      </c>
      <c r="D18594" s="62" t="str">
        <f t="shared" si="302"/>
        <v>S1zxcCD-自考-成都-核心小词（PM）</v>
      </c>
      <c r="E18594" s="58"/>
      <c r="L18594" s="51"/>
      <c r="M18594" s="50"/>
      <c r="N18594" s="52"/>
      <c r="Y18594" s="50"/>
      <c r="AA18594" s="52"/>
      <c r="AL18594" s="50"/>
    </row>
    <row r="18595" spans="1:38" x14ac:dyDescent="0.3">
      <c r="A18595" s="65">
        <v>41933</v>
      </c>
      <c r="B18595" s="66" t="s">
        <v>1454</v>
      </c>
      <c r="C18595" s="67">
        <v>6.56</v>
      </c>
      <c r="D18595" s="67" t="str">
        <f t="shared" si="302"/>
        <v>S1zxcCD-自考-成都-核心小词（PM）</v>
      </c>
      <c r="E18595" s="58"/>
      <c r="L18595" s="51"/>
      <c r="M18595" s="50"/>
      <c r="N18595" s="52"/>
      <c r="Y18595" s="50"/>
      <c r="AA18595" s="52"/>
      <c r="AL18595" s="50"/>
    </row>
    <row r="18596" spans="1:38" x14ac:dyDescent="0.3">
      <c r="A18596" s="60">
        <v>41934</v>
      </c>
      <c r="B18596" s="61" t="s">
        <v>1454</v>
      </c>
      <c r="C18596" s="62">
        <v>2.64</v>
      </c>
      <c r="D18596" s="62" t="str">
        <f t="shared" si="302"/>
        <v>S1zxcCD-自考-成都-核心小词（PM）</v>
      </c>
      <c r="E18596" s="58"/>
      <c r="L18596" s="51"/>
      <c r="M18596" s="50"/>
      <c r="N18596" s="52"/>
      <c r="Y18596" s="50"/>
      <c r="AA18596" s="52"/>
      <c r="AL18596" s="50"/>
    </row>
    <row r="18597" spans="1:38" x14ac:dyDescent="0.3">
      <c r="A18597" s="65">
        <v>41935</v>
      </c>
      <c r="B18597" s="66" t="s">
        <v>1454</v>
      </c>
      <c r="C18597" s="67">
        <v>3.73</v>
      </c>
      <c r="D18597" s="67" t="str">
        <f t="shared" si="302"/>
        <v>S1zxcCD-自考-成都-核心小词（PM）</v>
      </c>
      <c r="E18597" s="58"/>
      <c r="L18597" s="51"/>
      <c r="M18597" s="50"/>
      <c r="N18597" s="52"/>
      <c r="Y18597" s="50"/>
      <c r="AA18597" s="52"/>
      <c r="AL18597" s="50"/>
    </row>
    <row r="18598" spans="1:38" x14ac:dyDescent="0.3">
      <c r="A18598" s="60">
        <v>41936</v>
      </c>
      <c r="B18598" s="61" t="s">
        <v>1454</v>
      </c>
      <c r="C18598" s="62">
        <v>10.68</v>
      </c>
      <c r="D18598" s="62" t="str">
        <f t="shared" si="302"/>
        <v>S1zxcCD-自考-成都-核心小词（PM）</v>
      </c>
      <c r="E18598" s="58"/>
      <c r="L18598" s="51"/>
      <c r="M18598" s="50"/>
      <c r="N18598" s="52"/>
      <c r="Y18598" s="50"/>
      <c r="AA18598" s="52"/>
      <c r="AL18598" s="50"/>
    </row>
    <row r="18599" spans="1:38" x14ac:dyDescent="0.3">
      <c r="A18599" s="65">
        <v>41937</v>
      </c>
      <c r="B18599" s="66" t="s">
        <v>1454</v>
      </c>
      <c r="C18599" s="67">
        <v>2.29</v>
      </c>
      <c r="D18599" s="67" t="str">
        <f t="shared" si="302"/>
        <v>S1zxcCD-自考-成都-核心小词（PM）</v>
      </c>
      <c r="E18599" s="58"/>
      <c r="L18599" s="51"/>
      <c r="M18599" s="50"/>
      <c r="N18599" s="52"/>
      <c r="Y18599" s="50"/>
      <c r="AA18599" s="52"/>
      <c r="AL18599" s="50"/>
    </row>
    <row r="18600" spans="1:38" x14ac:dyDescent="0.3">
      <c r="A18600" s="60">
        <v>41938</v>
      </c>
      <c r="B18600" s="61" t="s">
        <v>1454</v>
      </c>
      <c r="C18600" s="62">
        <v>0</v>
      </c>
      <c r="D18600" s="62" t="str">
        <f t="shared" si="302"/>
        <v>S1zxcCD-自考-成都-核心小词（PM）</v>
      </c>
      <c r="E18600" s="58"/>
      <c r="L18600" s="51"/>
      <c r="M18600" s="50"/>
      <c r="N18600" s="52"/>
      <c r="Y18600" s="50"/>
      <c r="AA18600" s="52"/>
      <c r="AL18600" s="50"/>
    </row>
    <row r="18601" spans="1:38" x14ac:dyDescent="0.3">
      <c r="A18601" s="65">
        <v>41939</v>
      </c>
      <c r="B18601" s="66" t="s">
        <v>1454</v>
      </c>
      <c r="C18601" s="67">
        <v>2.83</v>
      </c>
      <c r="D18601" s="67" t="str">
        <f t="shared" si="302"/>
        <v>S1zxcCD-自考-成都-核心小词（PM）</v>
      </c>
      <c r="E18601" s="58"/>
      <c r="L18601" s="51"/>
      <c r="M18601" s="50"/>
      <c r="N18601" s="52"/>
      <c r="Y18601" s="50"/>
      <c r="AA18601" s="52"/>
      <c r="AL18601" s="50"/>
    </row>
    <row r="18602" spans="1:38" x14ac:dyDescent="0.3">
      <c r="A18602" s="60">
        <v>41940</v>
      </c>
      <c r="B18602" s="61" t="s">
        <v>1454</v>
      </c>
      <c r="C18602" s="62">
        <v>1.1599999999999999</v>
      </c>
      <c r="D18602" s="62" t="str">
        <f t="shared" si="302"/>
        <v>S1zxcCD-自考-成都-核心小词（PM）</v>
      </c>
      <c r="E18602" s="58"/>
      <c r="L18602" s="51"/>
      <c r="M18602" s="50"/>
      <c r="N18602" s="52"/>
      <c r="Y18602" s="50"/>
      <c r="AA18602" s="52"/>
      <c r="AL18602" s="50"/>
    </row>
    <row r="18603" spans="1:38" x14ac:dyDescent="0.3">
      <c r="A18603" s="65">
        <v>41941</v>
      </c>
      <c r="B18603" s="66" t="s">
        <v>1454</v>
      </c>
      <c r="C18603" s="67">
        <v>2.76</v>
      </c>
      <c r="D18603" s="67" t="str">
        <f t="shared" si="302"/>
        <v>S1zxcCD-自考-成都-核心小词（PM）</v>
      </c>
      <c r="E18603" s="58"/>
      <c r="L18603" s="51"/>
      <c r="M18603" s="50"/>
      <c r="N18603" s="52"/>
      <c r="Y18603" s="50"/>
      <c r="AA18603" s="52"/>
      <c r="AL18603" s="50"/>
    </row>
    <row r="18604" spans="1:38" x14ac:dyDescent="0.3">
      <c r="A18604" s="60">
        <v>41942</v>
      </c>
      <c r="B18604" s="61" t="s">
        <v>1454</v>
      </c>
      <c r="C18604" s="62">
        <v>3.66</v>
      </c>
      <c r="D18604" s="62" t="str">
        <f t="shared" si="302"/>
        <v>S1zxcCD-自考-成都-核心小词（PM）</v>
      </c>
      <c r="E18604" s="58"/>
      <c r="L18604" s="51"/>
      <c r="M18604" s="50"/>
      <c r="N18604" s="52"/>
      <c r="Y18604" s="50"/>
      <c r="AA18604" s="52"/>
      <c r="AL18604" s="50"/>
    </row>
    <row r="18605" spans="1:38" x14ac:dyDescent="0.3">
      <c r="A18605" s="65">
        <v>41943</v>
      </c>
      <c r="B18605" s="66" t="s">
        <v>1454</v>
      </c>
      <c r="C18605" s="67">
        <v>3.09</v>
      </c>
      <c r="D18605" s="67" t="str">
        <f t="shared" si="302"/>
        <v>S1zxcCD-自考-成都-核心小词（PM）</v>
      </c>
      <c r="E18605" s="58"/>
      <c r="L18605" s="51"/>
      <c r="M18605" s="50"/>
      <c r="N18605" s="52"/>
      <c r="Y18605" s="50"/>
      <c r="AA18605" s="52"/>
      <c r="AL18605" s="50"/>
    </row>
    <row r="18606" spans="1:38" x14ac:dyDescent="0.3">
      <c r="A18606" s="60">
        <v>41913</v>
      </c>
      <c r="B18606" s="61" t="s">
        <v>1455</v>
      </c>
      <c r="C18606" s="62">
        <v>16.13</v>
      </c>
      <c r="D18606" s="62" t="str">
        <f t="shared" si="302"/>
        <v>S1zxcCD-自考-成都-搜索词（EM）</v>
      </c>
      <c r="E18606" s="58"/>
      <c r="L18606" s="51"/>
      <c r="M18606" s="50"/>
      <c r="N18606" s="52"/>
      <c r="Y18606" s="50"/>
      <c r="AA18606" s="52"/>
      <c r="AL18606" s="50"/>
    </row>
    <row r="18607" spans="1:38" x14ac:dyDescent="0.3">
      <c r="A18607" s="65">
        <v>41914</v>
      </c>
      <c r="B18607" s="66" t="s">
        <v>1455</v>
      </c>
      <c r="C18607" s="67">
        <v>18.96</v>
      </c>
      <c r="D18607" s="67" t="str">
        <f t="shared" si="302"/>
        <v>S1zxcCD-自考-成都-搜索词（EM）</v>
      </c>
      <c r="E18607" s="58"/>
      <c r="L18607" s="51"/>
      <c r="M18607" s="50"/>
      <c r="N18607" s="52"/>
      <c r="Y18607" s="50"/>
      <c r="AA18607" s="52"/>
      <c r="AL18607" s="50"/>
    </row>
    <row r="18608" spans="1:38" x14ac:dyDescent="0.3">
      <c r="A18608" s="60">
        <v>41915</v>
      </c>
      <c r="B18608" s="61" t="s">
        <v>1455</v>
      </c>
      <c r="C18608" s="62">
        <v>23.89</v>
      </c>
      <c r="D18608" s="62" t="str">
        <f t="shared" si="302"/>
        <v>S1zxcCD-自考-成都-搜索词（EM）</v>
      </c>
      <c r="E18608" s="58"/>
      <c r="L18608" s="51"/>
      <c r="M18608" s="50"/>
      <c r="N18608" s="52"/>
      <c r="Y18608" s="50"/>
      <c r="AA18608" s="52"/>
      <c r="AL18608" s="50"/>
    </row>
    <row r="18609" spans="1:38" x14ac:dyDescent="0.3">
      <c r="A18609" s="65">
        <v>41916</v>
      </c>
      <c r="B18609" s="66" t="s">
        <v>1455</v>
      </c>
      <c r="C18609" s="67">
        <v>13.08</v>
      </c>
      <c r="D18609" s="67" t="str">
        <f t="shared" si="302"/>
        <v>S1zxcCD-自考-成都-搜索词（EM）</v>
      </c>
      <c r="E18609" s="58"/>
      <c r="L18609" s="51"/>
      <c r="M18609" s="50"/>
      <c r="N18609" s="52"/>
      <c r="Y18609" s="50"/>
      <c r="AA18609" s="52"/>
      <c r="AL18609" s="50"/>
    </row>
    <row r="18610" spans="1:38" x14ac:dyDescent="0.3">
      <c r="A18610" s="60">
        <v>41917</v>
      </c>
      <c r="B18610" s="61" t="s">
        <v>1455</v>
      </c>
      <c r="C18610" s="62">
        <v>31.12</v>
      </c>
      <c r="D18610" s="62" t="str">
        <f t="shared" si="302"/>
        <v>S1zxcCD-自考-成都-搜索词（EM）</v>
      </c>
      <c r="E18610" s="58"/>
      <c r="L18610" s="51"/>
      <c r="M18610" s="50"/>
      <c r="N18610" s="52"/>
      <c r="Y18610" s="50"/>
      <c r="AA18610" s="52"/>
      <c r="AL18610" s="50"/>
    </row>
    <row r="18611" spans="1:38" x14ac:dyDescent="0.3">
      <c r="A18611" s="65">
        <v>41918</v>
      </c>
      <c r="B18611" s="66" t="s">
        <v>1455</v>
      </c>
      <c r="C18611" s="67">
        <v>77.92</v>
      </c>
      <c r="D18611" s="67" t="str">
        <f t="shared" si="302"/>
        <v>S1zxcCD-自考-成都-搜索词（EM）</v>
      </c>
      <c r="E18611" s="58"/>
      <c r="L18611" s="51"/>
      <c r="M18611" s="50"/>
      <c r="N18611" s="52"/>
      <c r="Y18611" s="50"/>
      <c r="AA18611" s="52"/>
      <c r="AL18611" s="50"/>
    </row>
    <row r="18612" spans="1:38" x14ac:dyDescent="0.3">
      <c r="A18612" s="60">
        <v>41919</v>
      </c>
      <c r="B18612" s="61" t="s">
        <v>1455</v>
      </c>
      <c r="C18612" s="62">
        <v>67.78</v>
      </c>
      <c r="D18612" s="62" t="str">
        <f t="shared" si="302"/>
        <v>S1zxcCD-自考-成都-搜索词（EM）</v>
      </c>
      <c r="E18612" s="58"/>
      <c r="L18612" s="51"/>
      <c r="M18612" s="50"/>
      <c r="N18612" s="52"/>
      <c r="Y18612" s="50"/>
      <c r="AA18612" s="52"/>
      <c r="AL18612" s="50"/>
    </row>
    <row r="18613" spans="1:38" x14ac:dyDescent="0.3">
      <c r="A18613" s="65">
        <v>41920</v>
      </c>
      <c r="B18613" s="66" t="s">
        <v>1455</v>
      </c>
      <c r="C18613" s="67">
        <v>202.33</v>
      </c>
      <c r="D18613" s="67" t="str">
        <f t="shared" si="302"/>
        <v>S1zxcCD-自考-成都-搜索词（EM）</v>
      </c>
      <c r="E18613" s="58"/>
      <c r="L18613" s="51"/>
      <c r="M18613" s="50"/>
      <c r="N18613" s="52"/>
      <c r="Y18613" s="50"/>
      <c r="AA18613" s="52"/>
      <c r="AL18613" s="50"/>
    </row>
    <row r="18614" spans="1:38" x14ac:dyDescent="0.3">
      <c r="A18614" s="60">
        <v>41921</v>
      </c>
      <c r="B18614" s="61" t="s">
        <v>1455</v>
      </c>
      <c r="C18614" s="62">
        <v>230.99</v>
      </c>
      <c r="D18614" s="62" t="str">
        <f t="shared" si="302"/>
        <v>S1zxcCD-自考-成都-搜索词（EM）</v>
      </c>
      <c r="E18614" s="58"/>
      <c r="L18614" s="51"/>
      <c r="M18614" s="50"/>
      <c r="N18614" s="52"/>
      <c r="Y18614" s="50"/>
      <c r="AA18614" s="52"/>
      <c r="AL18614" s="50"/>
    </row>
    <row r="18615" spans="1:38" x14ac:dyDescent="0.3">
      <c r="A18615" s="65">
        <v>41922</v>
      </c>
      <c r="B18615" s="66" t="s">
        <v>1455</v>
      </c>
      <c r="C18615" s="67">
        <v>194.69</v>
      </c>
      <c r="D18615" s="67" t="str">
        <f t="shared" si="302"/>
        <v>S1zxcCD-自考-成都-搜索词（EM）</v>
      </c>
      <c r="E18615" s="58"/>
      <c r="L18615" s="51"/>
      <c r="M18615" s="50"/>
      <c r="N18615" s="52"/>
      <c r="Y18615" s="50"/>
      <c r="AA18615" s="52"/>
      <c r="AL18615" s="50"/>
    </row>
    <row r="18616" spans="1:38" x14ac:dyDescent="0.3">
      <c r="A18616" s="60">
        <v>41923</v>
      </c>
      <c r="B18616" s="61" t="s">
        <v>1455</v>
      </c>
      <c r="C18616" s="62">
        <v>119.04</v>
      </c>
      <c r="D18616" s="62" t="str">
        <f t="shared" si="302"/>
        <v>S1zxcCD-自考-成都-搜索词（EM）</v>
      </c>
      <c r="E18616" s="58"/>
      <c r="L18616" s="51"/>
      <c r="M18616" s="50"/>
      <c r="N18616" s="52"/>
      <c r="Y18616" s="50"/>
      <c r="AA18616" s="52"/>
      <c r="AL18616" s="50"/>
    </row>
    <row r="18617" spans="1:38" x14ac:dyDescent="0.3">
      <c r="A18617" s="65">
        <v>41924</v>
      </c>
      <c r="B18617" s="66" t="s">
        <v>1455</v>
      </c>
      <c r="C18617" s="67">
        <v>57.15</v>
      </c>
      <c r="D18617" s="67" t="str">
        <f t="shared" si="302"/>
        <v>S1zxcCD-自考-成都-搜索词（EM）</v>
      </c>
      <c r="E18617" s="58"/>
      <c r="L18617" s="51"/>
      <c r="M18617" s="50"/>
      <c r="N18617" s="52"/>
      <c r="Y18617" s="50"/>
      <c r="AA18617" s="52"/>
      <c r="AL18617" s="50"/>
    </row>
    <row r="18618" spans="1:38" x14ac:dyDescent="0.3">
      <c r="A18618" s="60">
        <v>41925</v>
      </c>
      <c r="B18618" s="61" t="s">
        <v>1455</v>
      </c>
      <c r="C18618" s="62">
        <v>213.37</v>
      </c>
      <c r="D18618" s="62" t="str">
        <f t="shared" si="302"/>
        <v>S1zxcCD-自考-成都-搜索词（EM）</v>
      </c>
      <c r="E18618" s="58"/>
      <c r="L18618" s="51"/>
      <c r="M18618" s="50"/>
      <c r="N18618" s="52"/>
      <c r="Y18618" s="50"/>
      <c r="AA18618" s="52"/>
      <c r="AL18618" s="50"/>
    </row>
    <row r="18619" spans="1:38" x14ac:dyDescent="0.3">
      <c r="A18619" s="65">
        <v>41926</v>
      </c>
      <c r="B18619" s="66" t="s">
        <v>1455</v>
      </c>
      <c r="C18619" s="67">
        <v>170.46</v>
      </c>
      <c r="D18619" s="67" t="str">
        <f t="shared" si="302"/>
        <v>S1zxcCD-自考-成都-搜索词（EM）</v>
      </c>
      <c r="E18619" s="58"/>
      <c r="L18619" s="51"/>
      <c r="M18619" s="50"/>
      <c r="N18619" s="52"/>
      <c r="Y18619" s="50"/>
      <c r="AA18619" s="52"/>
      <c r="AL18619" s="50"/>
    </row>
    <row r="18620" spans="1:38" x14ac:dyDescent="0.3">
      <c r="A18620" s="60">
        <v>41927</v>
      </c>
      <c r="B18620" s="61" t="s">
        <v>1455</v>
      </c>
      <c r="C18620" s="62">
        <v>288.91000000000003</v>
      </c>
      <c r="D18620" s="62" t="str">
        <f t="shared" si="302"/>
        <v>S1zxcCD-自考-成都-搜索词（EM）</v>
      </c>
      <c r="E18620" s="58"/>
      <c r="L18620" s="51"/>
      <c r="M18620" s="50"/>
      <c r="N18620" s="52"/>
      <c r="Y18620" s="50"/>
      <c r="AA18620" s="52"/>
      <c r="AL18620" s="50"/>
    </row>
    <row r="18621" spans="1:38" x14ac:dyDescent="0.3">
      <c r="A18621" s="65">
        <v>41928</v>
      </c>
      <c r="B18621" s="66" t="s">
        <v>1455</v>
      </c>
      <c r="C18621" s="67">
        <v>293.81</v>
      </c>
      <c r="D18621" s="67" t="str">
        <f t="shared" si="302"/>
        <v>S1zxcCD-自考-成都-搜索词（EM）</v>
      </c>
      <c r="E18621" s="58"/>
      <c r="L18621" s="51"/>
      <c r="M18621" s="50"/>
      <c r="N18621" s="52"/>
      <c r="Y18621" s="50"/>
      <c r="AA18621" s="52"/>
      <c r="AL18621" s="50"/>
    </row>
    <row r="18622" spans="1:38" x14ac:dyDescent="0.3">
      <c r="A18622" s="60">
        <v>41929</v>
      </c>
      <c r="B18622" s="61" t="s">
        <v>1455</v>
      </c>
      <c r="C18622" s="62">
        <v>341.81</v>
      </c>
      <c r="D18622" s="62" t="str">
        <f t="shared" si="302"/>
        <v>S1zxcCD-自考-成都-搜索词（EM）</v>
      </c>
      <c r="E18622" s="58"/>
      <c r="L18622" s="51"/>
      <c r="M18622" s="50"/>
      <c r="N18622" s="52"/>
      <c r="Y18622" s="50"/>
      <c r="AA18622" s="52"/>
      <c r="AL18622" s="50"/>
    </row>
    <row r="18623" spans="1:38" x14ac:dyDescent="0.3">
      <c r="A18623" s="65">
        <v>41930</v>
      </c>
      <c r="B18623" s="66" t="s">
        <v>1455</v>
      </c>
      <c r="C18623" s="67">
        <v>137.01</v>
      </c>
      <c r="D18623" s="67" t="str">
        <f t="shared" si="302"/>
        <v>S1zxcCD-自考-成都-搜索词（EM）</v>
      </c>
      <c r="E18623" s="58"/>
      <c r="L18623" s="51"/>
      <c r="M18623" s="50"/>
      <c r="N18623" s="52"/>
      <c r="Y18623" s="50"/>
      <c r="AA18623" s="52"/>
      <c r="AL18623" s="50"/>
    </row>
    <row r="18624" spans="1:38" x14ac:dyDescent="0.3">
      <c r="A18624" s="60">
        <v>41931</v>
      </c>
      <c r="B18624" s="61" t="s">
        <v>1455</v>
      </c>
      <c r="C18624" s="62">
        <v>103.78</v>
      </c>
      <c r="D18624" s="62" t="str">
        <f t="shared" si="302"/>
        <v>S1zxcCD-自考-成都-搜索词（EM）</v>
      </c>
      <c r="E18624" s="58"/>
      <c r="L18624" s="51"/>
      <c r="M18624" s="50"/>
      <c r="N18624" s="52"/>
      <c r="Y18624" s="50"/>
      <c r="AA18624" s="52"/>
      <c r="AL18624" s="50"/>
    </row>
    <row r="18625" spans="1:38" x14ac:dyDescent="0.3">
      <c r="A18625" s="65">
        <v>41932</v>
      </c>
      <c r="B18625" s="66" t="s">
        <v>1455</v>
      </c>
      <c r="C18625" s="67">
        <v>114.53</v>
      </c>
      <c r="D18625" s="67" t="str">
        <f t="shared" si="302"/>
        <v>S1zxcCD-自考-成都-搜索词（EM）</v>
      </c>
      <c r="E18625" s="58"/>
      <c r="L18625" s="51"/>
      <c r="M18625" s="50"/>
      <c r="N18625" s="52"/>
      <c r="Y18625" s="50"/>
      <c r="AA18625" s="52"/>
      <c r="AL18625" s="50"/>
    </row>
    <row r="18626" spans="1:38" x14ac:dyDescent="0.3">
      <c r="A18626" s="60">
        <v>41933</v>
      </c>
      <c r="B18626" s="61" t="s">
        <v>1455</v>
      </c>
      <c r="C18626" s="62">
        <v>102.8</v>
      </c>
      <c r="D18626" s="62" t="str">
        <f t="shared" si="302"/>
        <v>S1zxcCD-自考-成都-搜索词（EM）</v>
      </c>
      <c r="E18626" s="58"/>
      <c r="L18626" s="51"/>
      <c r="M18626" s="50"/>
      <c r="N18626" s="52"/>
      <c r="Y18626" s="50"/>
      <c r="AA18626" s="52"/>
      <c r="AL18626" s="50"/>
    </row>
    <row r="18627" spans="1:38" x14ac:dyDescent="0.3">
      <c r="A18627" s="65">
        <v>41934</v>
      </c>
      <c r="B18627" s="66" t="s">
        <v>1455</v>
      </c>
      <c r="C18627" s="67">
        <v>103.63</v>
      </c>
      <c r="D18627" s="67" t="str">
        <f t="shared" si="302"/>
        <v>S1zxcCD-自考-成都-搜索词（EM）</v>
      </c>
      <c r="E18627" s="58"/>
      <c r="L18627" s="51"/>
      <c r="M18627" s="50"/>
      <c r="N18627" s="52"/>
      <c r="Y18627" s="50"/>
      <c r="AA18627" s="52"/>
      <c r="AL18627" s="50"/>
    </row>
    <row r="18628" spans="1:38" x14ac:dyDescent="0.3">
      <c r="A18628" s="60">
        <v>41935</v>
      </c>
      <c r="B18628" s="61" t="s">
        <v>1455</v>
      </c>
      <c r="C18628" s="62">
        <v>76.77</v>
      </c>
      <c r="D18628" s="62" t="str">
        <f t="shared" si="302"/>
        <v>S1zxcCD-自考-成都-搜索词（EM）</v>
      </c>
      <c r="E18628" s="58"/>
      <c r="L18628" s="51"/>
      <c r="M18628" s="50"/>
      <c r="N18628" s="52"/>
      <c r="Y18628" s="50"/>
      <c r="AA18628" s="52"/>
      <c r="AL18628" s="50"/>
    </row>
    <row r="18629" spans="1:38" x14ac:dyDescent="0.3">
      <c r="A18629" s="65">
        <v>41936</v>
      </c>
      <c r="B18629" s="66" t="s">
        <v>1455</v>
      </c>
      <c r="C18629" s="67">
        <v>110.87</v>
      </c>
      <c r="D18629" s="67" t="str">
        <f t="shared" si="302"/>
        <v>S1zxcCD-自考-成都-搜索词（EM）</v>
      </c>
      <c r="E18629" s="58"/>
      <c r="L18629" s="51"/>
      <c r="M18629" s="50"/>
      <c r="N18629" s="52"/>
      <c r="Y18629" s="50"/>
      <c r="AA18629" s="52"/>
      <c r="AL18629" s="50"/>
    </row>
    <row r="18630" spans="1:38" x14ac:dyDescent="0.3">
      <c r="A18630" s="60">
        <v>41937</v>
      </c>
      <c r="B18630" s="61" t="s">
        <v>1455</v>
      </c>
      <c r="C18630" s="62">
        <v>24.12</v>
      </c>
      <c r="D18630" s="62" t="str">
        <f t="shared" ref="D18630:D18693" si="303">LEFT(B18630,2)&amp;"zxc"&amp;MID(B18630,4,100)</f>
        <v>S1zxcCD-自考-成都-搜索词（EM）</v>
      </c>
      <c r="E18630" s="58"/>
      <c r="L18630" s="51"/>
      <c r="M18630" s="50"/>
      <c r="N18630" s="52"/>
      <c r="Y18630" s="50"/>
      <c r="AA18630" s="52"/>
      <c r="AL18630" s="50"/>
    </row>
    <row r="18631" spans="1:38" x14ac:dyDescent="0.3">
      <c r="A18631" s="65">
        <v>41938</v>
      </c>
      <c r="B18631" s="66" t="s">
        <v>1455</v>
      </c>
      <c r="C18631" s="67">
        <v>32.61</v>
      </c>
      <c r="D18631" s="67" t="str">
        <f t="shared" si="303"/>
        <v>S1zxcCD-自考-成都-搜索词（EM）</v>
      </c>
      <c r="E18631" s="58"/>
      <c r="L18631" s="51"/>
      <c r="M18631" s="50"/>
      <c r="N18631" s="52"/>
      <c r="Y18631" s="50"/>
      <c r="AA18631" s="52"/>
      <c r="AL18631" s="50"/>
    </row>
    <row r="18632" spans="1:38" x14ac:dyDescent="0.3">
      <c r="A18632" s="60">
        <v>41939</v>
      </c>
      <c r="B18632" s="61" t="s">
        <v>1455</v>
      </c>
      <c r="C18632" s="62">
        <v>186.49</v>
      </c>
      <c r="D18632" s="62" t="str">
        <f t="shared" si="303"/>
        <v>S1zxcCD-自考-成都-搜索词（EM）</v>
      </c>
      <c r="E18632" s="58"/>
      <c r="L18632" s="51"/>
      <c r="M18632" s="50"/>
      <c r="N18632" s="52"/>
      <c r="Y18632" s="50"/>
      <c r="AA18632" s="52"/>
      <c r="AL18632" s="50"/>
    </row>
    <row r="18633" spans="1:38" x14ac:dyDescent="0.3">
      <c r="A18633" s="65">
        <v>41940</v>
      </c>
      <c r="B18633" s="66" t="s">
        <v>1455</v>
      </c>
      <c r="C18633" s="67">
        <v>155.72999999999999</v>
      </c>
      <c r="D18633" s="67" t="str">
        <f t="shared" si="303"/>
        <v>S1zxcCD-自考-成都-搜索词（EM）</v>
      </c>
      <c r="E18633" s="58"/>
      <c r="L18633" s="51"/>
      <c r="M18633" s="50"/>
      <c r="N18633" s="52"/>
      <c r="Y18633" s="50"/>
      <c r="AA18633" s="52"/>
      <c r="AL18633" s="50"/>
    </row>
    <row r="18634" spans="1:38" x14ac:dyDescent="0.3">
      <c r="A18634" s="60">
        <v>41941</v>
      </c>
      <c r="B18634" s="61" t="s">
        <v>1455</v>
      </c>
      <c r="C18634" s="62">
        <v>110.34</v>
      </c>
      <c r="D18634" s="62" t="str">
        <f t="shared" si="303"/>
        <v>S1zxcCD-自考-成都-搜索词（EM）</v>
      </c>
      <c r="E18634" s="58"/>
      <c r="L18634" s="51"/>
      <c r="M18634" s="50"/>
      <c r="N18634" s="52"/>
      <c r="Y18634" s="50"/>
      <c r="AA18634" s="52"/>
      <c r="AL18634" s="50"/>
    </row>
    <row r="18635" spans="1:38" x14ac:dyDescent="0.3">
      <c r="A18635" s="65">
        <v>41942</v>
      </c>
      <c r="B18635" s="66" t="s">
        <v>1455</v>
      </c>
      <c r="C18635" s="67">
        <v>79.66</v>
      </c>
      <c r="D18635" s="67" t="str">
        <f t="shared" si="303"/>
        <v>S1zxcCD-自考-成都-搜索词（EM）</v>
      </c>
      <c r="E18635" s="58"/>
      <c r="L18635" s="51"/>
      <c r="M18635" s="50"/>
      <c r="N18635" s="52"/>
      <c r="Y18635" s="50"/>
      <c r="AA18635" s="52"/>
      <c r="AL18635" s="50"/>
    </row>
    <row r="18636" spans="1:38" x14ac:dyDescent="0.3">
      <c r="A18636" s="60">
        <v>41943</v>
      </c>
      <c r="B18636" s="61" t="s">
        <v>1455</v>
      </c>
      <c r="C18636" s="62">
        <v>131.1</v>
      </c>
      <c r="D18636" s="62" t="str">
        <f t="shared" si="303"/>
        <v>S1zxcCD-自考-成都-搜索词（EM）</v>
      </c>
      <c r="E18636" s="58"/>
      <c r="L18636" s="51"/>
      <c r="M18636" s="50"/>
      <c r="N18636" s="52"/>
      <c r="Y18636" s="50"/>
      <c r="AA18636" s="52"/>
      <c r="AL18636" s="50"/>
    </row>
    <row r="18637" spans="1:38" x14ac:dyDescent="0.3">
      <c r="A18637" s="65">
        <v>41917</v>
      </c>
      <c r="B18637" s="66" t="s">
        <v>1456</v>
      </c>
      <c r="C18637" s="67">
        <v>0</v>
      </c>
      <c r="D18637" s="67" t="str">
        <f t="shared" si="303"/>
        <v>S1zxcCD-自考-成都学历自考（EM）</v>
      </c>
      <c r="E18637" s="58"/>
      <c r="L18637" s="51"/>
      <c r="M18637" s="50"/>
      <c r="N18637" s="52"/>
      <c r="Y18637" s="50"/>
      <c r="AA18637" s="52"/>
      <c r="AL18637" s="50"/>
    </row>
    <row r="18638" spans="1:38" x14ac:dyDescent="0.3">
      <c r="A18638" s="60">
        <v>41920</v>
      </c>
      <c r="B18638" s="61" t="s">
        <v>1456</v>
      </c>
      <c r="C18638" s="62">
        <v>0</v>
      </c>
      <c r="D18638" s="62" t="str">
        <f t="shared" si="303"/>
        <v>S1zxcCD-自考-成都学历自考（EM）</v>
      </c>
      <c r="E18638" s="58"/>
      <c r="L18638" s="51"/>
      <c r="M18638" s="50"/>
      <c r="N18638" s="52"/>
      <c r="Y18638" s="50"/>
      <c r="AA18638" s="52"/>
      <c r="AL18638" s="50"/>
    </row>
    <row r="18639" spans="1:38" x14ac:dyDescent="0.3">
      <c r="A18639" s="65">
        <v>41921</v>
      </c>
      <c r="B18639" s="66" t="s">
        <v>1456</v>
      </c>
      <c r="C18639" s="67">
        <v>0</v>
      </c>
      <c r="D18639" s="67" t="str">
        <f t="shared" si="303"/>
        <v>S1zxcCD-自考-成都学历自考（EM）</v>
      </c>
      <c r="E18639" s="58"/>
      <c r="L18639" s="51"/>
      <c r="M18639" s="50"/>
      <c r="N18639" s="52"/>
      <c r="Y18639" s="50"/>
      <c r="AA18639" s="52"/>
      <c r="AL18639" s="50"/>
    </row>
    <row r="18640" spans="1:38" x14ac:dyDescent="0.3">
      <c r="A18640" s="60">
        <v>41922</v>
      </c>
      <c r="B18640" s="61" t="s">
        <v>1456</v>
      </c>
      <c r="C18640" s="62">
        <v>0</v>
      </c>
      <c r="D18640" s="62" t="str">
        <f t="shared" si="303"/>
        <v>S1zxcCD-自考-成都学历自考（EM）</v>
      </c>
      <c r="E18640" s="58"/>
      <c r="L18640" s="51"/>
      <c r="M18640" s="50"/>
      <c r="N18640" s="52"/>
      <c r="Y18640" s="50"/>
      <c r="AA18640" s="52"/>
      <c r="AL18640" s="50"/>
    </row>
    <row r="18641" spans="1:38" x14ac:dyDescent="0.3">
      <c r="A18641" s="65">
        <v>41923</v>
      </c>
      <c r="B18641" s="66" t="s">
        <v>1456</v>
      </c>
      <c r="C18641" s="67">
        <v>0</v>
      </c>
      <c r="D18641" s="67" t="str">
        <f t="shared" si="303"/>
        <v>S1zxcCD-自考-成都学历自考（EM）</v>
      </c>
      <c r="E18641" s="58"/>
      <c r="L18641" s="51"/>
      <c r="M18641" s="50"/>
      <c r="N18641" s="52"/>
      <c r="Y18641" s="50"/>
      <c r="AA18641" s="52"/>
      <c r="AL18641" s="50"/>
    </row>
    <row r="18642" spans="1:38" x14ac:dyDescent="0.3">
      <c r="A18642" s="60">
        <v>41925</v>
      </c>
      <c r="B18642" s="61" t="s">
        <v>1456</v>
      </c>
      <c r="C18642" s="62">
        <v>0</v>
      </c>
      <c r="D18642" s="62" t="str">
        <f t="shared" si="303"/>
        <v>S1zxcCD-自考-成都学历自考（EM）</v>
      </c>
      <c r="E18642" s="58"/>
      <c r="L18642" s="51"/>
      <c r="M18642" s="50"/>
      <c r="N18642" s="52"/>
      <c r="Y18642" s="50"/>
      <c r="AA18642" s="52"/>
      <c r="AL18642" s="50"/>
    </row>
    <row r="18643" spans="1:38" x14ac:dyDescent="0.3">
      <c r="A18643" s="65">
        <v>41927</v>
      </c>
      <c r="B18643" s="66" t="s">
        <v>1456</v>
      </c>
      <c r="C18643" s="67">
        <v>0</v>
      </c>
      <c r="D18643" s="67" t="str">
        <f t="shared" si="303"/>
        <v>S1zxcCD-自考-成都学历自考（EM）</v>
      </c>
      <c r="E18643" s="58"/>
      <c r="L18643" s="51"/>
      <c r="M18643" s="50"/>
      <c r="N18643" s="52"/>
      <c r="Y18643" s="50"/>
      <c r="AA18643" s="52"/>
      <c r="AL18643" s="50"/>
    </row>
    <row r="18644" spans="1:38" x14ac:dyDescent="0.3">
      <c r="A18644" s="60">
        <v>41928</v>
      </c>
      <c r="B18644" s="61" t="s">
        <v>1456</v>
      </c>
      <c r="C18644" s="62">
        <v>0</v>
      </c>
      <c r="D18644" s="62" t="str">
        <f t="shared" si="303"/>
        <v>S1zxcCD-自考-成都学历自考（EM）</v>
      </c>
      <c r="E18644" s="58"/>
      <c r="L18644" s="51"/>
      <c r="M18644" s="50"/>
      <c r="N18644" s="52"/>
      <c r="Y18644" s="50"/>
      <c r="AA18644" s="52"/>
      <c r="AL18644" s="50"/>
    </row>
    <row r="18645" spans="1:38" x14ac:dyDescent="0.3">
      <c r="A18645" s="65">
        <v>41930</v>
      </c>
      <c r="B18645" s="66" t="s">
        <v>1456</v>
      </c>
      <c r="C18645" s="67">
        <v>0</v>
      </c>
      <c r="D18645" s="67" t="str">
        <f t="shared" si="303"/>
        <v>S1zxcCD-自考-成都学历自考（EM）</v>
      </c>
      <c r="E18645" s="58"/>
      <c r="L18645" s="51"/>
      <c r="M18645" s="50"/>
      <c r="N18645" s="52"/>
      <c r="Y18645" s="50"/>
      <c r="AA18645" s="52"/>
      <c r="AL18645" s="50"/>
    </row>
    <row r="18646" spans="1:38" x14ac:dyDescent="0.3">
      <c r="A18646" s="60">
        <v>41931</v>
      </c>
      <c r="B18646" s="61" t="s">
        <v>1456</v>
      </c>
      <c r="C18646" s="62">
        <v>0</v>
      </c>
      <c r="D18646" s="62" t="str">
        <f t="shared" si="303"/>
        <v>S1zxcCD-自考-成都学历自考（EM）</v>
      </c>
      <c r="E18646" s="58"/>
      <c r="L18646" s="51"/>
      <c r="M18646" s="50"/>
      <c r="N18646" s="52"/>
      <c r="Y18646" s="50"/>
      <c r="AA18646" s="52"/>
      <c r="AL18646" s="50"/>
    </row>
    <row r="18647" spans="1:38" x14ac:dyDescent="0.3">
      <c r="A18647" s="65">
        <v>41932</v>
      </c>
      <c r="B18647" s="66" t="s">
        <v>1456</v>
      </c>
      <c r="C18647" s="67">
        <v>0</v>
      </c>
      <c r="D18647" s="67" t="str">
        <f t="shared" si="303"/>
        <v>S1zxcCD-自考-成都学历自考（EM）</v>
      </c>
      <c r="E18647" s="58"/>
      <c r="L18647" s="51"/>
      <c r="M18647" s="50"/>
      <c r="N18647" s="52"/>
      <c r="Y18647" s="50"/>
      <c r="AA18647" s="52"/>
      <c r="AL18647" s="50"/>
    </row>
    <row r="18648" spans="1:38" x14ac:dyDescent="0.3">
      <c r="A18648" s="60">
        <v>41933</v>
      </c>
      <c r="B18648" s="61" t="s">
        <v>1456</v>
      </c>
      <c r="C18648" s="62">
        <v>0</v>
      </c>
      <c r="D18648" s="62" t="str">
        <f t="shared" si="303"/>
        <v>S1zxcCD-自考-成都学历自考（EM）</v>
      </c>
      <c r="E18648" s="58"/>
      <c r="L18648" s="51"/>
      <c r="M18648" s="50"/>
      <c r="N18648" s="52"/>
      <c r="Y18648" s="50"/>
      <c r="AA18648" s="52"/>
      <c r="AL18648" s="50"/>
    </row>
    <row r="18649" spans="1:38" x14ac:dyDescent="0.3">
      <c r="A18649" s="65">
        <v>41934</v>
      </c>
      <c r="B18649" s="66" t="s">
        <v>1456</v>
      </c>
      <c r="C18649" s="67">
        <v>0</v>
      </c>
      <c r="D18649" s="67" t="str">
        <f t="shared" si="303"/>
        <v>S1zxcCD-自考-成都学历自考（EM）</v>
      </c>
      <c r="E18649" s="58"/>
      <c r="L18649" s="51"/>
      <c r="M18649" s="50"/>
      <c r="N18649" s="52"/>
      <c r="Y18649" s="50"/>
      <c r="AA18649" s="52"/>
      <c r="AL18649" s="50"/>
    </row>
    <row r="18650" spans="1:38" x14ac:dyDescent="0.3">
      <c r="A18650" s="60">
        <v>41937</v>
      </c>
      <c r="B18650" s="61" t="s">
        <v>1456</v>
      </c>
      <c r="C18650" s="62">
        <v>0</v>
      </c>
      <c r="D18650" s="62" t="str">
        <f t="shared" si="303"/>
        <v>S1zxcCD-自考-成都学历自考（EM）</v>
      </c>
      <c r="E18650" s="58"/>
      <c r="L18650" s="51"/>
      <c r="M18650" s="50"/>
      <c r="N18650" s="52"/>
      <c r="Y18650" s="50"/>
      <c r="AA18650" s="52"/>
      <c r="AL18650" s="50"/>
    </row>
    <row r="18651" spans="1:38" x14ac:dyDescent="0.3">
      <c r="A18651" s="65">
        <v>41941</v>
      </c>
      <c r="B18651" s="66" t="s">
        <v>1456</v>
      </c>
      <c r="C18651" s="67">
        <v>0</v>
      </c>
      <c r="D18651" s="67" t="str">
        <f t="shared" si="303"/>
        <v>S1zxcCD-自考-成都学历自考（EM）</v>
      </c>
      <c r="E18651" s="58"/>
      <c r="L18651" s="51"/>
      <c r="M18651" s="50"/>
      <c r="N18651" s="52"/>
      <c r="Y18651" s="50"/>
      <c r="AA18651" s="52"/>
      <c r="AL18651" s="50"/>
    </row>
    <row r="18652" spans="1:38" x14ac:dyDescent="0.3">
      <c r="A18652" s="60">
        <v>41942</v>
      </c>
      <c r="B18652" s="61" t="s">
        <v>1456</v>
      </c>
      <c r="C18652" s="62">
        <v>0</v>
      </c>
      <c r="D18652" s="62" t="str">
        <f t="shared" si="303"/>
        <v>S1zxcCD-自考-成都学历自考（EM）</v>
      </c>
      <c r="E18652" s="58"/>
      <c r="L18652" s="51"/>
      <c r="M18652" s="50"/>
      <c r="N18652" s="52"/>
      <c r="Y18652" s="50"/>
      <c r="AA18652" s="52"/>
      <c r="AL18652" s="50"/>
    </row>
    <row r="18653" spans="1:38" x14ac:dyDescent="0.3">
      <c r="A18653" s="65">
        <v>41943</v>
      </c>
      <c r="B18653" s="66" t="s">
        <v>1456</v>
      </c>
      <c r="C18653" s="67">
        <v>0</v>
      </c>
      <c r="D18653" s="67" t="str">
        <f t="shared" si="303"/>
        <v>S1zxcCD-自考-成都学历自考（EM）</v>
      </c>
      <c r="E18653" s="58"/>
      <c r="L18653" s="51"/>
      <c r="M18653" s="50"/>
      <c r="N18653" s="52"/>
      <c r="Y18653" s="50"/>
      <c r="AA18653" s="52"/>
      <c r="AL18653" s="50"/>
    </row>
    <row r="18654" spans="1:38" x14ac:dyDescent="0.3">
      <c r="A18654" s="60">
        <v>41913</v>
      </c>
      <c r="B18654" s="61" t="s">
        <v>1457</v>
      </c>
      <c r="C18654" s="62">
        <v>21.04</v>
      </c>
      <c r="D18654" s="62" t="str">
        <f t="shared" si="303"/>
        <v>S1zxcCD-自考-成都-长尾词（EM）</v>
      </c>
      <c r="E18654" s="58"/>
      <c r="L18654" s="51"/>
      <c r="M18654" s="50"/>
      <c r="N18654" s="52"/>
      <c r="Y18654" s="50"/>
      <c r="AA18654" s="52"/>
      <c r="AL18654" s="50"/>
    </row>
    <row r="18655" spans="1:38" x14ac:dyDescent="0.3">
      <c r="A18655" s="65">
        <v>41914</v>
      </c>
      <c r="B18655" s="66" t="s">
        <v>1457</v>
      </c>
      <c r="C18655" s="67">
        <v>7.43</v>
      </c>
      <c r="D18655" s="67" t="str">
        <f t="shared" si="303"/>
        <v>S1zxcCD-自考-成都-长尾词（EM）</v>
      </c>
      <c r="E18655" s="58"/>
      <c r="L18655" s="51"/>
      <c r="M18655" s="50"/>
      <c r="N18655" s="52"/>
      <c r="Y18655" s="50"/>
      <c r="AA18655" s="52"/>
      <c r="AL18655" s="50"/>
    </row>
    <row r="18656" spans="1:38" x14ac:dyDescent="0.3">
      <c r="A18656" s="60">
        <v>41915</v>
      </c>
      <c r="B18656" s="61" t="s">
        <v>1457</v>
      </c>
      <c r="C18656" s="62">
        <v>31.23</v>
      </c>
      <c r="D18656" s="62" t="str">
        <f t="shared" si="303"/>
        <v>S1zxcCD-自考-成都-长尾词（EM）</v>
      </c>
      <c r="E18656" s="58"/>
      <c r="L18656" s="51"/>
      <c r="M18656" s="50"/>
      <c r="N18656" s="52"/>
      <c r="Y18656" s="50"/>
      <c r="AA18656" s="52"/>
      <c r="AL18656" s="50"/>
    </row>
    <row r="18657" spans="1:38" x14ac:dyDescent="0.3">
      <c r="A18657" s="65">
        <v>41916</v>
      </c>
      <c r="B18657" s="66" t="s">
        <v>1457</v>
      </c>
      <c r="C18657" s="67">
        <v>13.3</v>
      </c>
      <c r="D18657" s="67" t="str">
        <f t="shared" si="303"/>
        <v>S1zxcCD-自考-成都-长尾词（EM）</v>
      </c>
      <c r="E18657" s="58"/>
      <c r="L18657" s="51"/>
      <c r="M18657" s="50"/>
      <c r="N18657" s="52"/>
      <c r="Y18657" s="50"/>
      <c r="AA18657" s="52"/>
      <c r="AL18657" s="50"/>
    </row>
    <row r="18658" spans="1:38" x14ac:dyDescent="0.3">
      <c r="A18658" s="60">
        <v>41917</v>
      </c>
      <c r="B18658" s="61" t="s">
        <v>1457</v>
      </c>
      <c r="C18658" s="62">
        <v>23.53</v>
      </c>
      <c r="D18658" s="62" t="str">
        <f t="shared" si="303"/>
        <v>S1zxcCD-自考-成都-长尾词（EM）</v>
      </c>
      <c r="E18658" s="58"/>
      <c r="L18658" s="51"/>
      <c r="M18658" s="50"/>
      <c r="N18658" s="52"/>
      <c r="Y18658" s="50"/>
      <c r="AA18658" s="52"/>
      <c r="AL18658" s="50"/>
    </row>
    <row r="18659" spans="1:38" x14ac:dyDescent="0.3">
      <c r="A18659" s="65">
        <v>41918</v>
      </c>
      <c r="B18659" s="66" t="s">
        <v>1457</v>
      </c>
      <c r="C18659" s="67">
        <v>52.28</v>
      </c>
      <c r="D18659" s="67" t="str">
        <f t="shared" si="303"/>
        <v>S1zxcCD-自考-成都-长尾词（EM）</v>
      </c>
      <c r="E18659" s="58"/>
      <c r="L18659" s="51"/>
      <c r="M18659" s="50"/>
      <c r="N18659" s="52"/>
      <c r="Y18659" s="50"/>
      <c r="AA18659" s="52"/>
      <c r="AL18659" s="50"/>
    </row>
    <row r="18660" spans="1:38" x14ac:dyDescent="0.3">
      <c r="A18660" s="60">
        <v>41919</v>
      </c>
      <c r="B18660" s="61" t="s">
        <v>1457</v>
      </c>
      <c r="C18660" s="62">
        <v>82.26</v>
      </c>
      <c r="D18660" s="62" t="str">
        <f t="shared" si="303"/>
        <v>S1zxcCD-自考-成都-长尾词（EM）</v>
      </c>
      <c r="E18660" s="58"/>
      <c r="L18660" s="51"/>
      <c r="M18660" s="50"/>
      <c r="N18660" s="52"/>
      <c r="Y18660" s="50"/>
      <c r="AA18660" s="52"/>
      <c r="AL18660" s="50"/>
    </row>
    <row r="18661" spans="1:38" x14ac:dyDescent="0.3">
      <c r="A18661" s="65">
        <v>41920</v>
      </c>
      <c r="B18661" s="66" t="s">
        <v>1457</v>
      </c>
      <c r="C18661" s="67">
        <v>129.04</v>
      </c>
      <c r="D18661" s="67" t="str">
        <f t="shared" si="303"/>
        <v>S1zxcCD-自考-成都-长尾词（EM）</v>
      </c>
      <c r="E18661" s="58"/>
      <c r="L18661" s="51"/>
      <c r="M18661" s="50"/>
      <c r="N18661" s="52"/>
      <c r="Y18661" s="50"/>
      <c r="AA18661" s="52"/>
      <c r="AL18661" s="50"/>
    </row>
    <row r="18662" spans="1:38" x14ac:dyDescent="0.3">
      <c r="A18662" s="60">
        <v>41921</v>
      </c>
      <c r="B18662" s="61" t="s">
        <v>1457</v>
      </c>
      <c r="C18662" s="62">
        <v>211.7</v>
      </c>
      <c r="D18662" s="62" t="str">
        <f t="shared" si="303"/>
        <v>S1zxcCD-自考-成都-长尾词（EM）</v>
      </c>
      <c r="E18662" s="58"/>
      <c r="L18662" s="51"/>
      <c r="M18662" s="50"/>
      <c r="N18662" s="52"/>
      <c r="Y18662" s="50"/>
      <c r="AA18662" s="52"/>
      <c r="AL18662" s="50"/>
    </row>
    <row r="18663" spans="1:38" x14ac:dyDescent="0.3">
      <c r="A18663" s="65">
        <v>41922</v>
      </c>
      <c r="B18663" s="66" t="s">
        <v>1457</v>
      </c>
      <c r="C18663" s="67">
        <v>144.77000000000001</v>
      </c>
      <c r="D18663" s="67" t="str">
        <f t="shared" si="303"/>
        <v>S1zxcCD-自考-成都-长尾词（EM）</v>
      </c>
      <c r="E18663" s="58"/>
      <c r="L18663" s="51"/>
      <c r="M18663" s="50"/>
      <c r="N18663" s="52"/>
      <c r="Y18663" s="50"/>
      <c r="AA18663" s="52"/>
      <c r="AL18663" s="50"/>
    </row>
    <row r="18664" spans="1:38" x14ac:dyDescent="0.3">
      <c r="A18664" s="60">
        <v>41923</v>
      </c>
      <c r="B18664" s="61" t="s">
        <v>1457</v>
      </c>
      <c r="C18664" s="62">
        <v>118.1</v>
      </c>
      <c r="D18664" s="62" t="str">
        <f t="shared" si="303"/>
        <v>S1zxcCD-自考-成都-长尾词（EM）</v>
      </c>
      <c r="E18664" s="58"/>
      <c r="L18664" s="51"/>
      <c r="M18664" s="50"/>
      <c r="N18664" s="52"/>
      <c r="Y18664" s="50"/>
      <c r="AA18664" s="52"/>
      <c r="AL18664" s="50"/>
    </row>
    <row r="18665" spans="1:38" x14ac:dyDescent="0.3">
      <c r="A18665" s="65">
        <v>41924</v>
      </c>
      <c r="B18665" s="66" t="s">
        <v>1457</v>
      </c>
      <c r="C18665" s="67">
        <v>89.05</v>
      </c>
      <c r="D18665" s="67" t="str">
        <f t="shared" si="303"/>
        <v>S1zxcCD-自考-成都-长尾词（EM）</v>
      </c>
      <c r="E18665" s="58"/>
      <c r="L18665" s="51"/>
      <c r="M18665" s="50"/>
      <c r="N18665" s="52"/>
      <c r="Y18665" s="50"/>
      <c r="AA18665" s="52"/>
      <c r="AL18665" s="50"/>
    </row>
    <row r="18666" spans="1:38" x14ac:dyDescent="0.3">
      <c r="A18666" s="60">
        <v>41925</v>
      </c>
      <c r="B18666" s="61" t="s">
        <v>1457</v>
      </c>
      <c r="C18666" s="62">
        <v>177.02</v>
      </c>
      <c r="D18666" s="62" t="str">
        <f t="shared" si="303"/>
        <v>S1zxcCD-自考-成都-长尾词（EM）</v>
      </c>
      <c r="E18666" s="58"/>
      <c r="L18666" s="51"/>
      <c r="M18666" s="50"/>
      <c r="N18666" s="52"/>
      <c r="Y18666" s="50"/>
      <c r="AA18666" s="52"/>
      <c r="AL18666" s="50"/>
    </row>
    <row r="18667" spans="1:38" x14ac:dyDescent="0.3">
      <c r="A18667" s="65">
        <v>41926</v>
      </c>
      <c r="B18667" s="66" t="s">
        <v>1457</v>
      </c>
      <c r="C18667" s="67">
        <v>194.17</v>
      </c>
      <c r="D18667" s="67" t="str">
        <f t="shared" si="303"/>
        <v>S1zxcCD-自考-成都-长尾词（EM）</v>
      </c>
      <c r="E18667" s="58"/>
      <c r="L18667" s="51"/>
      <c r="M18667" s="50"/>
      <c r="N18667" s="52"/>
      <c r="Y18667" s="50"/>
      <c r="AA18667" s="52"/>
      <c r="AL18667" s="50"/>
    </row>
    <row r="18668" spans="1:38" x14ac:dyDescent="0.3">
      <c r="A18668" s="60">
        <v>41927</v>
      </c>
      <c r="B18668" s="61" t="s">
        <v>1457</v>
      </c>
      <c r="C18668" s="62">
        <v>209.48</v>
      </c>
      <c r="D18668" s="62" t="str">
        <f t="shared" si="303"/>
        <v>S1zxcCD-自考-成都-长尾词（EM）</v>
      </c>
      <c r="E18668" s="58"/>
      <c r="L18668" s="51"/>
      <c r="M18668" s="50"/>
      <c r="N18668" s="52"/>
      <c r="Y18668" s="50"/>
      <c r="AA18668" s="52"/>
      <c r="AL18668" s="50"/>
    </row>
    <row r="18669" spans="1:38" x14ac:dyDescent="0.3">
      <c r="A18669" s="65">
        <v>41928</v>
      </c>
      <c r="B18669" s="66" t="s">
        <v>1457</v>
      </c>
      <c r="C18669" s="67">
        <v>162.04</v>
      </c>
      <c r="D18669" s="67" t="str">
        <f t="shared" si="303"/>
        <v>S1zxcCD-自考-成都-长尾词（EM）</v>
      </c>
      <c r="E18669" s="58"/>
      <c r="L18669" s="51"/>
      <c r="M18669" s="50"/>
      <c r="N18669" s="52"/>
      <c r="Y18669" s="50"/>
      <c r="AA18669" s="52"/>
      <c r="AL18669" s="50"/>
    </row>
    <row r="18670" spans="1:38" x14ac:dyDescent="0.3">
      <c r="A18670" s="60">
        <v>41929</v>
      </c>
      <c r="B18670" s="61" t="s">
        <v>1457</v>
      </c>
      <c r="C18670" s="62">
        <v>187.38</v>
      </c>
      <c r="D18670" s="62" t="str">
        <f t="shared" si="303"/>
        <v>S1zxcCD-自考-成都-长尾词（EM）</v>
      </c>
      <c r="E18670" s="58"/>
      <c r="L18670" s="51"/>
      <c r="M18670" s="50"/>
      <c r="N18670" s="52"/>
      <c r="Y18670" s="50"/>
      <c r="AA18670" s="52"/>
      <c r="AL18670" s="50"/>
    </row>
    <row r="18671" spans="1:38" x14ac:dyDescent="0.3">
      <c r="A18671" s="65">
        <v>41930</v>
      </c>
      <c r="B18671" s="66" t="s">
        <v>1457</v>
      </c>
      <c r="C18671" s="67">
        <v>109.24</v>
      </c>
      <c r="D18671" s="67" t="str">
        <f t="shared" si="303"/>
        <v>S1zxcCD-自考-成都-长尾词（EM）</v>
      </c>
      <c r="E18671" s="58"/>
      <c r="L18671" s="51"/>
      <c r="M18671" s="50"/>
      <c r="N18671" s="52"/>
      <c r="Y18671" s="50"/>
      <c r="AA18671" s="52"/>
      <c r="AL18671" s="50"/>
    </row>
    <row r="18672" spans="1:38" x14ac:dyDescent="0.3">
      <c r="A18672" s="60">
        <v>41931</v>
      </c>
      <c r="B18672" s="61" t="s">
        <v>1457</v>
      </c>
      <c r="C18672" s="62">
        <v>88.06</v>
      </c>
      <c r="D18672" s="62" t="str">
        <f t="shared" si="303"/>
        <v>S1zxcCD-自考-成都-长尾词（EM）</v>
      </c>
      <c r="E18672" s="58"/>
      <c r="L18672" s="51"/>
      <c r="M18672" s="50"/>
      <c r="N18672" s="52"/>
      <c r="Y18672" s="50"/>
      <c r="AA18672" s="52"/>
      <c r="AL18672" s="50"/>
    </row>
    <row r="18673" spans="1:38" x14ac:dyDescent="0.3">
      <c r="A18673" s="65">
        <v>41932</v>
      </c>
      <c r="B18673" s="66" t="s">
        <v>1457</v>
      </c>
      <c r="C18673" s="67">
        <v>161.01</v>
      </c>
      <c r="D18673" s="67" t="str">
        <f t="shared" si="303"/>
        <v>S1zxcCD-自考-成都-长尾词（EM）</v>
      </c>
      <c r="E18673" s="58"/>
      <c r="L18673" s="51"/>
      <c r="M18673" s="50"/>
      <c r="N18673" s="52"/>
      <c r="Y18673" s="50"/>
      <c r="AA18673" s="52"/>
      <c r="AL18673" s="50"/>
    </row>
    <row r="18674" spans="1:38" x14ac:dyDescent="0.3">
      <c r="A18674" s="60">
        <v>41933</v>
      </c>
      <c r="B18674" s="61" t="s">
        <v>1457</v>
      </c>
      <c r="C18674" s="62">
        <v>166.63</v>
      </c>
      <c r="D18674" s="62" t="str">
        <f t="shared" si="303"/>
        <v>S1zxcCD-自考-成都-长尾词（EM）</v>
      </c>
      <c r="E18674" s="58"/>
      <c r="L18674" s="51"/>
      <c r="M18674" s="50"/>
      <c r="N18674" s="52"/>
      <c r="Y18674" s="50"/>
      <c r="AA18674" s="52"/>
      <c r="AL18674" s="50"/>
    </row>
    <row r="18675" spans="1:38" x14ac:dyDescent="0.3">
      <c r="A18675" s="65">
        <v>41934</v>
      </c>
      <c r="B18675" s="66" t="s">
        <v>1457</v>
      </c>
      <c r="C18675" s="67">
        <v>165.68</v>
      </c>
      <c r="D18675" s="67" t="str">
        <f t="shared" si="303"/>
        <v>S1zxcCD-自考-成都-长尾词（EM）</v>
      </c>
      <c r="E18675" s="58"/>
      <c r="L18675" s="51"/>
      <c r="M18675" s="50"/>
      <c r="N18675" s="52"/>
      <c r="Y18675" s="50"/>
      <c r="AA18675" s="52"/>
      <c r="AL18675" s="50"/>
    </row>
    <row r="18676" spans="1:38" x14ac:dyDescent="0.3">
      <c r="A18676" s="60">
        <v>41935</v>
      </c>
      <c r="B18676" s="61" t="s">
        <v>1457</v>
      </c>
      <c r="C18676" s="62">
        <v>188.31</v>
      </c>
      <c r="D18676" s="62" t="str">
        <f t="shared" si="303"/>
        <v>S1zxcCD-自考-成都-长尾词（EM）</v>
      </c>
      <c r="E18676" s="58"/>
      <c r="L18676" s="51"/>
      <c r="M18676" s="50"/>
      <c r="N18676" s="52"/>
      <c r="Y18676" s="50"/>
      <c r="AA18676" s="52"/>
      <c r="AL18676" s="50"/>
    </row>
    <row r="18677" spans="1:38" x14ac:dyDescent="0.3">
      <c r="A18677" s="65">
        <v>41936</v>
      </c>
      <c r="B18677" s="66" t="s">
        <v>1457</v>
      </c>
      <c r="C18677" s="67">
        <v>242.15</v>
      </c>
      <c r="D18677" s="67" t="str">
        <f t="shared" si="303"/>
        <v>S1zxcCD-自考-成都-长尾词（EM）</v>
      </c>
      <c r="E18677" s="58"/>
      <c r="L18677" s="51"/>
      <c r="M18677" s="50"/>
      <c r="N18677" s="52"/>
      <c r="Y18677" s="50"/>
      <c r="AA18677" s="52"/>
      <c r="AL18677" s="50"/>
    </row>
    <row r="18678" spans="1:38" x14ac:dyDescent="0.3">
      <c r="A18678" s="60">
        <v>41937</v>
      </c>
      <c r="B18678" s="61" t="s">
        <v>1457</v>
      </c>
      <c r="C18678" s="62">
        <v>140.44</v>
      </c>
      <c r="D18678" s="62" t="str">
        <f t="shared" si="303"/>
        <v>S1zxcCD-自考-成都-长尾词（EM）</v>
      </c>
      <c r="E18678" s="58"/>
      <c r="L18678" s="51"/>
      <c r="M18678" s="50"/>
      <c r="N18678" s="52"/>
      <c r="Y18678" s="50"/>
      <c r="AA18678" s="52"/>
      <c r="AL18678" s="50"/>
    </row>
    <row r="18679" spans="1:38" x14ac:dyDescent="0.3">
      <c r="A18679" s="65">
        <v>41938</v>
      </c>
      <c r="B18679" s="66" t="s">
        <v>1457</v>
      </c>
      <c r="C18679" s="67">
        <v>42.45</v>
      </c>
      <c r="D18679" s="67" t="str">
        <f t="shared" si="303"/>
        <v>S1zxcCD-自考-成都-长尾词（EM）</v>
      </c>
      <c r="E18679" s="58"/>
      <c r="L18679" s="51"/>
      <c r="M18679" s="50"/>
      <c r="N18679" s="52"/>
      <c r="Y18679" s="50"/>
      <c r="AA18679" s="52"/>
      <c r="AL18679" s="50"/>
    </row>
    <row r="18680" spans="1:38" x14ac:dyDescent="0.3">
      <c r="A18680" s="60">
        <v>41939</v>
      </c>
      <c r="B18680" s="61" t="s">
        <v>1457</v>
      </c>
      <c r="C18680" s="62">
        <v>203.24</v>
      </c>
      <c r="D18680" s="62" t="str">
        <f t="shared" si="303"/>
        <v>S1zxcCD-自考-成都-长尾词（EM）</v>
      </c>
      <c r="E18680" s="58"/>
      <c r="L18680" s="51"/>
      <c r="M18680" s="50"/>
      <c r="N18680" s="52"/>
      <c r="Y18680" s="50"/>
      <c r="AA18680" s="52"/>
      <c r="AL18680" s="50"/>
    </row>
    <row r="18681" spans="1:38" x14ac:dyDescent="0.3">
      <c r="A18681" s="65">
        <v>41940</v>
      </c>
      <c r="B18681" s="66" t="s">
        <v>1457</v>
      </c>
      <c r="C18681" s="67">
        <v>153.15</v>
      </c>
      <c r="D18681" s="67" t="str">
        <f t="shared" si="303"/>
        <v>S1zxcCD-自考-成都-长尾词（EM）</v>
      </c>
      <c r="E18681" s="58"/>
      <c r="L18681" s="51"/>
      <c r="M18681" s="50"/>
      <c r="N18681" s="52"/>
      <c r="Y18681" s="50"/>
      <c r="AA18681" s="52"/>
      <c r="AL18681" s="50"/>
    </row>
    <row r="18682" spans="1:38" x14ac:dyDescent="0.3">
      <c r="A18682" s="60">
        <v>41941</v>
      </c>
      <c r="B18682" s="61" t="s">
        <v>1457</v>
      </c>
      <c r="C18682" s="62">
        <v>143.08000000000001</v>
      </c>
      <c r="D18682" s="62" t="str">
        <f t="shared" si="303"/>
        <v>S1zxcCD-自考-成都-长尾词（EM）</v>
      </c>
      <c r="E18682" s="58"/>
      <c r="L18682" s="51"/>
      <c r="M18682" s="50"/>
      <c r="N18682" s="52"/>
      <c r="Y18682" s="50"/>
      <c r="AA18682" s="52"/>
      <c r="AL18682" s="50"/>
    </row>
    <row r="18683" spans="1:38" x14ac:dyDescent="0.3">
      <c r="A18683" s="65">
        <v>41942</v>
      </c>
      <c r="B18683" s="66" t="s">
        <v>1457</v>
      </c>
      <c r="C18683" s="67">
        <v>133.12</v>
      </c>
      <c r="D18683" s="67" t="str">
        <f t="shared" si="303"/>
        <v>S1zxcCD-自考-成都-长尾词（EM）</v>
      </c>
      <c r="E18683" s="58"/>
      <c r="L18683" s="51"/>
      <c r="M18683" s="50"/>
      <c r="N18683" s="52"/>
      <c r="Y18683" s="50"/>
      <c r="AA18683" s="52"/>
      <c r="AL18683" s="50"/>
    </row>
    <row r="18684" spans="1:38" x14ac:dyDescent="0.3">
      <c r="A18684" s="60">
        <v>41943</v>
      </c>
      <c r="B18684" s="61" t="s">
        <v>1457</v>
      </c>
      <c r="C18684" s="62">
        <v>269.45</v>
      </c>
      <c r="D18684" s="62" t="str">
        <f t="shared" si="303"/>
        <v>S1zxcCD-自考-成都-长尾词（EM）</v>
      </c>
      <c r="E18684" s="58"/>
      <c r="L18684" s="51"/>
      <c r="M18684" s="50"/>
      <c r="N18684" s="52"/>
      <c r="Y18684" s="50"/>
      <c r="AA18684" s="52"/>
      <c r="AL18684" s="50"/>
    </row>
    <row r="18685" spans="1:38" x14ac:dyDescent="0.3">
      <c r="A18685" s="65">
        <v>41913</v>
      </c>
      <c r="B18685" s="66" t="s">
        <v>1458</v>
      </c>
      <c r="C18685" s="67">
        <v>6.31</v>
      </c>
      <c r="D18685" s="67" t="str">
        <f t="shared" si="303"/>
        <v>S1zxcCD-自考-成都-长尾词（PM）</v>
      </c>
      <c r="E18685" s="58"/>
      <c r="L18685" s="51"/>
      <c r="M18685" s="50"/>
      <c r="N18685" s="52"/>
      <c r="Y18685" s="50"/>
      <c r="AA18685" s="52"/>
      <c r="AL18685" s="50"/>
    </row>
    <row r="18686" spans="1:38" x14ac:dyDescent="0.3">
      <c r="A18686" s="60">
        <v>41914</v>
      </c>
      <c r="B18686" s="61" t="s">
        <v>1458</v>
      </c>
      <c r="C18686" s="62">
        <v>7.41</v>
      </c>
      <c r="D18686" s="62" t="str">
        <f t="shared" si="303"/>
        <v>S1zxcCD-自考-成都-长尾词（PM）</v>
      </c>
      <c r="E18686" s="58"/>
      <c r="L18686" s="51"/>
      <c r="M18686" s="50"/>
      <c r="N18686" s="52"/>
      <c r="Y18686" s="50"/>
      <c r="AA18686" s="52"/>
      <c r="AL18686" s="50"/>
    </row>
    <row r="18687" spans="1:38" x14ac:dyDescent="0.3">
      <c r="A18687" s="65">
        <v>41915</v>
      </c>
      <c r="B18687" s="66" t="s">
        <v>1458</v>
      </c>
      <c r="C18687" s="67">
        <v>7.81</v>
      </c>
      <c r="D18687" s="67" t="str">
        <f t="shared" si="303"/>
        <v>S1zxcCD-自考-成都-长尾词（PM）</v>
      </c>
      <c r="E18687" s="58"/>
      <c r="L18687" s="51"/>
      <c r="M18687" s="50"/>
      <c r="N18687" s="52"/>
      <c r="Y18687" s="50"/>
      <c r="AA18687" s="52"/>
      <c r="AL18687" s="50"/>
    </row>
    <row r="18688" spans="1:38" x14ac:dyDescent="0.3">
      <c r="A18688" s="60">
        <v>41916</v>
      </c>
      <c r="B18688" s="61" t="s">
        <v>1458</v>
      </c>
      <c r="C18688" s="62">
        <v>4.4000000000000004</v>
      </c>
      <c r="D18688" s="62" t="str">
        <f t="shared" si="303"/>
        <v>S1zxcCD-自考-成都-长尾词（PM）</v>
      </c>
      <c r="E18688" s="58"/>
      <c r="L18688" s="51"/>
      <c r="M18688" s="50"/>
      <c r="N18688" s="52"/>
      <c r="Y18688" s="50"/>
      <c r="AA18688" s="52"/>
      <c r="AL18688" s="50"/>
    </row>
    <row r="18689" spans="1:38" x14ac:dyDescent="0.3">
      <c r="A18689" s="65">
        <v>41917</v>
      </c>
      <c r="B18689" s="66" t="s">
        <v>1458</v>
      </c>
      <c r="C18689" s="67">
        <v>4.1900000000000004</v>
      </c>
      <c r="D18689" s="67" t="str">
        <f t="shared" si="303"/>
        <v>S1zxcCD-自考-成都-长尾词（PM）</v>
      </c>
      <c r="E18689" s="58"/>
      <c r="L18689" s="51"/>
      <c r="M18689" s="50"/>
      <c r="N18689" s="52"/>
      <c r="Y18689" s="50"/>
      <c r="AA18689" s="52"/>
      <c r="AL18689" s="50"/>
    </row>
    <row r="18690" spans="1:38" x14ac:dyDescent="0.3">
      <c r="A18690" s="60">
        <v>41918</v>
      </c>
      <c r="B18690" s="61" t="s">
        <v>1458</v>
      </c>
      <c r="C18690" s="62">
        <v>23.13</v>
      </c>
      <c r="D18690" s="62" t="str">
        <f t="shared" si="303"/>
        <v>S1zxcCD-自考-成都-长尾词（PM）</v>
      </c>
      <c r="E18690" s="58"/>
      <c r="L18690" s="51"/>
      <c r="M18690" s="50"/>
      <c r="N18690" s="52"/>
      <c r="Y18690" s="50"/>
      <c r="AA18690" s="52"/>
      <c r="AL18690" s="50"/>
    </row>
    <row r="18691" spans="1:38" x14ac:dyDescent="0.3">
      <c r="A18691" s="65">
        <v>41919</v>
      </c>
      <c r="B18691" s="66" t="s">
        <v>1458</v>
      </c>
      <c r="C18691" s="67">
        <v>14.3</v>
      </c>
      <c r="D18691" s="67" t="str">
        <f t="shared" si="303"/>
        <v>S1zxcCD-自考-成都-长尾词（PM）</v>
      </c>
      <c r="E18691" s="58"/>
      <c r="L18691" s="51"/>
      <c r="M18691" s="50"/>
      <c r="N18691" s="52"/>
      <c r="Y18691" s="50"/>
      <c r="AA18691" s="52"/>
      <c r="AL18691" s="50"/>
    </row>
    <row r="18692" spans="1:38" x14ac:dyDescent="0.3">
      <c r="A18692" s="60">
        <v>41920</v>
      </c>
      <c r="B18692" s="61" t="s">
        <v>1458</v>
      </c>
      <c r="C18692" s="62">
        <v>32.659999999999997</v>
      </c>
      <c r="D18692" s="62" t="str">
        <f t="shared" si="303"/>
        <v>S1zxcCD-自考-成都-长尾词（PM）</v>
      </c>
      <c r="E18692" s="58"/>
      <c r="L18692" s="51"/>
      <c r="M18692" s="50"/>
      <c r="N18692" s="52"/>
      <c r="Y18692" s="50"/>
      <c r="AA18692" s="52"/>
      <c r="AL18692" s="50"/>
    </row>
    <row r="18693" spans="1:38" x14ac:dyDescent="0.3">
      <c r="A18693" s="65">
        <v>41921</v>
      </c>
      <c r="B18693" s="66" t="s">
        <v>1458</v>
      </c>
      <c r="C18693" s="67">
        <v>30.45</v>
      </c>
      <c r="D18693" s="67" t="str">
        <f t="shared" si="303"/>
        <v>S1zxcCD-自考-成都-长尾词（PM）</v>
      </c>
      <c r="E18693" s="58"/>
      <c r="L18693" s="51"/>
      <c r="M18693" s="50"/>
      <c r="N18693" s="52"/>
      <c r="Y18693" s="50"/>
      <c r="AA18693" s="52"/>
      <c r="AL18693" s="50"/>
    </row>
    <row r="18694" spans="1:38" x14ac:dyDescent="0.3">
      <c r="A18694" s="60">
        <v>41922</v>
      </c>
      <c r="B18694" s="61" t="s">
        <v>1458</v>
      </c>
      <c r="C18694" s="62">
        <v>17.21</v>
      </c>
      <c r="D18694" s="62" t="str">
        <f t="shared" ref="D18694:D18757" si="304">LEFT(B18694,2)&amp;"zxc"&amp;MID(B18694,4,100)</f>
        <v>S1zxcCD-自考-成都-长尾词（PM）</v>
      </c>
      <c r="E18694" s="58"/>
      <c r="L18694" s="51"/>
      <c r="M18694" s="50"/>
      <c r="N18694" s="52"/>
      <c r="Y18694" s="50"/>
      <c r="AA18694" s="52"/>
      <c r="AL18694" s="50"/>
    </row>
    <row r="18695" spans="1:38" x14ac:dyDescent="0.3">
      <c r="A18695" s="65">
        <v>41923</v>
      </c>
      <c r="B18695" s="66" t="s">
        <v>1458</v>
      </c>
      <c r="C18695" s="67">
        <v>11.92</v>
      </c>
      <c r="D18695" s="67" t="str">
        <f t="shared" si="304"/>
        <v>S1zxcCD-自考-成都-长尾词（PM）</v>
      </c>
      <c r="E18695" s="58"/>
      <c r="L18695" s="51"/>
      <c r="M18695" s="50"/>
      <c r="N18695" s="52"/>
      <c r="Y18695" s="50"/>
      <c r="AA18695" s="52"/>
      <c r="AL18695" s="50"/>
    </row>
    <row r="18696" spans="1:38" x14ac:dyDescent="0.3">
      <c r="A18696" s="60">
        <v>41924</v>
      </c>
      <c r="B18696" s="61" t="s">
        <v>1458</v>
      </c>
      <c r="C18696" s="62">
        <v>16.09</v>
      </c>
      <c r="D18696" s="62" t="str">
        <f t="shared" si="304"/>
        <v>S1zxcCD-自考-成都-长尾词（PM）</v>
      </c>
      <c r="E18696" s="58"/>
      <c r="L18696" s="51"/>
      <c r="M18696" s="50"/>
      <c r="N18696" s="52"/>
      <c r="Y18696" s="50"/>
      <c r="AA18696" s="52"/>
      <c r="AL18696" s="50"/>
    </row>
    <row r="18697" spans="1:38" x14ac:dyDescent="0.3">
      <c r="A18697" s="65">
        <v>41925</v>
      </c>
      <c r="B18697" s="66" t="s">
        <v>1458</v>
      </c>
      <c r="C18697" s="67">
        <v>20.83</v>
      </c>
      <c r="D18697" s="67" t="str">
        <f t="shared" si="304"/>
        <v>S1zxcCD-自考-成都-长尾词（PM）</v>
      </c>
      <c r="E18697" s="58"/>
      <c r="L18697" s="51"/>
      <c r="M18697" s="50"/>
      <c r="N18697" s="52"/>
      <c r="Y18697" s="50"/>
      <c r="AA18697" s="52"/>
      <c r="AL18697" s="50"/>
    </row>
    <row r="18698" spans="1:38" x14ac:dyDescent="0.3">
      <c r="A18698" s="60">
        <v>41926</v>
      </c>
      <c r="B18698" s="61" t="s">
        <v>1458</v>
      </c>
      <c r="C18698" s="62">
        <v>17.489999999999998</v>
      </c>
      <c r="D18698" s="62" t="str">
        <f t="shared" si="304"/>
        <v>S1zxcCD-自考-成都-长尾词（PM）</v>
      </c>
      <c r="E18698" s="58"/>
      <c r="L18698" s="51"/>
      <c r="M18698" s="50"/>
      <c r="N18698" s="52"/>
      <c r="Y18698" s="50"/>
      <c r="AA18698" s="52"/>
      <c r="AL18698" s="50"/>
    </row>
    <row r="18699" spans="1:38" x14ac:dyDescent="0.3">
      <c r="A18699" s="65">
        <v>41927</v>
      </c>
      <c r="B18699" s="66" t="s">
        <v>1458</v>
      </c>
      <c r="C18699" s="67">
        <v>31.68</v>
      </c>
      <c r="D18699" s="67" t="str">
        <f t="shared" si="304"/>
        <v>S1zxcCD-自考-成都-长尾词（PM）</v>
      </c>
      <c r="E18699" s="58"/>
      <c r="L18699" s="51"/>
      <c r="M18699" s="50"/>
      <c r="N18699" s="52"/>
      <c r="Y18699" s="50"/>
      <c r="AA18699" s="52"/>
      <c r="AL18699" s="50"/>
    </row>
    <row r="18700" spans="1:38" x14ac:dyDescent="0.3">
      <c r="A18700" s="60">
        <v>41928</v>
      </c>
      <c r="B18700" s="61" t="s">
        <v>1458</v>
      </c>
      <c r="C18700" s="62">
        <v>22.29</v>
      </c>
      <c r="D18700" s="62" t="str">
        <f t="shared" si="304"/>
        <v>S1zxcCD-自考-成都-长尾词（PM）</v>
      </c>
      <c r="E18700" s="58"/>
      <c r="L18700" s="51"/>
      <c r="M18700" s="50"/>
      <c r="N18700" s="52"/>
      <c r="Y18700" s="50"/>
      <c r="AA18700" s="52"/>
      <c r="AL18700" s="50"/>
    </row>
    <row r="18701" spans="1:38" x14ac:dyDescent="0.3">
      <c r="A18701" s="65">
        <v>41929</v>
      </c>
      <c r="B18701" s="66" t="s">
        <v>1458</v>
      </c>
      <c r="C18701" s="67">
        <v>20.43</v>
      </c>
      <c r="D18701" s="67" t="str">
        <f t="shared" si="304"/>
        <v>S1zxcCD-自考-成都-长尾词（PM）</v>
      </c>
      <c r="E18701" s="58"/>
      <c r="L18701" s="51"/>
      <c r="M18701" s="50"/>
      <c r="N18701" s="52"/>
      <c r="Y18701" s="50"/>
      <c r="AA18701" s="52"/>
      <c r="AL18701" s="50"/>
    </row>
    <row r="18702" spans="1:38" x14ac:dyDescent="0.3">
      <c r="A18702" s="60">
        <v>41930</v>
      </c>
      <c r="B18702" s="61" t="s">
        <v>1458</v>
      </c>
      <c r="C18702" s="62">
        <v>2.85</v>
      </c>
      <c r="D18702" s="62" t="str">
        <f t="shared" si="304"/>
        <v>S1zxcCD-自考-成都-长尾词（PM）</v>
      </c>
      <c r="E18702" s="58"/>
      <c r="L18702" s="51"/>
      <c r="M18702" s="50"/>
      <c r="N18702" s="52"/>
      <c r="Y18702" s="50"/>
      <c r="AA18702" s="52"/>
      <c r="AL18702" s="50"/>
    </row>
    <row r="18703" spans="1:38" x14ac:dyDescent="0.3">
      <c r="A18703" s="65">
        <v>41931</v>
      </c>
      <c r="B18703" s="66" t="s">
        <v>1458</v>
      </c>
      <c r="C18703" s="67">
        <v>5.37</v>
      </c>
      <c r="D18703" s="67" t="str">
        <f t="shared" si="304"/>
        <v>S1zxcCD-自考-成都-长尾词（PM）</v>
      </c>
      <c r="E18703" s="58"/>
      <c r="L18703" s="51"/>
      <c r="M18703" s="50"/>
      <c r="N18703" s="52"/>
      <c r="Y18703" s="50"/>
      <c r="AA18703" s="52"/>
      <c r="AL18703" s="50"/>
    </row>
    <row r="18704" spans="1:38" x14ac:dyDescent="0.3">
      <c r="A18704" s="60">
        <v>41932</v>
      </c>
      <c r="B18704" s="61" t="s">
        <v>1458</v>
      </c>
      <c r="C18704" s="62">
        <v>11.28</v>
      </c>
      <c r="D18704" s="62" t="str">
        <f t="shared" si="304"/>
        <v>S1zxcCD-自考-成都-长尾词（PM）</v>
      </c>
      <c r="E18704" s="58"/>
      <c r="L18704" s="51"/>
      <c r="M18704" s="50"/>
      <c r="N18704" s="52"/>
      <c r="Y18704" s="50"/>
      <c r="AA18704" s="52"/>
      <c r="AL18704" s="50"/>
    </row>
    <row r="18705" spans="1:38" x14ac:dyDescent="0.3">
      <c r="A18705" s="65">
        <v>41933</v>
      </c>
      <c r="B18705" s="66" t="s">
        <v>1458</v>
      </c>
      <c r="C18705" s="67">
        <v>7.77</v>
      </c>
      <c r="D18705" s="67" t="str">
        <f t="shared" si="304"/>
        <v>S1zxcCD-自考-成都-长尾词（PM）</v>
      </c>
      <c r="E18705" s="58"/>
      <c r="L18705" s="51"/>
      <c r="M18705" s="50"/>
      <c r="N18705" s="52"/>
      <c r="Y18705" s="50"/>
      <c r="AA18705" s="52"/>
      <c r="AL18705" s="50"/>
    </row>
    <row r="18706" spans="1:38" x14ac:dyDescent="0.3">
      <c r="A18706" s="60">
        <v>41934</v>
      </c>
      <c r="B18706" s="61" t="s">
        <v>1458</v>
      </c>
      <c r="C18706" s="62">
        <v>13.2</v>
      </c>
      <c r="D18706" s="62" t="str">
        <f t="shared" si="304"/>
        <v>S1zxcCD-自考-成都-长尾词（PM）</v>
      </c>
      <c r="E18706" s="58"/>
      <c r="L18706" s="51"/>
      <c r="M18706" s="50"/>
      <c r="N18706" s="52"/>
      <c r="Y18706" s="50"/>
      <c r="AA18706" s="52"/>
      <c r="AL18706" s="50"/>
    </row>
    <row r="18707" spans="1:38" x14ac:dyDescent="0.3">
      <c r="A18707" s="65">
        <v>41935</v>
      </c>
      <c r="B18707" s="66" t="s">
        <v>1458</v>
      </c>
      <c r="C18707" s="67">
        <v>17.07</v>
      </c>
      <c r="D18707" s="67" t="str">
        <f t="shared" si="304"/>
        <v>S1zxcCD-自考-成都-长尾词（PM）</v>
      </c>
      <c r="E18707" s="58"/>
      <c r="L18707" s="51"/>
      <c r="M18707" s="50"/>
      <c r="N18707" s="52"/>
      <c r="Y18707" s="50"/>
      <c r="AA18707" s="52"/>
      <c r="AL18707" s="50"/>
    </row>
    <row r="18708" spans="1:38" x14ac:dyDescent="0.3">
      <c r="A18708" s="60">
        <v>41936</v>
      </c>
      <c r="B18708" s="61" t="s">
        <v>1458</v>
      </c>
      <c r="C18708" s="62">
        <v>12.21</v>
      </c>
      <c r="D18708" s="62" t="str">
        <f t="shared" si="304"/>
        <v>S1zxcCD-自考-成都-长尾词（PM）</v>
      </c>
      <c r="E18708" s="58"/>
      <c r="L18708" s="51"/>
      <c r="M18708" s="50"/>
      <c r="N18708" s="52"/>
      <c r="Y18708" s="50"/>
      <c r="AA18708" s="52"/>
      <c r="AL18708" s="50"/>
    </row>
    <row r="18709" spans="1:38" x14ac:dyDescent="0.3">
      <c r="A18709" s="65">
        <v>41937</v>
      </c>
      <c r="B18709" s="66" t="s">
        <v>1458</v>
      </c>
      <c r="C18709" s="67">
        <v>1.07</v>
      </c>
      <c r="D18709" s="67" t="str">
        <f t="shared" si="304"/>
        <v>S1zxcCD-自考-成都-长尾词（PM）</v>
      </c>
      <c r="E18709" s="58"/>
      <c r="L18709" s="51"/>
      <c r="M18709" s="50"/>
      <c r="N18709" s="52"/>
      <c r="Y18709" s="50"/>
      <c r="AA18709" s="52"/>
      <c r="AL18709" s="50"/>
    </row>
    <row r="18710" spans="1:38" x14ac:dyDescent="0.3">
      <c r="A18710" s="60">
        <v>41938</v>
      </c>
      <c r="B18710" s="61" t="s">
        <v>1458</v>
      </c>
      <c r="C18710" s="62">
        <v>1.29</v>
      </c>
      <c r="D18710" s="62" t="str">
        <f t="shared" si="304"/>
        <v>S1zxcCD-自考-成都-长尾词（PM）</v>
      </c>
      <c r="E18710" s="58"/>
      <c r="L18710" s="51"/>
      <c r="M18710" s="50"/>
      <c r="N18710" s="52"/>
      <c r="Y18710" s="50"/>
      <c r="AA18710" s="52"/>
      <c r="AL18710" s="50"/>
    </row>
    <row r="18711" spans="1:38" x14ac:dyDescent="0.3">
      <c r="A18711" s="65">
        <v>41939</v>
      </c>
      <c r="B18711" s="66" t="s">
        <v>1458</v>
      </c>
      <c r="C18711" s="67">
        <v>25.62</v>
      </c>
      <c r="D18711" s="67" t="str">
        <f t="shared" si="304"/>
        <v>S1zxcCD-自考-成都-长尾词（PM）</v>
      </c>
      <c r="E18711" s="58"/>
      <c r="L18711" s="51"/>
      <c r="M18711" s="50"/>
      <c r="N18711" s="52"/>
      <c r="Y18711" s="50"/>
      <c r="AA18711" s="52"/>
      <c r="AL18711" s="50"/>
    </row>
    <row r="18712" spans="1:38" x14ac:dyDescent="0.3">
      <c r="A18712" s="60">
        <v>41940</v>
      </c>
      <c r="B18712" s="61" t="s">
        <v>1458</v>
      </c>
      <c r="C18712" s="62">
        <v>18.2</v>
      </c>
      <c r="D18712" s="62" t="str">
        <f t="shared" si="304"/>
        <v>S1zxcCD-自考-成都-长尾词（PM）</v>
      </c>
      <c r="E18712" s="58"/>
      <c r="L18712" s="51"/>
      <c r="M18712" s="50"/>
      <c r="N18712" s="52"/>
      <c r="Y18712" s="50"/>
      <c r="AA18712" s="52"/>
      <c r="AL18712" s="50"/>
    </row>
    <row r="18713" spans="1:38" x14ac:dyDescent="0.3">
      <c r="A18713" s="65">
        <v>41941</v>
      </c>
      <c r="B18713" s="66" t="s">
        <v>1458</v>
      </c>
      <c r="C18713" s="67">
        <v>8.4499999999999993</v>
      </c>
      <c r="D18713" s="67" t="str">
        <f t="shared" si="304"/>
        <v>S1zxcCD-自考-成都-长尾词（PM）</v>
      </c>
      <c r="E18713" s="58"/>
      <c r="L18713" s="51"/>
      <c r="M18713" s="50"/>
      <c r="N18713" s="52"/>
      <c r="Y18713" s="50"/>
      <c r="AA18713" s="52"/>
      <c r="AL18713" s="50"/>
    </row>
    <row r="18714" spans="1:38" x14ac:dyDescent="0.3">
      <c r="A18714" s="60">
        <v>41942</v>
      </c>
      <c r="B18714" s="61" t="s">
        <v>1458</v>
      </c>
      <c r="C18714" s="62">
        <v>18.57</v>
      </c>
      <c r="D18714" s="62" t="str">
        <f t="shared" si="304"/>
        <v>S1zxcCD-自考-成都-长尾词（PM）</v>
      </c>
      <c r="E18714" s="58"/>
      <c r="L18714" s="51"/>
      <c r="M18714" s="50"/>
      <c r="N18714" s="52"/>
      <c r="Y18714" s="50"/>
      <c r="AA18714" s="52"/>
      <c r="AL18714" s="50"/>
    </row>
    <row r="18715" spans="1:38" x14ac:dyDescent="0.3">
      <c r="A18715" s="65">
        <v>41943</v>
      </c>
      <c r="B18715" s="66" t="s">
        <v>1458</v>
      </c>
      <c r="C18715" s="67">
        <v>10.18</v>
      </c>
      <c r="D18715" s="67" t="str">
        <f t="shared" si="304"/>
        <v>S1zxcCD-自考-成都-长尾词（PM）</v>
      </c>
      <c r="E18715" s="58"/>
      <c r="L18715" s="51"/>
      <c r="M18715" s="50"/>
      <c r="N18715" s="52"/>
      <c r="Y18715" s="50"/>
      <c r="AA18715" s="52"/>
      <c r="AL18715" s="50"/>
    </row>
    <row r="18716" spans="1:38" x14ac:dyDescent="0.3">
      <c r="A18716" s="60">
        <v>41913</v>
      </c>
      <c r="B18716" s="61" t="s">
        <v>1459</v>
      </c>
      <c r="C18716" s="62">
        <v>34.549999999999997</v>
      </c>
      <c r="D18716" s="62" t="str">
        <f t="shared" si="304"/>
        <v>S1zxcCD-自考-成都-质量度（EM）</v>
      </c>
      <c r="E18716" s="58"/>
      <c r="L18716" s="51"/>
      <c r="M18716" s="50"/>
      <c r="N18716" s="52"/>
      <c r="Y18716" s="50"/>
      <c r="AA18716" s="52"/>
      <c r="AL18716" s="50"/>
    </row>
    <row r="18717" spans="1:38" x14ac:dyDescent="0.3">
      <c r="A18717" s="65">
        <v>41914</v>
      </c>
      <c r="B18717" s="66" t="s">
        <v>1459</v>
      </c>
      <c r="C18717" s="67">
        <v>33.21</v>
      </c>
      <c r="D18717" s="67" t="str">
        <f t="shared" si="304"/>
        <v>S1zxcCD-自考-成都-质量度（EM）</v>
      </c>
      <c r="E18717" s="58"/>
      <c r="L18717" s="51"/>
      <c r="M18717" s="50"/>
      <c r="N18717" s="52"/>
      <c r="Y18717" s="50"/>
      <c r="AA18717" s="52"/>
      <c r="AL18717" s="50"/>
    </row>
    <row r="18718" spans="1:38" x14ac:dyDescent="0.3">
      <c r="A18718" s="60">
        <v>41915</v>
      </c>
      <c r="B18718" s="61" t="s">
        <v>1459</v>
      </c>
      <c r="C18718" s="62">
        <v>55.93</v>
      </c>
      <c r="D18718" s="62" t="str">
        <f t="shared" si="304"/>
        <v>S1zxcCD-自考-成都-质量度（EM）</v>
      </c>
      <c r="E18718" s="58"/>
      <c r="L18718" s="51"/>
      <c r="M18718" s="50"/>
      <c r="N18718" s="52"/>
      <c r="Y18718" s="50"/>
      <c r="AA18718" s="52"/>
      <c r="AL18718" s="50"/>
    </row>
    <row r="18719" spans="1:38" x14ac:dyDescent="0.3">
      <c r="A18719" s="65">
        <v>41916</v>
      </c>
      <c r="B18719" s="66" t="s">
        <v>1459</v>
      </c>
      <c r="C18719" s="67">
        <v>33.06</v>
      </c>
      <c r="D18719" s="67" t="str">
        <f t="shared" si="304"/>
        <v>S1zxcCD-自考-成都-质量度（EM）</v>
      </c>
      <c r="E18719" s="58"/>
      <c r="L18719" s="51"/>
      <c r="M18719" s="50"/>
      <c r="N18719" s="52"/>
      <c r="Y18719" s="50"/>
      <c r="AA18719" s="52"/>
      <c r="AL18719" s="50"/>
    </row>
    <row r="18720" spans="1:38" x14ac:dyDescent="0.3">
      <c r="A18720" s="60">
        <v>41917</v>
      </c>
      <c r="B18720" s="61" t="s">
        <v>1459</v>
      </c>
      <c r="C18720" s="62">
        <v>120.09</v>
      </c>
      <c r="D18720" s="62" t="str">
        <f t="shared" si="304"/>
        <v>S1zxcCD-自考-成都-质量度（EM）</v>
      </c>
      <c r="E18720" s="58"/>
      <c r="L18720" s="51"/>
      <c r="M18720" s="50"/>
      <c r="N18720" s="52"/>
      <c r="Y18720" s="50"/>
      <c r="AA18720" s="52"/>
      <c r="AL18720" s="50"/>
    </row>
    <row r="18721" spans="1:38" x14ac:dyDescent="0.3">
      <c r="A18721" s="65">
        <v>41918</v>
      </c>
      <c r="B18721" s="66" t="s">
        <v>1459</v>
      </c>
      <c r="C18721" s="67">
        <v>249.63</v>
      </c>
      <c r="D18721" s="67" t="str">
        <f t="shared" si="304"/>
        <v>S1zxcCD-自考-成都-质量度（EM）</v>
      </c>
      <c r="E18721" s="58"/>
      <c r="L18721" s="51"/>
      <c r="M18721" s="50"/>
      <c r="N18721" s="52"/>
      <c r="Y18721" s="50"/>
      <c r="AA18721" s="52"/>
      <c r="AL18721" s="50"/>
    </row>
    <row r="18722" spans="1:38" x14ac:dyDescent="0.3">
      <c r="A18722" s="60">
        <v>41919</v>
      </c>
      <c r="B18722" s="61" t="s">
        <v>1459</v>
      </c>
      <c r="C18722" s="62">
        <v>246.8</v>
      </c>
      <c r="D18722" s="62" t="str">
        <f t="shared" si="304"/>
        <v>S1zxcCD-自考-成都-质量度（EM）</v>
      </c>
      <c r="E18722" s="58"/>
      <c r="L18722" s="51"/>
      <c r="M18722" s="50"/>
      <c r="N18722" s="52"/>
      <c r="Y18722" s="50"/>
      <c r="AA18722" s="52"/>
      <c r="AL18722" s="50"/>
    </row>
    <row r="18723" spans="1:38" x14ac:dyDescent="0.3">
      <c r="A18723" s="65">
        <v>41920</v>
      </c>
      <c r="B18723" s="66" t="s">
        <v>1459</v>
      </c>
      <c r="C18723" s="67">
        <v>489.07</v>
      </c>
      <c r="D18723" s="67" t="str">
        <f t="shared" si="304"/>
        <v>S1zxcCD-自考-成都-质量度（EM）</v>
      </c>
      <c r="E18723" s="58"/>
      <c r="L18723" s="51"/>
      <c r="M18723" s="50"/>
      <c r="N18723" s="52"/>
      <c r="Y18723" s="50"/>
      <c r="AA18723" s="52"/>
      <c r="AL18723" s="50"/>
    </row>
    <row r="18724" spans="1:38" x14ac:dyDescent="0.3">
      <c r="A18724" s="60">
        <v>41921</v>
      </c>
      <c r="B18724" s="61" t="s">
        <v>1459</v>
      </c>
      <c r="C18724" s="62">
        <v>634.29</v>
      </c>
      <c r="D18724" s="62" t="str">
        <f t="shared" si="304"/>
        <v>S1zxcCD-自考-成都-质量度（EM）</v>
      </c>
      <c r="E18724" s="58"/>
      <c r="L18724" s="51"/>
      <c r="M18724" s="50"/>
      <c r="N18724" s="52"/>
      <c r="Y18724" s="50"/>
      <c r="AA18724" s="52"/>
      <c r="AL18724" s="50"/>
    </row>
    <row r="18725" spans="1:38" x14ac:dyDescent="0.3">
      <c r="A18725" s="65">
        <v>41922</v>
      </c>
      <c r="B18725" s="66" t="s">
        <v>1459</v>
      </c>
      <c r="C18725" s="67">
        <v>696.21</v>
      </c>
      <c r="D18725" s="67" t="str">
        <f t="shared" si="304"/>
        <v>S1zxcCD-自考-成都-质量度（EM）</v>
      </c>
      <c r="E18725" s="58"/>
      <c r="L18725" s="51"/>
      <c r="M18725" s="50"/>
      <c r="N18725" s="52"/>
      <c r="Y18725" s="50"/>
      <c r="AA18725" s="52"/>
      <c r="AL18725" s="50"/>
    </row>
    <row r="18726" spans="1:38" x14ac:dyDescent="0.3">
      <c r="A18726" s="60">
        <v>41923</v>
      </c>
      <c r="B18726" s="61" t="s">
        <v>1459</v>
      </c>
      <c r="C18726" s="62">
        <v>573.91</v>
      </c>
      <c r="D18726" s="62" t="str">
        <f t="shared" si="304"/>
        <v>S1zxcCD-自考-成都-质量度（EM）</v>
      </c>
      <c r="E18726" s="58"/>
      <c r="L18726" s="51"/>
      <c r="M18726" s="50"/>
      <c r="N18726" s="52"/>
      <c r="Y18726" s="50"/>
      <c r="AA18726" s="52"/>
      <c r="AL18726" s="50"/>
    </row>
    <row r="18727" spans="1:38" x14ac:dyDescent="0.3">
      <c r="A18727" s="65">
        <v>41924</v>
      </c>
      <c r="B18727" s="66" t="s">
        <v>1459</v>
      </c>
      <c r="C18727" s="67">
        <v>421.05</v>
      </c>
      <c r="D18727" s="67" t="str">
        <f t="shared" si="304"/>
        <v>S1zxcCD-自考-成都-质量度（EM）</v>
      </c>
      <c r="E18727" s="58"/>
      <c r="L18727" s="51"/>
      <c r="M18727" s="50"/>
      <c r="N18727" s="52"/>
      <c r="Y18727" s="50"/>
      <c r="AA18727" s="52"/>
      <c r="AL18727" s="50"/>
    </row>
    <row r="18728" spans="1:38" x14ac:dyDescent="0.3">
      <c r="A18728" s="60">
        <v>41925</v>
      </c>
      <c r="B18728" s="61" t="s">
        <v>1459</v>
      </c>
      <c r="C18728" s="62">
        <v>686.08</v>
      </c>
      <c r="D18728" s="62" t="str">
        <f t="shared" si="304"/>
        <v>S1zxcCD-自考-成都-质量度（EM）</v>
      </c>
      <c r="E18728" s="58"/>
      <c r="L18728" s="51"/>
      <c r="M18728" s="50"/>
      <c r="N18728" s="52"/>
      <c r="Y18728" s="50"/>
      <c r="AA18728" s="52"/>
      <c r="AL18728" s="50"/>
    </row>
    <row r="18729" spans="1:38" x14ac:dyDescent="0.3">
      <c r="A18729" s="65">
        <v>41926</v>
      </c>
      <c r="B18729" s="66" t="s">
        <v>1459</v>
      </c>
      <c r="C18729" s="67">
        <v>667.96</v>
      </c>
      <c r="D18729" s="67" t="str">
        <f t="shared" si="304"/>
        <v>S1zxcCD-自考-成都-质量度（EM）</v>
      </c>
      <c r="E18729" s="58"/>
      <c r="L18729" s="51"/>
      <c r="M18729" s="50"/>
      <c r="N18729" s="52"/>
      <c r="Y18729" s="50"/>
      <c r="AA18729" s="52"/>
      <c r="AL18729" s="50"/>
    </row>
    <row r="18730" spans="1:38" x14ac:dyDescent="0.3">
      <c r="A18730" s="60">
        <v>41927</v>
      </c>
      <c r="B18730" s="61" t="s">
        <v>1459</v>
      </c>
      <c r="C18730" s="62">
        <v>896.6</v>
      </c>
      <c r="D18730" s="62" t="str">
        <f t="shared" si="304"/>
        <v>S1zxcCD-自考-成都-质量度（EM）</v>
      </c>
      <c r="E18730" s="58"/>
      <c r="L18730" s="51"/>
      <c r="M18730" s="50"/>
      <c r="N18730" s="52"/>
      <c r="Y18730" s="50"/>
      <c r="AA18730" s="52"/>
      <c r="AL18730" s="50"/>
    </row>
    <row r="18731" spans="1:38" x14ac:dyDescent="0.3">
      <c r="A18731" s="65">
        <v>41928</v>
      </c>
      <c r="B18731" s="66" t="s">
        <v>1459</v>
      </c>
      <c r="C18731" s="67">
        <v>1126.05</v>
      </c>
      <c r="D18731" s="67" t="str">
        <f t="shared" si="304"/>
        <v>S1zxcCD-自考-成都-质量度（EM）</v>
      </c>
      <c r="E18731" s="58"/>
      <c r="L18731" s="51"/>
      <c r="M18731" s="50"/>
      <c r="N18731" s="52"/>
      <c r="Y18731" s="50"/>
      <c r="AA18731" s="52"/>
      <c r="AL18731" s="50"/>
    </row>
    <row r="18732" spans="1:38" x14ac:dyDescent="0.3">
      <c r="A18732" s="60">
        <v>41929</v>
      </c>
      <c r="B18732" s="61" t="s">
        <v>1459</v>
      </c>
      <c r="C18732" s="62">
        <v>1426.7</v>
      </c>
      <c r="D18732" s="62" t="str">
        <f t="shared" si="304"/>
        <v>S1zxcCD-自考-成都-质量度（EM）</v>
      </c>
      <c r="E18732" s="58"/>
      <c r="L18732" s="51"/>
      <c r="M18732" s="50"/>
      <c r="N18732" s="52"/>
      <c r="Y18732" s="50"/>
      <c r="AA18732" s="52"/>
      <c r="AL18732" s="50"/>
    </row>
    <row r="18733" spans="1:38" x14ac:dyDescent="0.3">
      <c r="A18733" s="65">
        <v>41930</v>
      </c>
      <c r="B18733" s="66" t="s">
        <v>1459</v>
      </c>
      <c r="C18733" s="67">
        <v>621.57000000000005</v>
      </c>
      <c r="D18733" s="67" t="str">
        <f t="shared" si="304"/>
        <v>S1zxcCD-自考-成都-质量度（EM）</v>
      </c>
      <c r="E18733" s="58"/>
      <c r="L18733" s="51"/>
      <c r="M18733" s="50"/>
      <c r="N18733" s="52"/>
      <c r="Y18733" s="50"/>
      <c r="AA18733" s="52"/>
      <c r="AL18733" s="50"/>
    </row>
    <row r="18734" spans="1:38" x14ac:dyDescent="0.3">
      <c r="A18734" s="60">
        <v>41931</v>
      </c>
      <c r="B18734" s="61" t="s">
        <v>1459</v>
      </c>
      <c r="C18734" s="62">
        <v>701.49</v>
      </c>
      <c r="D18734" s="62" t="str">
        <f t="shared" si="304"/>
        <v>S1zxcCD-自考-成都-质量度（EM）</v>
      </c>
      <c r="E18734" s="58"/>
      <c r="L18734" s="51"/>
      <c r="M18734" s="50"/>
      <c r="N18734" s="52"/>
      <c r="Y18734" s="50"/>
      <c r="AA18734" s="52"/>
      <c r="AL18734" s="50"/>
    </row>
    <row r="18735" spans="1:38" x14ac:dyDescent="0.3">
      <c r="A18735" s="65">
        <v>41932</v>
      </c>
      <c r="B18735" s="66" t="s">
        <v>1459</v>
      </c>
      <c r="C18735" s="67">
        <v>1233.75</v>
      </c>
      <c r="D18735" s="67" t="str">
        <f t="shared" si="304"/>
        <v>S1zxcCD-自考-成都-质量度（EM）</v>
      </c>
      <c r="E18735" s="58"/>
      <c r="L18735" s="51"/>
      <c r="M18735" s="50"/>
      <c r="N18735" s="52"/>
      <c r="Y18735" s="50"/>
      <c r="AA18735" s="52"/>
      <c r="AL18735" s="50"/>
    </row>
    <row r="18736" spans="1:38" x14ac:dyDescent="0.3">
      <c r="A18736" s="60">
        <v>41933</v>
      </c>
      <c r="B18736" s="61" t="s">
        <v>1459</v>
      </c>
      <c r="C18736" s="62">
        <v>1104.3800000000001</v>
      </c>
      <c r="D18736" s="62" t="str">
        <f t="shared" si="304"/>
        <v>S1zxcCD-自考-成都-质量度（EM）</v>
      </c>
      <c r="E18736" s="58"/>
      <c r="L18736" s="51"/>
      <c r="M18736" s="50"/>
      <c r="N18736" s="52"/>
      <c r="Y18736" s="50"/>
      <c r="AA18736" s="52"/>
      <c r="AL18736" s="50"/>
    </row>
    <row r="18737" spans="1:38" x14ac:dyDescent="0.3">
      <c r="A18737" s="65">
        <v>41934</v>
      </c>
      <c r="B18737" s="66" t="s">
        <v>1459</v>
      </c>
      <c r="C18737" s="67">
        <v>814.77</v>
      </c>
      <c r="D18737" s="67" t="str">
        <f t="shared" si="304"/>
        <v>S1zxcCD-自考-成都-质量度（EM）</v>
      </c>
      <c r="E18737" s="58"/>
      <c r="L18737" s="51"/>
      <c r="M18737" s="50"/>
      <c r="N18737" s="52"/>
      <c r="Y18737" s="50"/>
      <c r="AA18737" s="52"/>
      <c r="AL18737" s="50"/>
    </row>
    <row r="18738" spans="1:38" x14ac:dyDescent="0.3">
      <c r="A18738" s="60">
        <v>41935</v>
      </c>
      <c r="B18738" s="61" t="s">
        <v>1459</v>
      </c>
      <c r="C18738" s="62">
        <v>657.13</v>
      </c>
      <c r="D18738" s="62" t="str">
        <f t="shared" si="304"/>
        <v>S1zxcCD-自考-成都-质量度（EM）</v>
      </c>
      <c r="E18738" s="58"/>
      <c r="L18738" s="51"/>
      <c r="M18738" s="50"/>
      <c r="N18738" s="52"/>
      <c r="Y18738" s="50"/>
      <c r="AA18738" s="52"/>
      <c r="AL18738" s="50"/>
    </row>
    <row r="18739" spans="1:38" x14ac:dyDescent="0.3">
      <c r="A18739" s="65">
        <v>41936</v>
      </c>
      <c r="B18739" s="66" t="s">
        <v>1459</v>
      </c>
      <c r="C18739" s="67">
        <v>693.94</v>
      </c>
      <c r="D18739" s="67" t="str">
        <f t="shared" si="304"/>
        <v>S1zxcCD-自考-成都-质量度（EM）</v>
      </c>
      <c r="E18739" s="58"/>
      <c r="L18739" s="51"/>
      <c r="M18739" s="50"/>
      <c r="N18739" s="52"/>
      <c r="Y18739" s="50"/>
      <c r="AA18739" s="52"/>
      <c r="AL18739" s="50"/>
    </row>
    <row r="18740" spans="1:38" x14ac:dyDescent="0.3">
      <c r="A18740" s="60">
        <v>41937</v>
      </c>
      <c r="B18740" s="61" t="s">
        <v>1459</v>
      </c>
      <c r="C18740" s="62">
        <v>141.58000000000001</v>
      </c>
      <c r="D18740" s="62" t="str">
        <f t="shared" si="304"/>
        <v>S1zxcCD-自考-成都-质量度（EM）</v>
      </c>
      <c r="E18740" s="58"/>
      <c r="L18740" s="51"/>
      <c r="M18740" s="50"/>
      <c r="N18740" s="52"/>
      <c r="Y18740" s="50"/>
      <c r="AA18740" s="52"/>
      <c r="AL18740" s="50"/>
    </row>
    <row r="18741" spans="1:38" x14ac:dyDescent="0.3">
      <c r="A18741" s="65">
        <v>41938</v>
      </c>
      <c r="B18741" s="66" t="s">
        <v>1459</v>
      </c>
      <c r="C18741" s="67">
        <v>218.23</v>
      </c>
      <c r="D18741" s="67" t="str">
        <f t="shared" si="304"/>
        <v>S1zxcCD-自考-成都-质量度（EM）</v>
      </c>
      <c r="E18741" s="58"/>
      <c r="L18741" s="51"/>
      <c r="M18741" s="50"/>
      <c r="N18741" s="52"/>
      <c r="Y18741" s="50"/>
      <c r="AA18741" s="52"/>
      <c r="AL18741" s="50"/>
    </row>
    <row r="18742" spans="1:38" x14ac:dyDescent="0.3">
      <c r="A18742" s="60">
        <v>41939</v>
      </c>
      <c r="B18742" s="61" t="s">
        <v>1459</v>
      </c>
      <c r="C18742" s="62">
        <v>1043.82</v>
      </c>
      <c r="D18742" s="62" t="str">
        <f t="shared" si="304"/>
        <v>S1zxcCD-自考-成都-质量度（EM）</v>
      </c>
      <c r="E18742" s="58"/>
      <c r="L18742" s="51"/>
      <c r="M18742" s="50"/>
      <c r="N18742" s="52"/>
      <c r="Y18742" s="50"/>
      <c r="AA18742" s="52"/>
      <c r="AL18742" s="50"/>
    </row>
    <row r="18743" spans="1:38" x14ac:dyDescent="0.3">
      <c r="A18743" s="65">
        <v>41940</v>
      </c>
      <c r="B18743" s="66" t="s">
        <v>1459</v>
      </c>
      <c r="C18743" s="67">
        <v>670.53</v>
      </c>
      <c r="D18743" s="67" t="str">
        <f t="shared" si="304"/>
        <v>S1zxcCD-自考-成都-质量度（EM）</v>
      </c>
      <c r="E18743" s="58"/>
      <c r="L18743" s="51"/>
      <c r="M18743" s="50"/>
      <c r="N18743" s="52"/>
      <c r="Y18743" s="50"/>
      <c r="AA18743" s="52"/>
      <c r="AL18743" s="50"/>
    </row>
    <row r="18744" spans="1:38" x14ac:dyDescent="0.3">
      <c r="A18744" s="60">
        <v>41941</v>
      </c>
      <c r="B18744" s="61" t="s">
        <v>1459</v>
      </c>
      <c r="C18744" s="62">
        <v>556.91999999999996</v>
      </c>
      <c r="D18744" s="62" t="str">
        <f t="shared" si="304"/>
        <v>S1zxcCD-自考-成都-质量度（EM）</v>
      </c>
      <c r="E18744" s="58"/>
      <c r="L18744" s="51"/>
      <c r="M18744" s="50"/>
      <c r="N18744" s="52"/>
      <c r="Y18744" s="50"/>
      <c r="AA18744" s="52"/>
      <c r="AL18744" s="50"/>
    </row>
    <row r="18745" spans="1:38" x14ac:dyDescent="0.3">
      <c r="A18745" s="65">
        <v>41942</v>
      </c>
      <c r="B18745" s="66" t="s">
        <v>1459</v>
      </c>
      <c r="C18745" s="67">
        <v>521.42999999999995</v>
      </c>
      <c r="D18745" s="67" t="str">
        <f t="shared" si="304"/>
        <v>S1zxcCD-自考-成都-质量度（EM）</v>
      </c>
      <c r="E18745" s="58"/>
      <c r="L18745" s="51"/>
      <c r="M18745" s="50"/>
      <c r="N18745" s="52"/>
      <c r="Y18745" s="50"/>
      <c r="AA18745" s="52"/>
      <c r="AL18745" s="50"/>
    </row>
    <row r="18746" spans="1:38" x14ac:dyDescent="0.3">
      <c r="A18746" s="60">
        <v>41943</v>
      </c>
      <c r="B18746" s="61" t="s">
        <v>1459</v>
      </c>
      <c r="C18746" s="62">
        <v>593.73</v>
      </c>
      <c r="D18746" s="62" t="str">
        <f t="shared" si="304"/>
        <v>S1zxcCD-自考-成都-质量度（EM）</v>
      </c>
      <c r="E18746" s="58"/>
      <c r="L18746" s="51"/>
      <c r="M18746" s="50"/>
      <c r="N18746" s="52"/>
      <c r="Y18746" s="50"/>
      <c r="AA18746" s="52"/>
      <c r="AL18746" s="50"/>
    </row>
    <row r="18747" spans="1:38" x14ac:dyDescent="0.3">
      <c r="A18747" s="65">
        <v>41913</v>
      </c>
      <c r="B18747" s="66" t="s">
        <v>1460</v>
      </c>
      <c r="C18747" s="67">
        <v>0</v>
      </c>
      <c r="D18747" s="67" t="str">
        <f t="shared" si="304"/>
        <v>S1zxcCD-自考-成都自考（PM新）</v>
      </c>
      <c r="E18747" s="58"/>
      <c r="L18747" s="51"/>
      <c r="M18747" s="50"/>
      <c r="N18747" s="52"/>
      <c r="Y18747" s="50"/>
      <c r="AA18747" s="52"/>
      <c r="AL18747" s="50"/>
    </row>
    <row r="18748" spans="1:38" x14ac:dyDescent="0.3">
      <c r="A18748" s="60">
        <v>41914</v>
      </c>
      <c r="B18748" s="61" t="s">
        <v>1460</v>
      </c>
      <c r="C18748" s="62">
        <v>0</v>
      </c>
      <c r="D18748" s="62" t="str">
        <f t="shared" si="304"/>
        <v>S1zxcCD-自考-成都自考（PM新）</v>
      </c>
      <c r="E18748" s="58"/>
      <c r="L18748" s="51"/>
      <c r="M18748" s="50"/>
      <c r="N18748" s="52"/>
      <c r="Y18748" s="50"/>
      <c r="AA18748" s="52"/>
      <c r="AL18748" s="50"/>
    </row>
    <row r="18749" spans="1:38" x14ac:dyDescent="0.3">
      <c r="A18749" s="65">
        <v>41915</v>
      </c>
      <c r="B18749" s="66" t="s">
        <v>1460</v>
      </c>
      <c r="C18749" s="67">
        <v>1.1399999999999999</v>
      </c>
      <c r="D18749" s="67" t="str">
        <f t="shared" si="304"/>
        <v>S1zxcCD-自考-成都自考（PM新）</v>
      </c>
      <c r="E18749" s="58"/>
      <c r="L18749" s="51"/>
      <c r="M18749" s="50"/>
      <c r="N18749" s="52"/>
      <c r="Y18749" s="50"/>
      <c r="AA18749" s="52"/>
      <c r="AL18749" s="50"/>
    </row>
    <row r="18750" spans="1:38" x14ac:dyDescent="0.3">
      <c r="A18750" s="60">
        <v>41916</v>
      </c>
      <c r="B18750" s="61" t="s">
        <v>1460</v>
      </c>
      <c r="C18750" s="62">
        <v>0.59</v>
      </c>
      <c r="D18750" s="62" t="str">
        <f t="shared" si="304"/>
        <v>S1zxcCD-自考-成都自考（PM新）</v>
      </c>
      <c r="E18750" s="58"/>
      <c r="L18750" s="51"/>
      <c r="M18750" s="50"/>
      <c r="N18750" s="52"/>
      <c r="Y18750" s="50"/>
      <c r="AA18750" s="52"/>
      <c r="AL18750" s="50"/>
    </row>
    <row r="18751" spans="1:38" x14ac:dyDescent="0.3">
      <c r="A18751" s="65">
        <v>41917</v>
      </c>
      <c r="B18751" s="66" t="s">
        <v>1460</v>
      </c>
      <c r="C18751" s="67">
        <v>0</v>
      </c>
      <c r="D18751" s="67" t="str">
        <f t="shared" si="304"/>
        <v>S1zxcCD-自考-成都自考（PM新）</v>
      </c>
      <c r="E18751" s="58"/>
      <c r="L18751" s="51"/>
      <c r="M18751" s="50"/>
      <c r="N18751" s="52"/>
      <c r="Y18751" s="50"/>
      <c r="AA18751" s="52"/>
      <c r="AL18751" s="50"/>
    </row>
    <row r="18752" spans="1:38" x14ac:dyDescent="0.3">
      <c r="A18752" s="60">
        <v>41918</v>
      </c>
      <c r="B18752" s="61" t="s">
        <v>1460</v>
      </c>
      <c r="C18752" s="62">
        <v>3.93</v>
      </c>
      <c r="D18752" s="62" t="str">
        <f t="shared" si="304"/>
        <v>S1zxcCD-自考-成都自考（PM新）</v>
      </c>
      <c r="E18752" s="58"/>
      <c r="L18752" s="51"/>
      <c r="M18752" s="50"/>
      <c r="N18752" s="52"/>
      <c r="Y18752" s="50"/>
      <c r="AA18752" s="52"/>
      <c r="AL18752" s="50"/>
    </row>
    <row r="18753" spans="1:38" x14ac:dyDescent="0.3">
      <c r="A18753" s="65">
        <v>41919</v>
      </c>
      <c r="B18753" s="66" t="s">
        <v>1460</v>
      </c>
      <c r="C18753" s="67">
        <v>1.75</v>
      </c>
      <c r="D18753" s="67" t="str">
        <f t="shared" si="304"/>
        <v>S1zxcCD-自考-成都自考（PM新）</v>
      </c>
      <c r="E18753" s="58"/>
      <c r="L18753" s="51"/>
      <c r="M18753" s="50"/>
      <c r="N18753" s="52"/>
      <c r="Y18753" s="50"/>
      <c r="AA18753" s="52"/>
      <c r="AL18753" s="50"/>
    </row>
    <row r="18754" spans="1:38" x14ac:dyDescent="0.3">
      <c r="A18754" s="60">
        <v>41920</v>
      </c>
      <c r="B18754" s="61" t="s">
        <v>1460</v>
      </c>
      <c r="C18754" s="62">
        <v>4.04</v>
      </c>
      <c r="D18754" s="62" t="str">
        <f t="shared" si="304"/>
        <v>S1zxcCD-自考-成都自考（PM新）</v>
      </c>
      <c r="E18754" s="58"/>
      <c r="L18754" s="51"/>
      <c r="M18754" s="50"/>
      <c r="N18754" s="52"/>
      <c r="Y18754" s="50"/>
      <c r="AA18754" s="52"/>
      <c r="AL18754" s="50"/>
    </row>
    <row r="18755" spans="1:38" x14ac:dyDescent="0.3">
      <c r="A18755" s="65">
        <v>41921</v>
      </c>
      <c r="B18755" s="66" t="s">
        <v>1460</v>
      </c>
      <c r="C18755" s="67">
        <v>7.45</v>
      </c>
      <c r="D18755" s="67" t="str">
        <f t="shared" si="304"/>
        <v>S1zxcCD-自考-成都自考（PM新）</v>
      </c>
      <c r="E18755" s="58"/>
      <c r="L18755" s="51"/>
      <c r="M18755" s="50"/>
      <c r="N18755" s="52"/>
      <c r="Y18755" s="50"/>
      <c r="AA18755" s="52"/>
      <c r="AL18755" s="50"/>
    </row>
    <row r="18756" spans="1:38" x14ac:dyDescent="0.3">
      <c r="A18756" s="60">
        <v>41922</v>
      </c>
      <c r="B18756" s="61" t="s">
        <v>1460</v>
      </c>
      <c r="C18756" s="62">
        <v>5.64</v>
      </c>
      <c r="D18756" s="62" t="str">
        <f t="shared" si="304"/>
        <v>S1zxcCD-自考-成都自考（PM新）</v>
      </c>
      <c r="E18756" s="58"/>
      <c r="L18756" s="51"/>
      <c r="M18756" s="50"/>
      <c r="N18756" s="52"/>
      <c r="Y18756" s="50"/>
      <c r="AA18756" s="52"/>
      <c r="AL18756" s="50"/>
    </row>
    <row r="18757" spans="1:38" x14ac:dyDescent="0.3">
      <c r="A18757" s="65">
        <v>41923</v>
      </c>
      <c r="B18757" s="66" t="s">
        <v>1460</v>
      </c>
      <c r="C18757" s="67">
        <v>3.47</v>
      </c>
      <c r="D18757" s="67" t="str">
        <f t="shared" si="304"/>
        <v>S1zxcCD-自考-成都自考（PM新）</v>
      </c>
      <c r="E18757" s="58"/>
      <c r="L18757" s="51"/>
      <c r="M18757" s="50"/>
      <c r="N18757" s="52"/>
      <c r="Y18757" s="50"/>
      <c r="AA18757" s="52"/>
      <c r="AL18757" s="50"/>
    </row>
    <row r="18758" spans="1:38" x14ac:dyDescent="0.3">
      <c r="A18758" s="60">
        <v>41924</v>
      </c>
      <c r="B18758" s="61" t="s">
        <v>1460</v>
      </c>
      <c r="C18758" s="62">
        <v>1.97</v>
      </c>
      <c r="D18758" s="62" t="str">
        <f t="shared" ref="D18758:D18821" si="305">LEFT(B18758,2)&amp;"zxc"&amp;MID(B18758,4,100)</f>
        <v>S1zxcCD-自考-成都自考（PM新）</v>
      </c>
      <c r="E18758" s="58"/>
      <c r="L18758" s="51"/>
      <c r="M18758" s="50"/>
      <c r="N18758" s="52"/>
      <c r="Y18758" s="50"/>
      <c r="AA18758" s="52"/>
      <c r="AL18758" s="50"/>
    </row>
    <row r="18759" spans="1:38" x14ac:dyDescent="0.3">
      <c r="A18759" s="65">
        <v>41925</v>
      </c>
      <c r="B18759" s="66" t="s">
        <v>1460</v>
      </c>
      <c r="C18759" s="67">
        <v>0.3</v>
      </c>
      <c r="D18759" s="67" t="str">
        <f t="shared" si="305"/>
        <v>S1zxcCD-自考-成都自考（PM新）</v>
      </c>
      <c r="E18759" s="58"/>
      <c r="L18759" s="51"/>
      <c r="M18759" s="50"/>
      <c r="N18759" s="52"/>
      <c r="Y18759" s="50"/>
      <c r="AA18759" s="52"/>
      <c r="AL18759" s="50"/>
    </row>
    <row r="18760" spans="1:38" x14ac:dyDescent="0.3">
      <c r="A18760" s="60">
        <v>41926</v>
      </c>
      <c r="B18760" s="61" t="s">
        <v>1460</v>
      </c>
      <c r="C18760" s="62">
        <v>3.71</v>
      </c>
      <c r="D18760" s="62" t="str">
        <f t="shared" si="305"/>
        <v>S1zxcCD-自考-成都自考（PM新）</v>
      </c>
      <c r="E18760" s="58"/>
      <c r="L18760" s="51"/>
      <c r="M18760" s="50"/>
      <c r="N18760" s="52"/>
      <c r="Y18760" s="50"/>
      <c r="AA18760" s="52"/>
      <c r="AL18760" s="50"/>
    </row>
    <row r="18761" spans="1:38" x14ac:dyDescent="0.3">
      <c r="A18761" s="65">
        <v>41927</v>
      </c>
      <c r="B18761" s="66" t="s">
        <v>1460</v>
      </c>
      <c r="C18761" s="67">
        <v>9.27</v>
      </c>
      <c r="D18761" s="67" t="str">
        <f t="shared" si="305"/>
        <v>S1zxcCD-自考-成都自考（PM新）</v>
      </c>
      <c r="E18761" s="58"/>
      <c r="L18761" s="51"/>
      <c r="M18761" s="50"/>
      <c r="N18761" s="52"/>
      <c r="Y18761" s="50"/>
      <c r="AA18761" s="52"/>
      <c r="AL18761" s="50"/>
    </row>
    <row r="18762" spans="1:38" x14ac:dyDescent="0.3">
      <c r="A18762" s="60">
        <v>41928</v>
      </c>
      <c r="B18762" s="61" t="s">
        <v>1460</v>
      </c>
      <c r="C18762" s="62">
        <v>2.72</v>
      </c>
      <c r="D18762" s="62" t="str">
        <f t="shared" si="305"/>
        <v>S1zxcCD-自考-成都自考（PM新）</v>
      </c>
      <c r="E18762" s="58"/>
      <c r="L18762" s="51"/>
      <c r="M18762" s="50"/>
      <c r="N18762" s="52"/>
      <c r="Y18762" s="50"/>
      <c r="AA18762" s="52"/>
      <c r="AL18762" s="50"/>
    </row>
    <row r="18763" spans="1:38" x14ac:dyDescent="0.3">
      <c r="A18763" s="65">
        <v>41929</v>
      </c>
      <c r="B18763" s="66" t="s">
        <v>1460</v>
      </c>
      <c r="C18763" s="67">
        <v>7.7</v>
      </c>
      <c r="D18763" s="67" t="str">
        <f t="shared" si="305"/>
        <v>S1zxcCD-自考-成都自考（PM新）</v>
      </c>
      <c r="E18763" s="58"/>
      <c r="L18763" s="51"/>
      <c r="M18763" s="50"/>
      <c r="N18763" s="52"/>
      <c r="Y18763" s="50"/>
      <c r="AA18763" s="52"/>
      <c r="AL18763" s="50"/>
    </row>
    <row r="18764" spans="1:38" x14ac:dyDescent="0.3">
      <c r="A18764" s="60">
        <v>41930</v>
      </c>
      <c r="B18764" s="61" t="s">
        <v>1460</v>
      </c>
      <c r="C18764" s="62">
        <v>6.38</v>
      </c>
      <c r="D18764" s="62" t="str">
        <f t="shared" si="305"/>
        <v>S1zxcCD-自考-成都自考（PM新）</v>
      </c>
      <c r="E18764" s="58"/>
      <c r="L18764" s="51"/>
      <c r="M18764" s="50"/>
      <c r="N18764" s="52"/>
      <c r="Y18764" s="50"/>
      <c r="AA18764" s="52"/>
      <c r="AL18764" s="50"/>
    </row>
    <row r="18765" spans="1:38" x14ac:dyDescent="0.3">
      <c r="A18765" s="65">
        <v>41931</v>
      </c>
      <c r="B18765" s="66" t="s">
        <v>1460</v>
      </c>
      <c r="C18765" s="67">
        <v>7.83</v>
      </c>
      <c r="D18765" s="67" t="str">
        <f t="shared" si="305"/>
        <v>S1zxcCD-自考-成都自考（PM新）</v>
      </c>
      <c r="E18765" s="58"/>
      <c r="L18765" s="51"/>
      <c r="M18765" s="50"/>
      <c r="N18765" s="52"/>
      <c r="Y18765" s="50"/>
      <c r="AA18765" s="52"/>
      <c r="AL18765" s="50"/>
    </row>
    <row r="18766" spans="1:38" x14ac:dyDescent="0.3">
      <c r="A18766" s="60">
        <v>41932</v>
      </c>
      <c r="B18766" s="61" t="s">
        <v>1460</v>
      </c>
      <c r="C18766" s="62">
        <v>9.31</v>
      </c>
      <c r="D18766" s="62" t="str">
        <f t="shared" si="305"/>
        <v>S1zxcCD-自考-成都自考（PM新）</v>
      </c>
      <c r="E18766" s="58"/>
      <c r="L18766" s="51"/>
      <c r="M18766" s="50"/>
      <c r="N18766" s="52"/>
      <c r="Y18766" s="50"/>
      <c r="AA18766" s="52"/>
      <c r="AL18766" s="50"/>
    </row>
    <row r="18767" spans="1:38" x14ac:dyDescent="0.3">
      <c r="A18767" s="65">
        <v>41933</v>
      </c>
      <c r="B18767" s="66" t="s">
        <v>1460</v>
      </c>
      <c r="C18767" s="67">
        <v>7.95</v>
      </c>
      <c r="D18767" s="67" t="str">
        <f t="shared" si="305"/>
        <v>S1zxcCD-自考-成都自考（PM新）</v>
      </c>
      <c r="E18767" s="58"/>
      <c r="L18767" s="51"/>
      <c r="M18767" s="50"/>
      <c r="N18767" s="52"/>
      <c r="Y18767" s="50"/>
      <c r="AA18767" s="52"/>
      <c r="AL18767" s="50"/>
    </row>
    <row r="18768" spans="1:38" x14ac:dyDescent="0.3">
      <c r="A18768" s="60">
        <v>41934</v>
      </c>
      <c r="B18768" s="61" t="s">
        <v>1460</v>
      </c>
      <c r="C18768" s="62">
        <v>7.11</v>
      </c>
      <c r="D18768" s="62" t="str">
        <f t="shared" si="305"/>
        <v>S1zxcCD-自考-成都自考（PM新）</v>
      </c>
      <c r="E18768" s="58"/>
      <c r="L18768" s="51"/>
      <c r="M18768" s="50"/>
      <c r="N18768" s="52"/>
      <c r="Y18768" s="50"/>
      <c r="AA18768" s="52"/>
      <c r="AL18768" s="50"/>
    </row>
    <row r="18769" spans="1:38" x14ac:dyDescent="0.3">
      <c r="A18769" s="65">
        <v>41935</v>
      </c>
      <c r="B18769" s="66" t="s">
        <v>1460</v>
      </c>
      <c r="C18769" s="67">
        <v>3.08</v>
      </c>
      <c r="D18769" s="67" t="str">
        <f t="shared" si="305"/>
        <v>S1zxcCD-自考-成都自考（PM新）</v>
      </c>
      <c r="E18769" s="58"/>
      <c r="L18769" s="51"/>
      <c r="M18769" s="50"/>
      <c r="N18769" s="52"/>
      <c r="Y18769" s="50"/>
      <c r="AA18769" s="52"/>
      <c r="AL18769" s="50"/>
    </row>
    <row r="18770" spans="1:38" x14ac:dyDescent="0.3">
      <c r="A18770" s="60">
        <v>41936</v>
      </c>
      <c r="B18770" s="61" t="s">
        <v>1460</v>
      </c>
      <c r="C18770" s="62">
        <v>4.22</v>
      </c>
      <c r="D18770" s="62" t="str">
        <f t="shared" si="305"/>
        <v>S1zxcCD-自考-成都自考（PM新）</v>
      </c>
      <c r="E18770" s="58"/>
      <c r="L18770" s="51"/>
      <c r="M18770" s="50"/>
      <c r="N18770" s="52"/>
      <c r="Y18770" s="50"/>
      <c r="AA18770" s="52"/>
      <c r="AL18770" s="50"/>
    </row>
    <row r="18771" spans="1:38" x14ac:dyDescent="0.3">
      <c r="A18771" s="65">
        <v>41937</v>
      </c>
      <c r="B18771" s="66" t="s">
        <v>1460</v>
      </c>
      <c r="C18771" s="67">
        <v>5.32</v>
      </c>
      <c r="D18771" s="67" t="str">
        <f t="shared" si="305"/>
        <v>S1zxcCD-自考-成都自考（PM新）</v>
      </c>
      <c r="E18771" s="58"/>
      <c r="L18771" s="51"/>
      <c r="M18771" s="50"/>
      <c r="N18771" s="52"/>
      <c r="Y18771" s="50"/>
      <c r="AA18771" s="52"/>
      <c r="AL18771" s="50"/>
    </row>
    <row r="18772" spans="1:38" x14ac:dyDescent="0.3">
      <c r="A18772" s="60">
        <v>41938</v>
      </c>
      <c r="B18772" s="61" t="s">
        <v>1460</v>
      </c>
      <c r="C18772" s="62">
        <v>0.79</v>
      </c>
      <c r="D18772" s="62" t="str">
        <f t="shared" si="305"/>
        <v>S1zxcCD-自考-成都自考（PM新）</v>
      </c>
      <c r="E18772" s="58"/>
      <c r="L18772" s="51"/>
      <c r="M18772" s="50"/>
      <c r="N18772" s="52"/>
      <c r="Y18772" s="50"/>
      <c r="AA18772" s="52"/>
      <c r="AL18772" s="50"/>
    </row>
    <row r="18773" spans="1:38" x14ac:dyDescent="0.3">
      <c r="A18773" s="65">
        <v>41939</v>
      </c>
      <c r="B18773" s="66" t="s">
        <v>1460</v>
      </c>
      <c r="C18773" s="67">
        <v>0.59</v>
      </c>
      <c r="D18773" s="67" t="str">
        <f t="shared" si="305"/>
        <v>S1zxcCD-自考-成都自考（PM新）</v>
      </c>
      <c r="E18773" s="58"/>
      <c r="L18773" s="51"/>
      <c r="M18773" s="50"/>
      <c r="N18773" s="52"/>
      <c r="Y18773" s="50"/>
      <c r="AA18773" s="52"/>
      <c r="AL18773" s="50"/>
    </row>
    <row r="18774" spans="1:38" x14ac:dyDescent="0.3">
      <c r="A18774" s="60">
        <v>41940</v>
      </c>
      <c r="B18774" s="61" t="s">
        <v>1460</v>
      </c>
      <c r="C18774" s="62">
        <v>3.78</v>
      </c>
      <c r="D18774" s="62" t="str">
        <f t="shared" si="305"/>
        <v>S1zxcCD-自考-成都自考（PM新）</v>
      </c>
      <c r="E18774" s="58"/>
      <c r="L18774" s="51"/>
      <c r="M18774" s="50"/>
      <c r="N18774" s="52"/>
      <c r="Y18774" s="50"/>
      <c r="AA18774" s="52"/>
      <c r="AL18774" s="50"/>
    </row>
    <row r="18775" spans="1:38" x14ac:dyDescent="0.3">
      <c r="A18775" s="65">
        <v>41941</v>
      </c>
      <c r="B18775" s="66" t="s">
        <v>1460</v>
      </c>
      <c r="C18775" s="67">
        <v>3.03</v>
      </c>
      <c r="D18775" s="67" t="str">
        <f t="shared" si="305"/>
        <v>S1zxcCD-自考-成都自考（PM新）</v>
      </c>
      <c r="E18775" s="58"/>
      <c r="L18775" s="51"/>
      <c r="M18775" s="50"/>
      <c r="N18775" s="52"/>
      <c r="Y18775" s="50"/>
      <c r="AA18775" s="52"/>
      <c r="AL18775" s="50"/>
    </row>
    <row r="18776" spans="1:38" x14ac:dyDescent="0.3">
      <c r="A18776" s="60">
        <v>41942</v>
      </c>
      <c r="B18776" s="61" t="s">
        <v>1460</v>
      </c>
      <c r="C18776" s="62">
        <v>0</v>
      </c>
      <c r="D18776" s="62" t="str">
        <f t="shared" si="305"/>
        <v>S1zxcCD-自考-成都自考（PM新）</v>
      </c>
      <c r="E18776" s="58"/>
      <c r="L18776" s="51"/>
      <c r="M18776" s="50"/>
      <c r="N18776" s="52"/>
      <c r="Y18776" s="50"/>
      <c r="AA18776" s="52"/>
      <c r="AL18776" s="50"/>
    </row>
    <row r="18777" spans="1:38" x14ac:dyDescent="0.3">
      <c r="A18777" s="65">
        <v>41943</v>
      </c>
      <c r="B18777" s="66" t="s">
        <v>1460</v>
      </c>
      <c r="C18777" s="67">
        <v>3.6</v>
      </c>
      <c r="D18777" s="67" t="str">
        <f t="shared" si="305"/>
        <v>S1zxcCD-自考-成都自考（PM新）</v>
      </c>
      <c r="E18777" s="58"/>
      <c r="L18777" s="51"/>
      <c r="M18777" s="50"/>
      <c r="N18777" s="52"/>
      <c r="Y18777" s="50"/>
      <c r="AA18777" s="52"/>
      <c r="AL18777" s="50"/>
    </row>
    <row r="18778" spans="1:38" x14ac:dyDescent="0.3">
      <c r="A18778" s="60">
        <v>41913</v>
      </c>
      <c r="B18778" s="61" t="s">
        <v>1461</v>
      </c>
      <c r="C18778" s="62">
        <v>3.43</v>
      </c>
      <c r="D18778" s="62" t="str">
        <f t="shared" si="305"/>
        <v>S1zxcCD-自考口语疑问词（EM）</v>
      </c>
      <c r="E18778" s="58"/>
      <c r="L18778" s="51"/>
      <c r="M18778" s="50"/>
      <c r="N18778" s="52"/>
      <c r="Y18778" s="50"/>
      <c r="AA18778" s="52"/>
      <c r="AL18778" s="50"/>
    </row>
    <row r="18779" spans="1:38" x14ac:dyDescent="0.3">
      <c r="A18779" s="65">
        <v>41914</v>
      </c>
      <c r="B18779" s="66" t="s">
        <v>1461</v>
      </c>
      <c r="C18779" s="67">
        <v>4.84</v>
      </c>
      <c r="D18779" s="67" t="str">
        <f t="shared" si="305"/>
        <v>S1zxcCD-自考口语疑问词（EM）</v>
      </c>
      <c r="E18779" s="58"/>
      <c r="L18779" s="51"/>
      <c r="M18779" s="50"/>
      <c r="N18779" s="52"/>
      <c r="Y18779" s="50"/>
      <c r="AA18779" s="52"/>
      <c r="AL18779" s="50"/>
    </row>
    <row r="18780" spans="1:38" x14ac:dyDescent="0.3">
      <c r="A18780" s="60">
        <v>41915</v>
      </c>
      <c r="B18780" s="61" t="s">
        <v>1461</v>
      </c>
      <c r="C18780" s="62">
        <v>2.02</v>
      </c>
      <c r="D18780" s="62" t="str">
        <f t="shared" si="305"/>
        <v>S1zxcCD-自考口语疑问词（EM）</v>
      </c>
      <c r="E18780" s="58"/>
      <c r="L18780" s="51"/>
      <c r="M18780" s="50"/>
      <c r="N18780" s="52"/>
      <c r="Y18780" s="50"/>
      <c r="AA18780" s="52"/>
      <c r="AL18780" s="50"/>
    </row>
    <row r="18781" spans="1:38" x14ac:dyDescent="0.3">
      <c r="A18781" s="65">
        <v>41916</v>
      </c>
      <c r="B18781" s="66" t="s">
        <v>1461</v>
      </c>
      <c r="C18781" s="67">
        <v>0</v>
      </c>
      <c r="D18781" s="67" t="str">
        <f t="shared" si="305"/>
        <v>S1zxcCD-自考口语疑问词（EM）</v>
      </c>
      <c r="E18781" s="58"/>
      <c r="L18781" s="51"/>
      <c r="M18781" s="50"/>
      <c r="N18781" s="52"/>
      <c r="Y18781" s="50"/>
      <c r="AA18781" s="52"/>
      <c r="AL18781" s="50"/>
    </row>
    <row r="18782" spans="1:38" x14ac:dyDescent="0.3">
      <c r="A18782" s="60">
        <v>41917</v>
      </c>
      <c r="B18782" s="61" t="s">
        <v>1461</v>
      </c>
      <c r="C18782" s="62">
        <v>0</v>
      </c>
      <c r="D18782" s="62" t="str">
        <f t="shared" si="305"/>
        <v>S1zxcCD-自考口语疑问词（EM）</v>
      </c>
      <c r="E18782" s="58"/>
      <c r="L18782" s="51"/>
      <c r="M18782" s="50"/>
      <c r="N18782" s="52"/>
      <c r="Y18782" s="50"/>
      <c r="AA18782" s="52"/>
      <c r="AL18782" s="50"/>
    </row>
    <row r="18783" spans="1:38" x14ac:dyDescent="0.3">
      <c r="A18783" s="65">
        <v>41918</v>
      </c>
      <c r="B18783" s="66" t="s">
        <v>1461</v>
      </c>
      <c r="C18783" s="67">
        <v>4.42</v>
      </c>
      <c r="D18783" s="67" t="str">
        <f t="shared" si="305"/>
        <v>S1zxcCD-自考口语疑问词（EM）</v>
      </c>
      <c r="E18783" s="58"/>
      <c r="L18783" s="51"/>
      <c r="M18783" s="50"/>
      <c r="N18783" s="52"/>
      <c r="Y18783" s="50"/>
      <c r="AA18783" s="52"/>
      <c r="AL18783" s="50"/>
    </row>
    <row r="18784" spans="1:38" x14ac:dyDescent="0.3">
      <c r="A18784" s="60">
        <v>41919</v>
      </c>
      <c r="B18784" s="61" t="s">
        <v>1461</v>
      </c>
      <c r="C18784" s="62">
        <v>7.54</v>
      </c>
      <c r="D18784" s="62" t="str">
        <f t="shared" si="305"/>
        <v>S1zxcCD-自考口语疑问词（EM）</v>
      </c>
      <c r="E18784" s="58"/>
      <c r="L18784" s="51"/>
      <c r="M18784" s="50"/>
      <c r="N18784" s="52"/>
      <c r="Y18784" s="50"/>
      <c r="AA18784" s="52"/>
      <c r="AL18784" s="50"/>
    </row>
    <row r="18785" spans="1:38" x14ac:dyDescent="0.3">
      <c r="A18785" s="65">
        <v>41920</v>
      </c>
      <c r="B18785" s="66" t="s">
        <v>1461</v>
      </c>
      <c r="C18785" s="67">
        <v>32.869999999999997</v>
      </c>
      <c r="D18785" s="67" t="str">
        <f t="shared" si="305"/>
        <v>S1zxcCD-自考口语疑问词（EM）</v>
      </c>
      <c r="E18785" s="58"/>
      <c r="L18785" s="51"/>
      <c r="M18785" s="50"/>
      <c r="N18785" s="52"/>
      <c r="Y18785" s="50"/>
      <c r="AA18785" s="52"/>
      <c r="AL18785" s="50"/>
    </row>
    <row r="18786" spans="1:38" x14ac:dyDescent="0.3">
      <c r="A18786" s="60">
        <v>41921</v>
      </c>
      <c r="B18786" s="61" t="s">
        <v>1461</v>
      </c>
      <c r="C18786" s="62">
        <v>11.41</v>
      </c>
      <c r="D18786" s="62" t="str">
        <f t="shared" si="305"/>
        <v>S1zxcCD-自考口语疑问词（EM）</v>
      </c>
      <c r="E18786" s="58"/>
      <c r="L18786" s="51"/>
      <c r="M18786" s="50"/>
      <c r="N18786" s="52"/>
      <c r="Y18786" s="50"/>
      <c r="AA18786" s="52"/>
      <c r="AL18786" s="50"/>
    </row>
    <row r="18787" spans="1:38" x14ac:dyDescent="0.3">
      <c r="A18787" s="65">
        <v>41922</v>
      </c>
      <c r="B18787" s="66" t="s">
        <v>1461</v>
      </c>
      <c r="C18787" s="67">
        <v>20.7</v>
      </c>
      <c r="D18787" s="67" t="str">
        <f t="shared" si="305"/>
        <v>S1zxcCD-自考口语疑问词（EM）</v>
      </c>
      <c r="E18787" s="58"/>
      <c r="L18787" s="51"/>
      <c r="M18787" s="50"/>
      <c r="N18787" s="52"/>
      <c r="Y18787" s="50"/>
      <c r="AA18787" s="52"/>
      <c r="AL18787" s="50"/>
    </row>
    <row r="18788" spans="1:38" x14ac:dyDescent="0.3">
      <c r="A18788" s="60">
        <v>41923</v>
      </c>
      <c r="B18788" s="61" t="s">
        <v>1461</v>
      </c>
      <c r="C18788" s="62">
        <v>15.7</v>
      </c>
      <c r="D18788" s="62" t="str">
        <f t="shared" si="305"/>
        <v>S1zxcCD-自考口语疑问词（EM）</v>
      </c>
      <c r="E18788" s="58"/>
      <c r="L18788" s="51"/>
      <c r="M18788" s="50"/>
      <c r="N18788" s="52"/>
      <c r="Y18788" s="50"/>
      <c r="AA18788" s="52"/>
      <c r="AL18788" s="50"/>
    </row>
    <row r="18789" spans="1:38" x14ac:dyDescent="0.3">
      <c r="A18789" s="65">
        <v>41924</v>
      </c>
      <c r="B18789" s="66" t="s">
        <v>1461</v>
      </c>
      <c r="C18789" s="67">
        <v>5.93</v>
      </c>
      <c r="D18789" s="67" t="str">
        <f t="shared" si="305"/>
        <v>S1zxcCD-自考口语疑问词（EM）</v>
      </c>
      <c r="E18789" s="58"/>
      <c r="L18789" s="51"/>
      <c r="M18789" s="50"/>
      <c r="N18789" s="52"/>
      <c r="Y18789" s="50"/>
      <c r="AA18789" s="52"/>
      <c r="AL18789" s="50"/>
    </row>
    <row r="18790" spans="1:38" x14ac:dyDescent="0.3">
      <c r="A18790" s="60">
        <v>41925</v>
      </c>
      <c r="B18790" s="61" t="s">
        <v>1461</v>
      </c>
      <c r="C18790" s="62">
        <v>3.07</v>
      </c>
      <c r="D18790" s="62" t="str">
        <f t="shared" si="305"/>
        <v>S1zxcCD-自考口语疑问词（EM）</v>
      </c>
      <c r="E18790" s="58"/>
      <c r="L18790" s="51"/>
      <c r="M18790" s="50"/>
      <c r="N18790" s="52"/>
      <c r="Y18790" s="50"/>
      <c r="AA18790" s="52"/>
      <c r="AL18790" s="50"/>
    </row>
    <row r="18791" spans="1:38" x14ac:dyDescent="0.3">
      <c r="A18791" s="65">
        <v>41926</v>
      </c>
      <c r="B18791" s="66" t="s">
        <v>1461</v>
      </c>
      <c r="C18791" s="67">
        <v>21.93</v>
      </c>
      <c r="D18791" s="67" t="str">
        <f t="shared" si="305"/>
        <v>S1zxcCD-自考口语疑问词（EM）</v>
      </c>
      <c r="E18791" s="58"/>
      <c r="L18791" s="51"/>
      <c r="M18791" s="50"/>
      <c r="N18791" s="52"/>
      <c r="Y18791" s="50"/>
      <c r="AA18791" s="52"/>
      <c r="AL18791" s="50"/>
    </row>
    <row r="18792" spans="1:38" x14ac:dyDescent="0.3">
      <c r="A18792" s="60">
        <v>41927</v>
      </c>
      <c r="B18792" s="61" t="s">
        <v>1461</v>
      </c>
      <c r="C18792" s="62">
        <v>32.72</v>
      </c>
      <c r="D18792" s="62" t="str">
        <f t="shared" si="305"/>
        <v>S1zxcCD-自考口语疑问词（EM）</v>
      </c>
      <c r="E18792" s="58"/>
      <c r="L18792" s="51"/>
      <c r="M18792" s="50"/>
      <c r="N18792" s="52"/>
      <c r="Y18792" s="50"/>
      <c r="AA18792" s="52"/>
      <c r="AL18792" s="50"/>
    </row>
    <row r="18793" spans="1:38" x14ac:dyDescent="0.3">
      <c r="A18793" s="65">
        <v>41928</v>
      </c>
      <c r="B18793" s="66" t="s">
        <v>1461</v>
      </c>
      <c r="C18793" s="67">
        <v>40.44</v>
      </c>
      <c r="D18793" s="67" t="str">
        <f t="shared" si="305"/>
        <v>S1zxcCD-自考口语疑问词（EM）</v>
      </c>
      <c r="E18793" s="58"/>
      <c r="L18793" s="51"/>
      <c r="M18793" s="50"/>
      <c r="N18793" s="52"/>
      <c r="Y18793" s="50"/>
      <c r="AA18793" s="52"/>
      <c r="AL18793" s="50"/>
    </row>
    <row r="18794" spans="1:38" x14ac:dyDescent="0.3">
      <c r="A18794" s="60">
        <v>41929</v>
      </c>
      <c r="B18794" s="61" t="s">
        <v>1461</v>
      </c>
      <c r="C18794" s="62">
        <v>24.86</v>
      </c>
      <c r="D18794" s="62" t="str">
        <f t="shared" si="305"/>
        <v>S1zxcCD-自考口语疑问词（EM）</v>
      </c>
      <c r="E18794" s="58"/>
      <c r="L18794" s="51"/>
      <c r="M18794" s="50"/>
      <c r="N18794" s="52"/>
      <c r="Y18794" s="50"/>
      <c r="AA18794" s="52"/>
      <c r="AL18794" s="50"/>
    </row>
    <row r="18795" spans="1:38" x14ac:dyDescent="0.3">
      <c r="A18795" s="65">
        <v>41930</v>
      </c>
      <c r="B18795" s="66" t="s">
        <v>1461</v>
      </c>
      <c r="C18795" s="67">
        <v>25.26</v>
      </c>
      <c r="D18795" s="67" t="str">
        <f t="shared" si="305"/>
        <v>S1zxcCD-自考口语疑问词（EM）</v>
      </c>
      <c r="E18795" s="58"/>
      <c r="L18795" s="51"/>
      <c r="M18795" s="50"/>
      <c r="N18795" s="52"/>
      <c r="Y18795" s="50"/>
      <c r="AA18795" s="52"/>
      <c r="AL18795" s="50"/>
    </row>
    <row r="18796" spans="1:38" x14ac:dyDescent="0.3">
      <c r="A18796" s="60">
        <v>41931</v>
      </c>
      <c r="B18796" s="61" t="s">
        <v>1461</v>
      </c>
      <c r="C18796" s="62">
        <v>13.67</v>
      </c>
      <c r="D18796" s="62" t="str">
        <f t="shared" si="305"/>
        <v>S1zxcCD-自考口语疑问词（EM）</v>
      </c>
      <c r="E18796" s="58"/>
      <c r="L18796" s="51"/>
      <c r="M18796" s="50"/>
      <c r="N18796" s="52"/>
      <c r="Y18796" s="50"/>
      <c r="AA18796" s="52"/>
      <c r="AL18796" s="50"/>
    </row>
    <row r="18797" spans="1:38" x14ac:dyDescent="0.3">
      <c r="A18797" s="65">
        <v>41932</v>
      </c>
      <c r="B18797" s="66" t="s">
        <v>1461</v>
      </c>
      <c r="C18797" s="67">
        <v>26.4</v>
      </c>
      <c r="D18797" s="67" t="str">
        <f t="shared" si="305"/>
        <v>S1zxcCD-自考口语疑问词（EM）</v>
      </c>
      <c r="E18797" s="58"/>
      <c r="L18797" s="51"/>
      <c r="M18797" s="50"/>
      <c r="N18797" s="52"/>
      <c r="Y18797" s="50"/>
      <c r="AA18797" s="52"/>
      <c r="AL18797" s="50"/>
    </row>
    <row r="18798" spans="1:38" x14ac:dyDescent="0.3">
      <c r="A18798" s="60">
        <v>41933</v>
      </c>
      <c r="B18798" s="61" t="s">
        <v>1461</v>
      </c>
      <c r="C18798" s="62">
        <v>24.39</v>
      </c>
      <c r="D18798" s="62" t="str">
        <f t="shared" si="305"/>
        <v>S1zxcCD-自考口语疑问词（EM）</v>
      </c>
      <c r="E18798" s="58"/>
      <c r="L18798" s="51"/>
      <c r="M18798" s="50"/>
      <c r="N18798" s="52"/>
      <c r="Y18798" s="50"/>
      <c r="AA18798" s="52"/>
      <c r="AL18798" s="50"/>
    </row>
    <row r="18799" spans="1:38" x14ac:dyDescent="0.3">
      <c r="A18799" s="65">
        <v>41934</v>
      </c>
      <c r="B18799" s="66" t="s">
        <v>1461</v>
      </c>
      <c r="C18799" s="67">
        <v>12.1</v>
      </c>
      <c r="D18799" s="67" t="str">
        <f t="shared" si="305"/>
        <v>S1zxcCD-自考口语疑问词（EM）</v>
      </c>
      <c r="E18799" s="58"/>
      <c r="L18799" s="51"/>
      <c r="M18799" s="50"/>
      <c r="N18799" s="52"/>
      <c r="Y18799" s="50"/>
      <c r="AA18799" s="52"/>
      <c r="AL18799" s="50"/>
    </row>
    <row r="18800" spans="1:38" x14ac:dyDescent="0.3">
      <c r="A18800" s="60">
        <v>41935</v>
      </c>
      <c r="B18800" s="61" t="s">
        <v>1461</v>
      </c>
      <c r="C18800" s="62">
        <v>4.78</v>
      </c>
      <c r="D18800" s="62" t="str">
        <f t="shared" si="305"/>
        <v>S1zxcCD-自考口语疑问词（EM）</v>
      </c>
      <c r="E18800" s="58"/>
      <c r="L18800" s="51"/>
      <c r="M18800" s="50"/>
      <c r="N18800" s="52"/>
      <c r="Y18800" s="50"/>
      <c r="AA18800" s="52"/>
      <c r="AL18800" s="50"/>
    </row>
    <row r="18801" spans="1:38" x14ac:dyDescent="0.3">
      <c r="A18801" s="65">
        <v>41936</v>
      </c>
      <c r="B18801" s="66" t="s">
        <v>1461</v>
      </c>
      <c r="C18801" s="67">
        <v>3.58</v>
      </c>
      <c r="D18801" s="67" t="str">
        <f t="shared" si="305"/>
        <v>S1zxcCD-自考口语疑问词（EM）</v>
      </c>
      <c r="E18801" s="58"/>
      <c r="L18801" s="51"/>
      <c r="M18801" s="50"/>
      <c r="N18801" s="52"/>
      <c r="Y18801" s="50"/>
      <c r="AA18801" s="52"/>
      <c r="AL18801" s="50"/>
    </row>
    <row r="18802" spans="1:38" x14ac:dyDescent="0.3">
      <c r="A18802" s="60">
        <v>41937</v>
      </c>
      <c r="B18802" s="61" t="s">
        <v>1461</v>
      </c>
      <c r="C18802" s="62">
        <v>2.66</v>
      </c>
      <c r="D18802" s="62" t="str">
        <f t="shared" si="305"/>
        <v>S1zxcCD-自考口语疑问词（EM）</v>
      </c>
      <c r="E18802" s="58"/>
      <c r="L18802" s="51"/>
      <c r="M18802" s="50"/>
      <c r="N18802" s="52"/>
      <c r="Y18802" s="50"/>
      <c r="AA18802" s="52"/>
      <c r="AL18802" s="50"/>
    </row>
    <row r="18803" spans="1:38" x14ac:dyDescent="0.3">
      <c r="A18803" s="65">
        <v>41938</v>
      </c>
      <c r="B18803" s="66" t="s">
        <v>1461</v>
      </c>
      <c r="C18803" s="67">
        <v>0</v>
      </c>
      <c r="D18803" s="67" t="str">
        <f t="shared" si="305"/>
        <v>S1zxcCD-自考口语疑问词（EM）</v>
      </c>
      <c r="E18803" s="58"/>
      <c r="L18803" s="51"/>
      <c r="M18803" s="50"/>
      <c r="N18803" s="52"/>
      <c r="Y18803" s="50"/>
      <c r="AA18803" s="52"/>
      <c r="AL18803" s="50"/>
    </row>
    <row r="18804" spans="1:38" x14ac:dyDescent="0.3">
      <c r="A18804" s="60">
        <v>41939</v>
      </c>
      <c r="B18804" s="61" t="s">
        <v>1461</v>
      </c>
      <c r="C18804" s="62">
        <v>17.04</v>
      </c>
      <c r="D18804" s="62" t="str">
        <f t="shared" si="305"/>
        <v>S1zxcCD-自考口语疑问词（EM）</v>
      </c>
      <c r="E18804" s="58"/>
      <c r="L18804" s="51"/>
      <c r="M18804" s="50"/>
      <c r="N18804" s="52"/>
      <c r="Y18804" s="50"/>
      <c r="AA18804" s="52"/>
      <c r="AL18804" s="50"/>
    </row>
    <row r="18805" spans="1:38" x14ac:dyDescent="0.3">
      <c r="A18805" s="65">
        <v>41940</v>
      </c>
      <c r="B18805" s="66" t="s">
        <v>1461</v>
      </c>
      <c r="C18805" s="67">
        <v>9.11</v>
      </c>
      <c r="D18805" s="67" t="str">
        <f t="shared" si="305"/>
        <v>S1zxcCD-自考口语疑问词（EM）</v>
      </c>
      <c r="E18805" s="58"/>
      <c r="L18805" s="51"/>
      <c r="M18805" s="50"/>
      <c r="N18805" s="52"/>
      <c r="Y18805" s="50"/>
      <c r="AA18805" s="52"/>
      <c r="AL18805" s="50"/>
    </row>
    <row r="18806" spans="1:38" x14ac:dyDescent="0.3">
      <c r="A18806" s="60">
        <v>41941</v>
      </c>
      <c r="B18806" s="61" t="s">
        <v>1461</v>
      </c>
      <c r="C18806" s="62">
        <v>23.23</v>
      </c>
      <c r="D18806" s="62" t="str">
        <f t="shared" si="305"/>
        <v>S1zxcCD-自考口语疑问词（EM）</v>
      </c>
      <c r="E18806" s="58"/>
      <c r="L18806" s="51"/>
      <c r="M18806" s="50"/>
      <c r="N18806" s="52"/>
      <c r="Y18806" s="50"/>
      <c r="AA18806" s="52"/>
      <c r="AL18806" s="50"/>
    </row>
    <row r="18807" spans="1:38" x14ac:dyDescent="0.3">
      <c r="A18807" s="65">
        <v>41942</v>
      </c>
      <c r="B18807" s="66" t="s">
        <v>1461</v>
      </c>
      <c r="C18807" s="67">
        <v>15.78</v>
      </c>
      <c r="D18807" s="67" t="str">
        <f t="shared" si="305"/>
        <v>S1zxcCD-自考口语疑问词（EM）</v>
      </c>
      <c r="E18807" s="58"/>
      <c r="L18807" s="51"/>
      <c r="M18807" s="50"/>
      <c r="N18807" s="52"/>
      <c r="Y18807" s="50"/>
      <c r="AA18807" s="52"/>
      <c r="AL18807" s="50"/>
    </row>
    <row r="18808" spans="1:38" x14ac:dyDescent="0.3">
      <c r="A18808" s="60">
        <v>41943</v>
      </c>
      <c r="B18808" s="61" t="s">
        <v>1461</v>
      </c>
      <c r="C18808" s="62">
        <v>11.09</v>
      </c>
      <c r="D18808" s="62" t="str">
        <f t="shared" si="305"/>
        <v>S1zxcCD-自考口语疑问词（EM）</v>
      </c>
      <c r="E18808" s="58"/>
      <c r="L18808" s="51"/>
      <c r="M18808" s="50"/>
      <c r="N18808" s="52"/>
      <c r="Y18808" s="50"/>
      <c r="AA18808" s="52"/>
      <c r="AL18808" s="50"/>
    </row>
    <row r="18809" spans="1:38" x14ac:dyDescent="0.3">
      <c r="A18809" s="65">
        <v>41913</v>
      </c>
      <c r="B18809" s="66" t="s">
        <v>1462</v>
      </c>
      <c r="C18809" s="67">
        <v>95.26</v>
      </c>
      <c r="D18809" s="67" t="str">
        <f t="shared" si="305"/>
        <v>S1zxcCD-自考深圳扩词EM</v>
      </c>
      <c r="E18809" s="58"/>
      <c r="L18809" s="51"/>
      <c r="M18809" s="50"/>
      <c r="N18809" s="52"/>
      <c r="Y18809" s="50"/>
      <c r="AA18809" s="52"/>
      <c r="AL18809" s="50"/>
    </row>
    <row r="18810" spans="1:38" x14ac:dyDescent="0.3">
      <c r="A18810" s="60">
        <v>41914</v>
      </c>
      <c r="B18810" s="61" t="s">
        <v>1462</v>
      </c>
      <c r="C18810" s="62">
        <v>95.51</v>
      </c>
      <c r="D18810" s="62" t="str">
        <f t="shared" si="305"/>
        <v>S1zxcCD-自考深圳扩词EM</v>
      </c>
      <c r="E18810" s="58"/>
      <c r="L18810" s="51"/>
      <c r="M18810" s="50"/>
      <c r="N18810" s="52"/>
      <c r="Y18810" s="50"/>
      <c r="AA18810" s="52"/>
      <c r="AL18810" s="50"/>
    </row>
    <row r="18811" spans="1:38" x14ac:dyDescent="0.3">
      <c r="A18811" s="65">
        <v>41915</v>
      </c>
      <c r="B18811" s="66" t="s">
        <v>1462</v>
      </c>
      <c r="C18811" s="67">
        <v>102.87</v>
      </c>
      <c r="D18811" s="67" t="str">
        <f t="shared" si="305"/>
        <v>S1zxcCD-自考深圳扩词EM</v>
      </c>
      <c r="E18811" s="58"/>
      <c r="L18811" s="51"/>
      <c r="M18811" s="50"/>
      <c r="N18811" s="52"/>
      <c r="Y18811" s="50"/>
      <c r="AA18811" s="52"/>
      <c r="AL18811" s="50"/>
    </row>
    <row r="18812" spans="1:38" x14ac:dyDescent="0.3">
      <c r="A18812" s="60">
        <v>41916</v>
      </c>
      <c r="B18812" s="61" t="s">
        <v>1462</v>
      </c>
      <c r="C18812" s="62">
        <v>120.39</v>
      </c>
      <c r="D18812" s="62" t="str">
        <f t="shared" si="305"/>
        <v>S1zxcCD-自考深圳扩词EM</v>
      </c>
      <c r="E18812" s="58"/>
      <c r="L18812" s="51"/>
      <c r="M18812" s="50"/>
      <c r="N18812" s="52"/>
      <c r="Y18812" s="50"/>
      <c r="AA18812" s="52"/>
      <c r="AL18812" s="50"/>
    </row>
    <row r="18813" spans="1:38" x14ac:dyDescent="0.3">
      <c r="A18813" s="65">
        <v>41917</v>
      </c>
      <c r="B18813" s="66" t="s">
        <v>1462</v>
      </c>
      <c r="C18813" s="67">
        <v>98.68</v>
      </c>
      <c r="D18813" s="67" t="str">
        <f t="shared" si="305"/>
        <v>S1zxcCD-自考深圳扩词EM</v>
      </c>
      <c r="E18813" s="58"/>
      <c r="L18813" s="51"/>
      <c r="M18813" s="50"/>
      <c r="N18813" s="52"/>
      <c r="Y18813" s="50"/>
      <c r="AA18813" s="52"/>
      <c r="AL18813" s="50"/>
    </row>
    <row r="18814" spans="1:38" x14ac:dyDescent="0.3">
      <c r="A18814" s="60">
        <v>41918</v>
      </c>
      <c r="B18814" s="61" t="s">
        <v>1462</v>
      </c>
      <c r="C18814" s="62">
        <v>270.2</v>
      </c>
      <c r="D18814" s="62" t="str">
        <f t="shared" si="305"/>
        <v>S1zxcCD-自考深圳扩词EM</v>
      </c>
      <c r="E18814" s="58"/>
      <c r="L18814" s="51"/>
      <c r="M18814" s="50"/>
      <c r="N18814" s="52"/>
      <c r="Y18814" s="50"/>
      <c r="AA18814" s="52"/>
      <c r="AL18814" s="50"/>
    </row>
    <row r="18815" spans="1:38" x14ac:dyDescent="0.3">
      <c r="A18815" s="65">
        <v>41919</v>
      </c>
      <c r="B18815" s="66" t="s">
        <v>1462</v>
      </c>
      <c r="C18815" s="67">
        <v>190.06</v>
      </c>
      <c r="D18815" s="67" t="str">
        <f t="shared" si="305"/>
        <v>S1zxcCD-自考深圳扩词EM</v>
      </c>
      <c r="E18815" s="58"/>
      <c r="L18815" s="51"/>
      <c r="M18815" s="50"/>
      <c r="N18815" s="52"/>
      <c r="Y18815" s="50"/>
      <c r="AA18815" s="52"/>
      <c r="AL18815" s="50"/>
    </row>
    <row r="18816" spans="1:38" x14ac:dyDescent="0.3">
      <c r="A18816" s="60">
        <v>41920</v>
      </c>
      <c r="B18816" s="61" t="s">
        <v>1462</v>
      </c>
      <c r="C18816" s="62">
        <v>500.7</v>
      </c>
      <c r="D18816" s="62" t="str">
        <f t="shared" si="305"/>
        <v>S1zxcCD-自考深圳扩词EM</v>
      </c>
      <c r="E18816" s="58"/>
      <c r="L18816" s="51"/>
      <c r="M18816" s="50"/>
      <c r="N18816" s="52"/>
      <c r="Y18816" s="50"/>
      <c r="AA18816" s="52"/>
      <c r="AL18816" s="50"/>
    </row>
    <row r="18817" spans="1:38" x14ac:dyDescent="0.3">
      <c r="A18817" s="65">
        <v>41921</v>
      </c>
      <c r="B18817" s="66" t="s">
        <v>1462</v>
      </c>
      <c r="C18817" s="67">
        <v>508.24</v>
      </c>
      <c r="D18817" s="67" t="str">
        <f t="shared" si="305"/>
        <v>S1zxcCD-自考深圳扩词EM</v>
      </c>
      <c r="E18817" s="58"/>
      <c r="L18817" s="51"/>
      <c r="M18817" s="50"/>
      <c r="N18817" s="52"/>
      <c r="Y18817" s="50"/>
      <c r="AA18817" s="52"/>
      <c r="AL18817" s="50"/>
    </row>
    <row r="18818" spans="1:38" x14ac:dyDescent="0.3">
      <c r="A18818" s="60">
        <v>41922</v>
      </c>
      <c r="B18818" s="61" t="s">
        <v>1462</v>
      </c>
      <c r="C18818" s="62">
        <v>505.2</v>
      </c>
      <c r="D18818" s="62" t="str">
        <f t="shared" si="305"/>
        <v>S1zxcCD-自考深圳扩词EM</v>
      </c>
      <c r="E18818" s="58"/>
      <c r="L18818" s="51"/>
      <c r="M18818" s="50"/>
      <c r="N18818" s="52"/>
      <c r="Y18818" s="50"/>
      <c r="AA18818" s="52"/>
      <c r="AL18818" s="50"/>
    </row>
    <row r="18819" spans="1:38" x14ac:dyDescent="0.3">
      <c r="A18819" s="65">
        <v>41923</v>
      </c>
      <c r="B18819" s="66" t="s">
        <v>1462</v>
      </c>
      <c r="C18819" s="67">
        <v>304.37</v>
      </c>
      <c r="D18819" s="67" t="str">
        <f t="shared" si="305"/>
        <v>S1zxcCD-自考深圳扩词EM</v>
      </c>
      <c r="E18819" s="58"/>
      <c r="L18819" s="51"/>
      <c r="M18819" s="50"/>
      <c r="N18819" s="52"/>
      <c r="Y18819" s="50"/>
      <c r="AA18819" s="52"/>
      <c r="AL18819" s="50"/>
    </row>
    <row r="18820" spans="1:38" x14ac:dyDescent="0.3">
      <c r="A18820" s="60">
        <v>41924</v>
      </c>
      <c r="B18820" s="61" t="s">
        <v>1462</v>
      </c>
      <c r="C18820" s="62">
        <v>128.07</v>
      </c>
      <c r="D18820" s="62" t="str">
        <f t="shared" si="305"/>
        <v>S1zxcCD-自考深圳扩词EM</v>
      </c>
      <c r="E18820" s="58"/>
      <c r="L18820" s="51"/>
      <c r="M18820" s="50"/>
      <c r="N18820" s="52"/>
      <c r="Y18820" s="50"/>
      <c r="AA18820" s="52"/>
      <c r="AL18820" s="50"/>
    </row>
    <row r="18821" spans="1:38" x14ac:dyDescent="0.3">
      <c r="A18821" s="65">
        <v>41925</v>
      </c>
      <c r="B18821" s="66" t="s">
        <v>1462</v>
      </c>
      <c r="C18821" s="67">
        <v>502.28</v>
      </c>
      <c r="D18821" s="67" t="str">
        <f t="shared" si="305"/>
        <v>S1zxcCD-自考深圳扩词EM</v>
      </c>
      <c r="E18821" s="58"/>
      <c r="L18821" s="51"/>
      <c r="M18821" s="50"/>
      <c r="N18821" s="52"/>
      <c r="Y18821" s="50"/>
      <c r="AA18821" s="52"/>
      <c r="AL18821" s="50"/>
    </row>
    <row r="18822" spans="1:38" x14ac:dyDescent="0.3">
      <c r="A18822" s="60">
        <v>41926</v>
      </c>
      <c r="B18822" s="61" t="s">
        <v>1462</v>
      </c>
      <c r="C18822" s="62">
        <v>805.34</v>
      </c>
      <c r="D18822" s="62" t="str">
        <f t="shared" ref="D18822:D18885" si="306">LEFT(B18822,2)&amp;"zxc"&amp;MID(B18822,4,100)</f>
        <v>S1zxcCD-自考深圳扩词EM</v>
      </c>
      <c r="E18822" s="58"/>
      <c r="L18822" s="51"/>
      <c r="M18822" s="50"/>
      <c r="N18822" s="52"/>
      <c r="Y18822" s="50"/>
      <c r="AA18822" s="52"/>
      <c r="AL18822" s="50"/>
    </row>
    <row r="18823" spans="1:38" x14ac:dyDescent="0.3">
      <c r="A18823" s="65">
        <v>41927</v>
      </c>
      <c r="B18823" s="66" t="s">
        <v>1462</v>
      </c>
      <c r="C18823" s="67">
        <v>470.85</v>
      </c>
      <c r="D18823" s="67" t="str">
        <f t="shared" si="306"/>
        <v>S1zxcCD-自考深圳扩词EM</v>
      </c>
      <c r="E18823" s="58"/>
      <c r="L18823" s="51"/>
      <c r="M18823" s="50"/>
      <c r="N18823" s="52"/>
      <c r="Y18823" s="50"/>
      <c r="AA18823" s="52"/>
      <c r="AL18823" s="50"/>
    </row>
    <row r="18824" spans="1:38" x14ac:dyDescent="0.3">
      <c r="A18824" s="60">
        <v>41928</v>
      </c>
      <c r="B18824" s="61" t="s">
        <v>1462</v>
      </c>
      <c r="C18824" s="62">
        <v>462.03</v>
      </c>
      <c r="D18824" s="62" t="str">
        <f t="shared" si="306"/>
        <v>S1zxcCD-自考深圳扩词EM</v>
      </c>
      <c r="E18824" s="58"/>
      <c r="L18824" s="51"/>
      <c r="M18824" s="50"/>
      <c r="N18824" s="52"/>
      <c r="Y18824" s="50"/>
      <c r="AA18824" s="52"/>
      <c r="AL18824" s="50"/>
    </row>
    <row r="18825" spans="1:38" x14ac:dyDescent="0.3">
      <c r="A18825" s="65">
        <v>41929</v>
      </c>
      <c r="B18825" s="66" t="s">
        <v>1462</v>
      </c>
      <c r="C18825" s="67">
        <v>477.27</v>
      </c>
      <c r="D18825" s="67" t="str">
        <f t="shared" si="306"/>
        <v>S1zxcCD-自考深圳扩词EM</v>
      </c>
      <c r="E18825" s="58"/>
      <c r="L18825" s="51"/>
      <c r="M18825" s="50"/>
      <c r="N18825" s="52"/>
      <c r="Y18825" s="50"/>
      <c r="AA18825" s="52"/>
      <c r="AL18825" s="50"/>
    </row>
    <row r="18826" spans="1:38" x14ac:dyDescent="0.3">
      <c r="A18826" s="60">
        <v>41930</v>
      </c>
      <c r="B18826" s="61" t="s">
        <v>1462</v>
      </c>
      <c r="C18826" s="62">
        <v>293.72000000000003</v>
      </c>
      <c r="D18826" s="62" t="str">
        <f t="shared" si="306"/>
        <v>S1zxcCD-自考深圳扩词EM</v>
      </c>
      <c r="E18826" s="58"/>
      <c r="L18826" s="51"/>
      <c r="M18826" s="50"/>
      <c r="N18826" s="52"/>
      <c r="Y18826" s="50"/>
      <c r="AA18826" s="52"/>
      <c r="AL18826" s="50"/>
    </row>
    <row r="18827" spans="1:38" x14ac:dyDescent="0.3">
      <c r="A18827" s="65">
        <v>41931</v>
      </c>
      <c r="B18827" s="66" t="s">
        <v>1462</v>
      </c>
      <c r="C18827" s="67">
        <v>257.32</v>
      </c>
      <c r="D18827" s="67" t="str">
        <f t="shared" si="306"/>
        <v>S1zxcCD-自考深圳扩词EM</v>
      </c>
      <c r="E18827" s="58"/>
      <c r="L18827" s="51"/>
      <c r="M18827" s="50"/>
      <c r="N18827" s="52"/>
      <c r="Y18827" s="50"/>
      <c r="AA18827" s="52"/>
      <c r="AL18827" s="50"/>
    </row>
    <row r="18828" spans="1:38" x14ac:dyDescent="0.3">
      <c r="A18828" s="60">
        <v>41932</v>
      </c>
      <c r="B18828" s="61" t="s">
        <v>1462</v>
      </c>
      <c r="C18828" s="62">
        <v>493.79</v>
      </c>
      <c r="D18828" s="62" t="str">
        <f t="shared" si="306"/>
        <v>S1zxcCD-自考深圳扩词EM</v>
      </c>
      <c r="E18828" s="58"/>
      <c r="L18828" s="51"/>
      <c r="M18828" s="50"/>
      <c r="N18828" s="52"/>
      <c r="Y18828" s="50"/>
      <c r="AA18828" s="52"/>
      <c r="AL18828" s="50"/>
    </row>
    <row r="18829" spans="1:38" x14ac:dyDescent="0.3">
      <c r="A18829" s="65">
        <v>41933</v>
      </c>
      <c r="B18829" s="66" t="s">
        <v>1462</v>
      </c>
      <c r="C18829" s="67">
        <v>502.91</v>
      </c>
      <c r="D18829" s="67" t="str">
        <f t="shared" si="306"/>
        <v>S1zxcCD-自考深圳扩词EM</v>
      </c>
      <c r="E18829" s="58"/>
      <c r="L18829" s="51"/>
      <c r="M18829" s="50"/>
      <c r="N18829" s="52"/>
      <c r="Y18829" s="50"/>
      <c r="AA18829" s="52"/>
      <c r="AL18829" s="50"/>
    </row>
    <row r="18830" spans="1:38" x14ac:dyDescent="0.3">
      <c r="A18830" s="60">
        <v>41934</v>
      </c>
      <c r="B18830" s="61" t="s">
        <v>1462</v>
      </c>
      <c r="C18830" s="62">
        <v>503.52</v>
      </c>
      <c r="D18830" s="62" t="str">
        <f t="shared" si="306"/>
        <v>S1zxcCD-自考深圳扩词EM</v>
      </c>
      <c r="E18830" s="58"/>
      <c r="L18830" s="51"/>
      <c r="M18830" s="50"/>
      <c r="N18830" s="52"/>
      <c r="Y18830" s="50"/>
      <c r="AA18830" s="52"/>
      <c r="AL18830" s="50"/>
    </row>
    <row r="18831" spans="1:38" x14ac:dyDescent="0.3">
      <c r="A18831" s="65">
        <v>41935</v>
      </c>
      <c r="B18831" s="66" t="s">
        <v>1462</v>
      </c>
      <c r="C18831" s="67">
        <v>505.89</v>
      </c>
      <c r="D18831" s="67" t="str">
        <f t="shared" si="306"/>
        <v>S1zxcCD-自考深圳扩词EM</v>
      </c>
      <c r="E18831" s="58"/>
      <c r="L18831" s="51"/>
      <c r="M18831" s="50"/>
      <c r="N18831" s="52"/>
      <c r="Y18831" s="50"/>
      <c r="AA18831" s="52"/>
      <c r="AL18831" s="50"/>
    </row>
    <row r="18832" spans="1:38" x14ac:dyDescent="0.3">
      <c r="A18832" s="60">
        <v>41936</v>
      </c>
      <c r="B18832" s="61" t="s">
        <v>1462</v>
      </c>
      <c r="C18832" s="62">
        <v>448.4</v>
      </c>
      <c r="D18832" s="62" t="str">
        <f t="shared" si="306"/>
        <v>S1zxcCD-自考深圳扩词EM</v>
      </c>
      <c r="E18832" s="58"/>
      <c r="L18832" s="51"/>
      <c r="M18832" s="50"/>
      <c r="N18832" s="52"/>
      <c r="Y18832" s="50"/>
      <c r="AA18832" s="52"/>
      <c r="AL18832" s="50"/>
    </row>
    <row r="18833" spans="1:38" x14ac:dyDescent="0.3">
      <c r="A18833" s="65">
        <v>41937</v>
      </c>
      <c r="B18833" s="66" t="s">
        <v>1462</v>
      </c>
      <c r="C18833" s="67">
        <v>236.14</v>
      </c>
      <c r="D18833" s="67" t="str">
        <f t="shared" si="306"/>
        <v>S1zxcCD-自考深圳扩词EM</v>
      </c>
      <c r="E18833" s="58"/>
      <c r="L18833" s="51"/>
      <c r="M18833" s="50"/>
      <c r="N18833" s="52"/>
      <c r="Y18833" s="50"/>
      <c r="AA18833" s="52"/>
      <c r="AL18833" s="50"/>
    </row>
    <row r="18834" spans="1:38" x14ac:dyDescent="0.3">
      <c r="A18834" s="60">
        <v>41938</v>
      </c>
      <c r="B18834" s="61" t="s">
        <v>1462</v>
      </c>
      <c r="C18834" s="62">
        <v>216.58</v>
      </c>
      <c r="D18834" s="62" t="str">
        <f t="shared" si="306"/>
        <v>S1zxcCD-自考深圳扩词EM</v>
      </c>
      <c r="E18834" s="58"/>
      <c r="L18834" s="51"/>
      <c r="M18834" s="50"/>
      <c r="N18834" s="52"/>
      <c r="Y18834" s="50"/>
      <c r="AA18834" s="52"/>
      <c r="AL18834" s="50"/>
    </row>
    <row r="18835" spans="1:38" x14ac:dyDescent="0.3">
      <c r="A18835" s="65">
        <v>41939</v>
      </c>
      <c r="B18835" s="66" t="s">
        <v>1462</v>
      </c>
      <c r="C18835" s="67">
        <v>306.08</v>
      </c>
      <c r="D18835" s="67" t="str">
        <f t="shared" si="306"/>
        <v>S1zxcCD-自考深圳扩词EM</v>
      </c>
      <c r="E18835" s="58"/>
      <c r="L18835" s="51"/>
      <c r="M18835" s="50"/>
      <c r="N18835" s="52"/>
      <c r="Y18835" s="50"/>
      <c r="AA18835" s="52"/>
      <c r="AL18835" s="50"/>
    </row>
    <row r="18836" spans="1:38" x14ac:dyDescent="0.3">
      <c r="A18836" s="60">
        <v>41940</v>
      </c>
      <c r="B18836" s="61" t="s">
        <v>1462</v>
      </c>
      <c r="C18836" s="62">
        <v>301.39999999999998</v>
      </c>
      <c r="D18836" s="62" t="str">
        <f t="shared" si="306"/>
        <v>S1zxcCD-自考深圳扩词EM</v>
      </c>
      <c r="E18836" s="58"/>
      <c r="L18836" s="51"/>
      <c r="M18836" s="50"/>
      <c r="N18836" s="52"/>
      <c r="Y18836" s="50"/>
      <c r="AA18836" s="52"/>
      <c r="AL18836" s="50"/>
    </row>
    <row r="18837" spans="1:38" x14ac:dyDescent="0.3">
      <c r="A18837" s="65">
        <v>41941</v>
      </c>
      <c r="B18837" s="66" t="s">
        <v>1462</v>
      </c>
      <c r="C18837" s="67">
        <v>305.64999999999998</v>
      </c>
      <c r="D18837" s="67" t="str">
        <f t="shared" si="306"/>
        <v>S1zxcCD-自考深圳扩词EM</v>
      </c>
      <c r="E18837" s="58"/>
      <c r="L18837" s="51"/>
      <c r="M18837" s="50"/>
      <c r="N18837" s="52"/>
      <c r="Y18837" s="50"/>
      <c r="AA18837" s="52"/>
      <c r="AL18837" s="50"/>
    </row>
    <row r="18838" spans="1:38" x14ac:dyDescent="0.3">
      <c r="A18838" s="60">
        <v>41942</v>
      </c>
      <c r="B18838" s="61" t="s">
        <v>1462</v>
      </c>
      <c r="C18838" s="62">
        <v>360.31</v>
      </c>
      <c r="D18838" s="62" t="str">
        <f t="shared" si="306"/>
        <v>S1zxcCD-自考深圳扩词EM</v>
      </c>
      <c r="E18838" s="58"/>
      <c r="L18838" s="51"/>
      <c r="M18838" s="50"/>
      <c r="N18838" s="52"/>
      <c r="Y18838" s="50"/>
      <c r="AA18838" s="52"/>
      <c r="AL18838" s="50"/>
    </row>
    <row r="18839" spans="1:38" x14ac:dyDescent="0.3">
      <c r="A18839" s="65">
        <v>41943</v>
      </c>
      <c r="B18839" s="66" t="s">
        <v>1462</v>
      </c>
      <c r="C18839" s="67">
        <v>360.24</v>
      </c>
      <c r="D18839" s="67" t="str">
        <f t="shared" si="306"/>
        <v>S1zxcCD-自考深圳扩词EM</v>
      </c>
      <c r="E18839" s="58"/>
      <c r="L18839" s="51"/>
      <c r="M18839" s="50"/>
      <c r="N18839" s="52"/>
      <c r="Y18839" s="50"/>
      <c r="AA18839" s="52"/>
      <c r="AL18839" s="50"/>
    </row>
    <row r="18840" spans="1:38" x14ac:dyDescent="0.3">
      <c r="A18840" s="60">
        <v>41913</v>
      </c>
      <c r="B18840" s="61" t="s">
        <v>1463</v>
      </c>
      <c r="C18840" s="62">
        <v>0</v>
      </c>
      <c r="D18840" s="62" t="str">
        <f t="shared" si="306"/>
        <v>S1zxcCQ-成考相关-1new[已删除]</v>
      </c>
      <c r="E18840" s="58"/>
      <c r="L18840" s="51"/>
      <c r="M18840" s="50"/>
      <c r="N18840" s="52"/>
      <c r="Y18840" s="50"/>
      <c r="AA18840" s="52"/>
      <c r="AL18840" s="50"/>
    </row>
    <row r="18841" spans="1:38" x14ac:dyDescent="0.3">
      <c r="A18841" s="65">
        <v>41916</v>
      </c>
      <c r="B18841" s="66" t="s">
        <v>1463</v>
      </c>
      <c r="C18841" s="67">
        <v>0</v>
      </c>
      <c r="D18841" s="67" t="str">
        <f t="shared" si="306"/>
        <v>S1zxcCQ-成考相关-1new[已删除]</v>
      </c>
      <c r="E18841" s="58"/>
      <c r="L18841" s="51"/>
      <c r="M18841" s="50"/>
      <c r="N18841" s="52"/>
      <c r="Y18841" s="50"/>
      <c r="AA18841" s="52"/>
      <c r="AL18841" s="50"/>
    </row>
    <row r="18842" spans="1:38" x14ac:dyDescent="0.3">
      <c r="A18842" s="60">
        <v>41917</v>
      </c>
      <c r="B18842" s="61" t="s">
        <v>1463</v>
      </c>
      <c r="C18842" s="62">
        <v>3.84</v>
      </c>
      <c r="D18842" s="62" t="str">
        <f t="shared" si="306"/>
        <v>S1zxcCQ-成考相关-1new[已删除]</v>
      </c>
      <c r="E18842" s="58"/>
      <c r="L18842" s="51"/>
      <c r="M18842" s="50"/>
      <c r="N18842" s="52"/>
      <c r="Y18842" s="50"/>
      <c r="AA18842" s="52"/>
      <c r="AL18842" s="50"/>
    </row>
    <row r="18843" spans="1:38" x14ac:dyDescent="0.3">
      <c r="A18843" s="65">
        <v>41918</v>
      </c>
      <c r="B18843" s="66" t="s">
        <v>1463</v>
      </c>
      <c r="C18843" s="67">
        <v>0</v>
      </c>
      <c r="D18843" s="67" t="str">
        <f t="shared" si="306"/>
        <v>S1zxcCQ-成考相关-1new[已删除]</v>
      </c>
      <c r="E18843" s="58"/>
      <c r="L18843" s="51"/>
      <c r="M18843" s="50"/>
      <c r="N18843" s="52"/>
      <c r="Y18843" s="50"/>
      <c r="AA18843" s="52"/>
      <c r="AL18843" s="50"/>
    </row>
    <row r="18844" spans="1:38" x14ac:dyDescent="0.3">
      <c r="A18844" s="60">
        <v>41919</v>
      </c>
      <c r="B18844" s="61" t="s">
        <v>1463</v>
      </c>
      <c r="C18844" s="62">
        <v>0</v>
      </c>
      <c r="D18844" s="62" t="str">
        <f t="shared" si="306"/>
        <v>S1zxcCQ-成考相关-1new[已删除]</v>
      </c>
      <c r="E18844" s="58"/>
      <c r="L18844" s="51"/>
      <c r="M18844" s="50"/>
      <c r="N18844" s="52"/>
      <c r="Y18844" s="50"/>
      <c r="AA18844" s="52"/>
      <c r="AL18844" s="50"/>
    </row>
    <row r="18845" spans="1:38" x14ac:dyDescent="0.3">
      <c r="A18845" s="65">
        <v>41920</v>
      </c>
      <c r="B18845" s="66" t="s">
        <v>1463</v>
      </c>
      <c r="C18845" s="67">
        <v>0</v>
      </c>
      <c r="D18845" s="67" t="str">
        <f t="shared" si="306"/>
        <v>S1zxcCQ-成考相关-1new[已删除]</v>
      </c>
      <c r="E18845" s="58"/>
      <c r="L18845" s="51"/>
      <c r="M18845" s="50"/>
      <c r="N18845" s="52"/>
      <c r="Y18845" s="50"/>
      <c r="AA18845" s="52"/>
      <c r="AL18845" s="50"/>
    </row>
    <row r="18846" spans="1:38" x14ac:dyDescent="0.3">
      <c r="A18846" s="60">
        <v>41921</v>
      </c>
      <c r="B18846" s="61" t="s">
        <v>1463</v>
      </c>
      <c r="C18846" s="62">
        <v>0</v>
      </c>
      <c r="D18846" s="62" t="str">
        <f t="shared" si="306"/>
        <v>S1zxcCQ-成考相关-1new[已删除]</v>
      </c>
      <c r="E18846" s="58"/>
      <c r="L18846" s="51"/>
      <c r="M18846" s="50"/>
      <c r="N18846" s="52"/>
      <c r="Y18846" s="50"/>
      <c r="AA18846" s="52"/>
      <c r="AL18846" s="50"/>
    </row>
    <row r="18847" spans="1:38" x14ac:dyDescent="0.3">
      <c r="A18847" s="65">
        <v>41922</v>
      </c>
      <c r="B18847" s="66" t="s">
        <v>1463</v>
      </c>
      <c r="C18847" s="67">
        <v>1.96</v>
      </c>
      <c r="D18847" s="67" t="str">
        <f t="shared" si="306"/>
        <v>S1zxcCQ-成考相关-1new[已删除]</v>
      </c>
      <c r="E18847" s="58"/>
      <c r="L18847" s="51"/>
      <c r="M18847" s="50"/>
      <c r="N18847" s="52"/>
      <c r="Y18847" s="50"/>
      <c r="AA18847" s="52"/>
      <c r="AL18847" s="50"/>
    </row>
    <row r="18848" spans="1:38" x14ac:dyDescent="0.3">
      <c r="A18848" s="60">
        <v>41923</v>
      </c>
      <c r="B18848" s="61" t="s">
        <v>1463</v>
      </c>
      <c r="C18848" s="62">
        <v>0</v>
      </c>
      <c r="D18848" s="62" t="str">
        <f t="shared" si="306"/>
        <v>S1zxcCQ-成考相关-1new[已删除]</v>
      </c>
      <c r="E18848" s="58"/>
      <c r="L18848" s="51"/>
      <c r="M18848" s="50"/>
      <c r="N18848" s="52"/>
      <c r="Y18848" s="50"/>
      <c r="AA18848" s="52"/>
      <c r="AL18848" s="50"/>
    </row>
    <row r="18849" spans="1:38" x14ac:dyDescent="0.3">
      <c r="A18849" s="65">
        <v>41933</v>
      </c>
      <c r="B18849" s="66" t="s">
        <v>1463</v>
      </c>
      <c r="C18849" s="67">
        <v>0</v>
      </c>
      <c r="D18849" s="67" t="str">
        <f t="shared" si="306"/>
        <v>S1zxcCQ-成考相关-1new[已删除]</v>
      </c>
      <c r="E18849" s="58"/>
      <c r="L18849" s="51"/>
      <c r="M18849" s="50"/>
      <c r="N18849" s="52"/>
      <c r="Y18849" s="50"/>
      <c r="AA18849" s="52"/>
      <c r="AL18849" s="50"/>
    </row>
    <row r="18850" spans="1:38" x14ac:dyDescent="0.3">
      <c r="A18850" s="60">
        <v>41934</v>
      </c>
      <c r="B18850" s="61" t="s">
        <v>1463</v>
      </c>
      <c r="C18850" s="62">
        <v>0</v>
      </c>
      <c r="D18850" s="62" t="str">
        <f t="shared" si="306"/>
        <v>S1zxcCQ-成考相关-1new[已删除]</v>
      </c>
      <c r="E18850" s="58"/>
      <c r="L18850" s="51"/>
      <c r="M18850" s="50"/>
      <c r="N18850" s="52"/>
      <c r="Y18850" s="50"/>
      <c r="AA18850" s="52"/>
      <c r="AL18850" s="50"/>
    </row>
    <row r="18851" spans="1:38" x14ac:dyDescent="0.3">
      <c r="A18851" s="65">
        <v>41935</v>
      </c>
      <c r="B18851" s="66" t="s">
        <v>1463</v>
      </c>
      <c r="C18851" s="67">
        <v>3.85</v>
      </c>
      <c r="D18851" s="67" t="str">
        <f t="shared" si="306"/>
        <v>S1zxcCQ-成考相关-1new[已删除]</v>
      </c>
      <c r="E18851" s="58"/>
      <c r="L18851" s="51"/>
      <c r="M18851" s="50"/>
      <c r="N18851" s="52"/>
      <c r="Y18851" s="50"/>
      <c r="AA18851" s="52"/>
      <c r="AL18851" s="50"/>
    </row>
    <row r="18852" spans="1:38" x14ac:dyDescent="0.3">
      <c r="A18852" s="60">
        <v>41936</v>
      </c>
      <c r="B18852" s="61" t="s">
        <v>1463</v>
      </c>
      <c r="C18852" s="62">
        <v>0</v>
      </c>
      <c r="D18852" s="62" t="str">
        <f t="shared" si="306"/>
        <v>S1zxcCQ-成考相关-1new[已删除]</v>
      </c>
      <c r="E18852" s="58"/>
      <c r="L18852" s="51"/>
      <c r="M18852" s="50"/>
      <c r="N18852" s="52"/>
      <c r="Y18852" s="50"/>
      <c r="AA18852" s="52"/>
      <c r="AL18852" s="50"/>
    </row>
    <row r="18853" spans="1:38" x14ac:dyDescent="0.3">
      <c r="A18853" s="65">
        <v>41937</v>
      </c>
      <c r="B18853" s="66" t="s">
        <v>1463</v>
      </c>
      <c r="C18853" s="67">
        <v>1.92</v>
      </c>
      <c r="D18853" s="67" t="str">
        <f t="shared" si="306"/>
        <v>S1zxcCQ-成考相关-1new[已删除]</v>
      </c>
      <c r="E18853" s="58"/>
      <c r="L18853" s="51"/>
      <c r="M18853" s="50"/>
      <c r="N18853" s="52"/>
      <c r="Y18853" s="50"/>
      <c r="AA18853" s="52"/>
      <c r="AL18853" s="50"/>
    </row>
    <row r="18854" spans="1:38" x14ac:dyDescent="0.3">
      <c r="A18854" s="60">
        <v>41938</v>
      </c>
      <c r="B18854" s="61" t="s">
        <v>1463</v>
      </c>
      <c r="C18854" s="62">
        <v>7.15</v>
      </c>
      <c r="D18854" s="62" t="str">
        <f t="shared" si="306"/>
        <v>S1zxcCQ-成考相关-1new[已删除]</v>
      </c>
      <c r="E18854" s="58"/>
      <c r="L18854" s="51"/>
      <c r="M18854" s="50"/>
      <c r="N18854" s="52"/>
      <c r="Y18854" s="50"/>
      <c r="AA18854" s="52"/>
      <c r="AL18854" s="50"/>
    </row>
    <row r="18855" spans="1:38" x14ac:dyDescent="0.3">
      <c r="A18855" s="65">
        <v>41939</v>
      </c>
      <c r="B18855" s="66" t="s">
        <v>1463</v>
      </c>
      <c r="C18855" s="67">
        <v>0</v>
      </c>
      <c r="D18855" s="67" t="str">
        <f t="shared" si="306"/>
        <v>S1zxcCQ-成考相关-1new[已删除]</v>
      </c>
      <c r="E18855" s="58"/>
      <c r="L18855" s="51"/>
      <c r="M18855" s="50"/>
      <c r="N18855" s="52"/>
      <c r="Y18855" s="50"/>
      <c r="AA18855" s="52"/>
      <c r="AL18855" s="50"/>
    </row>
    <row r="18856" spans="1:38" x14ac:dyDescent="0.3">
      <c r="A18856" s="60">
        <v>41936</v>
      </c>
      <c r="B18856" s="61" t="s">
        <v>1464</v>
      </c>
      <c r="C18856" s="62">
        <v>13.81</v>
      </c>
      <c r="D18856" s="62" t="str">
        <f t="shared" si="306"/>
        <v>S1zxcCQ-重庆-自考A计划-EM</v>
      </c>
      <c r="E18856" s="58"/>
      <c r="L18856" s="51"/>
      <c r="M18856" s="50"/>
      <c r="N18856" s="52"/>
      <c r="Y18856" s="50"/>
      <c r="AA18856" s="52"/>
      <c r="AL18856" s="50"/>
    </row>
    <row r="18857" spans="1:38" x14ac:dyDescent="0.3">
      <c r="A18857" s="65">
        <v>41937</v>
      </c>
      <c r="B18857" s="66" t="s">
        <v>1464</v>
      </c>
      <c r="C18857" s="67">
        <v>36.21</v>
      </c>
      <c r="D18857" s="67" t="str">
        <f t="shared" si="306"/>
        <v>S1zxcCQ-重庆-自考A计划-EM</v>
      </c>
      <c r="E18857" s="58"/>
      <c r="L18857" s="51"/>
      <c r="M18857" s="50"/>
      <c r="N18857" s="52"/>
      <c r="Y18857" s="50"/>
      <c r="AA18857" s="52"/>
      <c r="AL18857" s="50"/>
    </row>
    <row r="18858" spans="1:38" x14ac:dyDescent="0.3">
      <c r="A18858" s="60">
        <v>41938</v>
      </c>
      <c r="B18858" s="61" t="s">
        <v>1464</v>
      </c>
      <c r="C18858" s="62">
        <v>38.76</v>
      </c>
      <c r="D18858" s="62" t="str">
        <f t="shared" si="306"/>
        <v>S1zxcCQ-重庆-自考A计划-EM</v>
      </c>
      <c r="E18858" s="58"/>
      <c r="L18858" s="51"/>
      <c r="M18858" s="50"/>
      <c r="N18858" s="52"/>
      <c r="Y18858" s="50"/>
      <c r="AA18858" s="52"/>
      <c r="AL18858" s="50"/>
    </row>
    <row r="18859" spans="1:38" x14ac:dyDescent="0.3">
      <c r="A18859" s="65">
        <v>41939</v>
      </c>
      <c r="B18859" s="66" t="s">
        <v>1464</v>
      </c>
      <c r="C18859" s="67">
        <v>81.790000000000006</v>
      </c>
      <c r="D18859" s="67" t="str">
        <f t="shared" si="306"/>
        <v>S1zxcCQ-重庆-自考A计划-EM</v>
      </c>
      <c r="E18859" s="58"/>
      <c r="L18859" s="51"/>
      <c r="M18859" s="50"/>
      <c r="N18859" s="52"/>
      <c r="Y18859" s="50"/>
      <c r="AA18859" s="52"/>
      <c r="AL18859" s="50"/>
    </row>
    <row r="18860" spans="1:38" x14ac:dyDescent="0.3">
      <c r="A18860" s="60">
        <v>41940</v>
      </c>
      <c r="B18860" s="61" t="s">
        <v>1464</v>
      </c>
      <c r="C18860" s="62">
        <v>37.54</v>
      </c>
      <c r="D18860" s="62" t="str">
        <f t="shared" si="306"/>
        <v>S1zxcCQ-重庆-自考A计划-EM</v>
      </c>
      <c r="E18860" s="58"/>
      <c r="L18860" s="51"/>
      <c r="M18860" s="50"/>
      <c r="N18860" s="52"/>
      <c r="Y18860" s="50"/>
      <c r="AA18860" s="52"/>
      <c r="AL18860" s="50"/>
    </row>
    <row r="18861" spans="1:38" x14ac:dyDescent="0.3">
      <c r="A18861" s="65">
        <v>41941</v>
      </c>
      <c r="B18861" s="66" t="s">
        <v>1464</v>
      </c>
      <c r="C18861" s="67">
        <v>59.94</v>
      </c>
      <c r="D18861" s="67" t="str">
        <f t="shared" si="306"/>
        <v>S1zxcCQ-重庆-自考A计划-EM</v>
      </c>
      <c r="E18861" s="58"/>
      <c r="L18861" s="51"/>
      <c r="M18861" s="50"/>
      <c r="N18861" s="52"/>
      <c r="Y18861" s="50"/>
      <c r="AA18861" s="52"/>
      <c r="AL18861" s="50"/>
    </row>
    <row r="18862" spans="1:38" x14ac:dyDescent="0.3">
      <c r="A18862" s="60">
        <v>41942</v>
      </c>
      <c r="B18862" s="61" t="s">
        <v>1464</v>
      </c>
      <c r="C18862" s="62">
        <v>84.64</v>
      </c>
      <c r="D18862" s="62" t="str">
        <f t="shared" si="306"/>
        <v>S1zxcCQ-重庆-自考A计划-EM</v>
      </c>
      <c r="E18862" s="58"/>
      <c r="L18862" s="51"/>
      <c r="M18862" s="50"/>
      <c r="N18862" s="52"/>
      <c r="Y18862" s="50"/>
      <c r="AA18862" s="52"/>
      <c r="AL18862" s="50"/>
    </row>
    <row r="18863" spans="1:38" x14ac:dyDescent="0.3">
      <c r="A18863" s="65">
        <v>41943</v>
      </c>
      <c r="B18863" s="66" t="s">
        <v>1464</v>
      </c>
      <c r="C18863" s="67">
        <v>46.81</v>
      </c>
      <c r="D18863" s="67" t="str">
        <f t="shared" si="306"/>
        <v>S1zxcCQ-重庆-自考A计划-EM</v>
      </c>
      <c r="E18863" s="58"/>
      <c r="L18863" s="51"/>
      <c r="M18863" s="50"/>
      <c r="N18863" s="52"/>
      <c r="Y18863" s="50"/>
      <c r="AA18863" s="52"/>
      <c r="AL18863" s="50"/>
    </row>
    <row r="18864" spans="1:38" x14ac:dyDescent="0.3">
      <c r="A18864" s="60">
        <v>41922</v>
      </c>
      <c r="B18864" s="61" t="s">
        <v>1465</v>
      </c>
      <c r="C18864" s="62">
        <v>11.17</v>
      </c>
      <c r="D18864" s="62" t="str">
        <f t="shared" si="306"/>
        <v>S1zxcCQ-重庆-自考A计划-EM[已删除]</v>
      </c>
      <c r="E18864" s="58"/>
      <c r="L18864" s="51"/>
      <c r="M18864" s="50"/>
      <c r="N18864" s="52"/>
      <c r="Y18864" s="50"/>
      <c r="AA18864" s="52"/>
      <c r="AL18864" s="50"/>
    </row>
    <row r="18865" spans="1:38" x14ac:dyDescent="0.3">
      <c r="A18865" s="65">
        <v>41923</v>
      </c>
      <c r="B18865" s="66" t="s">
        <v>1465</v>
      </c>
      <c r="C18865" s="67">
        <v>38.93</v>
      </c>
      <c r="D18865" s="67" t="str">
        <f t="shared" si="306"/>
        <v>S1zxcCQ-重庆-自考A计划-EM[已删除]</v>
      </c>
      <c r="E18865" s="58"/>
      <c r="L18865" s="51"/>
      <c r="M18865" s="50"/>
      <c r="N18865" s="52"/>
      <c r="Y18865" s="50"/>
      <c r="AA18865" s="52"/>
      <c r="AL18865" s="50"/>
    </row>
    <row r="18866" spans="1:38" x14ac:dyDescent="0.3">
      <c r="A18866" s="60">
        <v>41924</v>
      </c>
      <c r="B18866" s="61" t="s">
        <v>1465</v>
      </c>
      <c r="C18866" s="62">
        <v>35.35</v>
      </c>
      <c r="D18866" s="62" t="str">
        <f t="shared" si="306"/>
        <v>S1zxcCQ-重庆-自考A计划-EM[已删除]</v>
      </c>
      <c r="E18866" s="58"/>
      <c r="L18866" s="51"/>
      <c r="M18866" s="50"/>
      <c r="N18866" s="52"/>
      <c r="Y18866" s="50"/>
      <c r="AA18866" s="52"/>
      <c r="AL18866" s="50"/>
    </row>
    <row r="18867" spans="1:38" x14ac:dyDescent="0.3">
      <c r="A18867" s="65">
        <v>41925</v>
      </c>
      <c r="B18867" s="66" t="s">
        <v>1465</v>
      </c>
      <c r="C18867" s="67">
        <v>60.07</v>
      </c>
      <c r="D18867" s="67" t="str">
        <f t="shared" si="306"/>
        <v>S1zxcCQ-重庆-自考A计划-EM[已删除]</v>
      </c>
      <c r="E18867" s="58"/>
      <c r="L18867" s="51"/>
      <c r="M18867" s="50"/>
      <c r="N18867" s="52"/>
      <c r="Y18867" s="50"/>
      <c r="AA18867" s="52"/>
      <c r="AL18867" s="50"/>
    </row>
    <row r="18868" spans="1:38" x14ac:dyDescent="0.3">
      <c r="A18868" s="60">
        <v>41926</v>
      </c>
      <c r="B18868" s="61" t="s">
        <v>1465</v>
      </c>
      <c r="C18868" s="62">
        <v>66.23</v>
      </c>
      <c r="D18868" s="62" t="str">
        <f t="shared" si="306"/>
        <v>S1zxcCQ-重庆-自考A计划-EM[已删除]</v>
      </c>
      <c r="E18868" s="58"/>
      <c r="L18868" s="51"/>
      <c r="M18868" s="50"/>
      <c r="N18868" s="52"/>
      <c r="Y18868" s="50"/>
      <c r="AA18868" s="52"/>
      <c r="AL18868" s="50"/>
    </row>
    <row r="18869" spans="1:38" x14ac:dyDescent="0.3">
      <c r="A18869" s="65">
        <v>41927</v>
      </c>
      <c r="B18869" s="66" t="s">
        <v>1465</v>
      </c>
      <c r="C18869" s="67">
        <v>31.63</v>
      </c>
      <c r="D18869" s="67" t="str">
        <f t="shared" si="306"/>
        <v>S1zxcCQ-重庆-自考A计划-EM[已删除]</v>
      </c>
      <c r="E18869" s="58"/>
      <c r="L18869" s="51"/>
      <c r="M18869" s="50"/>
      <c r="N18869" s="52"/>
      <c r="Y18869" s="50"/>
      <c r="AA18869" s="52"/>
      <c r="AL18869" s="50"/>
    </row>
    <row r="18870" spans="1:38" x14ac:dyDescent="0.3">
      <c r="A18870" s="60">
        <v>41933</v>
      </c>
      <c r="B18870" s="61" t="s">
        <v>1466</v>
      </c>
      <c r="C18870" s="62">
        <v>8.6300000000000008</v>
      </c>
      <c r="D18870" s="62" t="str">
        <f t="shared" si="306"/>
        <v>S1zxcCQ-重庆-自考A计划-EM1[已删除]</v>
      </c>
      <c r="E18870" s="58"/>
      <c r="L18870" s="51"/>
      <c r="M18870" s="50"/>
      <c r="N18870" s="52"/>
      <c r="Y18870" s="50"/>
      <c r="AA18870" s="52"/>
      <c r="AL18870" s="50"/>
    </row>
    <row r="18871" spans="1:38" x14ac:dyDescent="0.3">
      <c r="A18871" s="65">
        <v>41934</v>
      </c>
      <c r="B18871" s="66" t="s">
        <v>1466</v>
      </c>
      <c r="C18871" s="67">
        <v>14.58</v>
      </c>
      <c r="D18871" s="67" t="str">
        <f t="shared" si="306"/>
        <v>S1zxcCQ-重庆-自考A计划-EM1[已删除]</v>
      </c>
      <c r="E18871" s="58"/>
      <c r="L18871" s="51"/>
      <c r="M18871" s="50"/>
      <c r="N18871" s="52"/>
      <c r="Y18871" s="50"/>
      <c r="AA18871" s="52"/>
      <c r="AL18871" s="50"/>
    </row>
    <row r="18872" spans="1:38" x14ac:dyDescent="0.3">
      <c r="A18872" s="60">
        <v>41935</v>
      </c>
      <c r="B18872" s="61" t="s">
        <v>1466</v>
      </c>
      <c r="C18872" s="62">
        <v>12.59</v>
      </c>
      <c r="D18872" s="62" t="str">
        <f t="shared" si="306"/>
        <v>S1zxcCQ-重庆-自考A计划-EM1[已删除]</v>
      </c>
      <c r="E18872" s="58"/>
      <c r="L18872" s="51"/>
      <c r="M18872" s="50"/>
      <c r="N18872" s="52"/>
      <c r="Y18872" s="50"/>
      <c r="AA18872" s="52"/>
      <c r="AL18872" s="50"/>
    </row>
    <row r="18873" spans="1:38" x14ac:dyDescent="0.3">
      <c r="A18873" s="65">
        <v>41936</v>
      </c>
      <c r="B18873" s="66" t="s">
        <v>1466</v>
      </c>
      <c r="C18873" s="67">
        <v>9.42</v>
      </c>
      <c r="D18873" s="67" t="str">
        <f t="shared" si="306"/>
        <v>S1zxcCQ-重庆-自考A计划-EM1[已删除]</v>
      </c>
      <c r="E18873" s="58"/>
      <c r="L18873" s="51"/>
      <c r="M18873" s="50"/>
      <c r="N18873" s="52"/>
      <c r="Y18873" s="50"/>
      <c r="AA18873" s="52"/>
      <c r="AL18873" s="50"/>
    </row>
    <row r="18874" spans="1:38" x14ac:dyDescent="0.3">
      <c r="A18874" s="60">
        <v>41936</v>
      </c>
      <c r="B18874" s="61" t="s">
        <v>1467</v>
      </c>
      <c r="C18874" s="62">
        <v>1.01</v>
      </c>
      <c r="D18874" s="62" t="str">
        <f t="shared" si="306"/>
        <v>S1zxcCQ-重庆-自考A计划-PM</v>
      </c>
      <c r="E18874" s="58"/>
      <c r="L18874" s="51"/>
      <c r="M18874" s="50"/>
      <c r="N18874" s="52"/>
      <c r="Y18874" s="50"/>
      <c r="AA18874" s="52"/>
      <c r="AL18874" s="50"/>
    </row>
    <row r="18875" spans="1:38" x14ac:dyDescent="0.3">
      <c r="A18875" s="65">
        <v>41937</v>
      </c>
      <c r="B18875" s="66" t="s">
        <v>1467</v>
      </c>
      <c r="C18875" s="67">
        <v>9.02</v>
      </c>
      <c r="D18875" s="67" t="str">
        <f t="shared" si="306"/>
        <v>S1zxcCQ-重庆-自考A计划-PM</v>
      </c>
      <c r="E18875" s="58"/>
      <c r="L18875" s="51"/>
      <c r="M18875" s="50"/>
      <c r="N18875" s="52"/>
      <c r="Y18875" s="50"/>
      <c r="AA18875" s="52"/>
      <c r="AL18875" s="50"/>
    </row>
    <row r="18876" spans="1:38" x14ac:dyDescent="0.3">
      <c r="A18876" s="60">
        <v>41938</v>
      </c>
      <c r="B18876" s="61" t="s">
        <v>1467</v>
      </c>
      <c r="C18876" s="62">
        <v>4.9400000000000004</v>
      </c>
      <c r="D18876" s="62" t="str">
        <f t="shared" si="306"/>
        <v>S1zxcCQ-重庆-自考A计划-PM</v>
      </c>
      <c r="E18876" s="58"/>
      <c r="L18876" s="51"/>
      <c r="M18876" s="50"/>
      <c r="N18876" s="52"/>
      <c r="Y18876" s="50"/>
      <c r="AA18876" s="52"/>
      <c r="AL18876" s="50"/>
    </row>
    <row r="18877" spans="1:38" x14ac:dyDescent="0.3">
      <c r="A18877" s="65">
        <v>41939</v>
      </c>
      <c r="B18877" s="66" t="s">
        <v>1467</v>
      </c>
      <c r="C18877" s="67">
        <v>5.77</v>
      </c>
      <c r="D18877" s="67" t="str">
        <f t="shared" si="306"/>
        <v>S1zxcCQ-重庆-自考A计划-PM</v>
      </c>
      <c r="E18877" s="58"/>
      <c r="L18877" s="51"/>
      <c r="M18877" s="50"/>
      <c r="N18877" s="52"/>
      <c r="Y18877" s="50"/>
      <c r="AA18877" s="52"/>
      <c r="AL18877" s="50"/>
    </row>
    <row r="18878" spans="1:38" x14ac:dyDescent="0.3">
      <c r="A18878" s="60">
        <v>41940</v>
      </c>
      <c r="B18878" s="61" t="s">
        <v>1467</v>
      </c>
      <c r="C18878" s="62">
        <v>3.65</v>
      </c>
      <c r="D18878" s="62" t="str">
        <f t="shared" si="306"/>
        <v>S1zxcCQ-重庆-自考A计划-PM</v>
      </c>
      <c r="E18878" s="58"/>
      <c r="L18878" s="51"/>
      <c r="M18878" s="50"/>
      <c r="N18878" s="52"/>
      <c r="Y18878" s="50"/>
      <c r="AA18878" s="52"/>
      <c r="AL18878" s="50"/>
    </row>
    <row r="18879" spans="1:38" x14ac:dyDescent="0.3">
      <c r="A18879" s="65">
        <v>41941</v>
      </c>
      <c r="B18879" s="66" t="s">
        <v>1467</v>
      </c>
      <c r="C18879" s="67">
        <v>2.56</v>
      </c>
      <c r="D18879" s="67" t="str">
        <f t="shared" si="306"/>
        <v>S1zxcCQ-重庆-自考A计划-PM</v>
      </c>
      <c r="E18879" s="58"/>
      <c r="L18879" s="51"/>
      <c r="M18879" s="50"/>
      <c r="N18879" s="52"/>
      <c r="Y18879" s="50"/>
      <c r="AA18879" s="52"/>
      <c r="AL18879" s="50"/>
    </row>
    <row r="18880" spans="1:38" x14ac:dyDescent="0.3">
      <c r="A18880" s="60">
        <v>41942</v>
      </c>
      <c r="B18880" s="61" t="s">
        <v>1467</v>
      </c>
      <c r="C18880" s="62">
        <v>2.62</v>
      </c>
      <c r="D18880" s="62" t="str">
        <f t="shared" si="306"/>
        <v>S1zxcCQ-重庆-自考A计划-PM</v>
      </c>
      <c r="E18880" s="58"/>
      <c r="L18880" s="51"/>
      <c r="M18880" s="50"/>
      <c r="N18880" s="52"/>
      <c r="Y18880" s="50"/>
      <c r="AA18880" s="52"/>
      <c r="AL18880" s="50"/>
    </row>
    <row r="18881" spans="1:38" x14ac:dyDescent="0.3">
      <c r="A18881" s="65">
        <v>41943</v>
      </c>
      <c r="B18881" s="66" t="s">
        <v>1467</v>
      </c>
      <c r="C18881" s="67">
        <v>2.65</v>
      </c>
      <c r="D18881" s="67" t="str">
        <f t="shared" si="306"/>
        <v>S1zxcCQ-重庆-自考A计划-PM</v>
      </c>
      <c r="E18881" s="58"/>
      <c r="L18881" s="51"/>
      <c r="M18881" s="50"/>
      <c r="N18881" s="52"/>
      <c r="Y18881" s="50"/>
      <c r="AA18881" s="52"/>
      <c r="AL18881" s="50"/>
    </row>
    <row r="18882" spans="1:38" x14ac:dyDescent="0.3">
      <c r="A18882" s="60">
        <v>41922</v>
      </c>
      <c r="B18882" s="61" t="s">
        <v>1468</v>
      </c>
      <c r="C18882" s="62">
        <v>0</v>
      </c>
      <c r="D18882" s="62" t="str">
        <f t="shared" si="306"/>
        <v>S1zxcCQ-重庆-自考A计划-PM[已删除]</v>
      </c>
      <c r="E18882" s="58"/>
      <c r="L18882" s="51"/>
      <c r="M18882" s="50"/>
      <c r="N18882" s="52"/>
      <c r="Y18882" s="50"/>
      <c r="AA18882" s="52"/>
      <c r="AL18882" s="50"/>
    </row>
    <row r="18883" spans="1:38" x14ac:dyDescent="0.3">
      <c r="A18883" s="65">
        <v>41923</v>
      </c>
      <c r="B18883" s="66" t="s">
        <v>1468</v>
      </c>
      <c r="C18883" s="67">
        <v>9.41</v>
      </c>
      <c r="D18883" s="67" t="str">
        <f t="shared" si="306"/>
        <v>S1zxcCQ-重庆-自考A计划-PM[已删除]</v>
      </c>
      <c r="E18883" s="58"/>
      <c r="L18883" s="51"/>
      <c r="M18883" s="50"/>
      <c r="N18883" s="52"/>
      <c r="Y18883" s="50"/>
      <c r="AA18883" s="52"/>
      <c r="AL18883" s="50"/>
    </row>
    <row r="18884" spans="1:38" x14ac:dyDescent="0.3">
      <c r="A18884" s="60">
        <v>41924</v>
      </c>
      <c r="B18884" s="61" t="s">
        <v>1468</v>
      </c>
      <c r="C18884" s="62">
        <v>6.36</v>
      </c>
      <c r="D18884" s="62" t="str">
        <f t="shared" si="306"/>
        <v>S1zxcCQ-重庆-自考A计划-PM[已删除]</v>
      </c>
      <c r="E18884" s="58"/>
      <c r="L18884" s="51"/>
      <c r="M18884" s="50"/>
      <c r="N18884" s="52"/>
      <c r="Y18884" s="50"/>
      <c r="AA18884" s="52"/>
      <c r="AL18884" s="50"/>
    </row>
    <row r="18885" spans="1:38" x14ac:dyDescent="0.3">
      <c r="A18885" s="65">
        <v>41925</v>
      </c>
      <c r="B18885" s="66" t="s">
        <v>1468</v>
      </c>
      <c r="C18885" s="67">
        <v>30.51</v>
      </c>
      <c r="D18885" s="67" t="str">
        <f t="shared" si="306"/>
        <v>S1zxcCQ-重庆-自考A计划-PM[已删除]</v>
      </c>
      <c r="E18885" s="58"/>
      <c r="L18885" s="51"/>
      <c r="M18885" s="50"/>
      <c r="N18885" s="52"/>
      <c r="Y18885" s="50"/>
      <c r="AA18885" s="52"/>
      <c r="AL18885" s="50"/>
    </row>
    <row r="18886" spans="1:38" x14ac:dyDescent="0.3">
      <c r="A18886" s="60">
        <v>41926</v>
      </c>
      <c r="B18886" s="61" t="s">
        <v>1468</v>
      </c>
      <c r="C18886" s="62">
        <v>14.27</v>
      </c>
      <c r="D18886" s="62" t="str">
        <f t="shared" ref="D18886:D18949" si="307">LEFT(B18886,2)&amp;"zxc"&amp;MID(B18886,4,100)</f>
        <v>S1zxcCQ-重庆-自考A计划-PM[已删除]</v>
      </c>
      <c r="E18886" s="58"/>
      <c r="L18886" s="51"/>
      <c r="M18886" s="50"/>
      <c r="N18886" s="52"/>
      <c r="Y18886" s="50"/>
      <c r="AA18886" s="52"/>
      <c r="AL18886" s="50"/>
    </row>
    <row r="18887" spans="1:38" x14ac:dyDescent="0.3">
      <c r="A18887" s="65">
        <v>41927</v>
      </c>
      <c r="B18887" s="66" t="s">
        <v>1468</v>
      </c>
      <c r="C18887" s="67">
        <v>20.260000000000002</v>
      </c>
      <c r="D18887" s="67" t="str">
        <f t="shared" si="307"/>
        <v>S1zxcCQ-重庆-自考A计划-PM[已删除]</v>
      </c>
      <c r="E18887" s="58"/>
      <c r="L18887" s="51"/>
      <c r="M18887" s="50"/>
      <c r="N18887" s="52"/>
      <c r="Y18887" s="50"/>
      <c r="AA18887" s="52"/>
      <c r="AL18887" s="50"/>
    </row>
    <row r="18888" spans="1:38" x14ac:dyDescent="0.3">
      <c r="A18888" s="60">
        <v>41928</v>
      </c>
      <c r="B18888" s="61" t="s">
        <v>1468</v>
      </c>
      <c r="C18888" s="62">
        <v>25.13</v>
      </c>
      <c r="D18888" s="62" t="str">
        <f t="shared" si="307"/>
        <v>S1zxcCQ-重庆-自考A计划-PM[已删除]</v>
      </c>
      <c r="E18888" s="58"/>
      <c r="L18888" s="51"/>
      <c r="M18888" s="50"/>
      <c r="N18888" s="52"/>
      <c r="Y18888" s="50"/>
      <c r="AA18888" s="52"/>
      <c r="AL18888" s="50"/>
    </row>
    <row r="18889" spans="1:38" x14ac:dyDescent="0.3">
      <c r="A18889" s="65">
        <v>41929</v>
      </c>
      <c r="B18889" s="66" t="s">
        <v>1468</v>
      </c>
      <c r="C18889" s="67">
        <v>33.83</v>
      </c>
      <c r="D18889" s="67" t="str">
        <f t="shared" si="307"/>
        <v>S1zxcCQ-重庆-自考A计划-PM[已删除]</v>
      </c>
      <c r="E18889" s="58"/>
      <c r="L18889" s="51"/>
      <c r="M18889" s="50"/>
      <c r="N18889" s="52"/>
      <c r="Y18889" s="50"/>
      <c r="AA18889" s="52"/>
      <c r="AL18889" s="50"/>
    </row>
    <row r="18890" spans="1:38" x14ac:dyDescent="0.3">
      <c r="A18890" s="60">
        <v>41930</v>
      </c>
      <c r="B18890" s="61" t="s">
        <v>1468</v>
      </c>
      <c r="C18890" s="62">
        <v>19.190000000000001</v>
      </c>
      <c r="D18890" s="62" t="str">
        <f t="shared" si="307"/>
        <v>S1zxcCQ-重庆-自考A计划-PM[已删除]</v>
      </c>
      <c r="E18890" s="58"/>
      <c r="L18890" s="51"/>
      <c r="M18890" s="50"/>
      <c r="N18890" s="52"/>
      <c r="Y18890" s="50"/>
      <c r="AA18890" s="52"/>
      <c r="AL18890" s="50"/>
    </row>
    <row r="18891" spans="1:38" x14ac:dyDescent="0.3">
      <c r="A18891" s="65">
        <v>41931</v>
      </c>
      <c r="B18891" s="66" t="s">
        <v>1468</v>
      </c>
      <c r="C18891" s="67">
        <v>14.91</v>
      </c>
      <c r="D18891" s="67" t="str">
        <f t="shared" si="307"/>
        <v>S1zxcCQ-重庆-自考A计划-PM[已删除]</v>
      </c>
      <c r="E18891" s="58"/>
      <c r="L18891" s="51"/>
      <c r="M18891" s="50"/>
      <c r="N18891" s="52"/>
      <c r="Y18891" s="50"/>
      <c r="AA18891" s="52"/>
      <c r="AL18891" s="50"/>
    </row>
    <row r="18892" spans="1:38" x14ac:dyDescent="0.3">
      <c r="A18892" s="60">
        <v>41932</v>
      </c>
      <c r="B18892" s="61" t="s">
        <v>1468</v>
      </c>
      <c r="C18892" s="62">
        <v>11.36</v>
      </c>
      <c r="D18892" s="62" t="str">
        <f t="shared" si="307"/>
        <v>S1zxcCQ-重庆-自考A计划-PM[已删除]</v>
      </c>
      <c r="E18892" s="58"/>
      <c r="L18892" s="51"/>
      <c r="M18892" s="50"/>
      <c r="N18892" s="52"/>
      <c r="Y18892" s="50"/>
      <c r="AA18892" s="52"/>
      <c r="AL18892" s="50"/>
    </row>
    <row r="18893" spans="1:38" x14ac:dyDescent="0.3">
      <c r="A18893" s="65">
        <v>41933</v>
      </c>
      <c r="B18893" s="66" t="s">
        <v>1468</v>
      </c>
      <c r="C18893" s="67">
        <v>7.52</v>
      </c>
      <c r="D18893" s="67" t="str">
        <f t="shared" si="307"/>
        <v>S1zxcCQ-重庆-自考A计划-PM[已删除]</v>
      </c>
      <c r="E18893" s="58"/>
      <c r="L18893" s="51"/>
      <c r="M18893" s="50"/>
      <c r="N18893" s="52"/>
      <c r="Y18893" s="50"/>
      <c r="AA18893" s="52"/>
      <c r="AL18893" s="50"/>
    </row>
    <row r="18894" spans="1:38" x14ac:dyDescent="0.3">
      <c r="A18894" s="60">
        <v>41934</v>
      </c>
      <c r="B18894" s="61" t="s">
        <v>1468</v>
      </c>
      <c r="C18894" s="62">
        <v>4.8899999999999997</v>
      </c>
      <c r="D18894" s="62" t="str">
        <f t="shared" si="307"/>
        <v>S1zxcCQ-重庆-自考A计划-PM[已删除]</v>
      </c>
      <c r="E18894" s="58"/>
      <c r="L18894" s="51"/>
      <c r="M18894" s="50"/>
      <c r="N18894" s="52"/>
      <c r="Y18894" s="50"/>
      <c r="AA18894" s="52"/>
      <c r="AL18894" s="50"/>
    </row>
    <row r="18895" spans="1:38" x14ac:dyDescent="0.3">
      <c r="A18895" s="65">
        <v>41935</v>
      </c>
      <c r="B18895" s="66" t="s">
        <v>1468</v>
      </c>
      <c r="C18895" s="67">
        <v>3.35</v>
      </c>
      <c r="D18895" s="67" t="str">
        <f t="shared" si="307"/>
        <v>S1zxcCQ-重庆-自考A计划-PM[已删除]</v>
      </c>
      <c r="E18895" s="58"/>
      <c r="L18895" s="51"/>
      <c r="M18895" s="50"/>
      <c r="N18895" s="52"/>
      <c r="Y18895" s="50"/>
      <c r="AA18895" s="52"/>
      <c r="AL18895" s="50"/>
    </row>
    <row r="18896" spans="1:38" x14ac:dyDescent="0.3">
      <c r="A18896" s="60">
        <v>41936</v>
      </c>
      <c r="B18896" s="61" t="s">
        <v>1468</v>
      </c>
      <c r="C18896" s="62">
        <v>5.43</v>
      </c>
      <c r="D18896" s="62" t="str">
        <f t="shared" si="307"/>
        <v>S1zxcCQ-重庆-自考A计划-PM[已删除]</v>
      </c>
      <c r="E18896" s="58"/>
      <c r="L18896" s="51"/>
      <c r="M18896" s="50"/>
      <c r="N18896" s="52"/>
      <c r="Y18896" s="50"/>
      <c r="AA18896" s="52"/>
      <c r="AL18896" s="50"/>
    </row>
    <row r="18897" spans="1:38" x14ac:dyDescent="0.3">
      <c r="A18897" s="65">
        <v>41936</v>
      </c>
      <c r="B18897" s="66" t="s">
        <v>1469</v>
      </c>
      <c r="C18897" s="67">
        <v>0</v>
      </c>
      <c r="D18897" s="67" t="str">
        <f t="shared" si="307"/>
        <v>S1zxcCQ-重庆-自考B3计划-EM</v>
      </c>
      <c r="E18897" s="58"/>
      <c r="L18897" s="51"/>
      <c r="M18897" s="50"/>
      <c r="N18897" s="52"/>
      <c r="Y18897" s="50"/>
      <c r="AA18897" s="52"/>
      <c r="AL18897" s="50"/>
    </row>
    <row r="18898" spans="1:38" x14ac:dyDescent="0.3">
      <c r="A18898" s="60">
        <v>41937</v>
      </c>
      <c r="B18898" s="61" t="s">
        <v>1469</v>
      </c>
      <c r="C18898" s="62">
        <v>10.93</v>
      </c>
      <c r="D18898" s="62" t="str">
        <f t="shared" si="307"/>
        <v>S1zxcCQ-重庆-自考B3计划-EM</v>
      </c>
      <c r="E18898" s="58"/>
      <c r="L18898" s="51"/>
      <c r="M18898" s="50"/>
      <c r="N18898" s="52"/>
      <c r="Y18898" s="50"/>
      <c r="AA18898" s="52"/>
      <c r="AL18898" s="50"/>
    </row>
    <row r="18899" spans="1:38" x14ac:dyDescent="0.3">
      <c r="A18899" s="65">
        <v>41938</v>
      </c>
      <c r="B18899" s="66" t="s">
        <v>1469</v>
      </c>
      <c r="C18899" s="67">
        <v>1.58</v>
      </c>
      <c r="D18899" s="67" t="str">
        <f t="shared" si="307"/>
        <v>S1zxcCQ-重庆-自考B3计划-EM</v>
      </c>
      <c r="E18899" s="58"/>
      <c r="L18899" s="51"/>
      <c r="M18899" s="50"/>
      <c r="N18899" s="52"/>
      <c r="Y18899" s="50"/>
      <c r="AA18899" s="52"/>
      <c r="AL18899" s="50"/>
    </row>
    <row r="18900" spans="1:38" x14ac:dyDescent="0.3">
      <c r="A18900" s="60">
        <v>41939</v>
      </c>
      <c r="B18900" s="61" t="s">
        <v>1469</v>
      </c>
      <c r="C18900" s="62">
        <v>31.82</v>
      </c>
      <c r="D18900" s="62" t="str">
        <f t="shared" si="307"/>
        <v>S1zxcCQ-重庆-自考B3计划-EM</v>
      </c>
      <c r="E18900" s="58"/>
      <c r="L18900" s="51"/>
      <c r="M18900" s="50"/>
      <c r="N18900" s="52"/>
      <c r="Y18900" s="50"/>
      <c r="AA18900" s="52"/>
      <c r="AL18900" s="50"/>
    </row>
    <row r="18901" spans="1:38" x14ac:dyDescent="0.3">
      <c r="A18901" s="65">
        <v>41940</v>
      </c>
      <c r="B18901" s="66" t="s">
        <v>1469</v>
      </c>
      <c r="C18901" s="67">
        <v>12.33</v>
      </c>
      <c r="D18901" s="67" t="str">
        <f t="shared" si="307"/>
        <v>S1zxcCQ-重庆-自考B3计划-EM</v>
      </c>
      <c r="E18901" s="58"/>
      <c r="L18901" s="51"/>
      <c r="M18901" s="50"/>
      <c r="N18901" s="52"/>
      <c r="Y18901" s="50"/>
      <c r="AA18901" s="52"/>
      <c r="AL18901" s="50"/>
    </row>
    <row r="18902" spans="1:38" x14ac:dyDescent="0.3">
      <c r="A18902" s="60">
        <v>41941</v>
      </c>
      <c r="B18902" s="61" t="s">
        <v>1469</v>
      </c>
      <c r="C18902" s="62">
        <v>21.41</v>
      </c>
      <c r="D18902" s="62" t="str">
        <f t="shared" si="307"/>
        <v>S1zxcCQ-重庆-自考B3计划-EM</v>
      </c>
      <c r="E18902" s="58"/>
      <c r="L18902" s="51"/>
      <c r="M18902" s="50"/>
      <c r="N18902" s="52"/>
      <c r="Y18902" s="50"/>
      <c r="AA18902" s="52"/>
      <c r="AL18902" s="50"/>
    </row>
    <row r="18903" spans="1:38" x14ac:dyDescent="0.3">
      <c r="A18903" s="65">
        <v>41942</v>
      </c>
      <c r="B18903" s="66" t="s">
        <v>1469</v>
      </c>
      <c r="C18903" s="67">
        <v>17.53</v>
      </c>
      <c r="D18903" s="67" t="str">
        <f t="shared" si="307"/>
        <v>S1zxcCQ-重庆-自考B3计划-EM</v>
      </c>
      <c r="E18903" s="58"/>
      <c r="L18903" s="51"/>
      <c r="M18903" s="50"/>
      <c r="N18903" s="52"/>
      <c r="Y18903" s="50"/>
      <c r="AA18903" s="52"/>
      <c r="AL18903" s="50"/>
    </row>
    <row r="18904" spans="1:38" x14ac:dyDescent="0.3">
      <c r="A18904" s="60">
        <v>41943</v>
      </c>
      <c r="B18904" s="61" t="s">
        <v>1469</v>
      </c>
      <c r="C18904" s="62">
        <v>22.09</v>
      </c>
      <c r="D18904" s="62" t="str">
        <f t="shared" si="307"/>
        <v>S1zxcCQ-重庆-自考B3计划-EM</v>
      </c>
      <c r="E18904" s="58"/>
      <c r="L18904" s="51"/>
      <c r="M18904" s="50"/>
      <c r="N18904" s="52"/>
      <c r="Y18904" s="50"/>
      <c r="AA18904" s="52"/>
      <c r="AL18904" s="50"/>
    </row>
    <row r="18905" spans="1:38" x14ac:dyDescent="0.3">
      <c r="A18905" s="65">
        <v>41922</v>
      </c>
      <c r="B18905" s="66" t="s">
        <v>1470</v>
      </c>
      <c r="C18905" s="67">
        <v>0</v>
      </c>
      <c r="D18905" s="67" t="str">
        <f t="shared" si="307"/>
        <v>S1zxcCQ-重庆-自考B3计划-EM[已删除]</v>
      </c>
      <c r="E18905" s="58"/>
      <c r="L18905" s="51"/>
      <c r="M18905" s="50"/>
      <c r="N18905" s="52"/>
      <c r="Y18905" s="50"/>
      <c r="AA18905" s="52"/>
      <c r="AL18905" s="50"/>
    </row>
    <row r="18906" spans="1:38" x14ac:dyDescent="0.3">
      <c r="A18906" s="60">
        <v>41923</v>
      </c>
      <c r="B18906" s="61" t="s">
        <v>1470</v>
      </c>
      <c r="C18906" s="62">
        <v>4.76</v>
      </c>
      <c r="D18906" s="62" t="str">
        <f t="shared" si="307"/>
        <v>S1zxcCQ-重庆-自考B3计划-EM[已删除]</v>
      </c>
      <c r="E18906" s="58"/>
      <c r="L18906" s="51"/>
      <c r="M18906" s="50"/>
      <c r="N18906" s="52"/>
      <c r="Y18906" s="50"/>
      <c r="AA18906" s="52"/>
      <c r="AL18906" s="50"/>
    </row>
    <row r="18907" spans="1:38" x14ac:dyDescent="0.3">
      <c r="A18907" s="65">
        <v>41924</v>
      </c>
      <c r="B18907" s="66" t="s">
        <v>1470</v>
      </c>
      <c r="C18907" s="67">
        <v>4.03</v>
      </c>
      <c r="D18907" s="67" t="str">
        <f t="shared" si="307"/>
        <v>S1zxcCQ-重庆-自考B3计划-EM[已删除]</v>
      </c>
      <c r="E18907" s="58"/>
      <c r="L18907" s="51"/>
      <c r="M18907" s="50"/>
      <c r="N18907" s="52"/>
      <c r="Y18907" s="50"/>
      <c r="AA18907" s="52"/>
      <c r="AL18907" s="50"/>
    </row>
    <row r="18908" spans="1:38" x14ac:dyDescent="0.3">
      <c r="A18908" s="60">
        <v>41925</v>
      </c>
      <c r="B18908" s="61" t="s">
        <v>1470</v>
      </c>
      <c r="C18908" s="62">
        <v>14.76</v>
      </c>
      <c r="D18908" s="62" t="str">
        <f t="shared" si="307"/>
        <v>S1zxcCQ-重庆-自考B3计划-EM[已删除]</v>
      </c>
      <c r="E18908" s="58"/>
      <c r="L18908" s="51"/>
      <c r="M18908" s="50"/>
      <c r="N18908" s="52"/>
      <c r="Y18908" s="50"/>
      <c r="AA18908" s="52"/>
      <c r="AL18908" s="50"/>
    </row>
    <row r="18909" spans="1:38" x14ac:dyDescent="0.3">
      <c r="A18909" s="65">
        <v>41926</v>
      </c>
      <c r="B18909" s="66" t="s">
        <v>1470</v>
      </c>
      <c r="C18909" s="67">
        <v>26.01</v>
      </c>
      <c r="D18909" s="67" t="str">
        <f t="shared" si="307"/>
        <v>S1zxcCQ-重庆-自考B3计划-EM[已删除]</v>
      </c>
      <c r="E18909" s="58"/>
      <c r="L18909" s="51"/>
      <c r="M18909" s="50"/>
      <c r="N18909" s="52"/>
      <c r="Y18909" s="50"/>
      <c r="AA18909" s="52"/>
      <c r="AL18909" s="50"/>
    </row>
    <row r="18910" spans="1:38" x14ac:dyDescent="0.3">
      <c r="A18910" s="60">
        <v>41927</v>
      </c>
      <c r="B18910" s="61" t="s">
        <v>1470</v>
      </c>
      <c r="C18910" s="62">
        <v>14.1</v>
      </c>
      <c r="D18910" s="62" t="str">
        <f t="shared" si="307"/>
        <v>S1zxcCQ-重庆-自考B3计划-EM[已删除]</v>
      </c>
      <c r="E18910" s="58"/>
      <c r="L18910" s="51"/>
      <c r="M18910" s="50"/>
      <c r="N18910" s="52"/>
      <c r="Y18910" s="50"/>
      <c r="AA18910" s="52"/>
      <c r="AL18910" s="50"/>
    </row>
    <row r="18911" spans="1:38" x14ac:dyDescent="0.3">
      <c r="A18911" s="65">
        <v>41928</v>
      </c>
      <c r="B18911" s="66" t="s">
        <v>1470</v>
      </c>
      <c r="C18911" s="67">
        <v>11.1</v>
      </c>
      <c r="D18911" s="67" t="str">
        <f t="shared" si="307"/>
        <v>S1zxcCQ-重庆-自考B3计划-EM[已删除]</v>
      </c>
      <c r="E18911" s="58"/>
      <c r="L18911" s="51"/>
      <c r="M18911" s="50"/>
      <c r="N18911" s="52"/>
      <c r="Y18911" s="50"/>
      <c r="AA18911" s="52"/>
      <c r="AL18911" s="50"/>
    </row>
    <row r="18912" spans="1:38" x14ac:dyDescent="0.3">
      <c r="A18912" s="60">
        <v>41929</v>
      </c>
      <c r="B18912" s="61" t="s">
        <v>1470</v>
      </c>
      <c r="C18912" s="62">
        <v>14.02</v>
      </c>
      <c r="D18912" s="62" t="str">
        <f t="shared" si="307"/>
        <v>S1zxcCQ-重庆-自考B3计划-EM[已删除]</v>
      </c>
      <c r="E18912" s="58"/>
      <c r="L18912" s="51"/>
      <c r="M18912" s="50"/>
      <c r="N18912" s="52"/>
      <c r="Y18912" s="50"/>
      <c r="AA18912" s="52"/>
      <c r="AL18912" s="50"/>
    </row>
    <row r="18913" spans="1:38" x14ac:dyDescent="0.3">
      <c r="A18913" s="65">
        <v>41930</v>
      </c>
      <c r="B18913" s="66" t="s">
        <v>1470</v>
      </c>
      <c r="C18913" s="67">
        <v>5.44</v>
      </c>
      <c r="D18913" s="67" t="str">
        <f t="shared" si="307"/>
        <v>S1zxcCQ-重庆-自考B3计划-EM[已删除]</v>
      </c>
      <c r="E18913" s="58"/>
      <c r="L18913" s="51"/>
      <c r="M18913" s="50"/>
      <c r="N18913" s="52"/>
      <c r="Y18913" s="50"/>
      <c r="AA18913" s="52"/>
      <c r="AL18913" s="50"/>
    </row>
    <row r="18914" spans="1:38" x14ac:dyDescent="0.3">
      <c r="A18914" s="60">
        <v>41931</v>
      </c>
      <c r="B18914" s="61" t="s">
        <v>1470</v>
      </c>
      <c r="C18914" s="62">
        <v>5.77</v>
      </c>
      <c r="D18914" s="62" t="str">
        <f t="shared" si="307"/>
        <v>S1zxcCQ-重庆-自考B3计划-EM[已删除]</v>
      </c>
      <c r="E18914" s="58"/>
      <c r="L18914" s="51"/>
      <c r="M18914" s="50"/>
      <c r="N18914" s="52"/>
      <c r="Y18914" s="50"/>
      <c r="AA18914" s="52"/>
      <c r="AL18914" s="50"/>
    </row>
    <row r="18915" spans="1:38" x14ac:dyDescent="0.3">
      <c r="A18915" s="65">
        <v>41932</v>
      </c>
      <c r="B18915" s="66" t="s">
        <v>1470</v>
      </c>
      <c r="C18915" s="67">
        <v>14.34</v>
      </c>
      <c r="D18915" s="67" t="str">
        <f t="shared" si="307"/>
        <v>S1zxcCQ-重庆-自考B3计划-EM[已删除]</v>
      </c>
      <c r="E18915" s="58"/>
      <c r="L18915" s="51"/>
      <c r="M18915" s="50"/>
      <c r="N18915" s="52"/>
      <c r="Y18915" s="50"/>
      <c r="AA18915" s="52"/>
      <c r="AL18915" s="50"/>
    </row>
    <row r="18916" spans="1:38" x14ac:dyDescent="0.3">
      <c r="A18916" s="60">
        <v>41933</v>
      </c>
      <c r="B18916" s="61" t="s">
        <v>1470</v>
      </c>
      <c r="C18916" s="62">
        <v>13.29</v>
      </c>
      <c r="D18916" s="62" t="str">
        <f t="shared" si="307"/>
        <v>S1zxcCQ-重庆-自考B3计划-EM[已删除]</v>
      </c>
      <c r="E18916" s="58"/>
      <c r="L18916" s="51"/>
      <c r="M18916" s="50"/>
      <c r="N18916" s="52"/>
      <c r="Y18916" s="50"/>
      <c r="AA18916" s="52"/>
      <c r="AL18916" s="50"/>
    </row>
    <row r="18917" spans="1:38" x14ac:dyDescent="0.3">
      <c r="A18917" s="65">
        <v>41934</v>
      </c>
      <c r="B18917" s="66" t="s">
        <v>1470</v>
      </c>
      <c r="C18917" s="67">
        <v>4.6399999999999997</v>
      </c>
      <c r="D18917" s="67" t="str">
        <f t="shared" si="307"/>
        <v>S1zxcCQ-重庆-自考B3计划-EM[已删除]</v>
      </c>
      <c r="E18917" s="58"/>
      <c r="L18917" s="51"/>
      <c r="M18917" s="50"/>
      <c r="N18917" s="52"/>
      <c r="Y18917" s="50"/>
      <c r="AA18917" s="52"/>
      <c r="AL18917" s="50"/>
    </row>
    <row r="18918" spans="1:38" x14ac:dyDescent="0.3">
      <c r="A18918" s="60">
        <v>41935</v>
      </c>
      <c r="B18918" s="61" t="s">
        <v>1470</v>
      </c>
      <c r="C18918" s="62">
        <v>4.21</v>
      </c>
      <c r="D18918" s="62" t="str">
        <f t="shared" si="307"/>
        <v>S1zxcCQ-重庆-自考B3计划-EM[已删除]</v>
      </c>
      <c r="E18918" s="58"/>
      <c r="L18918" s="51"/>
      <c r="M18918" s="50"/>
      <c r="N18918" s="52"/>
      <c r="Y18918" s="50"/>
      <c r="AA18918" s="52"/>
      <c r="AL18918" s="50"/>
    </row>
    <row r="18919" spans="1:38" x14ac:dyDescent="0.3">
      <c r="A18919" s="65">
        <v>41936</v>
      </c>
      <c r="B18919" s="66" t="s">
        <v>1470</v>
      </c>
      <c r="C18919" s="67">
        <v>10.86</v>
      </c>
      <c r="D18919" s="67" t="str">
        <f t="shared" si="307"/>
        <v>S1zxcCQ-重庆-自考B3计划-EM[已删除]</v>
      </c>
      <c r="E18919" s="58"/>
      <c r="L18919" s="51"/>
      <c r="M18919" s="50"/>
      <c r="N18919" s="52"/>
      <c r="Y18919" s="50"/>
      <c r="AA18919" s="52"/>
      <c r="AL18919" s="50"/>
    </row>
    <row r="18920" spans="1:38" x14ac:dyDescent="0.3">
      <c r="A18920" s="60">
        <v>41936</v>
      </c>
      <c r="B18920" s="61" t="s">
        <v>1471</v>
      </c>
      <c r="C18920" s="62">
        <v>3.79</v>
      </c>
      <c r="D18920" s="62" t="str">
        <f t="shared" si="307"/>
        <v>S1zxcCQ-重庆-自考B3计划-PM</v>
      </c>
      <c r="E18920" s="58"/>
      <c r="L18920" s="51"/>
      <c r="M18920" s="50"/>
      <c r="N18920" s="52"/>
      <c r="Y18920" s="50"/>
      <c r="AA18920" s="52"/>
      <c r="AL18920" s="50"/>
    </row>
    <row r="18921" spans="1:38" x14ac:dyDescent="0.3">
      <c r="A18921" s="65">
        <v>41937</v>
      </c>
      <c r="B18921" s="66" t="s">
        <v>1471</v>
      </c>
      <c r="C18921" s="67">
        <v>9.0299999999999994</v>
      </c>
      <c r="D18921" s="67" t="str">
        <f t="shared" si="307"/>
        <v>S1zxcCQ-重庆-自考B3计划-PM</v>
      </c>
      <c r="E18921" s="58"/>
      <c r="L18921" s="51"/>
      <c r="M18921" s="50"/>
      <c r="N18921" s="52"/>
      <c r="Y18921" s="50"/>
      <c r="AA18921" s="52"/>
      <c r="AL18921" s="50"/>
    </row>
    <row r="18922" spans="1:38" x14ac:dyDescent="0.3">
      <c r="A18922" s="60">
        <v>41938</v>
      </c>
      <c r="B18922" s="61" t="s">
        <v>1471</v>
      </c>
      <c r="C18922" s="62">
        <v>6.87</v>
      </c>
      <c r="D18922" s="62" t="str">
        <f t="shared" si="307"/>
        <v>S1zxcCQ-重庆-自考B3计划-PM</v>
      </c>
      <c r="E18922" s="58"/>
      <c r="L18922" s="51"/>
      <c r="M18922" s="50"/>
      <c r="N18922" s="52"/>
      <c r="Y18922" s="50"/>
      <c r="AA18922" s="52"/>
      <c r="AL18922" s="50"/>
    </row>
    <row r="18923" spans="1:38" x14ac:dyDescent="0.3">
      <c r="A18923" s="65">
        <v>41939</v>
      </c>
      <c r="B18923" s="66" t="s">
        <v>1471</v>
      </c>
      <c r="C18923" s="67">
        <v>16.13</v>
      </c>
      <c r="D18923" s="67" t="str">
        <f t="shared" si="307"/>
        <v>S1zxcCQ-重庆-自考B3计划-PM</v>
      </c>
      <c r="E18923" s="58"/>
      <c r="L18923" s="51"/>
      <c r="M18923" s="50"/>
      <c r="N18923" s="52"/>
      <c r="Y18923" s="50"/>
      <c r="AA18923" s="52"/>
      <c r="AL18923" s="50"/>
    </row>
    <row r="18924" spans="1:38" x14ac:dyDescent="0.3">
      <c r="A18924" s="60">
        <v>41940</v>
      </c>
      <c r="B18924" s="61" t="s">
        <v>1471</v>
      </c>
      <c r="C18924" s="62">
        <v>23.05</v>
      </c>
      <c r="D18924" s="62" t="str">
        <f t="shared" si="307"/>
        <v>S1zxcCQ-重庆-自考B3计划-PM</v>
      </c>
      <c r="E18924" s="58"/>
      <c r="L18924" s="51"/>
      <c r="M18924" s="50"/>
      <c r="N18924" s="52"/>
      <c r="Y18924" s="50"/>
      <c r="AA18924" s="52"/>
      <c r="AL18924" s="50"/>
    </row>
    <row r="18925" spans="1:38" x14ac:dyDescent="0.3">
      <c r="A18925" s="65">
        <v>41941</v>
      </c>
      <c r="B18925" s="66" t="s">
        <v>1471</v>
      </c>
      <c r="C18925" s="67">
        <v>18.23</v>
      </c>
      <c r="D18925" s="67" t="str">
        <f t="shared" si="307"/>
        <v>S1zxcCQ-重庆-自考B3计划-PM</v>
      </c>
      <c r="E18925" s="58"/>
      <c r="L18925" s="51"/>
      <c r="M18925" s="50"/>
      <c r="N18925" s="52"/>
      <c r="Y18925" s="50"/>
      <c r="AA18925" s="52"/>
      <c r="AL18925" s="50"/>
    </row>
    <row r="18926" spans="1:38" x14ac:dyDescent="0.3">
      <c r="A18926" s="60">
        <v>41942</v>
      </c>
      <c r="B18926" s="61" t="s">
        <v>1471</v>
      </c>
      <c r="C18926" s="62">
        <v>18.37</v>
      </c>
      <c r="D18926" s="62" t="str">
        <f t="shared" si="307"/>
        <v>S1zxcCQ-重庆-自考B3计划-PM</v>
      </c>
      <c r="E18926" s="58"/>
      <c r="L18926" s="51"/>
      <c r="M18926" s="50"/>
      <c r="N18926" s="52"/>
      <c r="Y18926" s="50"/>
      <c r="AA18926" s="52"/>
      <c r="AL18926" s="50"/>
    </row>
    <row r="18927" spans="1:38" x14ac:dyDescent="0.3">
      <c r="A18927" s="65">
        <v>41943</v>
      </c>
      <c r="B18927" s="66" t="s">
        <v>1471</v>
      </c>
      <c r="C18927" s="67">
        <v>18.510000000000002</v>
      </c>
      <c r="D18927" s="67" t="str">
        <f t="shared" si="307"/>
        <v>S1zxcCQ-重庆-自考B3计划-PM</v>
      </c>
      <c r="E18927" s="58"/>
      <c r="L18927" s="51"/>
      <c r="M18927" s="50"/>
      <c r="N18927" s="52"/>
      <c r="Y18927" s="50"/>
      <c r="AA18927" s="52"/>
      <c r="AL18927" s="50"/>
    </row>
    <row r="18928" spans="1:38" x14ac:dyDescent="0.3">
      <c r="A18928" s="60">
        <v>41922</v>
      </c>
      <c r="B18928" s="61" t="s">
        <v>1472</v>
      </c>
      <c r="C18928" s="62">
        <v>1.91</v>
      </c>
      <c r="D18928" s="62" t="str">
        <f t="shared" si="307"/>
        <v>S1zxcCQ-重庆-自考B3计划-PM[已删除]</v>
      </c>
      <c r="E18928" s="58"/>
      <c r="L18928" s="51"/>
      <c r="M18928" s="50"/>
      <c r="N18928" s="52"/>
      <c r="Y18928" s="50"/>
      <c r="AA18928" s="52"/>
      <c r="AL18928" s="50"/>
    </row>
    <row r="18929" spans="1:38" x14ac:dyDescent="0.3">
      <c r="A18929" s="65">
        <v>41923</v>
      </c>
      <c r="B18929" s="66" t="s">
        <v>1472</v>
      </c>
      <c r="C18929" s="67">
        <v>24.39</v>
      </c>
      <c r="D18929" s="67" t="str">
        <f t="shared" si="307"/>
        <v>S1zxcCQ-重庆-自考B3计划-PM[已删除]</v>
      </c>
      <c r="E18929" s="58"/>
      <c r="L18929" s="51"/>
      <c r="M18929" s="50"/>
      <c r="N18929" s="52"/>
      <c r="Y18929" s="50"/>
      <c r="AA18929" s="52"/>
      <c r="AL18929" s="50"/>
    </row>
    <row r="18930" spans="1:38" x14ac:dyDescent="0.3">
      <c r="A18930" s="60">
        <v>41924</v>
      </c>
      <c r="B18930" s="61" t="s">
        <v>1472</v>
      </c>
      <c r="C18930" s="62">
        <v>25.28</v>
      </c>
      <c r="D18930" s="62" t="str">
        <f t="shared" si="307"/>
        <v>S1zxcCQ-重庆-自考B3计划-PM[已删除]</v>
      </c>
      <c r="E18930" s="58"/>
      <c r="L18930" s="51"/>
      <c r="M18930" s="50"/>
      <c r="N18930" s="52"/>
      <c r="Y18930" s="50"/>
      <c r="AA18930" s="52"/>
      <c r="AL18930" s="50"/>
    </row>
    <row r="18931" spans="1:38" x14ac:dyDescent="0.3">
      <c r="A18931" s="65">
        <v>41925</v>
      </c>
      <c r="B18931" s="66" t="s">
        <v>1472</v>
      </c>
      <c r="C18931" s="67">
        <v>21.46</v>
      </c>
      <c r="D18931" s="67" t="str">
        <f t="shared" si="307"/>
        <v>S1zxcCQ-重庆-自考B3计划-PM[已删除]</v>
      </c>
      <c r="E18931" s="58"/>
      <c r="L18931" s="51"/>
      <c r="M18931" s="50"/>
      <c r="N18931" s="52"/>
      <c r="Y18931" s="50"/>
      <c r="AA18931" s="52"/>
      <c r="AL18931" s="50"/>
    </row>
    <row r="18932" spans="1:38" x14ac:dyDescent="0.3">
      <c r="A18932" s="60">
        <v>41926</v>
      </c>
      <c r="B18932" s="61" t="s">
        <v>1472</v>
      </c>
      <c r="C18932" s="62">
        <v>28.03</v>
      </c>
      <c r="D18932" s="62" t="str">
        <f t="shared" si="307"/>
        <v>S1zxcCQ-重庆-自考B3计划-PM[已删除]</v>
      </c>
      <c r="E18932" s="58"/>
      <c r="L18932" s="51"/>
      <c r="M18932" s="50"/>
      <c r="N18932" s="52"/>
      <c r="Y18932" s="50"/>
      <c r="AA18932" s="52"/>
      <c r="AL18932" s="50"/>
    </row>
    <row r="18933" spans="1:38" x14ac:dyDescent="0.3">
      <c r="A18933" s="65">
        <v>41927</v>
      </c>
      <c r="B18933" s="66" t="s">
        <v>1472</v>
      </c>
      <c r="C18933" s="67">
        <v>12.05</v>
      </c>
      <c r="D18933" s="67" t="str">
        <f t="shared" si="307"/>
        <v>S1zxcCQ-重庆-自考B3计划-PM[已删除]</v>
      </c>
      <c r="E18933" s="58"/>
      <c r="L18933" s="51"/>
      <c r="M18933" s="50"/>
      <c r="N18933" s="52"/>
      <c r="Y18933" s="50"/>
      <c r="AA18933" s="52"/>
      <c r="AL18933" s="50"/>
    </row>
    <row r="18934" spans="1:38" x14ac:dyDescent="0.3">
      <c r="A18934" s="60">
        <v>41936</v>
      </c>
      <c r="B18934" s="61" t="s">
        <v>1473</v>
      </c>
      <c r="C18934" s="62">
        <v>2.66</v>
      </c>
      <c r="D18934" s="62" t="str">
        <f t="shared" si="307"/>
        <v>S1zxcCQ-重庆-自考B计划-EM</v>
      </c>
      <c r="E18934" s="58"/>
      <c r="L18934" s="51"/>
      <c r="M18934" s="50"/>
      <c r="N18934" s="52"/>
      <c r="Y18934" s="50"/>
      <c r="AA18934" s="52"/>
      <c r="AL18934" s="50"/>
    </row>
    <row r="18935" spans="1:38" x14ac:dyDescent="0.3">
      <c r="A18935" s="65">
        <v>41937</v>
      </c>
      <c r="B18935" s="66" t="s">
        <v>1473</v>
      </c>
      <c r="C18935" s="67">
        <v>13.13</v>
      </c>
      <c r="D18935" s="67" t="str">
        <f t="shared" si="307"/>
        <v>S1zxcCQ-重庆-自考B计划-EM</v>
      </c>
      <c r="E18935" s="58"/>
      <c r="L18935" s="51"/>
      <c r="M18935" s="50"/>
      <c r="N18935" s="52"/>
      <c r="Y18935" s="50"/>
      <c r="AA18935" s="52"/>
      <c r="AL18935" s="50"/>
    </row>
    <row r="18936" spans="1:38" x14ac:dyDescent="0.3">
      <c r="A18936" s="60">
        <v>41938</v>
      </c>
      <c r="B18936" s="61" t="s">
        <v>1473</v>
      </c>
      <c r="C18936" s="62">
        <v>17.510000000000002</v>
      </c>
      <c r="D18936" s="62" t="str">
        <f t="shared" si="307"/>
        <v>S1zxcCQ-重庆-自考B计划-EM</v>
      </c>
      <c r="E18936" s="58"/>
      <c r="L18936" s="51"/>
      <c r="M18936" s="50"/>
      <c r="N18936" s="52"/>
      <c r="Y18936" s="50"/>
      <c r="AA18936" s="52"/>
      <c r="AL18936" s="50"/>
    </row>
    <row r="18937" spans="1:38" x14ac:dyDescent="0.3">
      <c r="A18937" s="65">
        <v>41939</v>
      </c>
      <c r="B18937" s="66" t="s">
        <v>1473</v>
      </c>
      <c r="C18937" s="67">
        <v>5.76</v>
      </c>
      <c r="D18937" s="67" t="str">
        <f t="shared" si="307"/>
        <v>S1zxcCQ-重庆-自考B计划-EM</v>
      </c>
      <c r="E18937" s="58"/>
      <c r="L18937" s="51"/>
      <c r="M18937" s="50"/>
      <c r="N18937" s="52"/>
      <c r="Y18937" s="50"/>
      <c r="AA18937" s="52"/>
      <c r="AL18937" s="50"/>
    </row>
    <row r="18938" spans="1:38" x14ac:dyDescent="0.3">
      <c r="A18938" s="60">
        <v>41940</v>
      </c>
      <c r="B18938" s="61" t="s">
        <v>1473</v>
      </c>
      <c r="C18938" s="62">
        <v>9.9499999999999993</v>
      </c>
      <c r="D18938" s="62" t="str">
        <f t="shared" si="307"/>
        <v>S1zxcCQ-重庆-自考B计划-EM</v>
      </c>
      <c r="E18938" s="58"/>
      <c r="L18938" s="51"/>
      <c r="M18938" s="50"/>
      <c r="N18938" s="52"/>
      <c r="Y18938" s="50"/>
      <c r="AA18938" s="52"/>
      <c r="AL18938" s="50"/>
    </row>
    <row r="18939" spans="1:38" x14ac:dyDescent="0.3">
      <c r="A18939" s="65">
        <v>41941</v>
      </c>
      <c r="B18939" s="66" t="s">
        <v>1473</v>
      </c>
      <c r="C18939" s="67">
        <v>18.5</v>
      </c>
      <c r="D18939" s="67" t="str">
        <f t="shared" si="307"/>
        <v>S1zxcCQ-重庆-自考B计划-EM</v>
      </c>
      <c r="E18939" s="58"/>
      <c r="L18939" s="51"/>
      <c r="M18939" s="50"/>
      <c r="N18939" s="52"/>
      <c r="Y18939" s="50"/>
      <c r="AA18939" s="52"/>
      <c r="AL18939" s="50"/>
    </row>
    <row r="18940" spans="1:38" x14ac:dyDescent="0.3">
      <c r="A18940" s="60">
        <v>41942</v>
      </c>
      <c r="B18940" s="61" t="s">
        <v>1473</v>
      </c>
      <c r="C18940" s="62">
        <v>13.23</v>
      </c>
      <c r="D18940" s="62" t="str">
        <f t="shared" si="307"/>
        <v>S1zxcCQ-重庆-自考B计划-EM</v>
      </c>
      <c r="E18940" s="58"/>
      <c r="L18940" s="51"/>
      <c r="M18940" s="50"/>
      <c r="N18940" s="52"/>
      <c r="Y18940" s="50"/>
      <c r="AA18940" s="52"/>
      <c r="AL18940" s="50"/>
    </row>
    <row r="18941" spans="1:38" x14ac:dyDescent="0.3">
      <c r="A18941" s="65">
        <v>41943</v>
      </c>
      <c r="B18941" s="66" t="s">
        <v>1473</v>
      </c>
      <c r="C18941" s="67">
        <v>11.48</v>
      </c>
      <c r="D18941" s="67" t="str">
        <f t="shared" si="307"/>
        <v>S1zxcCQ-重庆-自考B计划-EM</v>
      </c>
      <c r="E18941" s="58"/>
      <c r="L18941" s="51"/>
      <c r="M18941" s="50"/>
      <c r="N18941" s="52"/>
      <c r="Y18941" s="50"/>
      <c r="AA18941" s="52"/>
      <c r="AL18941" s="50"/>
    </row>
    <row r="18942" spans="1:38" x14ac:dyDescent="0.3">
      <c r="A18942" s="60">
        <v>41922</v>
      </c>
      <c r="B18942" s="61" t="s">
        <v>1474</v>
      </c>
      <c r="C18942" s="62">
        <v>1.63</v>
      </c>
      <c r="D18942" s="62" t="str">
        <f t="shared" si="307"/>
        <v>S1zxcCQ-重庆-自考B计划-EM[已删除]</v>
      </c>
      <c r="E18942" s="58"/>
      <c r="L18942" s="51"/>
      <c r="M18942" s="50"/>
      <c r="N18942" s="52"/>
      <c r="Y18942" s="50"/>
      <c r="AA18942" s="52"/>
      <c r="AL18942" s="50"/>
    </row>
    <row r="18943" spans="1:38" x14ac:dyDescent="0.3">
      <c r="A18943" s="65">
        <v>41923</v>
      </c>
      <c r="B18943" s="66" t="s">
        <v>1474</v>
      </c>
      <c r="C18943" s="67">
        <v>1.39</v>
      </c>
      <c r="D18943" s="67" t="str">
        <f t="shared" si="307"/>
        <v>S1zxcCQ-重庆-自考B计划-EM[已删除]</v>
      </c>
      <c r="E18943" s="58"/>
      <c r="L18943" s="51"/>
      <c r="M18943" s="50"/>
      <c r="N18943" s="52"/>
      <c r="Y18943" s="50"/>
      <c r="AA18943" s="52"/>
      <c r="AL18943" s="50"/>
    </row>
    <row r="18944" spans="1:38" x14ac:dyDescent="0.3">
      <c r="A18944" s="60">
        <v>41924</v>
      </c>
      <c r="B18944" s="61" t="s">
        <v>1474</v>
      </c>
      <c r="C18944" s="62">
        <v>7.92</v>
      </c>
      <c r="D18944" s="62" t="str">
        <f t="shared" si="307"/>
        <v>S1zxcCQ-重庆-自考B计划-EM[已删除]</v>
      </c>
      <c r="E18944" s="58"/>
      <c r="L18944" s="51"/>
      <c r="M18944" s="50"/>
      <c r="N18944" s="52"/>
      <c r="Y18944" s="50"/>
      <c r="AA18944" s="52"/>
      <c r="AL18944" s="50"/>
    </row>
    <row r="18945" spans="1:38" x14ac:dyDescent="0.3">
      <c r="A18945" s="65">
        <v>41925</v>
      </c>
      <c r="B18945" s="66" t="s">
        <v>1474</v>
      </c>
      <c r="C18945" s="67">
        <v>15.7</v>
      </c>
      <c r="D18945" s="67" t="str">
        <f t="shared" si="307"/>
        <v>S1zxcCQ-重庆-自考B计划-EM[已删除]</v>
      </c>
      <c r="E18945" s="58"/>
      <c r="L18945" s="51"/>
      <c r="M18945" s="50"/>
      <c r="N18945" s="52"/>
      <c r="Y18945" s="50"/>
      <c r="AA18945" s="52"/>
      <c r="AL18945" s="50"/>
    </row>
    <row r="18946" spans="1:38" x14ac:dyDescent="0.3">
      <c r="A18946" s="60">
        <v>41926</v>
      </c>
      <c r="B18946" s="61" t="s">
        <v>1474</v>
      </c>
      <c r="C18946" s="62">
        <v>10.92</v>
      </c>
      <c r="D18946" s="62" t="str">
        <f t="shared" si="307"/>
        <v>S1zxcCQ-重庆-自考B计划-EM[已删除]</v>
      </c>
      <c r="E18946" s="58"/>
      <c r="L18946" s="51"/>
      <c r="M18946" s="50"/>
      <c r="N18946" s="52"/>
      <c r="Y18946" s="50"/>
      <c r="AA18946" s="52"/>
      <c r="AL18946" s="50"/>
    </row>
    <row r="18947" spans="1:38" x14ac:dyDescent="0.3">
      <c r="A18947" s="65">
        <v>41927</v>
      </c>
      <c r="B18947" s="66" t="s">
        <v>1474</v>
      </c>
      <c r="C18947" s="67">
        <v>5.92</v>
      </c>
      <c r="D18947" s="67" t="str">
        <f t="shared" si="307"/>
        <v>S1zxcCQ-重庆-自考B计划-EM[已删除]</v>
      </c>
      <c r="E18947" s="58"/>
      <c r="L18947" s="51"/>
      <c r="M18947" s="50"/>
      <c r="N18947" s="52"/>
      <c r="Y18947" s="50"/>
      <c r="AA18947" s="52"/>
      <c r="AL18947" s="50"/>
    </row>
    <row r="18948" spans="1:38" x14ac:dyDescent="0.3">
      <c r="A18948" s="60">
        <v>41936</v>
      </c>
      <c r="B18948" s="61" t="s">
        <v>1475</v>
      </c>
      <c r="C18948" s="62">
        <v>3.75</v>
      </c>
      <c r="D18948" s="62" t="str">
        <f t="shared" si="307"/>
        <v>S1zxcCQ-重庆-自考B计划-PM</v>
      </c>
      <c r="E18948" s="58"/>
      <c r="L18948" s="51"/>
      <c r="M18948" s="50"/>
      <c r="N18948" s="52"/>
      <c r="Y18948" s="50"/>
      <c r="AA18948" s="52"/>
      <c r="AL18948" s="50"/>
    </row>
    <row r="18949" spans="1:38" x14ac:dyDescent="0.3">
      <c r="A18949" s="65">
        <v>41937</v>
      </c>
      <c r="B18949" s="66" t="s">
        <v>1475</v>
      </c>
      <c r="C18949" s="67">
        <v>5.2</v>
      </c>
      <c r="D18949" s="67" t="str">
        <f t="shared" si="307"/>
        <v>S1zxcCQ-重庆-自考B计划-PM</v>
      </c>
      <c r="E18949" s="58"/>
      <c r="L18949" s="51"/>
      <c r="M18949" s="50"/>
      <c r="N18949" s="52"/>
      <c r="Y18949" s="50"/>
      <c r="AA18949" s="52"/>
      <c r="AL18949" s="50"/>
    </row>
    <row r="18950" spans="1:38" x14ac:dyDescent="0.3">
      <c r="A18950" s="60">
        <v>41938</v>
      </c>
      <c r="B18950" s="61" t="s">
        <v>1475</v>
      </c>
      <c r="C18950" s="62">
        <v>1.39</v>
      </c>
      <c r="D18950" s="62" t="str">
        <f t="shared" ref="D18950:D19013" si="308">LEFT(B18950,2)&amp;"zxc"&amp;MID(B18950,4,100)</f>
        <v>S1zxcCQ-重庆-自考B计划-PM</v>
      </c>
      <c r="E18950" s="58"/>
      <c r="L18950" s="51"/>
      <c r="M18950" s="50"/>
      <c r="N18950" s="52"/>
      <c r="Y18950" s="50"/>
      <c r="AA18950" s="52"/>
      <c r="AL18950" s="50"/>
    </row>
    <row r="18951" spans="1:38" x14ac:dyDescent="0.3">
      <c r="A18951" s="65">
        <v>41939</v>
      </c>
      <c r="B18951" s="66" t="s">
        <v>1475</v>
      </c>
      <c r="C18951" s="67">
        <v>3.39</v>
      </c>
      <c r="D18951" s="67" t="str">
        <f t="shared" si="308"/>
        <v>S1zxcCQ-重庆-自考B计划-PM</v>
      </c>
      <c r="E18951" s="58"/>
      <c r="L18951" s="51"/>
      <c r="M18951" s="50"/>
      <c r="N18951" s="52"/>
      <c r="Y18951" s="50"/>
      <c r="AA18951" s="52"/>
      <c r="AL18951" s="50"/>
    </row>
    <row r="18952" spans="1:38" x14ac:dyDescent="0.3">
      <c r="A18952" s="60">
        <v>41940</v>
      </c>
      <c r="B18952" s="61" t="s">
        <v>1475</v>
      </c>
      <c r="C18952" s="62">
        <v>8.24</v>
      </c>
      <c r="D18952" s="62" t="str">
        <f t="shared" si="308"/>
        <v>S1zxcCQ-重庆-自考B计划-PM</v>
      </c>
      <c r="E18952" s="58"/>
      <c r="L18952" s="51"/>
      <c r="M18952" s="50"/>
      <c r="N18952" s="52"/>
      <c r="Y18952" s="50"/>
      <c r="AA18952" s="52"/>
      <c r="AL18952" s="50"/>
    </row>
    <row r="18953" spans="1:38" x14ac:dyDescent="0.3">
      <c r="A18953" s="65">
        <v>41941</v>
      </c>
      <c r="B18953" s="66" t="s">
        <v>1475</v>
      </c>
      <c r="C18953" s="67">
        <v>6.78</v>
      </c>
      <c r="D18953" s="67" t="str">
        <f t="shared" si="308"/>
        <v>S1zxcCQ-重庆-自考B计划-PM</v>
      </c>
      <c r="E18953" s="58"/>
      <c r="L18953" s="51"/>
      <c r="M18953" s="50"/>
      <c r="N18953" s="52"/>
      <c r="Y18953" s="50"/>
      <c r="AA18953" s="52"/>
      <c r="AL18953" s="50"/>
    </row>
    <row r="18954" spans="1:38" x14ac:dyDescent="0.3">
      <c r="A18954" s="60">
        <v>41942</v>
      </c>
      <c r="B18954" s="61" t="s">
        <v>1475</v>
      </c>
      <c r="C18954" s="62">
        <v>8.06</v>
      </c>
      <c r="D18954" s="62" t="str">
        <f t="shared" si="308"/>
        <v>S1zxcCQ-重庆-自考B计划-PM</v>
      </c>
      <c r="E18954" s="58"/>
      <c r="L18954" s="51"/>
      <c r="M18954" s="50"/>
      <c r="N18954" s="52"/>
      <c r="Y18954" s="50"/>
      <c r="AA18954" s="52"/>
      <c r="AL18954" s="50"/>
    </row>
    <row r="18955" spans="1:38" x14ac:dyDescent="0.3">
      <c r="A18955" s="65">
        <v>41943</v>
      </c>
      <c r="B18955" s="66" t="s">
        <v>1475</v>
      </c>
      <c r="C18955" s="67">
        <v>5.34</v>
      </c>
      <c r="D18955" s="67" t="str">
        <f t="shared" si="308"/>
        <v>S1zxcCQ-重庆-自考B计划-PM</v>
      </c>
      <c r="E18955" s="58"/>
      <c r="L18955" s="51"/>
      <c r="M18955" s="50"/>
      <c r="N18955" s="52"/>
      <c r="Y18955" s="50"/>
      <c r="AA18955" s="52"/>
      <c r="AL18955" s="50"/>
    </row>
    <row r="18956" spans="1:38" x14ac:dyDescent="0.3">
      <c r="A18956" s="60">
        <v>41922</v>
      </c>
      <c r="B18956" s="61" t="s">
        <v>1476</v>
      </c>
      <c r="C18956" s="62">
        <v>3.27</v>
      </c>
      <c r="D18956" s="62" t="str">
        <f t="shared" si="308"/>
        <v>S1zxcCQ-重庆-自考B计划-PM[已删除]</v>
      </c>
      <c r="E18956" s="58"/>
      <c r="L18956" s="51"/>
      <c r="M18956" s="50"/>
      <c r="N18956" s="52"/>
      <c r="Y18956" s="50"/>
      <c r="AA18956" s="52"/>
      <c r="AL18956" s="50"/>
    </row>
    <row r="18957" spans="1:38" x14ac:dyDescent="0.3">
      <c r="A18957" s="65">
        <v>41923</v>
      </c>
      <c r="B18957" s="66" t="s">
        <v>1476</v>
      </c>
      <c r="C18957" s="67">
        <v>13.43</v>
      </c>
      <c r="D18957" s="67" t="str">
        <f t="shared" si="308"/>
        <v>S1zxcCQ-重庆-自考B计划-PM[已删除]</v>
      </c>
      <c r="E18957" s="58"/>
      <c r="L18957" s="51"/>
      <c r="M18957" s="50"/>
      <c r="N18957" s="52"/>
      <c r="Y18957" s="50"/>
      <c r="AA18957" s="52"/>
      <c r="AL18957" s="50"/>
    </row>
    <row r="18958" spans="1:38" x14ac:dyDescent="0.3">
      <c r="A18958" s="60">
        <v>41924</v>
      </c>
      <c r="B18958" s="61" t="s">
        <v>1476</v>
      </c>
      <c r="C18958" s="62">
        <v>8.42</v>
      </c>
      <c r="D18958" s="62" t="str">
        <f t="shared" si="308"/>
        <v>S1zxcCQ-重庆-自考B计划-PM[已删除]</v>
      </c>
      <c r="E18958" s="58"/>
      <c r="L18958" s="51"/>
      <c r="M18958" s="50"/>
      <c r="N18958" s="52"/>
      <c r="Y18958" s="50"/>
      <c r="AA18958" s="52"/>
      <c r="AL18958" s="50"/>
    </row>
    <row r="18959" spans="1:38" x14ac:dyDescent="0.3">
      <c r="A18959" s="65">
        <v>41925</v>
      </c>
      <c r="B18959" s="66" t="s">
        <v>1476</v>
      </c>
      <c r="C18959" s="67">
        <v>15.11</v>
      </c>
      <c r="D18959" s="67" t="str">
        <f t="shared" si="308"/>
        <v>S1zxcCQ-重庆-自考B计划-PM[已删除]</v>
      </c>
      <c r="E18959" s="58"/>
      <c r="L18959" s="51"/>
      <c r="M18959" s="50"/>
      <c r="N18959" s="52"/>
      <c r="Y18959" s="50"/>
      <c r="AA18959" s="52"/>
      <c r="AL18959" s="50"/>
    </row>
    <row r="18960" spans="1:38" x14ac:dyDescent="0.3">
      <c r="A18960" s="60">
        <v>41926</v>
      </c>
      <c r="B18960" s="61" t="s">
        <v>1476</v>
      </c>
      <c r="C18960" s="62">
        <v>18.72</v>
      </c>
      <c r="D18960" s="62" t="str">
        <f t="shared" si="308"/>
        <v>S1zxcCQ-重庆-自考B计划-PM[已删除]</v>
      </c>
      <c r="E18960" s="58"/>
      <c r="L18960" s="51"/>
      <c r="M18960" s="50"/>
      <c r="N18960" s="52"/>
      <c r="Y18960" s="50"/>
      <c r="AA18960" s="52"/>
      <c r="AL18960" s="50"/>
    </row>
    <row r="18961" spans="1:38" x14ac:dyDescent="0.3">
      <c r="A18961" s="65">
        <v>41927</v>
      </c>
      <c r="B18961" s="66" t="s">
        <v>1476</v>
      </c>
      <c r="C18961" s="67">
        <v>4.51</v>
      </c>
      <c r="D18961" s="67" t="str">
        <f t="shared" si="308"/>
        <v>S1zxcCQ-重庆-自考B计划-PM[已删除]</v>
      </c>
      <c r="E18961" s="58"/>
      <c r="L18961" s="51"/>
      <c r="M18961" s="50"/>
      <c r="N18961" s="52"/>
      <c r="Y18961" s="50"/>
      <c r="AA18961" s="52"/>
      <c r="AL18961" s="50"/>
    </row>
    <row r="18962" spans="1:38" x14ac:dyDescent="0.3">
      <c r="A18962" s="60">
        <v>41936</v>
      </c>
      <c r="B18962" s="61" t="s">
        <v>1477</v>
      </c>
      <c r="C18962" s="62">
        <v>11.53</v>
      </c>
      <c r="D18962" s="62" t="str">
        <f t="shared" si="308"/>
        <v>S1zxcCQ-重庆-自考C2计划-EM</v>
      </c>
      <c r="E18962" s="58"/>
      <c r="L18962" s="51"/>
      <c r="M18962" s="50"/>
      <c r="N18962" s="52"/>
      <c r="Y18962" s="50"/>
      <c r="AA18962" s="52"/>
      <c r="AL18962" s="50"/>
    </row>
    <row r="18963" spans="1:38" x14ac:dyDescent="0.3">
      <c r="A18963" s="65">
        <v>41937</v>
      </c>
      <c r="B18963" s="66" t="s">
        <v>1477</v>
      </c>
      <c r="C18963" s="67">
        <v>31.48</v>
      </c>
      <c r="D18963" s="67" t="str">
        <f t="shared" si="308"/>
        <v>S1zxcCQ-重庆-自考C2计划-EM</v>
      </c>
      <c r="E18963" s="58"/>
      <c r="L18963" s="51"/>
      <c r="M18963" s="50"/>
      <c r="N18963" s="52"/>
      <c r="Y18963" s="50"/>
      <c r="AA18963" s="52"/>
      <c r="AL18963" s="50"/>
    </row>
    <row r="18964" spans="1:38" x14ac:dyDescent="0.3">
      <c r="A18964" s="60">
        <v>41938</v>
      </c>
      <c r="B18964" s="61" t="s">
        <v>1477</v>
      </c>
      <c r="C18964" s="62">
        <v>8.74</v>
      </c>
      <c r="D18964" s="62" t="str">
        <f t="shared" si="308"/>
        <v>S1zxcCQ-重庆-自考C2计划-EM</v>
      </c>
      <c r="E18964" s="58"/>
      <c r="L18964" s="51"/>
      <c r="M18964" s="50"/>
      <c r="N18964" s="52"/>
      <c r="Y18964" s="50"/>
      <c r="AA18964" s="52"/>
      <c r="AL18964" s="50"/>
    </row>
    <row r="18965" spans="1:38" x14ac:dyDescent="0.3">
      <c r="A18965" s="65">
        <v>41939</v>
      </c>
      <c r="B18965" s="66" t="s">
        <v>1477</v>
      </c>
      <c r="C18965" s="67">
        <v>64.41</v>
      </c>
      <c r="D18965" s="67" t="str">
        <f t="shared" si="308"/>
        <v>S1zxcCQ-重庆-自考C2计划-EM</v>
      </c>
      <c r="E18965" s="58"/>
      <c r="L18965" s="51"/>
      <c r="M18965" s="50"/>
      <c r="N18965" s="52"/>
      <c r="Y18965" s="50"/>
      <c r="AA18965" s="52"/>
      <c r="AL18965" s="50"/>
    </row>
    <row r="18966" spans="1:38" x14ac:dyDescent="0.3">
      <c r="A18966" s="60">
        <v>41940</v>
      </c>
      <c r="B18966" s="61" t="s">
        <v>1477</v>
      </c>
      <c r="C18966" s="62">
        <v>82.76</v>
      </c>
      <c r="D18966" s="62" t="str">
        <f t="shared" si="308"/>
        <v>S1zxcCQ-重庆-自考C2计划-EM</v>
      </c>
      <c r="E18966" s="58"/>
      <c r="L18966" s="51"/>
      <c r="M18966" s="50"/>
      <c r="N18966" s="52"/>
      <c r="Y18966" s="50"/>
      <c r="AA18966" s="52"/>
      <c r="AL18966" s="50"/>
    </row>
    <row r="18967" spans="1:38" x14ac:dyDescent="0.3">
      <c r="A18967" s="65">
        <v>41941</v>
      </c>
      <c r="B18967" s="66" t="s">
        <v>1477</v>
      </c>
      <c r="C18967" s="67">
        <v>52.05</v>
      </c>
      <c r="D18967" s="67" t="str">
        <f t="shared" si="308"/>
        <v>S1zxcCQ-重庆-自考C2计划-EM</v>
      </c>
      <c r="E18967" s="58"/>
      <c r="L18967" s="51"/>
      <c r="M18967" s="50"/>
      <c r="N18967" s="52"/>
      <c r="Y18967" s="50"/>
      <c r="AA18967" s="52"/>
      <c r="AL18967" s="50"/>
    </row>
    <row r="18968" spans="1:38" x14ac:dyDescent="0.3">
      <c r="A18968" s="60">
        <v>41942</v>
      </c>
      <c r="B18968" s="61" t="s">
        <v>1477</v>
      </c>
      <c r="C18968" s="62">
        <v>74</v>
      </c>
      <c r="D18968" s="62" t="str">
        <f t="shared" si="308"/>
        <v>S1zxcCQ-重庆-自考C2计划-EM</v>
      </c>
      <c r="E18968" s="58"/>
      <c r="L18968" s="51"/>
      <c r="M18968" s="50"/>
      <c r="N18968" s="52"/>
      <c r="Y18968" s="50"/>
      <c r="AA18968" s="52"/>
      <c r="AL18968" s="50"/>
    </row>
    <row r="18969" spans="1:38" x14ac:dyDescent="0.3">
      <c r="A18969" s="65">
        <v>41943</v>
      </c>
      <c r="B18969" s="66" t="s">
        <v>1477</v>
      </c>
      <c r="C18969" s="67">
        <v>46.19</v>
      </c>
      <c r="D18969" s="67" t="str">
        <f t="shared" si="308"/>
        <v>S1zxcCQ-重庆-自考C2计划-EM</v>
      </c>
      <c r="E18969" s="58"/>
      <c r="L18969" s="51"/>
      <c r="M18969" s="50"/>
      <c r="N18969" s="52"/>
      <c r="Y18969" s="50"/>
      <c r="AA18969" s="52"/>
      <c r="AL18969" s="50"/>
    </row>
    <row r="18970" spans="1:38" x14ac:dyDescent="0.3">
      <c r="A18970" s="60">
        <v>41922</v>
      </c>
      <c r="B18970" s="61" t="s">
        <v>1478</v>
      </c>
      <c r="C18970" s="62">
        <v>2.62</v>
      </c>
      <c r="D18970" s="62" t="str">
        <f t="shared" si="308"/>
        <v>S1zxcCQ-重庆-自考C2计划-EM[已删除]</v>
      </c>
      <c r="E18970" s="58"/>
      <c r="L18970" s="51"/>
      <c r="M18970" s="50"/>
      <c r="N18970" s="52"/>
      <c r="Y18970" s="50"/>
      <c r="AA18970" s="52"/>
      <c r="AL18970" s="50"/>
    </row>
    <row r="18971" spans="1:38" x14ac:dyDescent="0.3">
      <c r="A18971" s="65">
        <v>41923</v>
      </c>
      <c r="B18971" s="66" t="s">
        <v>1478</v>
      </c>
      <c r="C18971" s="67">
        <v>20.94</v>
      </c>
      <c r="D18971" s="67" t="str">
        <f t="shared" si="308"/>
        <v>S1zxcCQ-重庆-自考C2计划-EM[已删除]</v>
      </c>
      <c r="E18971" s="58"/>
      <c r="L18971" s="51"/>
      <c r="M18971" s="50"/>
      <c r="N18971" s="52"/>
      <c r="Y18971" s="50"/>
      <c r="AA18971" s="52"/>
      <c r="AL18971" s="50"/>
    </row>
    <row r="18972" spans="1:38" x14ac:dyDescent="0.3">
      <c r="A18972" s="60">
        <v>41924</v>
      </c>
      <c r="B18972" s="61" t="s">
        <v>1478</v>
      </c>
      <c r="C18972" s="62">
        <v>29.57</v>
      </c>
      <c r="D18972" s="62" t="str">
        <f t="shared" si="308"/>
        <v>S1zxcCQ-重庆-自考C2计划-EM[已删除]</v>
      </c>
      <c r="E18972" s="58"/>
      <c r="L18972" s="51"/>
      <c r="M18972" s="50"/>
      <c r="N18972" s="52"/>
      <c r="Y18972" s="50"/>
      <c r="AA18972" s="52"/>
      <c r="AL18972" s="50"/>
    </row>
    <row r="18973" spans="1:38" x14ac:dyDescent="0.3">
      <c r="A18973" s="65">
        <v>41925</v>
      </c>
      <c r="B18973" s="66" t="s">
        <v>1478</v>
      </c>
      <c r="C18973" s="67">
        <v>30.84</v>
      </c>
      <c r="D18973" s="67" t="str">
        <f t="shared" si="308"/>
        <v>S1zxcCQ-重庆-自考C2计划-EM[已删除]</v>
      </c>
      <c r="E18973" s="58"/>
      <c r="L18973" s="51"/>
      <c r="M18973" s="50"/>
      <c r="N18973" s="52"/>
      <c r="Y18973" s="50"/>
      <c r="AA18973" s="52"/>
      <c r="AL18973" s="50"/>
    </row>
    <row r="18974" spans="1:38" x14ac:dyDescent="0.3">
      <c r="A18974" s="60">
        <v>41926</v>
      </c>
      <c r="B18974" s="61" t="s">
        <v>1478</v>
      </c>
      <c r="C18974" s="62">
        <v>23.52</v>
      </c>
      <c r="D18974" s="62" t="str">
        <f t="shared" si="308"/>
        <v>S1zxcCQ-重庆-自考C2计划-EM[已删除]</v>
      </c>
      <c r="E18974" s="58"/>
      <c r="L18974" s="51"/>
      <c r="M18974" s="50"/>
      <c r="N18974" s="52"/>
      <c r="Y18974" s="50"/>
      <c r="AA18974" s="52"/>
      <c r="AL18974" s="50"/>
    </row>
    <row r="18975" spans="1:38" x14ac:dyDescent="0.3">
      <c r="A18975" s="65">
        <v>41927</v>
      </c>
      <c r="B18975" s="66" t="s">
        <v>1478</v>
      </c>
      <c r="C18975" s="67">
        <v>29.22</v>
      </c>
      <c r="D18975" s="67" t="str">
        <f t="shared" si="308"/>
        <v>S1zxcCQ-重庆-自考C2计划-EM[已删除]</v>
      </c>
      <c r="E18975" s="58"/>
      <c r="L18975" s="51"/>
      <c r="M18975" s="50"/>
      <c r="N18975" s="52"/>
      <c r="Y18975" s="50"/>
      <c r="AA18975" s="52"/>
      <c r="AL18975" s="50"/>
    </row>
    <row r="18976" spans="1:38" x14ac:dyDescent="0.3">
      <c r="A18976" s="60">
        <v>41928</v>
      </c>
      <c r="B18976" s="61" t="s">
        <v>1478</v>
      </c>
      <c r="C18976" s="62">
        <v>48.43</v>
      </c>
      <c r="D18976" s="62" t="str">
        <f t="shared" si="308"/>
        <v>S1zxcCQ-重庆-自考C2计划-EM[已删除]</v>
      </c>
      <c r="E18976" s="58"/>
      <c r="L18976" s="51"/>
      <c r="M18976" s="50"/>
      <c r="N18976" s="52"/>
      <c r="Y18976" s="50"/>
      <c r="AA18976" s="52"/>
      <c r="AL18976" s="50"/>
    </row>
    <row r="18977" spans="1:38" x14ac:dyDescent="0.3">
      <c r="A18977" s="65">
        <v>41929</v>
      </c>
      <c r="B18977" s="66" t="s">
        <v>1478</v>
      </c>
      <c r="C18977" s="67">
        <v>56.72</v>
      </c>
      <c r="D18977" s="67" t="str">
        <f t="shared" si="308"/>
        <v>S1zxcCQ-重庆-自考C2计划-EM[已删除]</v>
      </c>
      <c r="E18977" s="58"/>
      <c r="L18977" s="51"/>
      <c r="M18977" s="50"/>
      <c r="N18977" s="52"/>
      <c r="Y18977" s="50"/>
      <c r="AA18977" s="52"/>
      <c r="AL18977" s="50"/>
    </row>
    <row r="18978" spans="1:38" x14ac:dyDescent="0.3">
      <c r="A18978" s="60">
        <v>41930</v>
      </c>
      <c r="B18978" s="61" t="s">
        <v>1478</v>
      </c>
      <c r="C18978" s="62">
        <v>12.38</v>
      </c>
      <c r="D18978" s="62" t="str">
        <f t="shared" si="308"/>
        <v>S1zxcCQ-重庆-自考C2计划-EM[已删除]</v>
      </c>
      <c r="E18978" s="58"/>
      <c r="L18978" s="51"/>
      <c r="M18978" s="50"/>
      <c r="N18978" s="52"/>
      <c r="Y18978" s="50"/>
      <c r="AA18978" s="52"/>
      <c r="AL18978" s="50"/>
    </row>
    <row r="18979" spans="1:38" x14ac:dyDescent="0.3">
      <c r="A18979" s="65">
        <v>41931</v>
      </c>
      <c r="B18979" s="66" t="s">
        <v>1478</v>
      </c>
      <c r="C18979" s="67">
        <v>23.62</v>
      </c>
      <c r="D18979" s="67" t="str">
        <f t="shared" si="308"/>
        <v>S1zxcCQ-重庆-自考C2计划-EM[已删除]</v>
      </c>
      <c r="E18979" s="58"/>
      <c r="L18979" s="51"/>
      <c r="M18979" s="50"/>
      <c r="N18979" s="52"/>
      <c r="Y18979" s="50"/>
      <c r="AA18979" s="52"/>
      <c r="AL18979" s="50"/>
    </row>
    <row r="18980" spans="1:38" x14ac:dyDescent="0.3">
      <c r="A18980" s="60">
        <v>41932</v>
      </c>
      <c r="B18980" s="61" t="s">
        <v>1478</v>
      </c>
      <c r="C18980" s="62">
        <v>33.22</v>
      </c>
      <c r="D18980" s="62" t="str">
        <f t="shared" si="308"/>
        <v>S1zxcCQ-重庆-自考C2计划-EM[已删除]</v>
      </c>
      <c r="E18980" s="58"/>
      <c r="L18980" s="51"/>
      <c r="M18980" s="50"/>
      <c r="N18980" s="52"/>
      <c r="Y18980" s="50"/>
      <c r="AA18980" s="52"/>
      <c r="AL18980" s="50"/>
    </row>
    <row r="18981" spans="1:38" x14ac:dyDescent="0.3">
      <c r="A18981" s="65">
        <v>41933</v>
      </c>
      <c r="B18981" s="66" t="s">
        <v>1478</v>
      </c>
      <c r="C18981" s="67">
        <v>55.93</v>
      </c>
      <c r="D18981" s="67" t="str">
        <f t="shared" si="308"/>
        <v>S1zxcCQ-重庆-自考C2计划-EM[已删除]</v>
      </c>
      <c r="E18981" s="58"/>
      <c r="L18981" s="51"/>
      <c r="M18981" s="50"/>
      <c r="N18981" s="52"/>
      <c r="Y18981" s="50"/>
      <c r="AA18981" s="52"/>
      <c r="AL18981" s="50"/>
    </row>
    <row r="18982" spans="1:38" x14ac:dyDescent="0.3">
      <c r="A18982" s="60">
        <v>41934</v>
      </c>
      <c r="B18982" s="61" t="s">
        <v>1478</v>
      </c>
      <c r="C18982" s="62">
        <v>41.27</v>
      </c>
      <c r="D18982" s="62" t="str">
        <f t="shared" si="308"/>
        <v>S1zxcCQ-重庆-自考C2计划-EM[已删除]</v>
      </c>
      <c r="E18982" s="58"/>
      <c r="L18982" s="51"/>
      <c r="M18982" s="50"/>
      <c r="N18982" s="52"/>
      <c r="Y18982" s="50"/>
      <c r="AA18982" s="52"/>
      <c r="AL18982" s="50"/>
    </row>
    <row r="18983" spans="1:38" x14ac:dyDescent="0.3">
      <c r="A18983" s="65">
        <v>41935</v>
      </c>
      <c r="B18983" s="66" t="s">
        <v>1478</v>
      </c>
      <c r="C18983" s="67">
        <v>20.49</v>
      </c>
      <c r="D18983" s="67" t="str">
        <f t="shared" si="308"/>
        <v>S1zxcCQ-重庆-自考C2计划-EM[已删除]</v>
      </c>
      <c r="E18983" s="58"/>
      <c r="L18983" s="51"/>
      <c r="M18983" s="50"/>
      <c r="N18983" s="52"/>
      <c r="Y18983" s="50"/>
      <c r="AA18983" s="52"/>
      <c r="AL18983" s="50"/>
    </row>
    <row r="18984" spans="1:38" x14ac:dyDescent="0.3">
      <c r="A18984" s="60">
        <v>41936</v>
      </c>
      <c r="B18984" s="61" t="s">
        <v>1478</v>
      </c>
      <c r="C18984" s="62">
        <v>44.45</v>
      </c>
      <c r="D18984" s="62" t="str">
        <f t="shared" si="308"/>
        <v>S1zxcCQ-重庆-自考C2计划-EM[已删除]</v>
      </c>
      <c r="E18984" s="58"/>
      <c r="L18984" s="51"/>
      <c r="M18984" s="50"/>
      <c r="N18984" s="52"/>
      <c r="Y18984" s="50"/>
      <c r="AA18984" s="52"/>
      <c r="AL18984" s="50"/>
    </row>
    <row r="18985" spans="1:38" x14ac:dyDescent="0.3">
      <c r="A18985" s="65">
        <v>41939</v>
      </c>
      <c r="B18985" s="66" t="s">
        <v>1479</v>
      </c>
      <c r="C18985" s="67">
        <v>1.44</v>
      </c>
      <c r="D18985" s="67" t="str">
        <f t="shared" si="308"/>
        <v>S1zxcCQ-重庆-自考C3计划-EM</v>
      </c>
      <c r="E18985" s="58"/>
      <c r="L18985" s="51"/>
      <c r="M18985" s="50"/>
      <c r="N18985" s="52"/>
      <c r="Y18985" s="50"/>
      <c r="AA18985" s="52"/>
      <c r="AL18985" s="50"/>
    </row>
    <row r="18986" spans="1:38" x14ac:dyDescent="0.3">
      <c r="A18986" s="60">
        <v>41926</v>
      </c>
      <c r="B18986" s="61" t="s">
        <v>1480</v>
      </c>
      <c r="C18986" s="62">
        <v>0</v>
      </c>
      <c r="D18986" s="62" t="str">
        <f t="shared" si="308"/>
        <v>S1zxcCQ-重庆-自考C3计划-EM[已删除]</v>
      </c>
      <c r="E18986" s="58"/>
      <c r="L18986" s="51"/>
      <c r="M18986" s="50"/>
      <c r="N18986" s="52"/>
      <c r="Y18986" s="50"/>
      <c r="AA18986" s="52"/>
      <c r="AL18986" s="50"/>
    </row>
    <row r="18987" spans="1:38" x14ac:dyDescent="0.3">
      <c r="A18987" s="65">
        <v>41936</v>
      </c>
      <c r="B18987" s="66" t="s">
        <v>1481</v>
      </c>
      <c r="C18987" s="67">
        <v>26.27</v>
      </c>
      <c r="D18987" s="67" t="str">
        <f t="shared" si="308"/>
        <v>S1zxcCQ-重庆-自考D计划-EM</v>
      </c>
      <c r="E18987" s="58"/>
      <c r="L18987" s="51"/>
      <c r="M18987" s="50"/>
      <c r="N18987" s="52"/>
      <c r="Y18987" s="50"/>
      <c r="AA18987" s="52"/>
      <c r="AL18987" s="50"/>
    </row>
    <row r="18988" spans="1:38" x14ac:dyDescent="0.3">
      <c r="A18988" s="60">
        <v>41937</v>
      </c>
      <c r="B18988" s="61" t="s">
        <v>1481</v>
      </c>
      <c r="C18988" s="62">
        <v>135.59</v>
      </c>
      <c r="D18988" s="62" t="str">
        <f t="shared" si="308"/>
        <v>S1zxcCQ-重庆-自考D计划-EM</v>
      </c>
      <c r="E18988" s="58"/>
      <c r="L18988" s="51"/>
      <c r="M18988" s="50"/>
      <c r="N18988" s="52"/>
      <c r="Y18988" s="50"/>
      <c r="AA18988" s="52"/>
      <c r="AL18988" s="50"/>
    </row>
    <row r="18989" spans="1:38" x14ac:dyDescent="0.3">
      <c r="A18989" s="65">
        <v>41938</v>
      </c>
      <c r="B18989" s="66" t="s">
        <v>1481</v>
      </c>
      <c r="C18989" s="67">
        <v>79.33</v>
      </c>
      <c r="D18989" s="67" t="str">
        <f t="shared" si="308"/>
        <v>S1zxcCQ-重庆-自考D计划-EM</v>
      </c>
      <c r="E18989" s="58"/>
      <c r="L18989" s="51"/>
      <c r="M18989" s="50"/>
      <c r="N18989" s="52"/>
      <c r="Y18989" s="50"/>
      <c r="AA18989" s="52"/>
      <c r="AL18989" s="50"/>
    </row>
    <row r="18990" spans="1:38" x14ac:dyDescent="0.3">
      <c r="A18990" s="60">
        <v>41939</v>
      </c>
      <c r="B18990" s="61" t="s">
        <v>1481</v>
      </c>
      <c r="C18990" s="62">
        <v>247.49</v>
      </c>
      <c r="D18990" s="62" t="str">
        <f t="shared" si="308"/>
        <v>S1zxcCQ-重庆-自考D计划-EM</v>
      </c>
      <c r="E18990" s="58"/>
      <c r="L18990" s="51"/>
      <c r="M18990" s="50"/>
      <c r="N18990" s="52"/>
      <c r="Y18990" s="50"/>
      <c r="AA18990" s="52"/>
      <c r="AL18990" s="50"/>
    </row>
    <row r="18991" spans="1:38" x14ac:dyDescent="0.3">
      <c r="A18991" s="65">
        <v>41940</v>
      </c>
      <c r="B18991" s="66" t="s">
        <v>1481</v>
      </c>
      <c r="C18991" s="67">
        <v>194.85</v>
      </c>
      <c r="D18991" s="67" t="str">
        <f t="shared" si="308"/>
        <v>S1zxcCQ-重庆-自考D计划-EM</v>
      </c>
      <c r="E18991" s="58"/>
      <c r="L18991" s="51"/>
      <c r="M18991" s="50"/>
      <c r="N18991" s="52"/>
      <c r="Y18991" s="50"/>
      <c r="AA18991" s="52"/>
      <c r="AL18991" s="50"/>
    </row>
    <row r="18992" spans="1:38" x14ac:dyDescent="0.3">
      <c r="A18992" s="60">
        <v>41941</v>
      </c>
      <c r="B18992" s="61" t="s">
        <v>1481</v>
      </c>
      <c r="C18992" s="62">
        <v>274.75</v>
      </c>
      <c r="D18992" s="62" t="str">
        <f t="shared" si="308"/>
        <v>S1zxcCQ-重庆-自考D计划-EM</v>
      </c>
      <c r="E18992" s="58"/>
      <c r="L18992" s="51"/>
      <c r="M18992" s="50"/>
      <c r="N18992" s="52"/>
      <c r="Y18992" s="50"/>
      <c r="AA18992" s="52"/>
      <c r="AL18992" s="50"/>
    </row>
    <row r="18993" spans="1:38" x14ac:dyDescent="0.3">
      <c r="A18993" s="65">
        <v>41942</v>
      </c>
      <c r="B18993" s="66" t="s">
        <v>1481</v>
      </c>
      <c r="C18993" s="67">
        <v>266.70999999999998</v>
      </c>
      <c r="D18993" s="67" t="str">
        <f t="shared" si="308"/>
        <v>S1zxcCQ-重庆-自考D计划-EM</v>
      </c>
      <c r="E18993" s="58"/>
      <c r="L18993" s="51"/>
      <c r="M18993" s="50"/>
      <c r="N18993" s="52"/>
      <c r="Y18993" s="50"/>
      <c r="AA18993" s="52"/>
      <c r="AL18993" s="50"/>
    </row>
    <row r="18994" spans="1:38" x14ac:dyDescent="0.3">
      <c r="A18994" s="60">
        <v>41943</v>
      </c>
      <c r="B18994" s="61" t="s">
        <v>1481</v>
      </c>
      <c r="C18994" s="62">
        <v>224.16</v>
      </c>
      <c r="D18994" s="62" t="str">
        <f t="shared" si="308"/>
        <v>S1zxcCQ-重庆-自考D计划-EM</v>
      </c>
      <c r="E18994" s="58"/>
      <c r="L18994" s="51"/>
      <c r="M18994" s="50"/>
      <c r="N18994" s="52"/>
      <c r="Y18994" s="50"/>
      <c r="AA18994" s="52"/>
      <c r="AL18994" s="50"/>
    </row>
    <row r="18995" spans="1:38" x14ac:dyDescent="0.3">
      <c r="A18995" s="65">
        <v>41922</v>
      </c>
      <c r="B18995" s="66" t="s">
        <v>1482</v>
      </c>
      <c r="C18995" s="67">
        <v>9.18</v>
      </c>
      <c r="D18995" s="67" t="str">
        <f t="shared" si="308"/>
        <v>S1zxcCQ-重庆-自考D计划-EM[已删除]</v>
      </c>
      <c r="E18995" s="58"/>
      <c r="L18995" s="51"/>
      <c r="M18995" s="50"/>
      <c r="N18995" s="52"/>
      <c r="Y18995" s="50"/>
      <c r="AA18995" s="52"/>
      <c r="AL18995" s="50"/>
    </row>
    <row r="18996" spans="1:38" x14ac:dyDescent="0.3">
      <c r="A18996" s="60">
        <v>41923</v>
      </c>
      <c r="B18996" s="61" t="s">
        <v>1482</v>
      </c>
      <c r="C18996" s="62">
        <v>83.98</v>
      </c>
      <c r="D18996" s="62" t="str">
        <f t="shared" si="308"/>
        <v>S1zxcCQ-重庆-自考D计划-EM[已删除]</v>
      </c>
      <c r="E18996" s="58"/>
      <c r="L18996" s="51"/>
      <c r="M18996" s="50"/>
      <c r="N18996" s="52"/>
      <c r="Y18996" s="50"/>
      <c r="AA18996" s="52"/>
      <c r="AL18996" s="50"/>
    </row>
    <row r="18997" spans="1:38" x14ac:dyDescent="0.3">
      <c r="A18997" s="65">
        <v>41924</v>
      </c>
      <c r="B18997" s="66" t="s">
        <v>1482</v>
      </c>
      <c r="C18997" s="67">
        <v>149.18</v>
      </c>
      <c r="D18997" s="67" t="str">
        <f t="shared" si="308"/>
        <v>S1zxcCQ-重庆-自考D计划-EM[已删除]</v>
      </c>
      <c r="E18997" s="58"/>
      <c r="L18997" s="51"/>
      <c r="M18997" s="50"/>
      <c r="N18997" s="52"/>
      <c r="Y18997" s="50"/>
      <c r="AA18997" s="52"/>
      <c r="AL18997" s="50"/>
    </row>
    <row r="18998" spans="1:38" x14ac:dyDescent="0.3">
      <c r="A18998" s="60">
        <v>41925</v>
      </c>
      <c r="B18998" s="61" t="s">
        <v>1482</v>
      </c>
      <c r="C18998" s="62">
        <v>157.72999999999999</v>
      </c>
      <c r="D18998" s="62" t="str">
        <f t="shared" si="308"/>
        <v>S1zxcCQ-重庆-自考D计划-EM[已删除]</v>
      </c>
      <c r="E18998" s="58"/>
      <c r="L18998" s="51"/>
      <c r="M18998" s="50"/>
      <c r="N18998" s="52"/>
      <c r="Y18998" s="50"/>
      <c r="AA18998" s="52"/>
      <c r="AL18998" s="50"/>
    </row>
    <row r="18999" spans="1:38" x14ac:dyDescent="0.3">
      <c r="A18999" s="65">
        <v>41926</v>
      </c>
      <c r="B18999" s="66" t="s">
        <v>1482</v>
      </c>
      <c r="C18999" s="67">
        <v>133.22</v>
      </c>
      <c r="D18999" s="67" t="str">
        <f t="shared" si="308"/>
        <v>S1zxcCQ-重庆-自考D计划-EM[已删除]</v>
      </c>
      <c r="E18999" s="58"/>
      <c r="L18999" s="51"/>
      <c r="M18999" s="50"/>
      <c r="N18999" s="52"/>
      <c r="Y18999" s="50"/>
      <c r="AA18999" s="52"/>
      <c r="AL18999" s="50"/>
    </row>
    <row r="19000" spans="1:38" x14ac:dyDescent="0.3">
      <c r="A19000" s="60">
        <v>41927</v>
      </c>
      <c r="B19000" s="61" t="s">
        <v>1482</v>
      </c>
      <c r="C19000" s="62">
        <v>132.43</v>
      </c>
      <c r="D19000" s="62" t="str">
        <f t="shared" si="308"/>
        <v>S1zxcCQ-重庆-自考D计划-EM[已删除]</v>
      </c>
      <c r="E19000" s="58"/>
      <c r="L19000" s="51"/>
      <c r="M19000" s="50"/>
      <c r="N19000" s="52"/>
      <c r="Y19000" s="50"/>
      <c r="AA19000" s="52"/>
      <c r="AL19000" s="50"/>
    </row>
    <row r="19001" spans="1:38" x14ac:dyDescent="0.3">
      <c r="A19001" s="65">
        <v>41928</v>
      </c>
      <c r="B19001" s="66" t="s">
        <v>1482</v>
      </c>
      <c r="C19001" s="67">
        <v>270.33</v>
      </c>
      <c r="D19001" s="67" t="str">
        <f t="shared" si="308"/>
        <v>S1zxcCQ-重庆-自考D计划-EM[已删除]</v>
      </c>
      <c r="E19001" s="58"/>
      <c r="L19001" s="51"/>
      <c r="M19001" s="50"/>
      <c r="N19001" s="52"/>
      <c r="Y19001" s="50"/>
      <c r="AA19001" s="52"/>
      <c r="AL19001" s="50"/>
    </row>
    <row r="19002" spans="1:38" x14ac:dyDescent="0.3">
      <c r="A19002" s="60">
        <v>41929</v>
      </c>
      <c r="B19002" s="61" t="s">
        <v>1482</v>
      </c>
      <c r="C19002" s="62">
        <v>345.19</v>
      </c>
      <c r="D19002" s="62" t="str">
        <f t="shared" si="308"/>
        <v>S1zxcCQ-重庆-自考D计划-EM[已删除]</v>
      </c>
      <c r="E19002" s="58"/>
      <c r="L19002" s="51"/>
      <c r="M19002" s="50"/>
      <c r="N19002" s="52"/>
      <c r="Y19002" s="50"/>
      <c r="AA19002" s="52"/>
      <c r="AL19002" s="50"/>
    </row>
    <row r="19003" spans="1:38" x14ac:dyDescent="0.3">
      <c r="A19003" s="65">
        <v>41930</v>
      </c>
      <c r="B19003" s="66" t="s">
        <v>1482</v>
      </c>
      <c r="C19003" s="67">
        <v>185.04</v>
      </c>
      <c r="D19003" s="67" t="str">
        <f t="shared" si="308"/>
        <v>S1zxcCQ-重庆-自考D计划-EM[已删除]</v>
      </c>
      <c r="E19003" s="58"/>
      <c r="L19003" s="51"/>
      <c r="M19003" s="50"/>
      <c r="N19003" s="52"/>
      <c r="Y19003" s="50"/>
      <c r="AA19003" s="52"/>
      <c r="AL19003" s="50"/>
    </row>
    <row r="19004" spans="1:38" x14ac:dyDescent="0.3">
      <c r="A19004" s="60">
        <v>41931</v>
      </c>
      <c r="B19004" s="61" t="s">
        <v>1482</v>
      </c>
      <c r="C19004" s="62">
        <v>187.86</v>
      </c>
      <c r="D19004" s="62" t="str">
        <f t="shared" si="308"/>
        <v>S1zxcCQ-重庆-自考D计划-EM[已删除]</v>
      </c>
      <c r="E19004" s="58"/>
      <c r="L19004" s="51"/>
      <c r="M19004" s="50"/>
      <c r="N19004" s="52"/>
      <c r="Y19004" s="50"/>
      <c r="AA19004" s="52"/>
      <c r="AL19004" s="50"/>
    </row>
    <row r="19005" spans="1:38" x14ac:dyDescent="0.3">
      <c r="A19005" s="65">
        <v>41932</v>
      </c>
      <c r="B19005" s="66" t="s">
        <v>1482</v>
      </c>
      <c r="C19005" s="67">
        <v>311.14999999999998</v>
      </c>
      <c r="D19005" s="67" t="str">
        <f t="shared" si="308"/>
        <v>S1zxcCQ-重庆-自考D计划-EM[已删除]</v>
      </c>
      <c r="E19005" s="58"/>
      <c r="L19005" s="51"/>
      <c r="M19005" s="50"/>
      <c r="N19005" s="52"/>
      <c r="Y19005" s="50"/>
      <c r="AA19005" s="52"/>
      <c r="AL19005" s="50"/>
    </row>
    <row r="19006" spans="1:38" x14ac:dyDescent="0.3">
      <c r="A19006" s="60">
        <v>41933</v>
      </c>
      <c r="B19006" s="61" t="s">
        <v>1482</v>
      </c>
      <c r="C19006" s="62">
        <v>260.45999999999998</v>
      </c>
      <c r="D19006" s="62" t="str">
        <f t="shared" si="308"/>
        <v>S1zxcCQ-重庆-自考D计划-EM[已删除]</v>
      </c>
      <c r="E19006" s="58"/>
      <c r="L19006" s="51"/>
      <c r="M19006" s="50"/>
      <c r="N19006" s="52"/>
      <c r="Y19006" s="50"/>
      <c r="AA19006" s="52"/>
      <c r="AL19006" s="50"/>
    </row>
    <row r="19007" spans="1:38" x14ac:dyDescent="0.3">
      <c r="A19007" s="65">
        <v>41934</v>
      </c>
      <c r="B19007" s="66" t="s">
        <v>1482</v>
      </c>
      <c r="C19007" s="67">
        <v>137.65</v>
      </c>
      <c r="D19007" s="67" t="str">
        <f t="shared" si="308"/>
        <v>S1zxcCQ-重庆-自考D计划-EM[已删除]</v>
      </c>
      <c r="E19007" s="58"/>
      <c r="L19007" s="51"/>
      <c r="M19007" s="50"/>
      <c r="N19007" s="52"/>
      <c r="Y19007" s="50"/>
      <c r="AA19007" s="52"/>
      <c r="AL19007" s="50"/>
    </row>
    <row r="19008" spans="1:38" x14ac:dyDescent="0.3">
      <c r="A19008" s="60">
        <v>41935</v>
      </c>
      <c r="B19008" s="61" t="s">
        <v>1482</v>
      </c>
      <c r="C19008" s="62">
        <v>194.56</v>
      </c>
      <c r="D19008" s="62" t="str">
        <f t="shared" si="308"/>
        <v>S1zxcCQ-重庆-自考D计划-EM[已删除]</v>
      </c>
      <c r="E19008" s="58"/>
      <c r="L19008" s="51"/>
      <c r="M19008" s="50"/>
      <c r="N19008" s="52"/>
      <c r="Y19008" s="50"/>
      <c r="AA19008" s="52"/>
      <c r="AL19008" s="50"/>
    </row>
    <row r="19009" spans="1:38" x14ac:dyDescent="0.3">
      <c r="A19009" s="65">
        <v>41936</v>
      </c>
      <c r="B19009" s="66" t="s">
        <v>1482</v>
      </c>
      <c r="C19009" s="67">
        <v>135.63999999999999</v>
      </c>
      <c r="D19009" s="67" t="str">
        <f t="shared" si="308"/>
        <v>S1zxcCQ-重庆-自考D计划-EM[已删除]</v>
      </c>
      <c r="E19009" s="58"/>
      <c r="L19009" s="51"/>
      <c r="M19009" s="50"/>
      <c r="N19009" s="52"/>
      <c r="Y19009" s="50"/>
      <c r="AA19009" s="52"/>
      <c r="AL19009" s="50"/>
    </row>
    <row r="19010" spans="1:38" x14ac:dyDescent="0.3">
      <c r="A19010" s="60">
        <v>41936</v>
      </c>
      <c r="B19010" s="61" t="s">
        <v>1483</v>
      </c>
      <c r="C19010" s="62">
        <v>0.41</v>
      </c>
      <c r="D19010" s="62" t="str">
        <f t="shared" si="308"/>
        <v>S1zxcCQ-重庆-自考D计划-PM</v>
      </c>
      <c r="E19010" s="58"/>
      <c r="L19010" s="51"/>
      <c r="M19010" s="50"/>
      <c r="N19010" s="52"/>
      <c r="Y19010" s="50"/>
      <c r="AA19010" s="52"/>
      <c r="AL19010" s="50"/>
    </row>
    <row r="19011" spans="1:38" x14ac:dyDescent="0.3">
      <c r="A19011" s="65">
        <v>41937</v>
      </c>
      <c r="B19011" s="66" t="s">
        <v>1483</v>
      </c>
      <c r="C19011" s="67">
        <v>0</v>
      </c>
      <c r="D19011" s="67" t="str">
        <f t="shared" si="308"/>
        <v>S1zxcCQ-重庆-自考D计划-PM</v>
      </c>
      <c r="E19011" s="58"/>
      <c r="L19011" s="51"/>
      <c r="M19011" s="50"/>
      <c r="N19011" s="52"/>
      <c r="Y19011" s="50"/>
      <c r="AA19011" s="52"/>
      <c r="AL19011" s="50"/>
    </row>
    <row r="19012" spans="1:38" x14ac:dyDescent="0.3">
      <c r="A19012" s="60">
        <v>41938</v>
      </c>
      <c r="B19012" s="61" t="s">
        <v>1483</v>
      </c>
      <c r="C19012" s="62">
        <v>1.41</v>
      </c>
      <c r="D19012" s="62" t="str">
        <f t="shared" si="308"/>
        <v>S1zxcCQ-重庆-自考D计划-PM</v>
      </c>
      <c r="E19012" s="58"/>
      <c r="L19012" s="51"/>
      <c r="M19012" s="50"/>
      <c r="N19012" s="52"/>
      <c r="Y19012" s="50"/>
      <c r="AA19012" s="52"/>
      <c r="AL19012" s="50"/>
    </row>
    <row r="19013" spans="1:38" x14ac:dyDescent="0.3">
      <c r="A19013" s="65">
        <v>41939</v>
      </c>
      <c r="B19013" s="66" t="s">
        <v>1483</v>
      </c>
      <c r="C19013" s="67">
        <v>2.78</v>
      </c>
      <c r="D19013" s="67" t="str">
        <f t="shared" si="308"/>
        <v>S1zxcCQ-重庆-自考D计划-PM</v>
      </c>
      <c r="E19013" s="58"/>
      <c r="L19013" s="51"/>
      <c r="M19013" s="50"/>
      <c r="N19013" s="52"/>
      <c r="Y19013" s="50"/>
      <c r="AA19013" s="52"/>
      <c r="AL19013" s="50"/>
    </row>
    <row r="19014" spans="1:38" x14ac:dyDescent="0.3">
      <c r="A19014" s="60">
        <v>41940</v>
      </c>
      <c r="B19014" s="61" t="s">
        <v>1483</v>
      </c>
      <c r="C19014" s="62">
        <v>1.53</v>
      </c>
      <c r="D19014" s="62" t="str">
        <f t="shared" ref="D19014:D19077" si="309">LEFT(B19014,2)&amp;"zxc"&amp;MID(B19014,4,100)</f>
        <v>S1zxcCQ-重庆-自考D计划-PM</v>
      </c>
      <c r="E19014" s="58"/>
      <c r="L19014" s="51"/>
      <c r="M19014" s="50"/>
      <c r="N19014" s="52"/>
      <c r="Y19014" s="50"/>
      <c r="AA19014" s="52"/>
      <c r="AL19014" s="50"/>
    </row>
    <row r="19015" spans="1:38" x14ac:dyDescent="0.3">
      <c r="A19015" s="65">
        <v>41941</v>
      </c>
      <c r="B19015" s="66" t="s">
        <v>1483</v>
      </c>
      <c r="C19015" s="67">
        <v>6.49</v>
      </c>
      <c r="D19015" s="67" t="str">
        <f t="shared" si="309"/>
        <v>S1zxcCQ-重庆-自考D计划-PM</v>
      </c>
      <c r="E19015" s="58"/>
      <c r="L19015" s="51"/>
      <c r="M19015" s="50"/>
      <c r="N19015" s="52"/>
      <c r="Y19015" s="50"/>
      <c r="AA19015" s="52"/>
      <c r="AL19015" s="50"/>
    </row>
    <row r="19016" spans="1:38" x14ac:dyDescent="0.3">
      <c r="A19016" s="60">
        <v>41942</v>
      </c>
      <c r="B19016" s="61" t="s">
        <v>1483</v>
      </c>
      <c r="C19016" s="62">
        <v>5.48</v>
      </c>
      <c r="D19016" s="62" t="str">
        <f t="shared" si="309"/>
        <v>S1zxcCQ-重庆-自考D计划-PM</v>
      </c>
      <c r="E19016" s="58"/>
      <c r="L19016" s="51"/>
      <c r="M19016" s="50"/>
      <c r="N19016" s="52"/>
      <c r="Y19016" s="50"/>
      <c r="AA19016" s="52"/>
      <c r="AL19016" s="50"/>
    </row>
    <row r="19017" spans="1:38" x14ac:dyDescent="0.3">
      <c r="A19017" s="65">
        <v>41943</v>
      </c>
      <c r="B19017" s="66" t="s">
        <v>1483</v>
      </c>
      <c r="C19017" s="67">
        <v>1.49</v>
      </c>
      <c r="D19017" s="67" t="str">
        <f t="shared" si="309"/>
        <v>S1zxcCQ-重庆-自考D计划-PM</v>
      </c>
      <c r="E19017" s="58"/>
      <c r="L19017" s="51"/>
      <c r="M19017" s="50"/>
      <c r="N19017" s="52"/>
      <c r="Y19017" s="50"/>
      <c r="AA19017" s="52"/>
      <c r="AL19017" s="50"/>
    </row>
    <row r="19018" spans="1:38" x14ac:dyDescent="0.3">
      <c r="A19018" s="60">
        <v>41922</v>
      </c>
      <c r="B19018" s="61" t="s">
        <v>1484</v>
      </c>
      <c r="C19018" s="62">
        <v>1.71</v>
      </c>
      <c r="D19018" s="62" t="str">
        <f t="shared" si="309"/>
        <v>S1zxcCQ-重庆-自考D计划-PM[已删除]</v>
      </c>
      <c r="E19018" s="58"/>
      <c r="L19018" s="51"/>
      <c r="M19018" s="50"/>
      <c r="N19018" s="52"/>
      <c r="Y19018" s="50"/>
      <c r="AA19018" s="52"/>
      <c r="AL19018" s="50"/>
    </row>
    <row r="19019" spans="1:38" x14ac:dyDescent="0.3">
      <c r="A19019" s="65">
        <v>41923</v>
      </c>
      <c r="B19019" s="66" t="s">
        <v>1484</v>
      </c>
      <c r="C19019" s="67">
        <v>4.76</v>
      </c>
      <c r="D19019" s="67" t="str">
        <f t="shared" si="309"/>
        <v>S1zxcCQ-重庆-自考D计划-PM[已删除]</v>
      </c>
      <c r="E19019" s="58"/>
      <c r="L19019" s="51"/>
      <c r="M19019" s="50"/>
      <c r="N19019" s="52"/>
      <c r="Y19019" s="50"/>
      <c r="AA19019" s="52"/>
      <c r="AL19019" s="50"/>
    </row>
    <row r="19020" spans="1:38" x14ac:dyDescent="0.3">
      <c r="A19020" s="60">
        <v>41924</v>
      </c>
      <c r="B19020" s="61" t="s">
        <v>1484</v>
      </c>
      <c r="C19020" s="62">
        <v>6.42</v>
      </c>
      <c r="D19020" s="62" t="str">
        <f t="shared" si="309"/>
        <v>S1zxcCQ-重庆-自考D计划-PM[已删除]</v>
      </c>
      <c r="E19020" s="58"/>
      <c r="L19020" s="51"/>
      <c r="M19020" s="50"/>
      <c r="N19020" s="52"/>
      <c r="Y19020" s="50"/>
      <c r="AA19020" s="52"/>
      <c r="AL19020" s="50"/>
    </row>
    <row r="19021" spans="1:38" x14ac:dyDescent="0.3">
      <c r="A19021" s="65">
        <v>41925</v>
      </c>
      <c r="B19021" s="66" t="s">
        <v>1484</v>
      </c>
      <c r="C19021" s="67">
        <v>7.53</v>
      </c>
      <c r="D19021" s="67" t="str">
        <f t="shared" si="309"/>
        <v>S1zxcCQ-重庆-自考D计划-PM[已删除]</v>
      </c>
      <c r="E19021" s="58"/>
      <c r="L19021" s="51"/>
      <c r="M19021" s="50"/>
      <c r="N19021" s="52"/>
      <c r="Y19021" s="50"/>
      <c r="AA19021" s="52"/>
      <c r="AL19021" s="50"/>
    </row>
    <row r="19022" spans="1:38" x14ac:dyDescent="0.3">
      <c r="A19022" s="60">
        <v>41926</v>
      </c>
      <c r="B19022" s="61" t="s">
        <v>1484</v>
      </c>
      <c r="C19022" s="62">
        <v>12.22</v>
      </c>
      <c r="D19022" s="62" t="str">
        <f t="shared" si="309"/>
        <v>S1zxcCQ-重庆-自考D计划-PM[已删除]</v>
      </c>
      <c r="E19022" s="58"/>
      <c r="L19022" s="51"/>
      <c r="M19022" s="50"/>
      <c r="N19022" s="52"/>
      <c r="Y19022" s="50"/>
      <c r="AA19022" s="52"/>
      <c r="AL19022" s="50"/>
    </row>
    <row r="19023" spans="1:38" x14ac:dyDescent="0.3">
      <c r="A19023" s="65">
        <v>41927</v>
      </c>
      <c r="B19023" s="66" t="s">
        <v>1484</v>
      </c>
      <c r="C19023" s="67">
        <v>3.34</v>
      </c>
      <c r="D19023" s="67" t="str">
        <f t="shared" si="309"/>
        <v>S1zxcCQ-重庆-自考D计划-PM[已删除]</v>
      </c>
      <c r="E19023" s="58"/>
      <c r="L19023" s="51"/>
      <c r="M19023" s="50"/>
      <c r="N19023" s="52"/>
      <c r="Y19023" s="50"/>
      <c r="AA19023" s="52"/>
      <c r="AL19023" s="50"/>
    </row>
    <row r="19024" spans="1:38" x14ac:dyDescent="0.3">
      <c r="A19024" s="60">
        <v>41936</v>
      </c>
      <c r="B19024" s="61" t="s">
        <v>1485</v>
      </c>
      <c r="C19024" s="62">
        <v>0</v>
      </c>
      <c r="D19024" s="62" t="str">
        <f t="shared" si="309"/>
        <v>S1zxcCQ-重庆自考川大院校计划EM</v>
      </c>
      <c r="E19024" s="58"/>
      <c r="L19024" s="51"/>
      <c r="M19024" s="50"/>
      <c r="N19024" s="52"/>
      <c r="Y19024" s="50"/>
      <c r="AA19024" s="52"/>
      <c r="AL19024" s="50"/>
    </row>
    <row r="19025" spans="1:38" x14ac:dyDescent="0.3">
      <c r="A19025" s="65">
        <v>41939</v>
      </c>
      <c r="B19025" s="66" t="s">
        <v>1485</v>
      </c>
      <c r="C19025" s="67">
        <v>5.55</v>
      </c>
      <c r="D19025" s="67" t="str">
        <f t="shared" si="309"/>
        <v>S1zxcCQ-重庆自考川大院校计划EM</v>
      </c>
      <c r="E19025" s="58"/>
      <c r="L19025" s="51"/>
      <c r="M19025" s="50"/>
      <c r="N19025" s="52"/>
      <c r="Y19025" s="50"/>
      <c r="AA19025" s="52"/>
      <c r="AL19025" s="50"/>
    </row>
    <row r="19026" spans="1:38" x14ac:dyDescent="0.3">
      <c r="A19026" s="60">
        <v>41940</v>
      </c>
      <c r="B19026" s="61" t="s">
        <v>1485</v>
      </c>
      <c r="C19026" s="62">
        <v>2.62</v>
      </c>
      <c r="D19026" s="62" t="str">
        <f t="shared" si="309"/>
        <v>S1zxcCQ-重庆自考川大院校计划EM</v>
      </c>
      <c r="E19026" s="58"/>
      <c r="L19026" s="51"/>
      <c r="M19026" s="50"/>
      <c r="N19026" s="52"/>
      <c r="Y19026" s="50"/>
      <c r="AA19026" s="52"/>
      <c r="AL19026" s="50"/>
    </row>
    <row r="19027" spans="1:38" x14ac:dyDescent="0.3">
      <c r="A19027" s="65">
        <v>41941</v>
      </c>
      <c r="B19027" s="66" t="s">
        <v>1485</v>
      </c>
      <c r="C19027" s="67">
        <v>4.4000000000000004</v>
      </c>
      <c r="D19027" s="67" t="str">
        <f t="shared" si="309"/>
        <v>S1zxcCQ-重庆自考川大院校计划EM</v>
      </c>
      <c r="E19027" s="58"/>
      <c r="L19027" s="51"/>
      <c r="M19027" s="50"/>
      <c r="N19027" s="52"/>
      <c r="Y19027" s="50"/>
      <c r="AA19027" s="52"/>
      <c r="AL19027" s="50"/>
    </row>
    <row r="19028" spans="1:38" x14ac:dyDescent="0.3">
      <c r="A19028" s="60">
        <v>41942</v>
      </c>
      <c r="B19028" s="61" t="s">
        <v>1485</v>
      </c>
      <c r="C19028" s="62">
        <v>0</v>
      </c>
      <c r="D19028" s="62" t="str">
        <f t="shared" si="309"/>
        <v>S1zxcCQ-重庆自考川大院校计划EM</v>
      </c>
      <c r="E19028" s="58"/>
      <c r="L19028" s="51"/>
      <c r="M19028" s="50"/>
      <c r="N19028" s="52"/>
      <c r="Y19028" s="50"/>
      <c r="AA19028" s="52"/>
      <c r="AL19028" s="50"/>
    </row>
    <row r="19029" spans="1:38" x14ac:dyDescent="0.3">
      <c r="A19029" s="65">
        <v>41943</v>
      </c>
      <c r="B19029" s="66" t="s">
        <v>1485</v>
      </c>
      <c r="C19029" s="67">
        <v>0</v>
      </c>
      <c r="D19029" s="67" t="str">
        <f t="shared" si="309"/>
        <v>S1zxcCQ-重庆自考川大院校计划EM</v>
      </c>
      <c r="E19029" s="58"/>
      <c r="L19029" s="51"/>
      <c r="M19029" s="50"/>
      <c r="N19029" s="52"/>
      <c r="Y19029" s="50"/>
      <c r="AA19029" s="52"/>
      <c r="AL19029" s="50"/>
    </row>
    <row r="19030" spans="1:38" x14ac:dyDescent="0.3">
      <c r="A19030" s="60">
        <v>41922</v>
      </c>
      <c r="B19030" s="61" t="s">
        <v>1486</v>
      </c>
      <c r="C19030" s="62">
        <v>0</v>
      </c>
      <c r="D19030" s="62" t="str">
        <f t="shared" si="309"/>
        <v>S1zxcCQ-重庆自考川大院校计划EM[已删除]</v>
      </c>
      <c r="E19030" s="58"/>
      <c r="L19030" s="51"/>
      <c r="M19030" s="50"/>
      <c r="N19030" s="52"/>
      <c r="Y19030" s="50"/>
      <c r="AA19030" s="52"/>
      <c r="AL19030" s="50"/>
    </row>
    <row r="19031" spans="1:38" x14ac:dyDescent="0.3">
      <c r="A19031" s="65">
        <v>41924</v>
      </c>
      <c r="B19031" s="66" t="s">
        <v>1486</v>
      </c>
      <c r="C19031" s="67">
        <v>0</v>
      </c>
      <c r="D19031" s="67" t="str">
        <f t="shared" si="309"/>
        <v>S1zxcCQ-重庆自考川大院校计划EM[已删除]</v>
      </c>
      <c r="E19031" s="58"/>
      <c r="L19031" s="51"/>
      <c r="M19031" s="50"/>
      <c r="N19031" s="52"/>
      <c r="Y19031" s="50"/>
      <c r="AA19031" s="52"/>
      <c r="AL19031" s="50"/>
    </row>
    <row r="19032" spans="1:38" x14ac:dyDescent="0.3">
      <c r="A19032" s="60">
        <v>41925</v>
      </c>
      <c r="B19032" s="61" t="s">
        <v>1486</v>
      </c>
      <c r="C19032" s="62">
        <v>0</v>
      </c>
      <c r="D19032" s="62" t="str">
        <f t="shared" si="309"/>
        <v>S1zxcCQ-重庆自考川大院校计划EM[已删除]</v>
      </c>
      <c r="E19032" s="58"/>
      <c r="L19032" s="51"/>
      <c r="M19032" s="50"/>
      <c r="N19032" s="52"/>
      <c r="Y19032" s="50"/>
      <c r="AA19032" s="52"/>
      <c r="AL19032" s="50"/>
    </row>
    <row r="19033" spans="1:38" x14ac:dyDescent="0.3">
      <c r="A19033" s="65">
        <v>41926</v>
      </c>
      <c r="B19033" s="66" t="s">
        <v>1486</v>
      </c>
      <c r="C19033" s="67">
        <v>0</v>
      </c>
      <c r="D19033" s="67" t="str">
        <f t="shared" si="309"/>
        <v>S1zxcCQ-重庆自考川大院校计划EM[已删除]</v>
      </c>
      <c r="E19033" s="58"/>
      <c r="L19033" s="51"/>
      <c r="M19033" s="50"/>
      <c r="N19033" s="52"/>
      <c r="Y19033" s="50"/>
      <c r="AA19033" s="52"/>
      <c r="AL19033" s="50"/>
    </row>
    <row r="19034" spans="1:38" x14ac:dyDescent="0.3">
      <c r="A19034" s="60">
        <v>41927</v>
      </c>
      <c r="B19034" s="61" t="s">
        <v>1486</v>
      </c>
      <c r="C19034" s="62">
        <v>0</v>
      </c>
      <c r="D19034" s="62" t="str">
        <f t="shared" si="309"/>
        <v>S1zxcCQ-重庆自考川大院校计划EM[已删除]</v>
      </c>
      <c r="E19034" s="58"/>
      <c r="L19034" s="51"/>
      <c r="M19034" s="50"/>
      <c r="N19034" s="52"/>
      <c r="Y19034" s="50"/>
      <c r="AA19034" s="52"/>
      <c r="AL19034" s="50"/>
    </row>
    <row r="19035" spans="1:38" x14ac:dyDescent="0.3">
      <c r="A19035" s="65">
        <v>41929</v>
      </c>
      <c r="B19035" s="66" t="s">
        <v>1486</v>
      </c>
      <c r="C19035" s="67">
        <v>0</v>
      </c>
      <c r="D19035" s="67" t="str">
        <f t="shared" si="309"/>
        <v>S1zxcCQ-重庆自考川大院校计划EM[已删除]</v>
      </c>
      <c r="E19035" s="58"/>
      <c r="L19035" s="51"/>
      <c r="M19035" s="50"/>
      <c r="N19035" s="52"/>
      <c r="Y19035" s="50"/>
      <c r="AA19035" s="52"/>
      <c r="AL19035" s="50"/>
    </row>
    <row r="19036" spans="1:38" x14ac:dyDescent="0.3">
      <c r="A19036" s="60">
        <v>41930</v>
      </c>
      <c r="B19036" s="61" t="s">
        <v>1486</v>
      </c>
      <c r="C19036" s="62">
        <v>0</v>
      </c>
      <c r="D19036" s="62" t="str">
        <f t="shared" si="309"/>
        <v>S1zxcCQ-重庆自考川大院校计划EM[已删除]</v>
      </c>
      <c r="E19036" s="58"/>
      <c r="L19036" s="51"/>
      <c r="M19036" s="50"/>
      <c r="N19036" s="52"/>
      <c r="Y19036" s="50"/>
      <c r="AA19036" s="52"/>
      <c r="AL19036" s="50"/>
    </row>
    <row r="19037" spans="1:38" x14ac:dyDescent="0.3">
      <c r="A19037" s="65">
        <v>41931</v>
      </c>
      <c r="B19037" s="66" t="s">
        <v>1486</v>
      </c>
      <c r="C19037" s="67">
        <v>0</v>
      </c>
      <c r="D19037" s="67" t="str">
        <f t="shared" si="309"/>
        <v>S1zxcCQ-重庆自考川大院校计划EM[已删除]</v>
      </c>
      <c r="E19037" s="58"/>
      <c r="L19037" s="51"/>
      <c r="M19037" s="50"/>
      <c r="N19037" s="52"/>
      <c r="Y19037" s="50"/>
      <c r="AA19037" s="52"/>
      <c r="AL19037" s="50"/>
    </row>
    <row r="19038" spans="1:38" x14ac:dyDescent="0.3">
      <c r="A19038" s="60">
        <v>41936</v>
      </c>
      <c r="B19038" s="61" t="s">
        <v>1487</v>
      </c>
      <c r="C19038" s="62">
        <v>0</v>
      </c>
      <c r="D19038" s="62" t="str">
        <f t="shared" si="309"/>
        <v>S1zxcCQ-重庆自考川大院校计划PM</v>
      </c>
      <c r="E19038" s="58"/>
      <c r="L19038" s="51"/>
      <c r="M19038" s="50"/>
      <c r="N19038" s="52"/>
      <c r="Y19038" s="50"/>
      <c r="AA19038" s="52"/>
      <c r="AL19038" s="50"/>
    </row>
    <row r="19039" spans="1:38" x14ac:dyDescent="0.3">
      <c r="A19039" s="65">
        <v>41937</v>
      </c>
      <c r="B19039" s="66" t="s">
        <v>1487</v>
      </c>
      <c r="C19039" s="67">
        <v>0</v>
      </c>
      <c r="D19039" s="67" t="str">
        <f t="shared" si="309"/>
        <v>S1zxcCQ-重庆自考川大院校计划PM</v>
      </c>
      <c r="E19039" s="58"/>
      <c r="L19039" s="51"/>
      <c r="M19039" s="50"/>
      <c r="N19039" s="52"/>
      <c r="Y19039" s="50"/>
      <c r="AA19039" s="52"/>
      <c r="AL19039" s="50"/>
    </row>
    <row r="19040" spans="1:38" x14ac:dyDescent="0.3">
      <c r="A19040" s="60">
        <v>41938</v>
      </c>
      <c r="B19040" s="61" t="s">
        <v>1487</v>
      </c>
      <c r="C19040" s="62">
        <v>1.77</v>
      </c>
      <c r="D19040" s="62" t="str">
        <f t="shared" si="309"/>
        <v>S1zxcCQ-重庆自考川大院校计划PM</v>
      </c>
      <c r="E19040" s="58"/>
      <c r="L19040" s="51"/>
      <c r="M19040" s="50"/>
      <c r="N19040" s="52"/>
      <c r="Y19040" s="50"/>
      <c r="AA19040" s="52"/>
      <c r="AL19040" s="50"/>
    </row>
    <row r="19041" spans="1:38" x14ac:dyDescent="0.3">
      <c r="A19041" s="65">
        <v>41939</v>
      </c>
      <c r="B19041" s="66" t="s">
        <v>1487</v>
      </c>
      <c r="C19041" s="67">
        <v>7.81</v>
      </c>
      <c r="D19041" s="67" t="str">
        <f t="shared" si="309"/>
        <v>S1zxcCQ-重庆自考川大院校计划PM</v>
      </c>
      <c r="E19041" s="58"/>
      <c r="L19041" s="51"/>
      <c r="M19041" s="50"/>
      <c r="N19041" s="52"/>
      <c r="Y19041" s="50"/>
      <c r="AA19041" s="52"/>
      <c r="AL19041" s="50"/>
    </row>
    <row r="19042" spans="1:38" x14ac:dyDescent="0.3">
      <c r="A19042" s="60">
        <v>41940</v>
      </c>
      <c r="B19042" s="61" t="s">
        <v>1487</v>
      </c>
      <c r="C19042" s="62">
        <v>1.67</v>
      </c>
      <c r="D19042" s="62" t="str">
        <f t="shared" si="309"/>
        <v>S1zxcCQ-重庆自考川大院校计划PM</v>
      </c>
      <c r="E19042" s="58"/>
      <c r="L19042" s="51"/>
      <c r="M19042" s="50"/>
      <c r="N19042" s="52"/>
      <c r="Y19042" s="50"/>
      <c r="AA19042" s="52"/>
      <c r="AL19042" s="50"/>
    </row>
    <row r="19043" spans="1:38" x14ac:dyDescent="0.3">
      <c r="A19043" s="65">
        <v>41941</v>
      </c>
      <c r="B19043" s="66" t="s">
        <v>1487</v>
      </c>
      <c r="C19043" s="67">
        <v>1.08</v>
      </c>
      <c r="D19043" s="67" t="str">
        <f t="shared" si="309"/>
        <v>S1zxcCQ-重庆自考川大院校计划PM</v>
      </c>
      <c r="E19043" s="58"/>
      <c r="L19043" s="51"/>
      <c r="M19043" s="50"/>
      <c r="N19043" s="52"/>
      <c r="Y19043" s="50"/>
      <c r="AA19043" s="52"/>
      <c r="AL19043" s="50"/>
    </row>
    <row r="19044" spans="1:38" x14ac:dyDescent="0.3">
      <c r="A19044" s="60">
        <v>41942</v>
      </c>
      <c r="B19044" s="61" t="s">
        <v>1487</v>
      </c>
      <c r="C19044" s="62">
        <v>3.2</v>
      </c>
      <c r="D19044" s="62" t="str">
        <f t="shared" si="309"/>
        <v>S1zxcCQ-重庆自考川大院校计划PM</v>
      </c>
      <c r="E19044" s="58"/>
      <c r="L19044" s="51"/>
      <c r="M19044" s="50"/>
      <c r="N19044" s="52"/>
      <c r="Y19044" s="50"/>
      <c r="AA19044" s="52"/>
      <c r="AL19044" s="50"/>
    </row>
    <row r="19045" spans="1:38" x14ac:dyDescent="0.3">
      <c r="A19045" s="65">
        <v>41943</v>
      </c>
      <c r="B19045" s="66" t="s">
        <v>1487</v>
      </c>
      <c r="C19045" s="67">
        <v>4.17</v>
      </c>
      <c r="D19045" s="67" t="str">
        <f t="shared" si="309"/>
        <v>S1zxcCQ-重庆自考川大院校计划PM</v>
      </c>
      <c r="E19045" s="58"/>
      <c r="L19045" s="51"/>
      <c r="M19045" s="50"/>
      <c r="N19045" s="52"/>
      <c r="Y19045" s="50"/>
      <c r="AA19045" s="52"/>
      <c r="AL19045" s="50"/>
    </row>
    <row r="19046" spans="1:38" x14ac:dyDescent="0.3">
      <c r="A19046" s="60">
        <v>41923</v>
      </c>
      <c r="B19046" s="61" t="s">
        <v>1488</v>
      </c>
      <c r="C19046" s="62">
        <v>4.32</v>
      </c>
      <c r="D19046" s="62" t="str">
        <f t="shared" si="309"/>
        <v>S1zxcCQ-重庆自考川大院校计划PM[已删除]</v>
      </c>
      <c r="E19046" s="58"/>
      <c r="L19046" s="51"/>
      <c r="M19046" s="50"/>
      <c r="N19046" s="52"/>
      <c r="Y19046" s="50"/>
      <c r="AA19046" s="52"/>
      <c r="AL19046" s="50"/>
    </row>
    <row r="19047" spans="1:38" x14ac:dyDescent="0.3">
      <c r="A19047" s="65">
        <v>41924</v>
      </c>
      <c r="B19047" s="66" t="s">
        <v>1488</v>
      </c>
      <c r="C19047" s="67">
        <v>0</v>
      </c>
      <c r="D19047" s="67" t="str">
        <f t="shared" si="309"/>
        <v>S1zxcCQ-重庆自考川大院校计划PM[已删除]</v>
      </c>
      <c r="E19047" s="58"/>
      <c r="L19047" s="51"/>
      <c r="M19047" s="50"/>
      <c r="N19047" s="52"/>
      <c r="Y19047" s="50"/>
      <c r="AA19047" s="52"/>
      <c r="AL19047" s="50"/>
    </row>
    <row r="19048" spans="1:38" x14ac:dyDescent="0.3">
      <c r="A19048" s="60">
        <v>41925</v>
      </c>
      <c r="B19048" s="61" t="s">
        <v>1488</v>
      </c>
      <c r="C19048" s="62">
        <v>2.08</v>
      </c>
      <c r="D19048" s="62" t="str">
        <f t="shared" si="309"/>
        <v>S1zxcCQ-重庆自考川大院校计划PM[已删除]</v>
      </c>
      <c r="E19048" s="58"/>
      <c r="L19048" s="51"/>
      <c r="M19048" s="50"/>
      <c r="N19048" s="52"/>
      <c r="Y19048" s="50"/>
      <c r="AA19048" s="52"/>
      <c r="AL19048" s="50"/>
    </row>
    <row r="19049" spans="1:38" x14ac:dyDescent="0.3">
      <c r="A19049" s="65">
        <v>41926</v>
      </c>
      <c r="B19049" s="66" t="s">
        <v>1488</v>
      </c>
      <c r="C19049" s="67">
        <v>2.82</v>
      </c>
      <c r="D19049" s="67" t="str">
        <f t="shared" si="309"/>
        <v>S1zxcCQ-重庆自考川大院校计划PM[已删除]</v>
      </c>
      <c r="E19049" s="58"/>
      <c r="L19049" s="51"/>
      <c r="M19049" s="50"/>
      <c r="N19049" s="52"/>
      <c r="Y19049" s="50"/>
      <c r="AA19049" s="52"/>
      <c r="AL19049" s="50"/>
    </row>
    <row r="19050" spans="1:38" x14ac:dyDescent="0.3">
      <c r="A19050" s="60">
        <v>41927</v>
      </c>
      <c r="B19050" s="61" t="s">
        <v>1488</v>
      </c>
      <c r="C19050" s="62">
        <v>7.09</v>
      </c>
      <c r="D19050" s="62" t="str">
        <f t="shared" si="309"/>
        <v>S1zxcCQ-重庆自考川大院校计划PM[已删除]</v>
      </c>
      <c r="E19050" s="58"/>
      <c r="L19050" s="51"/>
      <c r="M19050" s="50"/>
      <c r="N19050" s="52"/>
      <c r="Y19050" s="50"/>
      <c r="AA19050" s="52"/>
      <c r="AL19050" s="50"/>
    </row>
    <row r="19051" spans="1:38" x14ac:dyDescent="0.3">
      <c r="A19051" s="65">
        <v>41928</v>
      </c>
      <c r="B19051" s="66" t="s">
        <v>1488</v>
      </c>
      <c r="C19051" s="67">
        <v>1.39</v>
      </c>
      <c r="D19051" s="67" t="str">
        <f t="shared" si="309"/>
        <v>S1zxcCQ-重庆自考川大院校计划PM[已删除]</v>
      </c>
      <c r="E19051" s="58"/>
      <c r="L19051" s="51"/>
      <c r="M19051" s="50"/>
      <c r="N19051" s="52"/>
      <c r="Y19051" s="50"/>
      <c r="AA19051" s="52"/>
      <c r="AL19051" s="50"/>
    </row>
    <row r="19052" spans="1:38" x14ac:dyDescent="0.3">
      <c r="A19052" s="60">
        <v>41929</v>
      </c>
      <c r="B19052" s="61" t="s">
        <v>1488</v>
      </c>
      <c r="C19052" s="62">
        <v>6.87</v>
      </c>
      <c r="D19052" s="62" t="str">
        <f t="shared" si="309"/>
        <v>S1zxcCQ-重庆自考川大院校计划PM[已删除]</v>
      </c>
      <c r="E19052" s="58"/>
      <c r="L19052" s="51"/>
      <c r="M19052" s="50"/>
      <c r="N19052" s="52"/>
      <c r="Y19052" s="50"/>
      <c r="AA19052" s="52"/>
      <c r="AL19052" s="50"/>
    </row>
    <row r="19053" spans="1:38" x14ac:dyDescent="0.3">
      <c r="A19053" s="65">
        <v>41930</v>
      </c>
      <c r="B19053" s="66" t="s">
        <v>1488</v>
      </c>
      <c r="C19053" s="67">
        <v>3.36</v>
      </c>
      <c r="D19053" s="67" t="str">
        <f t="shared" si="309"/>
        <v>S1zxcCQ-重庆自考川大院校计划PM[已删除]</v>
      </c>
      <c r="E19053" s="58"/>
      <c r="L19053" s="51"/>
      <c r="M19053" s="50"/>
      <c r="N19053" s="52"/>
      <c r="Y19053" s="50"/>
      <c r="AA19053" s="52"/>
      <c r="AL19053" s="50"/>
    </row>
    <row r="19054" spans="1:38" x14ac:dyDescent="0.3">
      <c r="A19054" s="60">
        <v>41931</v>
      </c>
      <c r="B19054" s="61" t="s">
        <v>1488</v>
      </c>
      <c r="C19054" s="62">
        <v>2.61</v>
      </c>
      <c r="D19054" s="62" t="str">
        <f t="shared" si="309"/>
        <v>S1zxcCQ-重庆自考川大院校计划PM[已删除]</v>
      </c>
      <c r="E19054" s="58"/>
      <c r="L19054" s="51"/>
      <c r="M19054" s="50"/>
      <c r="N19054" s="52"/>
      <c r="Y19054" s="50"/>
      <c r="AA19054" s="52"/>
      <c r="AL19054" s="50"/>
    </row>
    <row r="19055" spans="1:38" x14ac:dyDescent="0.3">
      <c r="A19055" s="65">
        <v>41932</v>
      </c>
      <c r="B19055" s="66" t="s">
        <v>1488</v>
      </c>
      <c r="C19055" s="67">
        <v>3.82</v>
      </c>
      <c r="D19055" s="67" t="str">
        <f t="shared" si="309"/>
        <v>S1zxcCQ-重庆自考川大院校计划PM[已删除]</v>
      </c>
      <c r="E19055" s="58"/>
      <c r="L19055" s="51"/>
      <c r="M19055" s="50"/>
      <c r="N19055" s="52"/>
      <c r="Y19055" s="50"/>
      <c r="AA19055" s="52"/>
      <c r="AL19055" s="50"/>
    </row>
    <row r="19056" spans="1:38" x14ac:dyDescent="0.3">
      <c r="A19056" s="60">
        <v>41933</v>
      </c>
      <c r="B19056" s="61" t="s">
        <v>1488</v>
      </c>
      <c r="C19056" s="62">
        <v>4.01</v>
      </c>
      <c r="D19056" s="62" t="str">
        <f t="shared" si="309"/>
        <v>S1zxcCQ-重庆自考川大院校计划PM[已删除]</v>
      </c>
      <c r="E19056" s="58"/>
      <c r="L19056" s="51"/>
      <c r="M19056" s="50"/>
      <c r="N19056" s="52"/>
      <c r="Y19056" s="50"/>
      <c r="AA19056" s="52"/>
      <c r="AL19056" s="50"/>
    </row>
    <row r="19057" spans="1:38" x14ac:dyDescent="0.3">
      <c r="A19057" s="65">
        <v>41934</v>
      </c>
      <c r="B19057" s="66" t="s">
        <v>1488</v>
      </c>
      <c r="C19057" s="67">
        <v>0</v>
      </c>
      <c r="D19057" s="67" t="str">
        <f t="shared" si="309"/>
        <v>S1zxcCQ-重庆自考川大院校计划PM[已删除]</v>
      </c>
      <c r="E19057" s="58"/>
      <c r="L19057" s="51"/>
      <c r="M19057" s="50"/>
      <c r="N19057" s="52"/>
      <c r="Y19057" s="50"/>
      <c r="AA19057" s="52"/>
      <c r="AL19057" s="50"/>
    </row>
    <row r="19058" spans="1:38" x14ac:dyDescent="0.3">
      <c r="A19058" s="60">
        <v>41935</v>
      </c>
      <c r="B19058" s="61" t="s">
        <v>1488</v>
      </c>
      <c r="C19058" s="62">
        <v>5.37</v>
      </c>
      <c r="D19058" s="62" t="str">
        <f t="shared" si="309"/>
        <v>S1zxcCQ-重庆自考川大院校计划PM[已删除]</v>
      </c>
      <c r="E19058" s="58"/>
      <c r="L19058" s="51"/>
      <c r="M19058" s="50"/>
      <c r="N19058" s="52"/>
      <c r="Y19058" s="50"/>
      <c r="AA19058" s="52"/>
      <c r="AL19058" s="50"/>
    </row>
    <row r="19059" spans="1:38" x14ac:dyDescent="0.3">
      <c r="A19059" s="65">
        <v>41936</v>
      </c>
      <c r="B19059" s="66" t="s">
        <v>1488</v>
      </c>
      <c r="C19059" s="67">
        <v>1.69</v>
      </c>
      <c r="D19059" s="67" t="str">
        <f t="shared" si="309"/>
        <v>S1zxcCQ-重庆自考川大院校计划PM[已删除]</v>
      </c>
      <c r="E19059" s="58"/>
      <c r="L19059" s="51"/>
      <c r="M19059" s="50"/>
      <c r="N19059" s="52"/>
      <c r="Y19059" s="50"/>
      <c r="AA19059" s="52"/>
      <c r="AL19059" s="50"/>
    </row>
    <row r="19060" spans="1:38" x14ac:dyDescent="0.3">
      <c r="A19060" s="60">
        <v>41936</v>
      </c>
      <c r="B19060" s="61" t="s">
        <v>1489</v>
      </c>
      <c r="C19060" s="62">
        <v>1.34</v>
      </c>
      <c r="D19060" s="62" t="str">
        <f t="shared" si="309"/>
        <v>S1zxcCQ-重庆自考川师院校计划EM</v>
      </c>
      <c r="E19060" s="58"/>
      <c r="L19060" s="51"/>
      <c r="M19060" s="50"/>
      <c r="N19060" s="52"/>
      <c r="Y19060" s="50"/>
      <c r="AA19060" s="52"/>
      <c r="AL19060" s="50"/>
    </row>
    <row r="19061" spans="1:38" x14ac:dyDescent="0.3">
      <c r="A19061" s="65">
        <v>41937</v>
      </c>
      <c r="B19061" s="66" t="s">
        <v>1489</v>
      </c>
      <c r="C19061" s="67">
        <v>5.08</v>
      </c>
      <c r="D19061" s="67" t="str">
        <f t="shared" si="309"/>
        <v>S1zxcCQ-重庆自考川师院校计划EM</v>
      </c>
      <c r="E19061" s="58"/>
      <c r="L19061" s="51"/>
      <c r="M19061" s="50"/>
      <c r="N19061" s="52"/>
      <c r="Y19061" s="50"/>
      <c r="AA19061" s="52"/>
      <c r="AL19061" s="50"/>
    </row>
    <row r="19062" spans="1:38" x14ac:dyDescent="0.3">
      <c r="A19062" s="60">
        <v>41938</v>
      </c>
      <c r="B19062" s="61" t="s">
        <v>1489</v>
      </c>
      <c r="C19062" s="62">
        <v>0</v>
      </c>
      <c r="D19062" s="62" t="str">
        <f t="shared" si="309"/>
        <v>S1zxcCQ-重庆自考川师院校计划EM</v>
      </c>
      <c r="E19062" s="58"/>
      <c r="L19062" s="51"/>
      <c r="M19062" s="50"/>
      <c r="N19062" s="52"/>
      <c r="Y19062" s="50"/>
      <c r="AA19062" s="52"/>
      <c r="AL19062" s="50"/>
    </row>
    <row r="19063" spans="1:38" x14ac:dyDescent="0.3">
      <c r="A19063" s="65">
        <v>41939</v>
      </c>
      <c r="B19063" s="66" t="s">
        <v>1489</v>
      </c>
      <c r="C19063" s="67">
        <v>7.95</v>
      </c>
      <c r="D19063" s="67" t="str">
        <f t="shared" si="309"/>
        <v>S1zxcCQ-重庆自考川师院校计划EM</v>
      </c>
      <c r="E19063" s="58"/>
      <c r="L19063" s="51"/>
      <c r="M19063" s="50"/>
      <c r="N19063" s="52"/>
      <c r="Y19063" s="50"/>
      <c r="AA19063" s="52"/>
      <c r="AL19063" s="50"/>
    </row>
    <row r="19064" spans="1:38" x14ac:dyDescent="0.3">
      <c r="A19064" s="60">
        <v>41940</v>
      </c>
      <c r="B19064" s="61" t="s">
        <v>1489</v>
      </c>
      <c r="C19064" s="62">
        <v>5.13</v>
      </c>
      <c r="D19064" s="62" t="str">
        <f t="shared" si="309"/>
        <v>S1zxcCQ-重庆自考川师院校计划EM</v>
      </c>
      <c r="E19064" s="58"/>
      <c r="L19064" s="51"/>
      <c r="M19064" s="50"/>
      <c r="N19064" s="52"/>
      <c r="Y19064" s="50"/>
      <c r="AA19064" s="52"/>
      <c r="AL19064" s="50"/>
    </row>
    <row r="19065" spans="1:38" x14ac:dyDescent="0.3">
      <c r="A19065" s="65">
        <v>41941</v>
      </c>
      <c r="B19065" s="66" t="s">
        <v>1489</v>
      </c>
      <c r="C19065" s="67">
        <v>11.73</v>
      </c>
      <c r="D19065" s="67" t="str">
        <f t="shared" si="309"/>
        <v>S1zxcCQ-重庆自考川师院校计划EM</v>
      </c>
      <c r="E19065" s="58"/>
      <c r="L19065" s="51"/>
      <c r="M19065" s="50"/>
      <c r="N19065" s="52"/>
      <c r="Y19065" s="50"/>
      <c r="AA19065" s="52"/>
      <c r="AL19065" s="50"/>
    </row>
    <row r="19066" spans="1:38" x14ac:dyDescent="0.3">
      <c r="A19066" s="60">
        <v>41942</v>
      </c>
      <c r="B19066" s="61" t="s">
        <v>1489</v>
      </c>
      <c r="C19066" s="62">
        <v>8.5299999999999994</v>
      </c>
      <c r="D19066" s="62" t="str">
        <f t="shared" si="309"/>
        <v>S1zxcCQ-重庆自考川师院校计划EM</v>
      </c>
      <c r="E19066" s="58"/>
      <c r="L19066" s="51"/>
      <c r="M19066" s="50"/>
      <c r="N19066" s="52"/>
      <c r="Y19066" s="50"/>
      <c r="AA19066" s="52"/>
      <c r="AL19066" s="50"/>
    </row>
    <row r="19067" spans="1:38" x14ac:dyDescent="0.3">
      <c r="A19067" s="65">
        <v>41943</v>
      </c>
      <c r="B19067" s="66" t="s">
        <v>1489</v>
      </c>
      <c r="C19067" s="67">
        <v>4.05</v>
      </c>
      <c r="D19067" s="67" t="str">
        <f t="shared" si="309"/>
        <v>S1zxcCQ-重庆自考川师院校计划EM</v>
      </c>
      <c r="E19067" s="58"/>
      <c r="L19067" s="51"/>
      <c r="M19067" s="50"/>
      <c r="N19067" s="52"/>
      <c r="Y19067" s="50"/>
      <c r="AA19067" s="52"/>
      <c r="AL19067" s="50"/>
    </row>
    <row r="19068" spans="1:38" x14ac:dyDescent="0.3">
      <c r="A19068" s="60">
        <v>41922</v>
      </c>
      <c r="B19068" s="61" t="s">
        <v>1490</v>
      </c>
      <c r="C19068" s="62">
        <v>0</v>
      </c>
      <c r="D19068" s="62" t="str">
        <f t="shared" si="309"/>
        <v>S1zxcCQ-重庆自考川师院校计划EM[已删除]</v>
      </c>
      <c r="E19068" s="58"/>
      <c r="L19068" s="51"/>
      <c r="M19068" s="50"/>
      <c r="N19068" s="52"/>
      <c r="Y19068" s="50"/>
      <c r="AA19068" s="52"/>
      <c r="AL19068" s="50"/>
    </row>
    <row r="19069" spans="1:38" x14ac:dyDescent="0.3">
      <c r="A19069" s="65">
        <v>41923</v>
      </c>
      <c r="B19069" s="66" t="s">
        <v>1490</v>
      </c>
      <c r="C19069" s="67">
        <v>2.91</v>
      </c>
      <c r="D19069" s="67" t="str">
        <f t="shared" si="309"/>
        <v>S1zxcCQ-重庆自考川师院校计划EM[已删除]</v>
      </c>
      <c r="E19069" s="58"/>
      <c r="L19069" s="51"/>
      <c r="M19069" s="50"/>
      <c r="N19069" s="52"/>
      <c r="Y19069" s="50"/>
      <c r="AA19069" s="52"/>
      <c r="AL19069" s="50"/>
    </row>
    <row r="19070" spans="1:38" x14ac:dyDescent="0.3">
      <c r="A19070" s="60">
        <v>41924</v>
      </c>
      <c r="B19070" s="61" t="s">
        <v>1490</v>
      </c>
      <c r="C19070" s="62">
        <v>0</v>
      </c>
      <c r="D19070" s="62" t="str">
        <f t="shared" si="309"/>
        <v>S1zxcCQ-重庆自考川师院校计划EM[已删除]</v>
      </c>
      <c r="E19070" s="58"/>
      <c r="L19070" s="51"/>
      <c r="M19070" s="50"/>
      <c r="N19070" s="52"/>
      <c r="Y19070" s="50"/>
      <c r="AA19070" s="52"/>
      <c r="AL19070" s="50"/>
    </row>
    <row r="19071" spans="1:38" x14ac:dyDescent="0.3">
      <c r="A19071" s="65">
        <v>41925</v>
      </c>
      <c r="B19071" s="66" t="s">
        <v>1490</v>
      </c>
      <c r="C19071" s="67">
        <v>11</v>
      </c>
      <c r="D19071" s="67" t="str">
        <f t="shared" si="309"/>
        <v>S1zxcCQ-重庆自考川师院校计划EM[已删除]</v>
      </c>
      <c r="E19071" s="58"/>
      <c r="L19071" s="51"/>
      <c r="M19071" s="50"/>
      <c r="N19071" s="52"/>
      <c r="Y19071" s="50"/>
      <c r="AA19071" s="52"/>
      <c r="AL19071" s="50"/>
    </row>
    <row r="19072" spans="1:38" x14ac:dyDescent="0.3">
      <c r="A19072" s="60">
        <v>41926</v>
      </c>
      <c r="B19072" s="61" t="s">
        <v>1490</v>
      </c>
      <c r="C19072" s="62">
        <v>0</v>
      </c>
      <c r="D19072" s="62" t="str">
        <f t="shared" si="309"/>
        <v>S1zxcCQ-重庆自考川师院校计划EM[已删除]</v>
      </c>
      <c r="E19072" s="58"/>
      <c r="L19072" s="51"/>
      <c r="M19072" s="50"/>
      <c r="N19072" s="52"/>
      <c r="Y19072" s="50"/>
      <c r="AA19072" s="52"/>
      <c r="AL19072" s="50"/>
    </row>
    <row r="19073" spans="1:38" x14ac:dyDescent="0.3">
      <c r="A19073" s="65">
        <v>41927</v>
      </c>
      <c r="B19073" s="66" t="s">
        <v>1490</v>
      </c>
      <c r="C19073" s="67">
        <v>5.53</v>
      </c>
      <c r="D19073" s="67" t="str">
        <f t="shared" si="309"/>
        <v>S1zxcCQ-重庆自考川师院校计划EM[已删除]</v>
      </c>
      <c r="E19073" s="58"/>
      <c r="L19073" s="51"/>
      <c r="M19073" s="50"/>
      <c r="N19073" s="52"/>
      <c r="Y19073" s="50"/>
      <c r="AA19073" s="52"/>
      <c r="AL19073" s="50"/>
    </row>
    <row r="19074" spans="1:38" x14ac:dyDescent="0.3">
      <c r="A19074" s="60">
        <v>41928</v>
      </c>
      <c r="B19074" s="61" t="s">
        <v>1490</v>
      </c>
      <c r="C19074" s="62">
        <v>0</v>
      </c>
      <c r="D19074" s="62" t="str">
        <f t="shared" si="309"/>
        <v>S1zxcCQ-重庆自考川师院校计划EM[已删除]</v>
      </c>
      <c r="E19074" s="58"/>
      <c r="L19074" s="51"/>
      <c r="M19074" s="50"/>
      <c r="N19074" s="52"/>
      <c r="Y19074" s="50"/>
      <c r="AA19074" s="52"/>
      <c r="AL19074" s="50"/>
    </row>
    <row r="19075" spans="1:38" x14ac:dyDescent="0.3">
      <c r="A19075" s="65">
        <v>41929</v>
      </c>
      <c r="B19075" s="66" t="s">
        <v>1490</v>
      </c>
      <c r="C19075" s="67">
        <v>5.95</v>
      </c>
      <c r="D19075" s="67" t="str">
        <f t="shared" si="309"/>
        <v>S1zxcCQ-重庆自考川师院校计划EM[已删除]</v>
      </c>
      <c r="E19075" s="58"/>
      <c r="L19075" s="51"/>
      <c r="M19075" s="50"/>
      <c r="N19075" s="52"/>
      <c r="Y19075" s="50"/>
      <c r="AA19075" s="52"/>
      <c r="AL19075" s="50"/>
    </row>
    <row r="19076" spans="1:38" x14ac:dyDescent="0.3">
      <c r="A19076" s="60">
        <v>41930</v>
      </c>
      <c r="B19076" s="61" t="s">
        <v>1490</v>
      </c>
      <c r="C19076" s="62">
        <v>0</v>
      </c>
      <c r="D19076" s="62" t="str">
        <f t="shared" si="309"/>
        <v>S1zxcCQ-重庆自考川师院校计划EM[已删除]</v>
      </c>
      <c r="E19076" s="58"/>
      <c r="L19076" s="51"/>
      <c r="M19076" s="50"/>
      <c r="N19076" s="52"/>
      <c r="Y19076" s="50"/>
      <c r="AA19076" s="52"/>
      <c r="AL19076" s="50"/>
    </row>
    <row r="19077" spans="1:38" x14ac:dyDescent="0.3">
      <c r="A19077" s="65">
        <v>41931</v>
      </c>
      <c r="B19077" s="66" t="s">
        <v>1490</v>
      </c>
      <c r="C19077" s="67">
        <v>0</v>
      </c>
      <c r="D19077" s="67" t="str">
        <f t="shared" si="309"/>
        <v>S1zxcCQ-重庆自考川师院校计划EM[已删除]</v>
      </c>
      <c r="E19077" s="58"/>
      <c r="L19077" s="51"/>
      <c r="M19077" s="50"/>
      <c r="N19077" s="52"/>
      <c r="Y19077" s="50"/>
      <c r="AA19077" s="52"/>
      <c r="AL19077" s="50"/>
    </row>
    <row r="19078" spans="1:38" x14ac:dyDescent="0.3">
      <c r="A19078" s="60">
        <v>41932</v>
      </c>
      <c r="B19078" s="61" t="s">
        <v>1490</v>
      </c>
      <c r="C19078" s="62">
        <v>0</v>
      </c>
      <c r="D19078" s="62" t="str">
        <f t="shared" ref="D19078:D19141" si="310">LEFT(B19078,2)&amp;"zxc"&amp;MID(B19078,4,100)</f>
        <v>S1zxcCQ-重庆自考川师院校计划EM[已删除]</v>
      </c>
      <c r="E19078" s="58"/>
      <c r="L19078" s="51"/>
      <c r="M19078" s="50"/>
      <c r="N19078" s="52"/>
      <c r="Y19078" s="50"/>
      <c r="AA19078" s="52"/>
      <c r="AL19078" s="50"/>
    </row>
    <row r="19079" spans="1:38" x14ac:dyDescent="0.3">
      <c r="A19079" s="65">
        <v>41933</v>
      </c>
      <c r="B19079" s="66" t="s">
        <v>1490</v>
      </c>
      <c r="C19079" s="67">
        <v>1.26</v>
      </c>
      <c r="D19079" s="67" t="str">
        <f t="shared" si="310"/>
        <v>S1zxcCQ-重庆自考川师院校计划EM[已删除]</v>
      </c>
      <c r="E19079" s="58"/>
      <c r="L19079" s="51"/>
      <c r="M19079" s="50"/>
      <c r="N19079" s="52"/>
      <c r="Y19079" s="50"/>
      <c r="AA19079" s="52"/>
      <c r="AL19079" s="50"/>
    </row>
    <row r="19080" spans="1:38" x14ac:dyDescent="0.3">
      <c r="A19080" s="60">
        <v>41934</v>
      </c>
      <c r="B19080" s="61" t="s">
        <v>1490</v>
      </c>
      <c r="C19080" s="62">
        <v>0</v>
      </c>
      <c r="D19080" s="62" t="str">
        <f t="shared" si="310"/>
        <v>S1zxcCQ-重庆自考川师院校计划EM[已删除]</v>
      </c>
      <c r="E19080" s="58"/>
      <c r="L19080" s="51"/>
      <c r="M19080" s="50"/>
      <c r="N19080" s="52"/>
      <c r="Y19080" s="50"/>
      <c r="AA19080" s="52"/>
      <c r="AL19080" s="50"/>
    </row>
    <row r="19081" spans="1:38" x14ac:dyDescent="0.3">
      <c r="A19081" s="65">
        <v>41935</v>
      </c>
      <c r="B19081" s="66" t="s">
        <v>1490</v>
      </c>
      <c r="C19081" s="67">
        <v>0</v>
      </c>
      <c r="D19081" s="67" t="str">
        <f t="shared" si="310"/>
        <v>S1zxcCQ-重庆自考川师院校计划EM[已删除]</v>
      </c>
      <c r="E19081" s="58"/>
      <c r="L19081" s="51"/>
      <c r="M19081" s="50"/>
      <c r="N19081" s="52"/>
      <c r="Y19081" s="50"/>
      <c r="AA19081" s="52"/>
      <c r="AL19081" s="50"/>
    </row>
    <row r="19082" spans="1:38" x14ac:dyDescent="0.3">
      <c r="A19082" s="60">
        <v>41936</v>
      </c>
      <c r="B19082" s="61" t="s">
        <v>1490</v>
      </c>
      <c r="C19082" s="62">
        <v>0.75</v>
      </c>
      <c r="D19082" s="62" t="str">
        <f t="shared" si="310"/>
        <v>S1zxcCQ-重庆自考川师院校计划EM[已删除]</v>
      </c>
      <c r="E19082" s="58"/>
      <c r="L19082" s="51"/>
      <c r="M19082" s="50"/>
      <c r="N19082" s="52"/>
      <c r="Y19082" s="50"/>
      <c r="AA19082" s="52"/>
      <c r="AL19082" s="50"/>
    </row>
    <row r="19083" spans="1:38" x14ac:dyDescent="0.3">
      <c r="A19083" s="65">
        <v>41936</v>
      </c>
      <c r="B19083" s="66" t="s">
        <v>1491</v>
      </c>
      <c r="C19083" s="67">
        <v>0</v>
      </c>
      <c r="D19083" s="67" t="str">
        <f t="shared" si="310"/>
        <v>S1zxcCQ-重庆自考川师院校计划PM</v>
      </c>
      <c r="E19083" s="58"/>
      <c r="L19083" s="51"/>
      <c r="M19083" s="50"/>
      <c r="N19083" s="52"/>
      <c r="Y19083" s="50"/>
      <c r="AA19083" s="52"/>
      <c r="AL19083" s="50"/>
    </row>
    <row r="19084" spans="1:38" x14ac:dyDescent="0.3">
      <c r="A19084" s="60">
        <v>41937</v>
      </c>
      <c r="B19084" s="61" t="s">
        <v>1491</v>
      </c>
      <c r="C19084" s="62">
        <v>0</v>
      </c>
      <c r="D19084" s="62" t="str">
        <f t="shared" si="310"/>
        <v>S1zxcCQ-重庆自考川师院校计划PM</v>
      </c>
      <c r="E19084" s="58"/>
      <c r="L19084" s="51"/>
      <c r="M19084" s="50"/>
      <c r="N19084" s="52"/>
      <c r="Y19084" s="50"/>
      <c r="AA19084" s="52"/>
      <c r="AL19084" s="50"/>
    </row>
    <row r="19085" spans="1:38" x14ac:dyDescent="0.3">
      <c r="A19085" s="65">
        <v>41938</v>
      </c>
      <c r="B19085" s="66" t="s">
        <v>1491</v>
      </c>
      <c r="C19085" s="67">
        <v>1.19</v>
      </c>
      <c r="D19085" s="67" t="str">
        <f t="shared" si="310"/>
        <v>S1zxcCQ-重庆自考川师院校计划PM</v>
      </c>
      <c r="E19085" s="58"/>
      <c r="L19085" s="51"/>
      <c r="M19085" s="50"/>
      <c r="N19085" s="52"/>
      <c r="Y19085" s="50"/>
      <c r="AA19085" s="52"/>
      <c r="AL19085" s="50"/>
    </row>
    <row r="19086" spans="1:38" x14ac:dyDescent="0.3">
      <c r="A19086" s="60">
        <v>41939</v>
      </c>
      <c r="B19086" s="61" t="s">
        <v>1491</v>
      </c>
      <c r="C19086" s="62">
        <v>2.02</v>
      </c>
      <c r="D19086" s="62" t="str">
        <f t="shared" si="310"/>
        <v>S1zxcCQ-重庆自考川师院校计划PM</v>
      </c>
      <c r="E19086" s="58"/>
      <c r="L19086" s="51"/>
      <c r="M19086" s="50"/>
      <c r="N19086" s="52"/>
      <c r="Y19086" s="50"/>
      <c r="AA19086" s="52"/>
      <c r="AL19086" s="50"/>
    </row>
    <row r="19087" spans="1:38" x14ac:dyDescent="0.3">
      <c r="A19087" s="65">
        <v>41940</v>
      </c>
      <c r="B19087" s="66" t="s">
        <v>1491</v>
      </c>
      <c r="C19087" s="67">
        <v>3.4</v>
      </c>
      <c r="D19087" s="67" t="str">
        <f t="shared" si="310"/>
        <v>S1zxcCQ-重庆自考川师院校计划PM</v>
      </c>
      <c r="E19087" s="58"/>
      <c r="L19087" s="51"/>
      <c r="M19087" s="50"/>
      <c r="N19087" s="52"/>
      <c r="Y19087" s="50"/>
      <c r="AA19087" s="52"/>
      <c r="AL19087" s="50"/>
    </row>
    <row r="19088" spans="1:38" x14ac:dyDescent="0.3">
      <c r="A19088" s="60">
        <v>41941</v>
      </c>
      <c r="B19088" s="61" t="s">
        <v>1491</v>
      </c>
      <c r="C19088" s="62">
        <v>0.52</v>
      </c>
      <c r="D19088" s="62" t="str">
        <f t="shared" si="310"/>
        <v>S1zxcCQ-重庆自考川师院校计划PM</v>
      </c>
      <c r="E19088" s="58"/>
      <c r="L19088" s="51"/>
      <c r="M19088" s="50"/>
      <c r="N19088" s="52"/>
      <c r="Y19088" s="50"/>
      <c r="AA19088" s="52"/>
      <c r="AL19088" s="50"/>
    </row>
    <row r="19089" spans="1:38" x14ac:dyDescent="0.3">
      <c r="A19089" s="65">
        <v>41942</v>
      </c>
      <c r="B19089" s="66" t="s">
        <v>1491</v>
      </c>
      <c r="C19089" s="67">
        <v>0</v>
      </c>
      <c r="D19089" s="67" t="str">
        <f t="shared" si="310"/>
        <v>S1zxcCQ-重庆自考川师院校计划PM</v>
      </c>
      <c r="E19089" s="58"/>
      <c r="L19089" s="51"/>
      <c r="M19089" s="50"/>
      <c r="N19089" s="52"/>
      <c r="Y19089" s="50"/>
      <c r="AA19089" s="52"/>
      <c r="AL19089" s="50"/>
    </row>
    <row r="19090" spans="1:38" x14ac:dyDescent="0.3">
      <c r="A19090" s="60">
        <v>41943</v>
      </c>
      <c r="B19090" s="61" t="s">
        <v>1491</v>
      </c>
      <c r="C19090" s="62">
        <v>0</v>
      </c>
      <c r="D19090" s="62" t="str">
        <f t="shared" si="310"/>
        <v>S1zxcCQ-重庆自考川师院校计划PM</v>
      </c>
      <c r="E19090" s="58"/>
      <c r="L19090" s="51"/>
      <c r="M19090" s="50"/>
      <c r="N19090" s="52"/>
      <c r="Y19090" s="50"/>
      <c r="AA19090" s="52"/>
      <c r="AL19090" s="50"/>
    </row>
    <row r="19091" spans="1:38" x14ac:dyDescent="0.3">
      <c r="A19091" s="65">
        <v>41922</v>
      </c>
      <c r="B19091" s="66" t="s">
        <v>1492</v>
      </c>
      <c r="C19091" s="67">
        <v>0</v>
      </c>
      <c r="D19091" s="67" t="str">
        <f t="shared" si="310"/>
        <v>S1zxcCQ-重庆自考川师院校计划PM[已删除]</v>
      </c>
      <c r="E19091" s="58"/>
      <c r="L19091" s="51"/>
      <c r="M19091" s="50"/>
      <c r="N19091" s="52"/>
      <c r="Y19091" s="50"/>
      <c r="AA19091" s="52"/>
      <c r="AL19091" s="50"/>
    </row>
    <row r="19092" spans="1:38" x14ac:dyDescent="0.3">
      <c r="A19092" s="60">
        <v>41923</v>
      </c>
      <c r="B19092" s="61" t="s">
        <v>1492</v>
      </c>
      <c r="C19092" s="62">
        <v>0</v>
      </c>
      <c r="D19092" s="62" t="str">
        <f t="shared" si="310"/>
        <v>S1zxcCQ-重庆自考川师院校计划PM[已删除]</v>
      </c>
      <c r="E19092" s="58"/>
      <c r="L19092" s="51"/>
      <c r="M19092" s="50"/>
      <c r="N19092" s="52"/>
      <c r="Y19092" s="50"/>
      <c r="AA19092" s="52"/>
      <c r="AL19092" s="50"/>
    </row>
    <row r="19093" spans="1:38" x14ac:dyDescent="0.3">
      <c r="A19093" s="65">
        <v>41924</v>
      </c>
      <c r="B19093" s="66" t="s">
        <v>1492</v>
      </c>
      <c r="C19093" s="67">
        <v>2.78</v>
      </c>
      <c r="D19093" s="67" t="str">
        <f t="shared" si="310"/>
        <v>S1zxcCQ-重庆自考川师院校计划PM[已删除]</v>
      </c>
      <c r="E19093" s="58"/>
      <c r="L19093" s="51"/>
      <c r="M19093" s="50"/>
      <c r="N19093" s="52"/>
      <c r="Y19093" s="50"/>
      <c r="AA19093" s="52"/>
      <c r="AL19093" s="50"/>
    </row>
    <row r="19094" spans="1:38" x14ac:dyDescent="0.3">
      <c r="A19094" s="60">
        <v>41925</v>
      </c>
      <c r="B19094" s="61" t="s">
        <v>1492</v>
      </c>
      <c r="C19094" s="62">
        <v>5.49</v>
      </c>
      <c r="D19094" s="62" t="str">
        <f t="shared" si="310"/>
        <v>S1zxcCQ-重庆自考川师院校计划PM[已删除]</v>
      </c>
      <c r="E19094" s="58"/>
      <c r="L19094" s="51"/>
      <c r="M19094" s="50"/>
      <c r="N19094" s="52"/>
      <c r="Y19094" s="50"/>
      <c r="AA19094" s="52"/>
      <c r="AL19094" s="50"/>
    </row>
    <row r="19095" spans="1:38" x14ac:dyDescent="0.3">
      <c r="A19095" s="65">
        <v>41926</v>
      </c>
      <c r="B19095" s="66" t="s">
        <v>1492</v>
      </c>
      <c r="C19095" s="67">
        <v>1.39</v>
      </c>
      <c r="D19095" s="67" t="str">
        <f t="shared" si="310"/>
        <v>S1zxcCQ-重庆自考川师院校计划PM[已删除]</v>
      </c>
      <c r="E19095" s="58"/>
      <c r="L19095" s="51"/>
      <c r="M19095" s="50"/>
      <c r="N19095" s="52"/>
      <c r="Y19095" s="50"/>
      <c r="AA19095" s="52"/>
      <c r="AL19095" s="50"/>
    </row>
    <row r="19096" spans="1:38" x14ac:dyDescent="0.3">
      <c r="A19096" s="60">
        <v>41927</v>
      </c>
      <c r="B19096" s="61" t="s">
        <v>1492</v>
      </c>
      <c r="C19096" s="62">
        <v>2.23</v>
      </c>
      <c r="D19096" s="62" t="str">
        <f t="shared" si="310"/>
        <v>S1zxcCQ-重庆自考川师院校计划PM[已删除]</v>
      </c>
      <c r="E19096" s="58"/>
      <c r="L19096" s="51"/>
      <c r="M19096" s="50"/>
      <c r="N19096" s="52"/>
      <c r="Y19096" s="50"/>
      <c r="AA19096" s="52"/>
      <c r="AL19096" s="50"/>
    </row>
    <row r="19097" spans="1:38" x14ac:dyDescent="0.3">
      <c r="A19097" s="65">
        <v>41928</v>
      </c>
      <c r="B19097" s="66" t="s">
        <v>1492</v>
      </c>
      <c r="C19097" s="67">
        <v>2.78</v>
      </c>
      <c r="D19097" s="67" t="str">
        <f t="shared" si="310"/>
        <v>S1zxcCQ-重庆自考川师院校计划PM[已删除]</v>
      </c>
      <c r="E19097" s="58"/>
      <c r="L19097" s="51"/>
      <c r="M19097" s="50"/>
      <c r="N19097" s="52"/>
      <c r="Y19097" s="50"/>
      <c r="AA19097" s="52"/>
      <c r="AL19097" s="50"/>
    </row>
    <row r="19098" spans="1:38" x14ac:dyDescent="0.3">
      <c r="A19098" s="60">
        <v>41929</v>
      </c>
      <c r="B19098" s="61" t="s">
        <v>1492</v>
      </c>
      <c r="C19098" s="62">
        <v>8.69</v>
      </c>
      <c r="D19098" s="62" t="str">
        <f t="shared" si="310"/>
        <v>S1zxcCQ-重庆自考川师院校计划PM[已删除]</v>
      </c>
      <c r="E19098" s="58"/>
      <c r="L19098" s="51"/>
      <c r="M19098" s="50"/>
      <c r="N19098" s="52"/>
      <c r="Y19098" s="50"/>
      <c r="AA19098" s="52"/>
      <c r="AL19098" s="50"/>
    </row>
    <row r="19099" spans="1:38" x14ac:dyDescent="0.3">
      <c r="A19099" s="65">
        <v>41930</v>
      </c>
      <c r="B19099" s="66" t="s">
        <v>1492</v>
      </c>
      <c r="C19099" s="67">
        <v>0</v>
      </c>
      <c r="D19099" s="67" t="str">
        <f t="shared" si="310"/>
        <v>S1zxcCQ-重庆自考川师院校计划PM[已删除]</v>
      </c>
      <c r="E19099" s="58"/>
      <c r="L19099" s="51"/>
      <c r="M19099" s="50"/>
      <c r="N19099" s="52"/>
      <c r="Y19099" s="50"/>
      <c r="AA19099" s="52"/>
      <c r="AL19099" s="50"/>
    </row>
    <row r="19100" spans="1:38" x14ac:dyDescent="0.3">
      <c r="A19100" s="60">
        <v>41931</v>
      </c>
      <c r="B19100" s="61" t="s">
        <v>1492</v>
      </c>
      <c r="C19100" s="62">
        <v>2.78</v>
      </c>
      <c r="D19100" s="62" t="str">
        <f t="shared" si="310"/>
        <v>S1zxcCQ-重庆自考川师院校计划PM[已删除]</v>
      </c>
      <c r="E19100" s="58"/>
      <c r="L19100" s="51"/>
      <c r="M19100" s="50"/>
      <c r="N19100" s="52"/>
      <c r="Y19100" s="50"/>
      <c r="AA19100" s="52"/>
      <c r="AL19100" s="50"/>
    </row>
    <row r="19101" spans="1:38" x14ac:dyDescent="0.3">
      <c r="A19101" s="65">
        <v>41932</v>
      </c>
      <c r="B19101" s="66" t="s">
        <v>1492</v>
      </c>
      <c r="C19101" s="67">
        <v>2.39</v>
      </c>
      <c r="D19101" s="67" t="str">
        <f t="shared" si="310"/>
        <v>S1zxcCQ-重庆自考川师院校计划PM[已删除]</v>
      </c>
      <c r="E19101" s="58"/>
      <c r="L19101" s="51"/>
      <c r="M19101" s="50"/>
      <c r="N19101" s="52"/>
      <c r="Y19101" s="50"/>
      <c r="AA19101" s="52"/>
      <c r="AL19101" s="50"/>
    </row>
    <row r="19102" spans="1:38" x14ac:dyDescent="0.3">
      <c r="A19102" s="60">
        <v>41933</v>
      </c>
      <c r="B19102" s="61" t="s">
        <v>1492</v>
      </c>
      <c r="C19102" s="62">
        <v>0.93</v>
      </c>
      <c r="D19102" s="62" t="str">
        <f t="shared" si="310"/>
        <v>S1zxcCQ-重庆自考川师院校计划PM[已删除]</v>
      </c>
      <c r="E19102" s="58"/>
      <c r="L19102" s="51"/>
      <c r="M19102" s="50"/>
      <c r="N19102" s="52"/>
      <c r="Y19102" s="50"/>
      <c r="AA19102" s="52"/>
      <c r="AL19102" s="50"/>
    </row>
    <row r="19103" spans="1:38" x14ac:dyDescent="0.3">
      <c r="A19103" s="65">
        <v>41934</v>
      </c>
      <c r="B19103" s="66" t="s">
        <v>1492</v>
      </c>
      <c r="C19103" s="67">
        <v>1.1299999999999999</v>
      </c>
      <c r="D19103" s="67" t="str">
        <f t="shared" si="310"/>
        <v>S1zxcCQ-重庆自考川师院校计划PM[已删除]</v>
      </c>
      <c r="E19103" s="58"/>
      <c r="L19103" s="51"/>
      <c r="M19103" s="50"/>
      <c r="N19103" s="52"/>
      <c r="Y19103" s="50"/>
      <c r="AA19103" s="52"/>
      <c r="AL19103" s="50"/>
    </row>
    <row r="19104" spans="1:38" x14ac:dyDescent="0.3">
      <c r="A19104" s="60">
        <v>41935</v>
      </c>
      <c r="B19104" s="61" t="s">
        <v>1492</v>
      </c>
      <c r="C19104" s="62">
        <v>2.04</v>
      </c>
      <c r="D19104" s="62" t="str">
        <f t="shared" si="310"/>
        <v>S1zxcCQ-重庆自考川师院校计划PM[已删除]</v>
      </c>
      <c r="E19104" s="58"/>
      <c r="L19104" s="51"/>
      <c r="M19104" s="50"/>
      <c r="N19104" s="52"/>
      <c r="Y19104" s="50"/>
      <c r="AA19104" s="52"/>
      <c r="AL19104" s="50"/>
    </row>
    <row r="19105" spans="1:38" x14ac:dyDescent="0.3">
      <c r="A19105" s="65">
        <v>41936</v>
      </c>
      <c r="B19105" s="66" t="s">
        <v>1492</v>
      </c>
      <c r="C19105" s="67">
        <v>3.35</v>
      </c>
      <c r="D19105" s="67" t="str">
        <f t="shared" si="310"/>
        <v>S1zxcCQ-重庆自考川师院校计划PM[已删除]</v>
      </c>
      <c r="E19105" s="58"/>
      <c r="L19105" s="51"/>
      <c r="M19105" s="50"/>
      <c r="N19105" s="52"/>
      <c r="Y19105" s="50"/>
      <c r="AA19105" s="52"/>
      <c r="AL19105" s="50"/>
    </row>
    <row r="19106" spans="1:38" x14ac:dyDescent="0.3">
      <c r="A19106" s="60">
        <v>41923</v>
      </c>
      <c r="B19106" s="61" t="s">
        <v>1493</v>
      </c>
      <c r="C19106" s="62">
        <v>6.32</v>
      </c>
      <c r="D19106" s="62" t="str">
        <f t="shared" si="310"/>
        <v>S1zxcCQ-重庆自考地区计划EM[已删除]</v>
      </c>
      <c r="E19106" s="58"/>
      <c r="L19106" s="51"/>
      <c r="M19106" s="50"/>
      <c r="N19106" s="52"/>
      <c r="Y19106" s="50"/>
      <c r="AA19106" s="52"/>
      <c r="AL19106" s="50"/>
    </row>
    <row r="19107" spans="1:38" x14ac:dyDescent="0.3">
      <c r="A19107" s="65">
        <v>41924</v>
      </c>
      <c r="B19107" s="66" t="s">
        <v>1493</v>
      </c>
      <c r="C19107" s="67">
        <v>51.5</v>
      </c>
      <c r="D19107" s="67" t="str">
        <f t="shared" si="310"/>
        <v>S1zxcCQ-重庆自考地区计划EM[已删除]</v>
      </c>
      <c r="E19107" s="58"/>
      <c r="L19107" s="51"/>
      <c r="M19107" s="50"/>
      <c r="N19107" s="52"/>
      <c r="Y19107" s="50"/>
      <c r="AA19107" s="52"/>
      <c r="AL19107" s="50"/>
    </row>
    <row r="19108" spans="1:38" x14ac:dyDescent="0.3">
      <c r="A19108" s="60">
        <v>41925</v>
      </c>
      <c r="B19108" s="61" t="s">
        <v>1493</v>
      </c>
      <c r="C19108" s="62">
        <v>27.7</v>
      </c>
      <c r="D19108" s="62" t="str">
        <f t="shared" si="310"/>
        <v>S1zxcCQ-重庆自考地区计划EM[已删除]</v>
      </c>
      <c r="E19108" s="58"/>
      <c r="L19108" s="51"/>
      <c r="M19108" s="50"/>
      <c r="N19108" s="52"/>
      <c r="Y19108" s="50"/>
      <c r="AA19108" s="52"/>
      <c r="AL19108" s="50"/>
    </row>
    <row r="19109" spans="1:38" x14ac:dyDescent="0.3">
      <c r="A19109" s="65">
        <v>41926</v>
      </c>
      <c r="B19109" s="66" t="s">
        <v>1493</v>
      </c>
      <c r="C19109" s="67">
        <v>54.52</v>
      </c>
      <c r="D19109" s="67" t="str">
        <f t="shared" si="310"/>
        <v>S1zxcCQ-重庆自考地区计划EM[已删除]</v>
      </c>
      <c r="E19109" s="58"/>
      <c r="L19109" s="51"/>
      <c r="M19109" s="50"/>
      <c r="N19109" s="52"/>
      <c r="Y19109" s="50"/>
      <c r="AA19109" s="52"/>
      <c r="AL19109" s="50"/>
    </row>
    <row r="19110" spans="1:38" x14ac:dyDescent="0.3">
      <c r="A19110" s="60">
        <v>41927</v>
      </c>
      <c r="B19110" s="61" t="s">
        <v>1493</v>
      </c>
      <c r="C19110" s="62">
        <v>50.65</v>
      </c>
      <c r="D19110" s="62" t="str">
        <f t="shared" si="310"/>
        <v>S1zxcCQ-重庆自考地区计划EM[已删除]</v>
      </c>
      <c r="E19110" s="58"/>
      <c r="L19110" s="51"/>
      <c r="M19110" s="50"/>
      <c r="N19110" s="52"/>
      <c r="Y19110" s="50"/>
      <c r="AA19110" s="52"/>
      <c r="AL19110" s="50"/>
    </row>
    <row r="19111" spans="1:38" x14ac:dyDescent="0.3">
      <c r="A19111" s="65">
        <v>41928</v>
      </c>
      <c r="B19111" s="66" t="s">
        <v>1493</v>
      </c>
      <c r="C19111" s="67">
        <v>34.01</v>
      </c>
      <c r="D19111" s="67" t="str">
        <f t="shared" si="310"/>
        <v>S1zxcCQ-重庆自考地区计划EM[已删除]</v>
      </c>
      <c r="E19111" s="58"/>
      <c r="L19111" s="51"/>
      <c r="M19111" s="50"/>
      <c r="N19111" s="52"/>
      <c r="Y19111" s="50"/>
      <c r="AA19111" s="52"/>
      <c r="AL19111" s="50"/>
    </row>
    <row r="19112" spans="1:38" x14ac:dyDescent="0.3">
      <c r="A19112" s="60">
        <v>41929</v>
      </c>
      <c r="B19112" s="61" t="s">
        <v>1493</v>
      </c>
      <c r="C19112" s="62">
        <v>29.42</v>
      </c>
      <c r="D19112" s="62" t="str">
        <f t="shared" si="310"/>
        <v>S1zxcCQ-重庆自考地区计划EM[已删除]</v>
      </c>
      <c r="E19112" s="58"/>
      <c r="L19112" s="51"/>
      <c r="M19112" s="50"/>
      <c r="N19112" s="52"/>
      <c r="Y19112" s="50"/>
      <c r="AA19112" s="52"/>
      <c r="AL19112" s="50"/>
    </row>
    <row r="19113" spans="1:38" x14ac:dyDescent="0.3">
      <c r="A19113" s="65">
        <v>41930</v>
      </c>
      <c r="B19113" s="66" t="s">
        <v>1493</v>
      </c>
      <c r="C19113" s="67">
        <v>19.649999999999999</v>
      </c>
      <c r="D19113" s="67" t="str">
        <f t="shared" si="310"/>
        <v>S1zxcCQ-重庆自考地区计划EM[已删除]</v>
      </c>
      <c r="E19113" s="58"/>
      <c r="L19113" s="51"/>
      <c r="M19113" s="50"/>
      <c r="N19113" s="52"/>
      <c r="Y19113" s="50"/>
      <c r="AA19113" s="52"/>
      <c r="AL19113" s="50"/>
    </row>
    <row r="19114" spans="1:38" x14ac:dyDescent="0.3">
      <c r="A19114" s="60">
        <v>41931</v>
      </c>
      <c r="B19114" s="61" t="s">
        <v>1493</v>
      </c>
      <c r="C19114" s="62">
        <v>18.04</v>
      </c>
      <c r="D19114" s="62" t="str">
        <f t="shared" si="310"/>
        <v>S1zxcCQ-重庆自考地区计划EM[已删除]</v>
      </c>
      <c r="E19114" s="58"/>
      <c r="L19114" s="51"/>
      <c r="M19114" s="50"/>
      <c r="N19114" s="52"/>
      <c r="Y19114" s="50"/>
      <c r="AA19114" s="52"/>
      <c r="AL19114" s="50"/>
    </row>
    <row r="19115" spans="1:38" x14ac:dyDescent="0.3">
      <c r="A19115" s="65">
        <v>41932</v>
      </c>
      <c r="B19115" s="66" t="s">
        <v>1493</v>
      </c>
      <c r="C19115" s="67">
        <v>16.260000000000002</v>
      </c>
      <c r="D19115" s="67" t="str">
        <f t="shared" si="310"/>
        <v>S1zxcCQ-重庆自考地区计划EM[已删除]</v>
      </c>
      <c r="E19115" s="58"/>
      <c r="L19115" s="51"/>
      <c r="M19115" s="50"/>
      <c r="N19115" s="52"/>
      <c r="Y19115" s="50"/>
      <c r="AA19115" s="52"/>
      <c r="AL19115" s="50"/>
    </row>
    <row r="19116" spans="1:38" x14ac:dyDescent="0.3">
      <c r="A19116" s="60">
        <v>41933</v>
      </c>
      <c r="B19116" s="61" t="s">
        <v>1493</v>
      </c>
      <c r="C19116" s="62">
        <v>12.68</v>
      </c>
      <c r="D19116" s="62" t="str">
        <f t="shared" si="310"/>
        <v>S1zxcCQ-重庆自考地区计划EM[已删除]</v>
      </c>
      <c r="E19116" s="58"/>
      <c r="L19116" s="51"/>
      <c r="M19116" s="50"/>
      <c r="N19116" s="52"/>
      <c r="Y19116" s="50"/>
      <c r="AA19116" s="52"/>
      <c r="AL19116" s="50"/>
    </row>
    <row r="19117" spans="1:38" x14ac:dyDescent="0.3">
      <c r="A19117" s="65">
        <v>41934</v>
      </c>
      <c r="B19117" s="66" t="s">
        <v>1493</v>
      </c>
      <c r="C19117" s="67">
        <v>7.99</v>
      </c>
      <c r="D19117" s="67" t="str">
        <f t="shared" si="310"/>
        <v>S1zxcCQ-重庆自考地区计划EM[已删除]</v>
      </c>
      <c r="E19117" s="58"/>
      <c r="L19117" s="51"/>
      <c r="M19117" s="50"/>
      <c r="N19117" s="52"/>
      <c r="Y19117" s="50"/>
      <c r="AA19117" s="52"/>
      <c r="AL19117" s="50"/>
    </row>
    <row r="19118" spans="1:38" x14ac:dyDescent="0.3">
      <c r="A19118" s="60">
        <v>41935</v>
      </c>
      <c r="B19118" s="61" t="s">
        <v>1493</v>
      </c>
      <c r="C19118" s="62">
        <v>15.7</v>
      </c>
      <c r="D19118" s="62" t="str">
        <f t="shared" si="310"/>
        <v>S1zxcCQ-重庆自考地区计划EM[已删除]</v>
      </c>
      <c r="E19118" s="58"/>
      <c r="L19118" s="51"/>
      <c r="M19118" s="50"/>
      <c r="N19118" s="52"/>
      <c r="Y19118" s="50"/>
      <c r="AA19118" s="52"/>
      <c r="AL19118" s="50"/>
    </row>
    <row r="19119" spans="1:38" x14ac:dyDescent="0.3">
      <c r="A19119" s="65">
        <v>41936</v>
      </c>
      <c r="B19119" s="66" t="s">
        <v>1493</v>
      </c>
      <c r="C19119" s="67">
        <v>33.380000000000003</v>
      </c>
      <c r="D19119" s="67" t="str">
        <f t="shared" si="310"/>
        <v>S1zxcCQ-重庆自考地区计划EM[已删除]</v>
      </c>
      <c r="E19119" s="58"/>
      <c r="L19119" s="51"/>
      <c r="M19119" s="50"/>
      <c r="N19119" s="52"/>
      <c r="Y19119" s="50"/>
      <c r="AA19119" s="52"/>
      <c r="AL19119" s="50"/>
    </row>
    <row r="19120" spans="1:38" x14ac:dyDescent="0.3">
      <c r="A19120" s="60">
        <v>41936</v>
      </c>
      <c r="B19120" s="61" t="s">
        <v>1494</v>
      </c>
      <c r="C19120" s="62">
        <v>7.1</v>
      </c>
      <c r="D19120" s="62" t="str">
        <f t="shared" si="310"/>
        <v>S1zxcCQ-重庆自考地区计划PM</v>
      </c>
      <c r="E19120" s="58"/>
      <c r="L19120" s="51"/>
      <c r="M19120" s="50"/>
      <c r="N19120" s="52"/>
      <c r="Y19120" s="50"/>
      <c r="AA19120" s="52"/>
      <c r="AL19120" s="50"/>
    </row>
    <row r="19121" spans="1:38" x14ac:dyDescent="0.3">
      <c r="A19121" s="65">
        <v>41937</v>
      </c>
      <c r="B19121" s="66" t="s">
        <v>1494</v>
      </c>
      <c r="C19121" s="67">
        <v>10.119999999999999</v>
      </c>
      <c r="D19121" s="67" t="str">
        <f t="shared" si="310"/>
        <v>S1zxcCQ-重庆自考地区计划PM</v>
      </c>
      <c r="E19121" s="58"/>
      <c r="L19121" s="51"/>
      <c r="M19121" s="50"/>
      <c r="N19121" s="52"/>
      <c r="Y19121" s="50"/>
      <c r="AA19121" s="52"/>
      <c r="AL19121" s="50"/>
    </row>
    <row r="19122" spans="1:38" x14ac:dyDescent="0.3">
      <c r="A19122" s="60">
        <v>41938</v>
      </c>
      <c r="B19122" s="61" t="s">
        <v>1494</v>
      </c>
      <c r="C19122" s="62">
        <v>10.43</v>
      </c>
      <c r="D19122" s="62" t="str">
        <f t="shared" si="310"/>
        <v>S1zxcCQ-重庆自考地区计划PM</v>
      </c>
      <c r="E19122" s="58"/>
      <c r="L19122" s="51"/>
      <c r="M19122" s="50"/>
      <c r="N19122" s="52"/>
      <c r="Y19122" s="50"/>
      <c r="AA19122" s="52"/>
      <c r="AL19122" s="50"/>
    </row>
    <row r="19123" spans="1:38" x14ac:dyDescent="0.3">
      <c r="A19123" s="65">
        <v>41939</v>
      </c>
      <c r="B19123" s="66" t="s">
        <v>1494</v>
      </c>
      <c r="C19123" s="67">
        <v>25.75</v>
      </c>
      <c r="D19123" s="67" t="str">
        <f t="shared" si="310"/>
        <v>S1zxcCQ-重庆自考地区计划PM</v>
      </c>
      <c r="E19123" s="58"/>
      <c r="L19123" s="51"/>
      <c r="M19123" s="50"/>
      <c r="N19123" s="52"/>
      <c r="Y19123" s="50"/>
      <c r="AA19123" s="52"/>
      <c r="AL19123" s="50"/>
    </row>
    <row r="19124" spans="1:38" x14ac:dyDescent="0.3">
      <c r="A19124" s="60">
        <v>41940</v>
      </c>
      <c r="B19124" s="61" t="s">
        <v>1494</v>
      </c>
      <c r="C19124" s="62">
        <v>29.24</v>
      </c>
      <c r="D19124" s="62" t="str">
        <f t="shared" si="310"/>
        <v>S1zxcCQ-重庆自考地区计划PM</v>
      </c>
      <c r="E19124" s="58"/>
      <c r="L19124" s="51"/>
      <c r="M19124" s="50"/>
      <c r="N19124" s="52"/>
      <c r="Y19124" s="50"/>
      <c r="AA19124" s="52"/>
      <c r="AL19124" s="50"/>
    </row>
    <row r="19125" spans="1:38" x14ac:dyDescent="0.3">
      <c r="A19125" s="65">
        <v>41941</v>
      </c>
      <c r="B19125" s="66" t="s">
        <v>1494</v>
      </c>
      <c r="C19125" s="67">
        <v>29.86</v>
      </c>
      <c r="D19125" s="67" t="str">
        <f t="shared" si="310"/>
        <v>S1zxcCQ-重庆自考地区计划PM</v>
      </c>
      <c r="E19125" s="58"/>
      <c r="L19125" s="51"/>
      <c r="M19125" s="50"/>
      <c r="N19125" s="52"/>
      <c r="Y19125" s="50"/>
      <c r="AA19125" s="52"/>
      <c r="AL19125" s="50"/>
    </row>
    <row r="19126" spans="1:38" x14ac:dyDescent="0.3">
      <c r="A19126" s="60">
        <v>41942</v>
      </c>
      <c r="B19126" s="61" t="s">
        <v>1494</v>
      </c>
      <c r="C19126" s="62">
        <v>22.14</v>
      </c>
      <c r="D19126" s="62" t="str">
        <f t="shared" si="310"/>
        <v>S1zxcCQ-重庆自考地区计划PM</v>
      </c>
      <c r="E19126" s="58"/>
      <c r="L19126" s="51"/>
      <c r="M19126" s="50"/>
      <c r="N19126" s="52"/>
      <c r="Y19126" s="50"/>
      <c r="AA19126" s="52"/>
      <c r="AL19126" s="50"/>
    </row>
    <row r="19127" spans="1:38" x14ac:dyDescent="0.3">
      <c r="A19127" s="65">
        <v>41943</v>
      </c>
      <c r="B19127" s="66" t="s">
        <v>1494</v>
      </c>
      <c r="C19127" s="67">
        <v>17.55</v>
      </c>
      <c r="D19127" s="67" t="str">
        <f t="shared" si="310"/>
        <v>S1zxcCQ-重庆自考地区计划PM</v>
      </c>
      <c r="E19127" s="58"/>
      <c r="L19127" s="51"/>
      <c r="M19127" s="50"/>
      <c r="N19127" s="52"/>
      <c r="Y19127" s="50"/>
      <c r="AA19127" s="52"/>
      <c r="AL19127" s="50"/>
    </row>
    <row r="19128" spans="1:38" x14ac:dyDescent="0.3">
      <c r="A19128" s="60">
        <v>41922</v>
      </c>
      <c r="B19128" s="61" t="s">
        <v>1495</v>
      </c>
      <c r="C19128" s="62">
        <v>3.12</v>
      </c>
      <c r="D19128" s="62" t="str">
        <f t="shared" si="310"/>
        <v>S1zxcCQ-重庆自考地区计划PM[已删除]</v>
      </c>
      <c r="E19128" s="58"/>
      <c r="L19128" s="51"/>
      <c r="M19128" s="50"/>
      <c r="N19128" s="52"/>
      <c r="Y19128" s="50"/>
      <c r="AA19128" s="52"/>
      <c r="AL19128" s="50"/>
    </row>
    <row r="19129" spans="1:38" x14ac:dyDescent="0.3">
      <c r="A19129" s="65">
        <v>41923</v>
      </c>
      <c r="B19129" s="66" t="s">
        <v>1495</v>
      </c>
      <c r="C19129" s="67">
        <v>24.18</v>
      </c>
      <c r="D19129" s="67" t="str">
        <f t="shared" si="310"/>
        <v>S1zxcCQ-重庆自考地区计划PM[已删除]</v>
      </c>
      <c r="E19129" s="58"/>
      <c r="L19129" s="51"/>
      <c r="M19129" s="50"/>
      <c r="N19129" s="52"/>
      <c r="Y19129" s="50"/>
      <c r="AA19129" s="52"/>
      <c r="AL19129" s="50"/>
    </row>
    <row r="19130" spans="1:38" x14ac:dyDescent="0.3">
      <c r="A19130" s="60">
        <v>41924</v>
      </c>
      <c r="B19130" s="61" t="s">
        <v>1495</v>
      </c>
      <c r="C19130" s="62">
        <v>41.88</v>
      </c>
      <c r="D19130" s="62" t="str">
        <f t="shared" si="310"/>
        <v>S1zxcCQ-重庆自考地区计划PM[已删除]</v>
      </c>
      <c r="E19130" s="58"/>
      <c r="L19130" s="51"/>
      <c r="M19130" s="50"/>
      <c r="N19130" s="52"/>
      <c r="Y19130" s="50"/>
      <c r="AA19130" s="52"/>
      <c r="AL19130" s="50"/>
    </row>
    <row r="19131" spans="1:38" x14ac:dyDescent="0.3">
      <c r="A19131" s="65">
        <v>41925</v>
      </c>
      <c r="B19131" s="66" t="s">
        <v>1495</v>
      </c>
      <c r="C19131" s="67">
        <v>42.35</v>
      </c>
      <c r="D19131" s="67" t="str">
        <f t="shared" si="310"/>
        <v>S1zxcCQ-重庆自考地区计划PM[已删除]</v>
      </c>
      <c r="E19131" s="58"/>
      <c r="L19131" s="51"/>
      <c r="M19131" s="50"/>
      <c r="N19131" s="52"/>
      <c r="Y19131" s="50"/>
      <c r="AA19131" s="52"/>
      <c r="AL19131" s="50"/>
    </row>
    <row r="19132" spans="1:38" x14ac:dyDescent="0.3">
      <c r="A19132" s="60">
        <v>41926</v>
      </c>
      <c r="B19132" s="61" t="s">
        <v>1495</v>
      </c>
      <c r="C19132" s="62">
        <v>55.88</v>
      </c>
      <c r="D19132" s="62" t="str">
        <f t="shared" si="310"/>
        <v>S1zxcCQ-重庆自考地区计划PM[已删除]</v>
      </c>
      <c r="E19132" s="58"/>
      <c r="L19132" s="51"/>
      <c r="M19132" s="50"/>
      <c r="N19132" s="52"/>
      <c r="Y19132" s="50"/>
      <c r="AA19132" s="52"/>
      <c r="AL19132" s="50"/>
    </row>
    <row r="19133" spans="1:38" x14ac:dyDescent="0.3">
      <c r="A19133" s="65">
        <v>41927</v>
      </c>
      <c r="B19133" s="66" t="s">
        <v>1495</v>
      </c>
      <c r="C19133" s="67">
        <v>46.2</v>
      </c>
      <c r="D19133" s="67" t="str">
        <f t="shared" si="310"/>
        <v>S1zxcCQ-重庆自考地区计划PM[已删除]</v>
      </c>
      <c r="E19133" s="58"/>
      <c r="L19133" s="51"/>
      <c r="M19133" s="50"/>
      <c r="N19133" s="52"/>
      <c r="Y19133" s="50"/>
      <c r="AA19133" s="52"/>
      <c r="AL19133" s="50"/>
    </row>
    <row r="19134" spans="1:38" x14ac:dyDescent="0.3">
      <c r="A19134" s="60">
        <v>41928</v>
      </c>
      <c r="B19134" s="61" t="s">
        <v>1495</v>
      </c>
      <c r="C19134" s="62">
        <v>53.35</v>
      </c>
      <c r="D19134" s="62" t="str">
        <f t="shared" si="310"/>
        <v>S1zxcCQ-重庆自考地区计划PM[已删除]</v>
      </c>
      <c r="E19134" s="58"/>
      <c r="L19134" s="51"/>
      <c r="M19134" s="50"/>
      <c r="N19134" s="52"/>
      <c r="Y19134" s="50"/>
      <c r="AA19134" s="52"/>
      <c r="AL19134" s="50"/>
    </row>
    <row r="19135" spans="1:38" x14ac:dyDescent="0.3">
      <c r="A19135" s="65">
        <v>41929</v>
      </c>
      <c r="B19135" s="66" t="s">
        <v>1495</v>
      </c>
      <c r="C19135" s="67">
        <v>90.35</v>
      </c>
      <c r="D19135" s="67" t="str">
        <f t="shared" si="310"/>
        <v>S1zxcCQ-重庆自考地区计划PM[已删除]</v>
      </c>
      <c r="E19135" s="58"/>
      <c r="L19135" s="51"/>
      <c r="M19135" s="50"/>
      <c r="N19135" s="52"/>
      <c r="Y19135" s="50"/>
      <c r="AA19135" s="52"/>
      <c r="AL19135" s="50"/>
    </row>
    <row r="19136" spans="1:38" x14ac:dyDescent="0.3">
      <c r="A19136" s="60">
        <v>41930</v>
      </c>
      <c r="B19136" s="61" t="s">
        <v>1495</v>
      </c>
      <c r="C19136" s="62">
        <v>56.12</v>
      </c>
      <c r="D19136" s="62" t="str">
        <f t="shared" si="310"/>
        <v>S1zxcCQ-重庆自考地区计划PM[已删除]</v>
      </c>
      <c r="E19136" s="58"/>
      <c r="L19136" s="51"/>
      <c r="M19136" s="50"/>
      <c r="N19136" s="52"/>
      <c r="Y19136" s="50"/>
      <c r="AA19136" s="52"/>
      <c r="AL19136" s="50"/>
    </row>
    <row r="19137" spans="1:38" x14ac:dyDescent="0.3">
      <c r="A19137" s="65">
        <v>41931</v>
      </c>
      <c r="B19137" s="66" t="s">
        <v>1495</v>
      </c>
      <c r="C19137" s="67">
        <v>25.13</v>
      </c>
      <c r="D19137" s="67" t="str">
        <f t="shared" si="310"/>
        <v>S1zxcCQ-重庆自考地区计划PM[已删除]</v>
      </c>
      <c r="E19137" s="58"/>
      <c r="L19137" s="51"/>
      <c r="M19137" s="50"/>
      <c r="N19137" s="52"/>
      <c r="Y19137" s="50"/>
      <c r="AA19137" s="52"/>
      <c r="AL19137" s="50"/>
    </row>
    <row r="19138" spans="1:38" x14ac:dyDescent="0.3">
      <c r="A19138" s="60">
        <v>41932</v>
      </c>
      <c r="B19138" s="61" t="s">
        <v>1495</v>
      </c>
      <c r="C19138" s="62">
        <v>28.38</v>
      </c>
      <c r="D19138" s="62" t="str">
        <f t="shared" si="310"/>
        <v>S1zxcCQ-重庆自考地区计划PM[已删除]</v>
      </c>
      <c r="E19138" s="58"/>
      <c r="L19138" s="51"/>
      <c r="M19138" s="50"/>
      <c r="N19138" s="52"/>
      <c r="Y19138" s="50"/>
      <c r="AA19138" s="52"/>
      <c r="AL19138" s="50"/>
    </row>
    <row r="19139" spans="1:38" x14ac:dyDescent="0.3">
      <c r="A19139" s="65">
        <v>41933</v>
      </c>
      <c r="B19139" s="66" t="s">
        <v>1495</v>
      </c>
      <c r="C19139" s="67">
        <v>33.83</v>
      </c>
      <c r="D19139" s="67" t="str">
        <f t="shared" si="310"/>
        <v>S1zxcCQ-重庆自考地区计划PM[已删除]</v>
      </c>
      <c r="E19139" s="58"/>
      <c r="L19139" s="51"/>
      <c r="M19139" s="50"/>
      <c r="N19139" s="52"/>
      <c r="Y19139" s="50"/>
      <c r="AA19139" s="52"/>
      <c r="AL19139" s="50"/>
    </row>
    <row r="19140" spans="1:38" x14ac:dyDescent="0.3">
      <c r="A19140" s="60">
        <v>41934</v>
      </c>
      <c r="B19140" s="61" t="s">
        <v>1495</v>
      </c>
      <c r="C19140" s="62">
        <v>19.46</v>
      </c>
      <c r="D19140" s="62" t="str">
        <f t="shared" si="310"/>
        <v>S1zxcCQ-重庆自考地区计划PM[已删除]</v>
      </c>
      <c r="E19140" s="58"/>
      <c r="L19140" s="51"/>
      <c r="M19140" s="50"/>
      <c r="N19140" s="52"/>
      <c r="Y19140" s="50"/>
      <c r="AA19140" s="52"/>
      <c r="AL19140" s="50"/>
    </row>
    <row r="19141" spans="1:38" x14ac:dyDescent="0.3">
      <c r="A19141" s="65">
        <v>41935</v>
      </c>
      <c r="B19141" s="66" t="s">
        <v>1495</v>
      </c>
      <c r="C19141" s="67">
        <v>24.9</v>
      </c>
      <c r="D19141" s="67" t="str">
        <f t="shared" si="310"/>
        <v>S1zxcCQ-重庆自考地区计划PM[已删除]</v>
      </c>
      <c r="E19141" s="58"/>
      <c r="L19141" s="51"/>
      <c r="M19141" s="50"/>
      <c r="N19141" s="52"/>
      <c r="Y19141" s="50"/>
      <c r="AA19141" s="52"/>
      <c r="AL19141" s="50"/>
    </row>
    <row r="19142" spans="1:38" x14ac:dyDescent="0.3">
      <c r="A19142" s="60">
        <v>41936</v>
      </c>
      <c r="B19142" s="61" t="s">
        <v>1495</v>
      </c>
      <c r="C19142" s="62">
        <v>13.98</v>
      </c>
      <c r="D19142" s="62" t="str">
        <f t="shared" ref="D19142:D19205" si="311">LEFT(B19142,2)&amp;"zxc"&amp;MID(B19142,4,100)</f>
        <v>S1zxcCQ-重庆自考地区计划PM[已删除]</v>
      </c>
      <c r="E19142" s="58"/>
      <c r="L19142" s="51"/>
      <c r="M19142" s="50"/>
      <c r="N19142" s="52"/>
      <c r="Y19142" s="50"/>
      <c r="AA19142" s="52"/>
      <c r="AL19142" s="50"/>
    </row>
    <row r="19143" spans="1:38" x14ac:dyDescent="0.3">
      <c r="A19143" s="65">
        <v>41937</v>
      </c>
      <c r="B19143" s="66" t="s">
        <v>1496</v>
      </c>
      <c r="C19143" s="67">
        <v>0</v>
      </c>
      <c r="D19143" s="67" t="str">
        <f t="shared" si="311"/>
        <v>S1zxcCQ-重庆自考西财院校计划EM</v>
      </c>
      <c r="E19143" s="58"/>
      <c r="L19143" s="51"/>
      <c r="M19143" s="50"/>
      <c r="N19143" s="52"/>
      <c r="Y19143" s="50"/>
      <c r="AA19143" s="52"/>
      <c r="AL19143" s="50"/>
    </row>
    <row r="19144" spans="1:38" x14ac:dyDescent="0.3">
      <c r="A19144" s="60">
        <v>41938</v>
      </c>
      <c r="B19144" s="61" t="s">
        <v>1496</v>
      </c>
      <c r="C19144" s="62">
        <v>0.59</v>
      </c>
      <c r="D19144" s="62" t="str">
        <f t="shared" si="311"/>
        <v>S1zxcCQ-重庆自考西财院校计划EM</v>
      </c>
      <c r="E19144" s="58"/>
      <c r="L19144" s="51"/>
      <c r="M19144" s="50"/>
      <c r="N19144" s="52"/>
      <c r="Y19144" s="50"/>
      <c r="AA19144" s="52"/>
      <c r="AL19144" s="50"/>
    </row>
    <row r="19145" spans="1:38" x14ac:dyDescent="0.3">
      <c r="A19145" s="65">
        <v>41939</v>
      </c>
      <c r="B19145" s="66" t="s">
        <v>1496</v>
      </c>
      <c r="C19145" s="67">
        <v>0</v>
      </c>
      <c r="D19145" s="67" t="str">
        <f t="shared" si="311"/>
        <v>S1zxcCQ-重庆自考西财院校计划EM</v>
      </c>
      <c r="E19145" s="58"/>
      <c r="L19145" s="51"/>
      <c r="M19145" s="50"/>
      <c r="N19145" s="52"/>
      <c r="Y19145" s="50"/>
      <c r="AA19145" s="52"/>
      <c r="AL19145" s="50"/>
    </row>
    <row r="19146" spans="1:38" x14ac:dyDescent="0.3">
      <c r="A19146" s="60">
        <v>41940</v>
      </c>
      <c r="B19146" s="61" t="s">
        <v>1496</v>
      </c>
      <c r="C19146" s="62">
        <v>1.25</v>
      </c>
      <c r="D19146" s="62" t="str">
        <f t="shared" si="311"/>
        <v>S1zxcCQ-重庆自考西财院校计划EM</v>
      </c>
      <c r="E19146" s="58"/>
      <c r="L19146" s="51"/>
      <c r="M19146" s="50"/>
      <c r="N19146" s="52"/>
      <c r="Y19146" s="50"/>
      <c r="AA19146" s="52"/>
      <c r="AL19146" s="50"/>
    </row>
    <row r="19147" spans="1:38" x14ac:dyDescent="0.3">
      <c r="A19147" s="65">
        <v>41941</v>
      </c>
      <c r="B19147" s="66" t="s">
        <v>1496</v>
      </c>
      <c r="C19147" s="67">
        <v>0.3</v>
      </c>
      <c r="D19147" s="67" t="str">
        <f t="shared" si="311"/>
        <v>S1zxcCQ-重庆自考西财院校计划EM</v>
      </c>
      <c r="E19147" s="58"/>
      <c r="L19147" s="51"/>
      <c r="M19147" s="50"/>
      <c r="N19147" s="52"/>
      <c r="Y19147" s="50"/>
      <c r="AA19147" s="52"/>
      <c r="AL19147" s="50"/>
    </row>
    <row r="19148" spans="1:38" x14ac:dyDescent="0.3">
      <c r="A19148" s="60">
        <v>41943</v>
      </c>
      <c r="B19148" s="61" t="s">
        <v>1496</v>
      </c>
      <c r="C19148" s="62">
        <v>0</v>
      </c>
      <c r="D19148" s="62" t="str">
        <f t="shared" si="311"/>
        <v>S1zxcCQ-重庆自考西财院校计划EM</v>
      </c>
      <c r="E19148" s="58"/>
      <c r="L19148" s="51"/>
      <c r="M19148" s="50"/>
      <c r="N19148" s="52"/>
      <c r="Y19148" s="50"/>
      <c r="AA19148" s="52"/>
      <c r="AL19148" s="50"/>
    </row>
    <row r="19149" spans="1:38" x14ac:dyDescent="0.3">
      <c r="A19149" s="65">
        <v>41923</v>
      </c>
      <c r="B19149" s="66" t="s">
        <v>1497</v>
      </c>
      <c r="C19149" s="67">
        <v>0</v>
      </c>
      <c r="D19149" s="67" t="str">
        <f t="shared" si="311"/>
        <v>S1zxcCQ-重庆自考西财院校计划EM[已删除]</v>
      </c>
      <c r="E19149" s="58"/>
      <c r="L19149" s="51"/>
      <c r="M19149" s="50"/>
      <c r="N19149" s="52"/>
      <c r="Y19149" s="50"/>
      <c r="AA19149" s="52"/>
      <c r="AL19149" s="50"/>
    </row>
    <row r="19150" spans="1:38" x14ac:dyDescent="0.3">
      <c r="A19150" s="60">
        <v>41925</v>
      </c>
      <c r="B19150" s="61" t="s">
        <v>1497</v>
      </c>
      <c r="C19150" s="62">
        <v>0</v>
      </c>
      <c r="D19150" s="62" t="str">
        <f t="shared" si="311"/>
        <v>S1zxcCQ-重庆自考西财院校计划EM[已删除]</v>
      </c>
      <c r="E19150" s="58"/>
      <c r="L19150" s="51"/>
      <c r="M19150" s="50"/>
      <c r="N19150" s="52"/>
      <c r="Y19150" s="50"/>
      <c r="AA19150" s="52"/>
      <c r="AL19150" s="50"/>
    </row>
    <row r="19151" spans="1:38" x14ac:dyDescent="0.3">
      <c r="A19151" s="65">
        <v>41927</v>
      </c>
      <c r="B19151" s="66" t="s">
        <v>1497</v>
      </c>
      <c r="C19151" s="67">
        <v>0</v>
      </c>
      <c r="D19151" s="67" t="str">
        <f t="shared" si="311"/>
        <v>S1zxcCQ-重庆自考西财院校计划EM[已删除]</v>
      </c>
      <c r="E19151" s="58"/>
      <c r="L19151" s="51"/>
      <c r="M19151" s="50"/>
      <c r="N19151" s="52"/>
      <c r="Y19151" s="50"/>
      <c r="AA19151" s="52"/>
      <c r="AL19151" s="50"/>
    </row>
    <row r="19152" spans="1:38" x14ac:dyDescent="0.3">
      <c r="A19152" s="60">
        <v>41929</v>
      </c>
      <c r="B19152" s="61" t="s">
        <v>1497</v>
      </c>
      <c r="C19152" s="62">
        <v>0.52</v>
      </c>
      <c r="D19152" s="62" t="str">
        <f t="shared" si="311"/>
        <v>S1zxcCQ-重庆自考西财院校计划EM[已删除]</v>
      </c>
      <c r="E19152" s="58"/>
      <c r="L19152" s="51"/>
      <c r="M19152" s="50"/>
      <c r="N19152" s="52"/>
      <c r="Y19152" s="50"/>
      <c r="AA19152" s="52"/>
      <c r="AL19152" s="50"/>
    </row>
    <row r="19153" spans="1:38" x14ac:dyDescent="0.3">
      <c r="A19153" s="65">
        <v>41930</v>
      </c>
      <c r="B19153" s="66" t="s">
        <v>1497</v>
      </c>
      <c r="C19153" s="67">
        <v>4.01</v>
      </c>
      <c r="D19153" s="67" t="str">
        <f t="shared" si="311"/>
        <v>S1zxcCQ-重庆自考西财院校计划EM[已删除]</v>
      </c>
      <c r="E19153" s="58"/>
      <c r="L19153" s="51"/>
      <c r="M19153" s="50"/>
      <c r="N19153" s="52"/>
      <c r="Y19153" s="50"/>
      <c r="AA19153" s="52"/>
      <c r="AL19153" s="50"/>
    </row>
    <row r="19154" spans="1:38" x14ac:dyDescent="0.3">
      <c r="A19154" s="60">
        <v>41931</v>
      </c>
      <c r="B19154" s="61" t="s">
        <v>1497</v>
      </c>
      <c r="C19154" s="62">
        <v>0</v>
      </c>
      <c r="D19154" s="62" t="str">
        <f t="shared" si="311"/>
        <v>S1zxcCQ-重庆自考西财院校计划EM[已删除]</v>
      </c>
      <c r="E19154" s="58"/>
      <c r="L19154" s="51"/>
      <c r="M19154" s="50"/>
      <c r="N19154" s="52"/>
      <c r="Y19154" s="50"/>
      <c r="AA19154" s="52"/>
      <c r="AL19154" s="50"/>
    </row>
    <row r="19155" spans="1:38" x14ac:dyDescent="0.3">
      <c r="A19155" s="65">
        <v>41933</v>
      </c>
      <c r="B19155" s="66" t="s">
        <v>1497</v>
      </c>
      <c r="C19155" s="67">
        <v>0</v>
      </c>
      <c r="D19155" s="67" t="str">
        <f t="shared" si="311"/>
        <v>S1zxcCQ-重庆自考西财院校计划EM[已删除]</v>
      </c>
      <c r="E19155" s="58"/>
      <c r="L19155" s="51"/>
      <c r="M19155" s="50"/>
      <c r="N19155" s="52"/>
      <c r="Y19155" s="50"/>
      <c r="AA19155" s="52"/>
      <c r="AL19155" s="50"/>
    </row>
    <row r="19156" spans="1:38" x14ac:dyDescent="0.3">
      <c r="A19156" s="60">
        <v>41934</v>
      </c>
      <c r="B19156" s="61" t="s">
        <v>1497</v>
      </c>
      <c r="C19156" s="62">
        <v>3.12</v>
      </c>
      <c r="D19156" s="62" t="str">
        <f t="shared" si="311"/>
        <v>S1zxcCQ-重庆自考西财院校计划EM[已删除]</v>
      </c>
      <c r="E19156" s="58"/>
      <c r="L19156" s="51"/>
      <c r="M19156" s="50"/>
      <c r="N19156" s="52"/>
      <c r="Y19156" s="50"/>
      <c r="AA19156" s="52"/>
      <c r="AL19156" s="50"/>
    </row>
    <row r="19157" spans="1:38" x14ac:dyDescent="0.3">
      <c r="A19157" s="65">
        <v>41935</v>
      </c>
      <c r="B19157" s="66" t="s">
        <v>1497</v>
      </c>
      <c r="C19157" s="67">
        <v>3.67</v>
      </c>
      <c r="D19157" s="67" t="str">
        <f t="shared" si="311"/>
        <v>S1zxcCQ-重庆自考西财院校计划EM[已删除]</v>
      </c>
      <c r="E19157" s="58"/>
      <c r="L19157" s="51"/>
      <c r="M19157" s="50"/>
      <c r="N19157" s="52"/>
      <c r="Y19157" s="50"/>
      <c r="AA19157" s="52"/>
      <c r="AL19157" s="50"/>
    </row>
    <row r="19158" spans="1:38" x14ac:dyDescent="0.3">
      <c r="A19158" s="60">
        <v>41936</v>
      </c>
      <c r="B19158" s="61" t="s">
        <v>1497</v>
      </c>
      <c r="C19158" s="62">
        <v>0</v>
      </c>
      <c r="D19158" s="62" t="str">
        <f t="shared" si="311"/>
        <v>S1zxcCQ-重庆自考西财院校计划EM[已删除]</v>
      </c>
      <c r="E19158" s="58"/>
      <c r="L19158" s="51"/>
      <c r="M19158" s="50"/>
      <c r="N19158" s="52"/>
      <c r="Y19158" s="50"/>
      <c r="AA19158" s="52"/>
      <c r="AL19158" s="50"/>
    </row>
    <row r="19159" spans="1:38" x14ac:dyDescent="0.3">
      <c r="A19159" s="65">
        <v>41936</v>
      </c>
      <c r="B19159" s="66" t="s">
        <v>1498</v>
      </c>
      <c r="C19159" s="67">
        <v>0</v>
      </c>
      <c r="D19159" s="67" t="str">
        <f t="shared" si="311"/>
        <v>S1zxcCQ-重庆自考-西财院校计划PM</v>
      </c>
      <c r="E19159" s="58"/>
      <c r="L19159" s="51"/>
      <c r="M19159" s="50"/>
      <c r="N19159" s="52"/>
      <c r="Y19159" s="50"/>
      <c r="AA19159" s="52"/>
      <c r="AL19159" s="50"/>
    </row>
    <row r="19160" spans="1:38" x14ac:dyDescent="0.3">
      <c r="A19160" s="60">
        <v>41938</v>
      </c>
      <c r="B19160" s="61" t="s">
        <v>1498</v>
      </c>
      <c r="C19160" s="62">
        <v>0</v>
      </c>
      <c r="D19160" s="62" t="str">
        <f t="shared" si="311"/>
        <v>S1zxcCQ-重庆自考-西财院校计划PM</v>
      </c>
      <c r="E19160" s="58"/>
      <c r="L19160" s="51"/>
      <c r="M19160" s="50"/>
      <c r="N19160" s="52"/>
      <c r="Y19160" s="50"/>
      <c r="AA19160" s="52"/>
      <c r="AL19160" s="50"/>
    </row>
    <row r="19161" spans="1:38" x14ac:dyDescent="0.3">
      <c r="A19161" s="65">
        <v>41939</v>
      </c>
      <c r="B19161" s="66" t="s">
        <v>1498</v>
      </c>
      <c r="C19161" s="67">
        <v>0</v>
      </c>
      <c r="D19161" s="67" t="str">
        <f t="shared" si="311"/>
        <v>S1zxcCQ-重庆自考-西财院校计划PM</v>
      </c>
      <c r="E19161" s="58"/>
      <c r="L19161" s="51"/>
      <c r="M19161" s="50"/>
      <c r="N19161" s="52"/>
      <c r="Y19161" s="50"/>
      <c r="AA19161" s="52"/>
      <c r="AL19161" s="50"/>
    </row>
    <row r="19162" spans="1:38" x14ac:dyDescent="0.3">
      <c r="A19162" s="60">
        <v>41940</v>
      </c>
      <c r="B19162" s="61" t="s">
        <v>1498</v>
      </c>
      <c r="C19162" s="62">
        <v>1.92</v>
      </c>
      <c r="D19162" s="62" t="str">
        <f t="shared" si="311"/>
        <v>S1zxcCQ-重庆自考-西财院校计划PM</v>
      </c>
      <c r="E19162" s="58"/>
      <c r="L19162" s="51"/>
      <c r="M19162" s="50"/>
      <c r="N19162" s="52"/>
      <c r="Y19162" s="50"/>
      <c r="AA19162" s="52"/>
      <c r="AL19162" s="50"/>
    </row>
    <row r="19163" spans="1:38" x14ac:dyDescent="0.3">
      <c r="A19163" s="65">
        <v>41941</v>
      </c>
      <c r="B19163" s="66" t="s">
        <v>1498</v>
      </c>
      <c r="C19163" s="67">
        <v>1.83</v>
      </c>
      <c r="D19163" s="67" t="str">
        <f t="shared" si="311"/>
        <v>S1zxcCQ-重庆自考-西财院校计划PM</v>
      </c>
      <c r="E19163" s="58"/>
      <c r="L19163" s="51"/>
      <c r="M19163" s="50"/>
      <c r="N19163" s="52"/>
      <c r="Y19163" s="50"/>
      <c r="AA19163" s="52"/>
      <c r="AL19163" s="50"/>
    </row>
    <row r="19164" spans="1:38" x14ac:dyDescent="0.3">
      <c r="A19164" s="60">
        <v>41942</v>
      </c>
      <c r="B19164" s="61" t="s">
        <v>1498</v>
      </c>
      <c r="C19164" s="62">
        <v>0</v>
      </c>
      <c r="D19164" s="62" t="str">
        <f t="shared" si="311"/>
        <v>S1zxcCQ-重庆自考-西财院校计划PM</v>
      </c>
      <c r="E19164" s="58"/>
      <c r="L19164" s="51"/>
      <c r="M19164" s="50"/>
      <c r="N19164" s="52"/>
      <c r="Y19164" s="50"/>
      <c r="AA19164" s="52"/>
      <c r="AL19164" s="50"/>
    </row>
    <row r="19165" spans="1:38" x14ac:dyDescent="0.3">
      <c r="A19165" s="65">
        <v>41943</v>
      </c>
      <c r="B19165" s="66" t="s">
        <v>1498</v>
      </c>
      <c r="C19165" s="67">
        <v>0</v>
      </c>
      <c r="D19165" s="67" t="str">
        <f t="shared" si="311"/>
        <v>S1zxcCQ-重庆自考-西财院校计划PM</v>
      </c>
      <c r="E19165" s="58"/>
      <c r="L19165" s="51"/>
      <c r="M19165" s="50"/>
      <c r="N19165" s="52"/>
      <c r="Y19165" s="50"/>
      <c r="AA19165" s="52"/>
      <c r="AL19165" s="50"/>
    </row>
    <row r="19166" spans="1:38" x14ac:dyDescent="0.3">
      <c r="A19166" s="60">
        <v>41922</v>
      </c>
      <c r="B19166" s="61" t="s">
        <v>1499</v>
      </c>
      <c r="C19166" s="62">
        <v>0</v>
      </c>
      <c r="D19166" s="62" t="str">
        <f t="shared" si="311"/>
        <v>S1zxcCQ-重庆自考-西财院校计划PM[已删除]</v>
      </c>
      <c r="E19166" s="58"/>
      <c r="L19166" s="51"/>
      <c r="M19166" s="50"/>
      <c r="N19166" s="52"/>
      <c r="Y19166" s="50"/>
      <c r="AA19166" s="52"/>
      <c r="AL19166" s="50"/>
    </row>
    <row r="19167" spans="1:38" x14ac:dyDescent="0.3">
      <c r="A19167" s="65">
        <v>41923</v>
      </c>
      <c r="B19167" s="66" t="s">
        <v>1499</v>
      </c>
      <c r="C19167" s="67">
        <v>0</v>
      </c>
      <c r="D19167" s="67" t="str">
        <f t="shared" si="311"/>
        <v>S1zxcCQ-重庆自考-西财院校计划PM[已删除]</v>
      </c>
      <c r="E19167" s="58"/>
      <c r="L19167" s="51"/>
      <c r="M19167" s="50"/>
      <c r="N19167" s="52"/>
      <c r="Y19167" s="50"/>
      <c r="AA19167" s="52"/>
      <c r="AL19167" s="50"/>
    </row>
    <row r="19168" spans="1:38" x14ac:dyDescent="0.3">
      <c r="A19168" s="60">
        <v>41924</v>
      </c>
      <c r="B19168" s="61" t="s">
        <v>1499</v>
      </c>
      <c r="C19168" s="62">
        <v>0</v>
      </c>
      <c r="D19168" s="62" t="str">
        <f t="shared" si="311"/>
        <v>S1zxcCQ-重庆自考-西财院校计划PM[已删除]</v>
      </c>
      <c r="E19168" s="58"/>
      <c r="L19168" s="51"/>
      <c r="M19168" s="50"/>
      <c r="N19168" s="52"/>
      <c r="Y19168" s="50"/>
      <c r="AA19168" s="52"/>
      <c r="AL19168" s="50"/>
    </row>
    <row r="19169" spans="1:38" x14ac:dyDescent="0.3">
      <c r="A19169" s="65">
        <v>41925</v>
      </c>
      <c r="B19169" s="66" t="s">
        <v>1499</v>
      </c>
      <c r="C19169" s="67">
        <v>0</v>
      </c>
      <c r="D19169" s="67" t="str">
        <f t="shared" si="311"/>
        <v>S1zxcCQ-重庆自考-西财院校计划PM[已删除]</v>
      </c>
      <c r="E19169" s="58"/>
      <c r="L19169" s="51"/>
      <c r="M19169" s="50"/>
      <c r="N19169" s="52"/>
      <c r="Y19169" s="50"/>
      <c r="AA19169" s="52"/>
      <c r="AL19169" s="50"/>
    </row>
    <row r="19170" spans="1:38" x14ac:dyDescent="0.3">
      <c r="A19170" s="60">
        <v>41926</v>
      </c>
      <c r="B19170" s="61" t="s">
        <v>1499</v>
      </c>
      <c r="C19170" s="62">
        <v>0</v>
      </c>
      <c r="D19170" s="62" t="str">
        <f t="shared" si="311"/>
        <v>S1zxcCQ-重庆自考-西财院校计划PM[已删除]</v>
      </c>
      <c r="E19170" s="58"/>
      <c r="L19170" s="51"/>
      <c r="M19170" s="50"/>
      <c r="N19170" s="52"/>
      <c r="Y19170" s="50"/>
      <c r="AA19170" s="52"/>
      <c r="AL19170" s="50"/>
    </row>
    <row r="19171" spans="1:38" x14ac:dyDescent="0.3">
      <c r="A19171" s="65">
        <v>41927</v>
      </c>
      <c r="B19171" s="66" t="s">
        <v>1499</v>
      </c>
      <c r="C19171" s="67">
        <v>1.39</v>
      </c>
      <c r="D19171" s="67" t="str">
        <f t="shared" si="311"/>
        <v>S1zxcCQ-重庆自考-西财院校计划PM[已删除]</v>
      </c>
      <c r="E19171" s="58"/>
      <c r="L19171" s="51"/>
      <c r="M19171" s="50"/>
      <c r="N19171" s="52"/>
      <c r="Y19171" s="50"/>
      <c r="AA19171" s="52"/>
      <c r="AL19171" s="50"/>
    </row>
    <row r="19172" spans="1:38" x14ac:dyDescent="0.3">
      <c r="A19172" s="60">
        <v>41928</v>
      </c>
      <c r="B19172" s="61" t="s">
        <v>1499</v>
      </c>
      <c r="C19172" s="62">
        <v>2.78</v>
      </c>
      <c r="D19172" s="62" t="str">
        <f t="shared" si="311"/>
        <v>S1zxcCQ-重庆自考-西财院校计划PM[已删除]</v>
      </c>
      <c r="E19172" s="58"/>
      <c r="L19172" s="51"/>
      <c r="M19172" s="50"/>
      <c r="N19172" s="52"/>
      <c r="Y19172" s="50"/>
      <c r="AA19172" s="52"/>
      <c r="AL19172" s="50"/>
    </row>
    <row r="19173" spans="1:38" x14ac:dyDescent="0.3">
      <c r="A19173" s="65">
        <v>41929</v>
      </c>
      <c r="B19173" s="66" t="s">
        <v>1499</v>
      </c>
      <c r="C19173" s="67">
        <v>0.53</v>
      </c>
      <c r="D19173" s="67" t="str">
        <f t="shared" si="311"/>
        <v>S1zxcCQ-重庆自考-西财院校计划PM[已删除]</v>
      </c>
      <c r="E19173" s="58"/>
      <c r="L19173" s="51"/>
      <c r="M19173" s="50"/>
      <c r="N19173" s="52"/>
      <c r="Y19173" s="50"/>
      <c r="AA19173" s="52"/>
      <c r="AL19173" s="50"/>
    </row>
    <row r="19174" spans="1:38" x14ac:dyDescent="0.3">
      <c r="A19174" s="60">
        <v>41930</v>
      </c>
      <c r="B19174" s="61" t="s">
        <v>1499</v>
      </c>
      <c r="C19174" s="62">
        <v>1.39</v>
      </c>
      <c r="D19174" s="62" t="str">
        <f t="shared" si="311"/>
        <v>S1zxcCQ-重庆自考-西财院校计划PM[已删除]</v>
      </c>
      <c r="E19174" s="58"/>
      <c r="L19174" s="51"/>
      <c r="M19174" s="50"/>
      <c r="N19174" s="52"/>
      <c r="Y19174" s="50"/>
      <c r="AA19174" s="52"/>
      <c r="AL19174" s="50"/>
    </row>
    <row r="19175" spans="1:38" x14ac:dyDescent="0.3">
      <c r="A19175" s="65">
        <v>41931</v>
      </c>
      <c r="B19175" s="66" t="s">
        <v>1499</v>
      </c>
      <c r="C19175" s="67">
        <v>0</v>
      </c>
      <c r="D19175" s="67" t="str">
        <f t="shared" si="311"/>
        <v>S1zxcCQ-重庆自考-西财院校计划PM[已删除]</v>
      </c>
      <c r="E19175" s="58"/>
      <c r="L19175" s="51"/>
      <c r="M19175" s="50"/>
      <c r="N19175" s="52"/>
      <c r="Y19175" s="50"/>
      <c r="AA19175" s="52"/>
      <c r="AL19175" s="50"/>
    </row>
    <row r="19176" spans="1:38" x14ac:dyDescent="0.3">
      <c r="A19176" s="60">
        <v>41932</v>
      </c>
      <c r="B19176" s="61" t="s">
        <v>1499</v>
      </c>
      <c r="C19176" s="62">
        <v>0</v>
      </c>
      <c r="D19176" s="62" t="str">
        <f t="shared" si="311"/>
        <v>S1zxcCQ-重庆自考-西财院校计划PM[已删除]</v>
      </c>
      <c r="E19176" s="58"/>
      <c r="L19176" s="51"/>
      <c r="M19176" s="50"/>
      <c r="N19176" s="52"/>
      <c r="Y19176" s="50"/>
      <c r="AA19176" s="52"/>
      <c r="AL19176" s="50"/>
    </row>
    <row r="19177" spans="1:38" x14ac:dyDescent="0.3">
      <c r="A19177" s="65">
        <v>41933</v>
      </c>
      <c r="B19177" s="66" t="s">
        <v>1499</v>
      </c>
      <c r="C19177" s="67">
        <v>0</v>
      </c>
      <c r="D19177" s="67" t="str">
        <f t="shared" si="311"/>
        <v>S1zxcCQ-重庆自考-西财院校计划PM[已删除]</v>
      </c>
      <c r="E19177" s="58"/>
      <c r="L19177" s="51"/>
      <c r="M19177" s="50"/>
      <c r="N19177" s="52"/>
      <c r="Y19177" s="50"/>
      <c r="AA19177" s="52"/>
      <c r="AL19177" s="50"/>
    </row>
    <row r="19178" spans="1:38" x14ac:dyDescent="0.3">
      <c r="A19178" s="60">
        <v>41934</v>
      </c>
      <c r="B19178" s="61" t="s">
        <v>1499</v>
      </c>
      <c r="C19178" s="62">
        <v>0</v>
      </c>
      <c r="D19178" s="62" t="str">
        <f t="shared" si="311"/>
        <v>S1zxcCQ-重庆自考-西财院校计划PM[已删除]</v>
      </c>
      <c r="E19178" s="58"/>
      <c r="L19178" s="51"/>
      <c r="M19178" s="50"/>
      <c r="N19178" s="52"/>
      <c r="Y19178" s="50"/>
      <c r="AA19178" s="52"/>
      <c r="AL19178" s="50"/>
    </row>
    <row r="19179" spans="1:38" x14ac:dyDescent="0.3">
      <c r="A19179" s="65">
        <v>41935</v>
      </c>
      <c r="B19179" s="66" t="s">
        <v>1499</v>
      </c>
      <c r="C19179" s="67">
        <v>0</v>
      </c>
      <c r="D19179" s="67" t="str">
        <f t="shared" si="311"/>
        <v>S1zxcCQ-重庆自考-西财院校计划PM[已删除]</v>
      </c>
      <c r="E19179" s="58"/>
      <c r="L19179" s="51"/>
      <c r="M19179" s="50"/>
      <c r="N19179" s="52"/>
      <c r="Y19179" s="50"/>
      <c r="AA19179" s="52"/>
      <c r="AL19179" s="50"/>
    </row>
    <row r="19180" spans="1:38" x14ac:dyDescent="0.3">
      <c r="A19180" s="60">
        <v>41936</v>
      </c>
      <c r="B19180" s="61" t="s">
        <v>1499</v>
      </c>
      <c r="C19180" s="62">
        <v>0</v>
      </c>
      <c r="D19180" s="62" t="str">
        <f t="shared" si="311"/>
        <v>S1zxcCQ-重庆自考-西财院校计划PM[已删除]</v>
      </c>
      <c r="E19180" s="58"/>
      <c r="L19180" s="51"/>
      <c r="M19180" s="50"/>
      <c r="N19180" s="52"/>
      <c r="Y19180" s="50"/>
      <c r="AA19180" s="52"/>
      <c r="AL19180" s="50"/>
    </row>
    <row r="19181" spans="1:38" x14ac:dyDescent="0.3">
      <c r="A19181" s="65">
        <v>41936</v>
      </c>
      <c r="B19181" s="66" t="s">
        <v>1500</v>
      </c>
      <c r="C19181" s="67">
        <v>0</v>
      </c>
      <c r="D19181" s="67" t="str">
        <f t="shared" si="311"/>
        <v>S1zxcCQ-重庆自考院校计划EM</v>
      </c>
      <c r="E19181" s="58"/>
      <c r="L19181" s="51"/>
      <c r="M19181" s="50"/>
      <c r="N19181" s="52"/>
      <c r="Y19181" s="50"/>
      <c r="AA19181" s="52"/>
      <c r="AL19181" s="50"/>
    </row>
    <row r="19182" spans="1:38" x14ac:dyDescent="0.3">
      <c r="A19182" s="60">
        <v>41937</v>
      </c>
      <c r="B19182" s="61" t="s">
        <v>1500</v>
      </c>
      <c r="C19182" s="62">
        <v>0</v>
      </c>
      <c r="D19182" s="62" t="str">
        <f t="shared" si="311"/>
        <v>S1zxcCQ-重庆自考院校计划EM</v>
      </c>
      <c r="E19182" s="58"/>
      <c r="L19182" s="51"/>
      <c r="M19182" s="50"/>
      <c r="N19182" s="52"/>
      <c r="Y19182" s="50"/>
      <c r="AA19182" s="52"/>
      <c r="AL19182" s="50"/>
    </row>
    <row r="19183" spans="1:38" x14ac:dyDescent="0.3">
      <c r="A19183" s="65">
        <v>41938</v>
      </c>
      <c r="B19183" s="66" t="s">
        <v>1500</v>
      </c>
      <c r="C19183" s="67">
        <v>0</v>
      </c>
      <c r="D19183" s="67" t="str">
        <f t="shared" si="311"/>
        <v>S1zxcCQ-重庆自考院校计划EM</v>
      </c>
      <c r="E19183" s="58"/>
      <c r="L19183" s="51"/>
      <c r="M19183" s="50"/>
      <c r="N19183" s="52"/>
      <c r="Y19183" s="50"/>
      <c r="AA19183" s="52"/>
      <c r="AL19183" s="50"/>
    </row>
    <row r="19184" spans="1:38" x14ac:dyDescent="0.3">
      <c r="A19184" s="60">
        <v>41939</v>
      </c>
      <c r="B19184" s="61" t="s">
        <v>1500</v>
      </c>
      <c r="C19184" s="62">
        <v>0</v>
      </c>
      <c r="D19184" s="62" t="str">
        <f t="shared" si="311"/>
        <v>S1zxcCQ-重庆自考院校计划EM</v>
      </c>
      <c r="E19184" s="58"/>
      <c r="L19184" s="51"/>
      <c r="M19184" s="50"/>
      <c r="N19184" s="52"/>
      <c r="Y19184" s="50"/>
      <c r="AA19184" s="52"/>
      <c r="AL19184" s="50"/>
    </row>
    <row r="19185" spans="1:38" x14ac:dyDescent="0.3">
      <c r="A19185" s="65">
        <v>41940</v>
      </c>
      <c r="B19185" s="66" t="s">
        <v>1500</v>
      </c>
      <c r="C19185" s="67">
        <v>0</v>
      </c>
      <c r="D19185" s="67" t="str">
        <f t="shared" si="311"/>
        <v>S1zxcCQ-重庆自考院校计划EM</v>
      </c>
      <c r="E19185" s="58"/>
      <c r="L19185" s="51"/>
      <c r="M19185" s="50"/>
      <c r="N19185" s="52"/>
      <c r="Y19185" s="50"/>
      <c r="AA19185" s="52"/>
      <c r="AL19185" s="50"/>
    </row>
    <row r="19186" spans="1:38" x14ac:dyDescent="0.3">
      <c r="A19186" s="60">
        <v>41941</v>
      </c>
      <c r="B19186" s="61" t="s">
        <v>1500</v>
      </c>
      <c r="C19186" s="62">
        <v>0</v>
      </c>
      <c r="D19186" s="62" t="str">
        <f t="shared" si="311"/>
        <v>S1zxcCQ-重庆自考院校计划EM</v>
      </c>
      <c r="E19186" s="58"/>
      <c r="L19186" s="51"/>
      <c r="M19186" s="50"/>
      <c r="N19186" s="52"/>
      <c r="Y19186" s="50"/>
      <c r="AA19186" s="52"/>
      <c r="AL19186" s="50"/>
    </row>
    <row r="19187" spans="1:38" x14ac:dyDescent="0.3">
      <c r="A19187" s="65">
        <v>41943</v>
      </c>
      <c r="B19187" s="66" t="s">
        <v>1500</v>
      </c>
      <c r="C19187" s="67">
        <v>0</v>
      </c>
      <c r="D19187" s="67" t="str">
        <f t="shared" si="311"/>
        <v>S1zxcCQ-重庆自考院校计划EM</v>
      </c>
      <c r="E19187" s="58"/>
      <c r="L19187" s="51"/>
      <c r="M19187" s="50"/>
      <c r="N19187" s="52"/>
      <c r="Y19187" s="50"/>
      <c r="AA19187" s="52"/>
      <c r="AL19187" s="50"/>
    </row>
    <row r="19188" spans="1:38" x14ac:dyDescent="0.3">
      <c r="A19188" s="60">
        <v>41922</v>
      </c>
      <c r="B19188" s="61" t="s">
        <v>1501</v>
      </c>
      <c r="C19188" s="62">
        <v>0</v>
      </c>
      <c r="D19188" s="62" t="str">
        <f t="shared" si="311"/>
        <v>S1zxcCQ-重庆自考院校计划EM[已删除]</v>
      </c>
      <c r="E19188" s="58"/>
      <c r="L19188" s="51"/>
      <c r="M19188" s="50"/>
      <c r="N19188" s="52"/>
      <c r="Y19188" s="50"/>
      <c r="AA19188" s="52"/>
      <c r="AL19188" s="50"/>
    </row>
    <row r="19189" spans="1:38" x14ac:dyDescent="0.3">
      <c r="A19189" s="65">
        <v>41923</v>
      </c>
      <c r="B19189" s="66" t="s">
        <v>1501</v>
      </c>
      <c r="C19189" s="67">
        <v>0</v>
      </c>
      <c r="D19189" s="67" t="str">
        <f t="shared" si="311"/>
        <v>S1zxcCQ-重庆自考院校计划EM[已删除]</v>
      </c>
      <c r="E19189" s="58"/>
      <c r="L19189" s="51"/>
      <c r="M19189" s="50"/>
      <c r="N19189" s="52"/>
      <c r="Y19189" s="50"/>
      <c r="AA19189" s="52"/>
      <c r="AL19189" s="50"/>
    </row>
    <row r="19190" spans="1:38" x14ac:dyDescent="0.3">
      <c r="A19190" s="60">
        <v>41924</v>
      </c>
      <c r="B19190" s="61" t="s">
        <v>1501</v>
      </c>
      <c r="C19190" s="62">
        <v>1.39</v>
      </c>
      <c r="D19190" s="62" t="str">
        <f t="shared" si="311"/>
        <v>S1zxcCQ-重庆自考院校计划EM[已删除]</v>
      </c>
      <c r="E19190" s="58"/>
      <c r="L19190" s="51"/>
      <c r="M19190" s="50"/>
      <c r="N19190" s="52"/>
      <c r="Y19190" s="50"/>
      <c r="AA19190" s="52"/>
      <c r="AL19190" s="50"/>
    </row>
    <row r="19191" spans="1:38" x14ac:dyDescent="0.3">
      <c r="A19191" s="65">
        <v>41926</v>
      </c>
      <c r="B19191" s="66" t="s">
        <v>1501</v>
      </c>
      <c r="C19191" s="67">
        <v>0</v>
      </c>
      <c r="D19191" s="67" t="str">
        <f t="shared" si="311"/>
        <v>S1zxcCQ-重庆自考院校计划EM[已删除]</v>
      </c>
      <c r="E19191" s="58"/>
      <c r="L19191" s="51"/>
      <c r="M19191" s="50"/>
      <c r="N19191" s="52"/>
      <c r="Y19191" s="50"/>
      <c r="AA19191" s="52"/>
      <c r="AL19191" s="50"/>
    </row>
    <row r="19192" spans="1:38" x14ac:dyDescent="0.3">
      <c r="A19192" s="60">
        <v>41927</v>
      </c>
      <c r="B19192" s="61" t="s">
        <v>1501</v>
      </c>
      <c r="C19192" s="62">
        <v>0</v>
      </c>
      <c r="D19192" s="62" t="str">
        <f t="shared" si="311"/>
        <v>S1zxcCQ-重庆自考院校计划EM[已删除]</v>
      </c>
      <c r="E19192" s="58"/>
      <c r="L19192" s="51"/>
      <c r="M19192" s="50"/>
      <c r="N19192" s="52"/>
      <c r="Y19192" s="50"/>
      <c r="AA19192" s="52"/>
      <c r="AL19192" s="50"/>
    </row>
    <row r="19193" spans="1:38" x14ac:dyDescent="0.3">
      <c r="A19193" s="65">
        <v>41928</v>
      </c>
      <c r="B19193" s="66" t="s">
        <v>1501</v>
      </c>
      <c r="C19193" s="67">
        <v>0</v>
      </c>
      <c r="D19193" s="67" t="str">
        <f t="shared" si="311"/>
        <v>S1zxcCQ-重庆自考院校计划EM[已删除]</v>
      </c>
      <c r="E19193" s="58"/>
      <c r="L19193" s="51"/>
      <c r="M19193" s="50"/>
      <c r="N19193" s="52"/>
      <c r="Y19193" s="50"/>
      <c r="AA19193" s="52"/>
      <c r="AL19193" s="50"/>
    </row>
    <row r="19194" spans="1:38" x14ac:dyDescent="0.3">
      <c r="A19194" s="60">
        <v>41929</v>
      </c>
      <c r="B19194" s="61" t="s">
        <v>1501</v>
      </c>
      <c r="C19194" s="62">
        <v>0</v>
      </c>
      <c r="D19194" s="62" t="str">
        <f t="shared" si="311"/>
        <v>S1zxcCQ-重庆自考院校计划EM[已删除]</v>
      </c>
      <c r="E19194" s="58"/>
      <c r="L19194" s="51"/>
      <c r="M19194" s="50"/>
      <c r="N19194" s="52"/>
      <c r="Y19194" s="50"/>
      <c r="AA19194" s="52"/>
      <c r="AL19194" s="50"/>
    </row>
    <row r="19195" spans="1:38" x14ac:dyDescent="0.3">
      <c r="A19195" s="65">
        <v>41930</v>
      </c>
      <c r="B19195" s="66" t="s">
        <v>1501</v>
      </c>
      <c r="C19195" s="67">
        <v>0</v>
      </c>
      <c r="D19195" s="67" t="str">
        <f t="shared" si="311"/>
        <v>S1zxcCQ-重庆自考院校计划EM[已删除]</v>
      </c>
      <c r="E19195" s="58"/>
      <c r="L19195" s="51"/>
      <c r="M19195" s="50"/>
      <c r="N19195" s="52"/>
      <c r="Y19195" s="50"/>
      <c r="AA19195" s="52"/>
      <c r="AL19195" s="50"/>
    </row>
    <row r="19196" spans="1:38" x14ac:dyDescent="0.3">
      <c r="A19196" s="60">
        <v>41931</v>
      </c>
      <c r="B19196" s="61" t="s">
        <v>1501</v>
      </c>
      <c r="C19196" s="62">
        <v>0</v>
      </c>
      <c r="D19196" s="62" t="str">
        <f t="shared" si="311"/>
        <v>S1zxcCQ-重庆自考院校计划EM[已删除]</v>
      </c>
      <c r="E19196" s="58"/>
      <c r="L19196" s="51"/>
      <c r="M19196" s="50"/>
      <c r="N19196" s="52"/>
      <c r="Y19196" s="50"/>
      <c r="AA19196" s="52"/>
      <c r="AL19196" s="50"/>
    </row>
    <row r="19197" spans="1:38" x14ac:dyDescent="0.3">
      <c r="A19197" s="65">
        <v>41932</v>
      </c>
      <c r="B19197" s="66" t="s">
        <v>1501</v>
      </c>
      <c r="C19197" s="67">
        <v>0</v>
      </c>
      <c r="D19197" s="67" t="str">
        <f t="shared" si="311"/>
        <v>S1zxcCQ-重庆自考院校计划EM[已删除]</v>
      </c>
      <c r="E19197" s="58"/>
      <c r="L19197" s="51"/>
      <c r="M19197" s="50"/>
      <c r="N19197" s="52"/>
      <c r="Y19197" s="50"/>
      <c r="AA19197" s="52"/>
      <c r="AL19197" s="50"/>
    </row>
    <row r="19198" spans="1:38" x14ac:dyDescent="0.3">
      <c r="A19198" s="60">
        <v>41933</v>
      </c>
      <c r="B19198" s="61" t="s">
        <v>1501</v>
      </c>
      <c r="C19198" s="62">
        <v>0</v>
      </c>
      <c r="D19198" s="62" t="str">
        <f t="shared" si="311"/>
        <v>S1zxcCQ-重庆自考院校计划EM[已删除]</v>
      </c>
      <c r="E19198" s="58"/>
      <c r="L19198" s="51"/>
      <c r="M19198" s="50"/>
      <c r="N19198" s="52"/>
      <c r="Y19198" s="50"/>
      <c r="AA19198" s="52"/>
      <c r="AL19198" s="50"/>
    </row>
    <row r="19199" spans="1:38" x14ac:dyDescent="0.3">
      <c r="A19199" s="65">
        <v>41934</v>
      </c>
      <c r="B19199" s="66" t="s">
        <v>1501</v>
      </c>
      <c r="C19199" s="67">
        <v>0</v>
      </c>
      <c r="D19199" s="67" t="str">
        <f t="shared" si="311"/>
        <v>S1zxcCQ-重庆自考院校计划EM[已删除]</v>
      </c>
      <c r="E19199" s="58"/>
      <c r="L19199" s="51"/>
      <c r="M19199" s="50"/>
      <c r="N19199" s="52"/>
      <c r="Y19199" s="50"/>
      <c r="AA19199" s="52"/>
      <c r="AL19199" s="50"/>
    </row>
    <row r="19200" spans="1:38" x14ac:dyDescent="0.3">
      <c r="A19200" s="60">
        <v>41935</v>
      </c>
      <c r="B19200" s="61" t="s">
        <v>1501</v>
      </c>
      <c r="C19200" s="62">
        <v>0</v>
      </c>
      <c r="D19200" s="62" t="str">
        <f t="shared" si="311"/>
        <v>S1zxcCQ-重庆自考院校计划EM[已删除]</v>
      </c>
      <c r="E19200" s="58"/>
      <c r="L19200" s="51"/>
      <c r="M19200" s="50"/>
      <c r="N19200" s="52"/>
      <c r="Y19200" s="50"/>
      <c r="AA19200" s="52"/>
      <c r="AL19200" s="50"/>
    </row>
    <row r="19201" spans="1:38" x14ac:dyDescent="0.3">
      <c r="A19201" s="65">
        <v>41936</v>
      </c>
      <c r="B19201" s="66" t="s">
        <v>1501</v>
      </c>
      <c r="C19201" s="67">
        <v>0</v>
      </c>
      <c r="D19201" s="67" t="str">
        <f t="shared" si="311"/>
        <v>S1zxcCQ-重庆自考院校计划EM[已删除]</v>
      </c>
      <c r="E19201" s="58"/>
      <c r="L19201" s="51"/>
      <c r="M19201" s="50"/>
      <c r="N19201" s="52"/>
      <c r="Y19201" s="50"/>
      <c r="AA19201" s="52"/>
      <c r="AL19201" s="50"/>
    </row>
    <row r="19202" spans="1:38" x14ac:dyDescent="0.3">
      <c r="A19202" s="60">
        <v>41936</v>
      </c>
      <c r="B19202" s="61" t="s">
        <v>1502</v>
      </c>
      <c r="C19202" s="62">
        <v>0</v>
      </c>
      <c r="D19202" s="62" t="str">
        <f t="shared" si="311"/>
        <v>S1zxcCQ-重庆自考院校计划PM</v>
      </c>
      <c r="E19202" s="58"/>
      <c r="L19202" s="51"/>
      <c r="M19202" s="50"/>
      <c r="N19202" s="52"/>
      <c r="Y19202" s="50"/>
      <c r="AA19202" s="52"/>
      <c r="AL19202" s="50"/>
    </row>
    <row r="19203" spans="1:38" x14ac:dyDescent="0.3">
      <c r="A19203" s="65">
        <v>41937</v>
      </c>
      <c r="B19203" s="66" t="s">
        <v>1502</v>
      </c>
      <c r="C19203" s="67">
        <v>0</v>
      </c>
      <c r="D19203" s="67" t="str">
        <f t="shared" si="311"/>
        <v>S1zxcCQ-重庆自考院校计划PM</v>
      </c>
      <c r="E19203" s="58"/>
      <c r="L19203" s="51"/>
      <c r="M19203" s="50"/>
      <c r="N19203" s="52"/>
      <c r="Y19203" s="50"/>
      <c r="AA19203" s="52"/>
      <c r="AL19203" s="50"/>
    </row>
    <row r="19204" spans="1:38" x14ac:dyDescent="0.3">
      <c r="A19204" s="60">
        <v>41938</v>
      </c>
      <c r="B19204" s="61" t="s">
        <v>1502</v>
      </c>
      <c r="C19204" s="62">
        <v>0</v>
      </c>
      <c r="D19204" s="62" t="str">
        <f t="shared" si="311"/>
        <v>S1zxcCQ-重庆自考院校计划PM</v>
      </c>
      <c r="E19204" s="58"/>
      <c r="L19204" s="51"/>
      <c r="M19204" s="50"/>
      <c r="N19204" s="52"/>
      <c r="Y19204" s="50"/>
      <c r="AA19204" s="52"/>
      <c r="AL19204" s="50"/>
    </row>
    <row r="19205" spans="1:38" x14ac:dyDescent="0.3">
      <c r="A19205" s="65">
        <v>41939</v>
      </c>
      <c r="B19205" s="66" t="s">
        <v>1502</v>
      </c>
      <c r="C19205" s="67">
        <v>0</v>
      </c>
      <c r="D19205" s="67" t="str">
        <f t="shared" si="311"/>
        <v>S1zxcCQ-重庆自考院校计划PM</v>
      </c>
      <c r="E19205" s="58"/>
      <c r="L19205" s="51"/>
      <c r="M19205" s="50"/>
      <c r="N19205" s="52"/>
      <c r="Y19205" s="50"/>
      <c r="AA19205" s="52"/>
      <c r="AL19205" s="50"/>
    </row>
    <row r="19206" spans="1:38" x14ac:dyDescent="0.3">
      <c r="A19206" s="60">
        <v>41940</v>
      </c>
      <c r="B19206" s="61" t="s">
        <v>1502</v>
      </c>
      <c r="C19206" s="62">
        <v>0</v>
      </c>
      <c r="D19206" s="62" t="str">
        <f t="shared" ref="D19206:D19269" si="312">LEFT(B19206,2)&amp;"zxc"&amp;MID(B19206,4,100)</f>
        <v>S1zxcCQ-重庆自考院校计划PM</v>
      </c>
      <c r="E19206" s="58"/>
      <c r="L19206" s="51"/>
      <c r="M19206" s="50"/>
      <c r="N19206" s="52"/>
      <c r="Y19206" s="50"/>
      <c r="AA19206" s="52"/>
      <c r="AL19206" s="50"/>
    </row>
    <row r="19207" spans="1:38" x14ac:dyDescent="0.3">
      <c r="A19207" s="65">
        <v>41941</v>
      </c>
      <c r="B19207" s="66" t="s">
        <v>1502</v>
      </c>
      <c r="C19207" s="67">
        <v>1.1599999999999999</v>
      </c>
      <c r="D19207" s="67" t="str">
        <f t="shared" si="312"/>
        <v>S1zxcCQ-重庆自考院校计划PM</v>
      </c>
      <c r="E19207" s="58"/>
      <c r="L19207" s="51"/>
      <c r="M19207" s="50"/>
      <c r="N19207" s="52"/>
      <c r="Y19207" s="50"/>
      <c r="AA19207" s="52"/>
      <c r="AL19207" s="50"/>
    </row>
    <row r="19208" spans="1:38" x14ac:dyDescent="0.3">
      <c r="A19208" s="60">
        <v>41942</v>
      </c>
      <c r="B19208" s="61" t="s">
        <v>1502</v>
      </c>
      <c r="C19208" s="62">
        <v>0</v>
      </c>
      <c r="D19208" s="62" t="str">
        <f t="shared" si="312"/>
        <v>S1zxcCQ-重庆自考院校计划PM</v>
      </c>
      <c r="E19208" s="58"/>
      <c r="L19208" s="51"/>
      <c r="M19208" s="50"/>
      <c r="N19208" s="52"/>
      <c r="Y19208" s="50"/>
      <c r="AA19208" s="52"/>
      <c r="AL19208" s="50"/>
    </row>
    <row r="19209" spans="1:38" x14ac:dyDescent="0.3">
      <c r="A19209" s="65">
        <v>41943</v>
      </c>
      <c r="B19209" s="66" t="s">
        <v>1502</v>
      </c>
      <c r="C19209" s="67">
        <v>0</v>
      </c>
      <c r="D19209" s="67" t="str">
        <f t="shared" si="312"/>
        <v>S1zxcCQ-重庆自考院校计划PM</v>
      </c>
      <c r="E19209" s="58"/>
      <c r="L19209" s="51"/>
      <c r="M19209" s="50"/>
      <c r="N19209" s="52"/>
      <c r="Y19209" s="50"/>
      <c r="AA19209" s="52"/>
      <c r="AL19209" s="50"/>
    </row>
    <row r="19210" spans="1:38" x14ac:dyDescent="0.3">
      <c r="A19210" s="60">
        <v>41922</v>
      </c>
      <c r="B19210" s="61" t="s">
        <v>1503</v>
      </c>
      <c r="C19210" s="62">
        <v>0</v>
      </c>
      <c r="D19210" s="62" t="str">
        <f t="shared" si="312"/>
        <v>S1zxcCQ-重庆自考院校计划PM[已删除]</v>
      </c>
      <c r="E19210" s="58"/>
      <c r="L19210" s="51"/>
      <c r="M19210" s="50"/>
      <c r="N19210" s="52"/>
      <c r="Y19210" s="50"/>
      <c r="AA19210" s="52"/>
      <c r="AL19210" s="50"/>
    </row>
    <row r="19211" spans="1:38" x14ac:dyDescent="0.3">
      <c r="A19211" s="65">
        <v>41923</v>
      </c>
      <c r="B19211" s="66" t="s">
        <v>1503</v>
      </c>
      <c r="C19211" s="67">
        <v>0</v>
      </c>
      <c r="D19211" s="67" t="str">
        <f t="shared" si="312"/>
        <v>S1zxcCQ-重庆自考院校计划PM[已删除]</v>
      </c>
      <c r="E19211" s="58"/>
      <c r="L19211" s="51"/>
      <c r="M19211" s="50"/>
      <c r="N19211" s="52"/>
      <c r="Y19211" s="50"/>
      <c r="AA19211" s="52"/>
      <c r="AL19211" s="50"/>
    </row>
    <row r="19212" spans="1:38" x14ac:dyDescent="0.3">
      <c r="A19212" s="60">
        <v>41924</v>
      </c>
      <c r="B19212" s="61" t="s">
        <v>1503</v>
      </c>
      <c r="C19212" s="62">
        <v>0</v>
      </c>
      <c r="D19212" s="62" t="str">
        <f t="shared" si="312"/>
        <v>S1zxcCQ-重庆自考院校计划PM[已删除]</v>
      </c>
      <c r="E19212" s="58"/>
      <c r="L19212" s="51"/>
      <c r="M19212" s="50"/>
      <c r="N19212" s="52"/>
      <c r="Y19212" s="50"/>
      <c r="AA19212" s="52"/>
      <c r="AL19212" s="50"/>
    </row>
    <row r="19213" spans="1:38" x14ac:dyDescent="0.3">
      <c r="A19213" s="65">
        <v>41925</v>
      </c>
      <c r="B19213" s="66" t="s">
        <v>1503</v>
      </c>
      <c r="C19213" s="67">
        <v>1.03</v>
      </c>
      <c r="D19213" s="67" t="str">
        <f t="shared" si="312"/>
        <v>S1zxcCQ-重庆自考院校计划PM[已删除]</v>
      </c>
      <c r="E19213" s="58"/>
      <c r="L19213" s="51"/>
      <c r="M19213" s="50"/>
      <c r="N19213" s="52"/>
      <c r="Y19213" s="50"/>
      <c r="AA19213" s="52"/>
      <c r="AL19213" s="50"/>
    </row>
    <row r="19214" spans="1:38" x14ac:dyDescent="0.3">
      <c r="A19214" s="60">
        <v>41926</v>
      </c>
      <c r="B19214" s="61" t="s">
        <v>1503</v>
      </c>
      <c r="C19214" s="62">
        <v>0</v>
      </c>
      <c r="D19214" s="62" t="str">
        <f t="shared" si="312"/>
        <v>S1zxcCQ-重庆自考院校计划PM[已删除]</v>
      </c>
      <c r="E19214" s="58"/>
      <c r="L19214" s="51"/>
      <c r="M19214" s="50"/>
      <c r="N19214" s="52"/>
      <c r="Y19214" s="50"/>
      <c r="AA19214" s="52"/>
      <c r="AL19214" s="50"/>
    </row>
    <row r="19215" spans="1:38" x14ac:dyDescent="0.3">
      <c r="A19215" s="65">
        <v>41927</v>
      </c>
      <c r="B19215" s="66" t="s">
        <v>1503</v>
      </c>
      <c r="C19215" s="67">
        <v>0</v>
      </c>
      <c r="D19215" s="67" t="str">
        <f t="shared" si="312"/>
        <v>S1zxcCQ-重庆自考院校计划PM[已删除]</v>
      </c>
      <c r="E19215" s="58"/>
      <c r="L19215" s="51"/>
      <c r="M19215" s="50"/>
      <c r="N19215" s="52"/>
      <c r="Y19215" s="50"/>
      <c r="AA19215" s="52"/>
      <c r="AL19215" s="50"/>
    </row>
    <row r="19216" spans="1:38" x14ac:dyDescent="0.3">
      <c r="A19216" s="60">
        <v>41928</v>
      </c>
      <c r="B19216" s="61" t="s">
        <v>1503</v>
      </c>
      <c r="C19216" s="62">
        <v>1.22</v>
      </c>
      <c r="D19216" s="62" t="str">
        <f t="shared" si="312"/>
        <v>S1zxcCQ-重庆自考院校计划PM[已删除]</v>
      </c>
      <c r="E19216" s="58"/>
      <c r="L19216" s="51"/>
      <c r="M19216" s="50"/>
      <c r="N19216" s="52"/>
      <c r="Y19216" s="50"/>
      <c r="AA19216" s="52"/>
      <c r="AL19216" s="50"/>
    </row>
    <row r="19217" spans="1:38" x14ac:dyDescent="0.3">
      <c r="A19217" s="65">
        <v>41929</v>
      </c>
      <c r="B19217" s="66" t="s">
        <v>1503</v>
      </c>
      <c r="C19217" s="67">
        <v>1.39</v>
      </c>
      <c r="D19217" s="67" t="str">
        <f t="shared" si="312"/>
        <v>S1zxcCQ-重庆自考院校计划PM[已删除]</v>
      </c>
      <c r="E19217" s="58"/>
      <c r="L19217" s="51"/>
      <c r="M19217" s="50"/>
      <c r="N19217" s="52"/>
      <c r="Y19217" s="50"/>
      <c r="AA19217" s="52"/>
      <c r="AL19217" s="50"/>
    </row>
    <row r="19218" spans="1:38" x14ac:dyDescent="0.3">
      <c r="A19218" s="60">
        <v>41930</v>
      </c>
      <c r="B19218" s="61" t="s">
        <v>1503</v>
      </c>
      <c r="C19218" s="62">
        <v>0</v>
      </c>
      <c r="D19218" s="62" t="str">
        <f t="shared" si="312"/>
        <v>S1zxcCQ-重庆自考院校计划PM[已删除]</v>
      </c>
      <c r="E19218" s="58"/>
      <c r="L19218" s="51"/>
      <c r="M19218" s="50"/>
      <c r="N19218" s="52"/>
      <c r="Y19218" s="50"/>
      <c r="AA19218" s="52"/>
      <c r="AL19218" s="50"/>
    </row>
    <row r="19219" spans="1:38" x14ac:dyDescent="0.3">
      <c r="A19219" s="65">
        <v>41931</v>
      </c>
      <c r="B19219" s="66" t="s">
        <v>1503</v>
      </c>
      <c r="C19219" s="67">
        <v>1.39</v>
      </c>
      <c r="D19219" s="67" t="str">
        <f t="shared" si="312"/>
        <v>S1zxcCQ-重庆自考院校计划PM[已删除]</v>
      </c>
      <c r="E19219" s="58"/>
      <c r="L19219" s="51"/>
      <c r="M19219" s="50"/>
      <c r="N19219" s="52"/>
      <c r="Y19219" s="50"/>
      <c r="AA19219" s="52"/>
      <c r="AL19219" s="50"/>
    </row>
    <row r="19220" spans="1:38" x14ac:dyDescent="0.3">
      <c r="A19220" s="60">
        <v>41932</v>
      </c>
      <c r="B19220" s="61" t="s">
        <v>1503</v>
      </c>
      <c r="C19220" s="62">
        <v>2.8</v>
      </c>
      <c r="D19220" s="62" t="str">
        <f t="shared" si="312"/>
        <v>S1zxcCQ-重庆自考院校计划PM[已删除]</v>
      </c>
      <c r="E19220" s="58"/>
      <c r="L19220" s="51"/>
      <c r="M19220" s="50"/>
      <c r="N19220" s="52"/>
      <c r="Y19220" s="50"/>
      <c r="AA19220" s="52"/>
      <c r="AL19220" s="50"/>
    </row>
    <row r="19221" spans="1:38" x14ac:dyDescent="0.3">
      <c r="A19221" s="65">
        <v>41933</v>
      </c>
      <c r="B19221" s="66" t="s">
        <v>1503</v>
      </c>
      <c r="C19221" s="67">
        <v>1.86</v>
      </c>
      <c r="D19221" s="67" t="str">
        <f t="shared" si="312"/>
        <v>S1zxcCQ-重庆自考院校计划PM[已删除]</v>
      </c>
      <c r="E19221" s="58"/>
      <c r="L19221" s="51"/>
      <c r="M19221" s="50"/>
      <c r="N19221" s="52"/>
      <c r="Y19221" s="50"/>
      <c r="AA19221" s="52"/>
      <c r="AL19221" s="50"/>
    </row>
    <row r="19222" spans="1:38" x14ac:dyDescent="0.3">
      <c r="A19222" s="60">
        <v>41934</v>
      </c>
      <c r="B19222" s="61" t="s">
        <v>1503</v>
      </c>
      <c r="C19222" s="62">
        <v>1.99</v>
      </c>
      <c r="D19222" s="62" t="str">
        <f t="shared" si="312"/>
        <v>S1zxcCQ-重庆自考院校计划PM[已删除]</v>
      </c>
      <c r="E19222" s="58"/>
      <c r="L19222" s="51"/>
      <c r="M19222" s="50"/>
      <c r="N19222" s="52"/>
      <c r="Y19222" s="50"/>
      <c r="AA19222" s="52"/>
      <c r="AL19222" s="50"/>
    </row>
    <row r="19223" spans="1:38" x14ac:dyDescent="0.3">
      <c r="A19223" s="65">
        <v>41935</v>
      </c>
      <c r="B19223" s="66" t="s">
        <v>1503</v>
      </c>
      <c r="C19223" s="67">
        <v>0.31</v>
      </c>
      <c r="D19223" s="67" t="str">
        <f t="shared" si="312"/>
        <v>S1zxcCQ-重庆自考院校计划PM[已删除]</v>
      </c>
      <c r="E19223" s="58"/>
      <c r="L19223" s="51"/>
      <c r="M19223" s="50"/>
      <c r="N19223" s="52"/>
      <c r="Y19223" s="50"/>
      <c r="AA19223" s="52"/>
      <c r="AL19223" s="50"/>
    </row>
    <row r="19224" spans="1:38" x14ac:dyDescent="0.3">
      <c r="A19224" s="60">
        <v>41936</v>
      </c>
      <c r="B19224" s="61" t="s">
        <v>1503</v>
      </c>
      <c r="C19224" s="62">
        <v>1.42</v>
      </c>
      <c r="D19224" s="62" t="str">
        <f t="shared" si="312"/>
        <v>S1zxcCQ-重庆自考院校计划PM[已删除]</v>
      </c>
      <c r="E19224" s="58"/>
      <c r="L19224" s="51"/>
      <c r="M19224" s="50"/>
      <c r="N19224" s="52"/>
      <c r="Y19224" s="50"/>
      <c r="AA19224" s="52"/>
      <c r="AL19224" s="50"/>
    </row>
    <row r="19225" spans="1:38" x14ac:dyDescent="0.3">
      <c r="A19225" s="65">
        <v>41936</v>
      </c>
      <c r="B19225" s="66" t="s">
        <v>1504</v>
      </c>
      <c r="C19225" s="67">
        <v>0</v>
      </c>
      <c r="D19225" s="67" t="str">
        <f t="shared" si="312"/>
        <v>S1zxcCQ-自考20141023新</v>
      </c>
      <c r="E19225" s="58"/>
      <c r="L19225" s="51"/>
      <c r="M19225" s="50"/>
      <c r="N19225" s="52"/>
      <c r="Y19225" s="50"/>
      <c r="AA19225" s="52"/>
      <c r="AL19225" s="50"/>
    </row>
    <row r="19226" spans="1:38" x14ac:dyDescent="0.3">
      <c r="A19226" s="60">
        <v>41937</v>
      </c>
      <c r="B19226" s="61" t="s">
        <v>1504</v>
      </c>
      <c r="C19226" s="62">
        <v>0</v>
      </c>
      <c r="D19226" s="62" t="str">
        <f t="shared" si="312"/>
        <v>S1zxcCQ-自考20141023新</v>
      </c>
      <c r="E19226" s="58"/>
      <c r="L19226" s="51"/>
      <c r="M19226" s="50"/>
      <c r="N19226" s="52"/>
      <c r="Y19226" s="50"/>
      <c r="AA19226" s="52"/>
      <c r="AL19226" s="50"/>
    </row>
    <row r="19227" spans="1:38" x14ac:dyDescent="0.3">
      <c r="A19227" s="65">
        <v>41938</v>
      </c>
      <c r="B19227" s="66" t="s">
        <v>1504</v>
      </c>
      <c r="C19227" s="67">
        <v>0</v>
      </c>
      <c r="D19227" s="67" t="str">
        <f t="shared" si="312"/>
        <v>S1zxcCQ-自考20141023新</v>
      </c>
      <c r="E19227" s="58"/>
      <c r="L19227" s="51"/>
      <c r="M19227" s="50"/>
      <c r="N19227" s="52"/>
      <c r="Y19227" s="50"/>
      <c r="AA19227" s="52"/>
      <c r="AL19227" s="50"/>
    </row>
    <row r="19228" spans="1:38" x14ac:dyDescent="0.3">
      <c r="A19228" s="60">
        <v>41939</v>
      </c>
      <c r="B19228" s="61" t="s">
        <v>1504</v>
      </c>
      <c r="C19228" s="62">
        <v>0</v>
      </c>
      <c r="D19228" s="62" t="str">
        <f t="shared" si="312"/>
        <v>S1zxcCQ-自考20141023新</v>
      </c>
      <c r="E19228" s="58"/>
      <c r="L19228" s="51"/>
      <c r="M19228" s="50"/>
      <c r="N19228" s="52"/>
      <c r="Y19228" s="50"/>
      <c r="AA19228" s="52"/>
      <c r="AL19228" s="50"/>
    </row>
    <row r="19229" spans="1:38" x14ac:dyDescent="0.3">
      <c r="A19229" s="65">
        <v>41940</v>
      </c>
      <c r="B19229" s="66" t="s">
        <v>1504</v>
      </c>
      <c r="C19229" s="67">
        <v>1.23</v>
      </c>
      <c r="D19229" s="67" t="str">
        <f t="shared" si="312"/>
        <v>S1zxcCQ-自考20141023新</v>
      </c>
      <c r="E19229" s="58"/>
      <c r="L19229" s="51"/>
      <c r="M19229" s="50"/>
      <c r="N19229" s="52"/>
      <c r="Y19229" s="50"/>
      <c r="AA19229" s="52"/>
      <c r="AL19229" s="50"/>
    </row>
    <row r="19230" spans="1:38" x14ac:dyDescent="0.3">
      <c r="A19230" s="60">
        <v>41941</v>
      </c>
      <c r="B19230" s="61" t="s">
        <v>1504</v>
      </c>
      <c r="C19230" s="62">
        <v>0</v>
      </c>
      <c r="D19230" s="62" t="str">
        <f t="shared" si="312"/>
        <v>S1zxcCQ-自考20141023新</v>
      </c>
      <c r="E19230" s="58"/>
      <c r="L19230" s="51"/>
      <c r="M19230" s="50"/>
      <c r="N19230" s="52"/>
      <c r="Y19230" s="50"/>
      <c r="AA19230" s="52"/>
      <c r="AL19230" s="50"/>
    </row>
    <row r="19231" spans="1:38" x14ac:dyDescent="0.3">
      <c r="A19231" s="65">
        <v>41942</v>
      </c>
      <c r="B19231" s="66" t="s">
        <v>1504</v>
      </c>
      <c r="C19231" s="67">
        <v>2.4</v>
      </c>
      <c r="D19231" s="67" t="str">
        <f t="shared" si="312"/>
        <v>S1zxcCQ-自考20141023新</v>
      </c>
      <c r="E19231" s="58"/>
      <c r="L19231" s="51"/>
      <c r="M19231" s="50"/>
      <c r="N19231" s="52"/>
      <c r="Y19231" s="50"/>
      <c r="AA19231" s="52"/>
      <c r="AL19231" s="50"/>
    </row>
    <row r="19232" spans="1:38" x14ac:dyDescent="0.3">
      <c r="A19232" s="60">
        <v>41943</v>
      </c>
      <c r="B19232" s="61" t="s">
        <v>1504</v>
      </c>
      <c r="C19232" s="62">
        <v>0</v>
      </c>
      <c r="D19232" s="62" t="str">
        <f t="shared" si="312"/>
        <v>S1zxcCQ-自考20141023新</v>
      </c>
      <c r="E19232" s="58"/>
      <c r="L19232" s="51"/>
      <c r="M19232" s="50"/>
      <c r="N19232" s="52"/>
      <c r="Y19232" s="50"/>
      <c r="AA19232" s="52"/>
      <c r="AL19232" s="50"/>
    </row>
    <row r="19233" spans="1:38" x14ac:dyDescent="0.3">
      <c r="A19233" s="65">
        <v>41913</v>
      </c>
      <c r="B19233" s="66" t="s">
        <v>1505</v>
      </c>
      <c r="C19233" s="67">
        <v>38.590000000000003</v>
      </c>
      <c r="D19233" s="67" t="str">
        <f t="shared" si="312"/>
        <v>S1zxcCQ-自考A计划-EM-1new[已删除]</v>
      </c>
      <c r="E19233" s="58"/>
      <c r="L19233" s="51"/>
      <c r="M19233" s="50"/>
      <c r="N19233" s="52"/>
      <c r="Y19233" s="50"/>
      <c r="AA19233" s="52"/>
      <c r="AL19233" s="50"/>
    </row>
    <row r="19234" spans="1:38" x14ac:dyDescent="0.3">
      <c r="A19234" s="60">
        <v>41916</v>
      </c>
      <c r="B19234" s="61" t="s">
        <v>1505</v>
      </c>
      <c r="C19234" s="62">
        <v>100.15</v>
      </c>
      <c r="D19234" s="62" t="str">
        <f t="shared" si="312"/>
        <v>S1zxcCQ-自考A计划-EM-1new[已删除]</v>
      </c>
      <c r="E19234" s="58"/>
      <c r="L19234" s="51"/>
      <c r="M19234" s="50"/>
      <c r="N19234" s="52"/>
      <c r="Y19234" s="50"/>
      <c r="AA19234" s="52"/>
      <c r="AL19234" s="50"/>
    </row>
    <row r="19235" spans="1:38" x14ac:dyDescent="0.3">
      <c r="A19235" s="65">
        <v>41917</v>
      </c>
      <c r="B19235" s="66" t="s">
        <v>1505</v>
      </c>
      <c r="C19235" s="67">
        <v>117.8</v>
      </c>
      <c r="D19235" s="67" t="str">
        <f t="shared" si="312"/>
        <v>S1zxcCQ-自考A计划-EM-1new[已删除]</v>
      </c>
      <c r="E19235" s="58"/>
      <c r="L19235" s="51"/>
      <c r="M19235" s="50"/>
      <c r="N19235" s="52"/>
      <c r="Y19235" s="50"/>
      <c r="AA19235" s="52"/>
      <c r="AL19235" s="50"/>
    </row>
    <row r="19236" spans="1:38" x14ac:dyDescent="0.3">
      <c r="A19236" s="60">
        <v>41918</v>
      </c>
      <c r="B19236" s="61" t="s">
        <v>1505</v>
      </c>
      <c r="C19236" s="62">
        <v>192.2</v>
      </c>
      <c r="D19236" s="62" t="str">
        <f t="shared" si="312"/>
        <v>S1zxcCQ-自考A计划-EM-1new[已删除]</v>
      </c>
      <c r="E19236" s="58"/>
      <c r="L19236" s="51"/>
      <c r="M19236" s="50"/>
      <c r="N19236" s="52"/>
      <c r="Y19236" s="50"/>
      <c r="AA19236" s="52"/>
      <c r="AL19236" s="50"/>
    </row>
    <row r="19237" spans="1:38" x14ac:dyDescent="0.3">
      <c r="A19237" s="65">
        <v>41919</v>
      </c>
      <c r="B19237" s="66" t="s">
        <v>1505</v>
      </c>
      <c r="C19237" s="67">
        <v>207.56</v>
      </c>
      <c r="D19237" s="67" t="str">
        <f t="shared" si="312"/>
        <v>S1zxcCQ-自考A计划-EM-1new[已删除]</v>
      </c>
      <c r="E19237" s="58"/>
      <c r="L19237" s="51"/>
      <c r="M19237" s="50"/>
      <c r="N19237" s="52"/>
      <c r="Y19237" s="50"/>
      <c r="AA19237" s="52"/>
      <c r="AL19237" s="50"/>
    </row>
    <row r="19238" spans="1:38" x14ac:dyDescent="0.3">
      <c r="A19238" s="60">
        <v>41920</v>
      </c>
      <c r="B19238" s="61" t="s">
        <v>1505</v>
      </c>
      <c r="C19238" s="62">
        <v>299.83</v>
      </c>
      <c r="D19238" s="62" t="str">
        <f t="shared" si="312"/>
        <v>S1zxcCQ-自考A计划-EM-1new[已删除]</v>
      </c>
      <c r="E19238" s="58"/>
      <c r="L19238" s="51"/>
      <c r="M19238" s="50"/>
      <c r="N19238" s="52"/>
      <c r="Y19238" s="50"/>
      <c r="AA19238" s="52"/>
      <c r="AL19238" s="50"/>
    </row>
    <row r="19239" spans="1:38" x14ac:dyDescent="0.3">
      <c r="A19239" s="65">
        <v>41921</v>
      </c>
      <c r="B19239" s="66" t="s">
        <v>1505</v>
      </c>
      <c r="C19239" s="67">
        <v>249.79</v>
      </c>
      <c r="D19239" s="67" t="str">
        <f t="shared" si="312"/>
        <v>S1zxcCQ-自考A计划-EM-1new[已删除]</v>
      </c>
      <c r="E19239" s="58"/>
      <c r="L19239" s="51"/>
      <c r="M19239" s="50"/>
      <c r="N19239" s="52"/>
      <c r="Y19239" s="50"/>
      <c r="AA19239" s="52"/>
      <c r="AL19239" s="50"/>
    </row>
    <row r="19240" spans="1:38" x14ac:dyDescent="0.3">
      <c r="A19240" s="60">
        <v>41922</v>
      </c>
      <c r="B19240" s="61" t="s">
        <v>1505</v>
      </c>
      <c r="C19240" s="62">
        <v>375.48</v>
      </c>
      <c r="D19240" s="62" t="str">
        <f t="shared" si="312"/>
        <v>S1zxcCQ-自考A计划-EM-1new[已删除]</v>
      </c>
      <c r="E19240" s="58"/>
      <c r="L19240" s="51"/>
      <c r="M19240" s="50"/>
      <c r="N19240" s="52"/>
      <c r="Y19240" s="50"/>
      <c r="AA19240" s="52"/>
      <c r="AL19240" s="50"/>
    </row>
    <row r="19241" spans="1:38" x14ac:dyDescent="0.3">
      <c r="A19241" s="65">
        <v>41923</v>
      </c>
      <c r="B19241" s="66" t="s">
        <v>1505</v>
      </c>
      <c r="C19241" s="67">
        <v>58.39</v>
      </c>
      <c r="D19241" s="67" t="str">
        <f t="shared" si="312"/>
        <v>S1zxcCQ-自考A计划-EM-1new[已删除]</v>
      </c>
      <c r="E19241" s="58"/>
      <c r="L19241" s="51"/>
      <c r="M19241" s="50"/>
      <c r="N19241" s="52"/>
      <c r="Y19241" s="50"/>
      <c r="AA19241" s="52"/>
      <c r="AL19241" s="50"/>
    </row>
    <row r="19242" spans="1:38" x14ac:dyDescent="0.3">
      <c r="A19242" s="60">
        <v>41933</v>
      </c>
      <c r="B19242" s="61" t="s">
        <v>1505</v>
      </c>
      <c r="C19242" s="62">
        <v>53.02</v>
      </c>
      <c r="D19242" s="62" t="str">
        <f t="shared" si="312"/>
        <v>S1zxcCQ-自考A计划-EM-1new[已删除]</v>
      </c>
      <c r="E19242" s="58"/>
      <c r="L19242" s="51"/>
      <c r="M19242" s="50"/>
      <c r="N19242" s="52"/>
      <c r="Y19242" s="50"/>
      <c r="AA19242" s="52"/>
      <c r="AL19242" s="50"/>
    </row>
    <row r="19243" spans="1:38" x14ac:dyDescent="0.3">
      <c r="A19243" s="65">
        <v>41934</v>
      </c>
      <c r="B19243" s="66" t="s">
        <v>1505</v>
      </c>
      <c r="C19243" s="67">
        <v>61.27</v>
      </c>
      <c r="D19243" s="67" t="str">
        <f t="shared" si="312"/>
        <v>S1zxcCQ-自考A计划-EM-1new[已删除]</v>
      </c>
      <c r="E19243" s="58"/>
      <c r="L19243" s="51"/>
      <c r="M19243" s="50"/>
      <c r="N19243" s="52"/>
      <c r="Y19243" s="50"/>
      <c r="AA19243" s="52"/>
      <c r="AL19243" s="50"/>
    </row>
    <row r="19244" spans="1:38" x14ac:dyDescent="0.3">
      <c r="A19244" s="60">
        <v>41935</v>
      </c>
      <c r="B19244" s="61" t="s">
        <v>1505</v>
      </c>
      <c r="C19244" s="62">
        <v>95.8</v>
      </c>
      <c r="D19244" s="62" t="str">
        <f t="shared" si="312"/>
        <v>S1zxcCQ-自考A计划-EM-1new[已删除]</v>
      </c>
      <c r="E19244" s="58"/>
      <c r="L19244" s="51"/>
      <c r="M19244" s="50"/>
      <c r="N19244" s="52"/>
      <c r="Y19244" s="50"/>
      <c r="AA19244" s="52"/>
      <c r="AL19244" s="50"/>
    </row>
    <row r="19245" spans="1:38" x14ac:dyDescent="0.3">
      <c r="A19245" s="65">
        <v>41936</v>
      </c>
      <c r="B19245" s="66" t="s">
        <v>1505</v>
      </c>
      <c r="C19245" s="67">
        <v>59.15</v>
      </c>
      <c r="D19245" s="67" t="str">
        <f t="shared" si="312"/>
        <v>S1zxcCQ-自考A计划-EM-1new[已删除]</v>
      </c>
      <c r="E19245" s="58"/>
      <c r="L19245" s="51"/>
      <c r="M19245" s="50"/>
      <c r="N19245" s="52"/>
      <c r="Y19245" s="50"/>
      <c r="AA19245" s="52"/>
      <c r="AL19245" s="50"/>
    </row>
    <row r="19246" spans="1:38" x14ac:dyDescent="0.3">
      <c r="A19246" s="60">
        <v>41937</v>
      </c>
      <c r="B19246" s="61" t="s">
        <v>1505</v>
      </c>
      <c r="C19246" s="62">
        <v>36.380000000000003</v>
      </c>
      <c r="D19246" s="62" t="str">
        <f t="shared" si="312"/>
        <v>S1zxcCQ-自考A计划-EM-1new[已删除]</v>
      </c>
      <c r="E19246" s="58"/>
      <c r="L19246" s="51"/>
      <c r="M19246" s="50"/>
      <c r="N19246" s="52"/>
      <c r="Y19246" s="50"/>
      <c r="AA19246" s="52"/>
      <c r="AL19246" s="50"/>
    </row>
    <row r="19247" spans="1:38" x14ac:dyDescent="0.3">
      <c r="A19247" s="65">
        <v>41938</v>
      </c>
      <c r="B19247" s="66" t="s">
        <v>1505</v>
      </c>
      <c r="C19247" s="67">
        <v>36.57</v>
      </c>
      <c r="D19247" s="67" t="str">
        <f t="shared" si="312"/>
        <v>S1zxcCQ-自考A计划-EM-1new[已删除]</v>
      </c>
      <c r="E19247" s="58"/>
      <c r="L19247" s="51"/>
      <c r="M19247" s="50"/>
      <c r="N19247" s="52"/>
      <c r="Y19247" s="50"/>
      <c r="AA19247" s="52"/>
      <c r="AL19247" s="50"/>
    </row>
    <row r="19248" spans="1:38" x14ac:dyDescent="0.3">
      <c r="A19248" s="60">
        <v>41939</v>
      </c>
      <c r="B19248" s="61" t="s">
        <v>1505</v>
      </c>
      <c r="C19248" s="62">
        <v>49.91</v>
      </c>
      <c r="D19248" s="62" t="str">
        <f t="shared" si="312"/>
        <v>S1zxcCQ-自考A计划-EM-1new[已删除]</v>
      </c>
      <c r="E19248" s="58"/>
      <c r="L19248" s="51"/>
      <c r="M19248" s="50"/>
      <c r="N19248" s="52"/>
      <c r="Y19248" s="50"/>
      <c r="AA19248" s="52"/>
      <c r="AL19248" s="50"/>
    </row>
    <row r="19249" spans="1:38" x14ac:dyDescent="0.3">
      <c r="A19249" s="65">
        <v>41913</v>
      </c>
      <c r="B19249" s="66" t="s">
        <v>1506</v>
      </c>
      <c r="C19249" s="67">
        <v>4.12</v>
      </c>
      <c r="D19249" s="67" t="str">
        <f t="shared" si="312"/>
        <v>S1zxcCQ-自考A计划-PM-1new[已删除]</v>
      </c>
      <c r="E19249" s="58"/>
      <c r="L19249" s="51"/>
      <c r="M19249" s="50"/>
      <c r="N19249" s="52"/>
      <c r="Y19249" s="50"/>
      <c r="AA19249" s="52"/>
      <c r="AL19249" s="50"/>
    </row>
    <row r="19250" spans="1:38" x14ac:dyDescent="0.3">
      <c r="A19250" s="60">
        <v>41916</v>
      </c>
      <c r="B19250" s="61" t="s">
        <v>1506</v>
      </c>
      <c r="C19250" s="62">
        <v>17.97</v>
      </c>
      <c r="D19250" s="62" t="str">
        <f t="shared" si="312"/>
        <v>S1zxcCQ-自考A计划-PM-1new[已删除]</v>
      </c>
      <c r="E19250" s="58"/>
      <c r="L19250" s="51"/>
      <c r="M19250" s="50"/>
      <c r="N19250" s="52"/>
      <c r="Y19250" s="50"/>
      <c r="AA19250" s="52"/>
      <c r="AL19250" s="50"/>
    </row>
    <row r="19251" spans="1:38" x14ac:dyDescent="0.3">
      <c r="A19251" s="65">
        <v>41917</v>
      </c>
      <c r="B19251" s="66" t="s">
        <v>1506</v>
      </c>
      <c r="C19251" s="67">
        <v>32.380000000000003</v>
      </c>
      <c r="D19251" s="67" t="str">
        <f t="shared" si="312"/>
        <v>S1zxcCQ-自考A计划-PM-1new[已删除]</v>
      </c>
      <c r="E19251" s="58"/>
      <c r="L19251" s="51"/>
      <c r="M19251" s="50"/>
      <c r="N19251" s="52"/>
      <c r="Y19251" s="50"/>
      <c r="AA19251" s="52"/>
      <c r="AL19251" s="50"/>
    </row>
    <row r="19252" spans="1:38" x14ac:dyDescent="0.3">
      <c r="A19252" s="60">
        <v>41918</v>
      </c>
      <c r="B19252" s="61" t="s">
        <v>1506</v>
      </c>
      <c r="C19252" s="62">
        <v>64.41</v>
      </c>
      <c r="D19252" s="62" t="str">
        <f t="shared" si="312"/>
        <v>S1zxcCQ-自考A计划-PM-1new[已删除]</v>
      </c>
      <c r="E19252" s="58"/>
      <c r="L19252" s="51"/>
      <c r="M19252" s="50"/>
      <c r="N19252" s="52"/>
      <c r="Y19252" s="50"/>
      <c r="AA19252" s="52"/>
      <c r="AL19252" s="50"/>
    </row>
    <row r="19253" spans="1:38" x14ac:dyDescent="0.3">
      <c r="A19253" s="65">
        <v>41919</v>
      </c>
      <c r="B19253" s="66" t="s">
        <v>1506</v>
      </c>
      <c r="C19253" s="67">
        <v>92.07</v>
      </c>
      <c r="D19253" s="67" t="str">
        <f t="shared" si="312"/>
        <v>S1zxcCQ-自考A计划-PM-1new[已删除]</v>
      </c>
      <c r="E19253" s="58"/>
      <c r="L19253" s="51"/>
      <c r="M19253" s="50"/>
      <c r="N19253" s="52"/>
      <c r="Y19253" s="50"/>
      <c r="AA19253" s="52"/>
      <c r="AL19253" s="50"/>
    </row>
    <row r="19254" spans="1:38" x14ac:dyDescent="0.3">
      <c r="A19254" s="60">
        <v>41920</v>
      </c>
      <c r="B19254" s="61" t="s">
        <v>1506</v>
      </c>
      <c r="C19254" s="62">
        <v>109.73</v>
      </c>
      <c r="D19254" s="62" t="str">
        <f t="shared" si="312"/>
        <v>S1zxcCQ-自考A计划-PM-1new[已删除]</v>
      </c>
      <c r="E19254" s="58"/>
      <c r="L19254" s="51"/>
      <c r="M19254" s="50"/>
      <c r="N19254" s="52"/>
      <c r="Y19254" s="50"/>
      <c r="AA19254" s="52"/>
      <c r="AL19254" s="50"/>
    </row>
    <row r="19255" spans="1:38" x14ac:dyDescent="0.3">
      <c r="A19255" s="65">
        <v>41921</v>
      </c>
      <c r="B19255" s="66" t="s">
        <v>1506</v>
      </c>
      <c r="C19255" s="67">
        <v>144.15</v>
      </c>
      <c r="D19255" s="67" t="str">
        <f t="shared" si="312"/>
        <v>S1zxcCQ-自考A计划-PM-1new[已删除]</v>
      </c>
      <c r="E19255" s="58"/>
      <c r="L19255" s="51"/>
      <c r="M19255" s="50"/>
      <c r="N19255" s="52"/>
      <c r="Y19255" s="50"/>
      <c r="AA19255" s="52"/>
      <c r="AL19255" s="50"/>
    </row>
    <row r="19256" spans="1:38" x14ac:dyDescent="0.3">
      <c r="A19256" s="60">
        <v>41922</v>
      </c>
      <c r="B19256" s="61" t="s">
        <v>1506</v>
      </c>
      <c r="C19256" s="62">
        <v>111.82</v>
      </c>
      <c r="D19256" s="62" t="str">
        <f t="shared" si="312"/>
        <v>S1zxcCQ-自考A计划-PM-1new[已删除]</v>
      </c>
      <c r="E19256" s="58"/>
      <c r="L19256" s="51"/>
      <c r="M19256" s="50"/>
      <c r="N19256" s="52"/>
      <c r="Y19256" s="50"/>
      <c r="AA19256" s="52"/>
      <c r="AL19256" s="50"/>
    </row>
    <row r="19257" spans="1:38" x14ac:dyDescent="0.3">
      <c r="A19257" s="65">
        <v>41923</v>
      </c>
      <c r="B19257" s="66" t="s">
        <v>1506</v>
      </c>
      <c r="C19257" s="67">
        <v>29.71</v>
      </c>
      <c r="D19257" s="67" t="str">
        <f t="shared" si="312"/>
        <v>S1zxcCQ-自考A计划-PM-1new[已删除]</v>
      </c>
      <c r="E19257" s="58"/>
      <c r="L19257" s="51"/>
      <c r="M19257" s="50"/>
      <c r="N19257" s="52"/>
      <c r="Y19257" s="50"/>
      <c r="AA19257" s="52"/>
      <c r="AL19257" s="50"/>
    </row>
    <row r="19258" spans="1:38" x14ac:dyDescent="0.3">
      <c r="A19258" s="60">
        <v>41933</v>
      </c>
      <c r="B19258" s="61" t="s">
        <v>1506</v>
      </c>
      <c r="C19258" s="62">
        <v>11.14</v>
      </c>
      <c r="D19258" s="62" t="str">
        <f t="shared" si="312"/>
        <v>S1zxcCQ-自考A计划-PM-1new[已删除]</v>
      </c>
      <c r="E19258" s="58"/>
      <c r="L19258" s="51"/>
      <c r="M19258" s="50"/>
      <c r="N19258" s="52"/>
      <c r="Y19258" s="50"/>
      <c r="AA19258" s="52"/>
      <c r="AL19258" s="50"/>
    </row>
    <row r="19259" spans="1:38" x14ac:dyDescent="0.3">
      <c r="A19259" s="65">
        <v>41934</v>
      </c>
      <c r="B19259" s="66" t="s">
        <v>1506</v>
      </c>
      <c r="C19259" s="67">
        <v>20.79</v>
      </c>
      <c r="D19259" s="67" t="str">
        <f t="shared" si="312"/>
        <v>S1zxcCQ-自考A计划-PM-1new[已删除]</v>
      </c>
      <c r="E19259" s="58"/>
      <c r="L19259" s="51"/>
      <c r="M19259" s="50"/>
      <c r="N19259" s="52"/>
      <c r="Y19259" s="50"/>
      <c r="AA19259" s="52"/>
      <c r="AL19259" s="50"/>
    </row>
    <row r="19260" spans="1:38" x14ac:dyDescent="0.3">
      <c r="A19260" s="60">
        <v>41935</v>
      </c>
      <c r="B19260" s="61" t="s">
        <v>1506</v>
      </c>
      <c r="C19260" s="62">
        <v>21.56</v>
      </c>
      <c r="D19260" s="62" t="str">
        <f t="shared" si="312"/>
        <v>S1zxcCQ-自考A计划-PM-1new[已删除]</v>
      </c>
      <c r="E19260" s="58"/>
      <c r="L19260" s="51"/>
      <c r="M19260" s="50"/>
      <c r="N19260" s="52"/>
      <c r="Y19260" s="50"/>
      <c r="AA19260" s="52"/>
      <c r="AL19260" s="50"/>
    </row>
    <row r="19261" spans="1:38" x14ac:dyDescent="0.3">
      <c r="A19261" s="65">
        <v>41936</v>
      </c>
      <c r="B19261" s="66" t="s">
        <v>1506</v>
      </c>
      <c r="C19261" s="67">
        <v>27.97</v>
      </c>
      <c r="D19261" s="67" t="str">
        <f t="shared" si="312"/>
        <v>S1zxcCQ-自考A计划-PM-1new[已删除]</v>
      </c>
      <c r="E19261" s="58"/>
      <c r="L19261" s="51"/>
      <c r="M19261" s="50"/>
      <c r="N19261" s="52"/>
      <c r="Y19261" s="50"/>
      <c r="AA19261" s="52"/>
      <c r="AL19261" s="50"/>
    </row>
    <row r="19262" spans="1:38" x14ac:dyDescent="0.3">
      <c r="A19262" s="60">
        <v>41937</v>
      </c>
      <c r="B19262" s="61" t="s">
        <v>1506</v>
      </c>
      <c r="C19262" s="62">
        <v>5.58</v>
      </c>
      <c r="D19262" s="62" t="str">
        <f t="shared" si="312"/>
        <v>S1zxcCQ-自考A计划-PM-1new[已删除]</v>
      </c>
      <c r="E19262" s="58"/>
      <c r="L19262" s="51"/>
      <c r="M19262" s="50"/>
      <c r="N19262" s="52"/>
      <c r="Y19262" s="50"/>
      <c r="AA19262" s="52"/>
      <c r="AL19262" s="50"/>
    </row>
    <row r="19263" spans="1:38" x14ac:dyDescent="0.3">
      <c r="A19263" s="65">
        <v>41938</v>
      </c>
      <c r="B19263" s="66" t="s">
        <v>1506</v>
      </c>
      <c r="C19263" s="67">
        <v>5.27</v>
      </c>
      <c r="D19263" s="67" t="str">
        <f t="shared" si="312"/>
        <v>S1zxcCQ-自考A计划-PM-1new[已删除]</v>
      </c>
      <c r="E19263" s="58"/>
      <c r="L19263" s="51"/>
      <c r="M19263" s="50"/>
      <c r="N19263" s="52"/>
      <c r="Y19263" s="50"/>
      <c r="AA19263" s="52"/>
      <c r="AL19263" s="50"/>
    </row>
    <row r="19264" spans="1:38" x14ac:dyDescent="0.3">
      <c r="A19264" s="60">
        <v>41939</v>
      </c>
      <c r="B19264" s="61" t="s">
        <v>1506</v>
      </c>
      <c r="C19264" s="62">
        <v>24.65</v>
      </c>
      <c r="D19264" s="62" t="str">
        <f t="shared" si="312"/>
        <v>S1zxcCQ-自考A计划-PM-1new[已删除]</v>
      </c>
      <c r="E19264" s="58"/>
      <c r="L19264" s="51"/>
      <c r="M19264" s="50"/>
      <c r="N19264" s="52"/>
      <c r="Y19264" s="50"/>
      <c r="AA19264" s="52"/>
      <c r="AL19264" s="50"/>
    </row>
    <row r="19265" spans="1:38" x14ac:dyDescent="0.3">
      <c r="A19265" s="65">
        <v>41913</v>
      </c>
      <c r="B19265" s="66" t="s">
        <v>1507</v>
      </c>
      <c r="C19265" s="67">
        <v>0</v>
      </c>
      <c r="D19265" s="67" t="str">
        <f t="shared" si="312"/>
        <v>S1zxcCQ-自考B3计划-EM-1new[已删除]</v>
      </c>
      <c r="E19265" s="58"/>
      <c r="L19265" s="51"/>
      <c r="M19265" s="50"/>
      <c r="N19265" s="52"/>
      <c r="Y19265" s="50"/>
      <c r="AA19265" s="52"/>
      <c r="AL19265" s="50"/>
    </row>
    <row r="19266" spans="1:38" x14ac:dyDescent="0.3">
      <c r="A19266" s="60">
        <v>41916</v>
      </c>
      <c r="B19266" s="61" t="s">
        <v>1507</v>
      </c>
      <c r="C19266" s="62">
        <v>10.28</v>
      </c>
      <c r="D19266" s="62" t="str">
        <f t="shared" si="312"/>
        <v>S1zxcCQ-自考B3计划-EM-1new[已删除]</v>
      </c>
      <c r="E19266" s="58"/>
      <c r="L19266" s="51"/>
      <c r="M19266" s="50"/>
      <c r="N19266" s="52"/>
      <c r="Y19266" s="50"/>
      <c r="AA19266" s="52"/>
      <c r="AL19266" s="50"/>
    </row>
    <row r="19267" spans="1:38" x14ac:dyDescent="0.3">
      <c r="A19267" s="65">
        <v>41917</v>
      </c>
      <c r="B19267" s="66" t="s">
        <v>1507</v>
      </c>
      <c r="C19267" s="67">
        <v>7.72</v>
      </c>
      <c r="D19267" s="67" t="str">
        <f t="shared" si="312"/>
        <v>S1zxcCQ-自考B3计划-EM-1new[已删除]</v>
      </c>
      <c r="E19267" s="58"/>
      <c r="L19267" s="51"/>
      <c r="M19267" s="50"/>
      <c r="N19267" s="52"/>
      <c r="Y19267" s="50"/>
      <c r="AA19267" s="52"/>
      <c r="AL19267" s="50"/>
    </row>
    <row r="19268" spans="1:38" x14ac:dyDescent="0.3">
      <c r="A19268" s="60">
        <v>41918</v>
      </c>
      <c r="B19268" s="61" t="s">
        <v>1507</v>
      </c>
      <c r="C19268" s="62">
        <v>4.63</v>
      </c>
      <c r="D19268" s="62" t="str">
        <f t="shared" si="312"/>
        <v>S1zxcCQ-自考B3计划-EM-1new[已删除]</v>
      </c>
      <c r="E19268" s="58"/>
      <c r="L19268" s="51"/>
      <c r="M19268" s="50"/>
      <c r="N19268" s="52"/>
      <c r="Y19268" s="50"/>
      <c r="AA19268" s="52"/>
      <c r="AL19268" s="50"/>
    </row>
    <row r="19269" spans="1:38" x14ac:dyDescent="0.3">
      <c r="A19269" s="65">
        <v>41919</v>
      </c>
      <c r="B19269" s="66" t="s">
        <v>1507</v>
      </c>
      <c r="C19269" s="67">
        <v>6.84</v>
      </c>
      <c r="D19269" s="67" t="str">
        <f t="shared" si="312"/>
        <v>S1zxcCQ-自考B3计划-EM-1new[已删除]</v>
      </c>
      <c r="E19269" s="58"/>
      <c r="L19269" s="51"/>
      <c r="M19269" s="50"/>
      <c r="N19269" s="52"/>
      <c r="Y19269" s="50"/>
      <c r="AA19269" s="52"/>
      <c r="AL19269" s="50"/>
    </row>
    <row r="19270" spans="1:38" x14ac:dyDescent="0.3">
      <c r="A19270" s="60">
        <v>41920</v>
      </c>
      <c r="B19270" s="61" t="s">
        <v>1507</v>
      </c>
      <c r="C19270" s="62">
        <v>14.99</v>
      </c>
      <c r="D19270" s="62" t="str">
        <f t="shared" ref="D19270:D19333" si="313">LEFT(B19270,2)&amp;"zxc"&amp;MID(B19270,4,100)</f>
        <v>S1zxcCQ-自考B3计划-EM-1new[已删除]</v>
      </c>
      <c r="E19270" s="58"/>
      <c r="L19270" s="51"/>
      <c r="M19270" s="50"/>
      <c r="N19270" s="52"/>
      <c r="Y19270" s="50"/>
      <c r="AA19270" s="52"/>
      <c r="AL19270" s="50"/>
    </row>
    <row r="19271" spans="1:38" x14ac:dyDescent="0.3">
      <c r="A19271" s="65">
        <v>41921</v>
      </c>
      <c r="B19271" s="66" t="s">
        <v>1507</v>
      </c>
      <c r="C19271" s="67">
        <v>6.38</v>
      </c>
      <c r="D19271" s="67" t="str">
        <f t="shared" si="313"/>
        <v>S1zxcCQ-自考B3计划-EM-1new[已删除]</v>
      </c>
      <c r="E19271" s="58"/>
      <c r="L19271" s="51"/>
      <c r="M19271" s="50"/>
      <c r="N19271" s="52"/>
      <c r="Y19271" s="50"/>
      <c r="AA19271" s="52"/>
      <c r="AL19271" s="50"/>
    </row>
    <row r="19272" spans="1:38" x14ac:dyDescent="0.3">
      <c r="A19272" s="60">
        <v>41922</v>
      </c>
      <c r="B19272" s="61" t="s">
        <v>1507</v>
      </c>
      <c r="C19272" s="62">
        <v>6.9</v>
      </c>
      <c r="D19272" s="62" t="str">
        <f t="shared" si="313"/>
        <v>S1zxcCQ-自考B3计划-EM-1new[已删除]</v>
      </c>
      <c r="E19272" s="58"/>
      <c r="L19272" s="51"/>
      <c r="M19272" s="50"/>
      <c r="N19272" s="52"/>
      <c r="Y19272" s="50"/>
      <c r="AA19272" s="52"/>
      <c r="AL19272" s="50"/>
    </row>
    <row r="19273" spans="1:38" x14ac:dyDescent="0.3">
      <c r="A19273" s="65">
        <v>41923</v>
      </c>
      <c r="B19273" s="66" t="s">
        <v>1507</v>
      </c>
      <c r="C19273" s="67">
        <v>0</v>
      </c>
      <c r="D19273" s="67" t="str">
        <f t="shared" si="313"/>
        <v>S1zxcCQ-自考B3计划-EM-1new[已删除]</v>
      </c>
      <c r="E19273" s="58"/>
      <c r="L19273" s="51"/>
      <c r="M19273" s="50"/>
      <c r="N19273" s="52"/>
      <c r="Y19273" s="50"/>
      <c r="AA19273" s="52"/>
      <c r="AL19273" s="50"/>
    </row>
    <row r="19274" spans="1:38" x14ac:dyDescent="0.3">
      <c r="A19274" s="60">
        <v>41933</v>
      </c>
      <c r="B19274" s="61" t="s">
        <v>1507</v>
      </c>
      <c r="C19274" s="62">
        <v>0</v>
      </c>
      <c r="D19274" s="62" t="str">
        <f t="shared" si="313"/>
        <v>S1zxcCQ-自考B3计划-EM-1new[已删除]</v>
      </c>
      <c r="E19274" s="58"/>
      <c r="L19274" s="51"/>
      <c r="M19274" s="50"/>
      <c r="N19274" s="52"/>
      <c r="Y19274" s="50"/>
      <c r="AA19274" s="52"/>
      <c r="AL19274" s="50"/>
    </row>
    <row r="19275" spans="1:38" x14ac:dyDescent="0.3">
      <c r="A19275" s="65">
        <v>41934</v>
      </c>
      <c r="B19275" s="66" t="s">
        <v>1507</v>
      </c>
      <c r="C19275" s="67">
        <v>2.14</v>
      </c>
      <c r="D19275" s="67" t="str">
        <f t="shared" si="313"/>
        <v>S1zxcCQ-自考B3计划-EM-1new[已删除]</v>
      </c>
      <c r="E19275" s="58"/>
      <c r="L19275" s="51"/>
      <c r="M19275" s="50"/>
      <c r="N19275" s="52"/>
      <c r="Y19275" s="50"/>
      <c r="AA19275" s="52"/>
      <c r="AL19275" s="50"/>
    </row>
    <row r="19276" spans="1:38" x14ac:dyDescent="0.3">
      <c r="A19276" s="60">
        <v>41935</v>
      </c>
      <c r="B19276" s="61" t="s">
        <v>1507</v>
      </c>
      <c r="C19276" s="62">
        <v>0</v>
      </c>
      <c r="D19276" s="62" t="str">
        <f t="shared" si="313"/>
        <v>S1zxcCQ-自考B3计划-EM-1new[已删除]</v>
      </c>
      <c r="E19276" s="58"/>
      <c r="L19276" s="51"/>
      <c r="M19276" s="50"/>
      <c r="N19276" s="52"/>
      <c r="Y19276" s="50"/>
      <c r="AA19276" s="52"/>
      <c r="AL19276" s="50"/>
    </row>
    <row r="19277" spans="1:38" x14ac:dyDescent="0.3">
      <c r="A19277" s="65">
        <v>41936</v>
      </c>
      <c r="B19277" s="66" t="s">
        <v>1507</v>
      </c>
      <c r="C19277" s="67">
        <v>2.56</v>
      </c>
      <c r="D19277" s="67" t="str">
        <f t="shared" si="313"/>
        <v>S1zxcCQ-自考B3计划-EM-1new[已删除]</v>
      </c>
      <c r="E19277" s="58"/>
      <c r="L19277" s="51"/>
      <c r="M19277" s="50"/>
      <c r="N19277" s="52"/>
      <c r="Y19277" s="50"/>
      <c r="AA19277" s="52"/>
      <c r="AL19277" s="50"/>
    </row>
    <row r="19278" spans="1:38" x14ac:dyDescent="0.3">
      <c r="A19278" s="60">
        <v>41937</v>
      </c>
      <c r="B19278" s="61" t="s">
        <v>1507</v>
      </c>
      <c r="C19278" s="62">
        <v>1.1200000000000001</v>
      </c>
      <c r="D19278" s="62" t="str">
        <f t="shared" si="313"/>
        <v>S1zxcCQ-自考B3计划-EM-1new[已删除]</v>
      </c>
      <c r="E19278" s="58"/>
      <c r="L19278" s="51"/>
      <c r="M19278" s="50"/>
      <c r="N19278" s="52"/>
      <c r="Y19278" s="50"/>
      <c r="AA19278" s="52"/>
      <c r="AL19278" s="50"/>
    </row>
    <row r="19279" spans="1:38" x14ac:dyDescent="0.3">
      <c r="A19279" s="65">
        <v>41938</v>
      </c>
      <c r="B19279" s="66" t="s">
        <v>1507</v>
      </c>
      <c r="C19279" s="67">
        <v>0</v>
      </c>
      <c r="D19279" s="67" t="str">
        <f t="shared" si="313"/>
        <v>S1zxcCQ-自考B3计划-EM-1new[已删除]</v>
      </c>
      <c r="E19279" s="58"/>
      <c r="L19279" s="51"/>
      <c r="M19279" s="50"/>
      <c r="N19279" s="52"/>
      <c r="Y19279" s="50"/>
      <c r="AA19279" s="52"/>
      <c r="AL19279" s="50"/>
    </row>
    <row r="19280" spans="1:38" x14ac:dyDescent="0.3">
      <c r="A19280" s="60">
        <v>41939</v>
      </c>
      <c r="B19280" s="61" t="s">
        <v>1507</v>
      </c>
      <c r="C19280" s="62">
        <v>2.41</v>
      </c>
      <c r="D19280" s="62" t="str">
        <f t="shared" si="313"/>
        <v>S1zxcCQ-自考B3计划-EM-1new[已删除]</v>
      </c>
      <c r="E19280" s="58"/>
      <c r="L19280" s="51"/>
      <c r="M19280" s="50"/>
      <c r="N19280" s="52"/>
      <c r="Y19280" s="50"/>
      <c r="AA19280" s="52"/>
      <c r="AL19280" s="50"/>
    </row>
    <row r="19281" spans="1:38" x14ac:dyDescent="0.3">
      <c r="A19281" s="65">
        <v>41913</v>
      </c>
      <c r="B19281" s="66" t="s">
        <v>1508</v>
      </c>
      <c r="C19281" s="67">
        <v>7.56</v>
      </c>
      <c r="D19281" s="67" t="str">
        <f t="shared" si="313"/>
        <v>S1zxcCQ-自考B3计划-PM-1new[已删除]</v>
      </c>
      <c r="E19281" s="58"/>
      <c r="L19281" s="51"/>
      <c r="M19281" s="50"/>
      <c r="N19281" s="52"/>
      <c r="Y19281" s="50"/>
      <c r="AA19281" s="52"/>
      <c r="AL19281" s="50"/>
    </row>
    <row r="19282" spans="1:38" x14ac:dyDescent="0.3">
      <c r="A19282" s="60">
        <v>41916</v>
      </c>
      <c r="B19282" s="61" t="s">
        <v>1508</v>
      </c>
      <c r="C19282" s="62">
        <v>13.75</v>
      </c>
      <c r="D19282" s="62" t="str">
        <f t="shared" si="313"/>
        <v>S1zxcCQ-自考B3计划-PM-1new[已删除]</v>
      </c>
      <c r="E19282" s="58"/>
      <c r="L19282" s="51"/>
      <c r="M19282" s="50"/>
      <c r="N19282" s="52"/>
      <c r="Y19282" s="50"/>
      <c r="AA19282" s="52"/>
      <c r="AL19282" s="50"/>
    </row>
    <row r="19283" spans="1:38" x14ac:dyDescent="0.3">
      <c r="A19283" s="65">
        <v>41917</v>
      </c>
      <c r="B19283" s="66" t="s">
        <v>1508</v>
      </c>
      <c r="C19283" s="67">
        <v>16.55</v>
      </c>
      <c r="D19283" s="67" t="str">
        <f t="shared" si="313"/>
        <v>S1zxcCQ-自考B3计划-PM-1new[已删除]</v>
      </c>
      <c r="E19283" s="58"/>
      <c r="L19283" s="51"/>
      <c r="M19283" s="50"/>
      <c r="N19283" s="52"/>
      <c r="Y19283" s="50"/>
      <c r="AA19283" s="52"/>
      <c r="AL19283" s="50"/>
    </row>
    <row r="19284" spans="1:38" x14ac:dyDescent="0.3">
      <c r="A19284" s="60">
        <v>41918</v>
      </c>
      <c r="B19284" s="61" t="s">
        <v>1508</v>
      </c>
      <c r="C19284" s="62">
        <v>18.7</v>
      </c>
      <c r="D19284" s="62" t="str">
        <f t="shared" si="313"/>
        <v>S1zxcCQ-自考B3计划-PM-1new[已删除]</v>
      </c>
      <c r="E19284" s="58"/>
      <c r="L19284" s="51"/>
      <c r="M19284" s="50"/>
      <c r="N19284" s="52"/>
      <c r="Y19284" s="50"/>
      <c r="AA19284" s="52"/>
      <c r="AL19284" s="50"/>
    </row>
    <row r="19285" spans="1:38" x14ac:dyDescent="0.3">
      <c r="A19285" s="65">
        <v>41919</v>
      </c>
      <c r="B19285" s="66" t="s">
        <v>1508</v>
      </c>
      <c r="C19285" s="67">
        <v>34.17</v>
      </c>
      <c r="D19285" s="67" t="str">
        <f t="shared" si="313"/>
        <v>S1zxcCQ-自考B3计划-PM-1new[已删除]</v>
      </c>
      <c r="E19285" s="58"/>
      <c r="L19285" s="51"/>
      <c r="M19285" s="50"/>
      <c r="N19285" s="52"/>
      <c r="Y19285" s="50"/>
      <c r="AA19285" s="52"/>
      <c r="AL19285" s="50"/>
    </row>
    <row r="19286" spans="1:38" x14ac:dyDescent="0.3">
      <c r="A19286" s="60">
        <v>41920</v>
      </c>
      <c r="B19286" s="61" t="s">
        <v>1508</v>
      </c>
      <c r="C19286" s="62">
        <v>42.47</v>
      </c>
      <c r="D19286" s="62" t="str">
        <f t="shared" si="313"/>
        <v>S1zxcCQ-自考B3计划-PM-1new[已删除]</v>
      </c>
      <c r="E19286" s="58"/>
      <c r="L19286" s="51"/>
      <c r="M19286" s="50"/>
      <c r="N19286" s="52"/>
      <c r="Y19286" s="50"/>
      <c r="AA19286" s="52"/>
      <c r="AL19286" s="50"/>
    </row>
    <row r="19287" spans="1:38" x14ac:dyDescent="0.3">
      <c r="A19287" s="65">
        <v>41921</v>
      </c>
      <c r="B19287" s="66" t="s">
        <v>1508</v>
      </c>
      <c r="C19287" s="67">
        <v>62.14</v>
      </c>
      <c r="D19287" s="67" t="str">
        <f t="shared" si="313"/>
        <v>S1zxcCQ-自考B3计划-PM-1new[已删除]</v>
      </c>
      <c r="E19287" s="58"/>
      <c r="L19287" s="51"/>
      <c r="M19287" s="50"/>
      <c r="N19287" s="52"/>
      <c r="Y19287" s="50"/>
      <c r="AA19287" s="52"/>
      <c r="AL19287" s="50"/>
    </row>
    <row r="19288" spans="1:38" x14ac:dyDescent="0.3">
      <c r="A19288" s="60">
        <v>41922</v>
      </c>
      <c r="B19288" s="61" t="s">
        <v>1508</v>
      </c>
      <c r="C19288" s="62">
        <v>53.75</v>
      </c>
      <c r="D19288" s="62" t="str">
        <f t="shared" si="313"/>
        <v>S1zxcCQ-自考B3计划-PM-1new[已删除]</v>
      </c>
      <c r="E19288" s="58"/>
      <c r="L19288" s="51"/>
      <c r="M19288" s="50"/>
      <c r="N19288" s="52"/>
      <c r="Y19288" s="50"/>
      <c r="AA19288" s="52"/>
      <c r="AL19288" s="50"/>
    </row>
    <row r="19289" spans="1:38" x14ac:dyDescent="0.3">
      <c r="A19289" s="65">
        <v>41923</v>
      </c>
      <c r="B19289" s="66" t="s">
        <v>1508</v>
      </c>
      <c r="C19289" s="67">
        <v>27.76</v>
      </c>
      <c r="D19289" s="67" t="str">
        <f t="shared" si="313"/>
        <v>S1zxcCQ-自考B3计划-PM-1new[已删除]</v>
      </c>
      <c r="E19289" s="58"/>
      <c r="L19289" s="51"/>
      <c r="M19289" s="50"/>
      <c r="N19289" s="52"/>
      <c r="Y19289" s="50"/>
      <c r="AA19289" s="52"/>
      <c r="AL19289" s="50"/>
    </row>
    <row r="19290" spans="1:38" x14ac:dyDescent="0.3">
      <c r="A19290" s="60">
        <v>41933</v>
      </c>
      <c r="B19290" s="61" t="s">
        <v>1508</v>
      </c>
      <c r="C19290" s="62">
        <v>26.96</v>
      </c>
      <c r="D19290" s="62" t="str">
        <f t="shared" si="313"/>
        <v>S1zxcCQ-自考B3计划-PM-1new[已删除]</v>
      </c>
      <c r="E19290" s="58"/>
      <c r="L19290" s="51"/>
      <c r="M19290" s="50"/>
      <c r="N19290" s="52"/>
      <c r="Y19290" s="50"/>
      <c r="AA19290" s="52"/>
      <c r="AL19290" s="50"/>
    </row>
    <row r="19291" spans="1:38" x14ac:dyDescent="0.3">
      <c r="A19291" s="65">
        <v>41934</v>
      </c>
      <c r="B19291" s="66" t="s">
        <v>1508</v>
      </c>
      <c r="C19291" s="67">
        <v>35.89</v>
      </c>
      <c r="D19291" s="67" t="str">
        <f t="shared" si="313"/>
        <v>S1zxcCQ-自考B3计划-PM-1new[已删除]</v>
      </c>
      <c r="E19291" s="58"/>
      <c r="L19291" s="51"/>
      <c r="M19291" s="50"/>
      <c r="N19291" s="52"/>
      <c r="Y19291" s="50"/>
      <c r="AA19291" s="52"/>
      <c r="AL19291" s="50"/>
    </row>
    <row r="19292" spans="1:38" x14ac:dyDescent="0.3">
      <c r="A19292" s="60">
        <v>41935</v>
      </c>
      <c r="B19292" s="61" t="s">
        <v>1508</v>
      </c>
      <c r="C19292" s="62">
        <v>25.35</v>
      </c>
      <c r="D19292" s="62" t="str">
        <f t="shared" si="313"/>
        <v>S1zxcCQ-自考B3计划-PM-1new[已删除]</v>
      </c>
      <c r="E19292" s="58"/>
      <c r="L19292" s="51"/>
      <c r="M19292" s="50"/>
      <c r="N19292" s="52"/>
      <c r="Y19292" s="50"/>
      <c r="AA19292" s="52"/>
      <c r="AL19292" s="50"/>
    </row>
    <row r="19293" spans="1:38" x14ac:dyDescent="0.3">
      <c r="A19293" s="65">
        <v>41936</v>
      </c>
      <c r="B19293" s="66" t="s">
        <v>1508</v>
      </c>
      <c r="C19293" s="67">
        <v>41.92</v>
      </c>
      <c r="D19293" s="67" t="str">
        <f t="shared" si="313"/>
        <v>S1zxcCQ-自考B3计划-PM-1new[已删除]</v>
      </c>
      <c r="E19293" s="58"/>
      <c r="L19293" s="51"/>
      <c r="M19293" s="50"/>
      <c r="N19293" s="52"/>
      <c r="Y19293" s="50"/>
      <c r="AA19293" s="52"/>
      <c r="AL19293" s="50"/>
    </row>
    <row r="19294" spans="1:38" x14ac:dyDescent="0.3">
      <c r="A19294" s="60">
        <v>41937</v>
      </c>
      <c r="B19294" s="61" t="s">
        <v>1508</v>
      </c>
      <c r="C19294" s="62">
        <v>18.39</v>
      </c>
      <c r="D19294" s="62" t="str">
        <f t="shared" si="313"/>
        <v>S1zxcCQ-自考B3计划-PM-1new[已删除]</v>
      </c>
      <c r="E19294" s="58"/>
      <c r="L19294" s="51"/>
      <c r="M19294" s="50"/>
      <c r="N19294" s="52"/>
      <c r="Y19294" s="50"/>
      <c r="AA19294" s="52"/>
      <c r="AL19294" s="50"/>
    </row>
    <row r="19295" spans="1:38" x14ac:dyDescent="0.3">
      <c r="A19295" s="65">
        <v>41938</v>
      </c>
      <c r="B19295" s="66" t="s">
        <v>1508</v>
      </c>
      <c r="C19295" s="67">
        <v>15.55</v>
      </c>
      <c r="D19295" s="67" t="str">
        <f t="shared" si="313"/>
        <v>S1zxcCQ-自考B3计划-PM-1new[已删除]</v>
      </c>
      <c r="E19295" s="58"/>
      <c r="L19295" s="51"/>
      <c r="M19295" s="50"/>
      <c r="N19295" s="52"/>
      <c r="Y19295" s="50"/>
      <c r="AA19295" s="52"/>
      <c r="AL19295" s="50"/>
    </row>
    <row r="19296" spans="1:38" x14ac:dyDescent="0.3">
      <c r="A19296" s="60">
        <v>41939</v>
      </c>
      <c r="B19296" s="61" t="s">
        <v>1508</v>
      </c>
      <c r="C19296" s="62">
        <v>28.85</v>
      </c>
      <c r="D19296" s="62" t="str">
        <f t="shared" si="313"/>
        <v>S1zxcCQ-自考B3计划-PM-1new[已删除]</v>
      </c>
      <c r="E19296" s="58"/>
      <c r="L19296" s="51"/>
      <c r="M19296" s="50"/>
      <c r="N19296" s="52"/>
      <c r="Y19296" s="50"/>
      <c r="AA19296" s="52"/>
      <c r="AL19296" s="50"/>
    </row>
    <row r="19297" spans="1:38" x14ac:dyDescent="0.3">
      <c r="A19297" s="65">
        <v>41913</v>
      </c>
      <c r="B19297" s="66" t="s">
        <v>1509</v>
      </c>
      <c r="C19297" s="67">
        <v>0</v>
      </c>
      <c r="D19297" s="67" t="str">
        <f t="shared" si="313"/>
        <v>S1zxcCQ-自考B计划-EM-1new[已删除]</v>
      </c>
      <c r="E19297" s="58"/>
      <c r="L19297" s="51"/>
      <c r="M19297" s="50"/>
      <c r="N19297" s="52"/>
      <c r="Y19297" s="50"/>
      <c r="AA19297" s="52"/>
      <c r="AL19297" s="50"/>
    </row>
    <row r="19298" spans="1:38" x14ac:dyDescent="0.3">
      <c r="A19298" s="60">
        <v>41916</v>
      </c>
      <c r="B19298" s="61" t="s">
        <v>1509</v>
      </c>
      <c r="C19298" s="62">
        <v>0</v>
      </c>
      <c r="D19298" s="62" t="str">
        <f t="shared" si="313"/>
        <v>S1zxcCQ-自考B计划-EM-1new[已删除]</v>
      </c>
      <c r="E19298" s="58"/>
      <c r="L19298" s="51"/>
      <c r="M19298" s="50"/>
      <c r="N19298" s="52"/>
      <c r="Y19298" s="50"/>
      <c r="AA19298" s="52"/>
      <c r="AL19298" s="50"/>
    </row>
    <row r="19299" spans="1:38" x14ac:dyDescent="0.3">
      <c r="A19299" s="65">
        <v>41917</v>
      </c>
      <c r="B19299" s="66" t="s">
        <v>1509</v>
      </c>
      <c r="C19299" s="67">
        <v>0</v>
      </c>
      <c r="D19299" s="67" t="str">
        <f t="shared" si="313"/>
        <v>S1zxcCQ-自考B计划-EM-1new[已删除]</v>
      </c>
      <c r="E19299" s="58"/>
      <c r="L19299" s="51"/>
      <c r="M19299" s="50"/>
      <c r="N19299" s="52"/>
      <c r="Y19299" s="50"/>
      <c r="AA19299" s="52"/>
      <c r="AL19299" s="50"/>
    </row>
    <row r="19300" spans="1:38" x14ac:dyDescent="0.3">
      <c r="A19300" s="60">
        <v>41918</v>
      </c>
      <c r="B19300" s="61" t="s">
        <v>1509</v>
      </c>
      <c r="C19300" s="62">
        <v>0</v>
      </c>
      <c r="D19300" s="62" t="str">
        <f t="shared" si="313"/>
        <v>S1zxcCQ-自考B计划-EM-1new[已删除]</v>
      </c>
      <c r="E19300" s="58"/>
      <c r="L19300" s="51"/>
      <c r="M19300" s="50"/>
      <c r="N19300" s="52"/>
      <c r="Y19300" s="50"/>
      <c r="AA19300" s="52"/>
      <c r="AL19300" s="50"/>
    </row>
    <row r="19301" spans="1:38" x14ac:dyDescent="0.3">
      <c r="A19301" s="65">
        <v>41919</v>
      </c>
      <c r="B19301" s="66" t="s">
        <v>1509</v>
      </c>
      <c r="C19301" s="67">
        <v>0</v>
      </c>
      <c r="D19301" s="67" t="str">
        <f t="shared" si="313"/>
        <v>S1zxcCQ-自考B计划-EM-1new[已删除]</v>
      </c>
      <c r="E19301" s="58"/>
      <c r="L19301" s="51"/>
      <c r="M19301" s="50"/>
      <c r="N19301" s="52"/>
      <c r="Y19301" s="50"/>
      <c r="AA19301" s="52"/>
      <c r="AL19301" s="50"/>
    </row>
    <row r="19302" spans="1:38" x14ac:dyDescent="0.3">
      <c r="A19302" s="60">
        <v>41920</v>
      </c>
      <c r="B19302" s="61" t="s">
        <v>1509</v>
      </c>
      <c r="C19302" s="62">
        <v>1.95</v>
      </c>
      <c r="D19302" s="62" t="str">
        <f t="shared" si="313"/>
        <v>S1zxcCQ-自考B计划-EM-1new[已删除]</v>
      </c>
      <c r="E19302" s="58"/>
      <c r="L19302" s="51"/>
      <c r="M19302" s="50"/>
      <c r="N19302" s="52"/>
      <c r="Y19302" s="50"/>
      <c r="AA19302" s="52"/>
      <c r="AL19302" s="50"/>
    </row>
    <row r="19303" spans="1:38" x14ac:dyDescent="0.3">
      <c r="A19303" s="65">
        <v>41921</v>
      </c>
      <c r="B19303" s="66" t="s">
        <v>1509</v>
      </c>
      <c r="C19303" s="67">
        <v>1.69</v>
      </c>
      <c r="D19303" s="67" t="str">
        <f t="shared" si="313"/>
        <v>S1zxcCQ-自考B计划-EM-1new[已删除]</v>
      </c>
      <c r="E19303" s="58"/>
      <c r="L19303" s="51"/>
      <c r="M19303" s="50"/>
      <c r="N19303" s="52"/>
      <c r="Y19303" s="50"/>
      <c r="AA19303" s="52"/>
      <c r="AL19303" s="50"/>
    </row>
    <row r="19304" spans="1:38" x14ac:dyDescent="0.3">
      <c r="A19304" s="60">
        <v>41922</v>
      </c>
      <c r="B19304" s="61" t="s">
        <v>1509</v>
      </c>
      <c r="C19304" s="62">
        <v>5.78</v>
      </c>
      <c r="D19304" s="62" t="str">
        <f t="shared" si="313"/>
        <v>S1zxcCQ-自考B计划-EM-1new[已删除]</v>
      </c>
      <c r="E19304" s="58"/>
      <c r="L19304" s="51"/>
      <c r="M19304" s="50"/>
      <c r="N19304" s="52"/>
      <c r="Y19304" s="50"/>
      <c r="AA19304" s="52"/>
      <c r="AL19304" s="50"/>
    </row>
    <row r="19305" spans="1:38" x14ac:dyDescent="0.3">
      <c r="A19305" s="65">
        <v>41923</v>
      </c>
      <c r="B19305" s="66" t="s">
        <v>1509</v>
      </c>
      <c r="C19305" s="67">
        <v>0</v>
      </c>
      <c r="D19305" s="67" t="str">
        <f t="shared" si="313"/>
        <v>S1zxcCQ-自考B计划-EM-1new[已删除]</v>
      </c>
      <c r="E19305" s="58"/>
      <c r="L19305" s="51"/>
      <c r="M19305" s="50"/>
      <c r="N19305" s="52"/>
      <c r="Y19305" s="50"/>
      <c r="AA19305" s="52"/>
      <c r="AL19305" s="50"/>
    </row>
    <row r="19306" spans="1:38" x14ac:dyDescent="0.3">
      <c r="A19306" s="60">
        <v>41933</v>
      </c>
      <c r="B19306" s="61" t="s">
        <v>1509</v>
      </c>
      <c r="C19306" s="62">
        <v>4.04</v>
      </c>
      <c r="D19306" s="62" t="str">
        <f t="shared" si="313"/>
        <v>S1zxcCQ-自考B计划-EM-1new[已删除]</v>
      </c>
      <c r="E19306" s="58"/>
      <c r="L19306" s="51"/>
      <c r="M19306" s="50"/>
      <c r="N19306" s="52"/>
      <c r="Y19306" s="50"/>
      <c r="AA19306" s="52"/>
      <c r="AL19306" s="50"/>
    </row>
    <row r="19307" spans="1:38" x14ac:dyDescent="0.3">
      <c r="A19307" s="65">
        <v>41934</v>
      </c>
      <c r="B19307" s="66" t="s">
        <v>1509</v>
      </c>
      <c r="C19307" s="67">
        <v>0</v>
      </c>
      <c r="D19307" s="67" t="str">
        <f t="shared" si="313"/>
        <v>S1zxcCQ-自考B计划-EM-1new[已删除]</v>
      </c>
      <c r="E19307" s="58"/>
      <c r="L19307" s="51"/>
      <c r="M19307" s="50"/>
      <c r="N19307" s="52"/>
      <c r="Y19307" s="50"/>
      <c r="AA19307" s="52"/>
      <c r="AL19307" s="50"/>
    </row>
    <row r="19308" spans="1:38" x14ac:dyDescent="0.3">
      <c r="A19308" s="60">
        <v>41935</v>
      </c>
      <c r="B19308" s="61" t="s">
        <v>1509</v>
      </c>
      <c r="C19308" s="62">
        <v>1.19</v>
      </c>
      <c r="D19308" s="62" t="str">
        <f t="shared" si="313"/>
        <v>S1zxcCQ-自考B计划-EM-1new[已删除]</v>
      </c>
      <c r="E19308" s="58"/>
      <c r="L19308" s="51"/>
      <c r="M19308" s="50"/>
      <c r="N19308" s="52"/>
      <c r="Y19308" s="50"/>
      <c r="AA19308" s="52"/>
      <c r="AL19308" s="50"/>
    </row>
    <row r="19309" spans="1:38" x14ac:dyDescent="0.3">
      <c r="A19309" s="65">
        <v>41936</v>
      </c>
      <c r="B19309" s="66" t="s">
        <v>1509</v>
      </c>
      <c r="C19309" s="67">
        <v>0</v>
      </c>
      <c r="D19309" s="67" t="str">
        <f t="shared" si="313"/>
        <v>S1zxcCQ-自考B计划-EM-1new[已删除]</v>
      </c>
      <c r="E19309" s="58"/>
      <c r="L19309" s="51"/>
      <c r="M19309" s="50"/>
      <c r="N19309" s="52"/>
      <c r="Y19309" s="50"/>
      <c r="AA19309" s="52"/>
      <c r="AL19309" s="50"/>
    </row>
    <row r="19310" spans="1:38" x14ac:dyDescent="0.3">
      <c r="A19310" s="60">
        <v>41937</v>
      </c>
      <c r="B19310" s="61" t="s">
        <v>1509</v>
      </c>
      <c r="C19310" s="62">
        <v>0</v>
      </c>
      <c r="D19310" s="62" t="str">
        <f t="shared" si="313"/>
        <v>S1zxcCQ-自考B计划-EM-1new[已删除]</v>
      </c>
      <c r="E19310" s="58"/>
      <c r="L19310" s="51"/>
      <c r="M19310" s="50"/>
      <c r="N19310" s="52"/>
      <c r="Y19310" s="50"/>
      <c r="AA19310" s="52"/>
      <c r="AL19310" s="50"/>
    </row>
    <row r="19311" spans="1:38" x14ac:dyDescent="0.3">
      <c r="A19311" s="65">
        <v>41939</v>
      </c>
      <c r="B19311" s="66" t="s">
        <v>1509</v>
      </c>
      <c r="C19311" s="67">
        <v>0</v>
      </c>
      <c r="D19311" s="67" t="str">
        <f t="shared" si="313"/>
        <v>S1zxcCQ-自考B计划-EM-1new[已删除]</v>
      </c>
      <c r="E19311" s="58"/>
      <c r="L19311" s="51"/>
      <c r="M19311" s="50"/>
      <c r="N19311" s="52"/>
      <c r="Y19311" s="50"/>
      <c r="AA19311" s="52"/>
      <c r="AL19311" s="50"/>
    </row>
    <row r="19312" spans="1:38" x14ac:dyDescent="0.3">
      <c r="A19312" s="60">
        <v>41913</v>
      </c>
      <c r="B19312" s="61" t="s">
        <v>1510</v>
      </c>
      <c r="C19312" s="62">
        <v>2.44</v>
      </c>
      <c r="D19312" s="62" t="str">
        <f t="shared" si="313"/>
        <v>S1zxcCQ-自考B计划-PM-1new[已删除]</v>
      </c>
      <c r="E19312" s="58"/>
      <c r="L19312" s="51"/>
      <c r="M19312" s="50"/>
      <c r="N19312" s="52"/>
      <c r="Y19312" s="50"/>
      <c r="AA19312" s="52"/>
      <c r="AL19312" s="50"/>
    </row>
    <row r="19313" spans="1:38" x14ac:dyDescent="0.3">
      <c r="A19313" s="65">
        <v>41916</v>
      </c>
      <c r="B19313" s="66" t="s">
        <v>1510</v>
      </c>
      <c r="C19313" s="67">
        <v>4.7300000000000004</v>
      </c>
      <c r="D19313" s="67" t="str">
        <f t="shared" si="313"/>
        <v>S1zxcCQ-自考B计划-PM-1new[已删除]</v>
      </c>
      <c r="E19313" s="58"/>
      <c r="L19313" s="51"/>
      <c r="M19313" s="50"/>
      <c r="N19313" s="52"/>
      <c r="Y19313" s="50"/>
      <c r="AA19313" s="52"/>
      <c r="AL19313" s="50"/>
    </row>
    <row r="19314" spans="1:38" x14ac:dyDescent="0.3">
      <c r="A19314" s="60">
        <v>41917</v>
      </c>
      <c r="B19314" s="61" t="s">
        <v>1510</v>
      </c>
      <c r="C19314" s="62">
        <v>15.66</v>
      </c>
      <c r="D19314" s="62" t="str">
        <f t="shared" si="313"/>
        <v>S1zxcCQ-自考B计划-PM-1new[已删除]</v>
      </c>
      <c r="E19314" s="58"/>
      <c r="L19314" s="51"/>
      <c r="M19314" s="50"/>
      <c r="N19314" s="52"/>
      <c r="Y19314" s="50"/>
      <c r="AA19314" s="52"/>
      <c r="AL19314" s="50"/>
    </row>
    <row r="19315" spans="1:38" x14ac:dyDescent="0.3">
      <c r="A19315" s="65">
        <v>41918</v>
      </c>
      <c r="B19315" s="66" t="s">
        <v>1510</v>
      </c>
      <c r="C19315" s="67">
        <v>9.48</v>
      </c>
      <c r="D19315" s="67" t="str">
        <f t="shared" si="313"/>
        <v>S1zxcCQ-自考B计划-PM-1new[已删除]</v>
      </c>
      <c r="E19315" s="58"/>
      <c r="L19315" s="51"/>
      <c r="M19315" s="50"/>
      <c r="N19315" s="52"/>
      <c r="Y19315" s="50"/>
      <c r="AA19315" s="52"/>
      <c r="AL19315" s="50"/>
    </row>
    <row r="19316" spans="1:38" x14ac:dyDescent="0.3">
      <c r="A19316" s="60">
        <v>41919</v>
      </c>
      <c r="B19316" s="61" t="s">
        <v>1510</v>
      </c>
      <c r="C19316" s="62">
        <v>19.54</v>
      </c>
      <c r="D19316" s="62" t="str">
        <f t="shared" si="313"/>
        <v>S1zxcCQ-自考B计划-PM-1new[已删除]</v>
      </c>
      <c r="E19316" s="58"/>
      <c r="L19316" s="51"/>
      <c r="M19316" s="50"/>
      <c r="N19316" s="52"/>
      <c r="Y19316" s="50"/>
      <c r="AA19316" s="52"/>
      <c r="AL19316" s="50"/>
    </row>
    <row r="19317" spans="1:38" x14ac:dyDescent="0.3">
      <c r="A19317" s="65">
        <v>41920</v>
      </c>
      <c r="B19317" s="66" t="s">
        <v>1510</v>
      </c>
      <c r="C19317" s="67">
        <v>21.82</v>
      </c>
      <c r="D19317" s="67" t="str">
        <f t="shared" si="313"/>
        <v>S1zxcCQ-自考B计划-PM-1new[已删除]</v>
      </c>
      <c r="E19317" s="58"/>
      <c r="L19317" s="51"/>
      <c r="M19317" s="50"/>
      <c r="N19317" s="52"/>
      <c r="Y19317" s="50"/>
      <c r="AA19317" s="52"/>
      <c r="AL19317" s="50"/>
    </row>
    <row r="19318" spans="1:38" x14ac:dyDescent="0.3">
      <c r="A19318" s="60">
        <v>41921</v>
      </c>
      <c r="B19318" s="61" t="s">
        <v>1510</v>
      </c>
      <c r="C19318" s="62">
        <v>36.520000000000003</v>
      </c>
      <c r="D19318" s="62" t="str">
        <f t="shared" si="313"/>
        <v>S1zxcCQ-自考B计划-PM-1new[已删除]</v>
      </c>
      <c r="E19318" s="58"/>
      <c r="L19318" s="51"/>
      <c r="M19318" s="50"/>
      <c r="N19318" s="52"/>
      <c r="Y19318" s="50"/>
      <c r="AA19318" s="52"/>
      <c r="AL19318" s="50"/>
    </row>
    <row r="19319" spans="1:38" x14ac:dyDescent="0.3">
      <c r="A19319" s="65">
        <v>41922</v>
      </c>
      <c r="B19319" s="66" t="s">
        <v>1510</v>
      </c>
      <c r="C19319" s="67">
        <v>22.36</v>
      </c>
      <c r="D19319" s="67" t="str">
        <f t="shared" si="313"/>
        <v>S1zxcCQ-自考B计划-PM-1new[已删除]</v>
      </c>
      <c r="E19319" s="58"/>
      <c r="L19319" s="51"/>
      <c r="M19319" s="50"/>
      <c r="N19319" s="52"/>
      <c r="Y19319" s="50"/>
      <c r="AA19319" s="52"/>
      <c r="AL19319" s="50"/>
    </row>
    <row r="19320" spans="1:38" x14ac:dyDescent="0.3">
      <c r="A19320" s="60">
        <v>41923</v>
      </c>
      <c r="B19320" s="61" t="s">
        <v>1510</v>
      </c>
      <c r="C19320" s="62">
        <v>7.69</v>
      </c>
      <c r="D19320" s="62" t="str">
        <f t="shared" si="313"/>
        <v>S1zxcCQ-自考B计划-PM-1new[已删除]</v>
      </c>
      <c r="E19320" s="58"/>
      <c r="L19320" s="51"/>
      <c r="M19320" s="50"/>
      <c r="N19320" s="52"/>
      <c r="Y19320" s="50"/>
      <c r="AA19320" s="52"/>
      <c r="AL19320" s="50"/>
    </row>
    <row r="19321" spans="1:38" x14ac:dyDescent="0.3">
      <c r="A19321" s="65">
        <v>41933</v>
      </c>
      <c r="B19321" s="66" t="s">
        <v>1510</v>
      </c>
      <c r="C19321" s="67">
        <v>5.12</v>
      </c>
      <c r="D19321" s="67" t="str">
        <f t="shared" si="313"/>
        <v>S1zxcCQ-自考B计划-PM-1new[已删除]</v>
      </c>
      <c r="E19321" s="58"/>
      <c r="L19321" s="51"/>
      <c r="M19321" s="50"/>
      <c r="N19321" s="52"/>
      <c r="Y19321" s="50"/>
      <c r="AA19321" s="52"/>
      <c r="AL19321" s="50"/>
    </row>
    <row r="19322" spans="1:38" x14ac:dyDescent="0.3">
      <c r="A19322" s="60">
        <v>41934</v>
      </c>
      <c r="B19322" s="61" t="s">
        <v>1510</v>
      </c>
      <c r="C19322" s="62">
        <v>13.32</v>
      </c>
      <c r="D19322" s="62" t="str">
        <f t="shared" si="313"/>
        <v>S1zxcCQ-自考B计划-PM-1new[已删除]</v>
      </c>
      <c r="E19322" s="58"/>
      <c r="L19322" s="51"/>
      <c r="M19322" s="50"/>
      <c r="N19322" s="52"/>
      <c r="Y19322" s="50"/>
      <c r="AA19322" s="52"/>
      <c r="AL19322" s="50"/>
    </row>
    <row r="19323" spans="1:38" x14ac:dyDescent="0.3">
      <c r="A19323" s="65">
        <v>41935</v>
      </c>
      <c r="B19323" s="66" t="s">
        <v>1510</v>
      </c>
      <c r="C19323" s="67">
        <v>23.17</v>
      </c>
      <c r="D19323" s="67" t="str">
        <f t="shared" si="313"/>
        <v>S1zxcCQ-自考B计划-PM-1new[已删除]</v>
      </c>
      <c r="E19323" s="58"/>
      <c r="L19323" s="51"/>
      <c r="M19323" s="50"/>
      <c r="N19323" s="52"/>
      <c r="Y19323" s="50"/>
      <c r="AA19323" s="52"/>
      <c r="AL19323" s="50"/>
    </row>
    <row r="19324" spans="1:38" x14ac:dyDescent="0.3">
      <c r="A19324" s="60">
        <v>41936</v>
      </c>
      <c r="B19324" s="61" t="s">
        <v>1510</v>
      </c>
      <c r="C19324" s="62">
        <v>12.92</v>
      </c>
      <c r="D19324" s="62" t="str">
        <f t="shared" si="313"/>
        <v>S1zxcCQ-自考B计划-PM-1new[已删除]</v>
      </c>
      <c r="E19324" s="58"/>
      <c r="L19324" s="51"/>
      <c r="M19324" s="50"/>
      <c r="N19324" s="52"/>
      <c r="Y19324" s="50"/>
      <c r="AA19324" s="52"/>
      <c r="AL19324" s="50"/>
    </row>
    <row r="19325" spans="1:38" x14ac:dyDescent="0.3">
      <c r="A19325" s="65">
        <v>41937</v>
      </c>
      <c r="B19325" s="66" t="s">
        <v>1510</v>
      </c>
      <c r="C19325" s="67">
        <v>9.2100000000000009</v>
      </c>
      <c r="D19325" s="67" t="str">
        <f t="shared" si="313"/>
        <v>S1zxcCQ-自考B计划-PM-1new[已删除]</v>
      </c>
      <c r="E19325" s="58"/>
      <c r="L19325" s="51"/>
      <c r="M19325" s="50"/>
      <c r="N19325" s="52"/>
      <c r="Y19325" s="50"/>
      <c r="AA19325" s="52"/>
      <c r="AL19325" s="50"/>
    </row>
    <row r="19326" spans="1:38" x14ac:dyDescent="0.3">
      <c r="A19326" s="60">
        <v>41938</v>
      </c>
      <c r="B19326" s="61" t="s">
        <v>1510</v>
      </c>
      <c r="C19326" s="62">
        <v>16.38</v>
      </c>
      <c r="D19326" s="62" t="str">
        <f t="shared" si="313"/>
        <v>S1zxcCQ-自考B计划-PM-1new[已删除]</v>
      </c>
      <c r="E19326" s="58"/>
      <c r="L19326" s="51"/>
      <c r="M19326" s="50"/>
      <c r="N19326" s="52"/>
      <c r="Y19326" s="50"/>
      <c r="AA19326" s="52"/>
      <c r="AL19326" s="50"/>
    </row>
    <row r="19327" spans="1:38" x14ac:dyDescent="0.3">
      <c r="A19327" s="65">
        <v>41939</v>
      </c>
      <c r="B19327" s="66" t="s">
        <v>1510</v>
      </c>
      <c r="C19327" s="67">
        <v>16.18</v>
      </c>
      <c r="D19327" s="67" t="str">
        <f t="shared" si="313"/>
        <v>S1zxcCQ-自考B计划-PM-1new[已删除]</v>
      </c>
      <c r="E19327" s="58"/>
      <c r="L19327" s="51"/>
      <c r="M19327" s="50"/>
      <c r="N19327" s="52"/>
      <c r="Y19327" s="50"/>
      <c r="AA19327" s="52"/>
      <c r="AL19327" s="50"/>
    </row>
    <row r="19328" spans="1:38" x14ac:dyDescent="0.3">
      <c r="A19328" s="60">
        <v>41917</v>
      </c>
      <c r="B19328" s="61" t="s">
        <v>1511</v>
      </c>
      <c r="C19328" s="62">
        <v>0</v>
      </c>
      <c r="D19328" s="62" t="str">
        <f t="shared" si="313"/>
        <v>S1zxcCQ-自考C2计划-EM-1new[已删除]</v>
      </c>
      <c r="E19328" s="58"/>
      <c r="L19328" s="51"/>
      <c r="M19328" s="50"/>
      <c r="N19328" s="52"/>
      <c r="Y19328" s="50"/>
      <c r="AA19328" s="52"/>
      <c r="AL19328" s="50"/>
    </row>
    <row r="19329" spans="1:38" x14ac:dyDescent="0.3">
      <c r="A19329" s="65">
        <v>41918</v>
      </c>
      <c r="B19329" s="66" t="s">
        <v>1511</v>
      </c>
      <c r="C19329" s="67">
        <v>1.69</v>
      </c>
      <c r="D19329" s="67" t="str">
        <f t="shared" si="313"/>
        <v>S1zxcCQ-自考C2计划-EM-1new[已删除]</v>
      </c>
      <c r="E19329" s="58"/>
      <c r="L19329" s="51"/>
      <c r="M19329" s="50"/>
      <c r="N19329" s="52"/>
      <c r="Y19329" s="50"/>
      <c r="AA19329" s="52"/>
      <c r="AL19329" s="50"/>
    </row>
    <row r="19330" spans="1:38" x14ac:dyDescent="0.3">
      <c r="A19330" s="60">
        <v>41919</v>
      </c>
      <c r="B19330" s="61" t="s">
        <v>1511</v>
      </c>
      <c r="C19330" s="62">
        <v>0</v>
      </c>
      <c r="D19330" s="62" t="str">
        <f t="shared" si="313"/>
        <v>S1zxcCQ-自考C2计划-EM-1new[已删除]</v>
      </c>
      <c r="E19330" s="58"/>
      <c r="L19330" s="51"/>
      <c r="M19330" s="50"/>
      <c r="N19330" s="52"/>
      <c r="Y19330" s="50"/>
      <c r="AA19330" s="52"/>
      <c r="AL19330" s="50"/>
    </row>
    <row r="19331" spans="1:38" x14ac:dyDescent="0.3">
      <c r="A19331" s="65">
        <v>41920</v>
      </c>
      <c r="B19331" s="66" t="s">
        <v>1511</v>
      </c>
      <c r="C19331" s="67">
        <v>0</v>
      </c>
      <c r="D19331" s="67" t="str">
        <f t="shared" si="313"/>
        <v>S1zxcCQ-自考C2计划-EM-1new[已删除]</v>
      </c>
      <c r="E19331" s="58"/>
      <c r="L19331" s="51"/>
      <c r="M19331" s="50"/>
      <c r="N19331" s="52"/>
      <c r="Y19331" s="50"/>
      <c r="AA19331" s="52"/>
      <c r="AL19331" s="50"/>
    </row>
    <row r="19332" spans="1:38" x14ac:dyDescent="0.3">
      <c r="A19332" s="60">
        <v>41921</v>
      </c>
      <c r="B19332" s="61" t="s">
        <v>1511</v>
      </c>
      <c r="C19332" s="62">
        <v>0</v>
      </c>
      <c r="D19332" s="62" t="str">
        <f t="shared" si="313"/>
        <v>S1zxcCQ-自考C2计划-EM-1new[已删除]</v>
      </c>
      <c r="E19332" s="58"/>
      <c r="L19332" s="51"/>
      <c r="M19332" s="50"/>
      <c r="N19332" s="52"/>
      <c r="Y19332" s="50"/>
      <c r="AA19332" s="52"/>
      <c r="AL19332" s="50"/>
    </row>
    <row r="19333" spans="1:38" x14ac:dyDescent="0.3">
      <c r="A19333" s="65">
        <v>41922</v>
      </c>
      <c r="B19333" s="66" t="s">
        <v>1511</v>
      </c>
      <c r="C19333" s="67">
        <v>0</v>
      </c>
      <c r="D19333" s="67" t="str">
        <f t="shared" si="313"/>
        <v>S1zxcCQ-自考C2计划-EM-1new[已删除]</v>
      </c>
      <c r="E19333" s="58"/>
      <c r="L19333" s="51"/>
      <c r="M19333" s="50"/>
      <c r="N19333" s="52"/>
      <c r="Y19333" s="50"/>
      <c r="AA19333" s="52"/>
      <c r="AL19333" s="50"/>
    </row>
    <row r="19334" spans="1:38" x14ac:dyDescent="0.3">
      <c r="A19334" s="60">
        <v>41923</v>
      </c>
      <c r="B19334" s="61" t="s">
        <v>1511</v>
      </c>
      <c r="C19334" s="62">
        <v>0</v>
      </c>
      <c r="D19334" s="62" t="str">
        <f t="shared" ref="D19334:D19397" si="314">LEFT(B19334,2)&amp;"zxc"&amp;MID(B19334,4,100)</f>
        <v>S1zxcCQ-自考C2计划-EM-1new[已删除]</v>
      </c>
      <c r="E19334" s="58"/>
      <c r="L19334" s="51"/>
      <c r="M19334" s="50"/>
      <c r="N19334" s="52"/>
      <c r="Y19334" s="50"/>
      <c r="AA19334" s="52"/>
      <c r="AL19334" s="50"/>
    </row>
    <row r="19335" spans="1:38" x14ac:dyDescent="0.3">
      <c r="A19335" s="65">
        <v>41933</v>
      </c>
      <c r="B19335" s="66" t="s">
        <v>1511</v>
      </c>
      <c r="C19335" s="67">
        <v>0</v>
      </c>
      <c r="D19335" s="67" t="str">
        <f t="shared" si="314"/>
        <v>S1zxcCQ-自考C2计划-EM-1new[已删除]</v>
      </c>
      <c r="E19335" s="58"/>
      <c r="L19335" s="51"/>
      <c r="M19335" s="50"/>
      <c r="N19335" s="52"/>
      <c r="Y19335" s="50"/>
      <c r="AA19335" s="52"/>
      <c r="AL19335" s="50"/>
    </row>
    <row r="19336" spans="1:38" x14ac:dyDescent="0.3">
      <c r="A19336" s="60">
        <v>41934</v>
      </c>
      <c r="B19336" s="61" t="s">
        <v>1511</v>
      </c>
      <c r="C19336" s="62">
        <v>0</v>
      </c>
      <c r="D19336" s="62" t="str">
        <f t="shared" si="314"/>
        <v>S1zxcCQ-自考C2计划-EM-1new[已删除]</v>
      </c>
      <c r="E19336" s="58"/>
      <c r="L19336" s="51"/>
      <c r="M19336" s="50"/>
      <c r="N19336" s="52"/>
      <c r="Y19336" s="50"/>
      <c r="AA19336" s="52"/>
      <c r="AL19336" s="50"/>
    </row>
    <row r="19337" spans="1:38" x14ac:dyDescent="0.3">
      <c r="A19337" s="65">
        <v>41935</v>
      </c>
      <c r="B19337" s="66" t="s">
        <v>1511</v>
      </c>
      <c r="C19337" s="67">
        <v>1.4</v>
      </c>
      <c r="D19337" s="67" t="str">
        <f t="shared" si="314"/>
        <v>S1zxcCQ-自考C2计划-EM-1new[已删除]</v>
      </c>
      <c r="E19337" s="58"/>
      <c r="L19337" s="51"/>
      <c r="M19337" s="50"/>
      <c r="N19337" s="52"/>
      <c r="Y19337" s="50"/>
      <c r="AA19337" s="52"/>
      <c r="AL19337" s="50"/>
    </row>
    <row r="19338" spans="1:38" x14ac:dyDescent="0.3">
      <c r="A19338" s="60">
        <v>41937</v>
      </c>
      <c r="B19338" s="61" t="s">
        <v>1511</v>
      </c>
      <c r="C19338" s="62">
        <v>2.39</v>
      </c>
      <c r="D19338" s="62" t="str">
        <f t="shared" si="314"/>
        <v>S1zxcCQ-自考C2计划-EM-1new[已删除]</v>
      </c>
      <c r="E19338" s="58"/>
      <c r="L19338" s="51"/>
      <c r="M19338" s="50"/>
      <c r="N19338" s="52"/>
      <c r="Y19338" s="50"/>
      <c r="AA19338" s="52"/>
      <c r="AL19338" s="50"/>
    </row>
    <row r="19339" spans="1:38" x14ac:dyDescent="0.3">
      <c r="A19339" s="65">
        <v>41939</v>
      </c>
      <c r="B19339" s="66" t="s">
        <v>1511</v>
      </c>
      <c r="C19339" s="67">
        <v>0</v>
      </c>
      <c r="D19339" s="67" t="str">
        <f t="shared" si="314"/>
        <v>S1zxcCQ-自考C2计划-EM-1new[已删除]</v>
      </c>
      <c r="E19339" s="58"/>
      <c r="L19339" s="51"/>
      <c r="M19339" s="50"/>
      <c r="N19339" s="52"/>
      <c r="Y19339" s="50"/>
      <c r="AA19339" s="52"/>
      <c r="AL19339" s="50"/>
    </row>
    <row r="19340" spans="1:38" x14ac:dyDescent="0.3">
      <c r="A19340" s="60">
        <v>41913</v>
      </c>
      <c r="B19340" s="61" t="s">
        <v>1512</v>
      </c>
      <c r="C19340" s="62">
        <v>0</v>
      </c>
      <c r="D19340" s="62" t="str">
        <f t="shared" si="314"/>
        <v>S1zxcCQ-自考D计划-EM-1new[已删除]</v>
      </c>
      <c r="E19340" s="58"/>
      <c r="L19340" s="51"/>
      <c r="M19340" s="50"/>
      <c r="N19340" s="52"/>
      <c r="Y19340" s="50"/>
      <c r="AA19340" s="52"/>
      <c r="AL19340" s="50"/>
    </row>
    <row r="19341" spans="1:38" x14ac:dyDescent="0.3">
      <c r="A19341" s="65">
        <v>41916</v>
      </c>
      <c r="B19341" s="66" t="s">
        <v>1512</v>
      </c>
      <c r="C19341" s="67">
        <v>6.59</v>
      </c>
      <c r="D19341" s="67" t="str">
        <f t="shared" si="314"/>
        <v>S1zxcCQ-自考D计划-EM-1new[已删除]</v>
      </c>
      <c r="E19341" s="58"/>
      <c r="L19341" s="51"/>
      <c r="M19341" s="50"/>
      <c r="N19341" s="52"/>
      <c r="Y19341" s="50"/>
      <c r="AA19341" s="52"/>
      <c r="AL19341" s="50"/>
    </row>
    <row r="19342" spans="1:38" x14ac:dyDescent="0.3">
      <c r="A19342" s="60">
        <v>41917</v>
      </c>
      <c r="B19342" s="61" t="s">
        <v>1512</v>
      </c>
      <c r="C19342" s="62">
        <v>16.72</v>
      </c>
      <c r="D19342" s="62" t="str">
        <f t="shared" si="314"/>
        <v>S1zxcCQ-自考D计划-EM-1new[已删除]</v>
      </c>
      <c r="E19342" s="58"/>
      <c r="L19342" s="51"/>
      <c r="M19342" s="50"/>
      <c r="N19342" s="52"/>
      <c r="Y19342" s="50"/>
      <c r="AA19342" s="52"/>
      <c r="AL19342" s="50"/>
    </row>
    <row r="19343" spans="1:38" x14ac:dyDescent="0.3">
      <c r="A19343" s="65">
        <v>41918</v>
      </c>
      <c r="B19343" s="66" t="s">
        <v>1512</v>
      </c>
      <c r="C19343" s="67">
        <v>45.34</v>
      </c>
      <c r="D19343" s="67" t="str">
        <f t="shared" si="314"/>
        <v>S1zxcCQ-自考D计划-EM-1new[已删除]</v>
      </c>
      <c r="E19343" s="58"/>
      <c r="L19343" s="51"/>
      <c r="M19343" s="50"/>
      <c r="N19343" s="52"/>
      <c r="Y19343" s="50"/>
      <c r="AA19343" s="52"/>
      <c r="AL19343" s="50"/>
    </row>
    <row r="19344" spans="1:38" x14ac:dyDescent="0.3">
      <c r="A19344" s="60">
        <v>41919</v>
      </c>
      <c r="B19344" s="61" t="s">
        <v>1512</v>
      </c>
      <c r="C19344" s="62">
        <v>28.13</v>
      </c>
      <c r="D19344" s="62" t="str">
        <f t="shared" si="314"/>
        <v>S1zxcCQ-自考D计划-EM-1new[已删除]</v>
      </c>
      <c r="E19344" s="58"/>
      <c r="L19344" s="51"/>
      <c r="M19344" s="50"/>
      <c r="N19344" s="52"/>
      <c r="Y19344" s="50"/>
      <c r="AA19344" s="52"/>
      <c r="AL19344" s="50"/>
    </row>
    <row r="19345" spans="1:38" x14ac:dyDescent="0.3">
      <c r="A19345" s="65">
        <v>41920</v>
      </c>
      <c r="B19345" s="66" t="s">
        <v>1512</v>
      </c>
      <c r="C19345" s="67">
        <v>39.97</v>
      </c>
      <c r="D19345" s="67" t="str">
        <f t="shared" si="314"/>
        <v>S1zxcCQ-自考D计划-EM-1new[已删除]</v>
      </c>
      <c r="E19345" s="58"/>
      <c r="L19345" s="51"/>
      <c r="M19345" s="50"/>
      <c r="N19345" s="52"/>
      <c r="Y19345" s="50"/>
      <c r="AA19345" s="52"/>
      <c r="AL19345" s="50"/>
    </row>
    <row r="19346" spans="1:38" x14ac:dyDescent="0.3">
      <c r="A19346" s="60">
        <v>41921</v>
      </c>
      <c r="B19346" s="61" t="s">
        <v>1512</v>
      </c>
      <c r="C19346" s="62">
        <v>42.37</v>
      </c>
      <c r="D19346" s="62" t="str">
        <f t="shared" si="314"/>
        <v>S1zxcCQ-自考D计划-EM-1new[已删除]</v>
      </c>
      <c r="E19346" s="58"/>
      <c r="L19346" s="51"/>
      <c r="M19346" s="50"/>
      <c r="N19346" s="52"/>
      <c r="Y19346" s="50"/>
      <c r="AA19346" s="52"/>
      <c r="AL19346" s="50"/>
    </row>
    <row r="19347" spans="1:38" x14ac:dyDescent="0.3">
      <c r="A19347" s="65">
        <v>41922</v>
      </c>
      <c r="B19347" s="66" t="s">
        <v>1512</v>
      </c>
      <c r="C19347" s="67">
        <v>52.5</v>
      </c>
      <c r="D19347" s="67" t="str">
        <f t="shared" si="314"/>
        <v>S1zxcCQ-自考D计划-EM-1new[已删除]</v>
      </c>
      <c r="E19347" s="58"/>
      <c r="L19347" s="51"/>
      <c r="M19347" s="50"/>
      <c r="N19347" s="52"/>
      <c r="Y19347" s="50"/>
      <c r="AA19347" s="52"/>
      <c r="AL19347" s="50"/>
    </row>
    <row r="19348" spans="1:38" x14ac:dyDescent="0.3">
      <c r="A19348" s="60">
        <v>41923</v>
      </c>
      <c r="B19348" s="61" t="s">
        <v>1512</v>
      </c>
      <c r="C19348" s="62">
        <v>9.65</v>
      </c>
      <c r="D19348" s="62" t="str">
        <f t="shared" si="314"/>
        <v>S1zxcCQ-自考D计划-EM-1new[已删除]</v>
      </c>
      <c r="E19348" s="58"/>
      <c r="L19348" s="51"/>
      <c r="M19348" s="50"/>
      <c r="N19348" s="52"/>
      <c r="Y19348" s="50"/>
      <c r="AA19348" s="52"/>
      <c r="AL19348" s="50"/>
    </row>
    <row r="19349" spans="1:38" x14ac:dyDescent="0.3">
      <c r="A19349" s="65">
        <v>41933</v>
      </c>
      <c r="B19349" s="66" t="s">
        <v>1512</v>
      </c>
      <c r="C19349" s="67">
        <v>13.98</v>
      </c>
      <c r="D19349" s="67" t="str">
        <f t="shared" si="314"/>
        <v>S1zxcCQ-自考D计划-EM-1new[已删除]</v>
      </c>
      <c r="E19349" s="58"/>
      <c r="L19349" s="51"/>
      <c r="M19349" s="50"/>
      <c r="N19349" s="52"/>
      <c r="Y19349" s="50"/>
      <c r="AA19349" s="52"/>
      <c r="AL19349" s="50"/>
    </row>
    <row r="19350" spans="1:38" x14ac:dyDescent="0.3">
      <c r="A19350" s="60">
        <v>41934</v>
      </c>
      <c r="B19350" s="61" t="s">
        <v>1512</v>
      </c>
      <c r="C19350" s="62">
        <v>67.92</v>
      </c>
      <c r="D19350" s="62" t="str">
        <f t="shared" si="314"/>
        <v>S1zxcCQ-自考D计划-EM-1new[已删除]</v>
      </c>
      <c r="E19350" s="58"/>
      <c r="L19350" s="51"/>
      <c r="M19350" s="50"/>
      <c r="N19350" s="52"/>
      <c r="Y19350" s="50"/>
      <c r="AA19350" s="52"/>
      <c r="AL19350" s="50"/>
    </row>
    <row r="19351" spans="1:38" x14ac:dyDescent="0.3">
      <c r="A19351" s="65">
        <v>41935</v>
      </c>
      <c r="B19351" s="66" t="s">
        <v>1512</v>
      </c>
      <c r="C19351" s="67">
        <v>57.26</v>
      </c>
      <c r="D19351" s="67" t="str">
        <f t="shared" si="314"/>
        <v>S1zxcCQ-自考D计划-EM-1new[已删除]</v>
      </c>
      <c r="E19351" s="58"/>
      <c r="L19351" s="51"/>
      <c r="M19351" s="50"/>
      <c r="N19351" s="52"/>
      <c r="Y19351" s="50"/>
      <c r="AA19351" s="52"/>
      <c r="AL19351" s="50"/>
    </row>
    <row r="19352" spans="1:38" x14ac:dyDescent="0.3">
      <c r="A19352" s="60">
        <v>41936</v>
      </c>
      <c r="B19352" s="61" t="s">
        <v>1512</v>
      </c>
      <c r="C19352" s="62">
        <v>57.05</v>
      </c>
      <c r="D19352" s="62" t="str">
        <f t="shared" si="314"/>
        <v>S1zxcCQ-自考D计划-EM-1new[已删除]</v>
      </c>
      <c r="E19352" s="58"/>
      <c r="L19352" s="51"/>
      <c r="M19352" s="50"/>
      <c r="N19352" s="52"/>
      <c r="Y19352" s="50"/>
      <c r="AA19352" s="52"/>
      <c r="AL19352" s="50"/>
    </row>
    <row r="19353" spans="1:38" x14ac:dyDescent="0.3">
      <c r="A19353" s="65">
        <v>41937</v>
      </c>
      <c r="B19353" s="66" t="s">
        <v>1512</v>
      </c>
      <c r="C19353" s="67">
        <v>4.8899999999999997</v>
      </c>
      <c r="D19353" s="67" t="str">
        <f t="shared" si="314"/>
        <v>S1zxcCQ-自考D计划-EM-1new[已删除]</v>
      </c>
      <c r="E19353" s="58"/>
      <c r="L19353" s="51"/>
      <c r="M19353" s="50"/>
      <c r="N19353" s="52"/>
      <c r="Y19353" s="50"/>
      <c r="AA19353" s="52"/>
      <c r="AL19353" s="50"/>
    </row>
    <row r="19354" spans="1:38" x14ac:dyDescent="0.3">
      <c r="A19354" s="60">
        <v>41938</v>
      </c>
      <c r="B19354" s="61" t="s">
        <v>1512</v>
      </c>
      <c r="C19354" s="62">
        <v>1.68</v>
      </c>
      <c r="D19354" s="62" t="str">
        <f t="shared" si="314"/>
        <v>S1zxcCQ-自考D计划-EM-1new[已删除]</v>
      </c>
      <c r="E19354" s="58"/>
      <c r="L19354" s="51"/>
      <c r="M19354" s="50"/>
      <c r="N19354" s="52"/>
      <c r="Y19354" s="50"/>
      <c r="AA19354" s="52"/>
      <c r="AL19354" s="50"/>
    </row>
    <row r="19355" spans="1:38" x14ac:dyDescent="0.3">
      <c r="A19355" s="65">
        <v>41939</v>
      </c>
      <c r="B19355" s="66" t="s">
        <v>1512</v>
      </c>
      <c r="C19355" s="67">
        <v>0</v>
      </c>
      <c r="D19355" s="67" t="str">
        <f t="shared" si="314"/>
        <v>S1zxcCQ-自考D计划-EM-1new[已删除]</v>
      </c>
      <c r="E19355" s="58"/>
      <c r="L19355" s="51"/>
      <c r="M19355" s="50"/>
      <c r="N19355" s="52"/>
      <c r="Y19355" s="50"/>
      <c r="AA19355" s="52"/>
      <c r="AL19355" s="50"/>
    </row>
    <row r="19356" spans="1:38" x14ac:dyDescent="0.3">
      <c r="A19356" s="60">
        <v>41913</v>
      </c>
      <c r="B19356" s="61" t="s">
        <v>1513</v>
      </c>
      <c r="C19356" s="62">
        <v>9.0399999999999991</v>
      </c>
      <c r="D19356" s="62" t="str">
        <f t="shared" si="314"/>
        <v>S1zxcCQ-自考D计划-PM-1new[已删除]</v>
      </c>
      <c r="E19356" s="58"/>
      <c r="L19356" s="51"/>
      <c r="M19356" s="50"/>
      <c r="N19356" s="52"/>
      <c r="Y19356" s="50"/>
      <c r="AA19356" s="52"/>
      <c r="AL19356" s="50"/>
    </row>
    <row r="19357" spans="1:38" x14ac:dyDescent="0.3">
      <c r="A19357" s="65">
        <v>41916</v>
      </c>
      <c r="B19357" s="66" t="s">
        <v>1513</v>
      </c>
      <c r="C19357" s="67">
        <v>14.39</v>
      </c>
      <c r="D19357" s="67" t="str">
        <f t="shared" si="314"/>
        <v>S1zxcCQ-自考D计划-PM-1new[已删除]</v>
      </c>
      <c r="E19357" s="58"/>
      <c r="L19357" s="51"/>
      <c r="M19357" s="50"/>
      <c r="N19357" s="52"/>
      <c r="Y19357" s="50"/>
      <c r="AA19357" s="52"/>
      <c r="AL19357" s="50"/>
    </row>
    <row r="19358" spans="1:38" x14ac:dyDescent="0.3">
      <c r="A19358" s="60">
        <v>41917</v>
      </c>
      <c r="B19358" s="61" t="s">
        <v>1513</v>
      </c>
      <c r="C19358" s="62">
        <v>30.31</v>
      </c>
      <c r="D19358" s="62" t="str">
        <f t="shared" si="314"/>
        <v>S1zxcCQ-自考D计划-PM-1new[已删除]</v>
      </c>
      <c r="E19358" s="58"/>
      <c r="L19358" s="51"/>
      <c r="M19358" s="50"/>
      <c r="N19358" s="52"/>
      <c r="Y19358" s="50"/>
      <c r="AA19358" s="52"/>
      <c r="AL19358" s="50"/>
    </row>
    <row r="19359" spans="1:38" x14ac:dyDescent="0.3">
      <c r="A19359" s="65">
        <v>41918</v>
      </c>
      <c r="B19359" s="66" t="s">
        <v>1513</v>
      </c>
      <c r="C19359" s="67">
        <v>40.82</v>
      </c>
      <c r="D19359" s="67" t="str">
        <f t="shared" si="314"/>
        <v>S1zxcCQ-自考D计划-PM-1new[已删除]</v>
      </c>
      <c r="E19359" s="58"/>
      <c r="L19359" s="51"/>
      <c r="M19359" s="50"/>
      <c r="N19359" s="52"/>
      <c r="Y19359" s="50"/>
      <c r="AA19359" s="52"/>
      <c r="AL19359" s="50"/>
    </row>
    <row r="19360" spans="1:38" x14ac:dyDescent="0.3">
      <c r="A19360" s="60">
        <v>41919</v>
      </c>
      <c r="B19360" s="61" t="s">
        <v>1513</v>
      </c>
      <c r="C19360" s="62">
        <v>41.17</v>
      </c>
      <c r="D19360" s="62" t="str">
        <f t="shared" si="314"/>
        <v>S1zxcCQ-自考D计划-PM-1new[已删除]</v>
      </c>
      <c r="E19360" s="58"/>
      <c r="L19360" s="51"/>
      <c r="M19360" s="50"/>
      <c r="N19360" s="52"/>
      <c r="Y19360" s="50"/>
      <c r="AA19360" s="52"/>
      <c r="AL19360" s="50"/>
    </row>
    <row r="19361" spans="1:38" x14ac:dyDescent="0.3">
      <c r="A19361" s="65">
        <v>41920</v>
      </c>
      <c r="B19361" s="66" t="s">
        <v>1513</v>
      </c>
      <c r="C19361" s="67">
        <v>88.55</v>
      </c>
      <c r="D19361" s="67" t="str">
        <f t="shared" si="314"/>
        <v>S1zxcCQ-自考D计划-PM-1new[已删除]</v>
      </c>
      <c r="E19361" s="58"/>
      <c r="L19361" s="51"/>
      <c r="M19361" s="50"/>
      <c r="N19361" s="52"/>
      <c r="Y19361" s="50"/>
      <c r="AA19361" s="52"/>
      <c r="AL19361" s="50"/>
    </row>
    <row r="19362" spans="1:38" x14ac:dyDescent="0.3">
      <c r="A19362" s="60">
        <v>41921</v>
      </c>
      <c r="B19362" s="61" t="s">
        <v>1513</v>
      </c>
      <c r="C19362" s="62">
        <v>93.36</v>
      </c>
      <c r="D19362" s="62" t="str">
        <f t="shared" si="314"/>
        <v>S1zxcCQ-自考D计划-PM-1new[已删除]</v>
      </c>
      <c r="E19362" s="58"/>
      <c r="L19362" s="51"/>
      <c r="M19362" s="50"/>
      <c r="N19362" s="52"/>
      <c r="Y19362" s="50"/>
      <c r="AA19362" s="52"/>
      <c r="AL19362" s="50"/>
    </row>
    <row r="19363" spans="1:38" x14ac:dyDescent="0.3">
      <c r="A19363" s="65">
        <v>41922</v>
      </c>
      <c r="B19363" s="66" t="s">
        <v>1513</v>
      </c>
      <c r="C19363" s="67">
        <v>50.9</v>
      </c>
      <c r="D19363" s="67" t="str">
        <f t="shared" si="314"/>
        <v>S1zxcCQ-自考D计划-PM-1new[已删除]</v>
      </c>
      <c r="E19363" s="58"/>
      <c r="L19363" s="51"/>
      <c r="M19363" s="50"/>
      <c r="N19363" s="52"/>
      <c r="Y19363" s="50"/>
      <c r="AA19363" s="52"/>
      <c r="AL19363" s="50"/>
    </row>
    <row r="19364" spans="1:38" x14ac:dyDescent="0.3">
      <c r="A19364" s="60">
        <v>41923</v>
      </c>
      <c r="B19364" s="61" t="s">
        <v>1513</v>
      </c>
      <c r="C19364" s="62">
        <v>14.46</v>
      </c>
      <c r="D19364" s="62" t="str">
        <f t="shared" si="314"/>
        <v>S1zxcCQ-自考D计划-PM-1new[已删除]</v>
      </c>
      <c r="E19364" s="58"/>
      <c r="L19364" s="51"/>
      <c r="M19364" s="50"/>
      <c r="N19364" s="52"/>
      <c r="Y19364" s="50"/>
      <c r="AA19364" s="52"/>
      <c r="AL19364" s="50"/>
    </row>
    <row r="19365" spans="1:38" x14ac:dyDescent="0.3">
      <c r="A19365" s="65">
        <v>41933</v>
      </c>
      <c r="B19365" s="66" t="s">
        <v>1513</v>
      </c>
      <c r="C19365" s="67">
        <v>4.7300000000000004</v>
      </c>
      <c r="D19365" s="67" t="str">
        <f t="shared" si="314"/>
        <v>S1zxcCQ-自考D计划-PM-1new[已删除]</v>
      </c>
      <c r="E19365" s="58"/>
      <c r="L19365" s="51"/>
      <c r="M19365" s="50"/>
      <c r="N19365" s="52"/>
      <c r="Y19365" s="50"/>
      <c r="AA19365" s="52"/>
      <c r="AL19365" s="50"/>
    </row>
    <row r="19366" spans="1:38" x14ac:dyDescent="0.3">
      <c r="A19366" s="60">
        <v>41934</v>
      </c>
      <c r="B19366" s="61" t="s">
        <v>1513</v>
      </c>
      <c r="C19366" s="62">
        <v>11.85</v>
      </c>
      <c r="D19366" s="62" t="str">
        <f t="shared" si="314"/>
        <v>S1zxcCQ-自考D计划-PM-1new[已删除]</v>
      </c>
      <c r="E19366" s="58"/>
      <c r="L19366" s="51"/>
      <c r="M19366" s="50"/>
      <c r="N19366" s="52"/>
      <c r="Y19366" s="50"/>
      <c r="AA19366" s="52"/>
      <c r="AL19366" s="50"/>
    </row>
    <row r="19367" spans="1:38" x14ac:dyDescent="0.3">
      <c r="A19367" s="65">
        <v>41935</v>
      </c>
      <c r="B19367" s="66" t="s">
        <v>1513</v>
      </c>
      <c r="C19367" s="67">
        <v>30.94</v>
      </c>
      <c r="D19367" s="67" t="str">
        <f t="shared" si="314"/>
        <v>S1zxcCQ-自考D计划-PM-1new[已删除]</v>
      </c>
      <c r="E19367" s="58"/>
      <c r="L19367" s="51"/>
      <c r="M19367" s="50"/>
      <c r="N19367" s="52"/>
      <c r="Y19367" s="50"/>
      <c r="AA19367" s="52"/>
      <c r="AL19367" s="50"/>
    </row>
    <row r="19368" spans="1:38" x14ac:dyDescent="0.3">
      <c r="A19368" s="60">
        <v>41936</v>
      </c>
      <c r="B19368" s="61" t="s">
        <v>1513</v>
      </c>
      <c r="C19368" s="62">
        <v>32.39</v>
      </c>
      <c r="D19368" s="62" t="str">
        <f t="shared" si="314"/>
        <v>S1zxcCQ-自考D计划-PM-1new[已删除]</v>
      </c>
      <c r="E19368" s="58"/>
      <c r="L19368" s="51"/>
      <c r="M19368" s="50"/>
      <c r="N19368" s="52"/>
      <c r="Y19368" s="50"/>
      <c r="AA19368" s="52"/>
      <c r="AL19368" s="50"/>
    </row>
    <row r="19369" spans="1:38" x14ac:dyDescent="0.3">
      <c r="A19369" s="65">
        <v>41937</v>
      </c>
      <c r="B19369" s="66" t="s">
        <v>1513</v>
      </c>
      <c r="C19369" s="67">
        <v>9.5</v>
      </c>
      <c r="D19369" s="67" t="str">
        <f t="shared" si="314"/>
        <v>S1zxcCQ-自考D计划-PM-1new[已删除]</v>
      </c>
      <c r="E19369" s="58"/>
      <c r="L19369" s="51"/>
      <c r="M19369" s="50"/>
      <c r="N19369" s="52"/>
      <c r="Y19369" s="50"/>
      <c r="AA19369" s="52"/>
      <c r="AL19369" s="50"/>
    </row>
    <row r="19370" spans="1:38" x14ac:dyDescent="0.3">
      <c r="A19370" s="60">
        <v>41938</v>
      </c>
      <c r="B19370" s="61" t="s">
        <v>1513</v>
      </c>
      <c r="C19370" s="62">
        <v>3.66</v>
      </c>
      <c r="D19370" s="62" t="str">
        <f t="shared" si="314"/>
        <v>S1zxcCQ-自考D计划-PM-1new[已删除]</v>
      </c>
      <c r="E19370" s="58"/>
      <c r="L19370" s="51"/>
      <c r="M19370" s="50"/>
      <c r="N19370" s="52"/>
      <c r="Y19370" s="50"/>
      <c r="AA19370" s="52"/>
      <c r="AL19370" s="50"/>
    </row>
    <row r="19371" spans="1:38" x14ac:dyDescent="0.3">
      <c r="A19371" s="65">
        <v>41939</v>
      </c>
      <c r="B19371" s="66" t="s">
        <v>1513</v>
      </c>
      <c r="C19371" s="67">
        <v>23.26</v>
      </c>
      <c r="D19371" s="67" t="str">
        <f t="shared" si="314"/>
        <v>S1zxcCQ-自考D计划-PM-1new[已删除]</v>
      </c>
      <c r="E19371" s="58"/>
      <c r="L19371" s="51"/>
      <c r="M19371" s="50"/>
      <c r="N19371" s="52"/>
      <c r="Y19371" s="50"/>
      <c r="AA19371" s="52"/>
      <c r="AL19371" s="50"/>
    </row>
    <row r="19372" spans="1:38" x14ac:dyDescent="0.3">
      <c r="A19372" s="60">
        <v>41913</v>
      </c>
      <c r="B19372" s="61" t="s">
        <v>1514</v>
      </c>
      <c r="C19372" s="62">
        <v>4.71</v>
      </c>
      <c r="D19372" s="62" t="str">
        <f t="shared" si="314"/>
        <v>S1zxcCQ-自考地区计划EM-1new[已删除]</v>
      </c>
      <c r="E19372" s="58"/>
      <c r="L19372" s="51"/>
      <c r="M19372" s="50"/>
      <c r="N19372" s="52"/>
      <c r="Y19372" s="50"/>
      <c r="AA19372" s="52"/>
      <c r="AL19372" s="50"/>
    </row>
    <row r="19373" spans="1:38" x14ac:dyDescent="0.3">
      <c r="A19373" s="65">
        <v>41916</v>
      </c>
      <c r="B19373" s="66" t="s">
        <v>1514</v>
      </c>
      <c r="C19373" s="67">
        <v>30.31</v>
      </c>
      <c r="D19373" s="67" t="str">
        <f t="shared" si="314"/>
        <v>S1zxcCQ-自考地区计划EM-1new[已删除]</v>
      </c>
      <c r="E19373" s="58"/>
      <c r="L19373" s="51"/>
      <c r="M19373" s="50"/>
      <c r="N19373" s="52"/>
      <c r="Y19373" s="50"/>
      <c r="AA19373" s="52"/>
      <c r="AL19373" s="50"/>
    </row>
    <row r="19374" spans="1:38" x14ac:dyDescent="0.3">
      <c r="A19374" s="60">
        <v>41917</v>
      </c>
      <c r="B19374" s="61" t="s">
        <v>1514</v>
      </c>
      <c r="C19374" s="62">
        <v>36.14</v>
      </c>
      <c r="D19374" s="62" t="str">
        <f t="shared" si="314"/>
        <v>S1zxcCQ-自考地区计划EM-1new[已删除]</v>
      </c>
      <c r="E19374" s="58"/>
      <c r="L19374" s="51"/>
      <c r="M19374" s="50"/>
      <c r="N19374" s="52"/>
      <c r="Y19374" s="50"/>
      <c r="AA19374" s="52"/>
      <c r="AL19374" s="50"/>
    </row>
    <row r="19375" spans="1:38" x14ac:dyDescent="0.3">
      <c r="A19375" s="65">
        <v>41918</v>
      </c>
      <c r="B19375" s="66" t="s">
        <v>1514</v>
      </c>
      <c r="C19375" s="67">
        <v>45.92</v>
      </c>
      <c r="D19375" s="67" t="str">
        <f t="shared" si="314"/>
        <v>S1zxcCQ-自考地区计划EM-1new[已删除]</v>
      </c>
      <c r="E19375" s="58"/>
      <c r="L19375" s="51"/>
      <c r="M19375" s="50"/>
      <c r="N19375" s="52"/>
      <c r="Y19375" s="50"/>
      <c r="AA19375" s="52"/>
      <c r="AL19375" s="50"/>
    </row>
    <row r="19376" spans="1:38" x14ac:dyDescent="0.3">
      <c r="A19376" s="60">
        <v>41919</v>
      </c>
      <c r="B19376" s="61" t="s">
        <v>1514</v>
      </c>
      <c r="C19376" s="62">
        <v>60.1</v>
      </c>
      <c r="D19376" s="62" t="str">
        <f t="shared" si="314"/>
        <v>S1zxcCQ-自考地区计划EM-1new[已删除]</v>
      </c>
      <c r="E19376" s="58"/>
      <c r="L19376" s="51"/>
      <c r="M19376" s="50"/>
      <c r="N19376" s="52"/>
      <c r="Y19376" s="50"/>
      <c r="AA19376" s="52"/>
      <c r="AL19376" s="50"/>
    </row>
    <row r="19377" spans="1:38" x14ac:dyDescent="0.3">
      <c r="A19377" s="65">
        <v>41920</v>
      </c>
      <c r="B19377" s="66" t="s">
        <v>1514</v>
      </c>
      <c r="C19377" s="67">
        <v>59.55</v>
      </c>
      <c r="D19377" s="67" t="str">
        <f t="shared" si="314"/>
        <v>S1zxcCQ-自考地区计划EM-1new[已删除]</v>
      </c>
      <c r="E19377" s="58"/>
      <c r="L19377" s="51"/>
      <c r="M19377" s="50"/>
      <c r="N19377" s="52"/>
      <c r="Y19377" s="50"/>
      <c r="AA19377" s="52"/>
      <c r="AL19377" s="50"/>
    </row>
    <row r="19378" spans="1:38" x14ac:dyDescent="0.3">
      <c r="A19378" s="60">
        <v>41921</v>
      </c>
      <c r="B19378" s="61" t="s">
        <v>1514</v>
      </c>
      <c r="C19378" s="62">
        <v>79.099999999999994</v>
      </c>
      <c r="D19378" s="62" t="str">
        <f t="shared" si="314"/>
        <v>S1zxcCQ-自考地区计划EM-1new[已删除]</v>
      </c>
      <c r="E19378" s="58"/>
      <c r="L19378" s="51"/>
      <c r="M19378" s="50"/>
      <c r="N19378" s="52"/>
      <c r="Y19378" s="50"/>
      <c r="AA19378" s="52"/>
      <c r="AL19378" s="50"/>
    </row>
    <row r="19379" spans="1:38" x14ac:dyDescent="0.3">
      <c r="A19379" s="65">
        <v>41922</v>
      </c>
      <c r="B19379" s="66" t="s">
        <v>1514</v>
      </c>
      <c r="C19379" s="67">
        <v>78.45</v>
      </c>
      <c r="D19379" s="67" t="str">
        <f t="shared" si="314"/>
        <v>S1zxcCQ-自考地区计划EM-1new[已删除]</v>
      </c>
      <c r="E19379" s="58"/>
      <c r="L19379" s="51"/>
      <c r="M19379" s="50"/>
      <c r="N19379" s="52"/>
      <c r="Y19379" s="50"/>
      <c r="AA19379" s="52"/>
      <c r="AL19379" s="50"/>
    </row>
    <row r="19380" spans="1:38" x14ac:dyDescent="0.3">
      <c r="A19380" s="60">
        <v>41923</v>
      </c>
      <c r="B19380" s="61" t="s">
        <v>1514</v>
      </c>
      <c r="C19380" s="62">
        <v>19.71</v>
      </c>
      <c r="D19380" s="62" t="str">
        <f t="shared" si="314"/>
        <v>S1zxcCQ-自考地区计划EM-1new[已删除]</v>
      </c>
      <c r="E19380" s="58"/>
      <c r="L19380" s="51"/>
      <c r="M19380" s="50"/>
      <c r="N19380" s="52"/>
      <c r="Y19380" s="50"/>
      <c r="AA19380" s="52"/>
      <c r="AL19380" s="50"/>
    </row>
    <row r="19381" spans="1:38" x14ac:dyDescent="0.3">
      <c r="A19381" s="65">
        <v>41913</v>
      </c>
      <c r="B19381" s="66" t="s">
        <v>1515</v>
      </c>
      <c r="C19381" s="67">
        <v>45.86</v>
      </c>
      <c r="D19381" s="67" t="str">
        <f t="shared" si="314"/>
        <v>S1zxcCQ-自考地区计划PM-1new[已删除]</v>
      </c>
      <c r="E19381" s="58"/>
      <c r="L19381" s="51"/>
      <c r="M19381" s="50"/>
      <c r="N19381" s="52"/>
      <c r="Y19381" s="50"/>
      <c r="AA19381" s="52"/>
      <c r="AL19381" s="50"/>
    </row>
    <row r="19382" spans="1:38" x14ac:dyDescent="0.3">
      <c r="A19382" s="60">
        <v>41916</v>
      </c>
      <c r="B19382" s="61" t="s">
        <v>1515</v>
      </c>
      <c r="C19382" s="62">
        <v>173.96</v>
      </c>
      <c r="D19382" s="62" t="str">
        <f t="shared" si="314"/>
        <v>S1zxcCQ-自考地区计划PM-1new[已删除]</v>
      </c>
      <c r="E19382" s="58"/>
      <c r="L19382" s="51"/>
      <c r="M19382" s="50"/>
      <c r="N19382" s="52"/>
      <c r="Y19382" s="50"/>
      <c r="AA19382" s="52"/>
      <c r="AL19382" s="50"/>
    </row>
    <row r="19383" spans="1:38" x14ac:dyDescent="0.3">
      <c r="A19383" s="65">
        <v>41917</v>
      </c>
      <c r="B19383" s="66" t="s">
        <v>1515</v>
      </c>
      <c r="C19383" s="67">
        <v>216.1</v>
      </c>
      <c r="D19383" s="67" t="str">
        <f t="shared" si="314"/>
        <v>S1zxcCQ-自考地区计划PM-1new[已删除]</v>
      </c>
      <c r="E19383" s="58"/>
      <c r="L19383" s="51"/>
      <c r="M19383" s="50"/>
      <c r="N19383" s="52"/>
      <c r="Y19383" s="50"/>
      <c r="AA19383" s="52"/>
      <c r="AL19383" s="50"/>
    </row>
    <row r="19384" spans="1:38" x14ac:dyDescent="0.3">
      <c r="A19384" s="60">
        <v>41918</v>
      </c>
      <c r="B19384" s="61" t="s">
        <v>1515</v>
      </c>
      <c r="C19384" s="62">
        <v>329.04</v>
      </c>
      <c r="D19384" s="62" t="str">
        <f t="shared" si="314"/>
        <v>S1zxcCQ-自考地区计划PM-1new[已删除]</v>
      </c>
      <c r="E19384" s="58"/>
      <c r="L19384" s="51"/>
      <c r="M19384" s="50"/>
      <c r="N19384" s="52"/>
      <c r="Y19384" s="50"/>
      <c r="AA19384" s="52"/>
      <c r="AL19384" s="50"/>
    </row>
    <row r="19385" spans="1:38" x14ac:dyDescent="0.3">
      <c r="A19385" s="65">
        <v>41919</v>
      </c>
      <c r="B19385" s="66" t="s">
        <v>1515</v>
      </c>
      <c r="C19385" s="67">
        <v>403.96</v>
      </c>
      <c r="D19385" s="67" t="str">
        <f t="shared" si="314"/>
        <v>S1zxcCQ-自考地区计划PM-1new[已删除]</v>
      </c>
      <c r="E19385" s="58"/>
      <c r="L19385" s="51"/>
      <c r="M19385" s="50"/>
      <c r="N19385" s="52"/>
      <c r="Y19385" s="50"/>
      <c r="AA19385" s="52"/>
      <c r="AL19385" s="50"/>
    </row>
    <row r="19386" spans="1:38" x14ac:dyDescent="0.3">
      <c r="A19386" s="60">
        <v>41920</v>
      </c>
      <c r="B19386" s="61" t="s">
        <v>1515</v>
      </c>
      <c r="C19386" s="62">
        <v>402.17</v>
      </c>
      <c r="D19386" s="62" t="str">
        <f t="shared" si="314"/>
        <v>S1zxcCQ-自考地区计划PM-1new[已删除]</v>
      </c>
      <c r="E19386" s="58"/>
      <c r="L19386" s="51"/>
      <c r="M19386" s="50"/>
      <c r="N19386" s="52"/>
      <c r="Y19386" s="50"/>
      <c r="AA19386" s="52"/>
      <c r="AL19386" s="50"/>
    </row>
    <row r="19387" spans="1:38" x14ac:dyDescent="0.3">
      <c r="A19387" s="65">
        <v>41921</v>
      </c>
      <c r="B19387" s="66" t="s">
        <v>1515</v>
      </c>
      <c r="C19387" s="67">
        <v>400.97</v>
      </c>
      <c r="D19387" s="67" t="str">
        <f t="shared" si="314"/>
        <v>S1zxcCQ-自考地区计划PM-1new[已删除]</v>
      </c>
      <c r="E19387" s="58"/>
      <c r="L19387" s="51"/>
      <c r="M19387" s="50"/>
      <c r="N19387" s="52"/>
      <c r="Y19387" s="50"/>
      <c r="AA19387" s="52"/>
      <c r="AL19387" s="50"/>
    </row>
    <row r="19388" spans="1:38" x14ac:dyDescent="0.3">
      <c r="A19388" s="60">
        <v>41922</v>
      </c>
      <c r="B19388" s="61" t="s">
        <v>1515</v>
      </c>
      <c r="C19388" s="62">
        <v>404.12</v>
      </c>
      <c r="D19388" s="62" t="str">
        <f t="shared" si="314"/>
        <v>S1zxcCQ-自考地区计划PM-1new[已删除]</v>
      </c>
      <c r="E19388" s="58"/>
      <c r="L19388" s="51"/>
      <c r="M19388" s="50"/>
      <c r="N19388" s="52"/>
      <c r="Y19388" s="50"/>
      <c r="AA19388" s="52"/>
      <c r="AL19388" s="50"/>
    </row>
    <row r="19389" spans="1:38" x14ac:dyDescent="0.3">
      <c r="A19389" s="65">
        <v>41923</v>
      </c>
      <c r="B19389" s="66" t="s">
        <v>1515</v>
      </c>
      <c r="C19389" s="67">
        <v>129.66999999999999</v>
      </c>
      <c r="D19389" s="67" t="str">
        <f t="shared" si="314"/>
        <v>S1zxcCQ-自考地区计划PM-1new[已删除]</v>
      </c>
      <c r="E19389" s="58"/>
      <c r="L19389" s="51"/>
      <c r="M19389" s="50"/>
      <c r="N19389" s="52"/>
      <c r="Y19389" s="50"/>
      <c r="AA19389" s="52"/>
      <c r="AL19389" s="50"/>
    </row>
    <row r="19390" spans="1:38" x14ac:dyDescent="0.3">
      <c r="A19390" s="60">
        <v>41933</v>
      </c>
      <c r="B19390" s="61" t="s">
        <v>1515</v>
      </c>
      <c r="C19390" s="62">
        <v>121.73</v>
      </c>
      <c r="D19390" s="62" t="str">
        <f t="shared" si="314"/>
        <v>S1zxcCQ-自考地区计划PM-1new[已删除]</v>
      </c>
      <c r="E19390" s="58"/>
      <c r="L19390" s="51"/>
      <c r="M19390" s="50"/>
      <c r="N19390" s="52"/>
      <c r="Y19390" s="50"/>
      <c r="AA19390" s="52"/>
      <c r="AL19390" s="50"/>
    </row>
    <row r="19391" spans="1:38" x14ac:dyDescent="0.3">
      <c r="A19391" s="65">
        <v>41934</v>
      </c>
      <c r="B19391" s="66" t="s">
        <v>1515</v>
      </c>
      <c r="C19391" s="67">
        <v>219.63</v>
      </c>
      <c r="D19391" s="67" t="str">
        <f t="shared" si="314"/>
        <v>S1zxcCQ-自考地区计划PM-1new[已删除]</v>
      </c>
      <c r="E19391" s="58"/>
      <c r="L19391" s="51"/>
      <c r="M19391" s="50"/>
      <c r="N19391" s="52"/>
      <c r="Y19391" s="50"/>
      <c r="AA19391" s="52"/>
      <c r="AL19391" s="50"/>
    </row>
    <row r="19392" spans="1:38" x14ac:dyDescent="0.3">
      <c r="A19392" s="60">
        <v>41935</v>
      </c>
      <c r="B19392" s="61" t="s">
        <v>1515</v>
      </c>
      <c r="C19392" s="62">
        <v>255</v>
      </c>
      <c r="D19392" s="62" t="str">
        <f t="shared" si="314"/>
        <v>S1zxcCQ-自考地区计划PM-1new[已删除]</v>
      </c>
      <c r="E19392" s="58"/>
      <c r="L19392" s="51"/>
      <c r="M19392" s="50"/>
      <c r="N19392" s="52"/>
      <c r="Y19392" s="50"/>
      <c r="AA19392" s="52"/>
      <c r="AL19392" s="50"/>
    </row>
    <row r="19393" spans="1:38" x14ac:dyDescent="0.3">
      <c r="A19393" s="65">
        <v>41936</v>
      </c>
      <c r="B19393" s="66" t="s">
        <v>1515</v>
      </c>
      <c r="C19393" s="67">
        <v>251.44</v>
      </c>
      <c r="D19393" s="67" t="str">
        <f t="shared" si="314"/>
        <v>S1zxcCQ-自考地区计划PM-1new[已删除]</v>
      </c>
      <c r="E19393" s="58"/>
      <c r="L19393" s="51"/>
      <c r="M19393" s="50"/>
      <c r="N19393" s="52"/>
      <c r="Y19393" s="50"/>
      <c r="AA19393" s="52"/>
      <c r="AL19393" s="50"/>
    </row>
    <row r="19394" spans="1:38" x14ac:dyDescent="0.3">
      <c r="A19394" s="60">
        <v>41937</v>
      </c>
      <c r="B19394" s="61" t="s">
        <v>1515</v>
      </c>
      <c r="C19394" s="62">
        <v>146.12</v>
      </c>
      <c r="D19394" s="62" t="str">
        <f t="shared" si="314"/>
        <v>S1zxcCQ-自考地区计划PM-1new[已删除]</v>
      </c>
      <c r="E19394" s="58"/>
      <c r="L19394" s="51"/>
      <c r="M19394" s="50"/>
      <c r="N19394" s="52"/>
      <c r="Y19394" s="50"/>
      <c r="AA19394" s="52"/>
      <c r="AL19394" s="50"/>
    </row>
    <row r="19395" spans="1:38" x14ac:dyDescent="0.3">
      <c r="A19395" s="65">
        <v>41938</v>
      </c>
      <c r="B19395" s="66" t="s">
        <v>1515</v>
      </c>
      <c r="C19395" s="67">
        <v>137.79</v>
      </c>
      <c r="D19395" s="67" t="str">
        <f t="shared" si="314"/>
        <v>S1zxcCQ-自考地区计划PM-1new[已删除]</v>
      </c>
      <c r="E19395" s="58"/>
      <c r="L19395" s="51"/>
      <c r="M19395" s="50"/>
      <c r="N19395" s="52"/>
      <c r="Y19395" s="50"/>
      <c r="AA19395" s="52"/>
      <c r="AL19395" s="50"/>
    </row>
    <row r="19396" spans="1:38" x14ac:dyDescent="0.3">
      <c r="A19396" s="60">
        <v>41939</v>
      </c>
      <c r="B19396" s="61" t="s">
        <v>1515</v>
      </c>
      <c r="C19396" s="62">
        <v>219.7</v>
      </c>
      <c r="D19396" s="62" t="str">
        <f t="shared" si="314"/>
        <v>S1zxcCQ-自考地区计划PM-1new[已删除]</v>
      </c>
      <c r="E19396" s="58"/>
      <c r="L19396" s="51"/>
      <c r="M19396" s="50"/>
      <c r="N19396" s="52"/>
      <c r="Y19396" s="50"/>
      <c r="AA19396" s="52"/>
      <c r="AL19396" s="50"/>
    </row>
    <row r="19397" spans="1:38" x14ac:dyDescent="0.3">
      <c r="A19397" s="65">
        <v>41913</v>
      </c>
      <c r="B19397" s="66" t="s">
        <v>1516</v>
      </c>
      <c r="C19397" s="67">
        <v>0</v>
      </c>
      <c r="D19397" s="67" t="str">
        <f t="shared" si="314"/>
        <v>S1zxcCQ-自考竞品词-1new[已删除]</v>
      </c>
      <c r="E19397" s="58"/>
      <c r="L19397" s="51"/>
      <c r="M19397" s="50"/>
      <c r="N19397" s="52"/>
      <c r="Y19397" s="50"/>
      <c r="AA19397" s="52"/>
      <c r="AL19397" s="50"/>
    </row>
    <row r="19398" spans="1:38" x14ac:dyDescent="0.3">
      <c r="A19398" s="60">
        <v>41916</v>
      </c>
      <c r="B19398" s="61" t="s">
        <v>1516</v>
      </c>
      <c r="C19398" s="62">
        <v>0</v>
      </c>
      <c r="D19398" s="62" t="str">
        <f t="shared" ref="D19398:D19461" si="315">LEFT(B19398,2)&amp;"zxc"&amp;MID(B19398,4,100)</f>
        <v>S1zxcCQ-自考竞品词-1new[已删除]</v>
      </c>
      <c r="E19398" s="58"/>
      <c r="L19398" s="51"/>
      <c r="M19398" s="50"/>
      <c r="N19398" s="52"/>
      <c r="Y19398" s="50"/>
      <c r="AA19398" s="52"/>
      <c r="AL19398" s="50"/>
    </row>
    <row r="19399" spans="1:38" x14ac:dyDescent="0.3">
      <c r="A19399" s="65">
        <v>41917</v>
      </c>
      <c r="B19399" s="66" t="s">
        <v>1516</v>
      </c>
      <c r="C19399" s="67">
        <v>0</v>
      </c>
      <c r="D19399" s="67" t="str">
        <f t="shared" si="315"/>
        <v>S1zxcCQ-自考竞品词-1new[已删除]</v>
      </c>
      <c r="E19399" s="58"/>
      <c r="L19399" s="51"/>
      <c r="M19399" s="50"/>
      <c r="N19399" s="52"/>
      <c r="Y19399" s="50"/>
      <c r="AA19399" s="52"/>
      <c r="AL19399" s="50"/>
    </row>
    <row r="19400" spans="1:38" x14ac:dyDescent="0.3">
      <c r="A19400" s="60">
        <v>41918</v>
      </c>
      <c r="B19400" s="61" t="s">
        <v>1516</v>
      </c>
      <c r="C19400" s="62">
        <v>0</v>
      </c>
      <c r="D19400" s="62" t="str">
        <f t="shared" si="315"/>
        <v>S1zxcCQ-自考竞品词-1new[已删除]</v>
      </c>
      <c r="E19400" s="58"/>
      <c r="L19400" s="51"/>
      <c r="M19400" s="50"/>
      <c r="N19400" s="52"/>
      <c r="Y19400" s="50"/>
      <c r="AA19400" s="52"/>
      <c r="AL19400" s="50"/>
    </row>
    <row r="19401" spans="1:38" x14ac:dyDescent="0.3">
      <c r="A19401" s="65">
        <v>41919</v>
      </c>
      <c r="B19401" s="66" t="s">
        <v>1516</v>
      </c>
      <c r="C19401" s="67">
        <v>0</v>
      </c>
      <c r="D19401" s="67" t="str">
        <f t="shared" si="315"/>
        <v>S1zxcCQ-自考竞品词-1new[已删除]</v>
      </c>
      <c r="E19401" s="58"/>
      <c r="L19401" s="51"/>
      <c r="M19401" s="50"/>
      <c r="N19401" s="52"/>
      <c r="Y19401" s="50"/>
      <c r="AA19401" s="52"/>
      <c r="AL19401" s="50"/>
    </row>
    <row r="19402" spans="1:38" x14ac:dyDescent="0.3">
      <c r="A19402" s="60">
        <v>41920</v>
      </c>
      <c r="B19402" s="61" t="s">
        <v>1516</v>
      </c>
      <c r="C19402" s="62">
        <v>0</v>
      </c>
      <c r="D19402" s="62" t="str">
        <f t="shared" si="315"/>
        <v>S1zxcCQ-自考竞品词-1new[已删除]</v>
      </c>
      <c r="E19402" s="58"/>
      <c r="L19402" s="51"/>
      <c r="M19402" s="50"/>
      <c r="N19402" s="52"/>
      <c r="Y19402" s="50"/>
      <c r="AA19402" s="52"/>
      <c r="AL19402" s="50"/>
    </row>
    <row r="19403" spans="1:38" x14ac:dyDescent="0.3">
      <c r="A19403" s="65">
        <v>41921</v>
      </c>
      <c r="B19403" s="66" t="s">
        <v>1516</v>
      </c>
      <c r="C19403" s="67">
        <v>0</v>
      </c>
      <c r="D19403" s="67" t="str">
        <f t="shared" si="315"/>
        <v>S1zxcCQ-自考竞品词-1new[已删除]</v>
      </c>
      <c r="E19403" s="58"/>
      <c r="L19403" s="51"/>
      <c r="M19403" s="50"/>
      <c r="N19403" s="52"/>
      <c r="Y19403" s="50"/>
      <c r="AA19403" s="52"/>
      <c r="AL19403" s="50"/>
    </row>
    <row r="19404" spans="1:38" x14ac:dyDescent="0.3">
      <c r="A19404" s="60">
        <v>41922</v>
      </c>
      <c r="B19404" s="61" t="s">
        <v>1516</v>
      </c>
      <c r="C19404" s="62">
        <v>0</v>
      </c>
      <c r="D19404" s="62" t="str">
        <f t="shared" si="315"/>
        <v>S1zxcCQ-自考竞品词-1new[已删除]</v>
      </c>
      <c r="E19404" s="58"/>
      <c r="L19404" s="51"/>
      <c r="M19404" s="50"/>
      <c r="N19404" s="52"/>
      <c r="Y19404" s="50"/>
      <c r="AA19404" s="52"/>
      <c r="AL19404" s="50"/>
    </row>
    <row r="19405" spans="1:38" x14ac:dyDescent="0.3">
      <c r="A19405" s="65">
        <v>41936</v>
      </c>
      <c r="B19405" s="66" t="s">
        <v>1517</v>
      </c>
      <c r="C19405" s="67">
        <v>0</v>
      </c>
      <c r="D19405" s="67" t="str">
        <f t="shared" si="315"/>
        <v>S1zxcCQ-自考口语疑问词（EM）</v>
      </c>
      <c r="E19405" s="58"/>
      <c r="L19405" s="51"/>
      <c r="M19405" s="50"/>
      <c r="N19405" s="52"/>
      <c r="Y19405" s="50"/>
      <c r="AA19405" s="52"/>
      <c r="AL19405" s="50"/>
    </row>
    <row r="19406" spans="1:38" x14ac:dyDescent="0.3">
      <c r="A19406" s="60">
        <v>41937</v>
      </c>
      <c r="B19406" s="61" t="s">
        <v>1517</v>
      </c>
      <c r="C19406" s="62">
        <v>11.13</v>
      </c>
      <c r="D19406" s="62" t="str">
        <f t="shared" si="315"/>
        <v>S1zxcCQ-自考口语疑问词（EM）</v>
      </c>
      <c r="E19406" s="58"/>
      <c r="L19406" s="51"/>
      <c r="M19406" s="50"/>
      <c r="N19406" s="52"/>
      <c r="Y19406" s="50"/>
      <c r="AA19406" s="52"/>
      <c r="AL19406" s="50"/>
    </row>
    <row r="19407" spans="1:38" x14ac:dyDescent="0.3">
      <c r="A19407" s="65">
        <v>41938</v>
      </c>
      <c r="B19407" s="66" t="s">
        <v>1517</v>
      </c>
      <c r="C19407" s="67">
        <v>1.49</v>
      </c>
      <c r="D19407" s="67" t="str">
        <f t="shared" si="315"/>
        <v>S1zxcCQ-自考口语疑问词（EM）</v>
      </c>
      <c r="E19407" s="58"/>
      <c r="L19407" s="51"/>
      <c r="M19407" s="50"/>
      <c r="N19407" s="52"/>
      <c r="Y19407" s="50"/>
      <c r="AA19407" s="52"/>
      <c r="AL19407" s="50"/>
    </row>
    <row r="19408" spans="1:38" x14ac:dyDescent="0.3">
      <c r="A19408" s="60">
        <v>41939</v>
      </c>
      <c r="B19408" s="61" t="s">
        <v>1517</v>
      </c>
      <c r="C19408" s="62">
        <v>15.91</v>
      </c>
      <c r="D19408" s="62" t="str">
        <f t="shared" si="315"/>
        <v>S1zxcCQ-自考口语疑问词（EM）</v>
      </c>
      <c r="E19408" s="58"/>
      <c r="L19408" s="51"/>
      <c r="M19408" s="50"/>
      <c r="N19408" s="52"/>
      <c r="Y19408" s="50"/>
      <c r="AA19408" s="52"/>
      <c r="AL19408" s="50"/>
    </row>
    <row r="19409" spans="1:38" x14ac:dyDescent="0.3">
      <c r="A19409" s="65">
        <v>41940</v>
      </c>
      <c r="B19409" s="66" t="s">
        <v>1517</v>
      </c>
      <c r="C19409" s="67">
        <v>11.81</v>
      </c>
      <c r="D19409" s="67" t="str">
        <f t="shared" si="315"/>
        <v>S1zxcCQ-自考口语疑问词（EM）</v>
      </c>
      <c r="E19409" s="58"/>
      <c r="L19409" s="51"/>
      <c r="M19409" s="50"/>
      <c r="N19409" s="52"/>
      <c r="Y19409" s="50"/>
      <c r="AA19409" s="52"/>
      <c r="AL19409" s="50"/>
    </row>
    <row r="19410" spans="1:38" x14ac:dyDescent="0.3">
      <c r="A19410" s="60">
        <v>41941</v>
      </c>
      <c r="B19410" s="61" t="s">
        <v>1517</v>
      </c>
      <c r="C19410" s="62">
        <v>2.4</v>
      </c>
      <c r="D19410" s="62" t="str">
        <f t="shared" si="315"/>
        <v>S1zxcCQ-自考口语疑问词（EM）</v>
      </c>
      <c r="E19410" s="58"/>
      <c r="L19410" s="51"/>
      <c r="M19410" s="50"/>
      <c r="N19410" s="52"/>
      <c r="Y19410" s="50"/>
      <c r="AA19410" s="52"/>
      <c r="AL19410" s="50"/>
    </row>
    <row r="19411" spans="1:38" x14ac:dyDescent="0.3">
      <c r="A19411" s="65">
        <v>41942</v>
      </c>
      <c r="B19411" s="66" t="s">
        <v>1517</v>
      </c>
      <c r="C19411" s="67">
        <v>14.81</v>
      </c>
      <c r="D19411" s="67" t="str">
        <f t="shared" si="315"/>
        <v>S1zxcCQ-自考口语疑问词（EM）</v>
      </c>
      <c r="E19411" s="58"/>
      <c r="L19411" s="51"/>
      <c r="M19411" s="50"/>
      <c r="N19411" s="52"/>
      <c r="Y19411" s="50"/>
      <c r="AA19411" s="52"/>
      <c r="AL19411" s="50"/>
    </row>
    <row r="19412" spans="1:38" x14ac:dyDescent="0.3">
      <c r="A19412" s="60">
        <v>41943</v>
      </c>
      <c r="B19412" s="61" t="s">
        <v>1517</v>
      </c>
      <c r="C19412" s="62">
        <v>9.74</v>
      </c>
      <c r="D19412" s="62" t="str">
        <f t="shared" si="315"/>
        <v>S1zxcCQ-自考口语疑问词（EM）</v>
      </c>
      <c r="E19412" s="58"/>
      <c r="L19412" s="51"/>
      <c r="M19412" s="50"/>
      <c r="N19412" s="52"/>
      <c r="Y19412" s="50"/>
      <c r="AA19412" s="52"/>
      <c r="AL19412" s="50"/>
    </row>
    <row r="19413" spans="1:38" x14ac:dyDescent="0.3">
      <c r="A19413" s="65">
        <v>41922</v>
      </c>
      <c r="B19413" s="66" t="s">
        <v>1518</v>
      </c>
      <c r="C19413" s="67">
        <v>0</v>
      </c>
      <c r="D19413" s="67" t="str">
        <f t="shared" si="315"/>
        <v>S1zxcCQ-自考口语疑问词（EM）[已删除]</v>
      </c>
      <c r="E19413" s="58"/>
      <c r="L19413" s="51"/>
      <c r="M19413" s="50"/>
      <c r="N19413" s="52"/>
      <c r="Y19413" s="50"/>
      <c r="AA19413" s="52"/>
      <c r="AL19413" s="50"/>
    </row>
    <row r="19414" spans="1:38" x14ac:dyDescent="0.3">
      <c r="A19414" s="60">
        <v>41923</v>
      </c>
      <c r="B19414" s="61" t="s">
        <v>1518</v>
      </c>
      <c r="C19414" s="62">
        <v>0</v>
      </c>
      <c r="D19414" s="62" t="str">
        <f t="shared" si="315"/>
        <v>S1zxcCQ-自考口语疑问词（EM）[已删除]</v>
      </c>
      <c r="E19414" s="58"/>
      <c r="L19414" s="51"/>
      <c r="M19414" s="50"/>
      <c r="N19414" s="52"/>
      <c r="Y19414" s="50"/>
      <c r="AA19414" s="52"/>
      <c r="AL19414" s="50"/>
    </row>
    <row r="19415" spans="1:38" x14ac:dyDescent="0.3">
      <c r="A19415" s="65">
        <v>41924</v>
      </c>
      <c r="B19415" s="66" t="s">
        <v>1518</v>
      </c>
      <c r="C19415" s="67">
        <v>25.22</v>
      </c>
      <c r="D19415" s="67" t="str">
        <f t="shared" si="315"/>
        <v>S1zxcCQ-自考口语疑问词（EM）[已删除]</v>
      </c>
      <c r="E19415" s="58"/>
      <c r="L19415" s="51"/>
      <c r="M19415" s="50"/>
      <c r="N19415" s="52"/>
      <c r="Y19415" s="50"/>
      <c r="AA19415" s="52"/>
      <c r="AL19415" s="50"/>
    </row>
    <row r="19416" spans="1:38" x14ac:dyDescent="0.3">
      <c r="A19416" s="60">
        <v>41925</v>
      </c>
      <c r="B19416" s="61" t="s">
        <v>1518</v>
      </c>
      <c r="C19416" s="62">
        <v>13.54</v>
      </c>
      <c r="D19416" s="62" t="str">
        <f t="shared" si="315"/>
        <v>S1zxcCQ-自考口语疑问词（EM）[已删除]</v>
      </c>
      <c r="E19416" s="58"/>
      <c r="L19416" s="51"/>
      <c r="M19416" s="50"/>
      <c r="N19416" s="52"/>
      <c r="Y19416" s="50"/>
      <c r="AA19416" s="52"/>
      <c r="AL19416" s="50"/>
    </row>
    <row r="19417" spans="1:38" x14ac:dyDescent="0.3">
      <c r="A19417" s="65">
        <v>41926</v>
      </c>
      <c r="B19417" s="66" t="s">
        <v>1518</v>
      </c>
      <c r="C19417" s="67">
        <v>17.63</v>
      </c>
      <c r="D19417" s="67" t="str">
        <f t="shared" si="315"/>
        <v>S1zxcCQ-自考口语疑问词（EM）[已删除]</v>
      </c>
      <c r="E19417" s="58"/>
      <c r="L19417" s="51"/>
      <c r="M19417" s="50"/>
      <c r="N19417" s="52"/>
      <c r="Y19417" s="50"/>
      <c r="AA19417" s="52"/>
      <c r="AL19417" s="50"/>
    </row>
    <row r="19418" spans="1:38" x14ac:dyDescent="0.3">
      <c r="A19418" s="60">
        <v>41927</v>
      </c>
      <c r="B19418" s="61" t="s">
        <v>1518</v>
      </c>
      <c r="C19418" s="62">
        <v>7.03</v>
      </c>
      <c r="D19418" s="62" t="str">
        <f t="shared" si="315"/>
        <v>S1zxcCQ-自考口语疑问词（EM）[已删除]</v>
      </c>
      <c r="E19418" s="58"/>
      <c r="L19418" s="51"/>
      <c r="M19418" s="50"/>
      <c r="N19418" s="52"/>
      <c r="Y19418" s="50"/>
      <c r="AA19418" s="52"/>
      <c r="AL19418" s="50"/>
    </row>
    <row r="19419" spans="1:38" x14ac:dyDescent="0.3">
      <c r="A19419" s="65">
        <v>41928</v>
      </c>
      <c r="B19419" s="66" t="s">
        <v>1518</v>
      </c>
      <c r="C19419" s="67">
        <v>10.57</v>
      </c>
      <c r="D19419" s="67" t="str">
        <f t="shared" si="315"/>
        <v>S1zxcCQ-自考口语疑问词（EM）[已删除]</v>
      </c>
      <c r="E19419" s="58"/>
      <c r="L19419" s="51"/>
      <c r="M19419" s="50"/>
      <c r="N19419" s="52"/>
      <c r="Y19419" s="50"/>
      <c r="AA19419" s="52"/>
      <c r="AL19419" s="50"/>
    </row>
    <row r="19420" spans="1:38" x14ac:dyDescent="0.3">
      <c r="A19420" s="60">
        <v>41929</v>
      </c>
      <c r="B19420" s="61" t="s">
        <v>1518</v>
      </c>
      <c r="C19420" s="62">
        <v>4.72</v>
      </c>
      <c r="D19420" s="62" t="str">
        <f t="shared" si="315"/>
        <v>S1zxcCQ-自考口语疑问词（EM）[已删除]</v>
      </c>
      <c r="E19420" s="58"/>
      <c r="L19420" s="51"/>
      <c r="M19420" s="50"/>
      <c r="N19420" s="52"/>
      <c r="Y19420" s="50"/>
      <c r="AA19420" s="52"/>
      <c r="AL19420" s="50"/>
    </row>
    <row r="19421" spans="1:38" x14ac:dyDescent="0.3">
      <c r="A19421" s="65">
        <v>41930</v>
      </c>
      <c r="B19421" s="66" t="s">
        <v>1518</v>
      </c>
      <c r="C19421" s="67">
        <v>1.22</v>
      </c>
      <c r="D19421" s="67" t="str">
        <f t="shared" si="315"/>
        <v>S1zxcCQ-自考口语疑问词（EM）[已删除]</v>
      </c>
      <c r="E19421" s="58"/>
      <c r="L19421" s="51"/>
      <c r="M19421" s="50"/>
      <c r="N19421" s="52"/>
      <c r="Y19421" s="50"/>
      <c r="AA19421" s="52"/>
      <c r="AL19421" s="50"/>
    </row>
    <row r="19422" spans="1:38" x14ac:dyDescent="0.3">
      <c r="A19422" s="60">
        <v>41931</v>
      </c>
      <c r="B19422" s="61" t="s">
        <v>1518</v>
      </c>
      <c r="C19422" s="62">
        <v>21.57</v>
      </c>
      <c r="D19422" s="62" t="str">
        <f t="shared" si="315"/>
        <v>S1zxcCQ-自考口语疑问词（EM）[已删除]</v>
      </c>
      <c r="E19422" s="58"/>
      <c r="L19422" s="51"/>
      <c r="M19422" s="50"/>
      <c r="N19422" s="52"/>
      <c r="Y19422" s="50"/>
      <c r="AA19422" s="52"/>
      <c r="AL19422" s="50"/>
    </row>
    <row r="19423" spans="1:38" x14ac:dyDescent="0.3">
      <c r="A19423" s="65">
        <v>41932</v>
      </c>
      <c r="B19423" s="66" t="s">
        <v>1518</v>
      </c>
      <c r="C19423" s="67">
        <v>2.68</v>
      </c>
      <c r="D19423" s="67" t="str">
        <f t="shared" si="315"/>
        <v>S1zxcCQ-自考口语疑问词（EM）[已删除]</v>
      </c>
      <c r="E19423" s="58"/>
      <c r="L19423" s="51"/>
      <c r="M19423" s="50"/>
      <c r="N19423" s="52"/>
      <c r="Y19423" s="50"/>
      <c r="AA19423" s="52"/>
      <c r="AL19423" s="50"/>
    </row>
    <row r="19424" spans="1:38" x14ac:dyDescent="0.3">
      <c r="A19424" s="60">
        <v>41933</v>
      </c>
      <c r="B19424" s="61" t="s">
        <v>1518</v>
      </c>
      <c r="C19424" s="62">
        <v>22.63</v>
      </c>
      <c r="D19424" s="62" t="str">
        <f t="shared" si="315"/>
        <v>S1zxcCQ-自考口语疑问词（EM）[已删除]</v>
      </c>
      <c r="E19424" s="58"/>
      <c r="L19424" s="51"/>
      <c r="M19424" s="50"/>
      <c r="N19424" s="52"/>
      <c r="Y19424" s="50"/>
      <c r="AA19424" s="52"/>
      <c r="AL19424" s="50"/>
    </row>
    <row r="19425" spans="1:38" x14ac:dyDescent="0.3">
      <c r="A19425" s="65">
        <v>41934</v>
      </c>
      <c r="B19425" s="66" t="s">
        <v>1518</v>
      </c>
      <c r="C19425" s="67">
        <v>6.36</v>
      </c>
      <c r="D19425" s="67" t="str">
        <f t="shared" si="315"/>
        <v>S1zxcCQ-自考口语疑问词（EM）[已删除]</v>
      </c>
      <c r="E19425" s="58"/>
      <c r="L19425" s="51"/>
      <c r="M19425" s="50"/>
      <c r="N19425" s="52"/>
      <c r="Y19425" s="50"/>
      <c r="AA19425" s="52"/>
      <c r="AL19425" s="50"/>
    </row>
    <row r="19426" spans="1:38" x14ac:dyDescent="0.3">
      <c r="A19426" s="60">
        <v>41935</v>
      </c>
      <c r="B19426" s="61" t="s">
        <v>1518</v>
      </c>
      <c r="C19426" s="62">
        <v>21.75</v>
      </c>
      <c r="D19426" s="62" t="str">
        <f t="shared" si="315"/>
        <v>S1zxcCQ-自考口语疑问词（EM）[已删除]</v>
      </c>
      <c r="E19426" s="58"/>
      <c r="L19426" s="51"/>
      <c r="M19426" s="50"/>
      <c r="N19426" s="52"/>
      <c r="Y19426" s="50"/>
      <c r="AA19426" s="52"/>
      <c r="AL19426" s="50"/>
    </row>
    <row r="19427" spans="1:38" x14ac:dyDescent="0.3">
      <c r="A19427" s="65">
        <v>41936</v>
      </c>
      <c r="B19427" s="66" t="s">
        <v>1518</v>
      </c>
      <c r="C19427" s="67">
        <v>11.79</v>
      </c>
      <c r="D19427" s="67" t="str">
        <f t="shared" si="315"/>
        <v>S1zxcCQ-自考口语疑问词（EM）[已删除]</v>
      </c>
      <c r="E19427" s="58"/>
      <c r="L19427" s="51"/>
      <c r="M19427" s="50"/>
      <c r="N19427" s="52"/>
      <c r="Y19427" s="50"/>
      <c r="AA19427" s="52"/>
      <c r="AL19427" s="50"/>
    </row>
    <row r="19428" spans="1:38" x14ac:dyDescent="0.3">
      <c r="A19428" s="60">
        <v>41936</v>
      </c>
      <c r="B19428" s="61" t="s">
        <v>1519</v>
      </c>
      <c r="C19428" s="62">
        <v>252.73</v>
      </c>
      <c r="D19428" s="62" t="str">
        <f t="shared" si="315"/>
        <v>S1zxcCQ-自考深圳扩词EM</v>
      </c>
      <c r="E19428" s="58"/>
      <c r="L19428" s="51"/>
      <c r="M19428" s="50"/>
      <c r="N19428" s="52"/>
      <c r="Y19428" s="50"/>
      <c r="AA19428" s="52"/>
      <c r="AL19428" s="50"/>
    </row>
    <row r="19429" spans="1:38" x14ac:dyDescent="0.3">
      <c r="A19429" s="65">
        <v>41937</v>
      </c>
      <c r="B19429" s="66" t="s">
        <v>1519</v>
      </c>
      <c r="C19429" s="67">
        <v>305.58999999999997</v>
      </c>
      <c r="D19429" s="67" t="str">
        <f t="shared" si="315"/>
        <v>S1zxcCQ-自考深圳扩词EM</v>
      </c>
      <c r="E19429" s="58"/>
      <c r="L19429" s="51"/>
      <c r="M19429" s="50"/>
      <c r="N19429" s="52"/>
      <c r="Y19429" s="50"/>
      <c r="AA19429" s="52"/>
      <c r="AL19429" s="50"/>
    </row>
    <row r="19430" spans="1:38" x14ac:dyDescent="0.3">
      <c r="A19430" s="60">
        <v>41938</v>
      </c>
      <c r="B19430" s="61" t="s">
        <v>1519</v>
      </c>
      <c r="C19430" s="62">
        <v>302.45999999999998</v>
      </c>
      <c r="D19430" s="62" t="str">
        <f t="shared" si="315"/>
        <v>S1zxcCQ-自考深圳扩词EM</v>
      </c>
      <c r="E19430" s="58"/>
      <c r="L19430" s="51"/>
      <c r="M19430" s="50"/>
      <c r="N19430" s="52"/>
      <c r="Y19430" s="50"/>
      <c r="AA19430" s="52"/>
      <c r="AL19430" s="50"/>
    </row>
    <row r="19431" spans="1:38" x14ac:dyDescent="0.3">
      <c r="A19431" s="65">
        <v>41939</v>
      </c>
      <c r="B19431" s="66" t="s">
        <v>1519</v>
      </c>
      <c r="C19431" s="67">
        <v>305.87</v>
      </c>
      <c r="D19431" s="67" t="str">
        <f t="shared" si="315"/>
        <v>S1zxcCQ-自考深圳扩词EM</v>
      </c>
      <c r="E19431" s="58"/>
      <c r="L19431" s="51"/>
      <c r="M19431" s="50"/>
      <c r="N19431" s="52"/>
      <c r="Y19431" s="50"/>
      <c r="AA19431" s="52"/>
      <c r="AL19431" s="50"/>
    </row>
    <row r="19432" spans="1:38" x14ac:dyDescent="0.3">
      <c r="A19432" s="60">
        <v>41940</v>
      </c>
      <c r="B19432" s="61" t="s">
        <v>1519</v>
      </c>
      <c r="C19432" s="62">
        <v>301.77</v>
      </c>
      <c r="D19432" s="62" t="str">
        <f t="shared" si="315"/>
        <v>S1zxcCQ-自考深圳扩词EM</v>
      </c>
      <c r="E19432" s="58"/>
      <c r="L19432" s="51"/>
      <c r="M19432" s="50"/>
      <c r="N19432" s="52"/>
      <c r="Y19432" s="50"/>
      <c r="AA19432" s="52"/>
      <c r="AL19432" s="50"/>
    </row>
    <row r="19433" spans="1:38" x14ac:dyDescent="0.3">
      <c r="A19433" s="65">
        <v>41941</v>
      </c>
      <c r="B19433" s="66" t="s">
        <v>1519</v>
      </c>
      <c r="C19433" s="67">
        <v>305.44</v>
      </c>
      <c r="D19433" s="67" t="str">
        <f t="shared" si="315"/>
        <v>S1zxcCQ-自考深圳扩词EM</v>
      </c>
      <c r="E19433" s="58"/>
      <c r="L19433" s="51"/>
      <c r="M19433" s="50"/>
      <c r="N19433" s="52"/>
      <c r="Y19433" s="50"/>
      <c r="AA19433" s="52"/>
      <c r="AL19433" s="50"/>
    </row>
    <row r="19434" spans="1:38" x14ac:dyDescent="0.3">
      <c r="A19434" s="60">
        <v>41942</v>
      </c>
      <c r="B19434" s="61" t="s">
        <v>1519</v>
      </c>
      <c r="C19434" s="62">
        <v>360.05</v>
      </c>
      <c r="D19434" s="62" t="str">
        <f t="shared" si="315"/>
        <v>S1zxcCQ-自考深圳扩词EM</v>
      </c>
      <c r="E19434" s="58"/>
      <c r="L19434" s="51"/>
      <c r="M19434" s="50"/>
      <c r="N19434" s="52"/>
      <c r="Y19434" s="50"/>
      <c r="AA19434" s="52"/>
      <c r="AL19434" s="50"/>
    </row>
    <row r="19435" spans="1:38" x14ac:dyDescent="0.3">
      <c r="A19435" s="65">
        <v>41943</v>
      </c>
      <c r="B19435" s="66" t="s">
        <v>1519</v>
      </c>
      <c r="C19435" s="67">
        <v>346.12</v>
      </c>
      <c r="D19435" s="67" t="str">
        <f t="shared" si="315"/>
        <v>S1zxcCQ-自考深圳扩词EM</v>
      </c>
      <c r="E19435" s="58"/>
      <c r="L19435" s="51"/>
      <c r="M19435" s="50"/>
      <c r="N19435" s="52"/>
      <c r="Y19435" s="50"/>
      <c r="AA19435" s="52"/>
      <c r="AL19435" s="50"/>
    </row>
    <row r="19436" spans="1:38" x14ac:dyDescent="0.3">
      <c r="A19436" s="60">
        <v>41922</v>
      </c>
      <c r="B19436" s="61" t="s">
        <v>1520</v>
      </c>
      <c r="C19436" s="62">
        <v>99.82</v>
      </c>
      <c r="D19436" s="62" t="str">
        <f t="shared" si="315"/>
        <v>S1zxcCQ-自考深圳扩词EM[已删除]</v>
      </c>
      <c r="E19436" s="58"/>
      <c r="L19436" s="51"/>
      <c r="M19436" s="50"/>
      <c r="N19436" s="52"/>
      <c r="Y19436" s="50"/>
      <c r="AA19436" s="52"/>
      <c r="AL19436" s="50"/>
    </row>
    <row r="19437" spans="1:38" x14ac:dyDescent="0.3">
      <c r="A19437" s="65">
        <v>41923</v>
      </c>
      <c r="B19437" s="66" t="s">
        <v>1520</v>
      </c>
      <c r="C19437" s="67">
        <v>247.63</v>
      </c>
      <c r="D19437" s="67" t="str">
        <f t="shared" si="315"/>
        <v>S1zxcCQ-自考深圳扩词EM[已删除]</v>
      </c>
      <c r="E19437" s="58"/>
      <c r="L19437" s="51"/>
      <c r="M19437" s="50"/>
      <c r="N19437" s="52"/>
      <c r="Y19437" s="50"/>
      <c r="AA19437" s="52"/>
      <c r="AL19437" s="50"/>
    </row>
    <row r="19438" spans="1:38" x14ac:dyDescent="0.3">
      <c r="A19438" s="60">
        <v>41924</v>
      </c>
      <c r="B19438" s="61" t="s">
        <v>1520</v>
      </c>
      <c r="C19438" s="62">
        <v>263.73</v>
      </c>
      <c r="D19438" s="62" t="str">
        <f t="shared" si="315"/>
        <v>S1zxcCQ-自考深圳扩词EM[已删除]</v>
      </c>
      <c r="E19438" s="58"/>
      <c r="L19438" s="51"/>
      <c r="M19438" s="50"/>
      <c r="N19438" s="52"/>
      <c r="Y19438" s="50"/>
      <c r="AA19438" s="52"/>
      <c r="AL19438" s="50"/>
    </row>
    <row r="19439" spans="1:38" x14ac:dyDescent="0.3">
      <c r="A19439" s="65">
        <v>41925</v>
      </c>
      <c r="B19439" s="66" t="s">
        <v>1520</v>
      </c>
      <c r="C19439" s="67">
        <v>389.58</v>
      </c>
      <c r="D19439" s="67" t="str">
        <f t="shared" si="315"/>
        <v>S1zxcCQ-自考深圳扩词EM[已删除]</v>
      </c>
      <c r="E19439" s="58"/>
      <c r="L19439" s="51"/>
      <c r="M19439" s="50"/>
      <c r="N19439" s="52"/>
      <c r="Y19439" s="50"/>
      <c r="AA19439" s="52"/>
      <c r="AL19439" s="50"/>
    </row>
    <row r="19440" spans="1:38" x14ac:dyDescent="0.3">
      <c r="A19440" s="60">
        <v>41926</v>
      </c>
      <c r="B19440" s="61" t="s">
        <v>1520</v>
      </c>
      <c r="C19440" s="62">
        <v>471.8</v>
      </c>
      <c r="D19440" s="62" t="str">
        <f t="shared" si="315"/>
        <v>S1zxcCQ-自考深圳扩词EM[已删除]</v>
      </c>
      <c r="E19440" s="58"/>
      <c r="L19440" s="51"/>
      <c r="M19440" s="50"/>
      <c r="N19440" s="52"/>
      <c r="Y19440" s="50"/>
      <c r="AA19440" s="52"/>
      <c r="AL19440" s="50"/>
    </row>
    <row r="19441" spans="1:38" x14ac:dyDescent="0.3">
      <c r="A19441" s="65">
        <v>41927</v>
      </c>
      <c r="B19441" s="66" t="s">
        <v>1520</v>
      </c>
      <c r="C19441" s="67">
        <v>502.79</v>
      </c>
      <c r="D19441" s="67" t="str">
        <f t="shared" si="315"/>
        <v>S1zxcCQ-自考深圳扩词EM[已删除]</v>
      </c>
      <c r="E19441" s="58"/>
      <c r="L19441" s="51"/>
      <c r="M19441" s="50"/>
      <c r="N19441" s="52"/>
      <c r="Y19441" s="50"/>
      <c r="AA19441" s="52"/>
      <c r="AL19441" s="50"/>
    </row>
    <row r="19442" spans="1:38" x14ac:dyDescent="0.3">
      <c r="A19442" s="60">
        <v>41928</v>
      </c>
      <c r="B19442" s="61" t="s">
        <v>1520</v>
      </c>
      <c r="C19442" s="62">
        <v>496.12</v>
      </c>
      <c r="D19442" s="62" t="str">
        <f t="shared" si="315"/>
        <v>S1zxcCQ-自考深圳扩词EM[已删除]</v>
      </c>
      <c r="E19442" s="58"/>
      <c r="L19442" s="51"/>
      <c r="M19442" s="50"/>
      <c r="N19442" s="52"/>
      <c r="Y19442" s="50"/>
      <c r="AA19442" s="52"/>
      <c r="AL19442" s="50"/>
    </row>
    <row r="19443" spans="1:38" x14ac:dyDescent="0.3">
      <c r="A19443" s="65">
        <v>41929</v>
      </c>
      <c r="B19443" s="66" t="s">
        <v>1520</v>
      </c>
      <c r="C19443" s="67">
        <v>500.97</v>
      </c>
      <c r="D19443" s="67" t="str">
        <f t="shared" si="315"/>
        <v>S1zxcCQ-自考深圳扩词EM[已删除]</v>
      </c>
      <c r="E19443" s="58"/>
      <c r="L19443" s="51"/>
      <c r="M19443" s="50"/>
      <c r="N19443" s="52"/>
      <c r="Y19443" s="50"/>
      <c r="AA19443" s="52"/>
      <c r="AL19443" s="50"/>
    </row>
    <row r="19444" spans="1:38" x14ac:dyDescent="0.3">
      <c r="A19444" s="60">
        <v>41930</v>
      </c>
      <c r="B19444" s="61" t="s">
        <v>1520</v>
      </c>
      <c r="C19444" s="62">
        <v>253.13</v>
      </c>
      <c r="D19444" s="62" t="str">
        <f t="shared" si="315"/>
        <v>S1zxcCQ-自考深圳扩词EM[已删除]</v>
      </c>
      <c r="E19444" s="58"/>
      <c r="L19444" s="51"/>
      <c r="M19444" s="50"/>
      <c r="N19444" s="52"/>
      <c r="Y19444" s="50"/>
      <c r="AA19444" s="52"/>
      <c r="AL19444" s="50"/>
    </row>
    <row r="19445" spans="1:38" x14ac:dyDescent="0.3">
      <c r="A19445" s="65">
        <v>41931</v>
      </c>
      <c r="B19445" s="66" t="s">
        <v>1520</v>
      </c>
      <c r="C19445" s="67">
        <v>246.42</v>
      </c>
      <c r="D19445" s="67" t="str">
        <f t="shared" si="315"/>
        <v>S1zxcCQ-自考深圳扩词EM[已删除]</v>
      </c>
      <c r="E19445" s="58"/>
      <c r="L19445" s="51"/>
      <c r="M19445" s="50"/>
      <c r="N19445" s="52"/>
      <c r="Y19445" s="50"/>
      <c r="AA19445" s="52"/>
      <c r="AL19445" s="50"/>
    </row>
    <row r="19446" spans="1:38" x14ac:dyDescent="0.3">
      <c r="A19446" s="60">
        <v>41932</v>
      </c>
      <c r="B19446" s="61" t="s">
        <v>1520</v>
      </c>
      <c r="C19446" s="62">
        <v>431.71</v>
      </c>
      <c r="D19446" s="62" t="str">
        <f t="shared" si="315"/>
        <v>S1zxcCQ-自考深圳扩词EM[已删除]</v>
      </c>
      <c r="E19446" s="58"/>
      <c r="L19446" s="51"/>
      <c r="M19446" s="50"/>
      <c r="N19446" s="52"/>
      <c r="Y19446" s="50"/>
      <c r="AA19446" s="52"/>
      <c r="AL19446" s="50"/>
    </row>
    <row r="19447" spans="1:38" x14ac:dyDescent="0.3">
      <c r="A19447" s="65">
        <v>41933</v>
      </c>
      <c r="B19447" s="66" t="s">
        <v>1520</v>
      </c>
      <c r="C19447" s="67">
        <v>501.27</v>
      </c>
      <c r="D19447" s="67" t="str">
        <f t="shared" si="315"/>
        <v>S1zxcCQ-自考深圳扩词EM[已删除]</v>
      </c>
      <c r="E19447" s="58"/>
      <c r="L19447" s="51"/>
      <c r="M19447" s="50"/>
      <c r="N19447" s="52"/>
      <c r="Y19447" s="50"/>
      <c r="AA19447" s="52"/>
      <c r="AL19447" s="50"/>
    </row>
    <row r="19448" spans="1:38" x14ac:dyDescent="0.3">
      <c r="A19448" s="60">
        <v>41934</v>
      </c>
      <c r="B19448" s="61" t="s">
        <v>1520</v>
      </c>
      <c r="C19448" s="62">
        <v>391.19</v>
      </c>
      <c r="D19448" s="62" t="str">
        <f t="shared" si="315"/>
        <v>S1zxcCQ-自考深圳扩词EM[已删除]</v>
      </c>
      <c r="E19448" s="58"/>
      <c r="L19448" s="51"/>
      <c r="M19448" s="50"/>
      <c r="N19448" s="52"/>
      <c r="Y19448" s="50"/>
      <c r="AA19448" s="52"/>
      <c r="AL19448" s="50"/>
    </row>
    <row r="19449" spans="1:38" x14ac:dyDescent="0.3">
      <c r="A19449" s="65">
        <v>41935</v>
      </c>
      <c r="B19449" s="66" t="s">
        <v>1520</v>
      </c>
      <c r="C19449" s="67">
        <v>504.89</v>
      </c>
      <c r="D19449" s="67" t="str">
        <f t="shared" si="315"/>
        <v>S1zxcCQ-自考深圳扩词EM[已删除]</v>
      </c>
      <c r="E19449" s="58"/>
      <c r="L19449" s="51"/>
      <c r="M19449" s="50"/>
      <c r="N19449" s="52"/>
      <c r="Y19449" s="50"/>
      <c r="AA19449" s="52"/>
      <c r="AL19449" s="50"/>
    </row>
    <row r="19450" spans="1:38" x14ac:dyDescent="0.3">
      <c r="A19450" s="60">
        <v>41936</v>
      </c>
      <c r="B19450" s="61" t="s">
        <v>1520</v>
      </c>
      <c r="C19450" s="62">
        <v>446.97</v>
      </c>
      <c r="D19450" s="62" t="str">
        <f t="shared" si="315"/>
        <v>S1zxcCQ-自考深圳扩词EM[已删除]</v>
      </c>
      <c r="E19450" s="58"/>
      <c r="L19450" s="51"/>
      <c r="M19450" s="50"/>
      <c r="N19450" s="52"/>
      <c r="Y19450" s="50"/>
      <c r="AA19450" s="52"/>
      <c r="AL19450" s="50"/>
    </row>
    <row r="19451" spans="1:38" x14ac:dyDescent="0.3">
      <c r="A19451" s="65">
        <v>41939</v>
      </c>
      <c r="B19451" s="66" t="s">
        <v>1521</v>
      </c>
      <c r="C19451" s="67">
        <v>306.48</v>
      </c>
      <c r="D19451" s="67" t="str">
        <f t="shared" si="315"/>
        <v>S1zxcCQ-自考深圳扩词PM</v>
      </c>
      <c r="E19451" s="58"/>
      <c r="L19451" s="51"/>
      <c r="M19451" s="50"/>
      <c r="N19451" s="52"/>
      <c r="Y19451" s="50"/>
      <c r="AA19451" s="52"/>
      <c r="AL19451" s="50"/>
    </row>
    <row r="19452" spans="1:38" x14ac:dyDescent="0.3">
      <c r="A19452" s="60">
        <v>41940</v>
      </c>
      <c r="B19452" s="61" t="s">
        <v>1521</v>
      </c>
      <c r="C19452" s="62">
        <v>558.78</v>
      </c>
      <c r="D19452" s="62" t="str">
        <f t="shared" si="315"/>
        <v>S1zxcCQ-自考深圳扩词PM</v>
      </c>
      <c r="E19452" s="58"/>
      <c r="L19452" s="51"/>
      <c r="M19452" s="50"/>
      <c r="N19452" s="52"/>
      <c r="Y19452" s="50"/>
      <c r="AA19452" s="52"/>
      <c r="AL19452" s="50"/>
    </row>
    <row r="19453" spans="1:38" x14ac:dyDescent="0.3">
      <c r="A19453" s="65">
        <v>41941</v>
      </c>
      <c r="B19453" s="66" t="s">
        <v>1521</v>
      </c>
      <c r="C19453" s="67">
        <v>516.85</v>
      </c>
      <c r="D19453" s="67" t="str">
        <f t="shared" si="315"/>
        <v>S1zxcCQ-自考深圳扩词PM</v>
      </c>
      <c r="E19453" s="58"/>
      <c r="L19453" s="51"/>
      <c r="M19453" s="50"/>
      <c r="N19453" s="52"/>
      <c r="Y19453" s="50"/>
      <c r="AA19453" s="52"/>
      <c r="AL19453" s="50"/>
    </row>
    <row r="19454" spans="1:38" x14ac:dyDescent="0.3">
      <c r="A19454" s="60">
        <v>41942</v>
      </c>
      <c r="B19454" s="61" t="s">
        <v>1521</v>
      </c>
      <c r="C19454" s="62">
        <v>433.98</v>
      </c>
      <c r="D19454" s="62" t="str">
        <f t="shared" si="315"/>
        <v>S1zxcCQ-自考深圳扩词PM</v>
      </c>
      <c r="E19454" s="58"/>
      <c r="L19454" s="51"/>
      <c r="M19454" s="50"/>
      <c r="N19454" s="52"/>
      <c r="Y19454" s="50"/>
      <c r="AA19454" s="52"/>
      <c r="AL19454" s="50"/>
    </row>
    <row r="19455" spans="1:38" x14ac:dyDescent="0.3">
      <c r="A19455" s="65">
        <v>41943</v>
      </c>
      <c r="B19455" s="66" t="s">
        <v>1521</v>
      </c>
      <c r="C19455" s="67">
        <v>400.39</v>
      </c>
      <c r="D19455" s="67" t="str">
        <f t="shared" si="315"/>
        <v>S1zxcCQ-自考深圳扩词PM</v>
      </c>
      <c r="E19455" s="58"/>
      <c r="L19455" s="51"/>
      <c r="M19455" s="50"/>
      <c r="N19455" s="52"/>
      <c r="Y19455" s="50"/>
      <c r="AA19455" s="52"/>
      <c r="AL19455" s="50"/>
    </row>
    <row r="19456" spans="1:38" x14ac:dyDescent="0.3">
      <c r="A19456" s="60">
        <v>41922</v>
      </c>
      <c r="B19456" s="61" t="s">
        <v>1522</v>
      </c>
      <c r="C19456" s="62">
        <v>33.64</v>
      </c>
      <c r="D19456" s="62" t="str">
        <f t="shared" si="315"/>
        <v>S1zxcCQ-自考深圳扩词PM[已删除]</v>
      </c>
      <c r="E19456" s="58"/>
      <c r="L19456" s="51"/>
      <c r="M19456" s="50"/>
      <c r="N19456" s="52"/>
      <c r="Y19456" s="50"/>
      <c r="AA19456" s="52"/>
      <c r="AL19456" s="50"/>
    </row>
    <row r="19457" spans="1:38" x14ac:dyDescent="0.3">
      <c r="A19457" s="65">
        <v>41923</v>
      </c>
      <c r="B19457" s="66" t="s">
        <v>1522</v>
      </c>
      <c r="C19457" s="67">
        <v>109.69</v>
      </c>
      <c r="D19457" s="67" t="str">
        <f t="shared" si="315"/>
        <v>S1zxcCQ-自考深圳扩词PM[已删除]</v>
      </c>
      <c r="E19457" s="58"/>
      <c r="L19457" s="51"/>
      <c r="M19457" s="50"/>
      <c r="N19457" s="52"/>
      <c r="Y19457" s="50"/>
      <c r="AA19457" s="52"/>
      <c r="AL19457" s="50"/>
    </row>
    <row r="19458" spans="1:38" x14ac:dyDescent="0.3">
      <c r="A19458" s="60">
        <v>41924</v>
      </c>
      <c r="B19458" s="61" t="s">
        <v>1522</v>
      </c>
      <c r="C19458" s="62">
        <v>81.11</v>
      </c>
      <c r="D19458" s="62" t="str">
        <f t="shared" si="315"/>
        <v>S1zxcCQ-自考深圳扩词PM[已删除]</v>
      </c>
      <c r="E19458" s="58"/>
      <c r="L19458" s="51"/>
      <c r="M19458" s="50"/>
      <c r="N19458" s="52"/>
      <c r="Y19458" s="50"/>
      <c r="AA19458" s="52"/>
      <c r="AL19458" s="50"/>
    </row>
    <row r="19459" spans="1:38" x14ac:dyDescent="0.3">
      <c r="A19459" s="65">
        <v>41925</v>
      </c>
      <c r="B19459" s="66" t="s">
        <v>1522</v>
      </c>
      <c r="C19459" s="67">
        <v>133.31</v>
      </c>
      <c r="D19459" s="67" t="str">
        <f t="shared" si="315"/>
        <v>S1zxcCQ-自考深圳扩词PM[已删除]</v>
      </c>
      <c r="E19459" s="58"/>
      <c r="L19459" s="51"/>
      <c r="M19459" s="50"/>
      <c r="N19459" s="52"/>
      <c r="Y19459" s="50"/>
      <c r="AA19459" s="52"/>
      <c r="AL19459" s="50"/>
    </row>
    <row r="19460" spans="1:38" x14ac:dyDescent="0.3">
      <c r="A19460" s="60">
        <v>41926</v>
      </c>
      <c r="B19460" s="61" t="s">
        <v>1522</v>
      </c>
      <c r="C19460" s="62">
        <v>161.77000000000001</v>
      </c>
      <c r="D19460" s="62" t="str">
        <f t="shared" si="315"/>
        <v>S1zxcCQ-自考深圳扩词PM[已删除]</v>
      </c>
      <c r="E19460" s="58"/>
      <c r="L19460" s="51"/>
      <c r="M19460" s="50"/>
      <c r="N19460" s="52"/>
      <c r="Y19460" s="50"/>
      <c r="AA19460" s="52"/>
      <c r="AL19460" s="50"/>
    </row>
    <row r="19461" spans="1:38" x14ac:dyDescent="0.3">
      <c r="A19461" s="65">
        <v>41927</v>
      </c>
      <c r="B19461" s="66" t="s">
        <v>1522</v>
      </c>
      <c r="C19461" s="67">
        <v>158.13999999999999</v>
      </c>
      <c r="D19461" s="67" t="str">
        <f t="shared" si="315"/>
        <v>S1zxcCQ-自考深圳扩词PM[已删除]</v>
      </c>
      <c r="E19461" s="58"/>
      <c r="L19461" s="51"/>
      <c r="M19461" s="50"/>
      <c r="N19461" s="52"/>
      <c r="Y19461" s="50"/>
      <c r="AA19461" s="52"/>
      <c r="AL19461" s="50"/>
    </row>
    <row r="19462" spans="1:38" x14ac:dyDescent="0.3">
      <c r="A19462" s="60">
        <v>41928</v>
      </c>
      <c r="B19462" s="61" t="s">
        <v>1522</v>
      </c>
      <c r="C19462" s="62">
        <v>171.43</v>
      </c>
      <c r="D19462" s="62" t="str">
        <f t="shared" ref="D19462:D19525" si="316">LEFT(B19462,2)&amp;"zxc"&amp;MID(B19462,4,100)</f>
        <v>S1zxcCQ-自考深圳扩词PM[已删除]</v>
      </c>
      <c r="E19462" s="58"/>
      <c r="L19462" s="51"/>
      <c r="M19462" s="50"/>
      <c r="N19462" s="52"/>
      <c r="Y19462" s="50"/>
      <c r="AA19462" s="52"/>
      <c r="AL19462" s="50"/>
    </row>
    <row r="19463" spans="1:38" x14ac:dyDescent="0.3">
      <c r="A19463" s="65">
        <v>41929</v>
      </c>
      <c r="B19463" s="66" t="s">
        <v>1522</v>
      </c>
      <c r="C19463" s="67">
        <v>96.44</v>
      </c>
      <c r="D19463" s="67" t="str">
        <f t="shared" si="316"/>
        <v>S1zxcCQ-自考深圳扩词PM[已删除]</v>
      </c>
      <c r="E19463" s="58"/>
      <c r="L19463" s="51"/>
      <c r="M19463" s="50"/>
      <c r="N19463" s="52"/>
      <c r="Y19463" s="50"/>
      <c r="AA19463" s="52"/>
      <c r="AL19463" s="50"/>
    </row>
    <row r="19464" spans="1:38" x14ac:dyDescent="0.3">
      <c r="A19464" s="60">
        <v>41930</v>
      </c>
      <c r="B19464" s="61" t="s">
        <v>1522</v>
      </c>
      <c r="C19464" s="62">
        <v>79.680000000000007</v>
      </c>
      <c r="D19464" s="62" t="str">
        <f t="shared" si="316"/>
        <v>S1zxcCQ-自考深圳扩词PM[已删除]</v>
      </c>
      <c r="E19464" s="58"/>
      <c r="L19464" s="51"/>
      <c r="M19464" s="50"/>
      <c r="N19464" s="52"/>
      <c r="Y19464" s="50"/>
      <c r="AA19464" s="52"/>
      <c r="AL19464" s="50"/>
    </row>
    <row r="19465" spans="1:38" x14ac:dyDescent="0.3">
      <c r="A19465" s="65">
        <v>41931</v>
      </c>
      <c r="B19465" s="66" t="s">
        <v>1522</v>
      </c>
      <c r="C19465" s="67">
        <v>76.97</v>
      </c>
      <c r="D19465" s="67" t="str">
        <f t="shared" si="316"/>
        <v>S1zxcCQ-自考深圳扩词PM[已删除]</v>
      </c>
      <c r="E19465" s="58"/>
      <c r="L19465" s="51"/>
      <c r="M19465" s="50"/>
      <c r="N19465" s="52"/>
      <c r="Y19465" s="50"/>
      <c r="AA19465" s="52"/>
      <c r="AL19465" s="50"/>
    </row>
    <row r="19466" spans="1:38" x14ac:dyDescent="0.3">
      <c r="A19466" s="60">
        <v>41932</v>
      </c>
      <c r="B19466" s="61" t="s">
        <v>1522</v>
      </c>
      <c r="C19466" s="62">
        <v>145.16999999999999</v>
      </c>
      <c r="D19466" s="62" t="str">
        <f t="shared" si="316"/>
        <v>S1zxcCQ-自考深圳扩词PM[已删除]</v>
      </c>
      <c r="E19466" s="58"/>
      <c r="L19466" s="51"/>
      <c r="M19466" s="50"/>
      <c r="N19466" s="52"/>
      <c r="Y19466" s="50"/>
      <c r="AA19466" s="52"/>
      <c r="AL19466" s="50"/>
    </row>
    <row r="19467" spans="1:38" x14ac:dyDescent="0.3">
      <c r="A19467" s="65">
        <v>41933</v>
      </c>
      <c r="B19467" s="66" t="s">
        <v>1522</v>
      </c>
      <c r="C19467" s="67">
        <v>210.48</v>
      </c>
      <c r="D19467" s="67" t="str">
        <f t="shared" si="316"/>
        <v>S1zxcCQ-自考深圳扩词PM[已删除]</v>
      </c>
      <c r="E19467" s="58"/>
      <c r="L19467" s="51"/>
      <c r="M19467" s="50"/>
      <c r="N19467" s="52"/>
      <c r="Y19467" s="50"/>
      <c r="AA19467" s="52"/>
      <c r="AL19467" s="50"/>
    </row>
    <row r="19468" spans="1:38" x14ac:dyDescent="0.3">
      <c r="A19468" s="60">
        <v>41934</v>
      </c>
      <c r="B19468" s="61" t="s">
        <v>1522</v>
      </c>
      <c r="C19468" s="62">
        <v>108.69</v>
      </c>
      <c r="D19468" s="62" t="str">
        <f t="shared" si="316"/>
        <v>S1zxcCQ-自考深圳扩词PM[已删除]</v>
      </c>
      <c r="E19468" s="58"/>
      <c r="L19468" s="51"/>
      <c r="M19468" s="50"/>
      <c r="N19468" s="52"/>
      <c r="Y19468" s="50"/>
      <c r="AA19468" s="52"/>
      <c r="AL19468" s="50"/>
    </row>
    <row r="19469" spans="1:38" x14ac:dyDescent="0.3">
      <c r="A19469" s="65">
        <v>41935</v>
      </c>
      <c r="B19469" s="66" t="s">
        <v>1522</v>
      </c>
      <c r="C19469" s="67">
        <v>190.41</v>
      </c>
      <c r="D19469" s="67" t="str">
        <f t="shared" si="316"/>
        <v>S1zxcCQ-自考深圳扩词PM[已删除]</v>
      </c>
      <c r="E19469" s="58"/>
      <c r="L19469" s="51"/>
      <c r="M19469" s="50"/>
      <c r="N19469" s="52"/>
      <c r="Y19469" s="50"/>
      <c r="AA19469" s="52"/>
      <c r="AL19469" s="50"/>
    </row>
    <row r="19470" spans="1:38" x14ac:dyDescent="0.3">
      <c r="A19470" s="60">
        <v>41936</v>
      </c>
      <c r="B19470" s="61" t="s">
        <v>1522</v>
      </c>
      <c r="C19470" s="62">
        <v>104.44</v>
      </c>
      <c r="D19470" s="62" t="str">
        <f t="shared" si="316"/>
        <v>S1zxcCQ-自考深圳扩词PM[已删除]</v>
      </c>
      <c r="E19470" s="58"/>
      <c r="L19470" s="51"/>
      <c r="M19470" s="50"/>
      <c r="N19470" s="52"/>
      <c r="Y19470" s="50"/>
      <c r="AA19470" s="52"/>
      <c r="AL19470" s="50"/>
    </row>
    <row r="19471" spans="1:38" x14ac:dyDescent="0.3">
      <c r="A19471" s="65">
        <v>41936</v>
      </c>
      <c r="B19471" s="66" t="s">
        <v>1523</v>
      </c>
      <c r="C19471" s="67">
        <v>11.83</v>
      </c>
      <c r="D19471" s="67" t="str">
        <f t="shared" si="316"/>
        <v>S1zxcCQ-自考-重庆-X级计划（EM）</v>
      </c>
      <c r="E19471" s="58"/>
      <c r="L19471" s="51"/>
      <c r="M19471" s="50"/>
      <c r="N19471" s="52"/>
      <c r="Y19471" s="50"/>
      <c r="AA19471" s="52"/>
      <c r="AL19471" s="50"/>
    </row>
    <row r="19472" spans="1:38" x14ac:dyDescent="0.3">
      <c r="A19472" s="60">
        <v>41937</v>
      </c>
      <c r="B19472" s="61" t="s">
        <v>1523</v>
      </c>
      <c r="C19472" s="62">
        <v>68.709999999999994</v>
      </c>
      <c r="D19472" s="62" t="str">
        <f t="shared" si="316"/>
        <v>S1zxcCQ-自考-重庆-X级计划（EM）</v>
      </c>
      <c r="E19472" s="58"/>
      <c r="L19472" s="51"/>
      <c r="M19472" s="50"/>
      <c r="N19472" s="52"/>
      <c r="Y19472" s="50"/>
      <c r="AA19472" s="52"/>
      <c r="AL19472" s="50"/>
    </row>
    <row r="19473" spans="1:38" x14ac:dyDescent="0.3">
      <c r="A19473" s="65">
        <v>41938</v>
      </c>
      <c r="B19473" s="66" t="s">
        <v>1523</v>
      </c>
      <c r="C19473" s="67">
        <v>71.16</v>
      </c>
      <c r="D19473" s="67" t="str">
        <f t="shared" si="316"/>
        <v>S1zxcCQ-自考-重庆-X级计划（EM）</v>
      </c>
      <c r="E19473" s="58"/>
      <c r="L19473" s="51"/>
      <c r="M19473" s="50"/>
      <c r="N19473" s="52"/>
      <c r="Y19473" s="50"/>
      <c r="AA19473" s="52"/>
      <c r="AL19473" s="50"/>
    </row>
    <row r="19474" spans="1:38" x14ac:dyDescent="0.3">
      <c r="A19474" s="60">
        <v>41939</v>
      </c>
      <c r="B19474" s="61" t="s">
        <v>1523</v>
      </c>
      <c r="C19474" s="62">
        <v>107.06</v>
      </c>
      <c r="D19474" s="62" t="str">
        <f t="shared" si="316"/>
        <v>S1zxcCQ-自考-重庆-X级计划（EM）</v>
      </c>
      <c r="E19474" s="58"/>
      <c r="L19474" s="51"/>
      <c r="M19474" s="50"/>
      <c r="N19474" s="52"/>
      <c r="Y19474" s="50"/>
      <c r="AA19474" s="52"/>
      <c r="AL19474" s="50"/>
    </row>
    <row r="19475" spans="1:38" x14ac:dyDescent="0.3">
      <c r="A19475" s="65">
        <v>41940</v>
      </c>
      <c r="B19475" s="66" t="s">
        <v>1523</v>
      </c>
      <c r="C19475" s="67">
        <v>103.18</v>
      </c>
      <c r="D19475" s="67" t="str">
        <f t="shared" si="316"/>
        <v>S1zxcCQ-自考-重庆-X级计划（EM）</v>
      </c>
      <c r="E19475" s="58"/>
      <c r="L19475" s="51"/>
      <c r="M19475" s="50"/>
      <c r="N19475" s="52"/>
      <c r="Y19475" s="50"/>
      <c r="AA19475" s="52"/>
      <c r="AL19475" s="50"/>
    </row>
    <row r="19476" spans="1:38" x14ac:dyDescent="0.3">
      <c r="A19476" s="60">
        <v>41941</v>
      </c>
      <c r="B19476" s="61" t="s">
        <v>1523</v>
      </c>
      <c r="C19476" s="62">
        <v>161.57</v>
      </c>
      <c r="D19476" s="62" t="str">
        <f t="shared" si="316"/>
        <v>S1zxcCQ-自考-重庆-X级计划（EM）</v>
      </c>
      <c r="E19476" s="58"/>
      <c r="L19476" s="51"/>
      <c r="M19476" s="50"/>
      <c r="N19476" s="52"/>
      <c r="Y19476" s="50"/>
      <c r="AA19476" s="52"/>
      <c r="AL19476" s="50"/>
    </row>
    <row r="19477" spans="1:38" x14ac:dyDescent="0.3">
      <c r="A19477" s="65">
        <v>41942</v>
      </c>
      <c r="B19477" s="66" t="s">
        <v>1523</v>
      </c>
      <c r="C19477" s="67">
        <v>89.33</v>
      </c>
      <c r="D19477" s="67" t="str">
        <f t="shared" si="316"/>
        <v>S1zxcCQ-自考-重庆-X级计划（EM）</v>
      </c>
      <c r="E19477" s="58"/>
      <c r="L19477" s="51"/>
      <c r="M19477" s="50"/>
      <c r="N19477" s="52"/>
      <c r="Y19477" s="50"/>
      <c r="AA19477" s="52"/>
      <c r="AL19477" s="50"/>
    </row>
    <row r="19478" spans="1:38" x14ac:dyDescent="0.3">
      <c r="A19478" s="60">
        <v>41943</v>
      </c>
      <c r="B19478" s="61" t="s">
        <v>1523</v>
      </c>
      <c r="C19478" s="62">
        <v>94.62</v>
      </c>
      <c r="D19478" s="62" t="str">
        <f t="shared" si="316"/>
        <v>S1zxcCQ-自考-重庆-X级计划（EM）</v>
      </c>
      <c r="E19478" s="58"/>
      <c r="L19478" s="51"/>
      <c r="M19478" s="50"/>
      <c r="N19478" s="52"/>
      <c r="Y19478" s="50"/>
      <c r="AA19478" s="52"/>
      <c r="AL19478" s="50"/>
    </row>
    <row r="19479" spans="1:38" x14ac:dyDescent="0.3">
      <c r="A19479" s="65">
        <v>41922</v>
      </c>
      <c r="B19479" s="66" t="s">
        <v>1524</v>
      </c>
      <c r="C19479" s="67">
        <v>11.33</v>
      </c>
      <c r="D19479" s="67" t="str">
        <f t="shared" si="316"/>
        <v>S1zxcCQ-自考-重庆-X级计划（EM）[已删除]</v>
      </c>
      <c r="E19479" s="58"/>
      <c r="L19479" s="51"/>
      <c r="M19479" s="50"/>
      <c r="N19479" s="52"/>
      <c r="Y19479" s="50"/>
      <c r="AA19479" s="52"/>
      <c r="AL19479" s="50"/>
    </row>
    <row r="19480" spans="1:38" x14ac:dyDescent="0.3">
      <c r="A19480" s="60">
        <v>41923</v>
      </c>
      <c r="B19480" s="61" t="s">
        <v>1524</v>
      </c>
      <c r="C19480" s="62">
        <v>26.18</v>
      </c>
      <c r="D19480" s="62" t="str">
        <f t="shared" si="316"/>
        <v>S1zxcCQ-自考-重庆-X级计划（EM）[已删除]</v>
      </c>
      <c r="E19480" s="58"/>
      <c r="L19480" s="51"/>
      <c r="M19480" s="50"/>
      <c r="N19480" s="52"/>
      <c r="Y19480" s="50"/>
      <c r="AA19480" s="52"/>
      <c r="AL19480" s="50"/>
    </row>
    <row r="19481" spans="1:38" x14ac:dyDescent="0.3">
      <c r="A19481" s="65">
        <v>41924</v>
      </c>
      <c r="B19481" s="66" t="s">
        <v>1524</v>
      </c>
      <c r="C19481" s="67">
        <v>67.94</v>
      </c>
      <c r="D19481" s="67" t="str">
        <f t="shared" si="316"/>
        <v>S1zxcCQ-自考-重庆-X级计划（EM）[已删除]</v>
      </c>
      <c r="E19481" s="58"/>
      <c r="L19481" s="51"/>
      <c r="M19481" s="50"/>
      <c r="N19481" s="52"/>
      <c r="Y19481" s="50"/>
      <c r="AA19481" s="52"/>
      <c r="AL19481" s="50"/>
    </row>
    <row r="19482" spans="1:38" x14ac:dyDescent="0.3">
      <c r="A19482" s="60">
        <v>41925</v>
      </c>
      <c r="B19482" s="61" t="s">
        <v>1524</v>
      </c>
      <c r="C19482" s="62">
        <v>65.84</v>
      </c>
      <c r="D19482" s="62" t="str">
        <f t="shared" si="316"/>
        <v>S1zxcCQ-自考-重庆-X级计划（EM）[已删除]</v>
      </c>
      <c r="E19482" s="58"/>
      <c r="L19482" s="51"/>
      <c r="M19482" s="50"/>
      <c r="N19482" s="52"/>
      <c r="Y19482" s="50"/>
      <c r="AA19482" s="52"/>
      <c r="AL19482" s="50"/>
    </row>
    <row r="19483" spans="1:38" x14ac:dyDescent="0.3">
      <c r="A19483" s="65">
        <v>41926</v>
      </c>
      <c r="B19483" s="66" t="s">
        <v>1524</v>
      </c>
      <c r="C19483" s="67">
        <v>121.74</v>
      </c>
      <c r="D19483" s="67" t="str">
        <f t="shared" si="316"/>
        <v>S1zxcCQ-自考-重庆-X级计划（EM）[已删除]</v>
      </c>
      <c r="E19483" s="58"/>
      <c r="L19483" s="51"/>
      <c r="M19483" s="50"/>
      <c r="N19483" s="52"/>
      <c r="Y19483" s="50"/>
      <c r="AA19483" s="52"/>
      <c r="AL19483" s="50"/>
    </row>
    <row r="19484" spans="1:38" x14ac:dyDescent="0.3">
      <c r="A19484" s="60">
        <v>41927</v>
      </c>
      <c r="B19484" s="61" t="s">
        <v>1524</v>
      </c>
      <c r="C19484" s="62">
        <v>64.5</v>
      </c>
      <c r="D19484" s="62" t="str">
        <f t="shared" si="316"/>
        <v>S1zxcCQ-自考-重庆-X级计划（EM）[已删除]</v>
      </c>
      <c r="E19484" s="58"/>
      <c r="L19484" s="51"/>
      <c r="M19484" s="50"/>
      <c r="N19484" s="52"/>
      <c r="Y19484" s="50"/>
      <c r="AA19484" s="52"/>
      <c r="AL19484" s="50"/>
    </row>
    <row r="19485" spans="1:38" x14ac:dyDescent="0.3">
      <c r="A19485" s="65">
        <v>41928</v>
      </c>
      <c r="B19485" s="66" t="s">
        <v>1524</v>
      </c>
      <c r="C19485" s="67">
        <v>70.650000000000006</v>
      </c>
      <c r="D19485" s="67" t="str">
        <f t="shared" si="316"/>
        <v>S1zxcCQ-自考-重庆-X级计划（EM）[已删除]</v>
      </c>
      <c r="E19485" s="58"/>
      <c r="L19485" s="51"/>
      <c r="M19485" s="50"/>
      <c r="N19485" s="52"/>
      <c r="Y19485" s="50"/>
      <c r="AA19485" s="52"/>
      <c r="AL19485" s="50"/>
    </row>
    <row r="19486" spans="1:38" x14ac:dyDescent="0.3">
      <c r="A19486" s="60">
        <v>41929</v>
      </c>
      <c r="B19486" s="61" t="s">
        <v>1524</v>
      </c>
      <c r="C19486" s="62">
        <v>80.87</v>
      </c>
      <c r="D19486" s="62" t="str">
        <f t="shared" si="316"/>
        <v>S1zxcCQ-自考-重庆-X级计划（EM）[已删除]</v>
      </c>
      <c r="E19486" s="58"/>
      <c r="L19486" s="51"/>
      <c r="M19486" s="50"/>
      <c r="N19486" s="52"/>
      <c r="Y19486" s="50"/>
      <c r="AA19486" s="52"/>
      <c r="AL19486" s="50"/>
    </row>
    <row r="19487" spans="1:38" x14ac:dyDescent="0.3">
      <c r="A19487" s="65">
        <v>41930</v>
      </c>
      <c r="B19487" s="66" t="s">
        <v>1524</v>
      </c>
      <c r="C19487" s="67">
        <v>66.930000000000007</v>
      </c>
      <c r="D19487" s="67" t="str">
        <f t="shared" si="316"/>
        <v>S1zxcCQ-自考-重庆-X级计划（EM）[已删除]</v>
      </c>
      <c r="E19487" s="58"/>
      <c r="L19487" s="51"/>
      <c r="M19487" s="50"/>
      <c r="N19487" s="52"/>
      <c r="Y19487" s="50"/>
      <c r="AA19487" s="52"/>
      <c r="AL19487" s="50"/>
    </row>
    <row r="19488" spans="1:38" x14ac:dyDescent="0.3">
      <c r="A19488" s="60">
        <v>41931</v>
      </c>
      <c r="B19488" s="61" t="s">
        <v>1524</v>
      </c>
      <c r="C19488" s="62">
        <v>68.650000000000006</v>
      </c>
      <c r="D19488" s="62" t="str">
        <f t="shared" si="316"/>
        <v>S1zxcCQ-自考-重庆-X级计划（EM）[已删除]</v>
      </c>
      <c r="E19488" s="58"/>
      <c r="L19488" s="51"/>
      <c r="M19488" s="50"/>
      <c r="N19488" s="52"/>
      <c r="Y19488" s="50"/>
      <c r="AA19488" s="52"/>
      <c r="AL19488" s="50"/>
    </row>
    <row r="19489" spans="1:38" x14ac:dyDescent="0.3">
      <c r="A19489" s="65">
        <v>41932</v>
      </c>
      <c r="B19489" s="66" t="s">
        <v>1524</v>
      </c>
      <c r="C19489" s="67">
        <v>88.76</v>
      </c>
      <c r="D19489" s="67" t="str">
        <f t="shared" si="316"/>
        <v>S1zxcCQ-自考-重庆-X级计划（EM）[已删除]</v>
      </c>
      <c r="E19489" s="58"/>
      <c r="L19489" s="51"/>
      <c r="M19489" s="50"/>
      <c r="N19489" s="52"/>
      <c r="Y19489" s="50"/>
      <c r="AA19489" s="52"/>
      <c r="AL19489" s="50"/>
    </row>
    <row r="19490" spans="1:38" x14ac:dyDescent="0.3">
      <c r="A19490" s="60">
        <v>41933</v>
      </c>
      <c r="B19490" s="61" t="s">
        <v>1524</v>
      </c>
      <c r="C19490" s="62">
        <v>45.6</v>
      </c>
      <c r="D19490" s="62" t="str">
        <f t="shared" si="316"/>
        <v>S1zxcCQ-自考-重庆-X级计划（EM）[已删除]</v>
      </c>
      <c r="E19490" s="58"/>
      <c r="L19490" s="51"/>
      <c r="M19490" s="50"/>
      <c r="N19490" s="52"/>
      <c r="Y19490" s="50"/>
      <c r="AA19490" s="52"/>
      <c r="AL19490" s="50"/>
    </row>
    <row r="19491" spans="1:38" x14ac:dyDescent="0.3">
      <c r="A19491" s="65">
        <v>41934</v>
      </c>
      <c r="B19491" s="66" t="s">
        <v>1524</v>
      </c>
      <c r="C19491" s="67">
        <v>32.97</v>
      </c>
      <c r="D19491" s="67" t="str">
        <f t="shared" si="316"/>
        <v>S1zxcCQ-自考-重庆-X级计划（EM）[已删除]</v>
      </c>
      <c r="E19491" s="58"/>
      <c r="L19491" s="51"/>
      <c r="M19491" s="50"/>
      <c r="N19491" s="52"/>
      <c r="Y19491" s="50"/>
      <c r="AA19491" s="52"/>
      <c r="AL19491" s="50"/>
    </row>
    <row r="19492" spans="1:38" x14ac:dyDescent="0.3">
      <c r="A19492" s="60">
        <v>41935</v>
      </c>
      <c r="B19492" s="61" t="s">
        <v>1524</v>
      </c>
      <c r="C19492" s="62">
        <v>84.04</v>
      </c>
      <c r="D19492" s="62" t="str">
        <f t="shared" si="316"/>
        <v>S1zxcCQ-自考-重庆-X级计划（EM）[已删除]</v>
      </c>
      <c r="E19492" s="58"/>
      <c r="L19492" s="51"/>
      <c r="M19492" s="50"/>
      <c r="N19492" s="52"/>
      <c r="Y19492" s="50"/>
      <c r="AA19492" s="52"/>
      <c r="AL19492" s="50"/>
    </row>
    <row r="19493" spans="1:38" x14ac:dyDescent="0.3">
      <c r="A19493" s="65">
        <v>41936</v>
      </c>
      <c r="B19493" s="66" t="s">
        <v>1524</v>
      </c>
      <c r="C19493" s="67">
        <v>23.71</v>
      </c>
      <c r="D19493" s="67" t="str">
        <f t="shared" si="316"/>
        <v>S1zxcCQ-自考-重庆-X级计划（EM）[已删除]</v>
      </c>
      <c r="E19493" s="58"/>
      <c r="L19493" s="51"/>
      <c r="M19493" s="50"/>
      <c r="N19493" s="52"/>
      <c r="Y19493" s="50"/>
      <c r="AA19493" s="52"/>
      <c r="AL19493" s="50"/>
    </row>
    <row r="19494" spans="1:38" x14ac:dyDescent="0.3">
      <c r="A19494" s="60">
        <v>41936</v>
      </c>
      <c r="B19494" s="61" t="s">
        <v>1525</v>
      </c>
      <c r="C19494" s="62">
        <v>2.09</v>
      </c>
      <c r="D19494" s="62" t="str">
        <f t="shared" si="316"/>
        <v>S1zxcCQ-自考-重庆-X级计划（PM）</v>
      </c>
      <c r="E19494" s="58"/>
      <c r="L19494" s="51"/>
      <c r="M19494" s="50"/>
      <c r="N19494" s="52"/>
      <c r="Y19494" s="50"/>
      <c r="AA19494" s="52"/>
      <c r="AL19494" s="50"/>
    </row>
    <row r="19495" spans="1:38" x14ac:dyDescent="0.3">
      <c r="A19495" s="65">
        <v>41937</v>
      </c>
      <c r="B19495" s="66" t="s">
        <v>1525</v>
      </c>
      <c r="C19495" s="67">
        <v>8.8000000000000007</v>
      </c>
      <c r="D19495" s="67" t="str">
        <f t="shared" si="316"/>
        <v>S1zxcCQ-自考-重庆-X级计划（PM）</v>
      </c>
      <c r="E19495" s="58"/>
      <c r="L19495" s="51"/>
      <c r="M19495" s="50"/>
      <c r="N19495" s="52"/>
      <c r="Y19495" s="50"/>
      <c r="AA19495" s="52"/>
      <c r="AL19495" s="50"/>
    </row>
    <row r="19496" spans="1:38" x14ac:dyDescent="0.3">
      <c r="A19496" s="60">
        <v>41938</v>
      </c>
      <c r="B19496" s="61" t="s">
        <v>1525</v>
      </c>
      <c r="C19496" s="62">
        <v>6.46</v>
      </c>
      <c r="D19496" s="62" t="str">
        <f t="shared" si="316"/>
        <v>S1zxcCQ-自考-重庆-X级计划（PM）</v>
      </c>
      <c r="E19496" s="58"/>
      <c r="L19496" s="51"/>
      <c r="M19496" s="50"/>
      <c r="N19496" s="52"/>
      <c r="Y19496" s="50"/>
      <c r="AA19496" s="52"/>
      <c r="AL19496" s="50"/>
    </row>
    <row r="19497" spans="1:38" x14ac:dyDescent="0.3">
      <c r="A19497" s="65">
        <v>41939</v>
      </c>
      <c r="B19497" s="66" t="s">
        <v>1525</v>
      </c>
      <c r="C19497" s="67">
        <v>14.81</v>
      </c>
      <c r="D19497" s="67" t="str">
        <f t="shared" si="316"/>
        <v>S1zxcCQ-自考-重庆-X级计划（PM）</v>
      </c>
      <c r="E19497" s="58"/>
      <c r="L19497" s="51"/>
      <c r="M19497" s="50"/>
      <c r="N19497" s="52"/>
      <c r="Y19497" s="50"/>
      <c r="AA19497" s="52"/>
      <c r="AL19497" s="50"/>
    </row>
    <row r="19498" spans="1:38" x14ac:dyDescent="0.3">
      <c r="A19498" s="60">
        <v>41940</v>
      </c>
      <c r="B19498" s="61" t="s">
        <v>1525</v>
      </c>
      <c r="C19498" s="62">
        <v>23.03</v>
      </c>
      <c r="D19498" s="62" t="str">
        <f t="shared" si="316"/>
        <v>S1zxcCQ-自考-重庆-X级计划（PM）</v>
      </c>
      <c r="E19498" s="58"/>
      <c r="L19498" s="51"/>
      <c r="M19498" s="50"/>
      <c r="N19498" s="52"/>
      <c r="Y19498" s="50"/>
      <c r="AA19498" s="52"/>
      <c r="AL19498" s="50"/>
    </row>
    <row r="19499" spans="1:38" x14ac:dyDescent="0.3">
      <c r="A19499" s="65">
        <v>41941</v>
      </c>
      <c r="B19499" s="66" t="s">
        <v>1525</v>
      </c>
      <c r="C19499" s="67">
        <v>22.17</v>
      </c>
      <c r="D19499" s="67" t="str">
        <f t="shared" si="316"/>
        <v>S1zxcCQ-自考-重庆-X级计划（PM）</v>
      </c>
      <c r="E19499" s="58"/>
      <c r="L19499" s="51"/>
      <c r="M19499" s="50"/>
      <c r="N19499" s="52"/>
      <c r="Y19499" s="50"/>
      <c r="AA19499" s="52"/>
      <c r="AL19499" s="50"/>
    </row>
    <row r="19500" spans="1:38" x14ac:dyDescent="0.3">
      <c r="A19500" s="60">
        <v>41942</v>
      </c>
      <c r="B19500" s="61" t="s">
        <v>1525</v>
      </c>
      <c r="C19500" s="62">
        <v>8.1199999999999992</v>
      </c>
      <c r="D19500" s="62" t="str">
        <f t="shared" si="316"/>
        <v>S1zxcCQ-自考-重庆-X级计划（PM）</v>
      </c>
      <c r="E19500" s="58"/>
      <c r="L19500" s="51"/>
      <c r="M19500" s="50"/>
      <c r="N19500" s="52"/>
      <c r="Y19500" s="50"/>
      <c r="AA19500" s="52"/>
      <c r="AL19500" s="50"/>
    </row>
    <row r="19501" spans="1:38" x14ac:dyDescent="0.3">
      <c r="A19501" s="65">
        <v>41943</v>
      </c>
      <c r="B19501" s="66" t="s">
        <v>1525</v>
      </c>
      <c r="C19501" s="67">
        <v>20.96</v>
      </c>
      <c r="D19501" s="67" t="str">
        <f t="shared" si="316"/>
        <v>S1zxcCQ-自考-重庆-X级计划（PM）</v>
      </c>
      <c r="E19501" s="58"/>
      <c r="L19501" s="51"/>
      <c r="M19501" s="50"/>
      <c r="N19501" s="52"/>
      <c r="Y19501" s="50"/>
      <c r="AA19501" s="52"/>
      <c r="AL19501" s="50"/>
    </row>
    <row r="19502" spans="1:38" x14ac:dyDescent="0.3">
      <c r="A19502" s="60">
        <v>41922</v>
      </c>
      <c r="B19502" s="61" t="s">
        <v>1526</v>
      </c>
      <c r="C19502" s="62">
        <v>11.73</v>
      </c>
      <c r="D19502" s="62" t="str">
        <f t="shared" si="316"/>
        <v>S1zxcCQ-自考-重庆-X级计划（PM）[已删除]</v>
      </c>
      <c r="E19502" s="58"/>
      <c r="L19502" s="51"/>
      <c r="M19502" s="50"/>
      <c r="N19502" s="52"/>
      <c r="Y19502" s="50"/>
      <c r="AA19502" s="52"/>
      <c r="AL19502" s="50"/>
    </row>
    <row r="19503" spans="1:38" x14ac:dyDescent="0.3">
      <c r="A19503" s="65">
        <v>41923</v>
      </c>
      <c r="B19503" s="66" t="s">
        <v>1526</v>
      </c>
      <c r="C19503" s="67">
        <v>18.36</v>
      </c>
      <c r="D19503" s="67" t="str">
        <f t="shared" si="316"/>
        <v>S1zxcCQ-自考-重庆-X级计划（PM）[已删除]</v>
      </c>
      <c r="E19503" s="58"/>
      <c r="L19503" s="51"/>
      <c r="M19503" s="50"/>
      <c r="N19503" s="52"/>
      <c r="Y19503" s="50"/>
      <c r="AA19503" s="52"/>
      <c r="AL19503" s="50"/>
    </row>
    <row r="19504" spans="1:38" x14ac:dyDescent="0.3">
      <c r="A19504" s="60">
        <v>41924</v>
      </c>
      <c r="B19504" s="61" t="s">
        <v>1526</v>
      </c>
      <c r="C19504" s="62">
        <v>17.899999999999999</v>
      </c>
      <c r="D19504" s="62" t="str">
        <f t="shared" si="316"/>
        <v>S1zxcCQ-自考-重庆-X级计划（PM）[已删除]</v>
      </c>
      <c r="E19504" s="58"/>
      <c r="L19504" s="51"/>
      <c r="M19504" s="50"/>
      <c r="N19504" s="52"/>
      <c r="Y19504" s="50"/>
      <c r="AA19504" s="52"/>
      <c r="AL19504" s="50"/>
    </row>
    <row r="19505" spans="1:38" x14ac:dyDescent="0.3">
      <c r="A19505" s="65">
        <v>41925</v>
      </c>
      <c r="B19505" s="66" t="s">
        <v>1526</v>
      </c>
      <c r="C19505" s="67">
        <v>10.75</v>
      </c>
      <c r="D19505" s="67" t="str">
        <f t="shared" si="316"/>
        <v>S1zxcCQ-自考-重庆-X级计划（PM）[已删除]</v>
      </c>
      <c r="E19505" s="58"/>
      <c r="L19505" s="51"/>
      <c r="M19505" s="50"/>
      <c r="N19505" s="52"/>
      <c r="Y19505" s="50"/>
      <c r="AA19505" s="52"/>
      <c r="AL19505" s="50"/>
    </row>
    <row r="19506" spans="1:38" x14ac:dyDescent="0.3">
      <c r="A19506" s="60">
        <v>41926</v>
      </c>
      <c r="B19506" s="61" t="s">
        <v>1526</v>
      </c>
      <c r="C19506" s="62">
        <v>17.760000000000002</v>
      </c>
      <c r="D19506" s="62" t="str">
        <f t="shared" si="316"/>
        <v>S1zxcCQ-自考-重庆-X级计划（PM）[已删除]</v>
      </c>
      <c r="E19506" s="58"/>
      <c r="L19506" s="51"/>
      <c r="M19506" s="50"/>
      <c r="N19506" s="52"/>
      <c r="Y19506" s="50"/>
      <c r="AA19506" s="52"/>
      <c r="AL19506" s="50"/>
    </row>
    <row r="19507" spans="1:38" x14ac:dyDescent="0.3">
      <c r="A19507" s="65">
        <v>41927</v>
      </c>
      <c r="B19507" s="66" t="s">
        <v>1526</v>
      </c>
      <c r="C19507" s="67">
        <v>23.89</v>
      </c>
      <c r="D19507" s="67" t="str">
        <f t="shared" si="316"/>
        <v>S1zxcCQ-自考-重庆-X级计划（PM）[已删除]</v>
      </c>
      <c r="E19507" s="58"/>
      <c r="L19507" s="51"/>
      <c r="M19507" s="50"/>
      <c r="N19507" s="52"/>
      <c r="Y19507" s="50"/>
      <c r="AA19507" s="52"/>
      <c r="AL19507" s="50"/>
    </row>
    <row r="19508" spans="1:38" x14ac:dyDescent="0.3">
      <c r="A19508" s="60">
        <v>41928</v>
      </c>
      <c r="B19508" s="61" t="s">
        <v>1526</v>
      </c>
      <c r="C19508" s="62">
        <v>26.57</v>
      </c>
      <c r="D19508" s="62" t="str">
        <f t="shared" si="316"/>
        <v>S1zxcCQ-自考-重庆-X级计划（PM）[已删除]</v>
      </c>
      <c r="E19508" s="58"/>
      <c r="L19508" s="51"/>
      <c r="M19508" s="50"/>
      <c r="N19508" s="52"/>
      <c r="Y19508" s="50"/>
      <c r="AA19508" s="52"/>
      <c r="AL19508" s="50"/>
    </row>
    <row r="19509" spans="1:38" x14ac:dyDescent="0.3">
      <c r="A19509" s="65">
        <v>41929</v>
      </c>
      <c r="B19509" s="66" t="s">
        <v>1526</v>
      </c>
      <c r="C19509" s="67">
        <v>27.1</v>
      </c>
      <c r="D19509" s="67" t="str">
        <f t="shared" si="316"/>
        <v>S1zxcCQ-自考-重庆-X级计划（PM）[已删除]</v>
      </c>
      <c r="E19509" s="58"/>
      <c r="L19509" s="51"/>
      <c r="M19509" s="50"/>
      <c r="N19509" s="52"/>
      <c r="Y19509" s="50"/>
      <c r="AA19509" s="52"/>
      <c r="AL19509" s="50"/>
    </row>
    <row r="19510" spans="1:38" x14ac:dyDescent="0.3">
      <c r="A19510" s="60">
        <v>41930</v>
      </c>
      <c r="B19510" s="61" t="s">
        <v>1526</v>
      </c>
      <c r="C19510" s="62">
        <v>11.8</v>
      </c>
      <c r="D19510" s="62" t="str">
        <f t="shared" si="316"/>
        <v>S1zxcCQ-自考-重庆-X级计划（PM）[已删除]</v>
      </c>
      <c r="E19510" s="58"/>
      <c r="L19510" s="51"/>
      <c r="M19510" s="50"/>
      <c r="N19510" s="52"/>
      <c r="Y19510" s="50"/>
      <c r="AA19510" s="52"/>
      <c r="AL19510" s="50"/>
    </row>
    <row r="19511" spans="1:38" x14ac:dyDescent="0.3">
      <c r="A19511" s="65">
        <v>41931</v>
      </c>
      <c r="B19511" s="66" t="s">
        <v>1526</v>
      </c>
      <c r="C19511" s="67">
        <v>13.5</v>
      </c>
      <c r="D19511" s="67" t="str">
        <f t="shared" si="316"/>
        <v>S1zxcCQ-自考-重庆-X级计划（PM）[已删除]</v>
      </c>
      <c r="E19511" s="58"/>
      <c r="L19511" s="51"/>
      <c r="M19511" s="50"/>
      <c r="N19511" s="52"/>
      <c r="Y19511" s="50"/>
      <c r="AA19511" s="52"/>
      <c r="AL19511" s="50"/>
    </row>
    <row r="19512" spans="1:38" x14ac:dyDescent="0.3">
      <c r="A19512" s="60">
        <v>41932</v>
      </c>
      <c r="B19512" s="61" t="s">
        <v>1526</v>
      </c>
      <c r="C19512" s="62">
        <v>16.55</v>
      </c>
      <c r="D19512" s="62" t="str">
        <f t="shared" si="316"/>
        <v>S1zxcCQ-自考-重庆-X级计划（PM）[已删除]</v>
      </c>
      <c r="E19512" s="58"/>
      <c r="L19512" s="51"/>
      <c r="M19512" s="50"/>
      <c r="N19512" s="52"/>
      <c r="Y19512" s="50"/>
      <c r="AA19512" s="52"/>
      <c r="AL19512" s="50"/>
    </row>
    <row r="19513" spans="1:38" x14ac:dyDescent="0.3">
      <c r="A19513" s="65">
        <v>41933</v>
      </c>
      <c r="B19513" s="66" t="s">
        <v>1526</v>
      </c>
      <c r="C19513" s="67">
        <v>16.010000000000002</v>
      </c>
      <c r="D19513" s="67" t="str">
        <f t="shared" si="316"/>
        <v>S1zxcCQ-自考-重庆-X级计划（PM）[已删除]</v>
      </c>
      <c r="E19513" s="58"/>
      <c r="L19513" s="51"/>
      <c r="M19513" s="50"/>
      <c r="N19513" s="52"/>
      <c r="Y19513" s="50"/>
      <c r="AA19513" s="52"/>
      <c r="AL19513" s="50"/>
    </row>
    <row r="19514" spans="1:38" x14ac:dyDescent="0.3">
      <c r="A19514" s="60">
        <v>41934</v>
      </c>
      <c r="B19514" s="61" t="s">
        <v>1526</v>
      </c>
      <c r="C19514" s="62">
        <v>15.43</v>
      </c>
      <c r="D19514" s="62" t="str">
        <f t="shared" si="316"/>
        <v>S1zxcCQ-自考-重庆-X级计划（PM）[已删除]</v>
      </c>
      <c r="E19514" s="58"/>
      <c r="L19514" s="51"/>
      <c r="M19514" s="50"/>
      <c r="N19514" s="52"/>
      <c r="Y19514" s="50"/>
      <c r="AA19514" s="52"/>
      <c r="AL19514" s="50"/>
    </row>
    <row r="19515" spans="1:38" x14ac:dyDescent="0.3">
      <c r="A19515" s="65">
        <v>41935</v>
      </c>
      <c r="B19515" s="66" t="s">
        <v>1526</v>
      </c>
      <c r="C19515" s="67">
        <v>12.18</v>
      </c>
      <c r="D19515" s="67" t="str">
        <f t="shared" si="316"/>
        <v>S1zxcCQ-自考-重庆-X级计划（PM）[已删除]</v>
      </c>
      <c r="E19515" s="58"/>
      <c r="L19515" s="51"/>
      <c r="M19515" s="50"/>
      <c r="N19515" s="52"/>
      <c r="Y19515" s="50"/>
      <c r="AA19515" s="52"/>
      <c r="AL19515" s="50"/>
    </row>
    <row r="19516" spans="1:38" x14ac:dyDescent="0.3">
      <c r="A19516" s="60">
        <v>41936</v>
      </c>
      <c r="B19516" s="61" t="s">
        <v>1526</v>
      </c>
      <c r="C19516" s="62">
        <v>6.8</v>
      </c>
      <c r="D19516" s="62" t="str">
        <f t="shared" si="316"/>
        <v>S1zxcCQ-自考-重庆-X级计划（PM）[已删除]</v>
      </c>
      <c r="E19516" s="58"/>
      <c r="L19516" s="51"/>
      <c r="M19516" s="50"/>
      <c r="N19516" s="52"/>
      <c r="Y19516" s="50"/>
      <c r="AA19516" s="52"/>
      <c r="AL19516" s="50"/>
    </row>
    <row r="19517" spans="1:38" x14ac:dyDescent="0.3">
      <c r="A19517" s="65">
        <v>41939</v>
      </c>
      <c r="B19517" s="66" t="s">
        <v>1527</v>
      </c>
      <c r="C19517" s="67">
        <v>8.66</v>
      </c>
      <c r="D19517" s="67" t="str">
        <f t="shared" si="316"/>
        <v>S1zxcCQ-自考-重庆-边缘词（EM）</v>
      </c>
      <c r="E19517" s="58"/>
      <c r="L19517" s="51"/>
      <c r="M19517" s="50"/>
      <c r="N19517" s="52"/>
      <c r="Y19517" s="50"/>
      <c r="AA19517" s="52"/>
      <c r="AL19517" s="50"/>
    </row>
    <row r="19518" spans="1:38" x14ac:dyDescent="0.3">
      <c r="A19518" s="60">
        <v>41940</v>
      </c>
      <c r="B19518" s="61" t="s">
        <v>1527</v>
      </c>
      <c r="C19518" s="62">
        <v>9.69</v>
      </c>
      <c r="D19518" s="62" t="str">
        <f t="shared" si="316"/>
        <v>S1zxcCQ-自考-重庆-边缘词（EM）</v>
      </c>
      <c r="E19518" s="58"/>
      <c r="L19518" s="51"/>
      <c r="M19518" s="50"/>
      <c r="N19518" s="52"/>
      <c r="Y19518" s="50"/>
      <c r="AA19518" s="52"/>
      <c r="AL19518" s="50"/>
    </row>
    <row r="19519" spans="1:38" x14ac:dyDescent="0.3">
      <c r="A19519" s="65">
        <v>41941</v>
      </c>
      <c r="B19519" s="66" t="s">
        <v>1527</v>
      </c>
      <c r="C19519" s="67">
        <v>29.1</v>
      </c>
      <c r="D19519" s="67" t="str">
        <f t="shared" si="316"/>
        <v>S1zxcCQ-自考-重庆-边缘词（EM）</v>
      </c>
      <c r="E19519" s="58"/>
      <c r="L19519" s="51"/>
      <c r="M19519" s="50"/>
      <c r="N19519" s="52"/>
      <c r="Y19519" s="50"/>
      <c r="AA19519" s="52"/>
      <c r="AL19519" s="50"/>
    </row>
    <row r="19520" spans="1:38" x14ac:dyDescent="0.3">
      <c r="A19520" s="60">
        <v>41942</v>
      </c>
      <c r="B19520" s="61" t="s">
        <v>1527</v>
      </c>
      <c r="C19520" s="62">
        <v>6.61</v>
      </c>
      <c r="D19520" s="62" t="str">
        <f t="shared" si="316"/>
        <v>S1zxcCQ-自考-重庆-边缘词（EM）</v>
      </c>
      <c r="E19520" s="58"/>
      <c r="L19520" s="51"/>
      <c r="M19520" s="50"/>
      <c r="N19520" s="52"/>
      <c r="Y19520" s="50"/>
      <c r="AA19520" s="52"/>
      <c r="AL19520" s="50"/>
    </row>
    <row r="19521" spans="1:38" x14ac:dyDescent="0.3">
      <c r="A19521" s="65">
        <v>41943</v>
      </c>
      <c r="B19521" s="66" t="s">
        <v>1527</v>
      </c>
      <c r="C19521" s="67">
        <v>14.83</v>
      </c>
      <c r="D19521" s="67" t="str">
        <f t="shared" si="316"/>
        <v>S1zxcCQ-自考-重庆-边缘词（EM）</v>
      </c>
      <c r="E19521" s="58"/>
      <c r="L19521" s="51"/>
      <c r="M19521" s="50"/>
      <c r="N19521" s="52"/>
      <c r="Y19521" s="50"/>
      <c r="AA19521" s="52"/>
      <c r="AL19521" s="50"/>
    </row>
    <row r="19522" spans="1:38" x14ac:dyDescent="0.3">
      <c r="A19522" s="60">
        <v>41922</v>
      </c>
      <c r="B19522" s="61" t="s">
        <v>1528</v>
      </c>
      <c r="C19522" s="62">
        <v>1.39</v>
      </c>
      <c r="D19522" s="62" t="str">
        <f t="shared" si="316"/>
        <v>S1zxcCQ-自考-重庆-边缘词（EM）[已删除]</v>
      </c>
      <c r="E19522" s="58"/>
      <c r="L19522" s="51"/>
      <c r="M19522" s="50"/>
      <c r="N19522" s="52"/>
      <c r="Y19522" s="50"/>
      <c r="AA19522" s="52"/>
      <c r="AL19522" s="50"/>
    </row>
    <row r="19523" spans="1:38" x14ac:dyDescent="0.3">
      <c r="A19523" s="65">
        <v>41923</v>
      </c>
      <c r="B19523" s="66" t="s">
        <v>1528</v>
      </c>
      <c r="C19523" s="67">
        <v>18.43</v>
      </c>
      <c r="D19523" s="67" t="str">
        <f t="shared" si="316"/>
        <v>S1zxcCQ-自考-重庆-边缘词（EM）[已删除]</v>
      </c>
      <c r="E19523" s="58"/>
      <c r="L19523" s="51"/>
      <c r="M19523" s="50"/>
      <c r="N19523" s="52"/>
      <c r="Y19523" s="50"/>
      <c r="AA19523" s="52"/>
      <c r="AL19523" s="50"/>
    </row>
    <row r="19524" spans="1:38" x14ac:dyDescent="0.3">
      <c r="A19524" s="60">
        <v>41924</v>
      </c>
      <c r="B19524" s="61" t="s">
        <v>1528</v>
      </c>
      <c r="C19524" s="62">
        <v>11.47</v>
      </c>
      <c r="D19524" s="62" t="str">
        <f t="shared" si="316"/>
        <v>S1zxcCQ-自考-重庆-边缘词（EM）[已删除]</v>
      </c>
      <c r="E19524" s="58"/>
      <c r="L19524" s="51"/>
      <c r="M19524" s="50"/>
      <c r="N19524" s="52"/>
      <c r="Y19524" s="50"/>
      <c r="AA19524" s="52"/>
      <c r="AL19524" s="50"/>
    </row>
    <row r="19525" spans="1:38" x14ac:dyDescent="0.3">
      <c r="A19525" s="65">
        <v>41925</v>
      </c>
      <c r="B19525" s="66" t="s">
        <v>1528</v>
      </c>
      <c r="C19525" s="67">
        <v>18.43</v>
      </c>
      <c r="D19525" s="67" t="str">
        <f t="shared" si="316"/>
        <v>S1zxcCQ-自考-重庆-边缘词（EM）[已删除]</v>
      </c>
      <c r="E19525" s="58"/>
      <c r="L19525" s="51"/>
      <c r="M19525" s="50"/>
      <c r="N19525" s="52"/>
      <c r="Y19525" s="50"/>
      <c r="AA19525" s="52"/>
      <c r="AL19525" s="50"/>
    </row>
    <row r="19526" spans="1:38" x14ac:dyDescent="0.3">
      <c r="A19526" s="60">
        <v>41926</v>
      </c>
      <c r="B19526" s="61" t="s">
        <v>1528</v>
      </c>
      <c r="C19526" s="62">
        <v>10.31</v>
      </c>
      <c r="D19526" s="62" t="str">
        <f t="shared" ref="D19526:D19589" si="317">LEFT(B19526,2)&amp;"zxc"&amp;MID(B19526,4,100)</f>
        <v>S1zxcCQ-自考-重庆-边缘词（EM）[已删除]</v>
      </c>
      <c r="E19526" s="58"/>
      <c r="L19526" s="51"/>
      <c r="M19526" s="50"/>
      <c r="N19526" s="52"/>
      <c r="Y19526" s="50"/>
      <c r="AA19526" s="52"/>
      <c r="AL19526" s="50"/>
    </row>
    <row r="19527" spans="1:38" x14ac:dyDescent="0.3">
      <c r="A19527" s="65">
        <v>41927</v>
      </c>
      <c r="B19527" s="66" t="s">
        <v>1528</v>
      </c>
      <c r="C19527" s="67">
        <v>11.87</v>
      </c>
      <c r="D19527" s="67" t="str">
        <f t="shared" si="317"/>
        <v>S1zxcCQ-自考-重庆-边缘词（EM）[已删除]</v>
      </c>
      <c r="E19527" s="58"/>
      <c r="L19527" s="51"/>
      <c r="M19527" s="50"/>
      <c r="N19527" s="52"/>
      <c r="Y19527" s="50"/>
      <c r="AA19527" s="52"/>
      <c r="AL19527" s="50"/>
    </row>
    <row r="19528" spans="1:38" x14ac:dyDescent="0.3">
      <c r="A19528" s="60">
        <v>41928</v>
      </c>
      <c r="B19528" s="61" t="s">
        <v>1528</v>
      </c>
      <c r="C19528" s="62">
        <v>15.36</v>
      </c>
      <c r="D19528" s="62" t="str">
        <f t="shared" si="317"/>
        <v>S1zxcCQ-自考-重庆-边缘词（EM）[已删除]</v>
      </c>
      <c r="E19528" s="58"/>
      <c r="L19528" s="51"/>
      <c r="M19528" s="50"/>
      <c r="N19528" s="52"/>
      <c r="Y19528" s="50"/>
      <c r="AA19528" s="52"/>
      <c r="AL19528" s="50"/>
    </row>
    <row r="19529" spans="1:38" x14ac:dyDescent="0.3">
      <c r="A19529" s="65">
        <v>41929</v>
      </c>
      <c r="B19529" s="66" t="s">
        <v>1528</v>
      </c>
      <c r="C19529" s="67">
        <v>16.55</v>
      </c>
      <c r="D19529" s="67" t="str">
        <f t="shared" si="317"/>
        <v>S1zxcCQ-自考-重庆-边缘词（EM）[已删除]</v>
      </c>
      <c r="E19529" s="58"/>
      <c r="L19529" s="51"/>
      <c r="M19529" s="50"/>
      <c r="N19529" s="52"/>
      <c r="Y19529" s="50"/>
      <c r="AA19529" s="52"/>
      <c r="AL19529" s="50"/>
    </row>
    <row r="19530" spans="1:38" x14ac:dyDescent="0.3">
      <c r="A19530" s="60">
        <v>41930</v>
      </c>
      <c r="B19530" s="61" t="s">
        <v>1528</v>
      </c>
      <c r="C19530" s="62">
        <v>21.26</v>
      </c>
      <c r="D19530" s="62" t="str">
        <f t="shared" si="317"/>
        <v>S1zxcCQ-自考-重庆-边缘词（EM）[已删除]</v>
      </c>
      <c r="E19530" s="58"/>
      <c r="L19530" s="51"/>
      <c r="M19530" s="50"/>
      <c r="N19530" s="52"/>
      <c r="Y19530" s="50"/>
      <c r="AA19530" s="52"/>
      <c r="AL19530" s="50"/>
    </row>
    <row r="19531" spans="1:38" x14ac:dyDescent="0.3">
      <c r="A19531" s="65">
        <v>41931</v>
      </c>
      <c r="B19531" s="66" t="s">
        <v>1528</v>
      </c>
      <c r="C19531" s="67">
        <v>5.67</v>
      </c>
      <c r="D19531" s="67" t="str">
        <f t="shared" si="317"/>
        <v>S1zxcCQ-自考-重庆-边缘词（EM）[已删除]</v>
      </c>
      <c r="E19531" s="58"/>
      <c r="L19531" s="51"/>
      <c r="M19531" s="50"/>
      <c r="N19531" s="52"/>
      <c r="Y19531" s="50"/>
      <c r="AA19531" s="52"/>
      <c r="AL19531" s="50"/>
    </row>
    <row r="19532" spans="1:38" x14ac:dyDescent="0.3">
      <c r="A19532" s="60">
        <v>41932</v>
      </c>
      <c r="B19532" s="61" t="s">
        <v>1528</v>
      </c>
      <c r="C19532" s="62">
        <v>0</v>
      </c>
      <c r="D19532" s="62" t="str">
        <f t="shared" si="317"/>
        <v>S1zxcCQ-自考-重庆-边缘词（EM）[已删除]</v>
      </c>
      <c r="E19532" s="58"/>
      <c r="L19532" s="51"/>
      <c r="M19532" s="50"/>
      <c r="N19532" s="52"/>
      <c r="Y19532" s="50"/>
      <c r="AA19532" s="52"/>
      <c r="AL19532" s="50"/>
    </row>
    <row r="19533" spans="1:38" x14ac:dyDescent="0.3">
      <c r="A19533" s="65">
        <v>41933</v>
      </c>
      <c r="B19533" s="66" t="s">
        <v>1528</v>
      </c>
      <c r="C19533" s="67">
        <v>6.71</v>
      </c>
      <c r="D19533" s="67" t="str">
        <f t="shared" si="317"/>
        <v>S1zxcCQ-自考-重庆-边缘词（EM）[已删除]</v>
      </c>
      <c r="E19533" s="58"/>
      <c r="L19533" s="51"/>
      <c r="M19533" s="50"/>
      <c r="N19533" s="52"/>
      <c r="Y19533" s="50"/>
      <c r="AA19533" s="52"/>
      <c r="AL19533" s="50"/>
    </row>
    <row r="19534" spans="1:38" x14ac:dyDescent="0.3">
      <c r="A19534" s="60">
        <v>41934</v>
      </c>
      <c r="B19534" s="61" t="s">
        <v>1528</v>
      </c>
      <c r="C19534" s="62">
        <v>0</v>
      </c>
      <c r="D19534" s="62" t="str">
        <f t="shared" si="317"/>
        <v>S1zxcCQ-自考-重庆-边缘词（EM）[已删除]</v>
      </c>
      <c r="E19534" s="58"/>
      <c r="L19534" s="51"/>
      <c r="M19534" s="50"/>
      <c r="N19534" s="52"/>
      <c r="Y19534" s="50"/>
      <c r="AA19534" s="52"/>
      <c r="AL19534" s="50"/>
    </row>
    <row r="19535" spans="1:38" x14ac:dyDescent="0.3">
      <c r="A19535" s="65">
        <v>41935</v>
      </c>
      <c r="B19535" s="66" t="s">
        <v>1528</v>
      </c>
      <c r="C19535" s="67">
        <v>5.94</v>
      </c>
      <c r="D19535" s="67" t="str">
        <f t="shared" si="317"/>
        <v>S1zxcCQ-自考-重庆-边缘词（EM）[已删除]</v>
      </c>
      <c r="E19535" s="58"/>
      <c r="L19535" s="51"/>
      <c r="M19535" s="50"/>
      <c r="N19535" s="52"/>
      <c r="Y19535" s="50"/>
      <c r="AA19535" s="52"/>
      <c r="AL19535" s="50"/>
    </row>
    <row r="19536" spans="1:38" x14ac:dyDescent="0.3">
      <c r="A19536" s="60">
        <v>41936</v>
      </c>
      <c r="B19536" s="61" t="s">
        <v>1528</v>
      </c>
      <c r="C19536" s="62">
        <v>1.1399999999999999</v>
      </c>
      <c r="D19536" s="62" t="str">
        <f t="shared" si="317"/>
        <v>S1zxcCQ-自考-重庆-边缘词（EM）[已删除]</v>
      </c>
      <c r="E19536" s="58"/>
      <c r="L19536" s="51"/>
      <c r="M19536" s="50"/>
      <c r="N19536" s="52"/>
      <c r="Y19536" s="50"/>
      <c r="AA19536" s="52"/>
      <c r="AL19536" s="50"/>
    </row>
    <row r="19537" spans="1:38" x14ac:dyDescent="0.3">
      <c r="A19537" s="65">
        <v>41936</v>
      </c>
      <c r="B19537" s="66" t="s">
        <v>1529</v>
      </c>
      <c r="C19537" s="67">
        <v>0</v>
      </c>
      <c r="D19537" s="67" t="str">
        <f t="shared" si="317"/>
        <v>S1zxcCQ-自考-重庆-高展现词（EM）</v>
      </c>
      <c r="E19537" s="58"/>
      <c r="L19537" s="51"/>
      <c r="M19537" s="50"/>
      <c r="N19537" s="52"/>
      <c r="Y19537" s="50"/>
      <c r="AA19537" s="52"/>
      <c r="AL19537" s="50"/>
    </row>
    <row r="19538" spans="1:38" x14ac:dyDescent="0.3">
      <c r="A19538" s="60">
        <v>41937</v>
      </c>
      <c r="B19538" s="61" t="s">
        <v>1529</v>
      </c>
      <c r="C19538" s="62">
        <v>3.11</v>
      </c>
      <c r="D19538" s="62" t="str">
        <f t="shared" si="317"/>
        <v>S1zxcCQ-自考-重庆-高展现词（EM）</v>
      </c>
      <c r="E19538" s="58"/>
      <c r="L19538" s="51"/>
      <c r="M19538" s="50"/>
      <c r="N19538" s="52"/>
      <c r="Y19538" s="50"/>
      <c r="AA19538" s="52"/>
      <c r="AL19538" s="50"/>
    </row>
    <row r="19539" spans="1:38" x14ac:dyDescent="0.3">
      <c r="A19539" s="65">
        <v>41938</v>
      </c>
      <c r="B19539" s="66" t="s">
        <v>1529</v>
      </c>
      <c r="C19539" s="67">
        <v>4.1399999999999997</v>
      </c>
      <c r="D19539" s="67" t="str">
        <f t="shared" si="317"/>
        <v>S1zxcCQ-自考-重庆-高展现词（EM）</v>
      </c>
      <c r="E19539" s="58"/>
      <c r="L19539" s="51"/>
      <c r="M19539" s="50"/>
      <c r="N19539" s="52"/>
      <c r="Y19539" s="50"/>
      <c r="AA19539" s="52"/>
      <c r="AL19539" s="50"/>
    </row>
    <row r="19540" spans="1:38" x14ac:dyDescent="0.3">
      <c r="A19540" s="60">
        <v>41939</v>
      </c>
      <c r="B19540" s="61" t="s">
        <v>1529</v>
      </c>
      <c r="C19540" s="62">
        <v>1.61</v>
      </c>
      <c r="D19540" s="62" t="str">
        <f t="shared" si="317"/>
        <v>S1zxcCQ-自考-重庆-高展现词（EM）</v>
      </c>
      <c r="E19540" s="58"/>
      <c r="L19540" s="51"/>
      <c r="M19540" s="50"/>
      <c r="N19540" s="52"/>
      <c r="Y19540" s="50"/>
      <c r="AA19540" s="52"/>
      <c r="AL19540" s="50"/>
    </row>
    <row r="19541" spans="1:38" x14ac:dyDescent="0.3">
      <c r="A19541" s="65">
        <v>41940</v>
      </c>
      <c r="B19541" s="66" t="s">
        <v>1529</v>
      </c>
      <c r="C19541" s="67">
        <v>0</v>
      </c>
      <c r="D19541" s="67" t="str">
        <f t="shared" si="317"/>
        <v>S1zxcCQ-自考-重庆-高展现词（EM）</v>
      </c>
      <c r="E19541" s="58"/>
      <c r="L19541" s="51"/>
      <c r="M19541" s="50"/>
      <c r="N19541" s="52"/>
      <c r="Y19541" s="50"/>
      <c r="AA19541" s="52"/>
      <c r="AL19541" s="50"/>
    </row>
    <row r="19542" spans="1:38" x14ac:dyDescent="0.3">
      <c r="A19542" s="60">
        <v>41941</v>
      </c>
      <c r="B19542" s="61" t="s">
        <v>1529</v>
      </c>
      <c r="C19542" s="62">
        <v>1.84</v>
      </c>
      <c r="D19542" s="62" t="str">
        <f t="shared" si="317"/>
        <v>S1zxcCQ-自考-重庆-高展现词（EM）</v>
      </c>
      <c r="E19542" s="58"/>
      <c r="L19542" s="51"/>
      <c r="M19542" s="50"/>
      <c r="N19542" s="52"/>
      <c r="Y19542" s="50"/>
      <c r="AA19542" s="52"/>
      <c r="AL19542" s="50"/>
    </row>
    <row r="19543" spans="1:38" x14ac:dyDescent="0.3">
      <c r="A19543" s="65">
        <v>41942</v>
      </c>
      <c r="B19543" s="66" t="s">
        <v>1529</v>
      </c>
      <c r="C19543" s="67">
        <v>1.33</v>
      </c>
      <c r="D19543" s="67" t="str">
        <f t="shared" si="317"/>
        <v>S1zxcCQ-自考-重庆-高展现词（EM）</v>
      </c>
      <c r="E19543" s="58"/>
      <c r="L19543" s="51"/>
      <c r="M19543" s="50"/>
      <c r="N19543" s="52"/>
      <c r="Y19543" s="50"/>
      <c r="AA19543" s="52"/>
      <c r="AL19543" s="50"/>
    </row>
    <row r="19544" spans="1:38" x14ac:dyDescent="0.3">
      <c r="A19544" s="60">
        <v>41943</v>
      </c>
      <c r="B19544" s="61" t="s">
        <v>1529</v>
      </c>
      <c r="C19544" s="62">
        <v>9.91</v>
      </c>
      <c r="D19544" s="62" t="str">
        <f t="shared" si="317"/>
        <v>S1zxcCQ-自考-重庆-高展现词（EM）</v>
      </c>
      <c r="E19544" s="58"/>
      <c r="L19544" s="51"/>
      <c r="M19544" s="50"/>
      <c r="N19544" s="52"/>
      <c r="Y19544" s="50"/>
      <c r="AA19544" s="52"/>
      <c r="AL19544" s="50"/>
    </row>
    <row r="19545" spans="1:38" x14ac:dyDescent="0.3">
      <c r="A19545" s="65">
        <v>41923</v>
      </c>
      <c r="B19545" s="66" t="s">
        <v>1530</v>
      </c>
      <c r="C19545" s="67">
        <v>0</v>
      </c>
      <c r="D19545" s="67" t="str">
        <f t="shared" si="317"/>
        <v>S1zxcCQ-自考-重庆-高展现词（EM）[已删除]</v>
      </c>
      <c r="E19545" s="58"/>
      <c r="L19545" s="51"/>
      <c r="M19545" s="50"/>
      <c r="N19545" s="52"/>
      <c r="Y19545" s="50"/>
      <c r="AA19545" s="52"/>
      <c r="AL19545" s="50"/>
    </row>
    <row r="19546" spans="1:38" x14ac:dyDescent="0.3">
      <c r="A19546" s="60">
        <v>41924</v>
      </c>
      <c r="B19546" s="61" t="s">
        <v>1530</v>
      </c>
      <c r="C19546" s="62">
        <v>1.39</v>
      </c>
      <c r="D19546" s="62" t="str">
        <f t="shared" si="317"/>
        <v>S1zxcCQ-自考-重庆-高展现词（EM）[已删除]</v>
      </c>
      <c r="E19546" s="58"/>
      <c r="L19546" s="51"/>
      <c r="M19546" s="50"/>
      <c r="N19546" s="52"/>
      <c r="Y19546" s="50"/>
      <c r="AA19546" s="52"/>
      <c r="AL19546" s="50"/>
    </row>
    <row r="19547" spans="1:38" x14ac:dyDescent="0.3">
      <c r="A19547" s="65">
        <v>41925</v>
      </c>
      <c r="B19547" s="66" t="s">
        <v>1530</v>
      </c>
      <c r="C19547" s="67">
        <v>4.51</v>
      </c>
      <c r="D19547" s="67" t="str">
        <f t="shared" si="317"/>
        <v>S1zxcCQ-自考-重庆-高展现词（EM）[已删除]</v>
      </c>
      <c r="E19547" s="58"/>
      <c r="L19547" s="51"/>
      <c r="M19547" s="50"/>
      <c r="N19547" s="52"/>
      <c r="Y19547" s="50"/>
      <c r="AA19547" s="52"/>
      <c r="AL19547" s="50"/>
    </row>
    <row r="19548" spans="1:38" x14ac:dyDescent="0.3">
      <c r="A19548" s="60">
        <v>41926</v>
      </c>
      <c r="B19548" s="61" t="s">
        <v>1530</v>
      </c>
      <c r="C19548" s="62">
        <v>0</v>
      </c>
      <c r="D19548" s="62" t="str">
        <f t="shared" si="317"/>
        <v>S1zxcCQ-自考-重庆-高展现词（EM）[已删除]</v>
      </c>
      <c r="E19548" s="58"/>
      <c r="L19548" s="51"/>
      <c r="M19548" s="50"/>
      <c r="N19548" s="52"/>
      <c r="Y19548" s="50"/>
      <c r="AA19548" s="52"/>
      <c r="AL19548" s="50"/>
    </row>
    <row r="19549" spans="1:38" x14ac:dyDescent="0.3">
      <c r="A19549" s="65">
        <v>41927</v>
      </c>
      <c r="B19549" s="66" t="s">
        <v>1530</v>
      </c>
      <c r="C19549" s="67">
        <v>0</v>
      </c>
      <c r="D19549" s="67" t="str">
        <f t="shared" si="317"/>
        <v>S1zxcCQ-自考-重庆-高展现词（EM）[已删除]</v>
      </c>
      <c r="E19549" s="58"/>
      <c r="L19549" s="51"/>
      <c r="M19549" s="50"/>
      <c r="N19549" s="52"/>
      <c r="Y19549" s="50"/>
      <c r="AA19549" s="52"/>
      <c r="AL19549" s="50"/>
    </row>
    <row r="19550" spans="1:38" x14ac:dyDescent="0.3">
      <c r="A19550" s="60">
        <v>41928</v>
      </c>
      <c r="B19550" s="61" t="s">
        <v>1530</v>
      </c>
      <c r="C19550" s="62">
        <v>0</v>
      </c>
      <c r="D19550" s="62" t="str">
        <f t="shared" si="317"/>
        <v>S1zxcCQ-自考-重庆-高展现词（EM）[已删除]</v>
      </c>
      <c r="E19550" s="58"/>
      <c r="L19550" s="51"/>
      <c r="M19550" s="50"/>
      <c r="N19550" s="52"/>
      <c r="Y19550" s="50"/>
      <c r="AA19550" s="52"/>
      <c r="AL19550" s="50"/>
    </row>
    <row r="19551" spans="1:38" x14ac:dyDescent="0.3">
      <c r="A19551" s="65">
        <v>41929</v>
      </c>
      <c r="B19551" s="66" t="s">
        <v>1530</v>
      </c>
      <c r="C19551" s="67">
        <v>4.68</v>
      </c>
      <c r="D19551" s="67" t="str">
        <f t="shared" si="317"/>
        <v>S1zxcCQ-自考-重庆-高展现词（EM）[已删除]</v>
      </c>
      <c r="E19551" s="58"/>
      <c r="L19551" s="51"/>
      <c r="M19551" s="50"/>
      <c r="N19551" s="52"/>
      <c r="Y19551" s="50"/>
      <c r="AA19551" s="52"/>
      <c r="AL19551" s="50"/>
    </row>
    <row r="19552" spans="1:38" x14ac:dyDescent="0.3">
      <c r="A19552" s="60">
        <v>41930</v>
      </c>
      <c r="B19552" s="61" t="s">
        <v>1530</v>
      </c>
      <c r="C19552" s="62">
        <v>2.23</v>
      </c>
      <c r="D19552" s="62" t="str">
        <f t="shared" si="317"/>
        <v>S1zxcCQ-自考-重庆-高展现词（EM）[已删除]</v>
      </c>
      <c r="E19552" s="58"/>
      <c r="L19552" s="51"/>
      <c r="M19552" s="50"/>
      <c r="N19552" s="52"/>
      <c r="Y19552" s="50"/>
      <c r="AA19552" s="52"/>
      <c r="AL19552" s="50"/>
    </row>
    <row r="19553" spans="1:38" x14ac:dyDescent="0.3">
      <c r="A19553" s="65">
        <v>41931</v>
      </c>
      <c r="B19553" s="66" t="s">
        <v>1530</v>
      </c>
      <c r="C19553" s="67">
        <v>1.72</v>
      </c>
      <c r="D19553" s="67" t="str">
        <f t="shared" si="317"/>
        <v>S1zxcCQ-自考-重庆-高展现词（EM）[已删除]</v>
      </c>
      <c r="E19553" s="58"/>
      <c r="L19553" s="51"/>
      <c r="M19553" s="50"/>
      <c r="N19553" s="52"/>
      <c r="Y19553" s="50"/>
      <c r="AA19553" s="52"/>
      <c r="AL19553" s="50"/>
    </row>
    <row r="19554" spans="1:38" x14ac:dyDescent="0.3">
      <c r="A19554" s="60">
        <v>41932</v>
      </c>
      <c r="B19554" s="61" t="s">
        <v>1530</v>
      </c>
      <c r="C19554" s="62">
        <v>0</v>
      </c>
      <c r="D19554" s="62" t="str">
        <f t="shared" si="317"/>
        <v>S1zxcCQ-自考-重庆-高展现词（EM）[已删除]</v>
      </c>
      <c r="E19554" s="58"/>
      <c r="L19554" s="51"/>
      <c r="M19554" s="50"/>
      <c r="N19554" s="52"/>
      <c r="Y19554" s="50"/>
      <c r="AA19554" s="52"/>
      <c r="AL19554" s="50"/>
    </row>
    <row r="19555" spans="1:38" x14ac:dyDescent="0.3">
      <c r="A19555" s="65">
        <v>41933</v>
      </c>
      <c r="B19555" s="66" t="s">
        <v>1530</v>
      </c>
      <c r="C19555" s="67">
        <v>0.28000000000000003</v>
      </c>
      <c r="D19555" s="67" t="str">
        <f t="shared" si="317"/>
        <v>S1zxcCQ-自考-重庆-高展现词（EM）[已删除]</v>
      </c>
      <c r="E19555" s="58"/>
      <c r="L19555" s="51"/>
      <c r="M19555" s="50"/>
      <c r="N19555" s="52"/>
      <c r="Y19555" s="50"/>
      <c r="AA19555" s="52"/>
      <c r="AL19555" s="50"/>
    </row>
    <row r="19556" spans="1:38" x14ac:dyDescent="0.3">
      <c r="A19556" s="60">
        <v>41934</v>
      </c>
      <c r="B19556" s="61" t="s">
        <v>1530</v>
      </c>
      <c r="C19556" s="62">
        <v>0</v>
      </c>
      <c r="D19556" s="62" t="str">
        <f t="shared" si="317"/>
        <v>S1zxcCQ-自考-重庆-高展现词（EM）[已删除]</v>
      </c>
      <c r="E19556" s="58"/>
      <c r="L19556" s="51"/>
      <c r="M19556" s="50"/>
      <c r="N19556" s="52"/>
      <c r="Y19556" s="50"/>
      <c r="AA19556" s="52"/>
      <c r="AL19556" s="50"/>
    </row>
    <row r="19557" spans="1:38" x14ac:dyDescent="0.3">
      <c r="A19557" s="65">
        <v>41935</v>
      </c>
      <c r="B19557" s="66" t="s">
        <v>1530</v>
      </c>
      <c r="C19557" s="67">
        <v>2.61</v>
      </c>
      <c r="D19557" s="67" t="str">
        <f t="shared" si="317"/>
        <v>S1zxcCQ-自考-重庆-高展现词（EM）[已删除]</v>
      </c>
      <c r="E19557" s="58"/>
      <c r="L19557" s="51"/>
      <c r="M19557" s="50"/>
      <c r="N19557" s="52"/>
      <c r="Y19557" s="50"/>
      <c r="AA19557" s="52"/>
      <c r="AL19557" s="50"/>
    </row>
    <row r="19558" spans="1:38" x14ac:dyDescent="0.3">
      <c r="A19558" s="60">
        <v>41936</v>
      </c>
      <c r="B19558" s="61" t="s">
        <v>1530</v>
      </c>
      <c r="C19558" s="62">
        <v>4.0599999999999996</v>
      </c>
      <c r="D19558" s="62" t="str">
        <f t="shared" si="317"/>
        <v>S1zxcCQ-自考-重庆-高展现词（EM）[已删除]</v>
      </c>
      <c r="E19558" s="58"/>
      <c r="L19558" s="51"/>
      <c r="M19558" s="50"/>
      <c r="N19558" s="52"/>
      <c r="Y19558" s="50"/>
      <c r="AA19558" s="52"/>
      <c r="AL19558" s="50"/>
    </row>
    <row r="19559" spans="1:38" x14ac:dyDescent="0.3">
      <c r="A19559" s="65">
        <v>41936</v>
      </c>
      <c r="B19559" s="66" t="s">
        <v>1531</v>
      </c>
      <c r="C19559" s="67">
        <v>0</v>
      </c>
      <c r="D19559" s="67" t="str">
        <f t="shared" si="317"/>
        <v>S1zxcCQ-自考-重庆-高展现词（PM）</v>
      </c>
      <c r="E19559" s="58"/>
      <c r="L19559" s="51"/>
      <c r="M19559" s="50"/>
      <c r="N19559" s="52"/>
      <c r="Y19559" s="50"/>
      <c r="AA19559" s="52"/>
      <c r="AL19559" s="50"/>
    </row>
    <row r="19560" spans="1:38" x14ac:dyDescent="0.3">
      <c r="A19560" s="60">
        <v>41937</v>
      </c>
      <c r="B19560" s="61" t="s">
        <v>1531</v>
      </c>
      <c r="C19560" s="62">
        <v>0.95</v>
      </c>
      <c r="D19560" s="62" t="str">
        <f t="shared" si="317"/>
        <v>S1zxcCQ-自考-重庆-高展现词（PM）</v>
      </c>
      <c r="E19560" s="58"/>
      <c r="L19560" s="51"/>
      <c r="M19560" s="50"/>
      <c r="N19560" s="52"/>
      <c r="Y19560" s="50"/>
      <c r="AA19560" s="52"/>
      <c r="AL19560" s="50"/>
    </row>
    <row r="19561" spans="1:38" x14ac:dyDescent="0.3">
      <c r="A19561" s="65">
        <v>41938</v>
      </c>
      <c r="B19561" s="66" t="s">
        <v>1531</v>
      </c>
      <c r="C19561" s="67">
        <v>0.76</v>
      </c>
      <c r="D19561" s="67" t="str">
        <f t="shared" si="317"/>
        <v>S1zxcCQ-自考-重庆-高展现词（PM）</v>
      </c>
      <c r="E19561" s="58"/>
      <c r="L19561" s="51"/>
      <c r="M19561" s="50"/>
      <c r="N19561" s="52"/>
      <c r="Y19561" s="50"/>
      <c r="AA19561" s="52"/>
      <c r="AL19561" s="50"/>
    </row>
    <row r="19562" spans="1:38" x14ac:dyDescent="0.3">
      <c r="A19562" s="60">
        <v>41939</v>
      </c>
      <c r="B19562" s="61" t="s">
        <v>1531</v>
      </c>
      <c r="C19562" s="62">
        <v>6.15</v>
      </c>
      <c r="D19562" s="62" t="str">
        <f t="shared" si="317"/>
        <v>S1zxcCQ-自考-重庆-高展现词（PM）</v>
      </c>
      <c r="E19562" s="58"/>
      <c r="L19562" s="51"/>
      <c r="M19562" s="50"/>
      <c r="N19562" s="52"/>
      <c r="Y19562" s="50"/>
      <c r="AA19562" s="52"/>
      <c r="AL19562" s="50"/>
    </row>
    <row r="19563" spans="1:38" x14ac:dyDescent="0.3">
      <c r="A19563" s="65">
        <v>41940</v>
      </c>
      <c r="B19563" s="66" t="s">
        <v>1531</v>
      </c>
      <c r="C19563" s="67">
        <v>4.55</v>
      </c>
      <c r="D19563" s="67" t="str">
        <f t="shared" si="317"/>
        <v>S1zxcCQ-自考-重庆-高展现词（PM）</v>
      </c>
      <c r="E19563" s="58"/>
      <c r="L19563" s="51"/>
      <c r="M19563" s="50"/>
      <c r="N19563" s="52"/>
      <c r="Y19563" s="50"/>
      <c r="AA19563" s="52"/>
      <c r="AL19563" s="50"/>
    </row>
    <row r="19564" spans="1:38" x14ac:dyDescent="0.3">
      <c r="A19564" s="60">
        <v>41941</v>
      </c>
      <c r="B19564" s="61" t="s">
        <v>1531</v>
      </c>
      <c r="C19564" s="62">
        <v>11.51</v>
      </c>
      <c r="D19564" s="62" t="str">
        <f t="shared" si="317"/>
        <v>S1zxcCQ-自考-重庆-高展现词（PM）</v>
      </c>
      <c r="E19564" s="58"/>
      <c r="L19564" s="51"/>
      <c r="M19564" s="50"/>
      <c r="N19564" s="52"/>
      <c r="Y19564" s="50"/>
      <c r="AA19564" s="52"/>
      <c r="AL19564" s="50"/>
    </row>
    <row r="19565" spans="1:38" x14ac:dyDescent="0.3">
      <c r="A19565" s="65">
        <v>41942</v>
      </c>
      <c r="B19565" s="66" t="s">
        <v>1531</v>
      </c>
      <c r="C19565" s="67">
        <v>2.66</v>
      </c>
      <c r="D19565" s="67" t="str">
        <f t="shared" si="317"/>
        <v>S1zxcCQ-自考-重庆-高展现词（PM）</v>
      </c>
      <c r="E19565" s="58"/>
      <c r="L19565" s="51"/>
      <c r="M19565" s="50"/>
      <c r="N19565" s="52"/>
      <c r="Y19565" s="50"/>
      <c r="AA19565" s="52"/>
      <c r="AL19565" s="50"/>
    </row>
    <row r="19566" spans="1:38" x14ac:dyDescent="0.3">
      <c r="A19566" s="60">
        <v>41943</v>
      </c>
      <c r="B19566" s="61" t="s">
        <v>1531</v>
      </c>
      <c r="C19566" s="62">
        <v>0</v>
      </c>
      <c r="D19566" s="62" t="str">
        <f t="shared" si="317"/>
        <v>S1zxcCQ-自考-重庆-高展现词（PM）</v>
      </c>
      <c r="E19566" s="58"/>
      <c r="L19566" s="51"/>
      <c r="M19566" s="50"/>
      <c r="N19566" s="52"/>
      <c r="Y19566" s="50"/>
      <c r="AA19566" s="52"/>
      <c r="AL19566" s="50"/>
    </row>
    <row r="19567" spans="1:38" x14ac:dyDescent="0.3">
      <c r="A19567" s="65">
        <v>41923</v>
      </c>
      <c r="B19567" s="66" t="s">
        <v>1532</v>
      </c>
      <c r="C19567" s="67">
        <v>0</v>
      </c>
      <c r="D19567" s="67" t="str">
        <f t="shared" si="317"/>
        <v>S1zxcCQ-自考-重庆-高展现词（PM）[已删除]</v>
      </c>
      <c r="E19567" s="58"/>
      <c r="L19567" s="51"/>
      <c r="M19567" s="50"/>
      <c r="N19567" s="52"/>
      <c r="Y19567" s="50"/>
      <c r="AA19567" s="52"/>
      <c r="AL19567" s="50"/>
    </row>
    <row r="19568" spans="1:38" x14ac:dyDescent="0.3">
      <c r="A19568" s="60">
        <v>41924</v>
      </c>
      <c r="B19568" s="61" t="s">
        <v>1532</v>
      </c>
      <c r="C19568" s="62">
        <v>0</v>
      </c>
      <c r="D19568" s="62" t="str">
        <f t="shared" si="317"/>
        <v>S1zxcCQ-自考-重庆-高展现词（PM）[已删除]</v>
      </c>
      <c r="E19568" s="58"/>
      <c r="L19568" s="51"/>
      <c r="M19568" s="50"/>
      <c r="N19568" s="52"/>
      <c r="Y19568" s="50"/>
      <c r="AA19568" s="52"/>
      <c r="AL19568" s="50"/>
    </row>
    <row r="19569" spans="1:38" x14ac:dyDescent="0.3">
      <c r="A19569" s="65">
        <v>41925</v>
      </c>
      <c r="B19569" s="66" t="s">
        <v>1532</v>
      </c>
      <c r="C19569" s="67">
        <v>4.38</v>
      </c>
      <c r="D19569" s="67" t="str">
        <f t="shared" si="317"/>
        <v>S1zxcCQ-自考-重庆-高展现词（PM）[已删除]</v>
      </c>
      <c r="E19569" s="58"/>
      <c r="L19569" s="51"/>
      <c r="M19569" s="50"/>
      <c r="N19569" s="52"/>
      <c r="Y19569" s="50"/>
      <c r="AA19569" s="52"/>
      <c r="AL19569" s="50"/>
    </row>
    <row r="19570" spans="1:38" x14ac:dyDescent="0.3">
      <c r="A19570" s="60">
        <v>41926</v>
      </c>
      <c r="B19570" s="61" t="s">
        <v>1532</v>
      </c>
      <c r="C19570" s="62">
        <v>6.24</v>
      </c>
      <c r="D19570" s="62" t="str">
        <f t="shared" si="317"/>
        <v>S1zxcCQ-自考-重庆-高展现词（PM）[已删除]</v>
      </c>
      <c r="E19570" s="58"/>
      <c r="L19570" s="51"/>
      <c r="M19570" s="50"/>
      <c r="N19570" s="52"/>
      <c r="Y19570" s="50"/>
      <c r="AA19570" s="52"/>
      <c r="AL19570" s="50"/>
    </row>
    <row r="19571" spans="1:38" x14ac:dyDescent="0.3">
      <c r="A19571" s="65">
        <v>41927</v>
      </c>
      <c r="B19571" s="66" t="s">
        <v>1532</v>
      </c>
      <c r="C19571" s="67">
        <v>9.89</v>
      </c>
      <c r="D19571" s="67" t="str">
        <f t="shared" si="317"/>
        <v>S1zxcCQ-自考-重庆-高展现词（PM）[已删除]</v>
      </c>
      <c r="E19571" s="58"/>
      <c r="L19571" s="51"/>
      <c r="M19571" s="50"/>
      <c r="N19571" s="52"/>
      <c r="Y19571" s="50"/>
      <c r="AA19571" s="52"/>
      <c r="AL19571" s="50"/>
    </row>
    <row r="19572" spans="1:38" x14ac:dyDescent="0.3">
      <c r="A19572" s="60">
        <v>41928</v>
      </c>
      <c r="B19572" s="61" t="s">
        <v>1532</v>
      </c>
      <c r="C19572" s="62">
        <v>6.47</v>
      </c>
      <c r="D19572" s="62" t="str">
        <f t="shared" si="317"/>
        <v>S1zxcCQ-自考-重庆-高展现词（PM）[已删除]</v>
      </c>
      <c r="E19572" s="58"/>
      <c r="L19572" s="51"/>
      <c r="M19572" s="50"/>
      <c r="N19572" s="52"/>
      <c r="Y19572" s="50"/>
      <c r="AA19572" s="52"/>
      <c r="AL19572" s="50"/>
    </row>
    <row r="19573" spans="1:38" x14ac:dyDescent="0.3">
      <c r="A19573" s="65">
        <v>41929</v>
      </c>
      <c r="B19573" s="66" t="s">
        <v>1532</v>
      </c>
      <c r="C19573" s="67">
        <v>4.82</v>
      </c>
      <c r="D19573" s="67" t="str">
        <f t="shared" si="317"/>
        <v>S1zxcCQ-自考-重庆-高展现词（PM）[已删除]</v>
      </c>
      <c r="E19573" s="58"/>
      <c r="L19573" s="51"/>
      <c r="M19573" s="50"/>
      <c r="N19573" s="52"/>
      <c r="Y19573" s="50"/>
      <c r="AA19573" s="52"/>
      <c r="AL19573" s="50"/>
    </row>
    <row r="19574" spans="1:38" x14ac:dyDescent="0.3">
      <c r="A19574" s="60">
        <v>41930</v>
      </c>
      <c r="B19574" s="61" t="s">
        <v>1532</v>
      </c>
      <c r="C19574" s="62">
        <v>4.74</v>
      </c>
      <c r="D19574" s="62" t="str">
        <f t="shared" si="317"/>
        <v>S1zxcCQ-自考-重庆-高展现词（PM）[已删除]</v>
      </c>
      <c r="E19574" s="58"/>
      <c r="L19574" s="51"/>
      <c r="M19574" s="50"/>
      <c r="N19574" s="52"/>
      <c r="Y19574" s="50"/>
      <c r="AA19574" s="52"/>
      <c r="AL19574" s="50"/>
    </row>
    <row r="19575" spans="1:38" x14ac:dyDescent="0.3">
      <c r="A19575" s="65">
        <v>41931</v>
      </c>
      <c r="B19575" s="66" t="s">
        <v>1532</v>
      </c>
      <c r="C19575" s="67">
        <v>1.7</v>
      </c>
      <c r="D19575" s="67" t="str">
        <f t="shared" si="317"/>
        <v>S1zxcCQ-自考-重庆-高展现词（PM）[已删除]</v>
      </c>
      <c r="E19575" s="58"/>
      <c r="L19575" s="51"/>
      <c r="M19575" s="50"/>
      <c r="N19575" s="52"/>
      <c r="Y19575" s="50"/>
      <c r="AA19575" s="52"/>
      <c r="AL19575" s="50"/>
    </row>
    <row r="19576" spans="1:38" x14ac:dyDescent="0.3">
      <c r="A19576" s="60">
        <v>41932</v>
      </c>
      <c r="B19576" s="61" t="s">
        <v>1532</v>
      </c>
      <c r="C19576" s="62">
        <v>2.1</v>
      </c>
      <c r="D19576" s="62" t="str">
        <f t="shared" si="317"/>
        <v>S1zxcCQ-自考-重庆-高展现词（PM）[已删除]</v>
      </c>
      <c r="E19576" s="58"/>
      <c r="L19576" s="51"/>
      <c r="M19576" s="50"/>
      <c r="N19576" s="52"/>
      <c r="Y19576" s="50"/>
      <c r="AA19576" s="52"/>
      <c r="AL19576" s="50"/>
    </row>
    <row r="19577" spans="1:38" x14ac:dyDescent="0.3">
      <c r="A19577" s="65">
        <v>41933</v>
      </c>
      <c r="B19577" s="66" t="s">
        <v>1532</v>
      </c>
      <c r="C19577" s="67">
        <v>2.57</v>
      </c>
      <c r="D19577" s="67" t="str">
        <f t="shared" si="317"/>
        <v>S1zxcCQ-自考-重庆-高展现词（PM）[已删除]</v>
      </c>
      <c r="E19577" s="58"/>
      <c r="L19577" s="51"/>
      <c r="M19577" s="50"/>
      <c r="N19577" s="52"/>
      <c r="Y19577" s="50"/>
      <c r="AA19577" s="52"/>
      <c r="AL19577" s="50"/>
    </row>
    <row r="19578" spans="1:38" x14ac:dyDescent="0.3">
      <c r="A19578" s="60">
        <v>41934</v>
      </c>
      <c r="B19578" s="61" t="s">
        <v>1532</v>
      </c>
      <c r="C19578" s="62">
        <v>0</v>
      </c>
      <c r="D19578" s="62" t="str">
        <f t="shared" si="317"/>
        <v>S1zxcCQ-自考-重庆-高展现词（PM）[已删除]</v>
      </c>
      <c r="E19578" s="58"/>
      <c r="L19578" s="51"/>
      <c r="M19578" s="50"/>
      <c r="N19578" s="52"/>
      <c r="Y19578" s="50"/>
      <c r="AA19578" s="52"/>
      <c r="AL19578" s="50"/>
    </row>
    <row r="19579" spans="1:38" x14ac:dyDescent="0.3">
      <c r="A19579" s="65">
        <v>41935</v>
      </c>
      <c r="B19579" s="66" t="s">
        <v>1532</v>
      </c>
      <c r="C19579" s="67">
        <v>2.86</v>
      </c>
      <c r="D19579" s="67" t="str">
        <f t="shared" si="317"/>
        <v>S1zxcCQ-自考-重庆-高展现词（PM）[已删除]</v>
      </c>
      <c r="E19579" s="58"/>
      <c r="L19579" s="51"/>
      <c r="M19579" s="50"/>
      <c r="N19579" s="52"/>
      <c r="Y19579" s="50"/>
      <c r="AA19579" s="52"/>
      <c r="AL19579" s="50"/>
    </row>
    <row r="19580" spans="1:38" x14ac:dyDescent="0.3">
      <c r="A19580" s="60">
        <v>41936</v>
      </c>
      <c r="B19580" s="61" t="s">
        <v>1532</v>
      </c>
      <c r="C19580" s="62">
        <v>3.5</v>
      </c>
      <c r="D19580" s="62" t="str">
        <f t="shared" si="317"/>
        <v>S1zxcCQ-自考-重庆-高展现词（PM）[已删除]</v>
      </c>
      <c r="E19580" s="58"/>
      <c r="L19580" s="51"/>
      <c r="M19580" s="50"/>
      <c r="N19580" s="52"/>
      <c r="Y19580" s="50"/>
      <c r="AA19580" s="52"/>
      <c r="AL19580" s="50"/>
    </row>
    <row r="19581" spans="1:38" x14ac:dyDescent="0.3">
      <c r="A19581" s="65">
        <v>41930</v>
      </c>
      <c r="B19581" s="66" t="s">
        <v>1533</v>
      </c>
      <c r="C19581" s="67">
        <v>0</v>
      </c>
      <c r="D19581" s="67" t="str">
        <f t="shared" si="317"/>
        <v>S1zxcCQ-自考-重庆函授学历(EM)[已删除]</v>
      </c>
      <c r="E19581" s="58"/>
      <c r="L19581" s="51"/>
      <c r="M19581" s="50"/>
      <c r="N19581" s="52"/>
      <c r="Y19581" s="50"/>
      <c r="AA19581" s="52"/>
      <c r="AL19581" s="50"/>
    </row>
    <row r="19582" spans="1:38" x14ac:dyDescent="0.3">
      <c r="A19582" s="60">
        <v>41923</v>
      </c>
      <c r="B19582" s="61" t="s">
        <v>1534</v>
      </c>
      <c r="C19582" s="62">
        <v>0</v>
      </c>
      <c r="D19582" s="62" t="str">
        <f t="shared" si="317"/>
        <v>S1zxcCQ-自考-重庆函授学历(PM)[已删除]</v>
      </c>
      <c r="E19582" s="58"/>
      <c r="L19582" s="51"/>
      <c r="M19582" s="50"/>
      <c r="N19582" s="52"/>
      <c r="Y19582" s="50"/>
      <c r="AA19582" s="52"/>
      <c r="AL19582" s="50"/>
    </row>
    <row r="19583" spans="1:38" x14ac:dyDescent="0.3">
      <c r="A19583" s="65">
        <v>41924</v>
      </c>
      <c r="B19583" s="66" t="s">
        <v>1534</v>
      </c>
      <c r="C19583" s="67">
        <v>0</v>
      </c>
      <c r="D19583" s="67" t="str">
        <f t="shared" si="317"/>
        <v>S1zxcCQ-自考-重庆函授学历(PM)[已删除]</v>
      </c>
      <c r="E19583" s="58"/>
      <c r="L19583" s="51"/>
      <c r="M19583" s="50"/>
      <c r="N19583" s="52"/>
      <c r="Y19583" s="50"/>
      <c r="AA19583" s="52"/>
      <c r="AL19583" s="50"/>
    </row>
    <row r="19584" spans="1:38" x14ac:dyDescent="0.3">
      <c r="A19584" s="60">
        <v>41928</v>
      </c>
      <c r="B19584" s="61" t="s">
        <v>1534</v>
      </c>
      <c r="C19584" s="62">
        <v>0</v>
      </c>
      <c r="D19584" s="62" t="str">
        <f t="shared" si="317"/>
        <v>S1zxcCQ-自考-重庆函授学历(PM)[已删除]</v>
      </c>
      <c r="E19584" s="58"/>
      <c r="L19584" s="51"/>
      <c r="M19584" s="50"/>
      <c r="N19584" s="52"/>
      <c r="Y19584" s="50"/>
      <c r="AA19584" s="52"/>
      <c r="AL19584" s="50"/>
    </row>
    <row r="19585" spans="1:38" x14ac:dyDescent="0.3">
      <c r="A19585" s="65">
        <v>41929</v>
      </c>
      <c r="B19585" s="66" t="s">
        <v>1534</v>
      </c>
      <c r="C19585" s="67">
        <v>0</v>
      </c>
      <c r="D19585" s="67" t="str">
        <f t="shared" si="317"/>
        <v>S1zxcCQ-自考-重庆函授学历(PM)[已删除]</v>
      </c>
      <c r="E19585" s="58"/>
      <c r="L19585" s="51"/>
      <c r="M19585" s="50"/>
      <c r="N19585" s="52"/>
      <c r="Y19585" s="50"/>
      <c r="AA19585" s="52"/>
      <c r="AL19585" s="50"/>
    </row>
    <row r="19586" spans="1:38" x14ac:dyDescent="0.3">
      <c r="A19586" s="60">
        <v>41932</v>
      </c>
      <c r="B19586" s="61" t="s">
        <v>1534</v>
      </c>
      <c r="C19586" s="62">
        <v>0</v>
      </c>
      <c r="D19586" s="62" t="str">
        <f t="shared" si="317"/>
        <v>S1zxcCQ-自考-重庆函授学历(PM)[已删除]</v>
      </c>
      <c r="E19586" s="58"/>
      <c r="L19586" s="51"/>
      <c r="M19586" s="50"/>
      <c r="N19586" s="52"/>
      <c r="Y19586" s="50"/>
      <c r="AA19586" s="52"/>
      <c r="AL19586" s="50"/>
    </row>
    <row r="19587" spans="1:38" x14ac:dyDescent="0.3">
      <c r="A19587" s="65">
        <v>41934</v>
      </c>
      <c r="B19587" s="66" t="s">
        <v>1534</v>
      </c>
      <c r="C19587" s="67">
        <v>0</v>
      </c>
      <c r="D19587" s="67" t="str">
        <f t="shared" si="317"/>
        <v>S1zxcCQ-自考-重庆函授学历(PM)[已删除]</v>
      </c>
      <c r="E19587" s="58"/>
      <c r="L19587" s="51"/>
      <c r="M19587" s="50"/>
      <c r="N19587" s="52"/>
      <c r="Y19587" s="50"/>
      <c r="AA19587" s="52"/>
      <c r="AL19587" s="50"/>
    </row>
    <row r="19588" spans="1:38" x14ac:dyDescent="0.3">
      <c r="A19588" s="60">
        <v>41936</v>
      </c>
      <c r="B19588" s="61" t="s">
        <v>1534</v>
      </c>
      <c r="C19588" s="62">
        <v>0</v>
      </c>
      <c r="D19588" s="62" t="str">
        <f t="shared" si="317"/>
        <v>S1zxcCQ-自考-重庆函授学历(PM)[已删除]</v>
      </c>
      <c r="E19588" s="58"/>
      <c r="L19588" s="51"/>
      <c r="M19588" s="50"/>
      <c r="N19588" s="52"/>
      <c r="Y19588" s="50"/>
      <c r="AA19588" s="52"/>
      <c r="AL19588" s="50"/>
    </row>
    <row r="19589" spans="1:38" x14ac:dyDescent="0.3">
      <c r="A19589" s="65">
        <v>41939</v>
      </c>
      <c r="B19589" s="66" t="s">
        <v>1534</v>
      </c>
      <c r="C19589" s="67">
        <v>0</v>
      </c>
      <c r="D19589" s="67" t="str">
        <f t="shared" si="317"/>
        <v>S1zxcCQ-自考-重庆函授学历(PM)[已删除]</v>
      </c>
      <c r="E19589" s="58"/>
      <c r="L19589" s="51"/>
      <c r="M19589" s="50"/>
      <c r="N19589" s="52"/>
      <c r="Y19589" s="50"/>
      <c r="AA19589" s="52"/>
      <c r="AL19589" s="50"/>
    </row>
    <row r="19590" spans="1:38" x14ac:dyDescent="0.3">
      <c r="A19590" s="60">
        <v>41940</v>
      </c>
      <c r="B19590" s="61" t="s">
        <v>1534</v>
      </c>
      <c r="C19590" s="62">
        <v>0</v>
      </c>
      <c r="D19590" s="62" t="str">
        <f t="shared" ref="D19590:D19653" si="318">LEFT(B19590,2)&amp;"zxc"&amp;MID(B19590,4,100)</f>
        <v>S1zxcCQ-自考-重庆函授学历(PM)[已删除]</v>
      </c>
      <c r="E19590" s="58"/>
      <c r="L19590" s="51"/>
      <c r="M19590" s="50"/>
      <c r="N19590" s="52"/>
      <c r="Y19590" s="50"/>
      <c r="AA19590" s="52"/>
      <c r="AL19590" s="50"/>
    </row>
    <row r="19591" spans="1:38" x14ac:dyDescent="0.3">
      <c r="A19591" s="65">
        <v>41941</v>
      </c>
      <c r="B19591" s="66" t="s">
        <v>1535</v>
      </c>
      <c r="C19591" s="67">
        <v>0</v>
      </c>
      <c r="D19591" s="67" t="str">
        <f t="shared" si="318"/>
        <v>S1zxcCQ-自考-重庆-核心大词（EM）</v>
      </c>
      <c r="E19591" s="58"/>
      <c r="L19591" s="51"/>
      <c r="M19591" s="50"/>
      <c r="N19591" s="52"/>
      <c r="Y19591" s="50"/>
      <c r="AA19591" s="52"/>
      <c r="AL19591" s="50"/>
    </row>
    <row r="19592" spans="1:38" x14ac:dyDescent="0.3">
      <c r="A19592" s="60">
        <v>41942</v>
      </c>
      <c r="B19592" s="61" t="s">
        <v>1535</v>
      </c>
      <c r="C19592" s="62">
        <v>0.96</v>
      </c>
      <c r="D19592" s="62" t="str">
        <f t="shared" si="318"/>
        <v>S1zxcCQ-自考-重庆-核心大词（EM）</v>
      </c>
      <c r="E19592" s="58"/>
      <c r="L19592" s="51"/>
      <c r="M19592" s="50"/>
      <c r="N19592" s="52"/>
      <c r="Y19592" s="50"/>
      <c r="AA19592" s="52"/>
      <c r="AL19592" s="50"/>
    </row>
    <row r="19593" spans="1:38" x14ac:dyDescent="0.3">
      <c r="A19593" s="65">
        <v>41943</v>
      </c>
      <c r="B19593" s="66" t="s">
        <v>1535</v>
      </c>
      <c r="C19593" s="67">
        <v>4.66</v>
      </c>
      <c r="D19593" s="67" t="str">
        <f t="shared" si="318"/>
        <v>S1zxcCQ-自考-重庆-核心大词（EM）</v>
      </c>
      <c r="E19593" s="58"/>
      <c r="L19593" s="51"/>
      <c r="M19593" s="50"/>
      <c r="N19593" s="52"/>
      <c r="Y19593" s="50"/>
      <c r="AA19593" s="52"/>
      <c r="AL19593" s="50"/>
    </row>
    <row r="19594" spans="1:38" x14ac:dyDescent="0.3">
      <c r="A19594" s="60">
        <v>41936</v>
      </c>
      <c r="B19594" s="61" t="s">
        <v>1536</v>
      </c>
      <c r="C19594" s="62">
        <v>11.36</v>
      </c>
      <c r="D19594" s="62" t="str">
        <f t="shared" si="318"/>
        <v>S1zxcCQ-自考-重庆-核心大词（PM）</v>
      </c>
      <c r="E19594" s="58"/>
      <c r="L19594" s="51"/>
      <c r="M19594" s="50"/>
      <c r="N19594" s="52"/>
      <c r="Y19594" s="50"/>
      <c r="AA19594" s="52"/>
      <c r="AL19594" s="50"/>
    </row>
    <row r="19595" spans="1:38" x14ac:dyDescent="0.3">
      <c r="A19595" s="65">
        <v>41937</v>
      </c>
      <c r="B19595" s="66" t="s">
        <v>1536</v>
      </c>
      <c r="C19595" s="67">
        <v>24.85</v>
      </c>
      <c r="D19595" s="67" t="str">
        <f t="shared" si="318"/>
        <v>S1zxcCQ-自考-重庆-核心大词（PM）</v>
      </c>
      <c r="E19595" s="58"/>
      <c r="L19595" s="51"/>
      <c r="M19595" s="50"/>
      <c r="N19595" s="52"/>
      <c r="Y19595" s="50"/>
      <c r="AA19595" s="52"/>
      <c r="AL19595" s="50"/>
    </row>
    <row r="19596" spans="1:38" x14ac:dyDescent="0.3">
      <c r="A19596" s="60">
        <v>41938</v>
      </c>
      <c r="B19596" s="61" t="s">
        <v>1536</v>
      </c>
      <c r="C19596" s="62">
        <v>18.02</v>
      </c>
      <c r="D19596" s="62" t="str">
        <f t="shared" si="318"/>
        <v>S1zxcCQ-自考-重庆-核心大词（PM）</v>
      </c>
      <c r="E19596" s="58"/>
      <c r="L19596" s="51"/>
      <c r="M19596" s="50"/>
      <c r="N19596" s="52"/>
      <c r="Y19596" s="50"/>
      <c r="AA19596" s="52"/>
      <c r="AL19596" s="50"/>
    </row>
    <row r="19597" spans="1:38" x14ac:dyDescent="0.3">
      <c r="A19597" s="65">
        <v>41939</v>
      </c>
      <c r="B19597" s="66" t="s">
        <v>1536</v>
      </c>
      <c r="C19597" s="67">
        <v>65.25</v>
      </c>
      <c r="D19597" s="67" t="str">
        <f t="shared" si="318"/>
        <v>S1zxcCQ-自考-重庆-核心大词（PM）</v>
      </c>
      <c r="E19597" s="58"/>
      <c r="L19597" s="51"/>
      <c r="M19597" s="50"/>
      <c r="N19597" s="52"/>
      <c r="Y19597" s="50"/>
      <c r="AA19597" s="52"/>
      <c r="AL19597" s="50"/>
    </row>
    <row r="19598" spans="1:38" x14ac:dyDescent="0.3">
      <c r="A19598" s="60">
        <v>41940</v>
      </c>
      <c r="B19598" s="61" t="s">
        <v>1536</v>
      </c>
      <c r="C19598" s="62">
        <v>91.15</v>
      </c>
      <c r="D19598" s="62" t="str">
        <f t="shared" si="318"/>
        <v>S1zxcCQ-自考-重庆-核心大词（PM）</v>
      </c>
      <c r="E19598" s="58"/>
      <c r="L19598" s="51"/>
      <c r="M19598" s="50"/>
      <c r="N19598" s="52"/>
      <c r="Y19598" s="50"/>
      <c r="AA19598" s="52"/>
      <c r="AL19598" s="50"/>
    </row>
    <row r="19599" spans="1:38" x14ac:dyDescent="0.3">
      <c r="A19599" s="65">
        <v>41941</v>
      </c>
      <c r="B19599" s="66" t="s">
        <v>1536</v>
      </c>
      <c r="C19599" s="67">
        <v>60.55</v>
      </c>
      <c r="D19599" s="67" t="str">
        <f t="shared" si="318"/>
        <v>S1zxcCQ-自考-重庆-核心大词（PM）</v>
      </c>
      <c r="E19599" s="58"/>
      <c r="L19599" s="51"/>
      <c r="M19599" s="50"/>
      <c r="N19599" s="52"/>
      <c r="Y19599" s="50"/>
      <c r="AA19599" s="52"/>
      <c r="AL19599" s="50"/>
    </row>
    <row r="19600" spans="1:38" x14ac:dyDescent="0.3">
      <c r="A19600" s="60">
        <v>41942</v>
      </c>
      <c r="B19600" s="61" t="s">
        <v>1536</v>
      </c>
      <c r="C19600" s="62">
        <v>70.239999999999995</v>
      </c>
      <c r="D19600" s="62" t="str">
        <f t="shared" si="318"/>
        <v>S1zxcCQ-自考-重庆-核心大词（PM）</v>
      </c>
      <c r="E19600" s="58"/>
      <c r="L19600" s="51"/>
      <c r="M19600" s="50"/>
      <c r="N19600" s="52"/>
      <c r="Y19600" s="50"/>
      <c r="AA19600" s="52"/>
      <c r="AL19600" s="50"/>
    </row>
    <row r="19601" spans="1:38" x14ac:dyDescent="0.3">
      <c r="A19601" s="65">
        <v>41943</v>
      </c>
      <c r="B19601" s="66" t="s">
        <v>1536</v>
      </c>
      <c r="C19601" s="67">
        <v>61.68</v>
      </c>
      <c r="D19601" s="67" t="str">
        <f t="shared" si="318"/>
        <v>S1zxcCQ-自考-重庆-核心大词（PM）</v>
      </c>
      <c r="E19601" s="58"/>
      <c r="L19601" s="51"/>
      <c r="M19601" s="50"/>
      <c r="N19601" s="52"/>
      <c r="Y19601" s="50"/>
      <c r="AA19601" s="52"/>
      <c r="AL19601" s="50"/>
    </row>
    <row r="19602" spans="1:38" x14ac:dyDescent="0.3">
      <c r="A19602" s="60">
        <v>41922</v>
      </c>
      <c r="B19602" s="61" t="s">
        <v>1537</v>
      </c>
      <c r="C19602" s="62">
        <v>9.25</v>
      </c>
      <c r="D19602" s="62" t="str">
        <f t="shared" si="318"/>
        <v>S1zxcCQ-自考-重庆-核心大词（PM）[已删除]</v>
      </c>
      <c r="E19602" s="58"/>
      <c r="L19602" s="51"/>
      <c r="M19602" s="50"/>
      <c r="N19602" s="52"/>
      <c r="Y19602" s="50"/>
      <c r="AA19602" s="52"/>
      <c r="AL19602" s="50"/>
    </row>
    <row r="19603" spans="1:38" x14ac:dyDescent="0.3">
      <c r="A19603" s="65">
        <v>41923</v>
      </c>
      <c r="B19603" s="66" t="s">
        <v>1537</v>
      </c>
      <c r="C19603" s="67">
        <v>17.739999999999998</v>
      </c>
      <c r="D19603" s="67" t="str">
        <f t="shared" si="318"/>
        <v>S1zxcCQ-自考-重庆-核心大词（PM）[已删除]</v>
      </c>
      <c r="E19603" s="58"/>
      <c r="L19603" s="51"/>
      <c r="M19603" s="50"/>
      <c r="N19603" s="52"/>
      <c r="Y19603" s="50"/>
      <c r="AA19603" s="52"/>
      <c r="AL19603" s="50"/>
    </row>
    <row r="19604" spans="1:38" x14ac:dyDescent="0.3">
      <c r="A19604" s="60">
        <v>41924</v>
      </c>
      <c r="B19604" s="61" t="s">
        <v>1537</v>
      </c>
      <c r="C19604" s="62">
        <v>52.62</v>
      </c>
      <c r="D19604" s="62" t="str">
        <f t="shared" si="318"/>
        <v>S1zxcCQ-自考-重庆-核心大词（PM）[已删除]</v>
      </c>
      <c r="E19604" s="58"/>
      <c r="L19604" s="51"/>
      <c r="M19604" s="50"/>
      <c r="N19604" s="52"/>
      <c r="Y19604" s="50"/>
      <c r="AA19604" s="52"/>
      <c r="AL19604" s="50"/>
    </row>
    <row r="19605" spans="1:38" x14ac:dyDescent="0.3">
      <c r="A19605" s="65">
        <v>41925</v>
      </c>
      <c r="B19605" s="66" t="s">
        <v>1537</v>
      </c>
      <c r="C19605" s="67">
        <v>81.45</v>
      </c>
      <c r="D19605" s="67" t="str">
        <f t="shared" si="318"/>
        <v>S1zxcCQ-自考-重庆-核心大词（PM）[已删除]</v>
      </c>
      <c r="E19605" s="58"/>
      <c r="L19605" s="51"/>
      <c r="M19605" s="50"/>
      <c r="N19605" s="52"/>
      <c r="Y19605" s="50"/>
      <c r="AA19605" s="52"/>
      <c r="AL19605" s="50"/>
    </row>
    <row r="19606" spans="1:38" x14ac:dyDescent="0.3">
      <c r="A19606" s="60">
        <v>41926</v>
      </c>
      <c r="B19606" s="61" t="s">
        <v>1537</v>
      </c>
      <c r="C19606" s="62">
        <v>88.23</v>
      </c>
      <c r="D19606" s="62" t="str">
        <f t="shared" si="318"/>
        <v>S1zxcCQ-自考-重庆-核心大词（PM）[已删除]</v>
      </c>
      <c r="E19606" s="58"/>
      <c r="L19606" s="51"/>
      <c r="M19606" s="50"/>
      <c r="N19606" s="52"/>
      <c r="Y19606" s="50"/>
      <c r="AA19606" s="52"/>
      <c r="AL19606" s="50"/>
    </row>
    <row r="19607" spans="1:38" x14ac:dyDescent="0.3">
      <c r="A19607" s="65">
        <v>41927</v>
      </c>
      <c r="B19607" s="66" t="s">
        <v>1537</v>
      </c>
      <c r="C19607" s="67">
        <v>125.75</v>
      </c>
      <c r="D19607" s="67" t="str">
        <f t="shared" si="318"/>
        <v>S1zxcCQ-自考-重庆-核心大词（PM）[已删除]</v>
      </c>
      <c r="E19607" s="58"/>
      <c r="L19607" s="51"/>
      <c r="M19607" s="50"/>
      <c r="N19607" s="52"/>
      <c r="Y19607" s="50"/>
      <c r="AA19607" s="52"/>
      <c r="AL19607" s="50"/>
    </row>
    <row r="19608" spans="1:38" x14ac:dyDescent="0.3">
      <c r="A19608" s="60">
        <v>41928</v>
      </c>
      <c r="B19608" s="61" t="s">
        <v>1537</v>
      </c>
      <c r="C19608" s="62">
        <v>107.3</v>
      </c>
      <c r="D19608" s="62" t="str">
        <f t="shared" si="318"/>
        <v>S1zxcCQ-自考-重庆-核心大词（PM）[已删除]</v>
      </c>
      <c r="E19608" s="58"/>
      <c r="L19608" s="51"/>
      <c r="M19608" s="50"/>
      <c r="N19608" s="52"/>
      <c r="Y19608" s="50"/>
      <c r="AA19608" s="52"/>
      <c r="AL19608" s="50"/>
    </row>
    <row r="19609" spans="1:38" x14ac:dyDescent="0.3">
      <c r="A19609" s="65">
        <v>41929</v>
      </c>
      <c r="B19609" s="66" t="s">
        <v>1537</v>
      </c>
      <c r="C19609" s="67">
        <v>97.23</v>
      </c>
      <c r="D19609" s="67" t="str">
        <f t="shared" si="318"/>
        <v>S1zxcCQ-自考-重庆-核心大词（PM）[已删除]</v>
      </c>
      <c r="E19609" s="58"/>
      <c r="L19609" s="51"/>
      <c r="M19609" s="50"/>
      <c r="N19609" s="52"/>
      <c r="Y19609" s="50"/>
      <c r="AA19609" s="52"/>
      <c r="AL19609" s="50"/>
    </row>
    <row r="19610" spans="1:38" x14ac:dyDescent="0.3">
      <c r="A19610" s="60">
        <v>41930</v>
      </c>
      <c r="B19610" s="61" t="s">
        <v>1537</v>
      </c>
      <c r="C19610" s="62">
        <v>62.43</v>
      </c>
      <c r="D19610" s="62" t="str">
        <f t="shared" si="318"/>
        <v>S1zxcCQ-自考-重庆-核心大词（PM）[已删除]</v>
      </c>
      <c r="E19610" s="58"/>
      <c r="L19610" s="51"/>
      <c r="M19610" s="50"/>
      <c r="N19610" s="52"/>
      <c r="Y19610" s="50"/>
      <c r="AA19610" s="52"/>
      <c r="AL19610" s="50"/>
    </row>
    <row r="19611" spans="1:38" x14ac:dyDescent="0.3">
      <c r="A19611" s="65">
        <v>41931</v>
      </c>
      <c r="B19611" s="66" t="s">
        <v>1537</v>
      </c>
      <c r="C19611" s="67">
        <v>52</v>
      </c>
      <c r="D19611" s="67" t="str">
        <f t="shared" si="318"/>
        <v>S1zxcCQ-自考-重庆-核心大词（PM）[已删除]</v>
      </c>
      <c r="E19611" s="58"/>
      <c r="L19611" s="51"/>
      <c r="M19611" s="50"/>
      <c r="N19611" s="52"/>
      <c r="Y19611" s="50"/>
      <c r="AA19611" s="52"/>
      <c r="AL19611" s="50"/>
    </row>
    <row r="19612" spans="1:38" x14ac:dyDescent="0.3">
      <c r="A19612" s="60">
        <v>41932</v>
      </c>
      <c r="B19612" s="61" t="s">
        <v>1537</v>
      </c>
      <c r="C19612" s="62">
        <v>70.28</v>
      </c>
      <c r="D19612" s="62" t="str">
        <f t="shared" si="318"/>
        <v>S1zxcCQ-自考-重庆-核心大词（PM）[已删除]</v>
      </c>
      <c r="E19612" s="58"/>
      <c r="L19612" s="51"/>
      <c r="M19612" s="50"/>
      <c r="N19612" s="52"/>
      <c r="Y19612" s="50"/>
      <c r="AA19612" s="52"/>
      <c r="AL19612" s="50"/>
    </row>
    <row r="19613" spans="1:38" x14ac:dyDescent="0.3">
      <c r="A19613" s="65">
        <v>41933</v>
      </c>
      <c r="B19613" s="66" t="s">
        <v>1537</v>
      </c>
      <c r="C19613" s="67">
        <v>60.09</v>
      </c>
      <c r="D19613" s="67" t="str">
        <f t="shared" si="318"/>
        <v>S1zxcCQ-自考-重庆-核心大词（PM）[已删除]</v>
      </c>
      <c r="E19613" s="58"/>
      <c r="L19613" s="51"/>
      <c r="M19613" s="50"/>
      <c r="N19613" s="52"/>
      <c r="Y19613" s="50"/>
      <c r="AA19613" s="52"/>
      <c r="AL19613" s="50"/>
    </row>
    <row r="19614" spans="1:38" x14ac:dyDescent="0.3">
      <c r="A19614" s="60">
        <v>41934</v>
      </c>
      <c r="B19614" s="61" t="s">
        <v>1537</v>
      </c>
      <c r="C19614" s="62">
        <v>22.77</v>
      </c>
      <c r="D19614" s="62" t="str">
        <f t="shared" si="318"/>
        <v>S1zxcCQ-自考-重庆-核心大词（PM）[已删除]</v>
      </c>
      <c r="E19614" s="58"/>
      <c r="L19614" s="51"/>
      <c r="M19614" s="50"/>
      <c r="N19614" s="52"/>
      <c r="Y19614" s="50"/>
      <c r="AA19614" s="52"/>
      <c r="AL19614" s="50"/>
    </row>
    <row r="19615" spans="1:38" x14ac:dyDescent="0.3">
      <c r="A19615" s="65">
        <v>41935</v>
      </c>
      <c r="B19615" s="66" t="s">
        <v>1537</v>
      </c>
      <c r="C19615" s="67">
        <v>42.46</v>
      </c>
      <c r="D19615" s="67" t="str">
        <f t="shared" si="318"/>
        <v>S1zxcCQ-自考-重庆-核心大词（PM）[已删除]</v>
      </c>
      <c r="E19615" s="58"/>
      <c r="L19615" s="51"/>
      <c r="M19615" s="50"/>
      <c r="N19615" s="52"/>
      <c r="Y19615" s="50"/>
      <c r="AA19615" s="52"/>
      <c r="AL19615" s="50"/>
    </row>
    <row r="19616" spans="1:38" x14ac:dyDescent="0.3">
      <c r="A19616" s="60">
        <v>41936</v>
      </c>
      <c r="B19616" s="61" t="s">
        <v>1537</v>
      </c>
      <c r="C19616" s="62">
        <v>38.130000000000003</v>
      </c>
      <c r="D19616" s="62" t="str">
        <f t="shared" si="318"/>
        <v>S1zxcCQ-自考-重庆-核心大词（PM）[已删除]</v>
      </c>
      <c r="E19616" s="58"/>
      <c r="L19616" s="51"/>
      <c r="M19616" s="50"/>
      <c r="N19616" s="52"/>
      <c r="Y19616" s="50"/>
      <c r="AA19616" s="52"/>
      <c r="AL19616" s="50"/>
    </row>
    <row r="19617" spans="1:38" x14ac:dyDescent="0.3">
      <c r="A19617" s="65">
        <v>41936</v>
      </c>
      <c r="B19617" s="66" t="s">
        <v>1538</v>
      </c>
      <c r="C19617" s="67">
        <v>19.41</v>
      </c>
      <c r="D19617" s="67" t="str">
        <f t="shared" si="318"/>
        <v>S1zxcCQ-自考-重庆-核心小词（EM）</v>
      </c>
      <c r="E19617" s="58"/>
      <c r="L19617" s="51"/>
      <c r="M19617" s="50"/>
      <c r="N19617" s="52"/>
      <c r="Y19617" s="50"/>
      <c r="AA19617" s="52"/>
      <c r="AL19617" s="50"/>
    </row>
    <row r="19618" spans="1:38" x14ac:dyDescent="0.3">
      <c r="A19618" s="60">
        <v>41937</v>
      </c>
      <c r="B19618" s="61" t="s">
        <v>1538</v>
      </c>
      <c r="C19618" s="62">
        <v>57.46</v>
      </c>
      <c r="D19618" s="62" t="str">
        <f t="shared" si="318"/>
        <v>S1zxcCQ-自考-重庆-核心小词（EM）</v>
      </c>
      <c r="E19618" s="58"/>
      <c r="L19618" s="51"/>
      <c r="M19618" s="50"/>
      <c r="N19618" s="52"/>
      <c r="Y19618" s="50"/>
      <c r="AA19618" s="52"/>
      <c r="AL19618" s="50"/>
    </row>
    <row r="19619" spans="1:38" x14ac:dyDescent="0.3">
      <c r="A19619" s="65">
        <v>41938</v>
      </c>
      <c r="B19619" s="66" t="s">
        <v>1538</v>
      </c>
      <c r="C19619" s="67">
        <v>85.26</v>
      </c>
      <c r="D19619" s="67" t="str">
        <f t="shared" si="318"/>
        <v>S1zxcCQ-自考-重庆-核心小词（EM）</v>
      </c>
      <c r="E19619" s="58"/>
      <c r="L19619" s="51"/>
      <c r="M19619" s="50"/>
      <c r="N19619" s="52"/>
      <c r="Y19619" s="50"/>
      <c r="AA19619" s="52"/>
      <c r="AL19619" s="50"/>
    </row>
    <row r="19620" spans="1:38" x14ac:dyDescent="0.3">
      <c r="A19620" s="60">
        <v>41939</v>
      </c>
      <c r="B19620" s="61" t="s">
        <v>1538</v>
      </c>
      <c r="C19620" s="62">
        <v>150.81</v>
      </c>
      <c r="D19620" s="62" t="str">
        <f t="shared" si="318"/>
        <v>S1zxcCQ-自考-重庆-核心小词（EM）</v>
      </c>
      <c r="E19620" s="58"/>
      <c r="L19620" s="51"/>
      <c r="M19620" s="50"/>
      <c r="N19620" s="52"/>
      <c r="Y19620" s="50"/>
      <c r="AA19620" s="52"/>
      <c r="AL19620" s="50"/>
    </row>
    <row r="19621" spans="1:38" x14ac:dyDescent="0.3">
      <c r="A19621" s="65">
        <v>41940</v>
      </c>
      <c r="B19621" s="66" t="s">
        <v>1538</v>
      </c>
      <c r="C19621" s="67">
        <v>130.19</v>
      </c>
      <c r="D19621" s="67" t="str">
        <f t="shared" si="318"/>
        <v>S1zxcCQ-自考-重庆-核心小词（EM）</v>
      </c>
      <c r="E19621" s="58"/>
      <c r="L19621" s="51"/>
      <c r="M19621" s="50"/>
      <c r="N19621" s="52"/>
      <c r="Y19621" s="50"/>
      <c r="AA19621" s="52"/>
      <c r="AL19621" s="50"/>
    </row>
    <row r="19622" spans="1:38" x14ac:dyDescent="0.3">
      <c r="A19622" s="60">
        <v>41941</v>
      </c>
      <c r="B19622" s="61" t="s">
        <v>1538</v>
      </c>
      <c r="C19622" s="62">
        <v>150.61000000000001</v>
      </c>
      <c r="D19622" s="62" t="str">
        <f t="shared" si="318"/>
        <v>S1zxcCQ-自考-重庆-核心小词（EM）</v>
      </c>
      <c r="E19622" s="58"/>
      <c r="L19622" s="51"/>
      <c r="M19622" s="50"/>
      <c r="N19622" s="52"/>
      <c r="Y19622" s="50"/>
      <c r="AA19622" s="52"/>
      <c r="AL19622" s="50"/>
    </row>
    <row r="19623" spans="1:38" x14ac:dyDescent="0.3">
      <c r="A19623" s="65">
        <v>41942</v>
      </c>
      <c r="B19623" s="66" t="s">
        <v>1538</v>
      </c>
      <c r="C19623" s="67">
        <v>133.44</v>
      </c>
      <c r="D19623" s="67" t="str">
        <f t="shared" si="318"/>
        <v>S1zxcCQ-自考-重庆-核心小词（EM）</v>
      </c>
      <c r="E19623" s="58"/>
      <c r="L19623" s="51"/>
      <c r="M19623" s="50"/>
      <c r="N19623" s="52"/>
      <c r="Y19623" s="50"/>
      <c r="AA19623" s="52"/>
      <c r="AL19623" s="50"/>
    </row>
    <row r="19624" spans="1:38" x14ac:dyDescent="0.3">
      <c r="A19624" s="60">
        <v>41943</v>
      </c>
      <c r="B19624" s="61" t="s">
        <v>1538</v>
      </c>
      <c r="C19624" s="62">
        <v>121.4</v>
      </c>
      <c r="D19624" s="62" t="str">
        <f t="shared" si="318"/>
        <v>S1zxcCQ-自考-重庆-核心小词（EM）</v>
      </c>
      <c r="E19624" s="58"/>
      <c r="L19624" s="51"/>
      <c r="M19624" s="50"/>
      <c r="N19624" s="52"/>
      <c r="Y19624" s="50"/>
      <c r="AA19624" s="52"/>
      <c r="AL19624" s="50"/>
    </row>
    <row r="19625" spans="1:38" x14ac:dyDescent="0.3">
      <c r="A19625" s="65">
        <v>41922</v>
      </c>
      <c r="B19625" s="66" t="s">
        <v>1539</v>
      </c>
      <c r="C19625" s="67">
        <v>17.71</v>
      </c>
      <c r="D19625" s="67" t="str">
        <f t="shared" si="318"/>
        <v>S1zxcCQ-自考-重庆-核心小词（EM）[已删除]</v>
      </c>
      <c r="E19625" s="58"/>
      <c r="L19625" s="51"/>
      <c r="M19625" s="50"/>
      <c r="N19625" s="52"/>
      <c r="Y19625" s="50"/>
      <c r="AA19625" s="52"/>
      <c r="AL19625" s="50"/>
    </row>
    <row r="19626" spans="1:38" x14ac:dyDescent="0.3">
      <c r="A19626" s="60">
        <v>41923</v>
      </c>
      <c r="B19626" s="61" t="s">
        <v>1539</v>
      </c>
      <c r="C19626" s="62">
        <v>46.88</v>
      </c>
      <c r="D19626" s="62" t="str">
        <f t="shared" si="318"/>
        <v>S1zxcCQ-自考-重庆-核心小词（EM）[已删除]</v>
      </c>
      <c r="E19626" s="58"/>
      <c r="L19626" s="51"/>
      <c r="M19626" s="50"/>
      <c r="N19626" s="52"/>
      <c r="Y19626" s="50"/>
      <c r="AA19626" s="52"/>
      <c r="AL19626" s="50"/>
    </row>
    <row r="19627" spans="1:38" x14ac:dyDescent="0.3">
      <c r="A19627" s="65">
        <v>41924</v>
      </c>
      <c r="B19627" s="66" t="s">
        <v>1539</v>
      </c>
      <c r="C19627" s="67">
        <v>97.4</v>
      </c>
      <c r="D19627" s="67" t="str">
        <f t="shared" si="318"/>
        <v>S1zxcCQ-自考-重庆-核心小词（EM）[已删除]</v>
      </c>
      <c r="E19627" s="58"/>
      <c r="L19627" s="51"/>
      <c r="M19627" s="50"/>
      <c r="N19627" s="52"/>
      <c r="Y19627" s="50"/>
      <c r="AA19627" s="52"/>
      <c r="AL19627" s="50"/>
    </row>
    <row r="19628" spans="1:38" x14ac:dyDescent="0.3">
      <c r="A19628" s="60">
        <v>41925</v>
      </c>
      <c r="B19628" s="61" t="s">
        <v>1539</v>
      </c>
      <c r="C19628" s="62">
        <v>107.7</v>
      </c>
      <c r="D19628" s="62" t="str">
        <f t="shared" si="318"/>
        <v>S1zxcCQ-自考-重庆-核心小词（EM）[已删除]</v>
      </c>
      <c r="E19628" s="58"/>
      <c r="L19628" s="51"/>
      <c r="M19628" s="50"/>
      <c r="N19628" s="52"/>
      <c r="Y19628" s="50"/>
      <c r="AA19628" s="52"/>
      <c r="AL19628" s="50"/>
    </row>
    <row r="19629" spans="1:38" x14ac:dyDescent="0.3">
      <c r="A19629" s="65">
        <v>41926</v>
      </c>
      <c r="B19629" s="66" t="s">
        <v>1539</v>
      </c>
      <c r="C19629" s="67">
        <v>84.85</v>
      </c>
      <c r="D19629" s="67" t="str">
        <f t="shared" si="318"/>
        <v>S1zxcCQ-自考-重庆-核心小词（EM）[已删除]</v>
      </c>
      <c r="E19629" s="58"/>
      <c r="L19629" s="51"/>
      <c r="M19629" s="50"/>
      <c r="N19629" s="52"/>
      <c r="Y19629" s="50"/>
      <c r="AA19629" s="52"/>
      <c r="AL19629" s="50"/>
    </row>
    <row r="19630" spans="1:38" x14ac:dyDescent="0.3">
      <c r="A19630" s="60">
        <v>41927</v>
      </c>
      <c r="B19630" s="61" t="s">
        <v>1539</v>
      </c>
      <c r="C19630" s="62">
        <v>96.86</v>
      </c>
      <c r="D19630" s="62" t="str">
        <f t="shared" si="318"/>
        <v>S1zxcCQ-自考-重庆-核心小词（EM）[已删除]</v>
      </c>
      <c r="E19630" s="58"/>
      <c r="L19630" s="51"/>
      <c r="M19630" s="50"/>
      <c r="N19630" s="52"/>
      <c r="Y19630" s="50"/>
      <c r="AA19630" s="52"/>
      <c r="AL19630" s="50"/>
    </row>
    <row r="19631" spans="1:38" x14ac:dyDescent="0.3">
      <c r="A19631" s="65">
        <v>41928</v>
      </c>
      <c r="B19631" s="66" t="s">
        <v>1539</v>
      </c>
      <c r="C19631" s="67">
        <v>129.02000000000001</v>
      </c>
      <c r="D19631" s="67" t="str">
        <f t="shared" si="318"/>
        <v>S1zxcCQ-自考-重庆-核心小词（EM）[已删除]</v>
      </c>
      <c r="E19631" s="58"/>
      <c r="L19631" s="51"/>
      <c r="M19631" s="50"/>
      <c r="N19631" s="52"/>
      <c r="Y19631" s="50"/>
      <c r="AA19631" s="52"/>
      <c r="AL19631" s="50"/>
    </row>
    <row r="19632" spans="1:38" x14ac:dyDescent="0.3">
      <c r="A19632" s="60">
        <v>41929</v>
      </c>
      <c r="B19632" s="61" t="s">
        <v>1539</v>
      </c>
      <c r="C19632" s="62">
        <v>92.77</v>
      </c>
      <c r="D19632" s="62" t="str">
        <f t="shared" si="318"/>
        <v>S1zxcCQ-自考-重庆-核心小词（EM）[已删除]</v>
      </c>
      <c r="E19632" s="58"/>
      <c r="L19632" s="51"/>
      <c r="M19632" s="50"/>
      <c r="N19632" s="52"/>
      <c r="Y19632" s="50"/>
      <c r="AA19632" s="52"/>
      <c r="AL19632" s="50"/>
    </row>
    <row r="19633" spans="1:38" x14ac:dyDescent="0.3">
      <c r="A19633" s="65">
        <v>41930</v>
      </c>
      <c r="B19633" s="66" t="s">
        <v>1539</v>
      </c>
      <c r="C19633" s="67">
        <v>81.31</v>
      </c>
      <c r="D19633" s="67" t="str">
        <f t="shared" si="318"/>
        <v>S1zxcCQ-自考-重庆-核心小词（EM）[已删除]</v>
      </c>
      <c r="E19633" s="58"/>
      <c r="L19633" s="51"/>
      <c r="M19633" s="50"/>
      <c r="N19633" s="52"/>
      <c r="Y19633" s="50"/>
      <c r="AA19633" s="52"/>
      <c r="AL19633" s="50"/>
    </row>
    <row r="19634" spans="1:38" x14ac:dyDescent="0.3">
      <c r="A19634" s="60">
        <v>41931</v>
      </c>
      <c r="B19634" s="61" t="s">
        <v>1539</v>
      </c>
      <c r="C19634" s="62">
        <v>104.28</v>
      </c>
      <c r="D19634" s="62" t="str">
        <f t="shared" si="318"/>
        <v>S1zxcCQ-自考-重庆-核心小词（EM）[已删除]</v>
      </c>
      <c r="E19634" s="58"/>
      <c r="L19634" s="51"/>
      <c r="M19634" s="50"/>
      <c r="N19634" s="52"/>
      <c r="Y19634" s="50"/>
      <c r="AA19634" s="52"/>
      <c r="AL19634" s="50"/>
    </row>
    <row r="19635" spans="1:38" x14ac:dyDescent="0.3">
      <c r="A19635" s="65">
        <v>41932</v>
      </c>
      <c r="B19635" s="66" t="s">
        <v>1539</v>
      </c>
      <c r="C19635" s="67">
        <v>122.39</v>
      </c>
      <c r="D19635" s="67" t="str">
        <f t="shared" si="318"/>
        <v>S1zxcCQ-自考-重庆-核心小词（EM）[已删除]</v>
      </c>
      <c r="E19635" s="58"/>
      <c r="L19635" s="51"/>
      <c r="M19635" s="50"/>
      <c r="N19635" s="52"/>
      <c r="Y19635" s="50"/>
      <c r="AA19635" s="52"/>
      <c r="AL19635" s="50"/>
    </row>
    <row r="19636" spans="1:38" x14ac:dyDescent="0.3">
      <c r="A19636" s="60">
        <v>41933</v>
      </c>
      <c r="B19636" s="61" t="s">
        <v>1539</v>
      </c>
      <c r="C19636" s="62">
        <v>91.02</v>
      </c>
      <c r="D19636" s="62" t="str">
        <f t="shared" si="318"/>
        <v>S1zxcCQ-自考-重庆-核心小词（EM）[已删除]</v>
      </c>
      <c r="E19636" s="58"/>
      <c r="L19636" s="51"/>
      <c r="M19636" s="50"/>
      <c r="N19636" s="52"/>
      <c r="Y19636" s="50"/>
      <c r="AA19636" s="52"/>
      <c r="AL19636" s="50"/>
    </row>
    <row r="19637" spans="1:38" x14ac:dyDescent="0.3">
      <c r="A19637" s="65">
        <v>41934</v>
      </c>
      <c r="B19637" s="66" t="s">
        <v>1539</v>
      </c>
      <c r="C19637" s="67">
        <v>96.71</v>
      </c>
      <c r="D19637" s="67" t="str">
        <f t="shared" si="318"/>
        <v>S1zxcCQ-自考-重庆-核心小词（EM）[已删除]</v>
      </c>
      <c r="E19637" s="58"/>
      <c r="L19637" s="51"/>
      <c r="M19637" s="50"/>
      <c r="N19637" s="52"/>
      <c r="Y19637" s="50"/>
      <c r="AA19637" s="52"/>
      <c r="AL19637" s="50"/>
    </row>
    <row r="19638" spans="1:38" x14ac:dyDescent="0.3">
      <c r="A19638" s="60">
        <v>41935</v>
      </c>
      <c r="B19638" s="61" t="s">
        <v>1539</v>
      </c>
      <c r="C19638" s="62">
        <v>69.03</v>
      </c>
      <c r="D19638" s="62" t="str">
        <f t="shared" si="318"/>
        <v>S1zxcCQ-自考-重庆-核心小词（EM）[已删除]</v>
      </c>
      <c r="E19638" s="58"/>
      <c r="L19638" s="51"/>
      <c r="M19638" s="50"/>
      <c r="N19638" s="52"/>
      <c r="Y19638" s="50"/>
      <c r="AA19638" s="52"/>
      <c r="AL19638" s="50"/>
    </row>
    <row r="19639" spans="1:38" x14ac:dyDescent="0.3">
      <c r="A19639" s="65">
        <v>41936</v>
      </c>
      <c r="B19639" s="66" t="s">
        <v>1539</v>
      </c>
      <c r="C19639" s="67">
        <v>72.430000000000007</v>
      </c>
      <c r="D19639" s="67" t="str">
        <f t="shared" si="318"/>
        <v>S1zxcCQ-自考-重庆-核心小词（EM）[已删除]</v>
      </c>
      <c r="E19639" s="58"/>
      <c r="L19639" s="51"/>
      <c r="M19639" s="50"/>
      <c r="N19639" s="52"/>
      <c r="Y19639" s="50"/>
      <c r="AA19639" s="52"/>
      <c r="AL19639" s="50"/>
    </row>
    <row r="19640" spans="1:38" x14ac:dyDescent="0.3">
      <c r="A19640" s="60">
        <v>41936</v>
      </c>
      <c r="B19640" s="61" t="s">
        <v>1540</v>
      </c>
      <c r="C19640" s="62">
        <v>0</v>
      </c>
      <c r="D19640" s="62" t="str">
        <f t="shared" si="318"/>
        <v>S1zxcCQ-自考-重庆-核心小词（PM）</v>
      </c>
      <c r="E19640" s="58"/>
      <c r="L19640" s="51"/>
      <c r="M19640" s="50"/>
      <c r="N19640" s="52"/>
      <c r="Y19640" s="50"/>
      <c r="AA19640" s="52"/>
      <c r="AL19640" s="50"/>
    </row>
    <row r="19641" spans="1:38" x14ac:dyDescent="0.3">
      <c r="A19641" s="65">
        <v>41937</v>
      </c>
      <c r="B19641" s="66" t="s">
        <v>1540</v>
      </c>
      <c r="C19641" s="67">
        <v>3.08</v>
      </c>
      <c r="D19641" s="67" t="str">
        <f t="shared" si="318"/>
        <v>S1zxcCQ-自考-重庆-核心小词（PM）</v>
      </c>
      <c r="E19641" s="58"/>
      <c r="L19641" s="51"/>
      <c r="M19641" s="50"/>
      <c r="N19641" s="52"/>
      <c r="Y19641" s="50"/>
      <c r="AA19641" s="52"/>
      <c r="AL19641" s="50"/>
    </row>
    <row r="19642" spans="1:38" x14ac:dyDescent="0.3">
      <c r="A19642" s="60">
        <v>41938</v>
      </c>
      <c r="B19642" s="61" t="s">
        <v>1540</v>
      </c>
      <c r="C19642" s="62">
        <v>0</v>
      </c>
      <c r="D19642" s="62" t="str">
        <f t="shared" si="318"/>
        <v>S1zxcCQ-自考-重庆-核心小词（PM）</v>
      </c>
      <c r="E19642" s="58"/>
      <c r="L19642" s="51"/>
      <c r="M19642" s="50"/>
      <c r="N19642" s="52"/>
      <c r="Y19642" s="50"/>
      <c r="AA19642" s="52"/>
      <c r="AL19642" s="50"/>
    </row>
    <row r="19643" spans="1:38" x14ac:dyDescent="0.3">
      <c r="A19643" s="65">
        <v>41939</v>
      </c>
      <c r="B19643" s="66" t="s">
        <v>1540</v>
      </c>
      <c r="C19643" s="67">
        <v>1.39</v>
      </c>
      <c r="D19643" s="67" t="str">
        <f t="shared" si="318"/>
        <v>S1zxcCQ-自考-重庆-核心小词（PM）</v>
      </c>
      <c r="E19643" s="58"/>
      <c r="L19643" s="51"/>
      <c r="M19643" s="50"/>
      <c r="N19643" s="52"/>
      <c r="Y19643" s="50"/>
      <c r="AA19643" s="52"/>
      <c r="AL19643" s="50"/>
    </row>
    <row r="19644" spans="1:38" x14ac:dyDescent="0.3">
      <c r="A19644" s="60">
        <v>41940</v>
      </c>
      <c r="B19644" s="61" t="s">
        <v>1540</v>
      </c>
      <c r="C19644" s="62">
        <v>1.91</v>
      </c>
      <c r="D19644" s="62" t="str">
        <f t="shared" si="318"/>
        <v>S1zxcCQ-自考-重庆-核心小词（PM）</v>
      </c>
      <c r="E19644" s="58"/>
      <c r="L19644" s="51"/>
      <c r="M19644" s="50"/>
      <c r="N19644" s="52"/>
      <c r="Y19644" s="50"/>
      <c r="AA19644" s="52"/>
      <c r="AL19644" s="50"/>
    </row>
    <row r="19645" spans="1:38" x14ac:dyDescent="0.3">
      <c r="A19645" s="65">
        <v>41941</v>
      </c>
      <c r="B19645" s="66" t="s">
        <v>1540</v>
      </c>
      <c r="C19645" s="67">
        <v>4.16</v>
      </c>
      <c r="D19645" s="67" t="str">
        <f t="shared" si="318"/>
        <v>S1zxcCQ-自考-重庆-核心小词（PM）</v>
      </c>
      <c r="E19645" s="58"/>
      <c r="L19645" s="51"/>
      <c r="M19645" s="50"/>
      <c r="N19645" s="52"/>
      <c r="Y19645" s="50"/>
      <c r="AA19645" s="52"/>
      <c r="AL19645" s="50"/>
    </row>
    <row r="19646" spans="1:38" x14ac:dyDescent="0.3">
      <c r="A19646" s="60">
        <v>41942</v>
      </c>
      <c r="B19646" s="61" t="s">
        <v>1540</v>
      </c>
      <c r="C19646" s="62">
        <v>0.73</v>
      </c>
      <c r="D19646" s="62" t="str">
        <f t="shared" si="318"/>
        <v>S1zxcCQ-自考-重庆-核心小词（PM）</v>
      </c>
      <c r="E19646" s="58"/>
      <c r="L19646" s="51"/>
      <c r="M19646" s="50"/>
      <c r="N19646" s="52"/>
      <c r="Y19646" s="50"/>
      <c r="AA19646" s="52"/>
      <c r="AL19646" s="50"/>
    </row>
    <row r="19647" spans="1:38" x14ac:dyDescent="0.3">
      <c r="A19647" s="65">
        <v>41943</v>
      </c>
      <c r="B19647" s="66" t="s">
        <v>1540</v>
      </c>
      <c r="C19647" s="67">
        <v>7.05</v>
      </c>
      <c r="D19647" s="67" t="str">
        <f t="shared" si="318"/>
        <v>S1zxcCQ-自考-重庆-核心小词（PM）</v>
      </c>
      <c r="E19647" s="58"/>
      <c r="L19647" s="51"/>
      <c r="M19647" s="50"/>
      <c r="N19647" s="52"/>
      <c r="Y19647" s="50"/>
      <c r="AA19647" s="52"/>
      <c r="AL19647" s="50"/>
    </row>
    <row r="19648" spans="1:38" x14ac:dyDescent="0.3">
      <c r="A19648" s="60">
        <v>41922</v>
      </c>
      <c r="B19648" s="61" t="s">
        <v>1541</v>
      </c>
      <c r="C19648" s="62">
        <v>0</v>
      </c>
      <c r="D19648" s="62" t="str">
        <f t="shared" si="318"/>
        <v>S1zxcCQ-自考-重庆-核心小词（PM）[已删除]</v>
      </c>
      <c r="E19648" s="58"/>
      <c r="L19648" s="51"/>
      <c r="M19648" s="50"/>
      <c r="N19648" s="52"/>
      <c r="Y19648" s="50"/>
      <c r="AA19648" s="52"/>
      <c r="AL19648" s="50"/>
    </row>
    <row r="19649" spans="1:38" x14ac:dyDescent="0.3">
      <c r="A19649" s="65">
        <v>41923</v>
      </c>
      <c r="B19649" s="66" t="s">
        <v>1541</v>
      </c>
      <c r="C19649" s="67">
        <v>6.44</v>
      </c>
      <c r="D19649" s="67" t="str">
        <f t="shared" si="318"/>
        <v>S1zxcCQ-自考-重庆-核心小词（PM）[已删除]</v>
      </c>
      <c r="E19649" s="58"/>
      <c r="L19649" s="51"/>
      <c r="M19649" s="50"/>
      <c r="N19649" s="52"/>
      <c r="Y19649" s="50"/>
      <c r="AA19649" s="52"/>
      <c r="AL19649" s="50"/>
    </row>
    <row r="19650" spans="1:38" x14ac:dyDescent="0.3">
      <c r="A19650" s="60">
        <v>41924</v>
      </c>
      <c r="B19650" s="61" t="s">
        <v>1541</v>
      </c>
      <c r="C19650" s="62">
        <v>4.17</v>
      </c>
      <c r="D19650" s="62" t="str">
        <f t="shared" si="318"/>
        <v>S1zxcCQ-自考-重庆-核心小词（PM）[已删除]</v>
      </c>
      <c r="E19650" s="58"/>
      <c r="L19650" s="51"/>
      <c r="M19650" s="50"/>
      <c r="N19650" s="52"/>
      <c r="Y19650" s="50"/>
      <c r="AA19650" s="52"/>
      <c r="AL19650" s="50"/>
    </row>
    <row r="19651" spans="1:38" x14ac:dyDescent="0.3">
      <c r="A19651" s="65">
        <v>41925</v>
      </c>
      <c r="B19651" s="66" t="s">
        <v>1541</v>
      </c>
      <c r="C19651" s="67">
        <v>7</v>
      </c>
      <c r="D19651" s="67" t="str">
        <f t="shared" si="318"/>
        <v>S1zxcCQ-自考-重庆-核心小词（PM）[已删除]</v>
      </c>
      <c r="E19651" s="58"/>
      <c r="L19651" s="51"/>
      <c r="M19651" s="50"/>
      <c r="N19651" s="52"/>
      <c r="Y19651" s="50"/>
      <c r="AA19651" s="52"/>
      <c r="AL19651" s="50"/>
    </row>
    <row r="19652" spans="1:38" x14ac:dyDescent="0.3">
      <c r="A19652" s="60">
        <v>41926</v>
      </c>
      <c r="B19652" s="61" t="s">
        <v>1541</v>
      </c>
      <c r="C19652" s="62">
        <v>7.52</v>
      </c>
      <c r="D19652" s="62" t="str">
        <f t="shared" si="318"/>
        <v>S1zxcCQ-自考-重庆-核心小词（PM）[已删除]</v>
      </c>
      <c r="E19652" s="58"/>
      <c r="L19652" s="51"/>
      <c r="M19652" s="50"/>
      <c r="N19652" s="52"/>
      <c r="Y19652" s="50"/>
      <c r="AA19652" s="52"/>
      <c r="AL19652" s="50"/>
    </row>
    <row r="19653" spans="1:38" x14ac:dyDescent="0.3">
      <c r="A19653" s="65">
        <v>41927</v>
      </c>
      <c r="B19653" s="66" t="s">
        <v>1541</v>
      </c>
      <c r="C19653" s="67">
        <v>11.41</v>
      </c>
      <c r="D19653" s="67" t="str">
        <f t="shared" si="318"/>
        <v>S1zxcCQ-自考-重庆-核心小词（PM）[已删除]</v>
      </c>
      <c r="E19653" s="58"/>
      <c r="L19653" s="51"/>
      <c r="M19653" s="50"/>
      <c r="N19653" s="52"/>
      <c r="Y19653" s="50"/>
      <c r="AA19653" s="52"/>
      <c r="AL19653" s="50"/>
    </row>
    <row r="19654" spans="1:38" x14ac:dyDescent="0.3">
      <c r="A19654" s="60">
        <v>41928</v>
      </c>
      <c r="B19654" s="61" t="s">
        <v>1541</v>
      </c>
      <c r="C19654" s="62">
        <v>8.4</v>
      </c>
      <c r="D19654" s="62" t="str">
        <f t="shared" ref="D19654:D19717" si="319">LEFT(B19654,2)&amp;"zxc"&amp;MID(B19654,4,100)</f>
        <v>S1zxcCQ-自考-重庆-核心小词（PM）[已删除]</v>
      </c>
      <c r="E19654" s="58"/>
      <c r="L19654" s="51"/>
      <c r="M19654" s="50"/>
      <c r="N19654" s="52"/>
      <c r="Y19654" s="50"/>
      <c r="AA19654" s="52"/>
      <c r="AL19654" s="50"/>
    </row>
    <row r="19655" spans="1:38" x14ac:dyDescent="0.3">
      <c r="A19655" s="65">
        <v>41929</v>
      </c>
      <c r="B19655" s="66" t="s">
        <v>1541</v>
      </c>
      <c r="C19655" s="67">
        <v>5.32</v>
      </c>
      <c r="D19655" s="67" t="str">
        <f t="shared" si="319"/>
        <v>S1zxcCQ-自考-重庆-核心小词（PM）[已删除]</v>
      </c>
      <c r="E19655" s="58"/>
      <c r="L19655" s="51"/>
      <c r="M19655" s="50"/>
      <c r="N19655" s="52"/>
      <c r="Y19655" s="50"/>
      <c r="AA19655" s="52"/>
      <c r="AL19655" s="50"/>
    </row>
    <row r="19656" spans="1:38" x14ac:dyDescent="0.3">
      <c r="A19656" s="60">
        <v>41930</v>
      </c>
      <c r="B19656" s="61" t="s">
        <v>1541</v>
      </c>
      <c r="C19656" s="62">
        <v>6.95</v>
      </c>
      <c r="D19656" s="62" t="str">
        <f t="shared" si="319"/>
        <v>S1zxcCQ-自考-重庆-核心小词（PM）[已删除]</v>
      </c>
      <c r="E19656" s="58"/>
      <c r="L19656" s="51"/>
      <c r="M19656" s="50"/>
      <c r="N19656" s="52"/>
      <c r="Y19656" s="50"/>
      <c r="AA19656" s="52"/>
      <c r="AL19656" s="50"/>
    </row>
    <row r="19657" spans="1:38" x14ac:dyDescent="0.3">
      <c r="A19657" s="65">
        <v>41931</v>
      </c>
      <c r="B19657" s="66" t="s">
        <v>1541</v>
      </c>
      <c r="C19657" s="67">
        <v>16.73</v>
      </c>
      <c r="D19657" s="67" t="str">
        <f t="shared" si="319"/>
        <v>S1zxcCQ-自考-重庆-核心小词（PM）[已删除]</v>
      </c>
      <c r="E19657" s="58"/>
      <c r="L19657" s="51"/>
      <c r="M19657" s="50"/>
      <c r="N19657" s="52"/>
      <c r="Y19657" s="50"/>
      <c r="AA19657" s="52"/>
      <c r="AL19657" s="50"/>
    </row>
    <row r="19658" spans="1:38" x14ac:dyDescent="0.3">
      <c r="A19658" s="60">
        <v>41932</v>
      </c>
      <c r="B19658" s="61" t="s">
        <v>1541</v>
      </c>
      <c r="C19658" s="62">
        <v>14.92</v>
      </c>
      <c r="D19658" s="62" t="str">
        <f t="shared" si="319"/>
        <v>S1zxcCQ-自考-重庆-核心小词（PM）[已删除]</v>
      </c>
      <c r="E19658" s="58"/>
      <c r="L19658" s="51"/>
      <c r="M19658" s="50"/>
      <c r="N19658" s="52"/>
      <c r="Y19658" s="50"/>
      <c r="AA19658" s="52"/>
      <c r="AL19658" s="50"/>
    </row>
    <row r="19659" spans="1:38" x14ac:dyDescent="0.3">
      <c r="A19659" s="65">
        <v>41933</v>
      </c>
      <c r="B19659" s="66" t="s">
        <v>1541</v>
      </c>
      <c r="C19659" s="67">
        <v>6.65</v>
      </c>
      <c r="D19659" s="67" t="str">
        <f t="shared" si="319"/>
        <v>S1zxcCQ-自考-重庆-核心小词（PM）[已删除]</v>
      </c>
      <c r="E19659" s="58"/>
      <c r="L19659" s="51"/>
      <c r="M19659" s="50"/>
      <c r="N19659" s="52"/>
      <c r="Y19659" s="50"/>
      <c r="AA19659" s="52"/>
      <c r="AL19659" s="50"/>
    </row>
    <row r="19660" spans="1:38" x14ac:dyDescent="0.3">
      <c r="A19660" s="60">
        <v>41934</v>
      </c>
      <c r="B19660" s="61" t="s">
        <v>1541</v>
      </c>
      <c r="C19660" s="62">
        <v>5.96</v>
      </c>
      <c r="D19660" s="62" t="str">
        <f t="shared" si="319"/>
        <v>S1zxcCQ-自考-重庆-核心小词（PM）[已删除]</v>
      </c>
      <c r="E19660" s="58"/>
      <c r="L19660" s="51"/>
      <c r="M19660" s="50"/>
      <c r="N19660" s="52"/>
      <c r="Y19660" s="50"/>
      <c r="AA19660" s="52"/>
      <c r="AL19660" s="50"/>
    </row>
    <row r="19661" spans="1:38" x14ac:dyDescent="0.3">
      <c r="A19661" s="65">
        <v>41935</v>
      </c>
      <c r="B19661" s="66" t="s">
        <v>1541</v>
      </c>
      <c r="C19661" s="67">
        <v>12.18</v>
      </c>
      <c r="D19661" s="67" t="str">
        <f t="shared" si="319"/>
        <v>S1zxcCQ-自考-重庆-核心小词（PM）[已删除]</v>
      </c>
      <c r="E19661" s="58"/>
      <c r="L19661" s="51"/>
      <c r="M19661" s="50"/>
      <c r="N19661" s="52"/>
      <c r="Y19661" s="50"/>
      <c r="AA19661" s="52"/>
      <c r="AL19661" s="50"/>
    </row>
    <row r="19662" spans="1:38" x14ac:dyDescent="0.3">
      <c r="A19662" s="60">
        <v>41936</v>
      </c>
      <c r="B19662" s="61" t="s">
        <v>1541</v>
      </c>
      <c r="C19662" s="62">
        <v>1.43</v>
      </c>
      <c r="D19662" s="62" t="str">
        <f t="shared" si="319"/>
        <v>S1zxcCQ-自考-重庆-核心小词（PM）[已删除]</v>
      </c>
      <c r="E19662" s="58"/>
      <c r="L19662" s="51"/>
      <c r="M19662" s="50"/>
      <c r="N19662" s="52"/>
      <c r="Y19662" s="50"/>
      <c r="AA19662" s="52"/>
      <c r="AL19662" s="50"/>
    </row>
    <row r="19663" spans="1:38" x14ac:dyDescent="0.3">
      <c r="A19663" s="65">
        <v>41936</v>
      </c>
      <c r="B19663" s="66" t="s">
        <v>1542</v>
      </c>
      <c r="C19663" s="67">
        <v>30.89</v>
      </c>
      <c r="D19663" s="67" t="str">
        <f t="shared" si="319"/>
        <v>S1zxcCQ-自考-重庆-搜索词（EM）</v>
      </c>
      <c r="E19663" s="58"/>
      <c r="L19663" s="51"/>
      <c r="M19663" s="50"/>
      <c r="N19663" s="52"/>
      <c r="Y19663" s="50"/>
      <c r="AA19663" s="52"/>
      <c r="AL19663" s="50"/>
    </row>
    <row r="19664" spans="1:38" x14ac:dyDescent="0.3">
      <c r="A19664" s="60">
        <v>41937</v>
      </c>
      <c r="B19664" s="61" t="s">
        <v>1542</v>
      </c>
      <c r="C19664" s="62">
        <v>21.39</v>
      </c>
      <c r="D19664" s="62" t="str">
        <f t="shared" si="319"/>
        <v>S1zxcCQ-自考-重庆-搜索词（EM）</v>
      </c>
      <c r="E19664" s="58"/>
      <c r="L19664" s="51"/>
      <c r="M19664" s="50"/>
      <c r="N19664" s="52"/>
      <c r="Y19664" s="50"/>
      <c r="AA19664" s="52"/>
      <c r="AL19664" s="50"/>
    </row>
    <row r="19665" spans="1:38" x14ac:dyDescent="0.3">
      <c r="A19665" s="65">
        <v>41938</v>
      </c>
      <c r="B19665" s="66" t="s">
        <v>1542</v>
      </c>
      <c r="C19665" s="67">
        <v>32.75</v>
      </c>
      <c r="D19665" s="67" t="str">
        <f t="shared" si="319"/>
        <v>S1zxcCQ-自考-重庆-搜索词（EM）</v>
      </c>
      <c r="E19665" s="58"/>
      <c r="L19665" s="51"/>
      <c r="M19665" s="50"/>
      <c r="N19665" s="52"/>
      <c r="Y19665" s="50"/>
      <c r="AA19665" s="52"/>
      <c r="AL19665" s="50"/>
    </row>
    <row r="19666" spans="1:38" x14ac:dyDescent="0.3">
      <c r="A19666" s="60">
        <v>41939</v>
      </c>
      <c r="B19666" s="61" t="s">
        <v>1542</v>
      </c>
      <c r="C19666" s="62">
        <v>113.21</v>
      </c>
      <c r="D19666" s="62" t="str">
        <f t="shared" si="319"/>
        <v>S1zxcCQ-自考-重庆-搜索词（EM）</v>
      </c>
      <c r="E19666" s="58"/>
      <c r="L19666" s="51"/>
      <c r="M19666" s="50"/>
      <c r="N19666" s="52"/>
      <c r="Y19666" s="50"/>
      <c r="AA19666" s="52"/>
      <c r="AL19666" s="50"/>
    </row>
    <row r="19667" spans="1:38" x14ac:dyDescent="0.3">
      <c r="A19667" s="65">
        <v>41940</v>
      </c>
      <c r="B19667" s="66" t="s">
        <v>1542</v>
      </c>
      <c r="C19667" s="67">
        <v>131.74</v>
      </c>
      <c r="D19667" s="67" t="str">
        <f t="shared" si="319"/>
        <v>S1zxcCQ-自考-重庆-搜索词（EM）</v>
      </c>
      <c r="E19667" s="58"/>
      <c r="L19667" s="51"/>
      <c r="M19667" s="50"/>
      <c r="N19667" s="52"/>
      <c r="Y19667" s="50"/>
      <c r="AA19667" s="52"/>
      <c r="AL19667" s="50"/>
    </row>
    <row r="19668" spans="1:38" x14ac:dyDescent="0.3">
      <c r="A19668" s="60">
        <v>41941</v>
      </c>
      <c r="B19668" s="61" t="s">
        <v>1542</v>
      </c>
      <c r="C19668" s="62">
        <v>65.900000000000006</v>
      </c>
      <c r="D19668" s="62" t="str">
        <f t="shared" si="319"/>
        <v>S1zxcCQ-自考-重庆-搜索词（EM）</v>
      </c>
      <c r="E19668" s="58"/>
      <c r="L19668" s="51"/>
      <c r="M19668" s="50"/>
      <c r="N19668" s="52"/>
      <c r="Y19668" s="50"/>
      <c r="AA19668" s="52"/>
      <c r="AL19668" s="50"/>
    </row>
    <row r="19669" spans="1:38" x14ac:dyDescent="0.3">
      <c r="A19669" s="65">
        <v>41942</v>
      </c>
      <c r="B19669" s="66" t="s">
        <v>1542</v>
      </c>
      <c r="C19669" s="67">
        <v>71.48</v>
      </c>
      <c r="D19669" s="67" t="str">
        <f t="shared" si="319"/>
        <v>S1zxcCQ-自考-重庆-搜索词（EM）</v>
      </c>
      <c r="E19669" s="58"/>
      <c r="L19669" s="51"/>
      <c r="M19669" s="50"/>
      <c r="N19669" s="52"/>
      <c r="Y19669" s="50"/>
      <c r="AA19669" s="52"/>
      <c r="AL19669" s="50"/>
    </row>
    <row r="19670" spans="1:38" x14ac:dyDescent="0.3">
      <c r="A19670" s="60">
        <v>41943</v>
      </c>
      <c r="B19670" s="61" t="s">
        <v>1542</v>
      </c>
      <c r="C19670" s="62">
        <v>102.84</v>
      </c>
      <c r="D19670" s="62" t="str">
        <f t="shared" si="319"/>
        <v>S1zxcCQ-自考-重庆-搜索词（EM）</v>
      </c>
      <c r="E19670" s="58"/>
      <c r="L19670" s="51"/>
      <c r="M19670" s="50"/>
      <c r="N19670" s="52"/>
      <c r="Y19670" s="50"/>
      <c r="AA19670" s="52"/>
      <c r="AL19670" s="50"/>
    </row>
    <row r="19671" spans="1:38" x14ac:dyDescent="0.3">
      <c r="A19671" s="65">
        <v>41922</v>
      </c>
      <c r="B19671" s="66" t="s">
        <v>1543</v>
      </c>
      <c r="C19671" s="67">
        <v>6.96</v>
      </c>
      <c r="D19671" s="67" t="str">
        <f t="shared" si="319"/>
        <v>S1zxcCQ-自考-重庆-搜索词（EM）[已删除]</v>
      </c>
      <c r="E19671" s="58"/>
      <c r="L19671" s="51"/>
      <c r="M19671" s="50"/>
      <c r="N19671" s="52"/>
      <c r="Y19671" s="50"/>
      <c r="AA19671" s="52"/>
      <c r="AL19671" s="50"/>
    </row>
    <row r="19672" spans="1:38" x14ac:dyDescent="0.3">
      <c r="A19672" s="60">
        <v>41923</v>
      </c>
      <c r="B19672" s="61" t="s">
        <v>1543</v>
      </c>
      <c r="C19672" s="62">
        <v>73.069999999999993</v>
      </c>
      <c r="D19672" s="62" t="str">
        <f t="shared" si="319"/>
        <v>S1zxcCQ-自考-重庆-搜索词（EM）[已删除]</v>
      </c>
      <c r="E19672" s="58"/>
      <c r="L19672" s="51"/>
      <c r="M19672" s="50"/>
      <c r="N19672" s="52"/>
      <c r="Y19672" s="50"/>
      <c r="AA19672" s="52"/>
      <c r="AL19672" s="50"/>
    </row>
    <row r="19673" spans="1:38" x14ac:dyDescent="0.3">
      <c r="A19673" s="65">
        <v>41924</v>
      </c>
      <c r="B19673" s="66" t="s">
        <v>1543</v>
      </c>
      <c r="C19673" s="67">
        <v>82.55</v>
      </c>
      <c r="D19673" s="67" t="str">
        <f t="shared" si="319"/>
        <v>S1zxcCQ-自考-重庆-搜索词（EM）[已删除]</v>
      </c>
      <c r="E19673" s="58"/>
      <c r="L19673" s="51"/>
      <c r="M19673" s="50"/>
      <c r="N19673" s="52"/>
      <c r="Y19673" s="50"/>
      <c r="AA19673" s="52"/>
      <c r="AL19673" s="50"/>
    </row>
    <row r="19674" spans="1:38" x14ac:dyDescent="0.3">
      <c r="A19674" s="60">
        <v>41925</v>
      </c>
      <c r="B19674" s="61" t="s">
        <v>1543</v>
      </c>
      <c r="C19674" s="62">
        <v>152.80000000000001</v>
      </c>
      <c r="D19674" s="62" t="str">
        <f t="shared" si="319"/>
        <v>S1zxcCQ-自考-重庆-搜索词（EM）[已删除]</v>
      </c>
      <c r="E19674" s="58"/>
      <c r="L19674" s="51"/>
      <c r="M19674" s="50"/>
      <c r="N19674" s="52"/>
      <c r="Y19674" s="50"/>
      <c r="AA19674" s="52"/>
      <c r="AL19674" s="50"/>
    </row>
    <row r="19675" spans="1:38" x14ac:dyDescent="0.3">
      <c r="A19675" s="65">
        <v>41926</v>
      </c>
      <c r="B19675" s="66" t="s">
        <v>1543</v>
      </c>
      <c r="C19675" s="67">
        <v>101.68</v>
      </c>
      <c r="D19675" s="67" t="str">
        <f t="shared" si="319"/>
        <v>S1zxcCQ-自考-重庆-搜索词（EM）[已删除]</v>
      </c>
      <c r="E19675" s="58"/>
      <c r="L19675" s="51"/>
      <c r="M19675" s="50"/>
      <c r="N19675" s="52"/>
      <c r="Y19675" s="50"/>
      <c r="AA19675" s="52"/>
      <c r="AL19675" s="50"/>
    </row>
    <row r="19676" spans="1:38" x14ac:dyDescent="0.3">
      <c r="A19676" s="60">
        <v>41927</v>
      </c>
      <c r="B19676" s="61" t="s">
        <v>1543</v>
      </c>
      <c r="C19676" s="62">
        <v>172.69</v>
      </c>
      <c r="D19676" s="62" t="str">
        <f t="shared" si="319"/>
        <v>S1zxcCQ-自考-重庆-搜索词（EM）[已删除]</v>
      </c>
      <c r="E19676" s="58"/>
      <c r="L19676" s="51"/>
      <c r="M19676" s="50"/>
      <c r="N19676" s="52"/>
      <c r="Y19676" s="50"/>
      <c r="AA19676" s="52"/>
      <c r="AL19676" s="50"/>
    </row>
    <row r="19677" spans="1:38" x14ac:dyDescent="0.3">
      <c r="A19677" s="65">
        <v>41928</v>
      </c>
      <c r="B19677" s="66" t="s">
        <v>1543</v>
      </c>
      <c r="C19677" s="67">
        <v>107.24</v>
      </c>
      <c r="D19677" s="67" t="str">
        <f t="shared" si="319"/>
        <v>S1zxcCQ-自考-重庆-搜索词（EM）[已删除]</v>
      </c>
      <c r="E19677" s="58"/>
      <c r="L19677" s="51"/>
      <c r="M19677" s="50"/>
      <c r="N19677" s="52"/>
      <c r="Y19677" s="50"/>
      <c r="AA19677" s="52"/>
      <c r="AL19677" s="50"/>
    </row>
    <row r="19678" spans="1:38" x14ac:dyDescent="0.3">
      <c r="A19678" s="60">
        <v>41929</v>
      </c>
      <c r="B19678" s="61" t="s">
        <v>1543</v>
      </c>
      <c r="C19678" s="62">
        <v>127.91</v>
      </c>
      <c r="D19678" s="62" t="str">
        <f t="shared" si="319"/>
        <v>S1zxcCQ-自考-重庆-搜索词（EM）[已删除]</v>
      </c>
      <c r="E19678" s="58"/>
      <c r="L19678" s="51"/>
      <c r="M19678" s="50"/>
      <c r="N19678" s="52"/>
      <c r="Y19678" s="50"/>
      <c r="AA19678" s="52"/>
      <c r="AL19678" s="50"/>
    </row>
    <row r="19679" spans="1:38" x14ac:dyDescent="0.3">
      <c r="A19679" s="65">
        <v>41930</v>
      </c>
      <c r="B19679" s="66" t="s">
        <v>1543</v>
      </c>
      <c r="C19679" s="67">
        <v>81.75</v>
      </c>
      <c r="D19679" s="67" t="str">
        <f t="shared" si="319"/>
        <v>S1zxcCQ-自考-重庆-搜索词（EM）[已删除]</v>
      </c>
      <c r="E19679" s="58"/>
      <c r="L19679" s="51"/>
      <c r="M19679" s="50"/>
      <c r="N19679" s="52"/>
      <c r="Y19679" s="50"/>
      <c r="AA19679" s="52"/>
      <c r="AL19679" s="50"/>
    </row>
    <row r="19680" spans="1:38" x14ac:dyDescent="0.3">
      <c r="A19680" s="60">
        <v>41931</v>
      </c>
      <c r="B19680" s="61" t="s">
        <v>1543</v>
      </c>
      <c r="C19680" s="62">
        <v>58.46</v>
      </c>
      <c r="D19680" s="62" t="str">
        <f t="shared" si="319"/>
        <v>S1zxcCQ-自考-重庆-搜索词（EM）[已删除]</v>
      </c>
      <c r="E19680" s="58"/>
      <c r="L19680" s="51"/>
      <c r="M19680" s="50"/>
      <c r="N19680" s="52"/>
      <c r="Y19680" s="50"/>
      <c r="AA19680" s="52"/>
      <c r="AL19680" s="50"/>
    </row>
    <row r="19681" spans="1:38" x14ac:dyDescent="0.3">
      <c r="A19681" s="65">
        <v>41932</v>
      </c>
      <c r="B19681" s="66" t="s">
        <v>1543</v>
      </c>
      <c r="C19681" s="67">
        <v>86.54</v>
      </c>
      <c r="D19681" s="67" t="str">
        <f t="shared" si="319"/>
        <v>S1zxcCQ-自考-重庆-搜索词（EM）[已删除]</v>
      </c>
      <c r="E19681" s="58"/>
      <c r="L19681" s="51"/>
      <c r="M19681" s="50"/>
      <c r="N19681" s="52"/>
      <c r="Y19681" s="50"/>
      <c r="AA19681" s="52"/>
      <c r="AL19681" s="50"/>
    </row>
    <row r="19682" spans="1:38" x14ac:dyDescent="0.3">
      <c r="A19682" s="60">
        <v>41933</v>
      </c>
      <c r="B19682" s="61" t="s">
        <v>1543</v>
      </c>
      <c r="C19682" s="62">
        <v>81.62</v>
      </c>
      <c r="D19682" s="62" t="str">
        <f t="shared" si="319"/>
        <v>S1zxcCQ-自考-重庆-搜索词（EM）[已删除]</v>
      </c>
      <c r="E19682" s="58"/>
      <c r="L19682" s="51"/>
      <c r="M19682" s="50"/>
      <c r="N19682" s="52"/>
      <c r="Y19682" s="50"/>
      <c r="AA19682" s="52"/>
      <c r="AL19682" s="50"/>
    </row>
    <row r="19683" spans="1:38" x14ac:dyDescent="0.3">
      <c r="A19683" s="65">
        <v>41934</v>
      </c>
      <c r="B19683" s="66" t="s">
        <v>1543</v>
      </c>
      <c r="C19683" s="67">
        <v>59.28</v>
      </c>
      <c r="D19683" s="67" t="str">
        <f t="shared" si="319"/>
        <v>S1zxcCQ-自考-重庆-搜索词（EM）[已删除]</v>
      </c>
      <c r="E19683" s="58"/>
      <c r="L19683" s="51"/>
      <c r="M19683" s="50"/>
      <c r="N19683" s="52"/>
      <c r="Y19683" s="50"/>
      <c r="AA19683" s="52"/>
      <c r="AL19683" s="50"/>
    </row>
    <row r="19684" spans="1:38" x14ac:dyDescent="0.3">
      <c r="A19684" s="60">
        <v>41935</v>
      </c>
      <c r="B19684" s="61" t="s">
        <v>1543</v>
      </c>
      <c r="C19684" s="62">
        <v>63.69</v>
      </c>
      <c r="D19684" s="62" t="str">
        <f t="shared" si="319"/>
        <v>S1zxcCQ-自考-重庆-搜索词（EM）[已删除]</v>
      </c>
      <c r="E19684" s="58"/>
      <c r="L19684" s="51"/>
      <c r="M19684" s="50"/>
      <c r="N19684" s="52"/>
      <c r="Y19684" s="50"/>
      <c r="AA19684" s="52"/>
      <c r="AL19684" s="50"/>
    </row>
    <row r="19685" spans="1:38" x14ac:dyDescent="0.3">
      <c r="A19685" s="65">
        <v>41936</v>
      </c>
      <c r="B19685" s="66" t="s">
        <v>1543</v>
      </c>
      <c r="C19685" s="67">
        <v>34.450000000000003</v>
      </c>
      <c r="D19685" s="67" t="str">
        <f t="shared" si="319"/>
        <v>S1zxcCQ-自考-重庆-搜索词（EM）[已删除]</v>
      </c>
      <c r="E19685" s="58"/>
      <c r="L19685" s="51"/>
      <c r="M19685" s="50"/>
      <c r="N19685" s="52"/>
      <c r="Y19685" s="50"/>
      <c r="AA19685" s="52"/>
      <c r="AL19685" s="50"/>
    </row>
    <row r="19686" spans="1:38" x14ac:dyDescent="0.3">
      <c r="A19686" s="60">
        <v>41937</v>
      </c>
      <c r="B19686" s="61" t="s">
        <v>1544</v>
      </c>
      <c r="C19686" s="62">
        <v>0</v>
      </c>
      <c r="D19686" s="62" t="str">
        <f t="shared" si="319"/>
        <v>S1zxcCQ-自考-重庆学历自考（EM）</v>
      </c>
      <c r="E19686" s="58"/>
      <c r="L19686" s="51"/>
      <c r="M19686" s="50"/>
      <c r="N19686" s="52"/>
      <c r="Y19686" s="50"/>
      <c r="AA19686" s="52"/>
      <c r="AL19686" s="50"/>
    </row>
    <row r="19687" spans="1:38" x14ac:dyDescent="0.3">
      <c r="A19687" s="65">
        <v>41939</v>
      </c>
      <c r="B19687" s="66" t="s">
        <v>1544</v>
      </c>
      <c r="C19687" s="67">
        <v>0</v>
      </c>
      <c r="D19687" s="67" t="str">
        <f t="shared" si="319"/>
        <v>S1zxcCQ-自考-重庆学历自考（EM）</v>
      </c>
      <c r="E19687" s="58"/>
      <c r="L19687" s="51"/>
      <c r="M19687" s="50"/>
      <c r="N19687" s="52"/>
      <c r="Y19687" s="50"/>
      <c r="AA19687" s="52"/>
      <c r="AL19687" s="50"/>
    </row>
    <row r="19688" spans="1:38" x14ac:dyDescent="0.3">
      <c r="A19688" s="60">
        <v>41940</v>
      </c>
      <c r="B19688" s="61" t="s">
        <v>1544</v>
      </c>
      <c r="C19688" s="62">
        <v>0</v>
      </c>
      <c r="D19688" s="62" t="str">
        <f t="shared" si="319"/>
        <v>S1zxcCQ-自考-重庆学历自考（EM）</v>
      </c>
      <c r="E19688" s="58"/>
      <c r="L19688" s="51"/>
      <c r="M19688" s="50"/>
      <c r="N19688" s="52"/>
      <c r="Y19688" s="50"/>
      <c r="AA19688" s="52"/>
      <c r="AL19688" s="50"/>
    </row>
    <row r="19689" spans="1:38" x14ac:dyDescent="0.3">
      <c r="A19689" s="65">
        <v>41941</v>
      </c>
      <c r="B19689" s="66" t="s">
        <v>1544</v>
      </c>
      <c r="C19689" s="67">
        <v>0</v>
      </c>
      <c r="D19689" s="67" t="str">
        <f t="shared" si="319"/>
        <v>S1zxcCQ-自考-重庆学历自考（EM）</v>
      </c>
      <c r="E19689" s="58"/>
      <c r="L19689" s="51"/>
      <c r="M19689" s="50"/>
      <c r="N19689" s="52"/>
      <c r="Y19689" s="50"/>
      <c r="AA19689" s="52"/>
      <c r="AL19689" s="50"/>
    </row>
    <row r="19690" spans="1:38" x14ac:dyDescent="0.3">
      <c r="A19690" s="60">
        <v>41942</v>
      </c>
      <c r="B19690" s="61" t="s">
        <v>1544</v>
      </c>
      <c r="C19690" s="62">
        <v>0</v>
      </c>
      <c r="D19690" s="62" t="str">
        <f t="shared" si="319"/>
        <v>S1zxcCQ-自考-重庆学历自考（EM）</v>
      </c>
      <c r="E19690" s="58"/>
      <c r="L19690" s="51"/>
      <c r="M19690" s="50"/>
      <c r="N19690" s="52"/>
      <c r="Y19690" s="50"/>
      <c r="AA19690" s="52"/>
      <c r="AL19690" s="50"/>
    </row>
    <row r="19691" spans="1:38" x14ac:dyDescent="0.3">
      <c r="A19691" s="65">
        <v>41924</v>
      </c>
      <c r="B19691" s="66" t="s">
        <v>1545</v>
      </c>
      <c r="C19691" s="67">
        <v>0</v>
      </c>
      <c r="D19691" s="67" t="str">
        <f t="shared" si="319"/>
        <v>S1zxcCQ-自考-重庆学历自考（EM）[已删除]</v>
      </c>
      <c r="E19691" s="58"/>
      <c r="L19691" s="51"/>
      <c r="M19691" s="50"/>
      <c r="N19691" s="52"/>
      <c r="Y19691" s="50"/>
      <c r="AA19691" s="52"/>
      <c r="AL19691" s="50"/>
    </row>
    <row r="19692" spans="1:38" x14ac:dyDescent="0.3">
      <c r="A19692" s="60">
        <v>41925</v>
      </c>
      <c r="B19692" s="61" t="s">
        <v>1545</v>
      </c>
      <c r="C19692" s="62">
        <v>0</v>
      </c>
      <c r="D19692" s="62" t="str">
        <f t="shared" si="319"/>
        <v>S1zxcCQ-自考-重庆学历自考（EM）[已删除]</v>
      </c>
      <c r="E19692" s="58"/>
      <c r="L19692" s="51"/>
      <c r="M19692" s="50"/>
      <c r="N19692" s="52"/>
      <c r="Y19692" s="50"/>
      <c r="AA19692" s="52"/>
      <c r="AL19692" s="50"/>
    </row>
    <row r="19693" spans="1:38" x14ac:dyDescent="0.3">
      <c r="A19693" s="65">
        <v>41926</v>
      </c>
      <c r="B19693" s="66" t="s">
        <v>1545</v>
      </c>
      <c r="C19693" s="67">
        <v>0</v>
      </c>
      <c r="D19693" s="67" t="str">
        <f t="shared" si="319"/>
        <v>S1zxcCQ-自考-重庆学历自考（EM）[已删除]</v>
      </c>
      <c r="E19693" s="58"/>
      <c r="L19693" s="51"/>
      <c r="M19693" s="50"/>
      <c r="N19693" s="52"/>
      <c r="Y19693" s="50"/>
      <c r="AA19693" s="52"/>
      <c r="AL19693" s="50"/>
    </row>
    <row r="19694" spans="1:38" x14ac:dyDescent="0.3">
      <c r="A19694" s="60">
        <v>41927</v>
      </c>
      <c r="B19694" s="61" t="s">
        <v>1545</v>
      </c>
      <c r="C19694" s="62">
        <v>0</v>
      </c>
      <c r="D19694" s="62" t="str">
        <f t="shared" si="319"/>
        <v>S1zxcCQ-自考-重庆学历自考（EM）[已删除]</v>
      </c>
      <c r="E19694" s="58"/>
      <c r="L19694" s="51"/>
      <c r="M19694" s="50"/>
      <c r="N19694" s="52"/>
      <c r="Y19694" s="50"/>
      <c r="AA19694" s="52"/>
      <c r="AL19694" s="50"/>
    </row>
    <row r="19695" spans="1:38" x14ac:dyDescent="0.3">
      <c r="A19695" s="65">
        <v>41928</v>
      </c>
      <c r="B19695" s="66" t="s">
        <v>1545</v>
      </c>
      <c r="C19695" s="67">
        <v>0</v>
      </c>
      <c r="D19695" s="67" t="str">
        <f t="shared" si="319"/>
        <v>S1zxcCQ-自考-重庆学历自考（EM）[已删除]</v>
      </c>
      <c r="E19695" s="58"/>
      <c r="L19695" s="51"/>
      <c r="M19695" s="50"/>
      <c r="N19695" s="52"/>
      <c r="Y19695" s="50"/>
      <c r="AA19695" s="52"/>
      <c r="AL19695" s="50"/>
    </row>
    <row r="19696" spans="1:38" x14ac:dyDescent="0.3">
      <c r="A19696" s="60">
        <v>41929</v>
      </c>
      <c r="B19696" s="61" t="s">
        <v>1545</v>
      </c>
      <c r="C19696" s="62">
        <v>0</v>
      </c>
      <c r="D19696" s="62" t="str">
        <f t="shared" si="319"/>
        <v>S1zxcCQ-自考-重庆学历自考（EM）[已删除]</v>
      </c>
      <c r="E19696" s="58"/>
      <c r="L19696" s="51"/>
      <c r="M19696" s="50"/>
      <c r="N19696" s="52"/>
      <c r="Y19696" s="50"/>
      <c r="AA19696" s="52"/>
      <c r="AL19696" s="50"/>
    </row>
    <row r="19697" spans="1:38" x14ac:dyDescent="0.3">
      <c r="A19697" s="65">
        <v>41930</v>
      </c>
      <c r="B19697" s="66" t="s">
        <v>1545</v>
      </c>
      <c r="C19697" s="67">
        <v>0</v>
      </c>
      <c r="D19697" s="67" t="str">
        <f t="shared" si="319"/>
        <v>S1zxcCQ-自考-重庆学历自考（EM）[已删除]</v>
      </c>
      <c r="E19697" s="58"/>
      <c r="L19697" s="51"/>
      <c r="M19697" s="50"/>
      <c r="N19697" s="52"/>
      <c r="Y19697" s="50"/>
      <c r="AA19697" s="52"/>
      <c r="AL19697" s="50"/>
    </row>
    <row r="19698" spans="1:38" x14ac:dyDescent="0.3">
      <c r="A19698" s="60">
        <v>41932</v>
      </c>
      <c r="B19698" s="61" t="s">
        <v>1545</v>
      </c>
      <c r="C19698" s="62">
        <v>0</v>
      </c>
      <c r="D19698" s="62" t="str">
        <f t="shared" si="319"/>
        <v>S1zxcCQ-自考-重庆学历自考（EM）[已删除]</v>
      </c>
      <c r="E19698" s="58"/>
      <c r="L19698" s="51"/>
      <c r="M19698" s="50"/>
      <c r="N19698" s="52"/>
      <c r="Y19698" s="50"/>
      <c r="AA19698" s="52"/>
      <c r="AL19698" s="50"/>
    </row>
    <row r="19699" spans="1:38" x14ac:dyDescent="0.3">
      <c r="A19699" s="65">
        <v>41934</v>
      </c>
      <c r="B19699" s="66" t="s">
        <v>1545</v>
      </c>
      <c r="C19699" s="67">
        <v>0</v>
      </c>
      <c r="D19699" s="67" t="str">
        <f t="shared" si="319"/>
        <v>S1zxcCQ-自考-重庆学历自考（EM）[已删除]</v>
      </c>
      <c r="E19699" s="58"/>
      <c r="L19699" s="51"/>
      <c r="M19699" s="50"/>
      <c r="N19699" s="52"/>
      <c r="Y19699" s="50"/>
      <c r="AA19699" s="52"/>
      <c r="AL19699" s="50"/>
    </row>
    <row r="19700" spans="1:38" x14ac:dyDescent="0.3">
      <c r="A19700" s="60">
        <v>41936</v>
      </c>
      <c r="B19700" s="61" t="s">
        <v>1545</v>
      </c>
      <c r="C19700" s="62">
        <v>0</v>
      </c>
      <c r="D19700" s="62" t="str">
        <f t="shared" si="319"/>
        <v>S1zxcCQ-自考-重庆学历自考（EM）[已删除]</v>
      </c>
      <c r="E19700" s="58"/>
      <c r="L19700" s="51"/>
      <c r="M19700" s="50"/>
      <c r="N19700" s="52"/>
      <c r="Y19700" s="50"/>
      <c r="AA19700" s="52"/>
      <c r="AL19700" s="50"/>
    </row>
    <row r="19701" spans="1:38" x14ac:dyDescent="0.3">
      <c r="A19701" s="65">
        <v>41936</v>
      </c>
      <c r="B19701" s="66" t="s">
        <v>1546</v>
      </c>
      <c r="C19701" s="67">
        <v>7.98</v>
      </c>
      <c r="D19701" s="67" t="str">
        <f t="shared" si="319"/>
        <v>S1zxcCQ-自考-重庆-长尾词（EM）</v>
      </c>
      <c r="E19701" s="58"/>
      <c r="L19701" s="51"/>
      <c r="M19701" s="50"/>
      <c r="N19701" s="52"/>
      <c r="Y19701" s="50"/>
      <c r="AA19701" s="52"/>
      <c r="AL19701" s="50"/>
    </row>
    <row r="19702" spans="1:38" x14ac:dyDescent="0.3">
      <c r="A19702" s="60">
        <v>41937</v>
      </c>
      <c r="B19702" s="61" t="s">
        <v>1546</v>
      </c>
      <c r="C19702" s="62">
        <v>34.39</v>
      </c>
      <c r="D19702" s="62" t="str">
        <f t="shared" si="319"/>
        <v>S1zxcCQ-自考-重庆-长尾词（EM）</v>
      </c>
      <c r="E19702" s="58"/>
      <c r="L19702" s="51"/>
      <c r="M19702" s="50"/>
      <c r="N19702" s="52"/>
      <c r="Y19702" s="50"/>
      <c r="AA19702" s="52"/>
      <c r="AL19702" s="50"/>
    </row>
    <row r="19703" spans="1:38" x14ac:dyDescent="0.3">
      <c r="A19703" s="65">
        <v>41938</v>
      </c>
      <c r="B19703" s="66" t="s">
        <v>1546</v>
      </c>
      <c r="C19703" s="67">
        <v>73.56</v>
      </c>
      <c r="D19703" s="67" t="str">
        <f t="shared" si="319"/>
        <v>S1zxcCQ-自考-重庆-长尾词（EM）</v>
      </c>
      <c r="E19703" s="58"/>
      <c r="L19703" s="51"/>
      <c r="M19703" s="50"/>
      <c r="N19703" s="52"/>
      <c r="Y19703" s="50"/>
      <c r="AA19703" s="52"/>
      <c r="AL19703" s="50"/>
    </row>
    <row r="19704" spans="1:38" x14ac:dyDescent="0.3">
      <c r="A19704" s="60">
        <v>41939</v>
      </c>
      <c r="B19704" s="61" t="s">
        <v>1546</v>
      </c>
      <c r="C19704" s="62">
        <v>110.91</v>
      </c>
      <c r="D19704" s="62" t="str">
        <f t="shared" si="319"/>
        <v>S1zxcCQ-自考-重庆-长尾词（EM）</v>
      </c>
      <c r="E19704" s="58"/>
      <c r="L19704" s="51"/>
      <c r="M19704" s="50"/>
      <c r="N19704" s="52"/>
      <c r="Y19704" s="50"/>
      <c r="AA19704" s="52"/>
      <c r="AL19704" s="50"/>
    </row>
    <row r="19705" spans="1:38" x14ac:dyDescent="0.3">
      <c r="A19705" s="65">
        <v>41940</v>
      </c>
      <c r="B19705" s="66" t="s">
        <v>1546</v>
      </c>
      <c r="C19705" s="67">
        <v>113.08</v>
      </c>
      <c r="D19705" s="67" t="str">
        <f t="shared" si="319"/>
        <v>S1zxcCQ-自考-重庆-长尾词（EM）</v>
      </c>
      <c r="E19705" s="58"/>
      <c r="L19705" s="51"/>
      <c r="M19705" s="50"/>
      <c r="N19705" s="52"/>
      <c r="Y19705" s="50"/>
      <c r="AA19705" s="52"/>
      <c r="AL19705" s="50"/>
    </row>
    <row r="19706" spans="1:38" x14ac:dyDescent="0.3">
      <c r="A19706" s="60">
        <v>41941</v>
      </c>
      <c r="B19706" s="61" t="s">
        <v>1546</v>
      </c>
      <c r="C19706" s="62">
        <v>100.53</v>
      </c>
      <c r="D19706" s="62" t="str">
        <f t="shared" si="319"/>
        <v>S1zxcCQ-自考-重庆-长尾词（EM）</v>
      </c>
      <c r="E19706" s="58"/>
      <c r="L19706" s="51"/>
      <c r="M19706" s="50"/>
      <c r="N19706" s="52"/>
      <c r="Y19706" s="50"/>
      <c r="AA19706" s="52"/>
      <c r="AL19706" s="50"/>
    </row>
    <row r="19707" spans="1:38" x14ac:dyDescent="0.3">
      <c r="A19707" s="65">
        <v>41942</v>
      </c>
      <c r="B19707" s="66" t="s">
        <v>1546</v>
      </c>
      <c r="C19707" s="67">
        <v>95.15</v>
      </c>
      <c r="D19707" s="67" t="str">
        <f t="shared" si="319"/>
        <v>S1zxcCQ-自考-重庆-长尾词（EM）</v>
      </c>
      <c r="E19707" s="58"/>
      <c r="L19707" s="51"/>
      <c r="M19707" s="50"/>
      <c r="N19707" s="52"/>
      <c r="Y19707" s="50"/>
      <c r="AA19707" s="52"/>
      <c r="AL19707" s="50"/>
    </row>
    <row r="19708" spans="1:38" x14ac:dyDescent="0.3">
      <c r="A19708" s="60">
        <v>41943</v>
      </c>
      <c r="B19708" s="61" t="s">
        <v>1546</v>
      </c>
      <c r="C19708" s="62">
        <v>81.510000000000005</v>
      </c>
      <c r="D19708" s="62" t="str">
        <f t="shared" si="319"/>
        <v>S1zxcCQ-自考-重庆-长尾词（EM）</v>
      </c>
      <c r="E19708" s="58"/>
      <c r="L19708" s="51"/>
      <c r="M19708" s="50"/>
      <c r="N19708" s="52"/>
      <c r="Y19708" s="50"/>
      <c r="AA19708" s="52"/>
      <c r="AL19708" s="50"/>
    </row>
    <row r="19709" spans="1:38" x14ac:dyDescent="0.3">
      <c r="A19709" s="65">
        <v>41922</v>
      </c>
      <c r="B19709" s="66" t="s">
        <v>1547</v>
      </c>
      <c r="C19709" s="67">
        <v>7.05</v>
      </c>
      <c r="D19709" s="67" t="str">
        <f t="shared" si="319"/>
        <v>S1zxcCQ-自考-重庆-长尾词（EM）[已删除]</v>
      </c>
      <c r="E19709" s="58"/>
      <c r="L19709" s="51"/>
      <c r="M19709" s="50"/>
      <c r="N19709" s="52"/>
      <c r="Y19709" s="50"/>
      <c r="AA19709" s="52"/>
      <c r="AL19709" s="50"/>
    </row>
    <row r="19710" spans="1:38" x14ac:dyDescent="0.3">
      <c r="A19710" s="60">
        <v>41923</v>
      </c>
      <c r="B19710" s="61" t="s">
        <v>1547</v>
      </c>
      <c r="C19710" s="62">
        <v>87.94</v>
      </c>
      <c r="D19710" s="62" t="str">
        <f t="shared" si="319"/>
        <v>S1zxcCQ-自考-重庆-长尾词（EM）[已删除]</v>
      </c>
      <c r="E19710" s="58"/>
      <c r="L19710" s="51"/>
      <c r="M19710" s="50"/>
      <c r="N19710" s="52"/>
      <c r="Y19710" s="50"/>
      <c r="AA19710" s="52"/>
      <c r="AL19710" s="50"/>
    </row>
    <row r="19711" spans="1:38" x14ac:dyDescent="0.3">
      <c r="A19711" s="65">
        <v>41924</v>
      </c>
      <c r="B19711" s="66" t="s">
        <v>1547</v>
      </c>
      <c r="C19711" s="67">
        <v>76.61</v>
      </c>
      <c r="D19711" s="67" t="str">
        <f t="shared" si="319"/>
        <v>S1zxcCQ-自考-重庆-长尾词（EM）[已删除]</v>
      </c>
      <c r="E19711" s="58"/>
      <c r="L19711" s="51"/>
      <c r="M19711" s="50"/>
      <c r="N19711" s="52"/>
      <c r="Y19711" s="50"/>
      <c r="AA19711" s="52"/>
      <c r="AL19711" s="50"/>
    </row>
    <row r="19712" spans="1:38" x14ac:dyDescent="0.3">
      <c r="A19712" s="60">
        <v>41925</v>
      </c>
      <c r="B19712" s="61" t="s">
        <v>1547</v>
      </c>
      <c r="C19712" s="62">
        <v>84.59</v>
      </c>
      <c r="D19712" s="62" t="str">
        <f t="shared" si="319"/>
        <v>S1zxcCQ-自考-重庆-长尾词（EM）[已删除]</v>
      </c>
      <c r="E19712" s="58"/>
      <c r="L19712" s="51"/>
      <c r="M19712" s="50"/>
      <c r="N19712" s="52"/>
      <c r="Y19712" s="50"/>
      <c r="AA19712" s="52"/>
      <c r="AL19712" s="50"/>
    </row>
    <row r="19713" spans="1:38" x14ac:dyDescent="0.3">
      <c r="A19713" s="65">
        <v>41926</v>
      </c>
      <c r="B19713" s="66" t="s">
        <v>1547</v>
      </c>
      <c r="C19713" s="67">
        <v>132.05000000000001</v>
      </c>
      <c r="D19713" s="67" t="str">
        <f t="shared" si="319"/>
        <v>S1zxcCQ-自考-重庆-长尾词（EM）[已删除]</v>
      </c>
      <c r="E19713" s="58"/>
      <c r="L19713" s="51"/>
      <c r="M19713" s="50"/>
      <c r="N19713" s="52"/>
      <c r="Y19713" s="50"/>
      <c r="AA19713" s="52"/>
      <c r="AL19713" s="50"/>
    </row>
    <row r="19714" spans="1:38" x14ac:dyDescent="0.3">
      <c r="A19714" s="60">
        <v>41927</v>
      </c>
      <c r="B19714" s="61" t="s">
        <v>1547</v>
      </c>
      <c r="C19714" s="62">
        <v>64.599999999999994</v>
      </c>
      <c r="D19714" s="62" t="str">
        <f t="shared" si="319"/>
        <v>S1zxcCQ-自考-重庆-长尾词（EM）[已删除]</v>
      </c>
      <c r="E19714" s="58"/>
      <c r="L19714" s="51"/>
      <c r="M19714" s="50"/>
      <c r="N19714" s="52"/>
      <c r="Y19714" s="50"/>
      <c r="AA19714" s="52"/>
      <c r="AL19714" s="50"/>
    </row>
    <row r="19715" spans="1:38" x14ac:dyDescent="0.3">
      <c r="A19715" s="65">
        <v>41928</v>
      </c>
      <c r="B19715" s="66" t="s">
        <v>1547</v>
      </c>
      <c r="C19715" s="67">
        <v>97.92</v>
      </c>
      <c r="D19715" s="67" t="str">
        <f t="shared" si="319"/>
        <v>S1zxcCQ-自考-重庆-长尾词（EM）[已删除]</v>
      </c>
      <c r="E19715" s="58"/>
      <c r="L19715" s="51"/>
      <c r="M19715" s="50"/>
      <c r="N19715" s="52"/>
      <c r="Y19715" s="50"/>
      <c r="AA19715" s="52"/>
      <c r="AL19715" s="50"/>
    </row>
    <row r="19716" spans="1:38" x14ac:dyDescent="0.3">
      <c r="A19716" s="60">
        <v>41929</v>
      </c>
      <c r="B19716" s="61" t="s">
        <v>1547</v>
      </c>
      <c r="C19716" s="62">
        <v>94.23</v>
      </c>
      <c r="D19716" s="62" t="str">
        <f t="shared" si="319"/>
        <v>S1zxcCQ-自考-重庆-长尾词（EM）[已删除]</v>
      </c>
      <c r="E19716" s="58"/>
      <c r="L19716" s="51"/>
      <c r="M19716" s="50"/>
      <c r="N19716" s="52"/>
      <c r="Y19716" s="50"/>
      <c r="AA19716" s="52"/>
      <c r="AL19716" s="50"/>
    </row>
    <row r="19717" spans="1:38" x14ac:dyDescent="0.3">
      <c r="A19717" s="65">
        <v>41930</v>
      </c>
      <c r="B19717" s="66" t="s">
        <v>1547</v>
      </c>
      <c r="C19717" s="67">
        <v>52.16</v>
      </c>
      <c r="D19717" s="67" t="str">
        <f t="shared" si="319"/>
        <v>S1zxcCQ-自考-重庆-长尾词（EM）[已删除]</v>
      </c>
      <c r="E19717" s="58"/>
      <c r="L19717" s="51"/>
      <c r="M19717" s="50"/>
      <c r="N19717" s="52"/>
      <c r="Y19717" s="50"/>
      <c r="AA19717" s="52"/>
      <c r="AL19717" s="50"/>
    </row>
    <row r="19718" spans="1:38" x14ac:dyDescent="0.3">
      <c r="A19718" s="60">
        <v>41931</v>
      </c>
      <c r="B19718" s="61" t="s">
        <v>1547</v>
      </c>
      <c r="C19718" s="62">
        <v>91.68</v>
      </c>
      <c r="D19718" s="62" t="str">
        <f t="shared" ref="D19718:D19781" si="320">LEFT(B19718,2)&amp;"zxc"&amp;MID(B19718,4,100)</f>
        <v>S1zxcCQ-自考-重庆-长尾词（EM）[已删除]</v>
      </c>
      <c r="E19718" s="58"/>
      <c r="L19718" s="51"/>
      <c r="M19718" s="50"/>
      <c r="N19718" s="52"/>
      <c r="Y19718" s="50"/>
      <c r="AA19718" s="52"/>
      <c r="AL19718" s="50"/>
    </row>
    <row r="19719" spans="1:38" x14ac:dyDescent="0.3">
      <c r="A19719" s="65">
        <v>41932</v>
      </c>
      <c r="B19719" s="66" t="s">
        <v>1547</v>
      </c>
      <c r="C19719" s="67">
        <v>68.819999999999993</v>
      </c>
      <c r="D19719" s="67" t="str">
        <f t="shared" si="320"/>
        <v>S1zxcCQ-自考-重庆-长尾词（EM）[已删除]</v>
      </c>
      <c r="E19719" s="58"/>
      <c r="L19719" s="51"/>
      <c r="M19719" s="50"/>
      <c r="N19719" s="52"/>
      <c r="Y19719" s="50"/>
      <c r="AA19719" s="52"/>
      <c r="AL19719" s="50"/>
    </row>
    <row r="19720" spans="1:38" x14ac:dyDescent="0.3">
      <c r="A19720" s="60">
        <v>41933</v>
      </c>
      <c r="B19720" s="61" t="s">
        <v>1547</v>
      </c>
      <c r="C19720" s="62">
        <v>67.760000000000005</v>
      </c>
      <c r="D19720" s="62" t="str">
        <f t="shared" si="320"/>
        <v>S1zxcCQ-自考-重庆-长尾词（EM）[已删除]</v>
      </c>
      <c r="E19720" s="58"/>
      <c r="L19720" s="51"/>
      <c r="M19720" s="50"/>
      <c r="N19720" s="52"/>
      <c r="Y19720" s="50"/>
      <c r="AA19720" s="52"/>
      <c r="AL19720" s="50"/>
    </row>
    <row r="19721" spans="1:38" x14ac:dyDescent="0.3">
      <c r="A19721" s="65">
        <v>41934</v>
      </c>
      <c r="B19721" s="66" t="s">
        <v>1547</v>
      </c>
      <c r="C19721" s="67">
        <v>117</v>
      </c>
      <c r="D19721" s="67" t="str">
        <f t="shared" si="320"/>
        <v>S1zxcCQ-自考-重庆-长尾词（EM）[已删除]</v>
      </c>
      <c r="E19721" s="58"/>
      <c r="L19721" s="51"/>
      <c r="M19721" s="50"/>
      <c r="N19721" s="52"/>
      <c r="Y19721" s="50"/>
      <c r="AA19721" s="52"/>
      <c r="AL19721" s="50"/>
    </row>
    <row r="19722" spans="1:38" x14ac:dyDescent="0.3">
      <c r="A19722" s="60">
        <v>41935</v>
      </c>
      <c r="B19722" s="61" t="s">
        <v>1547</v>
      </c>
      <c r="C19722" s="62">
        <v>104.79</v>
      </c>
      <c r="D19722" s="62" t="str">
        <f t="shared" si="320"/>
        <v>S1zxcCQ-自考-重庆-长尾词（EM）[已删除]</v>
      </c>
      <c r="E19722" s="58"/>
      <c r="L19722" s="51"/>
      <c r="M19722" s="50"/>
      <c r="N19722" s="52"/>
      <c r="Y19722" s="50"/>
      <c r="AA19722" s="52"/>
      <c r="AL19722" s="50"/>
    </row>
    <row r="19723" spans="1:38" x14ac:dyDescent="0.3">
      <c r="A19723" s="65">
        <v>41936</v>
      </c>
      <c r="B19723" s="66" t="s">
        <v>1547</v>
      </c>
      <c r="C19723" s="67">
        <v>72.64</v>
      </c>
      <c r="D19723" s="67" t="str">
        <f t="shared" si="320"/>
        <v>S1zxcCQ-自考-重庆-长尾词（EM）[已删除]</v>
      </c>
      <c r="E19723" s="58"/>
      <c r="L19723" s="51"/>
      <c r="M19723" s="50"/>
      <c r="N19723" s="52"/>
      <c r="Y19723" s="50"/>
      <c r="AA19723" s="52"/>
      <c r="AL19723" s="50"/>
    </row>
    <row r="19724" spans="1:38" x14ac:dyDescent="0.3">
      <c r="A19724" s="60">
        <v>41936</v>
      </c>
      <c r="B19724" s="61" t="s">
        <v>1548</v>
      </c>
      <c r="C19724" s="62">
        <v>0.3</v>
      </c>
      <c r="D19724" s="62" t="str">
        <f t="shared" si="320"/>
        <v>S1zxcCQ-自考-重庆-长尾词（PM）</v>
      </c>
      <c r="E19724" s="58"/>
      <c r="L19724" s="51"/>
      <c r="M19724" s="50"/>
      <c r="N19724" s="52"/>
      <c r="Y19724" s="50"/>
      <c r="AA19724" s="52"/>
      <c r="AL19724" s="50"/>
    </row>
    <row r="19725" spans="1:38" x14ac:dyDescent="0.3">
      <c r="A19725" s="65">
        <v>41937</v>
      </c>
      <c r="B19725" s="66" t="s">
        <v>1548</v>
      </c>
      <c r="C19725" s="67">
        <v>4.72</v>
      </c>
      <c r="D19725" s="67" t="str">
        <f t="shared" si="320"/>
        <v>S1zxcCQ-自考-重庆-长尾词（PM）</v>
      </c>
      <c r="E19725" s="58"/>
      <c r="L19725" s="51"/>
      <c r="M19725" s="50"/>
      <c r="N19725" s="52"/>
      <c r="Y19725" s="50"/>
      <c r="AA19725" s="52"/>
      <c r="AL19725" s="50"/>
    </row>
    <row r="19726" spans="1:38" x14ac:dyDescent="0.3">
      <c r="A19726" s="60">
        <v>41938</v>
      </c>
      <c r="B19726" s="61" t="s">
        <v>1548</v>
      </c>
      <c r="C19726" s="62">
        <v>4.74</v>
      </c>
      <c r="D19726" s="62" t="str">
        <f t="shared" si="320"/>
        <v>S1zxcCQ-自考-重庆-长尾词（PM）</v>
      </c>
      <c r="E19726" s="58"/>
      <c r="L19726" s="51"/>
      <c r="M19726" s="50"/>
      <c r="N19726" s="52"/>
      <c r="Y19726" s="50"/>
      <c r="AA19726" s="52"/>
      <c r="AL19726" s="50"/>
    </row>
    <row r="19727" spans="1:38" x14ac:dyDescent="0.3">
      <c r="A19727" s="65">
        <v>41939</v>
      </c>
      <c r="B19727" s="66" t="s">
        <v>1548</v>
      </c>
      <c r="C19727" s="67">
        <v>6.48</v>
      </c>
      <c r="D19727" s="67" t="str">
        <f t="shared" si="320"/>
        <v>S1zxcCQ-自考-重庆-长尾词（PM）</v>
      </c>
      <c r="E19727" s="58"/>
      <c r="L19727" s="51"/>
      <c r="M19727" s="50"/>
      <c r="N19727" s="52"/>
      <c r="Y19727" s="50"/>
      <c r="AA19727" s="52"/>
      <c r="AL19727" s="50"/>
    </row>
    <row r="19728" spans="1:38" x14ac:dyDescent="0.3">
      <c r="A19728" s="60">
        <v>41940</v>
      </c>
      <c r="B19728" s="61" t="s">
        <v>1548</v>
      </c>
      <c r="C19728" s="62">
        <v>4.95</v>
      </c>
      <c r="D19728" s="62" t="str">
        <f t="shared" si="320"/>
        <v>S1zxcCQ-自考-重庆-长尾词（PM）</v>
      </c>
      <c r="E19728" s="58"/>
      <c r="L19728" s="51"/>
      <c r="M19728" s="50"/>
      <c r="N19728" s="52"/>
      <c r="Y19728" s="50"/>
      <c r="AA19728" s="52"/>
      <c r="AL19728" s="50"/>
    </row>
    <row r="19729" spans="1:38" x14ac:dyDescent="0.3">
      <c r="A19729" s="65">
        <v>41941</v>
      </c>
      <c r="B19729" s="66" t="s">
        <v>1548</v>
      </c>
      <c r="C19729" s="67">
        <v>9.1</v>
      </c>
      <c r="D19729" s="67" t="str">
        <f t="shared" si="320"/>
        <v>S1zxcCQ-自考-重庆-长尾词（PM）</v>
      </c>
      <c r="E19729" s="58"/>
      <c r="L19729" s="51"/>
      <c r="M19729" s="50"/>
      <c r="N19729" s="52"/>
      <c r="Y19729" s="50"/>
      <c r="AA19729" s="52"/>
      <c r="AL19729" s="50"/>
    </row>
    <row r="19730" spans="1:38" x14ac:dyDescent="0.3">
      <c r="A19730" s="60">
        <v>41942</v>
      </c>
      <c r="B19730" s="61" t="s">
        <v>1548</v>
      </c>
      <c r="C19730" s="62">
        <v>6.16</v>
      </c>
      <c r="D19730" s="62" t="str">
        <f t="shared" si="320"/>
        <v>S1zxcCQ-自考-重庆-长尾词（PM）</v>
      </c>
      <c r="E19730" s="58"/>
      <c r="L19730" s="51"/>
      <c r="M19730" s="50"/>
      <c r="N19730" s="52"/>
      <c r="Y19730" s="50"/>
      <c r="AA19730" s="52"/>
      <c r="AL19730" s="50"/>
    </row>
    <row r="19731" spans="1:38" x14ac:dyDescent="0.3">
      <c r="A19731" s="65">
        <v>41943</v>
      </c>
      <c r="B19731" s="66" t="s">
        <v>1548</v>
      </c>
      <c r="C19731" s="67">
        <v>5.52</v>
      </c>
      <c r="D19731" s="67" t="str">
        <f t="shared" si="320"/>
        <v>S1zxcCQ-自考-重庆-长尾词（PM）</v>
      </c>
      <c r="E19731" s="58"/>
      <c r="L19731" s="51"/>
      <c r="M19731" s="50"/>
      <c r="N19731" s="52"/>
      <c r="Y19731" s="50"/>
      <c r="AA19731" s="52"/>
      <c r="AL19731" s="50"/>
    </row>
    <row r="19732" spans="1:38" x14ac:dyDescent="0.3">
      <c r="A19732" s="60">
        <v>41922</v>
      </c>
      <c r="B19732" s="61" t="s">
        <v>1549</v>
      </c>
      <c r="C19732" s="62">
        <v>1.04</v>
      </c>
      <c r="D19732" s="62" t="str">
        <f t="shared" si="320"/>
        <v>S1zxcCQ-自考-重庆-长尾词（PM）[已删除]</v>
      </c>
      <c r="E19732" s="58"/>
      <c r="L19732" s="51"/>
      <c r="M19732" s="50"/>
      <c r="N19732" s="52"/>
      <c r="Y19732" s="50"/>
      <c r="AA19732" s="52"/>
      <c r="AL19732" s="50"/>
    </row>
    <row r="19733" spans="1:38" x14ac:dyDescent="0.3">
      <c r="A19733" s="65">
        <v>41923</v>
      </c>
      <c r="B19733" s="66" t="s">
        <v>1549</v>
      </c>
      <c r="C19733" s="67">
        <v>9.18</v>
      </c>
      <c r="D19733" s="67" t="str">
        <f t="shared" si="320"/>
        <v>S1zxcCQ-自考-重庆-长尾词（PM）[已删除]</v>
      </c>
      <c r="E19733" s="58"/>
      <c r="L19733" s="51"/>
      <c r="M19733" s="50"/>
      <c r="N19733" s="52"/>
      <c r="Y19733" s="50"/>
      <c r="AA19733" s="52"/>
      <c r="AL19733" s="50"/>
    </row>
    <row r="19734" spans="1:38" x14ac:dyDescent="0.3">
      <c r="A19734" s="60">
        <v>41924</v>
      </c>
      <c r="B19734" s="61" t="s">
        <v>1549</v>
      </c>
      <c r="C19734" s="62">
        <v>5.63</v>
      </c>
      <c r="D19734" s="62" t="str">
        <f t="shared" si="320"/>
        <v>S1zxcCQ-自考-重庆-长尾词（PM）[已删除]</v>
      </c>
      <c r="E19734" s="58"/>
      <c r="L19734" s="51"/>
      <c r="M19734" s="50"/>
      <c r="N19734" s="52"/>
      <c r="Y19734" s="50"/>
      <c r="AA19734" s="52"/>
      <c r="AL19734" s="50"/>
    </row>
    <row r="19735" spans="1:38" x14ac:dyDescent="0.3">
      <c r="A19735" s="65">
        <v>41925</v>
      </c>
      <c r="B19735" s="66" t="s">
        <v>1549</v>
      </c>
      <c r="C19735" s="67">
        <v>26.68</v>
      </c>
      <c r="D19735" s="67" t="str">
        <f t="shared" si="320"/>
        <v>S1zxcCQ-自考-重庆-长尾词（PM）[已删除]</v>
      </c>
      <c r="E19735" s="58"/>
      <c r="L19735" s="51"/>
      <c r="M19735" s="50"/>
      <c r="N19735" s="52"/>
      <c r="Y19735" s="50"/>
      <c r="AA19735" s="52"/>
      <c r="AL19735" s="50"/>
    </row>
    <row r="19736" spans="1:38" x14ac:dyDescent="0.3">
      <c r="A19736" s="60">
        <v>41926</v>
      </c>
      <c r="B19736" s="61" t="s">
        <v>1549</v>
      </c>
      <c r="C19736" s="62">
        <v>13.97</v>
      </c>
      <c r="D19736" s="62" t="str">
        <f t="shared" si="320"/>
        <v>S1zxcCQ-自考-重庆-长尾词（PM）[已删除]</v>
      </c>
      <c r="E19736" s="58"/>
      <c r="L19736" s="51"/>
      <c r="M19736" s="50"/>
      <c r="N19736" s="52"/>
      <c r="Y19736" s="50"/>
      <c r="AA19736" s="52"/>
      <c r="AL19736" s="50"/>
    </row>
    <row r="19737" spans="1:38" x14ac:dyDescent="0.3">
      <c r="A19737" s="65">
        <v>41927</v>
      </c>
      <c r="B19737" s="66" t="s">
        <v>1549</v>
      </c>
      <c r="C19737" s="67">
        <v>4.41</v>
      </c>
      <c r="D19737" s="67" t="str">
        <f t="shared" si="320"/>
        <v>S1zxcCQ-自考-重庆-长尾词（PM）[已删除]</v>
      </c>
      <c r="E19737" s="58"/>
      <c r="L19737" s="51"/>
      <c r="M19737" s="50"/>
      <c r="N19737" s="52"/>
      <c r="Y19737" s="50"/>
      <c r="AA19737" s="52"/>
      <c r="AL19737" s="50"/>
    </row>
    <row r="19738" spans="1:38" x14ac:dyDescent="0.3">
      <c r="A19738" s="60">
        <v>41928</v>
      </c>
      <c r="B19738" s="61" t="s">
        <v>1549</v>
      </c>
      <c r="C19738" s="62">
        <v>15.13</v>
      </c>
      <c r="D19738" s="62" t="str">
        <f t="shared" si="320"/>
        <v>S1zxcCQ-自考-重庆-长尾词（PM）[已删除]</v>
      </c>
      <c r="E19738" s="58"/>
      <c r="L19738" s="51"/>
      <c r="M19738" s="50"/>
      <c r="N19738" s="52"/>
      <c r="Y19738" s="50"/>
      <c r="AA19738" s="52"/>
      <c r="AL19738" s="50"/>
    </row>
    <row r="19739" spans="1:38" x14ac:dyDescent="0.3">
      <c r="A19739" s="65">
        <v>41929</v>
      </c>
      <c r="B19739" s="66" t="s">
        <v>1549</v>
      </c>
      <c r="C19739" s="67">
        <v>16.59</v>
      </c>
      <c r="D19739" s="67" t="str">
        <f t="shared" si="320"/>
        <v>S1zxcCQ-自考-重庆-长尾词（PM）[已删除]</v>
      </c>
      <c r="E19739" s="58"/>
      <c r="L19739" s="51"/>
      <c r="M19739" s="50"/>
      <c r="N19739" s="52"/>
      <c r="Y19739" s="50"/>
      <c r="AA19739" s="52"/>
      <c r="AL19739" s="50"/>
    </row>
    <row r="19740" spans="1:38" x14ac:dyDescent="0.3">
      <c r="A19740" s="60">
        <v>41930</v>
      </c>
      <c r="B19740" s="61" t="s">
        <v>1549</v>
      </c>
      <c r="C19740" s="62">
        <v>15.21</v>
      </c>
      <c r="D19740" s="62" t="str">
        <f t="shared" si="320"/>
        <v>S1zxcCQ-自考-重庆-长尾词（PM）[已删除]</v>
      </c>
      <c r="E19740" s="58"/>
      <c r="L19740" s="51"/>
      <c r="M19740" s="50"/>
      <c r="N19740" s="52"/>
      <c r="Y19740" s="50"/>
      <c r="AA19740" s="52"/>
      <c r="AL19740" s="50"/>
    </row>
    <row r="19741" spans="1:38" x14ac:dyDescent="0.3">
      <c r="A19741" s="65">
        <v>41931</v>
      </c>
      <c r="B19741" s="66" t="s">
        <v>1549</v>
      </c>
      <c r="C19741" s="67">
        <v>19.27</v>
      </c>
      <c r="D19741" s="67" t="str">
        <f t="shared" si="320"/>
        <v>S1zxcCQ-自考-重庆-长尾词（PM）[已删除]</v>
      </c>
      <c r="E19741" s="58"/>
      <c r="L19741" s="51"/>
      <c r="M19741" s="50"/>
      <c r="N19741" s="52"/>
      <c r="Y19741" s="50"/>
      <c r="AA19741" s="52"/>
      <c r="AL19741" s="50"/>
    </row>
    <row r="19742" spans="1:38" x14ac:dyDescent="0.3">
      <c r="A19742" s="60">
        <v>41932</v>
      </c>
      <c r="B19742" s="61" t="s">
        <v>1549</v>
      </c>
      <c r="C19742" s="62">
        <v>11.68</v>
      </c>
      <c r="D19742" s="62" t="str">
        <f t="shared" si="320"/>
        <v>S1zxcCQ-自考-重庆-长尾词（PM）[已删除]</v>
      </c>
      <c r="E19742" s="58"/>
      <c r="L19742" s="51"/>
      <c r="M19742" s="50"/>
      <c r="N19742" s="52"/>
      <c r="Y19742" s="50"/>
      <c r="AA19742" s="52"/>
      <c r="AL19742" s="50"/>
    </row>
    <row r="19743" spans="1:38" x14ac:dyDescent="0.3">
      <c r="A19743" s="65">
        <v>41933</v>
      </c>
      <c r="B19743" s="66" t="s">
        <v>1549</v>
      </c>
      <c r="C19743" s="67">
        <v>16.350000000000001</v>
      </c>
      <c r="D19743" s="67" t="str">
        <f t="shared" si="320"/>
        <v>S1zxcCQ-自考-重庆-长尾词（PM）[已删除]</v>
      </c>
      <c r="E19743" s="58"/>
      <c r="L19743" s="51"/>
      <c r="M19743" s="50"/>
      <c r="N19743" s="52"/>
      <c r="Y19743" s="50"/>
      <c r="AA19743" s="52"/>
      <c r="AL19743" s="50"/>
    </row>
    <row r="19744" spans="1:38" x14ac:dyDescent="0.3">
      <c r="A19744" s="60">
        <v>41934</v>
      </c>
      <c r="B19744" s="61" t="s">
        <v>1549</v>
      </c>
      <c r="C19744" s="62">
        <v>3.45</v>
      </c>
      <c r="D19744" s="62" t="str">
        <f t="shared" si="320"/>
        <v>S1zxcCQ-自考-重庆-长尾词（PM）[已删除]</v>
      </c>
      <c r="E19744" s="58"/>
      <c r="L19744" s="51"/>
      <c r="M19744" s="50"/>
      <c r="N19744" s="52"/>
      <c r="Y19744" s="50"/>
      <c r="AA19744" s="52"/>
      <c r="AL19744" s="50"/>
    </row>
    <row r="19745" spans="1:38" x14ac:dyDescent="0.3">
      <c r="A19745" s="65">
        <v>41935</v>
      </c>
      <c r="B19745" s="66" t="s">
        <v>1549</v>
      </c>
      <c r="C19745" s="67">
        <v>10.84</v>
      </c>
      <c r="D19745" s="67" t="str">
        <f t="shared" si="320"/>
        <v>S1zxcCQ-自考-重庆-长尾词（PM）[已删除]</v>
      </c>
      <c r="E19745" s="58"/>
      <c r="L19745" s="51"/>
      <c r="M19745" s="50"/>
      <c r="N19745" s="52"/>
      <c r="Y19745" s="50"/>
      <c r="AA19745" s="52"/>
      <c r="AL19745" s="50"/>
    </row>
    <row r="19746" spans="1:38" x14ac:dyDescent="0.3">
      <c r="A19746" s="60">
        <v>41936</v>
      </c>
      <c r="B19746" s="61" t="s">
        <v>1549</v>
      </c>
      <c r="C19746" s="62">
        <v>7.12</v>
      </c>
      <c r="D19746" s="62" t="str">
        <f t="shared" si="320"/>
        <v>S1zxcCQ-自考-重庆-长尾词（PM）[已删除]</v>
      </c>
      <c r="E19746" s="58"/>
      <c r="L19746" s="51"/>
      <c r="M19746" s="50"/>
      <c r="N19746" s="52"/>
      <c r="Y19746" s="50"/>
      <c r="AA19746" s="52"/>
      <c r="AL19746" s="50"/>
    </row>
    <row r="19747" spans="1:38" x14ac:dyDescent="0.3">
      <c r="A19747" s="65">
        <v>41936</v>
      </c>
      <c r="B19747" s="66" t="s">
        <v>1550</v>
      </c>
      <c r="C19747" s="67">
        <v>25.53</v>
      </c>
      <c r="D19747" s="67" t="str">
        <f t="shared" si="320"/>
        <v>S1zxcCQ-自考-重庆-质量度（EM）</v>
      </c>
      <c r="E19747" s="58"/>
      <c r="L19747" s="51"/>
      <c r="M19747" s="50"/>
      <c r="N19747" s="52"/>
      <c r="Y19747" s="50"/>
      <c r="AA19747" s="52"/>
      <c r="AL19747" s="50"/>
    </row>
    <row r="19748" spans="1:38" x14ac:dyDescent="0.3">
      <c r="A19748" s="60">
        <v>41937</v>
      </c>
      <c r="B19748" s="61" t="s">
        <v>1550</v>
      </c>
      <c r="C19748" s="62">
        <v>214.78</v>
      </c>
      <c r="D19748" s="62" t="str">
        <f t="shared" si="320"/>
        <v>S1zxcCQ-自考-重庆-质量度（EM）</v>
      </c>
      <c r="E19748" s="58"/>
      <c r="L19748" s="51"/>
      <c r="M19748" s="50"/>
      <c r="N19748" s="52"/>
      <c r="Y19748" s="50"/>
      <c r="AA19748" s="52"/>
      <c r="AL19748" s="50"/>
    </row>
    <row r="19749" spans="1:38" x14ac:dyDescent="0.3">
      <c r="A19749" s="65">
        <v>41938</v>
      </c>
      <c r="B19749" s="66" t="s">
        <v>1550</v>
      </c>
      <c r="C19749" s="67">
        <v>183.41</v>
      </c>
      <c r="D19749" s="67" t="str">
        <f t="shared" si="320"/>
        <v>S1zxcCQ-自考-重庆-质量度（EM）</v>
      </c>
      <c r="E19749" s="58"/>
      <c r="L19749" s="51"/>
      <c r="M19749" s="50"/>
      <c r="N19749" s="52"/>
      <c r="Y19749" s="50"/>
      <c r="AA19749" s="52"/>
      <c r="AL19749" s="50"/>
    </row>
    <row r="19750" spans="1:38" x14ac:dyDescent="0.3">
      <c r="A19750" s="60">
        <v>41939</v>
      </c>
      <c r="B19750" s="61" t="s">
        <v>1550</v>
      </c>
      <c r="C19750" s="62">
        <v>308.92</v>
      </c>
      <c r="D19750" s="62" t="str">
        <f t="shared" si="320"/>
        <v>S1zxcCQ-自考-重庆-质量度（EM）</v>
      </c>
      <c r="E19750" s="58"/>
      <c r="L19750" s="51"/>
      <c r="M19750" s="50"/>
      <c r="N19750" s="52"/>
      <c r="Y19750" s="50"/>
      <c r="AA19750" s="52"/>
      <c r="AL19750" s="50"/>
    </row>
    <row r="19751" spans="1:38" x14ac:dyDescent="0.3">
      <c r="A19751" s="65">
        <v>41940</v>
      </c>
      <c r="B19751" s="66" t="s">
        <v>1550</v>
      </c>
      <c r="C19751" s="67">
        <v>329.7</v>
      </c>
      <c r="D19751" s="67" t="str">
        <f t="shared" si="320"/>
        <v>S1zxcCQ-自考-重庆-质量度（EM）</v>
      </c>
      <c r="E19751" s="58"/>
      <c r="L19751" s="51"/>
      <c r="M19751" s="50"/>
      <c r="N19751" s="52"/>
      <c r="Y19751" s="50"/>
      <c r="AA19751" s="52"/>
      <c r="AL19751" s="50"/>
    </row>
    <row r="19752" spans="1:38" x14ac:dyDescent="0.3">
      <c r="A19752" s="60">
        <v>41941</v>
      </c>
      <c r="B19752" s="61" t="s">
        <v>1550</v>
      </c>
      <c r="C19752" s="62">
        <v>355.52</v>
      </c>
      <c r="D19752" s="62" t="str">
        <f t="shared" si="320"/>
        <v>S1zxcCQ-自考-重庆-质量度（EM）</v>
      </c>
      <c r="E19752" s="58"/>
      <c r="L19752" s="51"/>
      <c r="M19752" s="50"/>
      <c r="N19752" s="52"/>
      <c r="Y19752" s="50"/>
      <c r="AA19752" s="52"/>
      <c r="AL19752" s="50"/>
    </row>
    <row r="19753" spans="1:38" x14ac:dyDescent="0.3">
      <c r="A19753" s="65">
        <v>41942</v>
      </c>
      <c r="B19753" s="66" t="s">
        <v>1550</v>
      </c>
      <c r="C19753" s="67">
        <v>379.49</v>
      </c>
      <c r="D19753" s="67" t="str">
        <f t="shared" si="320"/>
        <v>S1zxcCQ-自考-重庆-质量度（EM）</v>
      </c>
      <c r="E19753" s="58"/>
      <c r="L19753" s="51"/>
      <c r="M19753" s="50"/>
      <c r="N19753" s="52"/>
      <c r="Y19753" s="50"/>
      <c r="AA19753" s="52"/>
      <c r="AL19753" s="50"/>
    </row>
    <row r="19754" spans="1:38" x14ac:dyDescent="0.3">
      <c r="A19754" s="60">
        <v>41943</v>
      </c>
      <c r="B19754" s="61" t="s">
        <v>1550</v>
      </c>
      <c r="C19754" s="62">
        <v>251.05</v>
      </c>
      <c r="D19754" s="62" t="str">
        <f t="shared" si="320"/>
        <v>S1zxcCQ-自考-重庆-质量度（EM）</v>
      </c>
      <c r="E19754" s="58"/>
      <c r="L19754" s="51"/>
      <c r="M19754" s="50"/>
      <c r="N19754" s="52"/>
      <c r="Y19754" s="50"/>
      <c r="AA19754" s="52"/>
      <c r="AL19754" s="50"/>
    </row>
    <row r="19755" spans="1:38" x14ac:dyDescent="0.3">
      <c r="A19755" s="65">
        <v>41922</v>
      </c>
      <c r="B19755" s="66" t="s">
        <v>1551</v>
      </c>
      <c r="C19755" s="67">
        <v>19.239999999999998</v>
      </c>
      <c r="D19755" s="67" t="str">
        <f t="shared" si="320"/>
        <v>S1zxcCQ-自考-重庆-质量度（EM）[已删除]</v>
      </c>
      <c r="E19755" s="58"/>
      <c r="L19755" s="51"/>
      <c r="M19755" s="50"/>
      <c r="N19755" s="52"/>
      <c r="Y19755" s="50"/>
      <c r="AA19755" s="52"/>
      <c r="AL19755" s="50"/>
    </row>
    <row r="19756" spans="1:38" x14ac:dyDescent="0.3">
      <c r="A19756" s="60">
        <v>41923</v>
      </c>
      <c r="B19756" s="61" t="s">
        <v>1551</v>
      </c>
      <c r="C19756" s="62">
        <v>206.83</v>
      </c>
      <c r="D19756" s="62" t="str">
        <f t="shared" si="320"/>
        <v>S1zxcCQ-自考-重庆-质量度（EM）[已删除]</v>
      </c>
      <c r="E19756" s="58"/>
      <c r="L19756" s="51"/>
      <c r="M19756" s="50"/>
      <c r="N19756" s="52"/>
      <c r="Y19756" s="50"/>
      <c r="AA19756" s="52"/>
      <c r="AL19756" s="50"/>
    </row>
    <row r="19757" spans="1:38" x14ac:dyDescent="0.3">
      <c r="A19757" s="65">
        <v>41924</v>
      </c>
      <c r="B19757" s="66" t="s">
        <v>1551</v>
      </c>
      <c r="C19757" s="67">
        <v>130.51</v>
      </c>
      <c r="D19757" s="67" t="str">
        <f t="shared" si="320"/>
        <v>S1zxcCQ-自考-重庆-质量度（EM）[已删除]</v>
      </c>
      <c r="E19757" s="58"/>
      <c r="L19757" s="51"/>
      <c r="M19757" s="50"/>
      <c r="N19757" s="52"/>
      <c r="Y19757" s="50"/>
      <c r="AA19757" s="52"/>
      <c r="AL19757" s="50"/>
    </row>
    <row r="19758" spans="1:38" x14ac:dyDescent="0.3">
      <c r="A19758" s="60">
        <v>41925</v>
      </c>
      <c r="B19758" s="61" t="s">
        <v>1551</v>
      </c>
      <c r="C19758" s="62">
        <v>255.57</v>
      </c>
      <c r="D19758" s="62" t="str">
        <f t="shared" si="320"/>
        <v>S1zxcCQ-自考-重庆-质量度（EM）[已删除]</v>
      </c>
      <c r="E19758" s="58"/>
      <c r="L19758" s="51"/>
      <c r="M19758" s="50"/>
      <c r="N19758" s="52"/>
      <c r="Y19758" s="50"/>
      <c r="AA19758" s="52"/>
      <c r="AL19758" s="50"/>
    </row>
    <row r="19759" spans="1:38" x14ac:dyDescent="0.3">
      <c r="A19759" s="65">
        <v>41926</v>
      </c>
      <c r="B19759" s="66" t="s">
        <v>1551</v>
      </c>
      <c r="C19759" s="67">
        <v>163.92</v>
      </c>
      <c r="D19759" s="67" t="str">
        <f t="shared" si="320"/>
        <v>S1zxcCQ-自考-重庆-质量度（EM）[已删除]</v>
      </c>
      <c r="E19759" s="58"/>
      <c r="L19759" s="51"/>
      <c r="M19759" s="50"/>
      <c r="N19759" s="52"/>
      <c r="Y19759" s="50"/>
      <c r="AA19759" s="52"/>
      <c r="AL19759" s="50"/>
    </row>
    <row r="19760" spans="1:38" x14ac:dyDescent="0.3">
      <c r="A19760" s="60">
        <v>41927</v>
      </c>
      <c r="B19760" s="61" t="s">
        <v>1551</v>
      </c>
      <c r="C19760" s="62">
        <v>213.02</v>
      </c>
      <c r="D19760" s="62" t="str">
        <f t="shared" si="320"/>
        <v>S1zxcCQ-自考-重庆-质量度（EM）[已删除]</v>
      </c>
      <c r="E19760" s="58"/>
      <c r="L19760" s="51"/>
      <c r="M19760" s="50"/>
      <c r="N19760" s="52"/>
      <c r="Y19760" s="50"/>
      <c r="AA19760" s="52"/>
      <c r="AL19760" s="50"/>
    </row>
    <row r="19761" spans="1:38" x14ac:dyDescent="0.3">
      <c r="A19761" s="65">
        <v>41928</v>
      </c>
      <c r="B19761" s="66" t="s">
        <v>1551</v>
      </c>
      <c r="C19761" s="67">
        <v>226.28</v>
      </c>
      <c r="D19761" s="67" t="str">
        <f t="shared" si="320"/>
        <v>S1zxcCQ-自考-重庆-质量度（EM）[已删除]</v>
      </c>
      <c r="E19761" s="58"/>
      <c r="L19761" s="51"/>
      <c r="M19761" s="50"/>
      <c r="N19761" s="52"/>
      <c r="Y19761" s="50"/>
      <c r="AA19761" s="52"/>
      <c r="AL19761" s="50"/>
    </row>
    <row r="19762" spans="1:38" x14ac:dyDescent="0.3">
      <c r="A19762" s="60">
        <v>41929</v>
      </c>
      <c r="B19762" s="61" t="s">
        <v>1551</v>
      </c>
      <c r="C19762" s="62">
        <v>290.77</v>
      </c>
      <c r="D19762" s="62" t="str">
        <f t="shared" si="320"/>
        <v>S1zxcCQ-自考-重庆-质量度（EM）[已删除]</v>
      </c>
      <c r="E19762" s="58"/>
      <c r="L19762" s="51"/>
      <c r="M19762" s="50"/>
      <c r="N19762" s="52"/>
      <c r="Y19762" s="50"/>
      <c r="AA19762" s="52"/>
      <c r="AL19762" s="50"/>
    </row>
    <row r="19763" spans="1:38" x14ac:dyDescent="0.3">
      <c r="A19763" s="65">
        <v>41930</v>
      </c>
      <c r="B19763" s="66" t="s">
        <v>1551</v>
      </c>
      <c r="C19763" s="67">
        <v>182.57</v>
      </c>
      <c r="D19763" s="67" t="str">
        <f t="shared" si="320"/>
        <v>S1zxcCQ-自考-重庆-质量度（EM）[已删除]</v>
      </c>
      <c r="E19763" s="58"/>
      <c r="L19763" s="51"/>
      <c r="M19763" s="50"/>
      <c r="N19763" s="52"/>
      <c r="Y19763" s="50"/>
      <c r="AA19763" s="52"/>
      <c r="AL19763" s="50"/>
    </row>
    <row r="19764" spans="1:38" x14ac:dyDescent="0.3">
      <c r="A19764" s="60">
        <v>41931</v>
      </c>
      <c r="B19764" s="61" t="s">
        <v>1551</v>
      </c>
      <c r="C19764" s="62">
        <v>178.66</v>
      </c>
      <c r="D19764" s="62" t="str">
        <f t="shared" si="320"/>
        <v>S1zxcCQ-自考-重庆-质量度（EM）[已删除]</v>
      </c>
      <c r="E19764" s="58"/>
      <c r="L19764" s="51"/>
      <c r="M19764" s="50"/>
      <c r="N19764" s="52"/>
      <c r="Y19764" s="50"/>
      <c r="AA19764" s="52"/>
      <c r="AL19764" s="50"/>
    </row>
    <row r="19765" spans="1:38" x14ac:dyDescent="0.3">
      <c r="A19765" s="65">
        <v>41932</v>
      </c>
      <c r="B19765" s="66" t="s">
        <v>1551</v>
      </c>
      <c r="C19765" s="67">
        <v>225.46</v>
      </c>
      <c r="D19765" s="67" t="str">
        <f t="shared" si="320"/>
        <v>S1zxcCQ-自考-重庆-质量度（EM）[已删除]</v>
      </c>
      <c r="E19765" s="58"/>
      <c r="L19765" s="51"/>
      <c r="M19765" s="50"/>
      <c r="N19765" s="52"/>
      <c r="Y19765" s="50"/>
      <c r="AA19765" s="52"/>
      <c r="AL19765" s="50"/>
    </row>
    <row r="19766" spans="1:38" x14ac:dyDescent="0.3">
      <c r="A19766" s="60">
        <v>41933</v>
      </c>
      <c r="B19766" s="61" t="s">
        <v>1551</v>
      </c>
      <c r="C19766" s="62">
        <v>232.81</v>
      </c>
      <c r="D19766" s="62" t="str">
        <f t="shared" si="320"/>
        <v>S1zxcCQ-自考-重庆-质量度（EM）[已删除]</v>
      </c>
      <c r="E19766" s="58"/>
      <c r="L19766" s="51"/>
      <c r="M19766" s="50"/>
      <c r="N19766" s="52"/>
      <c r="Y19766" s="50"/>
      <c r="AA19766" s="52"/>
      <c r="AL19766" s="50"/>
    </row>
    <row r="19767" spans="1:38" x14ac:dyDescent="0.3">
      <c r="A19767" s="65">
        <v>41934</v>
      </c>
      <c r="B19767" s="66" t="s">
        <v>1551</v>
      </c>
      <c r="C19767" s="67">
        <v>228.83</v>
      </c>
      <c r="D19767" s="67" t="str">
        <f t="shared" si="320"/>
        <v>S1zxcCQ-自考-重庆-质量度（EM）[已删除]</v>
      </c>
      <c r="E19767" s="58"/>
      <c r="L19767" s="51"/>
      <c r="M19767" s="50"/>
      <c r="N19767" s="52"/>
      <c r="Y19767" s="50"/>
      <c r="AA19767" s="52"/>
      <c r="AL19767" s="50"/>
    </row>
    <row r="19768" spans="1:38" x14ac:dyDescent="0.3">
      <c r="A19768" s="60">
        <v>41935</v>
      </c>
      <c r="B19768" s="61" t="s">
        <v>1551</v>
      </c>
      <c r="C19768" s="62">
        <v>345.93</v>
      </c>
      <c r="D19768" s="62" t="str">
        <f t="shared" si="320"/>
        <v>S1zxcCQ-自考-重庆-质量度（EM）[已删除]</v>
      </c>
      <c r="E19768" s="58"/>
      <c r="L19768" s="51"/>
      <c r="M19768" s="50"/>
      <c r="N19768" s="52"/>
      <c r="Y19768" s="50"/>
      <c r="AA19768" s="52"/>
      <c r="AL19768" s="50"/>
    </row>
    <row r="19769" spans="1:38" x14ac:dyDescent="0.3">
      <c r="A19769" s="65">
        <v>41936</v>
      </c>
      <c r="B19769" s="66" t="s">
        <v>1551</v>
      </c>
      <c r="C19769" s="67">
        <v>200.02</v>
      </c>
      <c r="D19769" s="67" t="str">
        <f t="shared" si="320"/>
        <v>S1zxcCQ-自考-重庆-质量度（EM）[已删除]</v>
      </c>
      <c r="E19769" s="58"/>
      <c r="L19769" s="51"/>
      <c r="M19769" s="50"/>
      <c r="N19769" s="52"/>
      <c r="Y19769" s="50"/>
      <c r="AA19769" s="52"/>
      <c r="AL19769" s="50"/>
    </row>
    <row r="19770" spans="1:38" x14ac:dyDescent="0.3">
      <c r="A19770" s="60">
        <v>41936</v>
      </c>
      <c r="B19770" s="61" t="s">
        <v>1552</v>
      </c>
      <c r="C19770" s="62">
        <v>0</v>
      </c>
      <c r="D19770" s="62" t="str">
        <f t="shared" si="320"/>
        <v>S1zxcCQ-自考-重庆自考（PM新）</v>
      </c>
      <c r="E19770" s="58"/>
      <c r="L19770" s="51"/>
      <c r="M19770" s="50"/>
      <c r="N19770" s="52"/>
      <c r="Y19770" s="50"/>
      <c r="AA19770" s="52"/>
      <c r="AL19770" s="50"/>
    </row>
    <row r="19771" spans="1:38" x14ac:dyDescent="0.3">
      <c r="A19771" s="65">
        <v>41937</v>
      </c>
      <c r="B19771" s="66" t="s">
        <v>1552</v>
      </c>
      <c r="C19771" s="67">
        <v>0</v>
      </c>
      <c r="D19771" s="67" t="str">
        <f t="shared" si="320"/>
        <v>S1zxcCQ-自考-重庆自考（PM新）</v>
      </c>
      <c r="E19771" s="58"/>
      <c r="L19771" s="51"/>
      <c r="M19771" s="50"/>
      <c r="N19771" s="52"/>
      <c r="Y19771" s="50"/>
      <c r="AA19771" s="52"/>
      <c r="AL19771" s="50"/>
    </row>
    <row r="19772" spans="1:38" x14ac:dyDescent="0.3">
      <c r="A19772" s="60">
        <v>41938</v>
      </c>
      <c r="B19772" s="61" t="s">
        <v>1552</v>
      </c>
      <c r="C19772" s="62">
        <v>1.68</v>
      </c>
      <c r="D19772" s="62" t="str">
        <f t="shared" si="320"/>
        <v>S1zxcCQ-自考-重庆自考（PM新）</v>
      </c>
      <c r="E19772" s="58"/>
      <c r="L19772" s="51"/>
      <c r="M19772" s="50"/>
      <c r="N19772" s="52"/>
      <c r="Y19772" s="50"/>
      <c r="AA19772" s="52"/>
      <c r="AL19772" s="50"/>
    </row>
    <row r="19773" spans="1:38" x14ac:dyDescent="0.3">
      <c r="A19773" s="65">
        <v>41939</v>
      </c>
      <c r="B19773" s="66" t="s">
        <v>1552</v>
      </c>
      <c r="C19773" s="67">
        <v>2.75</v>
      </c>
      <c r="D19773" s="67" t="str">
        <f t="shared" si="320"/>
        <v>S1zxcCQ-自考-重庆自考（PM新）</v>
      </c>
      <c r="E19773" s="58"/>
      <c r="L19773" s="51"/>
      <c r="M19773" s="50"/>
      <c r="N19773" s="52"/>
      <c r="Y19773" s="50"/>
      <c r="AA19773" s="52"/>
      <c r="AL19773" s="50"/>
    </row>
    <row r="19774" spans="1:38" x14ac:dyDescent="0.3">
      <c r="A19774" s="60">
        <v>41940</v>
      </c>
      <c r="B19774" s="61" t="s">
        <v>1552</v>
      </c>
      <c r="C19774" s="62">
        <v>1.83</v>
      </c>
      <c r="D19774" s="62" t="str">
        <f t="shared" si="320"/>
        <v>S1zxcCQ-自考-重庆自考（PM新）</v>
      </c>
      <c r="E19774" s="58"/>
      <c r="L19774" s="51"/>
      <c r="M19774" s="50"/>
      <c r="N19774" s="52"/>
      <c r="Y19774" s="50"/>
      <c r="AA19774" s="52"/>
      <c r="AL19774" s="50"/>
    </row>
    <row r="19775" spans="1:38" x14ac:dyDescent="0.3">
      <c r="A19775" s="65">
        <v>41941</v>
      </c>
      <c r="B19775" s="66" t="s">
        <v>1552</v>
      </c>
      <c r="C19775" s="67">
        <v>5.05</v>
      </c>
      <c r="D19775" s="67" t="str">
        <f t="shared" si="320"/>
        <v>S1zxcCQ-自考-重庆自考（PM新）</v>
      </c>
      <c r="E19775" s="58"/>
      <c r="L19775" s="51"/>
      <c r="M19775" s="50"/>
      <c r="N19775" s="52"/>
      <c r="Y19775" s="50"/>
      <c r="AA19775" s="52"/>
      <c r="AL19775" s="50"/>
    </row>
    <row r="19776" spans="1:38" x14ac:dyDescent="0.3">
      <c r="A19776" s="60">
        <v>41942</v>
      </c>
      <c r="B19776" s="61" t="s">
        <v>1552</v>
      </c>
      <c r="C19776" s="62">
        <v>0</v>
      </c>
      <c r="D19776" s="62" t="str">
        <f t="shared" si="320"/>
        <v>S1zxcCQ-自考-重庆自考（PM新）</v>
      </c>
      <c r="E19776" s="58"/>
      <c r="L19776" s="51"/>
      <c r="M19776" s="50"/>
      <c r="N19776" s="52"/>
      <c r="Y19776" s="50"/>
      <c r="AA19776" s="52"/>
      <c r="AL19776" s="50"/>
    </row>
    <row r="19777" spans="1:38" x14ac:dyDescent="0.3">
      <c r="A19777" s="65">
        <v>41943</v>
      </c>
      <c r="B19777" s="66" t="s">
        <v>1552</v>
      </c>
      <c r="C19777" s="67">
        <v>3.33</v>
      </c>
      <c r="D19777" s="67" t="str">
        <f t="shared" si="320"/>
        <v>S1zxcCQ-自考-重庆自考（PM新）</v>
      </c>
      <c r="E19777" s="58"/>
      <c r="L19777" s="51"/>
      <c r="M19777" s="50"/>
      <c r="N19777" s="52"/>
      <c r="Y19777" s="50"/>
      <c r="AA19777" s="52"/>
      <c r="AL19777" s="50"/>
    </row>
    <row r="19778" spans="1:38" x14ac:dyDescent="0.3">
      <c r="A19778" s="60">
        <v>41922</v>
      </c>
      <c r="B19778" s="61" t="s">
        <v>1553</v>
      </c>
      <c r="C19778" s="62">
        <v>1.28</v>
      </c>
      <c r="D19778" s="62" t="str">
        <f t="shared" si="320"/>
        <v>S1zxcCQ-自考-重庆自考（PM新）[已删除]</v>
      </c>
      <c r="E19778" s="58"/>
      <c r="L19778" s="51"/>
      <c r="M19778" s="50"/>
      <c r="N19778" s="52"/>
      <c r="Y19778" s="50"/>
      <c r="AA19778" s="52"/>
      <c r="AL19778" s="50"/>
    </row>
    <row r="19779" spans="1:38" x14ac:dyDescent="0.3">
      <c r="A19779" s="65">
        <v>41923</v>
      </c>
      <c r="B19779" s="66" t="s">
        <v>1553</v>
      </c>
      <c r="C19779" s="67">
        <v>0</v>
      </c>
      <c r="D19779" s="67" t="str">
        <f t="shared" si="320"/>
        <v>S1zxcCQ-自考-重庆自考（PM新）[已删除]</v>
      </c>
      <c r="E19779" s="58"/>
      <c r="L19779" s="51"/>
      <c r="M19779" s="50"/>
      <c r="N19779" s="52"/>
      <c r="Y19779" s="50"/>
      <c r="AA19779" s="52"/>
      <c r="AL19779" s="50"/>
    </row>
    <row r="19780" spans="1:38" x14ac:dyDescent="0.3">
      <c r="A19780" s="60">
        <v>41924</v>
      </c>
      <c r="B19780" s="61" t="s">
        <v>1553</v>
      </c>
      <c r="C19780" s="62">
        <v>1.39</v>
      </c>
      <c r="D19780" s="62" t="str">
        <f t="shared" si="320"/>
        <v>S1zxcCQ-自考-重庆自考（PM新）[已删除]</v>
      </c>
      <c r="E19780" s="58"/>
      <c r="L19780" s="51"/>
      <c r="M19780" s="50"/>
      <c r="N19780" s="52"/>
      <c r="Y19780" s="50"/>
      <c r="AA19780" s="52"/>
      <c r="AL19780" s="50"/>
    </row>
    <row r="19781" spans="1:38" x14ac:dyDescent="0.3">
      <c r="A19781" s="65">
        <v>41925</v>
      </c>
      <c r="B19781" s="66" t="s">
        <v>1553</v>
      </c>
      <c r="C19781" s="67">
        <v>3.02</v>
      </c>
      <c r="D19781" s="67" t="str">
        <f t="shared" si="320"/>
        <v>S1zxcCQ-自考-重庆自考（PM新）[已删除]</v>
      </c>
      <c r="E19781" s="58"/>
      <c r="L19781" s="51"/>
      <c r="M19781" s="50"/>
      <c r="N19781" s="52"/>
      <c r="Y19781" s="50"/>
      <c r="AA19781" s="52"/>
      <c r="AL19781" s="50"/>
    </row>
    <row r="19782" spans="1:38" x14ac:dyDescent="0.3">
      <c r="A19782" s="60">
        <v>41926</v>
      </c>
      <c r="B19782" s="61" t="s">
        <v>1553</v>
      </c>
      <c r="C19782" s="62">
        <v>0</v>
      </c>
      <c r="D19782" s="62" t="str">
        <f t="shared" ref="D19782:D19845" si="321">LEFT(B19782,2)&amp;"zxc"&amp;MID(B19782,4,100)</f>
        <v>S1zxcCQ-自考-重庆自考（PM新）[已删除]</v>
      </c>
      <c r="E19782" s="58"/>
      <c r="L19782" s="51"/>
      <c r="M19782" s="50"/>
      <c r="N19782" s="52"/>
      <c r="Y19782" s="50"/>
      <c r="AA19782" s="52"/>
      <c r="AL19782" s="50"/>
    </row>
    <row r="19783" spans="1:38" x14ac:dyDescent="0.3">
      <c r="A19783" s="65">
        <v>41927</v>
      </c>
      <c r="B19783" s="66" t="s">
        <v>1553</v>
      </c>
      <c r="C19783" s="67">
        <v>2.78</v>
      </c>
      <c r="D19783" s="67" t="str">
        <f t="shared" si="321"/>
        <v>S1zxcCQ-自考-重庆自考（PM新）[已删除]</v>
      </c>
      <c r="E19783" s="58"/>
      <c r="L19783" s="51"/>
      <c r="M19783" s="50"/>
      <c r="N19783" s="52"/>
      <c r="Y19783" s="50"/>
      <c r="AA19783" s="52"/>
      <c r="AL19783" s="50"/>
    </row>
    <row r="19784" spans="1:38" x14ac:dyDescent="0.3">
      <c r="A19784" s="60">
        <v>41928</v>
      </c>
      <c r="B19784" s="61" t="s">
        <v>1553</v>
      </c>
      <c r="C19784" s="62">
        <v>1.39</v>
      </c>
      <c r="D19784" s="62" t="str">
        <f t="shared" si="321"/>
        <v>S1zxcCQ-自考-重庆自考（PM新）[已删除]</v>
      </c>
      <c r="E19784" s="58"/>
      <c r="L19784" s="51"/>
      <c r="M19784" s="50"/>
      <c r="N19784" s="52"/>
      <c r="Y19784" s="50"/>
      <c r="AA19784" s="52"/>
      <c r="AL19784" s="50"/>
    </row>
    <row r="19785" spans="1:38" x14ac:dyDescent="0.3">
      <c r="A19785" s="65">
        <v>41929</v>
      </c>
      <c r="B19785" s="66" t="s">
        <v>1553</v>
      </c>
      <c r="C19785" s="67">
        <v>4.2699999999999996</v>
      </c>
      <c r="D19785" s="67" t="str">
        <f t="shared" si="321"/>
        <v>S1zxcCQ-自考-重庆自考（PM新）[已删除]</v>
      </c>
      <c r="E19785" s="58"/>
      <c r="L19785" s="51"/>
      <c r="M19785" s="50"/>
      <c r="N19785" s="52"/>
      <c r="Y19785" s="50"/>
      <c r="AA19785" s="52"/>
      <c r="AL19785" s="50"/>
    </row>
    <row r="19786" spans="1:38" x14ac:dyDescent="0.3">
      <c r="A19786" s="60">
        <v>41930</v>
      </c>
      <c r="B19786" s="61" t="s">
        <v>1553</v>
      </c>
      <c r="C19786" s="62">
        <v>7.69</v>
      </c>
      <c r="D19786" s="62" t="str">
        <f t="shared" si="321"/>
        <v>S1zxcCQ-自考-重庆自考（PM新）[已删除]</v>
      </c>
      <c r="E19786" s="58"/>
      <c r="L19786" s="51"/>
      <c r="M19786" s="50"/>
      <c r="N19786" s="52"/>
      <c r="Y19786" s="50"/>
      <c r="AA19786" s="52"/>
      <c r="AL19786" s="50"/>
    </row>
    <row r="19787" spans="1:38" x14ac:dyDescent="0.3">
      <c r="A19787" s="65">
        <v>41931</v>
      </c>
      <c r="B19787" s="66" t="s">
        <v>1553</v>
      </c>
      <c r="C19787" s="67">
        <v>7.51</v>
      </c>
      <c r="D19787" s="67" t="str">
        <f t="shared" si="321"/>
        <v>S1zxcCQ-自考-重庆自考（PM新）[已删除]</v>
      </c>
      <c r="E19787" s="58"/>
      <c r="L19787" s="51"/>
      <c r="M19787" s="50"/>
      <c r="N19787" s="52"/>
      <c r="Y19787" s="50"/>
      <c r="AA19787" s="52"/>
      <c r="AL19787" s="50"/>
    </row>
    <row r="19788" spans="1:38" x14ac:dyDescent="0.3">
      <c r="A19788" s="60">
        <v>41932</v>
      </c>
      <c r="B19788" s="61" t="s">
        <v>1553</v>
      </c>
      <c r="C19788" s="62">
        <v>0.7</v>
      </c>
      <c r="D19788" s="62" t="str">
        <f t="shared" si="321"/>
        <v>S1zxcCQ-自考-重庆自考（PM新）[已删除]</v>
      </c>
      <c r="E19788" s="58"/>
      <c r="L19788" s="51"/>
      <c r="M19788" s="50"/>
      <c r="N19788" s="52"/>
      <c r="Y19788" s="50"/>
      <c r="AA19788" s="52"/>
      <c r="AL19788" s="50"/>
    </row>
    <row r="19789" spans="1:38" x14ac:dyDescent="0.3">
      <c r="A19789" s="65">
        <v>41933</v>
      </c>
      <c r="B19789" s="66" t="s">
        <v>1553</v>
      </c>
      <c r="C19789" s="67">
        <v>1.46</v>
      </c>
      <c r="D19789" s="67" t="str">
        <f t="shared" si="321"/>
        <v>S1zxcCQ-自考-重庆自考（PM新）[已删除]</v>
      </c>
      <c r="E19789" s="58"/>
      <c r="L19789" s="51"/>
      <c r="M19789" s="50"/>
      <c r="N19789" s="52"/>
      <c r="Y19789" s="50"/>
      <c r="AA19789" s="52"/>
      <c r="AL19789" s="50"/>
    </row>
    <row r="19790" spans="1:38" x14ac:dyDescent="0.3">
      <c r="A19790" s="60">
        <v>41934</v>
      </c>
      <c r="B19790" s="61" t="s">
        <v>1553</v>
      </c>
      <c r="C19790" s="62">
        <v>1.27</v>
      </c>
      <c r="D19790" s="62" t="str">
        <f t="shared" si="321"/>
        <v>S1zxcCQ-自考-重庆自考（PM新）[已删除]</v>
      </c>
      <c r="E19790" s="58"/>
      <c r="L19790" s="51"/>
      <c r="M19790" s="50"/>
      <c r="N19790" s="52"/>
      <c r="Y19790" s="50"/>
      <c r="AA19790" s="52"/>
      <c r="AL19790" s="50"/>
    </row>
    <row r="19791" spans="1:38" x14ac:dyDescent="0.3">
      <c r="A19791" s="65">
        <v>41935</v>
      </c>
      <c r="B19791" s="66" t="s">
        <v>1553</v>
      </c>
      <c r="C19791" s="67">
        <v>2.11</v>
      </c>
      <c r="D19791" s="67" t="str">
        <f t="shared" si="321"/>
        <v>S1zxcCQ-自考-重庆自考（PM新）[已删除]</v>
      </c>
      <c r="E19791" s="58"/>
      <c r="L19791" s="51"/>
      <c r="M19791" s="50"/>
      <c r="N19791" s="52"/>
      <c r="Y19791" s="50"/>
      <c r="AA19791" s="52"/>
      <c r="AL19791" s="50"/>
    </row>
    <row r="19792" spans="1:38" x14ac:dyDescent="0.3">
      <c r="A19792" s="60">
        <v>41936</v>
      </c>
      <c r="B19792" s="61" t="s">
        <v>1553</v>
      </c>
      <c r="C19792" s="62">
        <v>1.1000000000000001</v>
      </c>
      <c r="D19792" s="62" t="str">
        <f t="shared" si="321"/>
        <v>S1zxcCQ-自考-重庆自考（PM新）[已删除]</v>
      </c>
      <c r="E19792" s="58"/>
      <c r="L19792" s="51"/>
      <c r="M19792" s="50"/>
      <c r="N19792" s="52"/>
      <c r="Y19792" s="50"/>
      <c r="AA19792" s="52"/>
      <c r="AL19792" s="50"/>
    </row>
    <row r="19793" spans="1:38" x14ac:dyDescent="0.3">
      <c r="A19793" s="65">
        <v>41913</v>
      </c>
      <c r="B19793" s="66" t="s">
        <v>1554</v>
      </c>
      <c r="C19793" s="67">
        <v>3.4</v>
      </c>
      <c r="D19793" s="67" t="str">
        <f t="shared" si="321"/>
        <v>S1zxcDY-德阳-自考A计划-EM</v>
      </c>
      <c r="E19793" s="58"/>
      <c r="L19793" s="51"/>
      <c r="M19793" s="50"/>
      <c r="N19793" s="52"/>
      <c r="Y19793" s="50"/>
      <c r="AA19793" s="52"/>
      <c r="AL19793" s="50"/>
    </row>
    <row r="19794" spans="1:38" x14ac:dyDescent="0.3">
      <c r="A19794" s="60">
        <v>41914</v>
      </c>
      <c r="B19794" s="61" t="s">
        <v>1554</v>
      </c>
      <c r="C19794" s="62">
        <v>3.65</v>
      </c>
      <c r="D19794" s="62" t="str">
        <f t="shared" si="321"/>
        <v>S1zxcDY-德阳-自考A计划-EM</v>
      </c>
      <c r="E19794" s="58"/>
      <c r="L19794" s="51"/>
      <c r="M19794" s="50"/>
      <c r="N19794" s="52"/>
      <c r="Y19794" s="50"/>
      <c r="AA19794" s="52"/>
      <c r="AL19794" s="50"/>
    </row>
    <row r="19795" spans="1:38" x14ac:dyDescent="0.3">
      <c r="A19795" s="65">
        <v>41915</v>
      </c>
      <c r="B19795" s="66" t="s">
        <v>1554</v>
      </c>
      <c r="C19795" s="67">
        <v>2.72</v>
      </c>
      <c r="D19795" s="67" t="str">
        <f t="shared" si="321"/>
        <v>S1zxcDY-德阳-自考A计划-EM</v>
      </c>
      <c r="E19795" s="58"/>
      <c r="L19795" s="51"/>
      <c r="M19795" s="50"/>
      <c r="N19795" s="52"/>
      <c r="Y19795" s="50"/>
      <c r="AA19795" s="52"/>
      <c r="AL19795" s="50"/>
    </row>
    <row r="19796" spans="1:38" x14ac:dyDescent="0.3">
      <c r="A19796" s="60">
        <v>41916</v>
      </c>
      <c r="B19796" s="61" t="s">
        <v>1554</v>
      </c>
      <c r="C19796" s="62">
        <v>0.92</v>
      </c>
      <c r="D19796" s="62" t="str">
        <f t="shared" si="321"/>
        <v>S1zxcDY-德阳-自考A计划-EM</v>
      </c>
      <c r="E19796" s="58"/>
      <c r="L19796" s="51"/>
      <c r="M19796" s="50"/>
      <c r="N19796" s="52"/>
      <c r="Y19796" s="50"/>
      <c r="AA19796" s="52"/>
      <c r="AL19796" s="50"/>
    </row>
    <row r="19797" spans="1:38" x14ac:dyDescent="0.3">
      <c r="A19797" s="65">
        <v>41917</v>
      </c>
      <c r="B19797" s="66" t="s">
        <v>1554</v>
      </c>
      <c r="C19797" s="67">
        <v>9.92</v>
      </c>
      <c r="D19797" s="67" t="str">
        <f t="shared" si="321"/>
        <v>S1zxcDY-德阳-自考A计划-EM</v>
      </c>
      <c r="E19797" s="58"/>
      <c r="L19797" s="51"/>
      <c r="M19797" s="50"/>
      <c r="N19797" s="52"/>
      <c r="Y19797" s="50"/>
      <c r="AA19797" s="52"/>
      <c r="AL19797" s="50"/>
    </row>
    <row r="19798" spans="1:38" x14ac:dyDescent="0.3">
      <c r="A19798" s="60">
        <v>41918</v>
      </c>
      <c r="B19798" s="61" t="s">
        <v>1554</v>
      </c>
      <c r="C19798" s="62">
        <v>16.7</v>
      </c>
      <c r="D19798" s="62" t="str">
        <f t="shared" si="321"/>
        <v>S1zxcDY-德阳-自考A计划-EM</v>
      </c>
      <c r="E19798" s="58"/>
      <c r="L19798" s="51"/>
      <c r="M19798" s="50"/>
      <c r="N19798" s="52"/>
      <c r="Y19798" s="50"/>
      <c r="AA19798" s="52"/>
      <c r="AL19798" s="50"/>
    </row>
    <row r="19799" spans="1:38" x14ac:dyDescent="0.3">
      <c r="A19799" s="65">
        <v>41919</v>
      </c>
      <c r="B19799" s="66" t="s">
        <v>1554</v>
      </c>
      <c r="C19799" s="67">
        <v>10.99</v>
      </c>
      <c r="D19799" s="67" t="str">
        <f t="shared" si="321"/>
        <v>S1zxcDY-德阳-自考A计划-EM</v>
      </c>
      <c r="E19799" s="58"/>
      <c r="L19799" s="51"/>
      <c r="M19799" s="50"/>
      <c r="N19799" s="52"/>
      <c r="Y19799" s="50"/>
      <c r="AA19799" s="52"/>
      <c r="AL19799" s="50"/>
    </row>
    <row r="19800" spans="1:38" x14ac:dyDescent="0.3">
      <c r="A19800" s="60">
        <v>41920</v>
      </c>
      <c r="B19800" s="61" t="s">
        <v>1554</v>
      </c>
      <c r="C19800" s="62">
        <v>50.35</v>
      </c>
      <c r="D19800" s="62" t="str">
        <f t="shared" si="321"/>
        <v>S1zxcDY-德阳-自考A计划-EM</v>
      </c>
      <c r="E19800" s="58"/>
      <c r="L19800" s="51"/>
      <c r="M19800" s="50"/>
      <c r="N19800" s="52"/>
      <c r="Y19800" s="50"/>
      <c r="AA19800" s="52"/>
      <c r="AL19800" s="50"/>
    </row>
    <row r="19801" spans="1:38" x14ac:dyDescent="0.3">
      <c r="A19801" s="65">
        <v>41921</v>
      </c>
      <c r="B19801" s="66" t="s">
        <v>1554</v>
      </c>
      <c r="C19801" s="67">
        <v>47.2</v>
      </c>
      <c r="D19801" s="67" t="str">
        <f t="shared" si="321"/>
        <v>S1zxcDY-德阳-自考A计划-EM</v>
      </c>
      <c r="E19801" s="58"/>
      <c r="L19801" s="51"/>
      <c r="M19801" s="50"/>
      <c r="N19801" s="52"/>
      <c r="Y19801" s="50"/>
      <c r="AA19801" s="52"/>
      <c r="AL19801" s="50"/>
    </row>
    <row r="19802" spans="1:38" x14ac:dyDescent="0.3">
      <c r="A19802" s="60">
        <v>41922</v>
      </c>
      <c r="B19802" s="61" t="s">
        <v>1554</v>
      </c>
      <c r="C19802" s="62">
        <v>35.909999999999997</v>
      </c>
      <c r="D19802" s="62" t="str">
        <f t="shared" si="321"/>
        <v>S1zxcDY-德阳-自考A计划-EM</v>
      </c>
      <c r="E19802" s="58"/>
      <c r="L19802" s="51"/>
      <c r="M19802" s="50"/>
      <c r="N19802" s="52"/>
      <c r="Y19802" s="50"/>
      <c r="AA19802" s="52"/>
      <c r="AL19802" s="50"/>
    </row>
    <row r="19803" spans="1:38" x14ac:dyDescent="0.3">
      <c r="A19803" s="65">
        <v>41923</v>
      </c>
      <c r="B19803" s="66" t="s">
        <v>1554</v>
      </c>
      <c r="C19803" s="67">
        <v>20.94</v>
      </c>
      <c r="D19803" s="67" t="str">
        <f t="shared" si="321"/>
        <v>S1zxcDY-德阳-自考A计划-EM</v>
      </c>
      <c r="E19803" s="58"/>
      <c r="L19803" s="51"/>
      <c r="M19803" s="50"/>
      <c r="N19803" s="52"/>
      <c r="Y19803" s="50"/>
      <c r="AA19803" s="52"/>
      <c r="AL19803" s="50"/>
    </row>
    <row r="19804" spans="1:38" x14ac:dyDescent="0.3">
      <c r="A19804" s="60">
        <v>41924</v>
      </c>
      <c r="B19804" s="61" t="s">
        <v>1554</v>
      </c>
      <c r="C19804" s="62">
        <v>24.81</v>
      </c>
      <c r="D19804" s="62" t="str">
        <f t="shared" si="321"/>
        <v>S1zxcDY-德阳-自考A计划-EM</v>
      </c>
      <c r="E19804" s="58"/>
      <c r="L19804" s="51"/>
      <c r="M19804" s="50"/>
      <c r="N19804" s="52"/>
      <c r="Y19804" s="50"/>
      <c r="AA19804" s="52"/>
      <c r="AL19804" s="50"/>
    </row>
    <row r="19805" spans="1:38" x14ac:dyDescent="0.3">
      <c r="A19805" s="65">
        <v>41925</v>
      </c>
      <c r="B19805" s="66" t="s">
        <v>1554</v>
      </c>
      <c r="C19805" s="67">
        <v>57.9</v>
      </c>
      <c r="D19805" s="67" t="str">
        <f t="shared" si="321"/>
        <v>S1zxcDY-德阳-自考A计划-EM</v>
      </c>
      <c r="E19805" s="58"/>
      <c r="L19805" s="51"/>
      <c r="M19805" s="50"/>
      <c r="N19805" s="52"/>
      <c r="Y19805" s="50"/>
      <c r="AA19805" s="52"/>
      <c r="AL19805" s="50"/>
    </row>
    <row r="19806" spans="1:38" x14ac:dyDescent="0.3">
      <c r="A19806" s="60">
        <v>41926</v>
      </c>
      <c r="B19806" s="61" t="s">
        <v>1554</v>
      </c>
      <c r="C19806" s="62">
        <v>18.28</v>
      </c>
      <c r="D19806" s="62" t="str">
        <f t="shared" si="321"/>
        <v>S1zxcDY-德阳-自考A计划-EM</v>
      </c>
      <c r="E19806" s="58"/>
      <c r="L19806" s="51"/>
      <c r="M19806" s="50"/>
      <c r="N19806" s="52"/>
      <c r="Y19806" s="50"/>
      <c r="AA19806" s="52"/>
      <c r="AL19806" s="50"/>
    </row>
    <row r="19807" spans="1:38" x14ac:dyDescent="0.3">
      <c r="A19807" s="65">
        <v>41929</v>
      </c>
      <c r="B19807" s="66" t="s">
        <v>1554</v>
      </c>
      <c r="C19807" s="67">
        <v>59.13</v>
      </c>
      <c r="D19807" s="67" t="str">
        <f t="shared" si="321"/>
        <v>S1zxcDY-德阳-自考A计划-EM</v>
      </c>
      <c r="E19807" s="58"/>
      <c r="L19807" s="51"/>
      <c r="M19807" s="50"/>
      <c r="N19807" s="52"/>
      <c r="Y19807" s="50"/>
      <c r="AA19807" s="52"/>
      <c r="AL19807" s="50"/>
    </row>
    <row r="19808" spans="1:38" x14ac:dyDescent="0.3">
      <c r="A19808" s="60">
        <v>41930</v>
      </c>
      <c r="B19808" s="61" t="s">
        <v>1554</v>
      </c>
      <c r="C19808" s="62">
        <v>28.94</v>
      </c>
      <c r="D19808" s="62" t="str">
        <f t="shared" si="321"/>
        <v>S1zxcDY-德阳-自考A计划-EM</v>
      </c>
      <c r="E19808" s="58"/>
      <c r="L19808" s="51"/>
      <c r="M19808" s="50"/>
      <c r="N19808" s="52"/>
      <c r="Y19808" s="50"/>
      <c r="AA19808" s="52"/>
      <c r="AL19808" s="50"/>
    </row>
    <row r="19809" spans="1:38" x14ac:dyDescent="0.3">
      <c r="A19809" s="65">
        <v>41931</v>
      </c>
      <c r="B19809" s="66" t="s">
        <v>1554</v>
      </c>
      <c r="C19809" s="67">
        <v>23</v>
      </c>
      <c r="D19809" s="67" t="str">
        <f t="shared" si="321"/>
        <v>S1zxcDY-德阳-自考A计划-EM</v>
      </c>
      <c r="E19809" s="58"/>
      <c r="L19809" s="51"/>
      <c r="M19809" s="50"/>
      <c r="N19809" s="52"/>
      <c r="Y19809" s="50"/>
      <c r="AA19809" s="52"/>
      <c r="AL19809" s="50"/>
    </row>
    <row r="19810" spans="1:38" x14ac:dyDescent="0.3">
      <c r="A19810" s="60">
        <v>41932</v>
      </c>
      <c r="B19810" s="61" t="s">
        <v>1554</v>
      </c>
      <c r="C19810" s="62">
        <v>10.66</v>
      </c>
      <c r="D19810" s="62" t="str">
        <f t="shared" si="321"/>
        <v>S1zxcDY-德阳-自考A计划-EM</v>
      </c>
      <c r="E19810" s="58"/>
      <c r="L19810" s="51"/>
      <c r="M19810" s="50"/>
      <c r="N19810" s="52"/>
      <c r="Y19810" s="50"/>
      <c r="AA19810" s="52"/>
      <c r="AL19810" s="50"/>
    </row>
    <row r="19811" spans="1:38" x14ac:dyDescent="0.3">
      <c r="A19811" s="65">
        <v>41933</v>
      </c>
      <c r="B19811" s="66" t="s">
        <v>1554</v>
      </c>
      <c r="C19811" s="67">
        <v>19.71</v>
      </c>
      <c r="D19811" s="67" t="str">
        <f t="shared" si="321"/>
        <v>S1zxcDY-德阳-自考A计划-EM</v>
      </c>
      <c r="E19811" s="58"/>
      <c r="L19811" s="51"/>
      <c r="M19811" s="50"/>
      <c r="N19811" s="52"/>
      <c r="Y19811" s="50"/>
      <c r="AA19811" s="52"/>
      <c r="AL19811" s="50"/>
    </row>
    <row r="19812" spans="1:38" x14ac:dyDescent="0.3">
      <c r="A19812" s="60">
        <v>41934</v>
      </c>
      <c r="B19812" s="61" t="s">
        <v>1554</v>
      </c>
      <c r="C19812" s="62">
        <v>4.43</v>
      </c>
      <c r="D19812" s="62" t="str">
        <f t="shared" si="321"/>
        <v>S1zxcDY-德阳-自考A计划-EM</v>
      </c>
      <c r="E19812" s="58"/>
      <c r="L19812" s="51"/>
      <c r="M19812" s="50"/>
      <c r="N19812" s="52"/>
      <c r="Y19812" s="50"/>
      <c r="AA19812" s="52"/>
      <c r="AL19812" s="50"/>
    </row>
    <row r="19813" spans="1:38" x14ac:dyDescent="0.3">
      <c r="A19813" s="65">
        <v>41935</v>
      </c>
      <c r="B19813" s="66" t="s">
        <v>1554</v>
      </c>
      <c r="C19813" s="67">
        <v>22.28</v>
      </c>
      <c r="D19813" s="67" t="str">
        <f t="shared" si="321"/>
        <v>S1zxcDY-德阳-自考A计划-EM</v>
      </c>
      <c r="E19813" s="58"/>
      <c r="L19813" s="51"/>
      <c r="M19813" s="50"/>
      <c r="N19813" s="52"/>
      <c r="Y19813" s="50"/>
      <c r="AA19813" s="52"/>
      <c r="AL19813" s="50"/>
    </row>
    <row r="19814" spans="1:38" x14ac:dyDescent="0.3">
      <c r="A19814" s="60">
        <v>41936</v>
      </c>
      <c r="B19814" s="61" t="s">
        <v>1554</v>
      </c>
      <c r="C19814" s="62">
        <v>4.38</v>
      </c>
      <c r="D19814" s="62" t="str">
        <f t="shared" si="321"/>
        <v>S1zxcDY-德阳-自考A计划-EM</v>
      </c>
      <c r="E19814" s="58"/>
      <c r="L19814" s="51"/>
      <c r="M19814" s="50"/>
      <c r="N19814" s="52"/>
      <c r="Y19814" s="50"/>
      <c r="AA19814" s="52"/>
      <c r="AL19814" s="50"/>
    </row>
    <row r="19815" spans="1:38" x14ac:dyDescent="0.3">
      <c r="A19815" s="65">
        <v>41937</v>
      </c>
      <c r="B19815" s="66" t="s">
        <v>1554</v>
      </c>
      <c r="C19815" s="67">
        <v>9.35</v>
      </c>
      <c r="D19815" s="67" t="str">
        <f t="shared" si="321"/>
        <v>S1zxcDY-德阳-自考A计划-EM</v>
      </c>
      <c r="E19815" s="58"/>
      <c r="L19815" s="51"/>
      <c r="M19815" s="50"/>
      <c r="N19815" s="52"/>
      <c r="Y19815" s="50"/>
      <c r="AA19815" s="52"/>
      <c r="AL19815" s="50"/>
    </row>
    <row r="19816" spans="1:38" x14ac:dyDescent="0.3">
      <c r="A19816" s="60">
        <v>41938</v>
      </c>
      <c r="B19816" s="61" t="s">
        <v>1554</v>
      </c>
      <c r="C19816" s="62">
        <v>1.41</v>
      </c>
      <c r="D19816" s="62" t="str">
        <f t="shared" si="321"/>
        <v>S1zxcDY-德阳-自考A计划-EM</v>
      </c>
      <c r="E19816" s="58"/>
      <c r="L19816" s="51"/>
      <c r="M19816" s="50"/>
      <c r="N19816" s="52"/>
      <c r="Y19816" s="50"/>
      <c r="AA19816" s="52"/>
      <c r="AL19816" s="50"/>
    </row>
    <row r="19817" spans="1:38" x14ac:dyDescent="0.3">
      <c r="A19817" s="65">
        <v>41939</v>
      </c>
      <c r="B19817" s="66" t="s">
        <v>1554</v>
      </c>
      <c r="C19817" s="67">
        <v>6.12</v>
      </c>
      <c r="D19817" s="67" t="str">
        <f t="shared" si="321"/>
        <v>S1zxcDY-德阳-自考A计划-EM</v>
      </c>
      <c r="E19817" s="58"/>
      <c r="L19817" s="51"/>
      <c r="M19817" s="50"/>
      <c r="N19817" s="52"/>
      <c r="Y19817" s="50"/>
      <c r="AA19817" s="52"/>
      <c r="AL19817" s="50"/>
    </row>
    <row r="19818" spans="1:38" x14ac:dyDescent="0.3">
      <c r="A19818" s="60">
        <v>41940</v>
      </c>
      <c r="B19818" s="61" t="s">
        <v>1554</v>
      </c>
      <c r="C19818" s="62">
        <v>1.48</v>
      </c>
      <c r="D19818" s="62" t="str">
        <f t="shared" si="321"/>
        <v>S1zxcDY-德阳-自考A计划-EM</v>
      </c>
      <c r="E19818" s="58"/>
      <c r="L19818" s="51"/>
      <c r="M19818" s="50"/>
      <c r="N19818" s="52"/>
      <c r="Y19818" s="50"/>
      <c r="AA19818" s="52"/>
      <c r="AL19818" s="50"/>
    </row>
    <row r="19819" spans="1:38" x14ac:dyDescent="0.3">
      <c r="A19819" s="65">
        <v>41941</v>
      </c>
      <c r="B19819" s="66" t="s">
        <v>1554</v>
      </c>
      <c r="C19819" s="67">
        <v>0</v>
      </c>
      <c r="D19819" s="67" t="str">
        <f t="shared" si="321"/>
        <v>S1zxcDY-德阳-自考A计划-EM</v>
      </c>
      <c r="E19819" s="58"/>
      <c r="L19819" s="51"/>
      <c r="M19819" s="50"/>
      <c r="N19819" s="52"/>
      <c r="Y19819" s="50"/>
      <c r="AA19819" s="52"/>
      <c r="AL19819" s="50"/>
    </row>
    <row r="19820" spans="1:38" x14ac:dyDescent="0.3">
      <c r="A19820" s="60">
        <v>41942</v>
      </c>
      <c r="B19820" s="61" t="s">
        <v>1554</v>
      </c>
      <c r="C19820" s="62">
        <v>1.39</v>
      </c>
      <c r="D19820" s="62" t="str">
        <f t="shared" si="321"/>
        <v>S1zxcDY-德阳-自考A计划-EM</v>
      </c>
      <c r="E19820" s="58"/>
      <c r="L19820" s="51"/>
      <c r="M19820" s="50"/>
      <c r="N19820" s="52"/>
      <c r="Y19820" s="50"/>
      <c r="AA19820" s="52"/>
      <c r="AL19820" s="50"/>
    </row>
    <row r="19821" spans="1:38" x14ac:dyDescent="0.3">
      <c r="A19821" s="65">
        <v>41943</v>
      </c>
      <c r="B19821" s="66" t="s">
        <v>1554</v>
      </c>
      <c r="C19821" s="67">
        <v>2.78</v>
      </c>
      <c r="D19821" s="67" t="str">
        <f t="shared" si="321"/>
        <v>S1zxcDY-德阳-自考A计划-EM</v>
      </c>
      <c r="E19821" s="58"/>
      <c r="L19821" s="51"/>
      <c r="M19821" s="50"/>
      <c r="N19821" s="52"/>
      <c r="Y19821" s="50"/>
      <c r="AA19821" s="52"/>
      <c r="AL19821" s="50"/>
    </row>
    <row r="19822" spans="1:38" x14ac:dyDescent="0.3">
      <c r="A19822" s="60">
        <v>41913</v>
      </c>
      <c r="B19822" s="61" t="s">
        <v>1555</v>
      </c>
      <c r="C19822" s="62">
        <v>0</v>
      </c>
      <c r="D19822" s="62" t="str">
        <f t="shared" si="321"/>
        <v>S1zxcDY-德阳-自考A计划-PM</v>
      </c>
      <c r="E19822" s="58"/>
      <c r="L19822" s="51"/>
      <c r="M19822" s="50"/>
      <c r="N19822" s="52"/>
      <c r="Y19822" s="50"/>
      <c r="AA19822" s="52"/>
      <c r="AL19822" s="50"/>
    </row>
    <row r="19823" spans="1:38" x14ac:dyDescent="0.3">
      <c r="A19823" s="65">
        <v>41914</v>
      </c>
      <c r="B19823" s="66" t="s">
        <v>1555</v>
      </c>
      <c r="C19823" s="67">
        <v>0</v>
      </c>
      <c r="D19823" s="67" t="str">
        <f t="shared" si="321"/>
        <v>S1zxcDY-德阳-自考A计划-PM</v>
      </c>
      <c r="E19823" s="58"/>
      <c r="L19823" s="51"/>
      <c r="M19823" s="50"/>
      <c r="N19823" s="52"/>
      <c r="Y19823" s="50"/>
      <c r="AA19823" s="52"/>
      <c r="AL19823" s="50"/>
    </row>
    <row r="19824" spans="1:38" x14ac:dyDescent="0.3">
      <c r="A19824" s="60">
        <v>41915</v>
      </c>
      <c r="B19824" s="61" t="s">
        <v>1555</v>
      </c>
      <c r="C19824" s="62">
        <v>0</v>
      </c>
      <c r="D19824" s="62" t="str">
        <f t="shared" si="321"/>
        <v>S1zxcDY-德阳-自考A计划-PM</v>
      </c>
      <c r="E19824" s="58"/>
      <c r="L19824" s="51"/>
      <c r="M19824" s="50"/>
      <c r="N19824" s="52"/>
      <c r="Y19824" s="50"/>
      <c r="AA19824" s="52"/>
      <c r="AL19824" s="50"/>
    </row>
    <row r="19825" spans="1:38" x14ac:dyDescent="0.3">
      <c r="A19825" s="65">
        <v>41916</v>
      </c>
      <c r="B19825" s="66" t="s">
        <v>1555</v>
      </c>
      <c r="C19825" s="67">
        <v>0</v>
      </c>
      <c r="D19825" s="67" t="str">
        <f t="shared" si="321"/>
        <v>S1zxcDY-德阳-自考A计划-PM</v>
      </c>
      <c r="E19825" s="58"/>
      <c r="L19825" s="51"/>
      <c r="M19825" s="50"/>
      <c r="N19825" s="52"/>
      <c r="Y19825" s="50"/>
      <c r="AA19825" s="52"/>
      <c r="AL19825" s="50"/>
    </row>
    <row r="19826" spans="1:38" x14ac:dyDescent="0.3">
      <c r="A19826" s="60">
        <v>41917</v>
      </c>
      <c r="B19826" s="61" t="s">
        <v>1555</v>
      </c>
      <c r="C19826" s="62">
        <v>0</v>
      </c>
      <c r="D19826" s="62" t="str">
        <f t="shared" si="321"/>
        <v>S1zxcDY-德阳-自考A计划-PM</v>
      </c>
      <c r="E19826" s="58"/>
      <c r="L19826" s="51"/>
      <c r="M19826" s="50"/>
      <c r="N19826" s="52"/>
      <c r="Y19826" s="50"/>
      <c r="AA19826" s="52"/>
      <c r="AL19826" s="50"/>
    </row>
    <row r="19827" spans="1:38" x14ac:dyDescent="0.3">
      <c r="A19827" s="65">
        <v>41918</v>
      </c>
      <c r="B19827" s="66" t="s">
        <v>1555</v>
      </c>
      <c r="C19827" s="67">
        <v>0</v>
      </c>
      <c r="D19827" s="67" t="str">
        <f t="shared" si="321"/>
        <v>S1zxcDY-德阳-自考A计划-PM</v>
      </c>
      <c r="E19827" s="58"/>
      <c r="L19827" s="51"/>
      <c r="M19827" s="50"/>
      <c r="N19827" s="52"/>
      <c r="Y19827" s="50"/>
      <c r="AA19827" s="52"/>
      <c r="AL19827" s="50"/>
    </row>
    <row r="19828" spans="1:38" x14ac:dyDescent="0.3">
      <c r="A19828" s="60">
        <v>41919</v>
      </c>
      <c r="B19828" s="61" t="s">
        <v>1555</v>
      </c>
      <c r="C19828" s="62">
        <v>0</v>
      </c>
      <c r="D19828" s="62" t="str">
        <f t="shared" si="321"/>
        <v>S1zxcDY-德阳-自考A计划-PM</v>
      </c>
      <c r="E19828" s="58"/>
      <c r="L19828" s="51"/>
      <c r="M19828" s="50"/>
      <c r="N19828" s="52"/>
      <c r="Y19828" s="50"/>
      <c r="AA19828" s="52"/>
      <c r="AL19828" s="50"/>
    </row>
    <row r="19829" spans="1:38" x14ac:dyDescent="0.3">
      <c r="A19829" s="65">
        <v>41920</v>
      </c>
      <c r="B19829" s="66" t="s">
        <v>1555</v>
      </c>
      <c r="C19829" s="67">
        <v>0</v>
      </c>
      <c r="D19829" s="67" t="str">
        <f t="shared" si="321"/>
        <v>S1zxcDY-德阳-自考A计划-PM</v>
      </c>
      <c r="E19829" s="58"/>
      <c r="L19829" s="51"/>
      <c r="M19829" s="50"/>
      <c r="N19829" s="52"/>
      <c r="Y19829" s="50"/>
      <c r="AA19829" s="52"/>
      <c r="AL19829" s="50"/>
    </row>
    <row r="19830" spans="1:38" x14ac:dyDescent="0.3">
      <c r="A19830" s="60">
        <v>41921</v>
      </c>
      <c r="B19830" s="61" t="s">
        <v>1555</v>
      </c>
      <c r="C19830" s="62">
        <v>0</v>
      </c>
      <c r="D19830" s="62" t="str">
        <f t="shared" si="321"/>
        <v>S1zxcDY-德阳-自考A计划-PM</v>
      </c>
      <c r="E19830" s="58"/>
      <c r="L19830" s="51"/>
      <c r="M19830" s="50"/>
      <c r="N19830" s="52"/>
      <c r="Y19830" s="50"/>
      <c r="AA19830" s="52"/>
      <c r="AL19830" s="50"/>
    </row>
    <row r="19831" spans="1:38" x14ac:dyDescent="0.3">
      <c r="A19831" s="65">
        <v>41922</v>
      </c>
      <c r="B19831" s="66" t="s">
        <v>1555</v>
      </c>
      <c r="C19831" s="67">
        <v>0.54</v>
      </c>
      <c r="D19831" s="67" t="str">
        <f t="shared" si="321"/>
        <v>S1zxcDY-德阳-自考A计划-PM</v>
      </c>
      <c r="E19831" s="58"/>
      <c r="L19831" s="51"/>
      <c r="M19831" s="50"/>
      <c r="N19831" s="52"/>
      <c r="Y19831" s="50"/>
      <c r="AA19831" s="52"/>
      <c r="AL19831" s="50"/>
    </row>
    <row r="19832" spans="1:38" x14ac:dyDescent="0.3">
      <c r="A19832" s="60">
        <v>41923</v>
      </c>
      <c r="B19832" s="61" t="s">
        <v>1555</v>
      </c>
      <c r="C19832" s="62">
        <v>0</v>
      </c>
      <c r="D19832" s="62" t="str">
        <f t="shared" si="321"/>
        <v>S1zxcDY-德阳-自考A计划-PM</v>
      </c>
      <c r="E19832" s="58"/>
      <c r="L19832" s="51"/>
      <c r="M19832" s="50"/>
      <c r="N19832" s="52"/>
      <c r="Y19832" s="50"/>
      <c r="AA19832" s="52"/>
      <c r="AL19832" s="50"/>
    </row>
    <row r="19833" spans="1:38" x14ac:dyDescent="0.3">
      <c r="A19833" s="65">
        <v>41924</v>
      </c>
      <c r="B19833" s="66" t="s">
        <v>1555</v>
      </c>
      <c r="C19833" s="67">
        <v>0</v>
      </c>
      <c r="D19833" s="67" t="str">
        <f t="shared" si="321"/>
        <v>S1zxcDY-德阳-自考A计划-PM</v>
      </c>
      <c r="E19833" s="58"/>
      <c r="L19833" s="51"/>
      <c r="M19833" s="50"/>
      <c r="N19833" s="52"/>
      <c r="Y19833" s="50"/>
      <c r="AA19833" s="52"/>
      <c r="AL19833" s="50"/>
    </row>
    <row r="19834" spans="1:38" x14ac:dyDescent="0.3">
      <c r="A19834" s="60">
        <v>41925</v>
      </c>
      <c r="B19834" s="61" t="s">
        <v>1555</v>
      </c>
      <c r="C19834" s="62">
        <v>0</v>
      </c>
      <c r="D19834" s="62" t="str">
        <f t="shared" si="321"/>
        <v>S1zxcDY-德阳-自考A计划-PM</v>
      </c>
      <c r="E19834" s="58"/>
      <c r="L19834" s="51"/>
      <c r="M19834" s="50"/>
      <c r="N19834" s="52"/>
      <c r="Y19834" s="50"/>
      <c r="AA19834" s="52"/>
      <c r="AL19834" s="50"/>
    </row>
    <row r="19835" spans="1:38" x14ac:dyDescent="0.3">
      <c r="A19835" s="65">
        <v>41926</v>
      </c>
      <c r="B19835" s="66" t="s">
        <v>1555</v>
      </c>
      <c r="C19835" s="67">
        <v>0</v>
      </c>
      <c r="D19835" s="67" t="str">
        <f t="shared" si="321"/>
        <v>S1zxcDY-德阳-自考A计划-PM</v>
      </c>
      <c r="E19835" s="58"/>
      <c r="L19835" s="51"/>
      <c r="M19835" s="50"/>
      <c r="N19835" s="52"/>
      <c r="Y19835" s="50"/>
      <c r="AA19835" s="52"/>
      <c r="AL19835" s="50"/>
    </row>
    <row r="19836" spans="1:38" x14ac:dyDescent="0.3">
      <c r="A19836" s="60">
        <v>41929</v>
      </c>
      <c r="B19836" s="61" t="s">
        <v>1555</v>
      </c>
      <c r="C19836" s="62">
        <v>0</v>
      </c>
      <c r="D19836" s="62" t="str">
        <f t="shared" si="321"/>
        <v>S1zxcDY-德阳-自考A计划-PM</v>
      </c>
      <c r="E19836" s="58"/>
      <c r="L19836" s="51"/>
      <c r="M19836" s="50"/>
      <c r="N19836" s="52"/>
      <c r="Y19836" s="50"/>
      <c r="AA19836" s="52"/>
      <c r="AL19836" s="50"/>
    </row>
    <row r="19837" spans="1:38" x14ac:dyDescent="0.3">
      <c r="A19837" s="65">
        <v>41930</v>
      </c>
      <c r="B19837" s="66" t="s">
        <v>1555</v>
      </c>
      <c r="C19837" s="67">
        <v>0</v>
      </c>
      <c r="D19837" s="67" t="str">
        <f t="shared" si="321"/>
        <v>S1zxcDY-德阳-自考A计划-PM</v>
      </c>
      <c r="E19837" s="58"/>
      <c r="L19837" s="51"/>
      <c r="M19837" s="50"/>
      <c r="N19837" s="52"/>
      <c r="Y19837" s="50"/>
      <c r="AA19837" s="52"/>
      <c r="AL19837" s="50"/>
    </row>
    <row r="19838" spans="1:38" x14ac:dyDescent="0.3">
      <c r="A19838" s="60">
        <v>41931</v>
      </c>
      <c r="B19838" s="61" t="s">
        <v>1555</v>
      </c>
      <c r="C19838" s="62">
        <v>0</v>
      </c>
      <c r="D19838" s="62" t="str">
        <f t="shared" si="321"/>
        <v>S1zxcDY-德阳-自考A计划-PM</v>
      </c>
      <c r="E19838" s="58"/>
      <c r="L19838" s="51"/>
      <c r="M19838" s="50"/>
      <c r="N19838" s="52"/>
      <c r="Y19838" s="50"/>
      <c r="AA19838" s="52"/>
      <c r="AL19838" s="50"/>
    </row>
    <row r="19839" spans="1:38" x14ac:dyDescent="0.3">
      <c r="A19839" s="65">
        <v>41932</v>
      </c>
      <c r="B19839" s="66" t="s">
        <v>1555</v>
      </c>
      <c r="C19839" s="67">
        <v>0</v>
      </c>
      <c r="D19839" s="67" t="str">
        <f t="shared" si="321"/>
        <v>S1zxcDY-德阳-自考A计划-PM</v>
      </c>
      <c r="E19839" s="58"/>
      <c r="L19839" s="51"/>
      <c r="M19839" s="50"/>
      <c r="N19839" s="52"/>
      <c r="Y19839" s="50"/>
      <c r="AA19839" s="52"/>
      <c r="AL19839" s="50"/>
    </row>
    <row r="19840" spans="1:38" x14ac:dyDescent="0.3">
      <c r="A19840" s="60">
        <v>41933</v>
      </c>
      <c r="B19840" s="61" t="s">
        <v>1555</v>
      </c>
      <c r="C19840" s="62">
        <v>0</v>
      </c>
      <c r="D19840" s="62" t="str">
        <f t="shared" si="321"/>
        <v>S1zxcDY-德阳-自考A计划-PM</v>
      </c>
      <c r="E19840" s="58"/>
      <c r="L19840" s="51"/>
      <c r="M19840" s="50"/>
      <c r="N19840" s="52"/>
      <c r="Y19840" s="50"/>
      <c r="AA19840" s="52"/>
      <c r="AL19840" s="50"/>
    </row>
    <row r="19841" spans="1:38" x14ac:dyDescent="0.3">
      <c r="A19841" s="65">
        <v>41934</v>
      </c>
      <c r="B19841" s="66" t="s">
        <v>1555</v>
      </c>
      <c r="C19841" s="67">
        <v>2.27</v>
      </c>
      <c r="D19841" s="67" t="str">
        <f t="shared" si="321"/>
        <v>S1zxcDY-德阳-自考A计划-PM</v>
      </c>
      <c r="E19841" s="58"/>
      <c r="L19841" s="51"/>
      <c r="M19841" s="50"/>
      <c r="N19841" s="52"/>
      <c r="Y19841" s="50"/>
      <c r="AA19841" s="52"/>
      <c r="AL19841" s="50"/>
    </row>
    <row r="19842" spans="1:38" x14ac:dyDescent="0.3">
      <c r="A19842" s="60">
        <v>41935</v>
      </c>
      <c r="B19842" s="61" t="s">
        <v>1555</v>
      </c>
      <c r="C19842" s="62">
        <v>0</v>
      </c>
      <c r="D19842" s="62" t="str">
        <f t="shared" si="321"/>
        <v>S1zxcDY-德阳-自考A计划-PM</v>
      </c>
      <c r="E19842" s="58"/>
      <c r="L19842" s="51"/>
      <c r="M19842" s="50"/>
      <c r="N19842" s="52"/>
      <c r="Y19842" s="50"/>
      <c r="AA19842" s="52"/>
      <c r="AL19842" s="50"/>
    </row>
    <row r="19843" spans="1:38" x14ac:dyDescent="0.3">
      <c r="A19843" s="65">
        <v>41936</v>
      </c>
      <c r="B19843" s="66" t="s">
        <v>1555</v>
      </c>
      <c r="C19843" s="67">
        <v>3.43</v>
      </c>
      <c r="D19843" s="67" t="str">
        <f t="shared" si="321"/>
        <v>S1zxcDY-德阳-自考A计划-PM</v>
      </c>
      <c r="E19843" s="58"/>
      <c r="L19843" s="51"/>
      <c r="M19843" s="50"/>
      <c r="N19843" s="52"/>
      <c r="Y19843" s="50"/>
      <c r="AA19843" s="52"/>
      <c r="AL19843" s="50"/>
    </row>
    <row r="19844" spans="1:38" x14ac:dyDescent="0.3">
      <c r="A19844" s="60">
        <v>41938</v>
      </c>
      <c r="B19844" s="61" t="s">
        <v>1555</v>
      </c>
      <c r="C19844" s="62">
        <v>0.92</v>
      </c>
      <c r="D19844" s="62" t="str">
        <f t="shared" si="321"/>
        <v>S1zxcDY-德阳-自考A计划-PM</v>
      </c>
      <c r="E19844" s="58"/>
      <c r="L19844" s="51"/>
      <c r="M19844" s="50"/>
      <c r="N19844" s="52"/>
      <c r="Y19844" s="50"/>
      <c r="AA19844" s="52"/>
      <c r="AL19844" s="50"/>
    </row>
    <row r="19845" spans="1:38" x14ac:dyDescent="0.3">
      <c r="A19845" s="65">
        <v>41939</v>
      </c>
      <c r="B19845" s="66" t="s">
        <v>1555</v>
      </c>
      <c r="C19845" s="67">
        <v>0</v>
      </c>
      <c r="D19845" s="67" t="str">
        <f t="shared" si="321"/>
        <v>S1zxcDY-德阳-自考A计划-PM</v>
      </c>
      <c r="E19845" s="58"/>
      <c r="L19845" s="51"/>
      <c r="M19845" s="50"/>
      <c r="N19845" s="52"/>
      <c r="Y19845" s="50"/>
      <c r="AA19845" s="52"/>
      <c r="AL19845" s="50"/>
    </row>
    <row r="19846" spans="1:38" x14ac:dyDescent="0.3">
      <c r="A19846" s="60">
        <v>41940</v>
      </c>
      <c r="B19846" s="61" t="s">
        <v>1555</v>
      </c>
      <c r="C19846" s="62">
        <v>0</v>
      </c>
      <c r="D19846" s="62" t="str">
        <f t="shared" ref="D19846:D19909" si="322">LEFT(B19846,2)&amp;"zxc"&amp;MID(B19846,4,100)</f>
        <v>S1zxcDY-德阳-自考A计划-PM</v>
      </c>
      <c r="E19846" s="58"/>
      <c r="L19846" s="51"/>
      <c r="M19846" s="50"/>
      <c r="N19846" s="52"/>
      <c r="Y19846" s="50"/>
      <c r="AA19846" s="52"/>
      <c r="AL19846" s="50"/>
    </row>
    <row r="19847" spans="1:38" x14ac:dyDescent="0.3">
      <c r="A19847" s="65">
        <v>41941</v>
      </c>
      <c r="B19847" s="66" t="s">
        <v>1555</v>
      </c>
      <c r="C19847" s="67">
        <v>0</v>
      </c>
      <c r="D19847" s="67" t="str">
        <f t="shared" si="322"/>
        <v>S1zxcDY-德阳-自考A计划-PM</v>
      </c>
      <c r="E19847" s="58"/>
      <c r="L19847" s="51"/>
      <c r="M19847" s="50"/>
      <c r="N19847" s="52"/>
      <c r="Y19847" s="50"/>
      <c r="AA19847" s="52"/>
      <c r="AL19847" s="50"/>
    </row>
    <row r="19848" spans="1:38" x14ac:dyDescent="0.3">
      <c r="A19848" s="60">
        <v>41942</v>
      </c>
      <c r="B19848" s="61" t="s">
        <v>1555</v>
      </c>
      <c r="C19848" s="62">
        <v>0</v>
      </c>
      <c r="D19848" s="62" t="str">
        <f t="shared" si="322"/>
        <v>S1zxcDY-德阳-自考A计划-PM</v>
      </c>
      <c r="E19848" s="58"/>
      <c r="L19848" s="51"/>
      <c r="M19848" s="50"/>
      <c r="N19848" s="52"/>
      <c r="Y19848" s="50"/>
      <c r="AA19848" s="52"/>
      <c r="AL19848" s="50"/>
    </row>
    <row r="19849" spans="1:38" x14ac:dyDescent="0.3">
      <c r="A19849" s="65">
        <v>41914</v>
      </c>
      <c r="B19849" s="66" t="s">
        <v>1556</v>
      </c>
      <c r="C19849" s="67">
        <v>0</v>
      </c>
      <c r="D19849" s="67" t="str">
        <f t="shared" si="322"/>
        <v>S1zxcDY-德阳-自考B3计划-EM</v>
      </c>
      <c r="E19849" s="58"/>
      <c r="L19849" s="51"/>
      <c r="M19849" s="50"/>
      <c r="N19849" s="52"/>
      <c r="Y19849" s="50"/>
      <c r="AA19849" s="52"/>
      <c r="AL19849" s="50"/>
    </row>
    <row r="19850" spans="1:38" x14ac:dyDescent="0.3">
      <c r="A19850" s="60">
        <v>41915</v>
      </c>
      <c r="B19850" s="61" t="s">
        <v>1556</v>
      </c>
      <c r="C19850" s="62">
        <v>0</v>
      </c>
      <c r="D19850" s="62" t="str">
        <f t="shared" si="322"/>
        <v>S1zxcDY-德阳-自考B3计划-EM</v>
      </c>
      <c r="E19850" s="58"/>
      <c r="L19850" s="51"/>
      <c r="M19850" s="50"/>
      <c r="N19850" s="52"/>
      <c r="Y19850" s="50"/>
      <c r="AA19850" s="52"/>
      <c r="AL19850" s="50"/>
    </row>
    <row r="19851" spans="1:38" x14ac:dyDescent="0.3">
      <c r="A19851" s="65">
        <v>41916</v>
      </c>
      <c r="B19851" s="66" t="s">
        <v>1556</v>
      </c>
      <c r="C19851" s="67">
        <v>0</v>
      </c>
      <c r="D19851" s="67" t="str">
        <f t="shared" si="322"/>
        <v>S1zxcDY-德阳-自考B3计划-EM</v>
      </c>
      <c r="E19851" s="58"/>
      <c r="L19851" s="51"/>
      <c r="M19851" s="50"/>
      <c r="N19851" s="52"/>
      <c r="Y19851" s="50"/>
      <c r="AA19851" s="52"/>
      <c r="AL19851" s="50"/>
    </row>
    <row r="19852" spans="1:38" x14ac:dyDescent="0.3">
      <c r="A19852" s="60">
        <v>41917</v>
      </c>
      <c r="B19852" s="61" t="s">
        <v>1556</v>
      </c>
      <c r="C19852" s="62">
        <v>0</v>
      </c>
      <c r="D19852" s="62" t="str">
        <f t="shared" si="322"/>
        <v>S1zxcDY-德阳-自考B3计划-EM</v>
      </c>
      <c r="E19852" s="58"/>
      <c r="L19852" s="51"/>
      <c r="M19852" s="50"/>
      <c r="N19852" s="52"/>
      <c r="Y19852" s="50"/>
      <c r="AA19852" s="52"/>
      <c r="AL19852" s="50"/>
    </row>
    <row r="19853" spans="1:38" x14ac:dyDescent="0.3">
      <c r="A19853" s="65">
        <v>41918</v>
      </c>
      <c r="B19853" s="66" t="s">
        <v>1556</v>
      </c>
      <c r="C19853" s="67">
        <v>0</v>
      </c>
      <c r="D19853" s="67" t="str">
        <f t="shared" si="322"/>
        <v>S1zxcDY-德阳-自考B3计划-EM</v>
      </c>
      <c r="E19853" s="58"/>
      <c r="L19853" s="51"/>
      <c r="M19853" s="50"/>
      <c r="N19853" s="52"/>
      <c r="Y19853" s="50"/>
      <c r="AA19853" s="52"/>
      <c r="AL19853" s="50"/>
    </row>
    <row r="19854" spans="1:38" x14ac:dyDescent="0.3">
      <c r="A19854" s="60">
        <v>41919</v>
      </c>
      <c r="B19854" s="61" t="s">
        <v>1556</v>
      </c>
      <c r="C19854" s="62">
        <v>1.92</v>
      </c>
      <c r="D19854" s="62" t="str">
        <f t="shared" si="322"/>
        <v>S1zxcDY-德阳-自考B3计划-EM</v>
      </c>
      <c r="E19854" s="58"/>
      <c r="L19854" s="51"/>
      <c r="M19854" s="50"/>
      <c r="N19854" s="52"/>
      <c r="Y19854" s="50"/>
      <c r="AA19854" s="52"/>
      <c r="AL19854" s="50"/>
    </row>
    <row r="19855" spans="1:38" x14ac:dyDescent="0.3">
      <c r="A19855" s="65">
        <v>41920</v>
      </c>
      <c r="B19855" s="66" t="s">
        <v>1556</v>
      </c>
      <c r="C19855" s="67">
        <v>2.09</v>
      </c>
      <c r="D19855" s="67" t="str">
        <f t="shared" si="322"/>
        <v>S1zxcDY-德阳-自考B3计划-EM</v>
      </c>
      <c r="E19855" s="58"/>
      <c r="L19855" s="51"/>
      <c r="M19855" s="50"/>
      <c r="N19855" s="52"/>
      <c r="Y19855" s="50"/>
      <c r="AA19855" s="52"/>
      <c r="AL19855" s="50"/>
    </row>
    <row r="19856" spans="1:38" x14ac:dyDescent="0.3">
      <c r="A19856" s="60">
        <v>41921</v>
      </c>
      <c r="B19856" s="61" t="s">
        <v>1556</v>
      </c>
      <c r="C19856" s="62">
        <v>3.14</v>
      </c>
      <c r="D19856" s="62" t="str">
        <f t="shared" si="322"/>
        <v>S1zxcDY-德阳-自考B3计划-EM</v>
      </c>
      <c r="E19856" s="58"/>
      <c r="L19856" s="51"/>
      <c r="M19856" s="50"/>
      <c r="N19856" s="52"/>
      <c r="Y19856" s="50"/>
      <c r="AA19856" s="52"/>
      <c r="AL19856" s="50"/>
    </row>
    <row r="19857" spans="1:38" x14ac:dyDescent="0.3">
      <c r="A19857" s="65">
        <v>41922</v>
      </c>
      <c r="B19857" s="66" t="s">
        <v>1556</v>
      </c>
      <c r="C19857" s="67">
        <v>2.72</v>
      </c>
      <c r="D19857" s="67" t="str">
        <f t="shared" si="322"/>
        <v>S1zxcDY-德阳-自考B3计划-EM</v>
      </c>
      <c r="E19857" s="58"/>
      <c r="L19857" s="51"/>
      <c r="M19857" s="50"/>
      <c r="N19857" s="52"/>
      <c r="Y19857" s="50"/>
      <c r="AA19857" s="52"/>
      <c r="AL19857" s="50"/>
    </row>
    <row r="19858" spans="1:38" x14ac:dyDescent="0.3">
      <c r="A19858" s="60">
        <v>41923</v>
      </c>
      <c r="B19858" s="61" t="s">
        <v>1556</v>
      </c>
      <c r="C19858" s="62">
        <v>0</v>
      </c>
      <c r="D19858" s="62" t="str">
        <f t="shared" si="322"/>
        <v>S1zxcDY-德阳-自考B3计划-EM</v>
      </c>
      <c r="E19858" s="58"/>
      <c r="L19858" s="51"/>
      <c r="M19858" s="50"/>
      <c r="N19858" s="52"/>
      <c r="Y19858" s="50"/>
      <c r="AA19858" s="52"/>
      <c r="AL19858" s="50"/>
    </row>
    <row r="19859" spans="1:38" x14ac:dyDescent="0.3">
      <c r="A19859" s="65">
        <v>41924</v>
      </c>
      <c r="B19859" s="66" t="s">
        <v>1556</v>
      </c>
      <c r="C19859" s="67">
        <v>1.9</v>
      </c>
      <c r="D19859" s="67" t="str">
        <f t="shared" si="322"/>
        <v>S1zxcDY-德阳-自考B3计划-EM</v>
      </c>
      <c r="E19859" s="58"/>
      <c r="L19859" s="51"/>
      <c r="M19859" s="50"/>
      <c r="N19859" s="52"/>
      <c r="Y19859" s="50"/>
      <c r="AA19859" s="52"/>
      <c r="AL19859" s="50"/>
    </row>
    <row r="19860" spans="1:38" x14ac:dyDescent="0.3">
      <c r="A19860" s="60">
        <v>41925</v>
      </c>
      <c r="B19860" s="61" t="s">
        <v>1556</v>
      </c>
      <c r="C19860" s="62">
        <v>2.72</v>
      </c>
      <c r="D19860" s="62" t="str">
        <f t="shared" si="322"/>
        <v>S1zxcDY-德阳-自考B3计划-EM</v>
      </c>
      <c r="E19860" s="58"/>
      <c r="L19860" s="51"/>
      <c r="M19860" s="50"/>
      <c r="N19860" s="52"/>
      <c r="Y19860" s="50"/>
      <c r="AA19860" s="52"/>
      <c r="AL19860" s="50"/>
    </row>
    <row r="19861" spans="1:38" x14ac:dyDescent="0.3">
      <c r="A19861" s="65">
        <v>41926</v>
      </c>
      <c r="B19861" s="66" t="s">
        <v>1556</v>
      </c>
      <c r="C19861" s="67">
        <v>0</v>
      </c>
      <c r="D19861" s="67" t="str">
        <f t="shared" si="322"/>
        <v>S1zxcDY-德阳-自考B3计划-EM</v>
      </c>
      <c r="E19861" s="58"/>
      <c r="L19861" s="51"/>
      <c r="M19861" s="50"/>
      <c r="N19861" s="52"/>
      <c r="Y19861" s="50"/>
      <c r="AA19861" s="52"/>
      <c r="AL19861" s="50"/>
    </row>
    <row r="19862" spans="1:38" x14ac:dyDescent="0.3">
      <c r="A19862" s="60">
        <v>41929</v>
      </c>
      <c r="B19862" s="61" t="s">
        <v>1556</v>
      </c>
      <c r="C19862" s="62">
        <v>0.92</v>
      </c>
      <c r="D19862" s="62" t="str">
        <f t="shared" si="322"/>
        <v>S1zxcDY-德阳-自考B3计划-EM</v>
      </c>
      <c r="E19862" s="58"/>
      <c r="L19862" s="51"/>
      <c r="M19862" s="50"/>
      <c r="N19862" s="52"/>
      <c r="Y19862" s="50"/>
      <c r="AA19862" s="52"/>
      <c r="AL19862" s="50"/>
    </row>
    <row r="19863" spans="1:38" x14ac:dyDescent="0.3">
      <c r="A19863" s="65">
        <v>41930</v>
      </c>
      <c r="B19863" s="66" t="s">
        <v>1556</v>
      </c>
      <c r="C19863" s="67">
        <v>5.08</v>
      </c>
      <c r="D19863" s="67" t="str">
        <f t="shared" si="322"/>
        <v>S1zxcDY-德阳-自考B3计划-EM</v>
      </c>
      <c r="E19863" s="58"/>
      <c r="L19863" s="51"/>
      <c r="M19863" s="50"/>
      <c r="N19863" s="52"/>
      <c r="Y19863" s="50"/>
      <c r="AA19863" s="52"/>
      <c r="AL19863" s="50"/>
    </row>
    <row r="19864" spans="1:38" x14ac:dyDescent="0.3">
      <c r="A19864" s="60">
        <v>41931</v>
      </c>
      <c r="B19864" s="61" t="s">
        <v>1556</v>
      </c>
      <c r="C19864" s="62">
        <v>0</v>
      </c>
      <c r="D19864" s="62" t="str">
        <f t="shared" si="322"/>
        <v>S1zxcDY-德阳-自考B3计划-EM</v>
      </c>
      <c r="E19864" s="58"/>
      <c r="L19864" s="51"/>
      <c r="M19864" s="50"/>
      <c r="N19864" s="52"/>
      <c r="Y19864" s="50"/>
      <c r="AA19864" s="52"/>
      <c r="AL19864" s="50"/>
    </row>
    <row r="19865" spans="1:38" x14ac:dyDescent="0.3">
      <c r="A19865" s="65">
        <v>41932</v>
      </c>
      <c r="B19865" s="66" t="s">
        <v>1556</v>
      </c>
      <c r="C19865" s="67">
        <v>0</v>
      </c>
      <c r="D19865" s="67" t="str">
        <f t="shared" si="322"/>
        <v>S1zxcDY-德阳-自考B3计划-EM</v>
      </c>
      <c r="E19865" s="58"/>
      <c r="L19865" s="51"/>
      <c r="M19865" s="50"/>
      <c r="N19865" s="52"/>
      <c r="Y19865" s="50"/>
      <c r="AA19865" s="52"/>
      <c r="AL19865" s="50"/>
    </row>
    <row r="19866" spans="1:38" x14ac:dyDescent="0.3">
      <c r="A19866" s="60">
        <v>41933</v>
      </c>
      <c r="B19866" s="61" t="s">
        <v>1556</v>
      </c>
      <c r="C19866" s="62">
        <v>5.19</v>
      </c>
      <c r="D19866" s="62" t="str">
        <f t="shared" si="322"/>
        <v>S1zxcDY-德阳-自考B3计划-EM</v>
      </c>
      <c r="E19866" s="58"/>
      <c r="L19866" s="51"/>
      <c r="M19866" s="50"/>
      <c r="N19866" s="52"/>
      <c r="Y19866" s="50"/>
      <c r="AA19866" s="52"/>
      <c r="AL19866" s="50"/>
    </row>
    <row r="19867" spans="1:38" x14ac:dyDescent="0.3">
      <c r="A19867" s="65">
        <v>41934</v>
      </c>
      <c r="B19867" s="66" t="s">
        <v>1556</v>
      </c>
      <c r="C19867" s="67">
        <v>2.88</v>
      </c>
      <c r="D19867" s="67" t="str">
        <f t="shared" si="322"/>
        <v>S1zxcDY-德阳-自考B3计划-EM</v>
      </c>
      <c r="E19867" s="58"/>
      <c r="L19867" s="51"/>
      <c r="M19867" s="50"/>
      <c r="N19867" s="52"/>
      <c r="Y19867" s="50"/>
      <c r="AA19867" s="52"/>
      <c r="AL19867" s="50"/>
    </row>
    <row r="19868" spans="1:38" x14ac:dyDescent="0.3">
      <c r="A19868" s="60">
        <v>41935</v>
      </c>
      <c r="B19868" s="61" t="s">
        <v>1556</v>
      </c>
      <c r="C19868" s="62">
        <v>2.97</v>
      </c>
      <c r="D19868" s="62" t="str">
        <f t="shared" si="322"/>
        <v>S1zxcDY-德阳-自考B3计划-EM</v>
      </c>
      <c r="E19868" s="58"/>
      <c r="L19868" s="51"/>
      <c r="M19868" s="50"/>
      <c r="N19868" s="52"/>
      <c r="Y19868" s="50"/>
      <c r="AA19868" s="52"/>
      <c r="AL19868" s="50"/>
    </row>
    <row r="19869" spans="1:38" x14ac:dyDescent="0.3">
      <c r="A19869" s="65">
        <v>41936</v>
      </c>
      <c r="B19869" s="66" t="s">
        <v>1556</v>
      </c>
      <c r="C19869" s="67">
        <v>0</v>
      </c>
      <c r="D19869" s="67" t="str">
        <f t="shared" si="322"/>
        <v>S1zxcDY-德阳-自考B3计划-EM</v>
      </c>
      <c r="E19869" s="58"/>
      <c r="L19869" s="51"/>
      <c r="M19869" s="50"/>
      <c r="N19869" s="52"/>
      <c r="Y19869" s="50"/>
      <c r="AA19869" s="52"/>
      <c r="AL19869" s="50"/>
    </row>
    <row r="19870" spans="1:38" x14ac:dyDescent="0.3">
      <c r="A19870" s="60">
        <v>41937</v>
      </c>
      <c r="B19870" s="61" t="s">
        <v>1556</v>
      </c>
      <c r="C19870" s="62">
        <v>0</v>
      </c>
      <c r="D19870" s="62" t="str">
        <f t="shared" si="322"/>
        <v>S1zxcDY-德阳-自考B3计划-EM</v>
      </c>
      <c r="E19870" s="58"/>
      <c r="L19870" s="51"/>
      <c r="M19870" s="50"/>
      <c r="N19870" s="52"/>
      <c r="Y19870" s="50"/>
      <c r="AA19870" s="52"/>
      <c r="AL19870" s="50"/>
    </row>
    <row r="19871" spans="1:38" x14ac:dyDescent="0.3">
      <c r="A19871" s="65">
        <v>41938</v>
      </c>
      <c r="B19871" s="66" t="s">
        <v>1556</v>
      </c>
      <c r="C19871" s="67">
        <v>2.11</v>
      </c>
      <c r="D19871" s="67" t="str">
        <f t="shared" si="322"/>
        <v>S1zxcDY-德阳-自考B3计划-EM</v>
      </c>
      <c r="E19871" s="58"/>
      <c r="L19871" s="51"/>
      <c r="M19871" s="50"/>
      <c r="N19871" s="52"/>
      <c r="Y19871" s="50"/>
      <c r="AA19871" s="52"/>
      <c r="AL19871" s="50"/>
    </row>
    <row r="19872" spans="1:38" x14ac:dyDescent="0.3">
      <c r="A19872" s="60">
        <v>41940</v>
      </c>
      <c r="B19872" s="61" t="s">
        <v>1556</v>
      </c>
      <c r="C19872" s="62">
        <v>0</v>
      </c>
      <c r="D19872" s="62" t="str">
        <f t="shared" si="322"/>
        <v>S1zxcDY-德阳-自考B3计划-EM</v>
      </c>
      <c r="E19872" s="58"/>
      <c r="L19872" s="51"/>
      <c r="M19872" s="50"/>
      <c r="N19872" s="52"/>
      <c r="Y19872" s="50"/>
      <c r="AA19872" s="52"/>
      <c r="AL19872" s="50"/>
    </row>
    <row r="19873" spans="1:38" x14ac:dyDescent="0.3">
      <c r="A19873" s="65">
        <v>41941</v>
      </c>
      <c r="B19873" s="66" t="s">
        <v>1556</v>
      </c>
      <c r="C19873" s="67">
        <v>3.79</v>
      </c>
      <c r="D19873" s="67" t="str">
        <f t="shared" si="322"/>
        <v>S1zxcDY-德阳-自考B3计划-EM</v>
      </c>
      <c r="E19873" s="58"/>
      <c r="L19873" s="51"/>
      <c r="M19873" s="50"/>
      <c r="N19873" s="52"/>
      <c r="Y19873" s="50"/>
      <c r="AA19873" s="52"/>
      <c r="AL19873" s="50"/>
    </row>
    <row r="19874" spans="1:38" x14ac:dyDescent="0.3">
      <c r="A19874" s="60">
        <v>41942</v>
      </c>
      <c r="B19874" s="61" t="s">
        <v>1556</v>
      </c>
      <c r="C19874" s="62">
        <v>0</v>
      </c>
      <c r="D19874" s="62" t="str">
        <f t="shared" si="322"/>
        <v>S1zxcDY-德阳-自考B3计划-EM</v>
      </c>
      <c r="E19874" s="58"/>
      <c r="L19874" s="51"/>
      <c r="M19874" s="50"/>
      <c r="N19874" s="52"/>
      <c r="Y19874" s="50"/>
      <c r="AA19874" s="52"/>
      <c r="AL19874" s="50"/>
    </row>
    <row r="19875" spans="1:38" x14ac:dyDescent="0.3">
      <c r="A19875" s="65">
        <v>41943</v>
      </c>
      <c r="B19875" s="66" t="s">
        <v>1556</v>
      </c>
      <c r="C19875" s="67">
        <v>0</v>
      </c>
      <c r="D19875" s="67" t="str">
        <f t="shared" si="322"/>
        <v>S1zxcDY-德阳-自考B3计划-EM</v>
      </c>
      <c r="E19875" s="58"/>
      <c r="L19875" s="51"/>
      <c r="M19875" s="50"/>
      <c r="N19875" s="52"/>
      <c r="Y19875" s="50"/>
      <c r="AA19875" s="52"/>
      <c r="AL19875" s="50"/>
    </row>
    <row r="19876" spans="1:38" x14ac:dyDescent="0.3">
      <c r="A19876" s="60">
        <v>41913</v>
      </c>
      <c r="B19876" s="61" t="s">
        <v>1557</v>
      </c>
      <c r="C19876" s="62">
        <v>0</v>
      </c>
      <c r="D19876" s="62" t="str">
        <f t="shared" si="322"/>
        <v>S1zxcDY-德阳-自考B3计划-PM</v>
      </c>
      <c r="E19876" s="58"/>
      <c r="L19876" s="51"/>
      <c r="M19876" s="50"/>
      <c r="N19876" s="52"/>
      <c r="Y19876" s="50"/>
      <c r="AA19876" s="52"/>
      <c r="AL19876" s="50"/>
    </row>
    <row r="19877" spans="1:38" x14ac:dyDescent="0.3">
      <c r="A19877" s="65">
        <v>41914</v>
      </c>
      <c r="B19877" s="66" t="s">
        <v>1557</v>
      </c>
      <c r="C19877" s="67">
        <v>0</v>
      </c>
      <c r="D19877" s="67" t="str">
        <f t="shared" si="322"/>
        <v>S1zxcDY-德阳-自考B3计划-PM</v>
      </c>
      <c r="E19877" s="58"/>
      <c r="L19877" s="51"/>
      <c r="M19877" s="50"/>
      <c r="N19877" s="52"/>
      <c r="Y19877" s="50"/>
      <c r="AA19877" s="52"/>
      <c r="AL19877" s="50"/>
    </row>
    <row r="19878" spans="1:38" x14ac:dyDescent="0.3">
      <c r="A19878" s="60">
        <v>41915</v>
      </c>
      <c r="B19878" s="61" t="s">
        <v>1557</v>
      </c>
      <c r="C19878" s="62">
        <v>0</v>
      </c>
      <c r="D19878" s="62" t="str">
        <f t="shared" si="322"/>
        <v>S1zxcDY-德阳-自考B3计划-PM</v>
      </c>
      <c r="E19878" s="58"/>
      <c r="L19878" s="51"/>
      <c r="M19878" s="50"/>
      <c r="N19878" s="52"/>
      <c r="Y19878" s="50"/>
      <c r="AA19878" s="52"/>
      <c r="AL19878" s="50"/>
    </row>
    <row r="19879" spans="1:38" x14ac:dyDescent="0.3">
      <c r="A19879" s="65">
        <v>41916</v>
      </c>
      <c r="B19879" s="66" t="s">
        <v>1557</v>
      </c>
      <c r="C19879" s="67">
        <v>0.69</v>
      </c>
      <c r="D19879" s="67" t="str">
        <f t="shared" si="322"/>
        <v>S1zxcDY-德阳-自考B3计划-PM</v>
      </c>
      <c r="E19879" s="58"/>
      <c r="L19879" s="51"/>
      <c r="M19879" s="50"/>
      <c r="N19879" s="52"/>
      <c r="Y19879" s="50"/>
      <c r="AA19879" s="52"/>
      <c r="AL19879" s="50"/>
    </row>
    <row r="19880" spans="1:38" x14ac:dyDescent="0.3">
      <c r="A19880" s="60">
        <v>41917</v>
      </c>
      <c r="B19880" s="61" t="s">
        <v>1557</v>
      </c>
      <c r="C19880" s="62">
        <v>0.73</v>
      </c>
      <c r="D19880" s="62" t="str">
        <f t="shared" si="322"/>
        <v>S1zxcDY-德阳-自考B3计划-PM</v>
      </c>
      <c r="E19880" s="58"/>
      <c r="L19880" s="51"/>
      <c r="M19880" s="50"/>
      <c r="N19880" s="52"/>
      <c r="Y19880" s="50"/>
      <c r="AA19880" s="52"/>
      <c r="AL19880" s="50"/>
    </row>
    <row r="19881" spans="1:38" x14ac:dyDescent="0.3">
      <c r="A19881" s="65">
        <v>41918</v>
      </c>
      <c r="B19881" s="66" t="s">
        <v>1557</v>
      </c>
      <c r="C19881" s="67">
        <v>0</v>
      </c>
      <c r="D19881" s="67" t="str">
        <f t="shared" si="322"/>
        <v>S1zxcDY-德阳-自考B3计划-PM</v>
      </c>
      <c r="E19881" s="58"/>
      <c r="L19881" s="51"/>
      <c r="M19881" s="50"/>
      <c r="N19881" s="52"/>
      <c r="Y19881" s="50"/>
      <c r="AA19881" s="52"/>
      <c r="AL19881" s="50"/>
    </row>
    <row r="19882" spans="1:38" x14ac:dyDescent="0.3">
      <c r="A19882" s="60">
        <v>41919</v>
      </c>
      <c r="B19882" s="61" t="s">
        <v>1557</v>
      </c>
      <c r="C19882" s="62">
        <v>1.79</v>
      </c>
      <c r="D19882" s="62" t="str">
        <f t="shared" si="322"/>
        <v>S1zxcDY-德阳-自考B3计划-PM</v>
      </c>
      <c r="E19882" s="58"/>
      <c r="L19882" s="51"/>
      <c r="M19882" s="50"/>
      <c r="N19882" s="52"/>
      <c r="Y19882" s="50"/>
      <c r="AA19882" s="52"/>
      <c r="AL19882" s="50"/>
    </row>
    <row r="19883" spans="1:38" x14ac:dyDescent="0.3">
      <c r="A19883" s="65">
        <v>41920</v>
      </c>
      <c r="B19883" s="66" t="s">
        <v>1557</v>
      </c>
      <c r="C19883" s="67">
        <v>2</v>
      </c>
      <c r="D19883" s="67" t="str">
        <f t="shared" si="322"/>
        <v>S1zxcDY-德阳-自考B3计划-PM</v>
      </c>
      <c r="E19883" s="58"/>
      <c r="L19883" s="51"/>
      <c r="M19883" s="50"/>
      <c r="N19883" s="52"/>
      <c r="Y19883" s="50"/>
      <c r="AA19883" s="52"/>
      <c r="AL19883" s="50"/>
    </row>
    <row r="19884" spans="1:38" x14ac:dyDescent="0.3">
      <c r="A19884" s="60">
        <v>41921</v>
      </c>
      <c r="B19884" s="61" t="s">
        <v>1557</v>
      </c>
      <c r="C19884" s="62">
        <v>2.72</v>
      </c>
      <c r="D19884" s="62" t="str">
        <f t="shared" si="322"/>
        <v>S1zxcDY-德阳-自考B3计划-PM</v>
      </c>
      <c r="E19884" s="58"/>
      <c r="L19884" s="51"/>
      <c r="M19884" s="50"/>
      <c r="N19884" s="52"/>
      <c r="Y19884" s="50"/>
      <c r="AA19884" s="52"/>
      <c r="AL19884" s="50"/>
    </row>
    <row r="19885" spans="1:38" x14ac:dyDescent="0.3">
      <c r="A19885" s="65">
        <v>41922</v>
      </c>
      <c r="B19885" s="66" t="s">
        <v>1557</v>
      </c>
      <c r="C19885" s="67">
        <v>0</v>
      </c>
      <c r="D19885" s="67" t="str">
        <f t="shared" si="322"/>
        <v>S1zxcDY-德阳-自考B3计划-PM</v>
      </c>
      <c r="E19885" s="58"/>
      <c r="L19885" s="51"/>
      <c r="M19885" s="50"/>
      <c r="N19885" s="52"/>
      <c r="Y19885" s="50"/>
      <c r="AA19885" s="52"/>
      <c r="AL19885" s="50"/>
    </row>
    <row r="19886" spans="1:38" x14ac:dyDescent="0.3">
      <c r="A19886" s="60">
        <v>41923</v>
      </c>
      <c r="B19886" s="61" t="s">
        <v>1557</v>
      </c>
      <c r="C19886" s="62">
        <v>0.64</v>
      </c>
      <c r="D19886" s="62" t="str">
        <f t="shared" si="322"/>
        <v>S1zxcDY-德阳-自考B3计划-PM</v>
      </c>
      <c r="E19886" s="58"/>
      <c r="L19886" s="51"/>
      <c r="M19886" s="50"/>
      <c r="N19886" s="52"/>
      <c r="Y19886" s="50"/>
      <c r="AA19886" s="52"/>
      <c r="AL19886" s="50"/>
    </row>
    <row r="19887" spans="1:38" x14ac:dyDescent="0.3">
      <c r="A19887" s="65">
        <v>41924</v>
      </c>
      <c r="B19887" s="66" t="s">
        <v>1557</v>
      </c>
      <c r="C19887" s="67">
        <v>0</v>
      </c>
      <c r="D19887" s="67" t="str">
        <f t="shared" si="322"/>
        <v>S1zxcDY-德阳-自考B3计划-PM</v>
      </c>
      <c r="E19887" s="58"/>
      <c r="L19887" s="51"/>
      <c r="M19887" s="50"/>
      <c r="N19887" s="52"/>
      <c r="Y19887" s="50"/>
      <c r="AA19887" s="52"/>
      <c r="AL19887" s="50"/>
    </row>
    <row r="19888" spans="1:38" x14ac:dyDescent="0.3">
      <c r="A19888" s="60">
        <v>41925</v>
      </c>
      <c r="B19888" s="61" t="s">
        <v>1557</v>
      </c>
      <c r="C19888" s="62">
        <v>0.54</v>
      </c>
      <c r="D19888" s="62" t="str">
        <f t="shared" si="322"/>
        <v>S1zxcDY-德阳-自考B3计划-PM</v>
      </c>
      <c r="E19888" s="58"/>
      <c r="L19888" s="51"/>
      <c r="M19888" s="50"/>
      <c r="N19888" s="52"/>
      <c r="Y19888" s="50"/>
      <c r="AA19888" s="52"/>
      <c r="AL19888" s="50"/>
    </row>
    <row r="19889" spans="1:38" x14ac:dyDescent="0.3">
      <c r="A19889" s="65">
        <v>41926</v>
      </c>
      <c r="B19889" s="66" t="s">
        <v>1557</v>
      </c>
      <c r="C19889" s="67">
        <v>0.54</v>
      </c>
      <c r="D19889" s="67" t="str">
        <f t="shared" si="322"/>
        <v>S1zxcDY-德阳-自考B3计划-PM</v>
      </c>
      <c r="E19889" s="58"/>
      <c r="L19889" s="51"/>
      <c r="M19889" s="50"/>
      <c r="N19889" s="52"/>
      <c r="Y19889" s="50"/>
      <c r="AA19889" s="52"/>
      <c r="AL19889" s="50"/>
    </row>
    <row r="19890" spans="1:38" x14ac:dyDescent="0.3">
      <c r="A19890" s="60">
        <v>41929</v>
      </c>
      <c r="B19890" s="61" t="s">
        <v>1557</v>
      </c>
      <c r="C19890" s="62">
        <v>0.64</v>
      </c>
      <c r="D19890" s="62" t="str">
        <f t="shared" si="322"/>
        <v>S1zxcDY-德阳-自考B3计划-PM</v>
      </c>
      <c r="E19890" s="58"/>
      <c r="L19890" s="51"/>
      <c r="M19890" s="50"/>
      <c r="N19890" s="52"/>
      <c r="Y19890" s="50"/>
      <c r="AA19890" s="52"/>
      <c r="AL19890" s="50"/>
    </row>
    <row r="19891" spans="1:38" x14ac:dyDescent="0.3">
      <c r="A19891" s="65">
        <v>41930</v>
      </c>
      <c r="B19891" s="66" t="s">
        <v>1557</v>
      </c>
      <c r="C19891" s="67">
        <v>0</v>
      </c>
      <c r="D19891" s="67" t="str">
        <f t="shared" si="322"/>
        <v>S1zxcDY-德阳-自考B3计划-PM</v>
      </c>
      <c r="E19891" s="58"/>
      <c r="L19891" s="51"/>
      <c r="M19891" s="50"/>
      <c r="N19891" s="52"/>
      <c r="Y19891" s="50"/>
      <c r="AA19891" s="52"/>
      <c r="AL19891" s="50"/>
    </row>
    <row r="19892" spans="1:38" x14ac:dyDescent="0.3">
      <c r="A19892" s="60">
        <v>41931</v>
      </c>
      <c r="B19892" s="61" t="s">
        <v>1557</v>
      </c>
      <c r="C19892" s="62">
        <v>0</v>
      </c>
      <c r="D19892" s="62" t="str">
        <f t="shared" si="322"/>
        <v>S1zxcDY-德阳-自考B3计划-PM</v>
      </c>
      <c r="E19892" s="58"/>
      <c r="L19892" s="51"/>
      <c r="M19892" s="50"/>
      <c r="N19892" s="52"/>
      <c r="Y19892" s="50"/>
      <c r="AA19892" s="52"/>
      <c r="AL19892" s="50"/>
    </row>
    <row r="19893" spans="1:38" x14ac:dyDescent="0.3">
      <c r="A19893" s="65">
        <v>41932</v>
      </c>
      <c r="B19893" s="66" t="s">
        <v>1557</v>
      </c>
      <c r="C19893" s="67">
        <v>0.79</v>
      </c>
      <c r="D19893" s="67" t="str">
        <f t="shared" si="322"/>
        <v>S1zxcDY-德阳-自考B3计划-PM</v>
      </c>
      <c r="E19893" s="58"/>
      <c r="L19893" s="51"/>
      <c r="M19893" s="50"/>
      <c r="N19893" s="52"/>
      <c r="Y19893" s="50"/>
      <c r="AA19893" s="52"/>
      <c r="AL19893" s="50"/>
    </row>
    <row r="19894" spans="1:38" x14ac:dyDescent="0.3">
      <c r="A19894" s="60">
        <v>41933</v>
      </c>
      <c r="B19894" s="61" t="s">
        <v>1557</v>
      </c>
      <c r="C19894" s="62">
        <v>0.64</v>
      </c>
      <c r="D19894" s="62" t="str">
        <f t="shared" si="322"/>
        <v>S1zxcDY-德阳-自考B3计划-PM</v>
      </c>
      <c r="E19894" s="58"/>
      <c r="L19894" s="51"/>
      <c r="M19894" s="50"/>
      <c r="N19894" s="52"/>
      <c r="Y19894" s="50"/>
      <c r="AA19894" s="52"/>
      <c r="AL19894" s="50"/>
    </row>
    <row r="19895" spans="1:38" x14ac:dyDescent="0.3">
      <c r="A19895" s="65">
        <v>41934</v>
      </c>
      <c r="B19895" s="66" t="s">
        <v>1557</v>
      </c>
      <c r="C19895" s="67">
        <v>3.89</v>
      </c>
      <c r="D19895" s="67" t="str">
        <f t="shared" si="322"/>
        <v>S1zxcDY-德阳-自考B3计划-PM</v>
      </c>
      <c r="E19895" s="58"/>
      <c r="L19895" s="51"/>
      <c r="M19895" s="50"/>
      <c r="N19895" s="52"/>
      <c r="Y19895" s="50"/>
      <c r="AA19895" s="52"/>
      <c r="AL19895" s="50"/>
    </row>
    <row r="19896" spans="1:38" x14ac:dyDescent="0.3">
      <c r="A19896" s="60">
        <v>41935</v>
      </c>
      <c r="B19896" s="61" t="s">
        <v>1557</v>
      </c>
      <c r="C19896" s="62">
        <v>6.43</v>
      </c>
      <c r="D19896" s="62" t="str">
        <f t="shared" si="322"/>
        <v>S1zxcDY-德阳-自考B3计划-PM</v>
      </c>
      <c r="E19896" s="58"/>
      <c r="L19896" s="51"/>
      <c r="M19896" s="50"/>
      <c r="N19896" s="52"/>
      <c r="Y19896" s="50"/>
      <c r="AA19896" s="52"/>
      <c r="AL19896" s="50"/>
    </row>
    <row r="19897" spans="1:38" x14ac:dyDescent="0.3">
      <c r="A19897" s="65">
        <v>41936</v>
      </c>
      <c r="B19897" s="66" t="s">
        <v>1557</v>
      </c>
      <c r="C19897" s="67">
        <v>3.36</v>
      </c>
      <c r="D19897" s="67" t="str">
        <f t="shared" si="322"/>
        <v>S1zxcDY-德阳-自考B3计划-PM</v>
      </c>
      <c r="E19897" s="58"/>
      <c r="L19897" s="51"/>
      <c r="M19897" s="50"/>
      <c r="N19897" s="52"/>
      <c r="Y19897" s="50"/>
      <c r="AA19897" s="52"/>
      <c r="AL19897" s="50"/>
    </row>
    <row r="19898" spans="1:38" x14ac:dyDescent="0.3">
      <c r="A19898" s="60">
        <v>41937</v>
      </c>
      <c r="B19898" s="61" t="s">
        <v>1557</v>
      </c>
      <c r="C19898" s="62">
        <v>11.69</v>
      </c>
      <c r="D19898" s="62" t="str">
        <f t="shared" si="322"/>
        <v>S1zxcDY-德阳-自考B3计划-PM</v>
      </c>
      <c r="E19898" s="58"/>
      <c r="L19898" s="51"/>
      <c r="M19898" s="50"/>
      <c r="N19898" s="52"/>
      <c r="Y19898" s="50"/>
      <c r="AA19898" s="52"/>
      <c r="AL19898" s="50"/>
    </row>
    <row r="19899" spans="1:38" x14ac:dyDescent="0.3">
      <c r="A19899" s="65">
        <v>41938</v>
      </c>
      <c r="B19899" s="66" t="s">
        <v>1557</v>
      </c>
      <c r="C19899" s="67">
        <v>1.3</v>
      </c>
      <c r="D19899" s="67" t="str">
        <f t="shared" si="322"/>
        <v>S1zxcDY-德阳-自考B3计划-PM</v>
      </c>
      <c r="E19899" s="58"/>
      <c r="L19899" s="51"/>
      <c r="M19899" s="50"/>
      <c r="N19899" s="52"/>
      <c r="Y19899" s="50"/>
      <c r="AA19899" s="52"/>
      <c r="AL19899" s="50"/>
    </row>
    <row r="19900" spans="1:38" x14ac:dyDescent="0.3">
      <c r="A19900" s="60">
        <v>41939</v>
      </c>
      <c r="B19900" s="61" t="s">
        <v>1557</v>
      </c>
      <c r="C19900" s="62">
        <v>0.3</v>
      </c>
      <c r="D19900" s="62" t="str">
        <f t="shared" si="322"/>
        <v>S1zxcDY-德阳-自考B3计划-PM</v>
      </c>
      <c r="E19900" s="58"/>
      <c r="L19900" s="51"/>
      <c r="M19900" s="50"/>
      <c r="N19900" s="52"/>
      <c r="Y19900" s="50"/>
      <c r="AA19900" s="52"/>
      <c r="AL19900" s="50"/>
    </row>
    <row r="19901" spans="1:38" x14ac:dyDescent="0.3">
      <c r="A19901" s="65">
        <v>41940</v>
      </c>
      <c r="B19901" s="66" t="s">
        <v>1557</v>
      </c>
      <c r="C19901" s="67">
        <v>1.93</v>
      </c>
      <c r="D19901" s="67" t="str">
        <f t="shared" si="322"/>
        <v>S1zxcDY-德阳-自考B3计划-PM</v>
      </c>
      <c r="E19901" s="58"/>
      <c r="L19901" s="51"/>
      <c r="M19901" s="50"/>
      <c r="N19901" s="52"/>
      <c r="Y19901" s="50"/>
      <c r="AA19901" s="52"/>
      <c r="AL19901" s="50"/>
    </row>
    <row r="19902" spans="1:38" x14ac:dyDescent="0.3">
      <c r="A19902" s="60">
        <v>41941</v>
      </c>
      <c r="B19902" s="61" t="s">
        <v>1557</v>
      </c>
      <c r="C19902" s="62">
        <v>0</v>
      </c>
      <c r="D19902" s="62" t="str">
        <f t="shared" si="322"/>
        <v>S1zxcDY-德阳-自考B3计划-PM</v>
      </c>
      <c r="E19902" s="58"/>
      <c r="L19902" s="51"/>
      <c r="M19902" s="50"/>
      <c r="N19902" s="52"/>
      <c r="Y19902" s="50"/>
      <c r="AA19902" s="52"/>
      <c r="AL19902" s="50"/>
    </row>
    <row r="19903" spans="1:38" x14ac:dyDescent="0.3">
      <c r="A19903" s="65">
        <v>41942</v>
      </c>
      <c r="B19903" s="66" t="s">
        <v>1557</v>
      </c>
      <c r="C19903" s="67">
        <v>1.57</v>
      </c>
      <c r="D19903" s="67" t="str">
        <f t="shared" si="322"/>
        <v>S1zxcDY-德阳-自考B3计划-PM</v>
      </c>
      <c r="E19903" s="58"/>
      <c r="L19903" s="51"/>
      <c r="M19903" s="50"/>
      <c r="N19903" s="52"/>
      <c r="Y19903" s="50"/>
      <c r="AA19903" s="52"/>
      <c r="AL19903" s="50"/>
    </row>
    <row r="19904" spans="1:38" x14ac:dyDescent="0.3">
      <c r="A19904" s="60">
        <v>41943</v>
      </c>
      <c r="B19904" s="61" t="s">
        <v>1557</v>
      </c>
      <c r="C19904" s="62">
        <v>0</v>
      </c>
      <c r="D19904" s="62" t="str">
        <f t="shared" si="322"/>
        <v>S1zxcDY-德阳-自考B3计划-PM</v>
      </c>
      <c r="E19904" s="58"/>
      <c r="L19904" s="51"/>
      <c r="M19904" s="50"/>
      <c r="N19904" s="52"/>
      <c r="Y19904" s="50"/>
      <c r="AA19904" s="52"/>
      <c r="AL19904" s="50"/>
    </row>
    <row r="19905" spans="1:38" x14ac:dyDescent="0.3">
      <c r="A19905" s="65">
        <v>41913</v>
      </c>
      <c r="B19905" s="66" t="s">
        <v>1558</v>
      </c>
      <c r="C19905" s="67">
        <v>0</v>
      </c>
      <c r="D19905" s="67" t="str">
        <f t="shared" si="322"/>
        <v>S1zxcDY-德阳-自考B计划-EM</v>
      </c>
      <c r="E19905" s="58"/>
      <c r="L19905" s="51"/>
      <c r="M19905" s="50"/>
      <c r="N19905" s="52"/>
      <c r="Y19905" s="50"/>
      <c r="AA19905" s="52"/>
      <c r="AL19905" s="50"/>
    </row>
    <row r="19906" spans="1:38" x14ac:dyDescent="0.3">
      <c r="A19906" s="60">
        <v>41914</v>
      </c>
      <c r="B19906" s="61" t="s">
        <v>1558</v>
      </c>
      <c r="C19906" s="62">
        <v>0</v>
      </c>
      <c r="D19906" s="62" t="str">
        <f t="shared" si="322"/>
        <v>S1zxcDY-德阳-自考B计划-EM</v>
      </c>
      <c r="E19906" s="58"/>
      <c r="L19906" s="51"/>
      <c r="M19906" s="50"/>
      <c r="N19906" s="52"/>
      <c r="Y19906" s="50"/>
      <c r="AA19906" s="52"/>
      <c r="AL19906" s="50"/>
    </row>
    <row r="19907" spans="1:38" x14ac:dyDescent="0.3">
      <c r="A19907" s="65">
        <v>41915</v>
      </c>
      <c r="B19907" s="66" t="s">
        <v>1558</v>
      </c>
      <c r="C19907" s="67">
        <v>0</v>
      </c>
      <c r="D19907" s="67" t="str">
        <f t="shared" si="322"/>
        <v>S1zxcDY-德阳-自考B计划-EM</v>
      </c>
      <c r="E19907" s="58"/>
      <c r="L19907" s="51"/>
      <c r="M19907" s="50"/>
      <c r="N19907" s="52"/>
      <c r="Y19907" s="50"/>
      <c r="AA19907" s="52"/>
      <c r="AL19907" s="50"/>
    </row>
    <row r="19908" spans="1:38" x14ac:dyDescent="0.3">
      <c r="A19908" s="60">
        <v>41916</v>
      </c>
      <c r="B19908" s="61" t="s">
        <v>1558</v>
      </c>
      <c r="C19908" s="62">
        <v>0</v>
      </c>
      <c r="D19908" s="62" t="str">
        <f t="shared" si="322"/>
        <v>S1zxcDY-德阳-自考B计划-EM</v>
      </c>
      <c r="E19908" s="58"/>
      <c r="L19908" s="51"/>
      <c r="M19908" s="50"/>
      <c r="N19908" s="52"/>
      <c r="Y19908" s="50"/>
      <c r="AA19908" s="52"/>
      <c r="AL19908" s="50"/>
    </row>
    <row r="19909" spans="1:38" x14ac:dyDescent="0.3">
      <c r="A19909" s="65">
        <v>41918</v>
      </c>
      <c r="B19909" s="66" t="s">
        <v>1558</v>
      </c>
      <c r="C19909" s="67">
        <v>0</v>
      </c>
      <c r="D19909" s="67" t="str">
        <f t="shared" si="322"/>
        <v>S1zxcDY-德阳-自考B计划-EM</v>
      </c>
      <c r="E19909" s="58"/>
      <c r="L19909" s="51"/>
      <c r="M19909" s="50"/>
      <c r="N19909" s="52"/>
      <c r="Y19909" s="50"/>
      <c r="AA19909" s="52"/>
      <c r="AL19909" s="50"/>
    </row>
    <row r="19910" spans="1:38" x14ac:dyDescent="0.3">
      <c r="A19910" s="60">
        <v>41919</v>
      </c>
      <c r="B19910" s="61" t="s">
        <v>1558</v>
      </c>
      <c r="C19910" s="62">
        <v>0</v>
      </c>
      <c r="D19910" s="62" t="str">
        <f t="shared" ref="D19910:D19973" si="323">LEFT(B19910,2)&amp;"zxc"&amp;MID(B19910,4,100)</f>
        <v>S1zxcDY-德阳-自考B计划-EM</v>
      </c>
      <c r="E19910" s="58"/>
      <c r="L19910" s="51"/>
      <c r="M19910" s="50"/>
      <c r="N19910" s="52"/>
      <c r="Y19910" s="50"/>
      <c r="AA19910" s="52"/>
      <c r="AL19910" s="50"/>
    </row>
    <row r="19911" spans="1:38" x14ac:dyDescent="0.3">
      <c r="A19911" s="65">
        <v>41920</v>
      </c>
      <c r="B19911" s="66" t="s">
        <v>1558</v>
      </c>
      <c r="C19911" s="67">
        <v>0</v>
      </c>
      <c r="D19911" s="67" t="str">
        <f t="shared" si="323"/>
        <v>S1zxcDY-德阳-自考B计划-EM</v>
      </c>
      <c r="E19911" s="58"/>
      <c r="L19911" s="51"/>
      <c r="M19911" s="50"/>
      <c r="N19911" s="52"/>
      <c r="Y19911" s="50"/>
      <c r="AA19911" s="52"/>
      <c r="AL19911" s="50"/>
    </row>
    <row r="19912" spans="1:38" x14ac:dyDescent="0.3">
      <c r="A19912" s="60">
        <v>41921</v>
      </c>
      <c r="B19912" s="61" t="s">
        <v>1558</v>
      </c>
      <c r="C19912" s="62">
        <v>0</v>
      </c>
      <c r="D19912" s="62" t="str">
        <f t="shared" si="323"/>
        <v>S1zxcDY-德阳-自考B计划-EM</v>
      </c>
      <c r="E19912" s="58"/>
      <c r="L19912" s="51"/>
      <c r="M19912" s="50"/>
      <c r="N19912" s="52"/>
      <c r="Y19912" s="50"/>
      <c r="AA19912" s="52"/>
      <c r="AL19912" s="50"/>
    </row>
    <row r="19913" spans="1:38" x14ac:dyDescent="0.3">
      <c r="A19913" s="65">
        <v>41922</v>
      </c>
      <c r="B19913" s="66" t="s">
        <v>1558</v>
      </c>
      <c r="C19913" s="67">
        <v>1.78</v>
      </c>
      <c r="D19913" s="67" t="str">
        <f t="shared" si="323"/>
        <v>S1zxcDY-德阳-自考B计划-EM</v>
      </c>
      <c r="E19913" s="58"/>
      <c r="L19913" s="51"/>
      <c r="M19913" s="50"/>
      <c r="N19913" s="52"/>
      <c r="Y19913" s="50"/>
      <c r="AA19913" s="52"/>
      <c r="AL19913" s="50"/>
    </row>
    <row r="19914" spans="1:38" x14ac:dyDescent="0.3">
      <c r="A19914" s="60">
        <v>41923</v>
      </c>
      <c r="B19914" s="61" t="s">
        <v>1558</v>
      </c>
      <c r="C19914" s="62">
        <v>0</v>
      </c>
      <c r="D19914" s="62" t="str">
        <f t="shared" si="323"/>
        <v>S1zxcDY-德阳-自考B计划-EM</v>
      </c>
      <c r="E19914" s="58"/>
      <c r="L19914" s="51"/>
      <c r="M19914" s="50"/>
      <c r="N19914" s="52"/>
      <c r="Y19914" s="50"/>
      <c r="AA19914" s="52"/>
      <c r="AL19914" s="50"/>
    </row>
    <row r="19915" spans="1:38" x14ac:dyDescent="0.3">
      <c r="A19915" s="65">
        <v>41924</v>
      </c>
      <c r="B19915" s="66" t="s">
        <v>1558</v>
      </c>
      <c r="C19915" s="67">
        <v>0</v>
      </c>
      <c r="D19915" s="67" t="str">
        <f t="shared" si="323"/>
        <v>S1zxcDY-德阳-自考B计划-EM</v>
      </c>
      <c r="E19915" s="58"/>
      <c r="L19915" s="51"/>
      <c r="M19915" s="50"/>
      <c r="N19915" s="52"/>
      <c r="Y19915" s="50"/>
      <c r="AA19915" s="52"/>
      <c r="AL19915" s="50"/>
    </row>
    <row r="19916" spans="1:38" x14ac:dyDescent="0.3">
      <c r="A19916" s="60">
        <v>41925</v>
      </c>
      <c r="B19916" s="61" t="s">
        <v>1558</v>
      </c>
      <c r="C19916" s="62">
        <v>0</v>
      </c>
      <c r="D19916" s="62" t="str">
        <f t="shared" si="323"/>
        <v>S1zxcDY-德阳-自考B计划-EM</v>
      </c>
      <c r="E19916" s="58"/>
      <c r="L19916" s="51"/>
      <c r="M19916" s="50"/>
      <c r="N19916" s="52"/>
      <c r="Y19916" s="50"/>
      <c r="AA19916" s="52"/>
      <c r="AL19916" s="50"/>
    </row>
    <row r="19917" spans="1:38" x14ac:dyDescent="0.3">
      <c r="A19917" s="65">
        <v>41926</v>
      </c>
      <c r="B19917" s="66" t="s">
        <v>1558</v>
      </c>
      <c r="C19917" s="67">
        <v>3.52</v>
      </c>
      <c r="D19917" s="67" t="str">
        <f t="shared" si="323"/>
        <v>S1zxcDY-德阳-自考B计划-EM</v>
      </c>
      <c r="E19917" s="58"/>
      <c r="L19917" s="51"/>
      <c r="M19917" s="50"/>
      <c r="N19917" s="52"/>
      <c r="Y19917" s="50"/>
      <c r="AA19917" s="52"/>
      <c r="AL19917" s="50"/>
    </row>
    <row r="19918" spans="1:38" x14ac:dyDescent="0.3">
      <c r="A19918" s="60">
        <v>41929</v>
      </c>
      <c r="B19918" s="61" t="s">
        <v>1558</v>
      </c>
      <c r="C19918" s="62">
        <v>0</v>
      </c>
      <c r="D19918" s="62" t="str">
        <f t="shared" si="323"/>
        <v>S1zxcDY-德阳-自考B计划-EM</v>
      </c>
      <c r="E19918" s="58"/>
      <c r="L19918" s="51"/>
      <c r="M19918" s="50"/>
      <c r="N19918" s="52"/>
      <c r="Y19918" s="50"/>
      <c r="AA19918" s="52"/>
      <c r="AL19918" s="50"/>
    </row>
    <row r="19919" spans="1:38" x14ac:dyDescent="0.3">
      <c r="A19919" s="65">
        <v>41930</v>
      </c>
      <c r="B19919" s="66" t="s">
        <v>1558</v>
      </c>
      <c r="C19919" s="67">
        <v>2.72</v>
      </c>
      <c r="D19919" s="67" t="str">
        <f t="shared" si="323"/>
        <v>S1zxcDY-德阳-自考B计划-EM</v>
      </c>
      <c r="E19919" s="58"/>
      <c r="L19919" s="51"/>
      <c r="M19919" s="50"/>
      <c r="N19919" s="52"/>
      <c r="Y19919" s="50"/>
      <c r="AA19919" s="52"/>
      <c r="AL19919" s="50"/>
    </row>
    <row r="19920" spans="1:38" x14ac:dyDescent="0.3">
      <c r="A19920" s="60">
        <v>41931</v>
      </c>
      <c r="B19920" s="61" t="s">
        <v>1558</v>
      </c>
      <c r="C19920" s="62">
        <v>0</v>
      </c>
      <c r="D19920" s="62" t="str">
        <f t="shared" si="323"/>
        <v>S1zxcDY-德阳-自考B计划-EM</v>
      </c>
      <c r="E19920" s="58"/>
      <c r="L19920" s="51"/>
      <c r="M19920" s="50"/>
      <c r="N19920" s="52"/>
      <c r="Y19920" s="50"/>
      <c r="AA19920" s="52"/>
      <c r="AL19920" s="50"/>
    </row>
    <row r="19921" spans="1:38" x14ac:dyDescent="0.3">
      <c r="A19921" s="65">
        <v>41932</v>
      </c>
      <c r="B19921" s="66" t="s">
        <v>1558</v>
      </c>
      <c r="C19921" s="67">
        <v>0</v>
      </c>
      <c r="D19921" s="67" t="str">
        <f t="shared" si="323"/>
        <v>S1zxcDY-德阳-自考B计划-EM</v>
      </c>
      <c r="E19921" s="58"/>
      <c r="L19921" s="51"/>
      <c r="M19921" s="50"/>
      <c r="N19921" s="52"/>
      <c r="Y19921" s="50"/>
      <c r="AA19921" s="52"/>
      <c r="AL19921" s="50"/>
    </row>
    <row r="19922" spans="1:38" x14ac:dyDescent="0.3">
      <c r="A19922" s="60">
        <v>41933</v>
      </c>
      <c r="B19922" s="61" t="s">
        <v>1558</v>
      </c>
      <c r="C19922" s="62">
        <v>0</v>
      </c>
      <c r="D19922" s="62" t="str">
        <f t="shared" si="323"/>
        <v>S1zxcDY-德阳-自考B计划-EM</v>
      </c>
      <c r="E19922" s="58"/>
      <c r="L19922" s="51"/>
      <c r="M19922" s="50"/>
      <c r="N19922" s="52"/>
      <c r="Y19922" s="50"/>
      <c r="AA19922" s="52"/>
      <c r="AL19922" s="50"/>
    </row>
    <row r="19923" spans="1:38" x14ac:dyDescent="0.3">
      <c r="A19923" s="65">
        <v>41934</v>
      </c>
      <c r="B19923" s="66" t="s">
        <v>1558</v>
      </c>
      <c r="C19923" s="67">
        <v>3.12</v>
      </c>
      <c r="D19923" s="67" t="str">
        <f t="shared" si="323"/>
        <v>S1zxcDY-德阳-自考B计划-EM</v>
      </c>
      <c r="E19923" s="58"/>
      <c r="L19923" s="51"/>
      <c r="M19923" s="50"/>
      <c r="N19923" s="52"/>
      <c r="Y19923" s="50"/>
      <c r="AA19923" s="52"/>
      <c r="AL19923" s="50"/>
    </row>
    <row r="19924" spans="1:38" x14ac:dyDescent="0.3">
      <c r="A19924" s="60">
        <v>41935</v>
      </c>
      <c r="B19924" s="61" t="s">
        <v>1558</v>
      </c>
      <c r="C19924" s="62">
        <v>0</v>
      </c>
      <c r="D19924" s="62" t="str">
        <f t="shared" si="323"/>
        <v>S1zxcDY-德阳-自考B计划-EM</v>
      </c>
      <c r="E19924" s="58"/>
      <c r="L19924" s="51"/>
      <c r="M19924" s="50"/>
      <c r="N19924" s="52"/>
      <c r="Y19924" s="50"/>
      <c r="AA19924" s="52"/>
      <c r="AL19924" s="50"/>
    </row>
    <row r="19925" spans="1:38" x14ac:dyDescent="0.3">
      <c r="A19925" s="65">
        <v>41936</v>
      </c>
      <c r="B19925" s="66" t="s">
        <v>1558</v>
      </c>
      <c r="C19925" s="67">
        <v>1.33</v>
      </c>
      <c r="D19925" s="67" t="str">
        <f t="shared" si="323"/>
        <v>S1zxcDY-德阳-自考B计划-EM</v>
      </c>
      <c r="E19925" s="58"/>
      <c r="L19925" s="51"/>
      <c r="M19925" s="50"/>
      <c r="N19925" s="52"/>
      <c r="Y19925" s="50"/>
      <c r="AA19925" s="52"/>
      <c r="AL19925" s="50"/>
    </row>
    <row r="19926" spans="1:38" x14ac:dyDescent="0.3">
      <c r="A19926" s="60">
        <v>41937</v>
      </c>
      <c r="B19926" s="61" t="s">
        <v>1558</v>
      </c>
      <c r="C19926" s="62">
        <v>0.92</v>
      </c>
      <c r="D19926" s="62" t="str">
        <f t="shared" si="323"/>
        <v>S1zxcDY-德阳-自考B计划-EM</v>
      </c>
      <c r="E19926" s="58"/>
      <c r="L19926" s="51"/>
      <c r="M19926" s="50"/>
      <c r="N19926" s="52"/>
      <c r="Y19926" s="50"/>
      <c r="AA19926" s="52"/>
      <c r="AL19926" s="50"/>
    </row>
    <row r="19927" spans="1:38" x14ac:dyDescent="0.3">
      <c r="A19927" s="65">
        <v>41938</v>
      </c>
      <c r="B19927" s="66" t="s">
        <v>1558</v>
      </c>
      <c r="C19927" s="67">
        <v>0</v>
      </c>
      <c r="D19927" s="67" t="str">
        <f t="shared" si="323"/>
        <v>S1zxcDY-德阳-自考B计划-EM</v>
      </c>
      <c r="E19927" s="58"/>
      <c r="L19927" s="51"/>
      <c r="M19927" s="50"/>
      <c r="N19927" s="52"/>
      <c r="Y19927" s="50"/>
      <c r="AA19927" s="52"/>
      <c r="AL19927" s="50"/>
    </row>
    <row r="19928" spans="1:38" x14ac:dyDescent="0.3">
      <c r="A19928" s="60">
        <v>41939</v>
      </c>
      <c r="B19928" s="61" t="s">
        <v>1558</v>
      </c>
      <c r="C19928" s="62">
        <v>0</v>
      </c>
      <c r="D19928" s="62" t="str">
        <f t="shared" si="323"/>
        <v>S1zxcDY-德阳-自考B计划-EM</v>
      </c>
      <c r="E19928" s="58"/>
      <c r="L19928" s="51"/>
      <c r="M19928" s="50"/>
      <c r="N19928" s="52"/>
      <c r="Y19928" s="50"/>
      <c r="AA19928" s="52"/>
      <c r="AL19928" s="50"/>
    </row>
    <row r="19929" spans="1:38" x14ac:dyDescent="0.3">
      <c r="A19929" s="65">
        <v>41940</v>
      </c>
      <c r="B19929" s="66" t="s">
        <v>1558</v>
      </c>
      <c r="C19929" s="67">
        <v>0</v>
      </c>
      <c r="D19929" s="67" t="str">
        <f t="shared" si="323"/>
        <v>S1zxcDY-德阳-自考B计划-EM</v>
      </c>
      <c r="E19929" s="58"/>
      <c r="L19929" s="51"/>
      <c r="M19929" s="50"/>
      <c r="N19929" s="52"/>
      <c r="Y19929" s="50"/>
      <c r="AA19929" s="52"/>
      <c r="AL19929" s="50"/>
    </row>
    <row r="19930" spans="1:38" x14ac:dyDescent="0.3">
      <c r="A19930" s="60">
        <v>41943</v>
      </c>
      <c r="B19930" s="61" t="s">
        <v>1558</v>
      </c>
      <c r="C19930" s="62">
        <v>0</v>
      </c>
      <c r="D19930" s="62" t="str">
        <f t="shared" si="323"/>
        <v>S1zxcDY-德阳-自考B计划-EM</v>
      </c>
      <c r="E19930" s="58"/>
      <c r="L19930" s="51"/>
      <c r="M19930" s="50"/>
      <c r="N19930" s="52"/>
      <c r="Y19930" s="50"/>
      <c r="AA19930" s="52"/>
      <c r="AL19930" s="50"/>
    </row>
    <row r="19931" spans="1:38" x14ac:dyDescent="0.3">
      <c r="A19931" s="65">
        <v>41913</v>
      </c>
      <c r="B19931" s="66" t="s">
        <v>1559</v>
      </c>
      <c r="C19931" s="67">
        <v>0</v>
      </c>
      <c r="D19931" s="67" t="str">
        <f t="shared" si="323"/>
        <v>S1zxcDY-德阳-自考B计划-PM</v>
      </c>
      <c r="E19931" s="58"/>
      <c r="L19931" s="51"/>
      <c r="M19931" s="50"/>
      <c r="N19931" s="52"/>
      <c r="Y19931" s="50"/>
      <c r="AA19931" s="52"/>
      <c r="AL19931" s="50"/>
    </row>
    <row r="19932" spans="1:38" x14ac:dyDescent="0.3">
      <c r="A19932" s="60">
        <v>41914</v>
      </c>
      <c r="B19932" s="61" t="s">
        <v>1559</v>
      </c>
      <c r="C19932" s="62">
        <v>0</v>
      </c>
      <c r="D19932" s="62" t="str">
        <f t="shared" si="323"/>
        <v>S1zxcDY-德阳-自考B计划-PM</v>
      </c>
      <c r="E19932" s="58"/>
      <c r="L19932" s="51"/>
      <c r="M19932" s="50"/>
      <c r="N19932" s="52"/>
      <c r="Y19932" s="50"/>
      <c r="AA19932" s="52"/>
      <c r="AL19932" s="50"/>
    </row>
    <row r="19933" spans="1:38" x14ac:dyDescent="0.3">
      <c r="A19933" s="65">
        <v>41915</v>
      </c>
      <c r="B19933" s="66" t="s">
        <v>1559</v>
      </c>
      <c r="C19933" s="67">
        <v>0.76</v>
      </c>
      <c r="D19933" s="67" t="str">
        <f t="shared" si="323"/>
        <v>S1zxcDY-德阳-自考B计划-PM</v>
      </c>
      <c r="E19933" s="58"/>
      <c r="L19933" s="51"/>
      <c r="M19933" s="50"/>
      <c r="N19933" s="52"/>
      <c r="Y19933" s="50"/>
      <c r="AA19933" s="52"/>
      <c r="AL19933" s="50"/>
    </row>
    <row r="19934" spans="1:38" x14ac:dyDescent="0.3">
      <c r="A19934" s="60">
        <v>41916</v>
      </c>
      <c r="B19934" s="61" t="s">
        <v>1559</v>
      </c>
      <c r="C19934" s="62">
        <v>0</v>
      </c>
      <c r="D19934" s="62" t="str">
        <f t="shared" si="323"/>
        <v>S1zxcDY-德阳-自考B计划-PM</v>
      </c>
      <c r="E19934" s="58"/>
      <c r="L19934" s="51"/>
      <c r="M19934" s="50"/>
      <c r="N19934" s="52"/>
      <c r="Y19934" s="50"/>
      <c r="AA19934" s="52"/>
      <c r="AL19934" s="50"/>
    </row>
    <row r="19935" spans="1:38" x14ac:dyDescent="0.3">
      <c r="A19935" s="65">
        <v>41917</v>
      </c>
      <c r="B19935" s="66" t="s">
        <v>1559</v>
      </c>
      <c r="C19935" s="67">
        <v>0.54</v>
      </c>
      <c r="D19935" s="67" t="str">
        <f t="shared" si="323"/>
        <v>S1zxcDY-德阳-自考B计划-PM</v>
      </c>
      <c r="E19935" s="58"/>
      <c r="L19935" s="51"/>
      <c r="M19935" s="50"/>
      <c r="N19935" s="52"/>
      <c r="Y19935" s="50"/>
      <c r="AA19935" s="52"/>
      <c r="AL19935" s="50"/>
    </row>
    <row r="19936" spans="1:38" x14ac:dyDescent="0.3">
      <c r="A19936" s="60">
        <v>41918</v>
      </c>
      <c r="B19936" s="61" t="s">
        <v>1559</v>
      </c>
      <c r="C19936" s="62">
        <v>0.56000000000000005</v>
      </c>
      <c r="D19936" s="62" t="str">
        <f t="shared" si="323"/>
        <v>S1zxcDY-德阳-自考B计划-PM</v>
      </c>
      <c r="E19936" s="58"/>
      <c r="L19936" s="51"/>
      <c r="M19936" s="50"/>
      <c r="N19936" s="52"/>
      <c r="Y19936" s="50"/>
      <c r="AA19936" s="52"/>
      <c r="AL19936" s="50"/>
    </row>
    <row r="19937" spans="1:38" x14ac:dyDescent="0.3">
      <c r="A19937" s="65">
        <v>41919</v>
      </c>
      <c r="B19937" s="66" t="s">
        <v>1559</v>
      </c>
      <c r="C19937" s="67">
        <v>1.33</v>
      </c>
      <c r="D19937" s="67" t="str">
        <f t="shared" si="323"/>
        <v>S1zxcDY-德阳-自考B计划-PM</v>
      </c>
      <c r="E19937" s="58"/>
      <c r="L19937" s="51"/>
      <c r="M19937" s="50"/>
      <c r="N19937" s="52"/>
      <c r="Y19937" s="50"/>
      <c r="AA19937" s="52"/>
      <c r="AL19937" s="50"/>
    </row>
    <row r="19938" spans="1:38" x14ac:dyDescent="0.3">
      <c r="A19938" s="60">
        <v>41920</v>
      </c>
      <c r="B19938" s="61" t="s">
        <v>1559</v>
      </c>
      <c r="C19938" s="62">
        <v>1.33</v>
      </c>
      <c r="D19938" s="62" t="str">
        <f t="shared" si="323"/>
        <v>S1zxcDY-德阳-自考B计划-PM</v>
      </c>
      <c r="E19938" s="58"/>
      <c r="L19938" s="51"/>
      <c r="M19938" s="50"/>
      <c r="N19938" s="52"/>
      <c r="Y19938" s="50"/>
      <c r="AA19938" s="52"/>
      <c r="AL19938" s="50"/>
    </row>
    <row r="19939" spans="1:38" x14ac:dyDescent="0.3">
      <c r="A19939" s="65">
        <v>41921</v>
      </c>
      <c r="B19939" s="66" t="s">
        <v>1559</v>
      </c>
      <c r="C19939" s="67">
        <v>2.44</v>
      </c>
      <c r="D19939" s="67" t="str">
        <f t="shared" si="323"/>
        <v>S1zxcDY-德阳-自考B计划-PM</v>
      </c>
      <c r="E19939" s="58"/>
      <c r="L19939" s="51"/>
      <c r="M19939" s="50"/>
      <c r="N19939" s="52"/>
      <c r="Y19939" s="50"/>
      <c r="AA19939" s="52"/>
      <c r="AL19939" s="50"/>
    </row>
    <row r="19940" spans="1:38" x14ac:dyDescent="0.3">
      <c r="A19940" s="60">
        <v>41922</v>
      </c>
      <c r="B19940" s="61" t="s">
        <v>1559</v>
      </c>
      <c r="C19940" s="62">
        <v>1.36</v>
      </c>
      <c r="D19940" s="62" t="str">
        <f t="shared" si="323"/>
        <v>S1zxcDY-德阳-自考B计划-PM</v>
      </c>
      <c r="E19940" s="58"/>
      <c r="L19940" s="51"/>
      <c r="M19940" s="50"/>
      <c r="N19940" s="52"/>
      <c r="Y19940" s="50"/>
      <c r="AA19940" s="52"/>
      <c r="AL19940" s="50"/>
    </row>
    <row r="19941" spans="1:38" x14ac:dyDescent="0.3">
      <c r="A19941" s="65">
        <v>41923</v>
      </c>
      <c r="B19941" s="66" t="s">
        <v>1559</v>
      </c>
      <c r="C19941" s="67">
        <v>0</v>
      </c>
      <c r="D19941" s="67" t="str">
        <f t="shared" si="323"/>
        <v>S1zxcDY-德阳-自考B计划-PM</v>
      </c>
      <c r="E19941" s="58"/>
      <c r="L19941" s="51"/>
      <c r="M19941" s="50"/>
      <c r="N19941" s="52"/>
      <c r="Y19941" s="50"/>
      <c r="AA19941" s="52"/>
      <c r="AL19941" s="50"/>
    </row>
    <row r="19942" spans="1:38" x14ac:dyDescent="0.3">
      <c r="A19942" s="60">
        <v>41924</v>
      </c>
      <c r="B19942" s="61" t="s">
        <v>1559</v>
      </c>
      <c r="C19942" s="62">
        <v>0</v>
      </c>
      <c r="D19942" s="62" t="str">
        <f t="shared" si="323"/>
        <v>S1zxcDY-德阳-自考B计划-PM</v>
      </c>
      <c r="E19942" s="58"/>
      <c r="L19942" s="51"/>
      <c r="M19942" s="50"/>
      <c r="N19942" s="52"/>
      <c r="Y19942" s="50"/>
      <c r="AA19942" s="52"/>
      <c r="AL19942" s="50"/>
    </row>
    <row r="19943" spans="1:38" x14ac:dyDescent="0.3">
      <c r="A19943" s="65">
        <v>41925</v>
      </c>
      <c r="B19943" s="66" t="s">
        <v>1559</v>
      </c>
      <c r="C19943" s="67">
        <v>1.08</v>
      </c>
      <c r="D19943" s="67" t="str">
        <f t="shared" si="323"/>
        <v>S1zxcDY-德阳-自考B计划-PM</v>
      </c>
      <c r="E19943" s="58"/>
      <c r="L19943" s="51"/>
      <c r="M19943" s="50"/>
      <c r="N19943" s="52"/>
      <c r="Y19943" s="50"/>
      <c r="AA19943" s="52"/>
      <c r="AL19943" s="50"/>
    </row>
    <row r="19944" spans="1:38" x14ac:dyDescent="0.3">
      <c r="A19944" s="60">
        <v>41926</v>
      </c>
      <c r="B19944" s="61" t="s">
        <v>1559</v>
      </c>
      <c r="C19944" s="62">
        <v>1.26</v>
      </c>
      <c r="D19944" s="62" t="str">
        <f t="shared" si="323"/>
        <v>S1zxcDY-德阳-自考B计划-PM</v>
      </c>
      <c r="E19944" s="58"/>
      <c r="L19944" s="51"/>
      <c r="M19944" s="50"/>
      <c r="N19944" s="52"/>
      <c r="Y19944" s="50"/>
      <c r="AA19944" s="52"/>
      <c r="AL19944" s="50"/>
    </row>
    <row r="19945" spans="1:38" x14ac:dyDescent="0.3">
      <c r="A19945" s="65">
        <v>41929</v>
      </c>
      <c r="B19945" s="66" t="s">
        <v>1559</v>
      </c>
      <c r="C19945" s="67">
        <v>0.55000000000000004</v>
      </c>
      <c r="D19945" s="67" t="str">
        <f t="shared" si="323"/>
        <v>S1zxcDY-德阳-自考B计划-PM</v>
      </c>
      <c r="E19945" s="58"/>
      <c r="L19945" s="51"/>
      <c r="M19945" s="50"/>
      <c r="N19945" s="52"/>
      <c r="Y19945" s="50"/>
      <c r="AA19945" s="52"/>
      <c r="AL19945" s="50"/>
    </row>
    <row r="19946" spans="1:38" x14ac:dyDescent="0.3">
      <c r="A19946" s="60">
        <v>41930</v>
      </c>
      <c r="B19946" s="61" t="s">
        <v>1559</v>
      </c>
      <c r="C19946" s="62">
        <v>2.99</v>
      </c>
      <c r="D19946" s="62" t="str">
        <f t="shared" si="323"/>
        <v>S1zxcDY-德阳-自考B计划-PM</v>
      </c>
      <c r="E19946" s="58"/>
      <c r="L19946" s="51"/>
      <c r="M19946" s="50"/>
      <c r="N19946" s="52"/>
      <c r="Y19946" s="50"/>
      <c r="AA19946" s="52"/>
      <c r="AL19946" s="50"/>
    </row>
    <row r="19947" spans="1:38" x14ac:dyDescent="0.3">
      <c r="A19947" s="65">
        <v>41931</v>
      </c>
      <c r="B19947" s="66" t="s">
        <v>1559</v>
      </c>
      <c r="C19947" s="67">
        <v>1.1200000000000001</v>
      </c>
      <c r="D19947" s="67" t="str">
        <f t="shared" si="323"/>
        <v>S1zxcDY-德阳-自考B计划-PM</v>
      </c>
      <c r="E19947" s="58"/>
      <c r="L19947" s="51"/>
      <c r="M19947" s="50"/>
      <c r="N19947" s="52"/>
      <c r="Y19947" s="50"/>
      <c r="AA19947" s="52"/>
      <c r="AL19947" s="50"/>
    </row>
    <row r="19948" spans="1:38" x14ac:dyDescent="0.3">
      <c r="A19948" s="60">
        <v>41932</v>
      </c>
      <c r="B19948" s="61" t="s">
        <v>1559</v>
      </c>
      <c r="C19948" s="62">
        <v>1.22</v>
      </c>
      <c r="D19948" s="62" t="str">
        <f t="shared" si="323"/>
        <v>S1zxcDY-德阳-自考B计划-PM</v>
      </c>
      <c r="E19948" s="58"/>
      <c r="L19948" s="51"/>
      <c r="M19948" s="50"/>
      <c r="N19948" s="52"/>
      <c r="Y19948" s="50"/>
      <c r="AA19948" s="52"/>
      <c r="AL19948" s="50"/>
    </row>
    <row r="19949" spans="1:38" x14ac:dyDescent="0.3">
      <c r="A19949" s="65">
        <v>41933</v>
      </c>
      <c r="B19949" s="66" t="s">
        <v>1559</v>
      </c>
      <c r="C19949" s="67">
        <v>1.34</v>
      </c>
      <c r="D19949" s="67" t="str">
        <f t="shared" si="323"/>
        <v>S1zxcDY-德阳-自考B计划-PM</v>
      </c>
      <c r="E19949" s="58"/>
      <c r="L19949" s="51"/>
      <c r="M19949" s="50"/>
      <c r="N19949" s="52"/>
      <c r="Y19949" s="50"/>
      <c r="AA19949" s="52"/>
      <c r="AL19949" s="50"/>
    </row>
    <row r="19950" spans="1:38" x14ac:dyDescent="0.3">
      <c r="A19950" s="60">
        <v>41934</v>
      </c>
      <c r="B19950" s="61" t="s">
        <v>1559</v>
      </c>
      <c r="C19950" s="62">
        <v>4.25</v>
      </c>
      <c r="D19950" s="62" t="str">
        <f t="shared" si="323"/>
        <v>S1zxcDY-德阳-自考B计划-PM</v>
      </c>
      <c r="E19950" s="58"/>
      <c r="L19950" s="51"/>
      <c r="M19950" s="50"/>
      <c r="N19950" s="52"/>
      <c r="Y19950" s="50"/>
      <c r="AA19950" s="52"/>
      <c r="AL19950" s="50"/>
    </row>
    <row r="19951" spans="1:38" x14ac:dyDescent="0.3">
      <c r="A19951" s="65">
        <v>41935</v>
      </c>
      <c r="B19951" s="66" t="s">
        <v>1559</v>
      </c>
      <c r="C19951" s="67">
        <v>0.92</v>
      </c>
      <c r="D19951" s="67" t="str">
        <f t="shared" si="323"/>
        <v>S1zxcDY-德阳-自考B计划-PM</v>
      </c>
      <c r="E19951" s="58"/>
      <c r="L19951" s="51"/>
      <c r="M19951" s="50"/>
      <c r="N19951" s="52"/>
      <c r="Y19951" s="50"/>
      <c r="AA19951" s="52"/>
      <c r="AL19951" s="50"/>
    </row>
    <row r="19952" spans="1:38" x14ac:dyDescent="0.3">
      <c r="A19952" s="60">
        <v>41936</v>
      </c>
      <c r="B19952" s="61" t="s">
        <v>1559</v>
      </c>
      <c r="C19952" s="62">
        <v>3.69</v>
      </c>
      <c r="D19952" s="62" t="str">
        <f t="shared" si="323"/>
        <v>S1zxcDY-德阳-自考B计划-PM</v>
      </c>
      <c r="E19952" s="58"/>
      <c r="L19952" s="51"/>
      <c r="M19952" s="50"/>
      <c r="N19952" s="52"/>
      <c r="Y19952" s="50"/>
      <c r="AA19952" s="52"/>
      <c r="AL19952" s="50"/>
    </row>
    <row r="19953" spans="1:38" x14ac:dyDescent="0.3">
      <c r="A19953" s="65">
        <v>41937</v>
      </c>
      <c r="B19953" s="66" t="s">
        <v>1559</v>
      </c>
      <c r="C19953" s="67">
        <v>0</v>
      </c>
      <c r="D19953" s="67" t="str">
        <f t="shared" si="323"/>
        <v>S1zxcDY-德阳-自考B计划-PM</v>
      </c>
      <c r="E19953" s="58"/>
      <c r="L19953" s="51"/>
      <c r="M19953" s="50"/>
      <c r="N19953" s="52"/>
      <c r="Y19953" s="50"/>
      <c r="AA19953" s="52"/>
      <c r="AL19953" s="50"/>
    </row>
    <row r="19954" spans="1:38" x14ac:dyDescent="0.3">
      <c r="A19954" s="60">
        <v>41938</v>
      </c>
      <c r="B19954" s="61" t="s">
        <v>1559</v>
      </c>
      <c r="C19954" s="62">
        <v>2.85</v>
      </c>
      <c r="D19954" s="62" t="str">
        <f t="shared" si="323"/>
        <v>S1zxcDY-德阳-自考B计划-PM</v>
      </c>
      <c r="E19954" s="58"/>
      <c r="L19954" s="51"/>
      <c r="M19954" s="50"/>
      <c r="N19954" s="52"/>
      <c r="Y19954" s="50"/>
      <c r="AA19954" s="52"/>
      <c r="AL19954" s="50"/>
    </row>
    <row r="19955" spans="1:38" x14ac:dyDescent="0.3">
      <c r="A19955" s="65">
        <v>41939</v>
      </c>
      <c r="B19955" s="66" t="s">
        <v>1559</v>
      </c>
      <c r="C19955" s="67">
        <v>0</v>
      </c>
      <c r="D19955" s="67" t="str">
        <f t="shared" si="323"/>
        <v>S1zxcDY-德阳-自考B计划-PM</v>
      </c>
      <c r="E19955" s="58"/>
      <c r="L19955" s="51"/>
      <c r="M19955" s="50"/>
      <c r="N19955" s="52"/>
      <c r="Y19955" s="50"/>
      <c r="AA19955" s="52"/>
      <c r="AL19955" s="50"/>
    </row>
    <row r="19956" spans="1:38" x14ac:dyDescent="0.3">
      <c r="A19956" s="60">
        <v>41940</v>
      </c>
      <c r="B19956" s="61" t="s">
        <v>1559</v>
      </c>
      <c r="C19956" s="62">
        <v>0</v>
      </c>
      <c r="D19956" s="62" t="str">
        <f t="shared" si="323"/>
        <v>S1zxcDY-德阳-自考B计划-PM</v>
      </c>
      <c r="E19956" s="58"/>
      <c r="L19956" s="51"/>
      <c r="M19956" s="50"/>
      <c r="N19956" s="52"/>
      <c r="Y19956" s="50"/>
      <c r="AA19956" s="52"/>
      <c r="AL19956" s="50"/>
    </row>
    <row r="19957" spans="1:38" x14ac:dyDescent="0.3">
      <c r="A19957" s="65">
        <v>41941</v>
      </c>
      <c r="B19957" s="66" t="s">
        <v>1559</v>
      </c>
      <c r="C19957" s="67">
        <v>0.98</v>
      </c>
      <c r="D19957" s="67" t="str">
        <f t="shared" si="323"/>
        <v>S1zxcDY-德阳-自考B计划-PM</v>
      </c>
      <c r="E19957" s="58"/>
      <c r="L19957" s="51"/>
      <c r="M19957" s="50"/>
      <c r="N19957" s="52"/>
      <c r="Y19957" s="50"/>
      <c r="AA19957" s="52"/>
      <c r="AL19957" s="50"/>
    </row>
    <row r="19958" spans="1:38" x14ac:dyDescent="0.3">
      <c r="A19958" s="60">
        <v>41942</v>
      </c>
      <c r="B19958" s="61" t="s">
        <v>1559</v>
      </c>
      <c r="C19958" s="62">
        <v>0.95</v>
      </c>
      <c r="D19958" s="62" t="str">
        <f t="shared" si="323"/>
        <v>S1zxcDY-德阳-自考B计划-PM</v>
      </c>
      <c r="E19958" s="58"/>
      <c r="L19958" s="51"/>
      <c r="M19958" s="50"/>
      <c r="N19958" s="52"/>
      <c r="Y19958" s="50"/>
      <c r="AA19958" s="52"/>
      <c r="AL19958" s="50"/>
    </row>
    <row r="19959" spans="1:38" x14ac:dyDescent="0.3">
      <c r="A19959" s="65">
        <v>41943</v>
      </c>
      <c r="B19959" s="66" t="s">
        <v>1559</v>
      </c>
      <c r="C19959" s="67">
        <v>0</v>
      </c>
      <c r="D19959" s="67" t="str">
        <f t="shared" si="323"/>
        <v>S1zxcDY-德阳-自考B计划-PM</v>
      </c>
      <c r="E19959" s="58"/>
      <c r="L19959" s="51"/>
      <c r="M19959" s="50"/>
      <c r="N19959" s="52"/>
      <c r="Y19959" s="50"/>
      <c r="AA19959" s="52"/>
      <c r="AL19959" s="50"/>
    </row>
    <row r="19960" spans="1:38" x14ac:dyDescent="0.3">
      <c r="A19960" s="60">
        <v>41913</v>
      </c>
      <c r="B19960" s="61" t="s">
        <v>1560</v>
      </c>
      <c r="C19960" s="62">
        <v>0</v>
      </c>
      <c r="D19960" s="62" t="str">
        <f t="shared" si="323"/>
        <v>S1zxcDY-德阳-自考C2计划-EM</v>
      </c>
      <c r="E19960" s="58"/>
      <c r="L19960" s="51"/>
      <c r="M19960" s="50"/>
      <c r="N19960" s="52"/>
      <c r="Y19960" s="50"/>
      <c r="AA19960" s="52"/>
      <c r="AL19960" s="50"/>
    </row>
    <row r="19961" spans="1:38" x14ac:dyDescent="0.3">
      <c r="A19961" s="65">
        <v>41916</v>
      </c>
      <c r="B19961" s="66" t="s">
        <v>1560</v>
      </c>
      <c r="C19961" s="67">
        <v>0.92</v>
      </c>
      <c r="D19961" s="67" t="str">
        <f t="shared" si="323"/>
        <v>S1zxcDY-德阳-自考C2计划-EM</v>
      </c>
      <c r="E19961" s="58"/>
      <c r="L19961" s="51"/>
      <c r="M19961" s="50"/>
      <c r="N19961" s="52"/>
      <c r="Y19961" s="50"/>
      <c r="AA19961" s="52"/>
      <c r="AL19961" s="50"/>
    </row>
    <row r="19962" spans="1:38" x14ac:dyDescent="0.3">
      <c r="A19962" s="60">
        <v>41917</v>
      </c>
      <c r="B19962" s="61" t="s">
        <v>1560</v>
      </c>
      <c r="C19962" s="62">
        <v>0</v>
      </c>
      <c r="D19962" s="62" t="str">
        <f t="shared" si="323"/>
        <v>S1zxcDY-德阳-自考C2计划-EM</v>
      </c>
      <c r="E19962" s="58"/>
      <c r="L19962" s="51"/>
      <c r="M19962" s="50"/>
      <c r="N19962" s="52"/>
      <c r="Y19962" s="50"/>
      <c r="AA19962" s="52"/>
      <c r="AL19962" s="50"/>
    </row>
    <row r="19963" spans="1:38" x14ac:dyDescent="0.3">
      <c r="A19963" s="65">
        <v>41918</v>
      </c>
      <c r="B19963" s="66" t="s">
        <v>1560</v>
      </c>
      <c r="C19963" s="67">
        <v>2.99</v>
      </c>
      <c r="D19963" s="67" t="str">
        <f t="shared" si="323"/>
        <v>S1zxcDY-德阳-自考C2计划-EM</v>
      </c>
      <c r="E19963" s="58"/>
      <c r="L19963" s="51"/>
      <c r="M19963" s="50"/>
      <c r="N19963" s="52"/>
      <c r="Y19963" s="50"/>
      <c r="AA19963" s="52"/>
      <c r="AL19963" s="50"/>
    </row>
    <row r="19964" spans="1:38" x14ac:dyDescent="0.3">
      <c r="A19964" s="60">
        <v>41919</v>
      </c>
      <c r="B19964" s="61" t="s">
        <v>1560</v>
      </c>
      <c r="C19964" s="62">
        <v>0.92</v>
      </c>
      <c r="D19964" s="62" t="str">
        <f t="shared" si="323"/>
        <v>S1zxcDY-德阳-自考C2计划-EM</v>
      </c>
      <c r="E19964" s="58"/>
      <c r="L19964" s="51"/>
      <c r="M19964" s="50"/>
      <c r="N19964" s="52"/>
      <c r="Y19964" s="50"/>
      <c r="AA19964" s="52"/>
      <c r="AL19964" s="50"/>
    </row>
    <row r="19965" spans="1:38" x14ac:dyDescent="0.3">
      <c r="A19965" s="65">
        <v>41920</v>
      </c>
      <c r="B19965" s="66" t="s">
        <v>1560</v>
      </c>
      <c r="C19965" s="67">
        <v>7.38</v>
      </c>
      <c r="D19965" s="67" t="str">
        <f t="shared" si="323"/>
        <v>S1zxcDY-德阳-自考C2计划-EM</v>
      </c>
      <c r="E19965" s="58"/>
      <c r="L19965" s="51"/>
      <c r="M19965" s="50"/>
      <c r="N19965" s="52"/>
      <c r="Y19965" s="50"/>
      <c r="AA19965" s="52"/>
      <c r="AL19965" s="50"/>
    </row>
    <row r="19966" spans="1:38" x14ac:dyDescent="0.3">
      <c r="A19966" s="60">
        <v>41921</v>
      </c>
      <c r="B19966" s="61" t="s">
        <v>1560</v>
      </c>
      <c r="C19966" s="62">
        <v>2.52</v>
      </c>
      <c r="D19966" s="62" t="str">
        <f t="shared" si="323"/>
        <v>S1zxcDY-德阳-自考C2计划-EM</v>
      </c>
      <c r="E19966" s="58"/>
      <c r="L19966" s="51"/>
      <c r="M19966" s="50"/>
      <c r="N19966" s="52"/>
      <c r="Y19966" s="50"/>
      <c r="AA19966" s="52"/>
      <c r="AL19966" s="50"/>
    </row>
    <row r="19967" spans="1:38" x14ac:dyDescent="0.3">
      <c r="A19967" s="65">
        <v>41922</v>
      </c>
      <c r="B19967" s="66" t="s">
        <v>1560</v>
      </c>
      <c r="C19967" s="67">
        <v>5.76</v>
      </c>
      <c r="D19967" s="67" t="str">
        <f t="shared" si="323"/>
        <v>S1zxcDY-德阳-自考C2计划-EM</v>
      </c>
      <c r="E19967" s="58"/>
      <c r="L19967" s="51"/>
      <c r="M19967" s="50"/>
      <c r="N19967" s="52"/>
      <c r="Y19967" s="50"/>
      <c r="AA19967" s="52"/>
      <c r="AL19967" s="50"/>
    </row>
    <row r="19968" spans="1:38" x14ac:dyDescent="0.3">
      <c r="A19968" s="60">
        <v>41923</v>
      </c>
      <c r="B19968" s="61" t="s">
        <v>1560</v>
      </c>
      <c r="C19968" s="62">
        <v>3.14</v>
      </c>
      <c r="D19968" s="62" t="str">
        <f t="shared" si="323"/>
        <v>S1zxcDY-德阳-自考C2计划-EM</v>
      </c>
      <c r="E19968" s="58"/>
      <c r="L19968" s="51"/>
      <c r="M19968" s="50"/>
      <c r="N19968" s="52"/>
      <c r="Y19968" s="50"/>
      <c r="AA19968" s="52"/>
      <c r="AL19968" s="50"/>
    </row>
    <row r="19969" spans="1:38" x14ac:dyDescent="0.3">
      <c r="A19969" s="65">
        <v>41924</v>
      </c>
      <c r="B19969" s="66" t="s">
        <v>1560</v>
      </c>
      <c r="C19969" s="67">
        <v>9.26</v>
      </c>
      <c r="D19969" s="67" t="str">
        <f t="shared" si="323"/>
        <v>S1zxcDY-德阳-自考C2计划-EM</v>
      </c>
      <c r="E19969" s="58"/>
      <c r="L19969" s="51"/>
      <c r="M19969" s="50"/>
      <c r="N19969" s="52"/>
      <c r="Y19969" s="50"/>
      <c r="AA19969" s="52"/>
      <c r="AL19969" s="50"/>
    </row>
    <row r="19970" spans="1:38" x14ac:dyDescent="0.3">
      <c r="A19970" s="60">
        <v>41925</v>
      </c>
      <c r="B19970" s="61" t="s">
        <v>1560</v>
      </c>
      <c r="C19970" s="62">
        <v>0.92</v>
      </c>
      <c r="D19970" s="62" t="str">
        <f t="shared" si="323"/>
        <v>S1zxcDY-德阳-自考C2计划-EM</v>
      </c>
      <c r="E19970" s="58"/>
      <c r="L19970" s="51"/>
      <c r="M19970" s="50"/>
      <c r="N19970" s="52"/>
      <c r="Y19970" s="50"/>
      <c r="AA19970" s="52"/>
      <c r="AL19970" s="50"/>
    </row>
    <row r="19971" spans="1:38" x14ac:dyDescent="0.3">
      <c r="A19971" s="65">
        <v>41926</v>
      </c>
      <c r="B19971" s="66" t="s">
        <v>1560</v>
      </c>
      <c r="C19971" s="67">
        <v>5.09</v>
      </c>
      <c r="D19971" s="67" t="str">
        <f t="shared" si="323"/>
        <v>S1zxcDY-德阳-自考C2计划-EM</v>
      </c>
      <c r="E19971" s="58"/>
      <c r="L19971" s="51"/>
      <c r="M19971" s="50"/>
      <c r="N19971" s="52"/>
      <c r="Y19971" s="50"/>
      <c r="AA19971" s="52"/>
      <c r="AL19971" s="50"/>
    </row>
    <row r="19972" spans="1:38" x14ac:dyDescent="0.3">
      <c r="A19972" s="60">
        <v>41929</v>
      </c>
      <c r="B19972" s="61" t="s">
        <v>1560</v>
      </c>
      <c r="C19972" s="62">
        <v>5.53</v>
      </c>
      <c r="D19972" s="62" t="str">
        <f t="shared" si="323"/>
        <v>S1zxcDY-德阳-自考C2计划-EM</v>
      </c>
      <c r="E19972" s="58"/>
      <c r="L19972" s="51"/>
      <c r="M19972" s="50"/>
      <c r="N19972" s="52"/>
      <c r="Y19972" s="50"/>
      <c r="AA19972" s="52"/>
      <c r="AL19972" s="50"/>
    </row>
    <row r="19973" spans="1:38" x14ac:dyDescent="0.3">
      <c r="A19973" s="65">
        <v>41930</v>
      </c>
      <c r="B19973" s="66" t="s">
        <v>1560</v>
      </c>
      <c r="C19973" s="67">
        <v>15.56</v>
      </c>
      <c r="D19973" s="67" t="str">
        <f t="shared" si="323"/>
        <v>S1zxcDY-德阳-自考C2计划-EM</v>
      </c>
      <c r="E19973" s="58"/>
      <c r="L19973" s="51"/>
      <c r="M19973" s="50"/>
      <c r="N19973" s="52"/>
      <c r="Y19973" s="50"/>
      <c r="AA19973" s="52"/>
      <c r="AL19973" s="50"/>
    </row>
    <row r="19974" spans="1:38" x14ac:dyDescent="0.3">
      <c r="A19974" s="60">
        <v>41931</v>
      </c>
      <c r="B19974" s="61" t="s">
        <v>1560</v>
      </c>
      <c r="C19974" s="62">
        <v>8.1199999999999992</v>
      </c>
      <c r="D19974" s="62" t="str">
        <f t="shared" ref="D19974:D20037" si="324">LEFT(B19974,2)&amp;"zxc"&amp;MID(B19974,4,100)</f>
        <v>S1zxcDY-德阳-自考C2计划-EM</v>
      </c>
      <c r="E19974" s="58"/>
      <c r="L19974" s="51"/>
      <c r="M19974" s="50"/>
      <c r="N19974" s="52"/>
      <c r="Y19974" s="50"/>
      <c r="AA19974" s="52"/>
      <c r="AL19974" s="50"/>
    </row>
    <row r="19975" spans="1:38" x14ac:dyDescent="0.3">
      <c r="A19975" s="65">
        <v>41932</v>
      </c>
      <c r="B19975" s="66" t="s">
        <v>1560</v>
      </c>
      <c r="C19975" s="67">
        <v>10.8</v>
      </c>
      <c r="D19975" s="67" t="str">
        <f t="shared" si="324"/>
        <v>S1zxcDY-德阳-自考C2计划-EM</v>
      </c>
      <c r="E19975" s="58"/>
      <c r="L19975" s="51"/>
      <c r="M19975" s="50"/>
      <c r="N19975" s="52"/>
      <c r="Y19975" s="50"/>
      <c r="AA19975" s="52"/>
      <c r="AL19975" s="50"/>
    </row>
    <row r="19976" spans="1:38" x14ac:dyDescent="0.3">
      <c r="A19976" s="60">
        <v>41933</v>
      </c>
      <c r="B19976" s="61" t="s">
        <v>1560</v>
      </c>
      <c r="C19976" s="62">
        <v>9.49</v>
      </c>
      <c r="D19976" s="62" t="str">
        <f t="shared" si="324"/>
        <v>S1zxcDY-德阳-自考C2计划-EM</v>
      </c>
      <c r="E19976" s="58"/>
      <c r="L19976" s="51"/>
      <c r="M19976" s="50"/>
      <c r="N19976" s="52"/>
      <c r="Y19976" s="50"/>
      <c r="AA19976" s="52"/>
      <c r="AL19976" s="50"/>
    </row>
    <row r="19977" spans="1:38" x14ac:dyDescent="0.3">
      <c r="A19977" s="65">
        <v>41934</v>
      </c>
      <c r="B19977" s="66" t="s">
        <v>1560</v>
      </c>
      <c r="C19977" s="67">
        <v>7.11</v>
      </c>
      <c r="D19977" s="67" t="str">
        <f t="shared" si="324"/>
        <v>S1zxcDY-德阳-自考C2计划-EM</v>
      </c>
      <c r="E19977" s="58"/>
      <c r="L19977" s="51"/>
      <c r="M19977" s="50"/>
      <c r="N19977" s="52"/>
      <c r="Y19977" s="50"/>
      <c r="AA19977" s="52"/>
      <c r="AL19977" s="50"/>
    </row>
    <row r="19978" spans="1:38" x14ac:dyDescent="0.3">
      <c r="A19978" s="60">
        <v>41935</v>
      </c>
      <c r="B19978" s="61" t="s">
        <v>1560</v>
      </c>
      <c r="C19978" s="62">
        <v>7.88</v>
      </c>
      <c r="D19978" s="62" t="str">
        <f t="shared" si="324"/>
        <v>S1zxcDY-德阳-自考C2计划-EM</v>
      </c>
      <c r="E19978" s="58"/>
      <c r="L19978" s="51"/>
      <c r="M19978" s="50"/>
      <c r="N19978" s="52"/>
      <c r="Y19978" s="50"/>
      <c r="AA19978" s="52"/>
      <c r="AL19978" s="50"/>
    </row>
    <row r="19979" spans="1:38" x14ac:dyDescent="0.3">
      <c r="A19979" s="65">
        <v>41936</v>
      </c>
      <c r="B19979" s="66" t="s">
        <v>1560</v>
      </c>
      <c r="C19979" s="67">
        <v>3.92</v>
      </c>
      <c r="D19979" s="67" t="str">
        <f t="shared" si="324"/>
        <v>S1zxcDY-德阳-自考C2计划-EM</v>
      </c>
      <c r="E19979" s="58"/>
      <c r="L19979" s="51"/>
      <c r="M19979" s="50"/>
      <c r="N19979" s="52"/>
      <c r="Y19979" s="50"/>
      <c r="AA19979" s="52"/>
      <c r="AL19979" s="50"/>
    </row>
    <row r="19980" spans="1:38" x14ac:dyDescent="0.3">
      <c r="A19980" s="60">
        <v>41937</v>
      </c>
      <c r="B19980" s="61" t="s">
        <v>1560</v>
      </c>
      <c r="C19980" s="62">
        <v>2.8</v>
      </c>
      <c r="D19980" s="62" t="str">
        <f t="shared" si="324"/>
        <v>S1zxcDY-德阳-自考C2计划-EM</v>
      </c>
      <c r="E19980" s="58"/>
      <c r="L19980" s="51"/>
      <c r="M19980" s="50"/>
      <c r="N19980" s="52"/>
      <c r="Y19980" s="50"/>
      <c r="AA19980" s="52"/>
      <c r="AL19980" s="50"/>
    </row>
    <row r="19981" spans="1:38" x14ac:dyDescent="0.3">
      <c r="A19981" s="65">
        <v>41938</v>
      </c>
      <c r="B19981" s="66" t="s">
        <v>1560</v>
      </c>
      <c r="C19981" s="67">
        <v>12.48</v>
      </c>
      <c r="D19981" s="67" t="str">
        <f t="shared" si="324"/>
        <v>S1zxcDY-德阳-自考C2计划-EM</v>
      </c>
      <c r="E19981" s="58"/>
      <c r="L19981" s="51"/>
      <c r="M19981" s="50"/>
      <c r="N19981" s="52"/>
      <c r="Y19981" s="50"/>
      <c r="AA19981" s="52"/>
      <c r="AL19981" s="50"/>
    </row>
    <row r="19982" spans="1:38" x14ac:dyDescent="0.3">
      <c r="A19982" s="60">
        <v>41939</v>
      </c>
      <c r="B19982" s="61" t="s">
        <v>1560</v>
      </c>
      <c r="C19982" s="62">
        <v>5.72</v>
      </c>
      <c r="D19982" s="62" t="str">
        <f t="shared" si="324"/>
        <v>S1zxcDY-德阳-自考C2计划-EM</v>
      </c>
      <c r="E19982" s="58"/>
      <c r="L19982" s="51"/>
      <c r="M19982" s="50"/>
      <c r="N19982" s="52"/>
      <c r="Y19982" s="50"/>
      <c r="AA19982" s="52"/>
      <c r="AL19982" s="50"/>
    </row>
    <row r="19983" spans="1:38" x14ac:dyDescent="0.3">
      <c r="A19983" s="65">
        <v>41940</v>
      </c>
      <c r="B19983" s="66" t="s">
        <v>1560</v>
      </c>
      <c r="C19983" s="67">
        <v>2.72</v>
      </c>
      <c r="D19983" s="67" t="str">
        <f t="shared" si="324"/>
        <v>S1zxcDY-德阳-自考C2计划-EM</v>
      </c>
      <c r="E19983" s="58"/>
      <c r="L19983" s="51"/>
      <c r="M19983" s="50"/>
      <c r="N19983" s="52"/>
      <c r="Y19983" s="50"/>
      <c r="AA19983" s="52"/>
      <c r="AL19983" s="50"/>
    </row>
    <row r="19984" spans="1:38" x14ac:dyDescent="0.3">
      <c r="A19984" s="60">
        <v>41941</v>
      </c>
      <c r="B19984" s="61" t="s">
        <v>1560</v>
      </c>
      <c r="C19984" s="62">
        <v>0</v>
      </c>
      <c r="D19984" s="62" t="str">
        <f t="shared" si="324"/>
        <v>S1zxcDY-德阳-自考C2计划-EM</v>
      </c>
      <c r="E19984" s="58"/>
      <c r="L19984" s="51"/>
      <c r="M19984" s="50"/>
      <c r="N19984" s="52"/>
      <c r="Y19984" s="50"/>
      <c r="AA19984" s="52"/>
      <c r="AL19984" s="50"/>
    </row>
    <row r="19985" spans="1:38" x14ac:dyDescent="0.3">
      <c r="A19985" s="65">
        <v>41942</v>
      </c>
      <c r="B19985" s="66" t="s">
        <v>1560</v>
      </c>
      <c r="C19985" s="67">
        <v>2.89</v>
      </c>
      <c r="D19985" s="67" t="str">
        <f t="shared" si="324"/>
        <v>S1zxcDY-德阳-自考C2计划-EM</v>
      </c>
      <c r="E19985" s="58"/>
      <c r="L19985" s="51"/>
      <c r="M19985" s="50"/>
      <c r="N19985" s="52"/>
      <c r="Y19985" s="50"/>
      <c r="AA19985" s="52"/>
      <c r="AL19985" s="50"/>
    </row>
    <row r="19986" spans="1:38" x14ac:dyDescent="0.3">
      <c r="A19986" s="60">
        <v>41943</v>
      </c>
      <c r="B19986" s="61" t="s">
        <v>1560</v>
      </c>
      <c r="C19986" s="62">
        <v>0</v>
      </c>
      <c r="D19986" s="62" t="str">
        <f t="shared" si="324"/>
        <v>S1zxcDY-德阳-自考C2计划-EM</v>
      </c>
      <c r="E19986" s="58"/>
      <c r="L19986" s="51"/>
      <c r="M19986" s="50"/>
      <c r="N19986" s="52"/>
      <c r="Y19986" s="50"/>
      <c r="AA19986" s="52"/>
      <c r="AL19986" s="50"/>
    </row>
    <row r="19987" spans="1:38" x14ac:dyDescent="0.3">
      <c r="A19987" s="65">
        <v>41913</v>
      </c>
      <c r="B19987" s="66" t="s">
        <v>1561</v>
      </c>
      <c r="C19987" s="67">
        <v>5.32</v>
      </c>
      <c r="D19987" s="67" t="str">
        <f t="shared" si="324"/>
        <v>S1zxcDY-德阳-自考D计划-EM</v>
      </c>
      <c r="E19987" s="58"/>
      <c r="L19987" s="51"/>
      <c r="M19987" s="50"/>
      <c r="N19987" s="52"/>
      <c r="Y19987" s="50"/>
      <c r="AA19987" s="52"/>
      <c r="AL19987" s="50"/>
    </row>
    <row r="19988" spans="1:38" x14ac:dyDescent="0.3">
      <c r="A19988" s="60">
        <v>41914</v>
      </c>
      <c r="B19988" s="61" t="s">
        <v>1561</v>
      </c>
      <c r="C19988" s="62">
        <v>4.95</v>
      </c>
      <c r="D19988" s="62" t="str">
        <f t="shared" si="324"/>
        <v>S1zxcDY-德阳-自考D计划-EM</v>
      </c>
      <c r="E19988" s="58"/>
      <c r="L19988" s="51"/>
      <c r="M19988" s="50"/>
      <c r="N19988" s="52"/>
      <c r="Y19988" s="50"/>
      <c r="AA19988" s="52"/>
      <c r="AL19988" s="50"/>
    </row>
    <row r="19989" spans="1:38" x14ac:dyDescent="0.3">
      <c r="A19989" s="65">
        <v>41915</v>
      </c>
      <c r="B19989" s="66" t="s">
        <v>1561</v>
      </c>
      <c r="C19989" s="67">
        <v>0</v>
      </c>
      <c r="D19989" s="67" t="str">
        <f t="shared" si="324"/>
        <v>S1zxcDY-德阳-自考D计划-EM</v>
      </c>
      <c r="E19989" s="58"/>
      <c r="L19989" s="51"/>
      <c r="M19989" s="50"/>
      <c r="N19989" s="52"/>
      <c r="Y19989" s="50"/>
      <c r="AA19989" s="52"/>
      <c r="AL19989" s="50"/>
    </row>
    <row r="19990" spans="1:38" x14ac:dyDescent="0.3">
      <c r="A19990" s="60">
        <v>41917</v>
      </c>
      <c r="B19990" s="61" t="s">
        <v>1561</v>
      </c>
      <c r="C19990" s="62">
        <v>2.4300000000000002</v>
      </c>
      <c r="D19990" s="62" t="str">
        <f t="shared" si="324"/>
        <v>S1zxcDY-德阳-自考D计划-EM</v>
      </c>
      <c r="E19990" s="58"/>
      <c r="L19990" s="51"/>
      <c r="M19990" s="50"/>
      <c r="N19990" s="52"/>
      <c r="Y19990" s="50"/>
      <c r="AA19990" s="52"/>
      <c r="AL19990" s="50"/>
    </row>
    <row r="19991" spans="1:38" x14ac:dyDescent="0.3">
      <c r="A19991" s="65">
        <v>41918</v>
      </c>
      <c r="B19991" s="66" t="s">
        <v>1561</v>
      </c>
      <c r="C19991" s="67">
        <v>2.72</v>
      </c>
      <c r="D19991" s="67" t="str">
        <f t="shared" si="324"/>
        <v>S1zxcDY-德阳-自考D计划-EM</v>
      </c>
      <c r="E19991" s="58"/>
      <c r="L19991" s="51"/>
      <c r="M19991" s="50"/>
      <c r="N19991" s="52"/>
      <c r="Y19991" s="50"/>
      <c r="AA19991" s="52"/>
      <c r="AL19991" s="50"/>
    </row>
    <row r="19992" spans="1:38" x14ac:dyDescent="0.3">
      <c r="A19992" s="60">
        <v>41919</v>
      </c>
      <c r="B19992" s="61" t="s">
        <v>1561</v>
      </c>
      <c r="C19992" s="62">
        <v>9.06</v>
      </c>
      <c r="D19992" s="62" t="str">
        <f t="shared" si="324"/>
        <v>S1zxcDY-德阳-自考D计划-EM</v>
      </c>
      <c r="E19992" s="58"/>
      <c r="L19992" s="51"/>
      <c r="M19992" s="50"/>
      <c r="N19992" s="52"/>
      <c r="Y19992" s="50"/>
      <c r="AA19992" s="52"/>
      <c r="AL19992" s="50"/>
    </row>
    <row r="19993" spans="1:38" x14ac:dyDescent="0.3">
      <c r="A19993" s="65">
        <v>41920</v>
      </c>
      <c r="B19993" s="66" t="s">
        <v>1561</v>
      </c>
      <c r="C19993" s="67">
        <v>12.04</v>
      </c>
      <c r="D19993" s="67" t="str">
        <f t="shared" si="324"/>
        <v>S1zxcDY-德阳-自考D计划-EM</v>
      </c>
      <c r="E19993" s="58"/>
      <c r="L19993" s="51"/>
      <c r="M19993" s="50"/>
      <c r="N19993" s="52"/>
      <c r="Y19993" s="50"/>
      <c r="AA19993" s="52"/>
      <c r="AL19993" s="50"/>
    </row>
    <row r="19994" spans="1:38" x14ac:dyDescent="0.3">
      <c r="A19994" s="60">
        <v>41921</v>
      </c>
      <c r="B19994" s="61" t="s">
        <v>1561</v>
      </c>
      <c r="C19994" s="62">
        <v>15.16</v>
      </c>
      <c r="D19994" s="62" t="str">
        <f t="shared" si="324"/>
        <v>S1zxcDY-德阳-自考D计划-EM</v>
      </c>
      <c r="E19994" s="58"/>
      <c r="L19994" s="51"/>
      <c r="M19994" s="50"/>
      <c r="N19994" s="52"/>
      <c r="Y19994" s="50"/>
      <c r="AA19994" s="52"/>
      <c r="AL19994" s="50"/>
    </row>
    <row r="19995" spans="1:38" x14ac:dyDescent="0.3">
      <c r="A19995" s="65">
        <v>41922</v>
      </c>
      <c r="B19995" s="66" t="s">
        <v>1561</v>
      </c>
      <c r="C19995" s="67">
        <v>8.35</v>
      </c>
      <c r="D19995" s="67" t="str">
        <f t="shared" si="324"/>
        <v>S1zxcDY-德阳-自考D计划-EM</v>
      </c>
      <c r="E19995" s="58"/>
      <c r="L19995" s="51"/>
      <c r="M19995" s="50"/>
      <c r="N19995" s="52"/>
      <c r="Y19995" s="50"/>
      <c r="AA19995" s="52"/>
      <c r="AL19995" s="50"/>
    </row>
    <row r="19996" spans="1:38" x14ac:dyDescent="0.3">
      <c r="A19996" s="60">
        <v>41923</v>
      </c>
      <c r="B19996" s="61" t="s">
        <v>1561</v>
      </c>
      <c r="C19996" s="62">
        <v>8.26</v>
      </c>
      <c r="D19996" s="62" t="str">
        <f t="shared" si="324"/>
        <v>S1zxcDY-德阳-自考D计划-EM</v>
      </c>
      <c r="E19996" s="58"/>
      <c r="L19996" s="51"/>
      <c r="M19996" s="50"/>
      <c r="N19996" s="52"/>
      <c r="Y19996" s="50"/>
      <c r="AA19996" s="52"/>
      <c r="AL19996" s="50"/>
    </row>
    <row r="19997" spans="1:38" x14ac:dyDescent="0.3">
      <c r="A19997" s="65">
        <v>41924</v>
      </c>
      <c r="B19997" s="66" t="s">
        <v>1561</v>
      </c>
      <c r="C19997" s="67">
        <v>2.72</v>
      </c>
      <c r="D19997" s="67" t="str">
        <f t="shared" si="324"/>
        <v>S1zxcDY-德阳-自考D计划-EM</v>
      </c>
      <c r="E19997" s="58"/>
      <c r="L19997" s="51"/>
      <c r="M19997" s="50"/>
      <c r="N19997" s="52"/>
      <c r="Y19997" s="50"/>
      <c r="AA19997" s="52"/>
      <c r="AL19997" s="50"/>
    </row>
    <row r="19998" spans="1:38" x14ac:dyDescent="0.3">
      <c r="A19998" s="60">
        <v>41925</v>
      </c>
      <c r="B19998" s="61" t="s">
        <v>1561</v>
      </c>
      <c r="C19998" s="62">
        <v>13.65</v>
      </c>
      <c r="D19998" s="62" t="str">
        <f t="shared" si="324"/>
        <v>S1zxcDY-德阳-自考D计划-EM</v>
      </c>
      <c r="E19998" s="58"/>
      <c r="L19998" s="51"/>
      <c r="M19998" s="50"/>
      <c r="N19998" s="52"/>
      <c r="Y19998" s="50"/>
      <c r="AA19998" s="52"/>
      <c r="AL19998" s="50"/>
    </row>
    <row r="19999" spans="1:38" x14ac:dyDescent="0.3">
      <c r="A19999" s="65">
        <v>41926</v>
      </c>
      <c r="B19999" s="66" t="s">
        <v>1561</v>
      </c>
      <c r="C19999" s="67">
        <v>7.94</v>
      </c>
      <c r="D19999" s="67" t="str">
        <f t="shared" si="324"/>
        <v>S1zxcDY-德阳-自考D计划-EM</v>
      </c>
      <c r="E19999" s="58"/>
      <c r="L19999" s="51"/>
      <c r="M19999" s="50"/>
      <c r="N19999" s="52"/>
      <c r="Y19999" s="50"/>
      <c r="AA19999" s="52"/>
      <c r="AL19999" s="50"/>
    </row>
    <row r="20000" spans="1:38" x14ac:dyDescent="0.3">
      <c r="A20000" s="60">
        <v>41929</v>
      </c>
      <c r="B20000" s="61" t="s">
        <v>1561</v>
      </c>
      <c r="C20000" s="62">
        <v>11.45</v>
      </c>
      <c r="D20000" s="62" t="str">
        <f t="shared" si="324"/>
        <v>S1zxcDY-德阳-自考D计划-EM</v>
      </c>
      <c r="E20000" s="58"/>
      <c r="L20000" s="51"/>
      <c r="M20000" s="50"/>
      <c r="N20000" s="52"/>
      <c r="Y20000" s="50"/>
      <c r="AA20000" s="52"/>
      <c r="AL20000" s="50"/>
    </row>
    <row r="20001" spans="1:38" x14ac:dyDescent="0.3">
      <c r="A20001" s="65">
        <v>41930</v>
      </c>
      <c r="B20001" s="66" t="s">
        <v>1561</v>
      </c>
      <c r="C20001" s="67">
        <v>21.33</v>
      </c>
      <c r="D20001" s="67" t="str">
        <f t="shared" si="324"/>
        <v>S1zxcDY-德阳-自考D计划-EM</v>
      </c>
      <c r="E20001" s="58"/>
      <c r="L20001" s="51"/>
      <c r="M20001" s="50"/>
      <c r="N20001" s="52"/>
      <c r="Y20001" s="50"/>
      <c r="AA20001" s="52"/>
      <c r="AL20001" s="50"/>
    </row>
    <row r="20002" spans="1:38" x14ac:dyDescent="0.3">
      <c r="A20002" s="60">
        <v>41931</v>
      </c>
      <c r="B20002" s="61" t="s">
        <v>1561</v>
      </c>
      <c r="C20002" s="62">
        <v>1.89</v>
      </c>
      <c r="D20002" s="62" t="str">
        <f t="shared" si="324"/>
        <v>S1zxcDY-德阳-自考D计划-EM</v>
      </c>
      <c r="E20002" s="58"/>
      <c r="L20002" s="51"/>
      <c r="M20002" s="50"/>
      <c r="N20002" s="52"/>
      <c r="Y20002" s="50"/>
      <c r="AA20002" s="52"/>
      <c r="AL20002" s="50"/>
    </row>
    <row r="20003" spans="1:38" x14ac:dyDescent="0.3">
      <c r="A20003" s="65">
        <v>41932</v>
      </c>
      <c r="B20003" s="66" t="s">
        <v>1561</v>
      </c>
      <c r="C20003" s="67">
        <v>4.83</v>
      </c>
      <c r="D20003" s="67" t="str">
        <f t="shared" si="324"/>
        <v>S1zxcDY-德阳-自考D计划-EM</v>
      </c>
      <c r="E20003" s="58"/>
      <c r="L20003" s="51"/>
      <c r="M20003" s="50"/>
      <c r="N20003" s="52"/>
      <c r="Y20003" s="50"/>
      <c r="AA20003" s="52"/>
      <c r="AL20003" s="50"/>
    </row>
    <row r="20004" spans="1:38" x14ac:dyDescent="0.3">
      <c r="A20004" s="60">
        <v>41933</v>
      </c>
      <c r="B20004" s="61" t="s">
        <v>1561</v>
      </c>
      <c r="C20004" s="62">
        <v>8.5500000000000007</v>
      </c>
      <c r="D20004" s="62" t="str">
        <f t="shared" si="324"/>
        <v>S1zxcDY-德阳-自考D计划-EM</v>
      </c>
      <c r="E20004" s="58"/>
      <c r="L20004" s="51"/>
      <c r="M20004" s="50"/>
      <c r="N20004" s="52"/>
      <c r="Y20004" s="50"/>
      <c r="AA20004" s="52"/>
      <c r="AL20004" s="50"/>
    </row>
    <row r="20005" spans="1:38" x14ac:dyDescent="0.3">
      <c r="A20005" s="65">
        <v>41934</v>
      </c>
      <c r="B20005" s="66" t="s">
        <v>1561</v>
      </c>
      <c r="C20005" s="67">
        <v>8.5299999999999994</v>
      </c>
      <c r="D20005" s="67" t="str">
        <f t="shared" si="324"/>
        <v>S1zxcDY-德阳-自考D计划-EM</v>
      </c>
      <c r="E20005" s="58"/>
      <c r="L20005" s="51"/>
      <c r="M20005" s="50"/>
      <c r="N20005" s="52"/>
      <c r="Y20005" s="50"/>
      <c r="AA20005" s="52"/>
      <c r="AL20005" s="50"/>
    </row>
    <row r="20006" spans="1:38" x14ac:dyDescent="0.3">
      <c r="A20006" s="60">
        <v>41935</v>
      </c>
      <c r="B20006" s="61" t="s">
        <v>1561</v>
      </c>
      <c r="C20006" s="62">
        <v>11.38</v>
      </c>
      <c r="D20006" s="62" t="str">
        <f t="shared" si="324"/>
        <v>S1zxcDY-德阳-自考D计划-EM</v>
      </c>
      <c r="E20006" s="58"/>
      <c r="L20006" s="51"/>
      <c r="M20006" s="50"/>
      <c r="N20006" s="52"/>
      <c r="Y20006" s="50"/>
      <c r="AA20006" s="52"/>
      <c r="AL20006" s="50"/>
    </row>
    <row r="20007" spans="1:38" x14ac:dyDescent="0.3">
      <c r="A20007" s="65">
        <v>41936</v>
      </c>
      <c r="B20007" s="66" t="s">
        <v>1561</v>
      </c>
      <c r="C20007" s="67">
        <v>5.21</v>
      </c>
      <c r="D20007" s="67" t="str">
        <f t="shared" si="324"/>
        <v>S1zxcDY-德阳-自考D计划-EM</v>
      </c>
      <c r="E20007" s="58"/>
      <c r="L20007" s="51"/>
      <c r="M20007" s="50"/>
      <c r="N20007" s="52"/>
      <c r="Y20007" s="50"/>
      <c r="AA20007" s="52"/>
      <c r="AL20007" s="50"/>
    </row>
    <row r="20008" spans="1:38" x14ac:dyDescent="0.3">
      <c r="A20008" s="60">
        <v>41937</v>
      </c>
      <c r="B20008" s="61" t="s">
        <v>1561</v>
      </c>
      <c r="C20008" s="62">
        <v>5.1100000000000003</v>
      </c>
      <c r="D20008" s="62" t="str">
        <f t="shared" si="324"/>
        <v>S1zxcDY-德阳-自考D计划-EM</v>
      </c>
      <c r="E20008" s="58"/>
      <c r="L20008" s="51"/>
      <c r="M20008" s="50"/>
      <c r="N20008" s="52"/>
      <c r="Y20008" s="50"/>
      <c r="AA20008" s="52"/>
      <c r="AL20008" s="50"/>
    </row>
    <row r="20009" spans="1:38" x14ac:dyDescent="0.3">
      <c r="A20009" s="65">
        <v>41938</v>
      </c>
      <c r="B20009" s="66" t="s">
        <v>1561</v>
      </c>
      <c r="C20009" s="67">
        <v>2.46</v>
      </c>
      <c r="D20009" s="67" t="str">
        <f t="shared" si="324"/>
        <v>S1zxcDY-德阳-自考D计划-EM</v>
      </c>
      <c r="E20009" s="58"/>
      <c r="L20009" s="51"/>
      <c r="M20009" s="50"/>
      <c r="N20009" s="52"/>
      <c r="Y20009" s="50"/>
      <c r="AA20009" s="52"/>
      <c r="AL20009" s="50"/>
    </row>
    <row r="20010" spans="1:38" x14ac:dyDescent="0.3">
      <c r="A20010" s="60">
        <v>41939</v>
      </c>
      <c r="B20010" s="61" t="s">
        <v>1561</v>
      </c>
      <c r="C20010" s="62">
        <v>10.9</v>
      </c>
      <c r="D20010" s="62" t="str">
        <f t="shared" si="324"/>
        <v>S1zxcDY-德阳-自考D计划-EM</v>
      </c>
      <c r="E20010" s="58"/>
      <c r="L20010" s="51"/>
      <c r="M20010" s="50"/>
      <c r="N20010" s="52"/>
      <c r="Y20010" s="50"/>
      <c r="AA20010" s="52"/>
      <c r="AL20010" s="50"/>
    </row>
    <row r="20011" spans="1:38" x14ac:dyDescent="0.3">
      <c r="A20011" s="65">
        <v>41940</v>
      </c>
      <c r="B20011" s="66" t="s">
        <v>1561</v>
      </c>
      <c r="C20011" s="67">
        <v>7.91</v>
      </c>
      <c r="D20011" s="67" t="str">
        <f t="shared" si="324"/>
        <v>S1zxcDY-德阳-自考D计划-EM</v>
      </c>
      <c r="E20011" s="58"/>
      <c r="L20011" s="51"/>
      <c r="M20011" s="50"/>
      <c r="N20011" s="52"/>
      <c r="Y20011" s="50"/>
      <c r="AA20011" s="52"/>
      <c r="AL20011" s="50"/>
    </row>
    <row r="20012" spans="1:38" x14ac:dyDescent="0.3">
      <c r="A20012" s="60">
        <v>41941</v>
      </c>
      <c r="B20012" s="61" t="s">
        <v>1561</v>
      </c>
      <c r="C20012" s="62">
        <v>10.51</v>
      </c>
      <c r="D20012" s="62" t="str">
        <f t="shared" si="324"/>
        <v>S1zxcDY-德阳-自考D计划-EM</v>
      </c>
      <c r="E20012" s="58"/>
      <c r="L20012" s="51"/>
      <c r="M20012" s="50"/>
      <c r="N20012" s="52"/>
      <c r="Y20012" s="50"/>
      <c r="AA20012" s="52"/>
      <c r="AL20012" s="50"/>
    </row>
    <row r="20013" spans="1:38" x14ac:dyDescent="0.3">
      <c r="A20013" s="65">
        <v>41942</v>
      </c>
      <c r="B20013" s="66" t="s">
        <v>1561</v>
      </c>
      <c r="C20013" s="67">
        <v>2.69</v>
      </c>
      <c r="D20013" s="67" t="str">
        <f t="shared" si="324"/>
        <v>S1zxcDY-德阳-自考D计划-EM</v>
      </c>
      <c r="E20013" s="58"/>
      <c r="L20013" s="51"/>
      <c r="M20013" s="50"/>
      <c r="N20013" s="52"/>
      <c r="Y20013" s="50"/>
      <c r="AA20013" s="52"/>
      <c r="AL20013" s="50"/>
    </row>
    <row r="20014" spans="1:38" x14ac:dyDescent="0.3">
      <c r="A20014" s="60">
        <v>41943</v>
      </c>
      <c r="B20014" s="61" t="s">
        <v>1561</v>
      </c>
      <c r="C20014" s="62">
        <v>6.12</v>
      </c>
      <c r="D20014" s="62" t="str">
        <f t="shared" si="324"/>
        <v>S1zxcDY-德阳-自考D计划-EM</v>
      </c>
      <c r="E20014" s="58"/>
      <c r="L20014" s="51"/>
      <c r="M20014" s="50"/>
      <c r="N20014" s="52"/>
      <c r="Y20014" s="50"/>
      <c r="AA20014" s="52"/>
      <c r="AL20014" s="50"/>
    </row>
    <row r="20015" spans="1:38" x14ac:dyDescent="0.3">
      <c r="A20015" s="65">
        <v>41914</v>
      </c>
      <c r="B20015" s="66" t="s">
        <v>1562</v>
      </c>
      <c r="C20015" s="67">
        <v>0</v>
      </c>
      <c r="D20015" s="67" t="str">
        <f t="shared" si="324"/>
        <v>S1zxcDY-德阳-自考D计划-PM</v>
      </c>
      <c r="E20015" s="58"/>
      <c r="L20015" s="51"/>
      <c r="M20015" s="50"/>
      <c r="N20015" s="52"/>
      <c r="Y20015" s="50"/>
      <c r="AA20015" s="52"/>
      <c r="AL20015" s="50"/>
    </row>
    <row r="20016" spans="1:38" x14ac:dyDescent="0.3">
      <c r="A20016" s="60">
        <v>41916</v>
      </c>
      <c r="B20016" s="61" t="s">
        <v>1562</v>
      </c>
      <c r="C20016" s="62">
        <v>0</v>
      </c>
      <c r="D20016" s="62" t="str">
        <f t="shared" si="324"/>
        <v>S1zxcDY-德阳-自考D计划-PM</v>
      </c>
      <c r="E20016" s="58"/>
      <c r="L20016" s="51"/>
      <c r="M20016" s="50"/>
      <c r="N20016" s="52"/>
      <c r="Y20016" s="50"/>
      <c r="AA20016" s="52"/>
      <c r="AL20016" s="50"/>
    </row>
    <row r="20017" spans="1:38" x14ac:dyDescent="0.3">
      <c r="A20017" s="65">
        <v>41917</v>
      </c>
      <c r="B20017" s="66" t="s">
        <v>1562</v>
      </c>
      <c r="C20017" s="67">
        <v>0</v>
      </c>
      <c r="D20017" s="67" t="str">
        <f t="shared" si="324"/>
        <v>S1zxcDY-德阳-自考D计划-PM</v>
      </c>
      <c r="E20017" s="58"/>
      <c r="L20017" s="51"/>
      <c r="M20017" s="50"/>
      <c r="N20017" s="52"/>
      <c r="Y20017" s="50"/>
      <c r="AA20017" s="52"/>
      <c r="AL20017" s="50"/>
    </row>
    <row r="20018" spans="1:38" x14ac:dyDescent="0.3">
      <c r="A20018" s="60">
        <v>41918</v>
      </c>
      <c r="B20018" s="61" t="s">
        <v>1562</v>
      </c>
      <c r="C20018" s="62">
        <v>0</v>
      </c>
      <c r="D20018" s="62" t="str">
        <f t="shared" si="324"/>
        <v>S1zxcDY-德阳-自考D计划-PM</v>
      </c>
      <c r="E20018" s="58"/>
      <c r="L20018" s="51"/>
      <c r="M20018" s="50"/>
      <c r="N20018" s="52"/>
      <c r="Y20018" s="50"/>
      <c r="AA20018" s="52"/>
      <c r="AL20018" s="50"/>
    </row>
    <row r="20019" spans="1:38" x14ac:dyDescent="0.3">
      <c r="A20019" s="65">
        <v>41919</v>
      </c>
      <c r="B20019" s="66" t="s">
        <v>1562</v>
      </c>
      <c r="C20019" s="67">
        <v>0</v>
      </c>
      <c r="D20019" s="67" t="str">
        <f t="shared" si="324"/>
        <v>S1zxcDY-德阳-自考D计划-PM</v>
      </c>
      <c r="E20019" s="58"/>
      <c r="L20019" s="51"/>
      <c r="M20019" s="50"/>
      <c r="N20019" s="52"/>
      <c r="Y20019" s="50"/>
      <c r="AA20019" s="52"/>
      <c r="AL20019" s="50"/>
    </row>
    <row r="20020" spans="1:38" x14ac:dyDescent="0.3">
      <c r="A20020" s="60">
        <v>41920</v>
      </c>
      <c r="B20020" s="61" t="s">
        <v>1562</v>
      </c>
      <c r="C20020" s="62">
        <v>0.64</v>
      </c>
      <c r="D20020" s="62" t="str">
        <f t="shared" si="324"/>
        <v>S1zxcDY-德阳-自考D计划-PM</v>
      </c>
      <c r="E20020" s="58"/>
      <c r="L20020" s="51"/>
      <c r="M20020" s="50"/>
      <c r="N20020" s="52"/>
      <c r="Y20020" s="50"/>
      <c r="AA20020" s="52"/>
      <c r="AL20020" s="50"/>
    </row>
    <row r="20021" spans="1:38" x14ac:dyDescent="0.3">
      <c r="A20021" s="65">
        <v>41921</v>
      </c>
      <c r="B20021" s="66" t="s">
        <v>1562</v>
      </c>
      <c r="C20021" s="67">
        <v>0</v>
      </c>
      <c r="D20021" s="67" t="str">
        <f t="shared" si="324"/>
        <v>S1zxcDY-德阳-自考D计划-PM</v>
      </c>
      <c r="E20021" s="58"/>
      <c r="L20021" s="51"/>
      <c r="M20021" s="50"/>
      <c r="N20021" s="52"/>
      <c r="Y20021" s="50"/>
      <c r="AA20021" s="52"/>
      <c r="AL20021" s="50"/>
    </row>
    <row r="20022" spans="1:38" x14ac:dyDescent="0.3">
      <c r="A20022" s="60">
        <v>41922</v>
      </c>
      <c r="B20022" s="61" t="s">
        <v>1562</v>
      </c>
      <c r="C20022" s="62">
        <v>0</v>
      </c>
      <c r="D20022" s="62" t="str">
        <f t="shared" si="324"/>
        <v>S1zxcDY-德阳-自考D计划-PM</v>
      </c>
      <c r="E20022" s="58"/>
      <c r="L20022" s="51"/>
      <c r="M20022" s="50"/>
      <c r="N20022" s="52"/>
      <c r="Y20022" s="50"/>
      <c r="AA20022" s="52"/>
      <c r="AL20022" s="50"/>
    </row>
    <row r="20023" spans="1:38" x14ac:dyDescent="0.3">
      <c r="A20023" s="65">
        <v>41923</v>
      </c>
      <c r="B20023" s="66" t="s">
        <v>1562</v>
      </c>
      <c r="C20023" s="67">
        <v>0</v>
      </c>
      <c r="D20023" s="67" t="str">
        <f t="shared" si="324"/>
        <v>S1zxcDY-德阳-自考D计划-PM</v>
      </c>
      <c r="E20023" s="58"/>
      <c r="L20023" s="51"/>
      <c r="M20023" s="50"/>
      <c r="N20023" s="52"/>
      <c r="Y20023" s="50"/>
      <c r="AA20023" s="52"/>
      <c r="AL20023" s="50"/>
    </row>
    <row r="20024" spans="1:38" x14ac:dyDescent="0.3">
      <c r="A20024" s="60">
        <v>41924</v>
      </c>
      <c r="B20024" s="61" t="s">
        <v>1562</v>
      </c>
      <c r="C20024" s="62">
        <v>0</v>
      </c>
      <c r="D20024" s="62" t="str">
        <f t="shared" si="324"/>
        <v>S1zxcDY-德阳-自考D计划-PM</v>
      </c>
      <c r="E20024" s="58"/>
      <c r="L20024" s="51"/>
      <c r="M20024" s="50"/>
      <c r="N20024" s="52"/>
      <c r="Y20024" s="50"/>
      <c r="AA20024" s="52"/>
      <c r="AL20024" s="50"/>
    </row>
    <row r="20025" spans="1:38" x14ac:dyDescent="0.3">
      <c r="A20025" s="65">
        <v>41925</v>
      </c>
      <c r="B20025" s="66" t="s">
        <v>1562</v>
      </c>
      <c r="C20025" s="67">
        <v>0</v>
      </c>
      <c r="D20025" s="67" t="str">
        <f t="shared" si="324"/>
        <v>S1zxcDY-德阳-自考D计划-PM</v>
      </c>
      <c r="E20025" s="58"/>
      <c r="L20025" s="51"/>
      <c r="M20025" s="50"/>
      <c r="N20025" s="52"/>
      <c r="Y20025" s="50"/>
      <c r="AA20025" s="52"/>
      <c r="AL20025" s="50"/>
    </row>
    <row r="20026" spans="1:38" x14ac:dyDescent="0.3">
      <c r="A20026" s="60">
        <v>41926</v>
      </c>
      <c r="B20026" s="61" t="s">
        <v>1562</v>
      </c>
      <c r="C20026" s="62">
        <v>0</v>
      </c>
      <c r="D20026" s="62" t="str">
        <f t="shared" si="324"/>
        <v>S1zxcDY-德阳-自考D计划-PM</v>
      </c>
      <c r="E20026" s="58"/>
      <c r="L20026" s="51"/>
      <c r="M20026" s="50"/>
      <c r="N20026" s="52"/>
      <c r="Y20026" s="50"/>
      <c r="AA20026" s="52"/>
      <c r="AL20026" s="50"/>
    </row>
    <row r="20027" spans="1:38" x14ac:dyDescent="0.3">
      <c r="A20027" s="65">
        <v>41929</v>
      </c>
      <c r="B20027" s="66" t="s">
        <v>1562</v>
      </c>
      <c r="C20027" s="67">
        <v>0</v>
      </c>
      <c r="D20027" s="67" t="str">
        <f t="shared" si="324"/>
        <v>S1zxcDY-德阳-自考D计划-PM</v>
      </c>
      <c r="E20027" s="58"/>
      <c r="L20027" s="51"/>
      <c r="M20027" s="50"/>
      <c r="N20027" s="52"/>
      <c r="Y20027" s="50"/>
      <c r="AA20027" s="52"/>
      <c r="AL20027" s="50"/>
    </row>
    <row r="20028" spans="1:38" x14ac:dyDescent="0.3">
      <c r="A20028" s="60">
        <v>41930</v>
      </c>
      <c r="B20028" s="61" t="s">
        <v>1562</v>
      </c>
      <c r="C20028" s="62">
        <v>0</v>
      </c>
      <c r="D20028" s="62" t="str">
        <f t="shared" si="324"/>
        <v>S1zxcDY-德阳-自考D计划-PM</v>
      </c>
      <c r="E20028" s="58"/>
      <c r="L20028" s="51"/>
      <c r="M20028" s="50"/>
      <c r="N20028" s="52"/>
      <c r="Y20028" s="50"/>
      <c r="AA20028" s="52"/>
      <c r="AL20028" s="50"/>
    </row>
    <row r="20029" spans="1:38" x14ac:dyDescent="0.3">
      <c r="A20029" s="65">
        <v>41932</v>
      </c>
      <c r="B20029" s="66" t="s">
        <v>1562</v>
      </c>
      <c r="C20029" s="67">
        <v>0</v>
      </c>
      <c r="D20029" s="67" t="str">
        <f t="shared" si="324"/>
        <v>S1zxcDY-德阳-自考D计划-PM</v>
      </c>
      <c r="E20029" s="58"/>
      <c r="L20029" s="51"/>
      <c r="M20029" s="50"/>
      <c r="N20029" s="52"/>
      <c r="Y20029" s="50"/>
      <c r="AA20029" s="52"/>
      <c r="AL20029" s="50"/>
    </row>
    <row r="20030" spans="1:38" x14ac:dyDescent="0.3">
      <c r="A20030" s="60">
        <v>41933</v>
      </c>
      <c r="B20030" s="61" t="s">
        <v>1562</v>
      </c>
      <c r="C20030" s="62">
        <v>0</v>
      </c>
      <c r="D20030" s="62" t="str">
        <f t="shared" si="324"/>
        <v>S1zxcDY-德阳-自考D计划-PM</v>
      </c>
      <c r="E20030" s="58"/>
      <c r="L20030" s="51"/>
      <c r="M20030" s="50"/>
      <c r="N20030" s="52"/>
      <c r="Y20030" s="50"/>
      <c r="AA20030" s="52"/>
      <c r="AL20030" s="50"/>
    </row>
    <row r="20031" spans="1:38" x14ac:dyDescent="0.3">
      <c r="A20031" s="65">
        <v>41934</v>
      </c>
      <c r="B20031" s="66" t="s">
        <v>1562</v>
      </c>
      <c r="C20031" s="67">
        <v>0</v>
      </c>
      <c r="D20031" s="67" t="str">
        <f t="shared" si="324"/>
        <v>S1zxcDY-德阳-自考D计划-PM</v>
      </c>
      <c r="E20031" s="58"/>
      <c r="L20031" s="51"/>
      <c r="M20031" s="50"/>
      <c r="N20031" s="52"/>
      <c r="Y20031" s="50"/>
      <c r="AA20031" s="52"/>
      <c r="AL20031" s="50"/>
    </row>
    <row r="20032" spans="1:38" x14ac:dyDescent="0.3">
      <c r="A20032" s="60">
        <v>41938</v>
      </c>
      <c r="B20032" s="61" t="s">
        <v>1562</v>
      </c>
      <c r="C20032" s="62">
        <v>0</v>
      </c>
      <c r="D20032" s="62" t="str">
        <f t="shared" si="324"/>
        <v>S1zxcDY-德阳-自考D计划-PM</v>
      </c>
      <c r="E20032" s="58"/>
      <c r="L20032" s="51"/>
      <c r="M20032" s="50"/>
      <c r="N20032" s="52"/>
      <c r="Y20032" s="50"/>
      <c r="AA20032" s="52"/>
      <c r="AL20032" s="50"/>
    </row>
    <row r="20033" spans="1:38" x14ac:dyDescent="0.3">
      <c r="A20033" s="65">
        <v>41939</v>
      </c>
      <c r="B20033" s="66" t="s">
        <v>1562</v>
      </c>
      <c r="C20033" s="67">
        <v>0</v>
      </c>
      <c r="D20033" s="67" t="str">
        <f t="shared" si="324"/>
        <v>S1zxcDY-德阳-自考D计划-PM</v>
      </c>
      <c r="E20033" s="58"/>
      <c r="L20033" s="51"/>
      <c r="M20033" s="50"/>
      <c r="N20033" s="52"/>
      <c r="Y20033" s="50"/>
      <c r="AA20033" s="52"/>
      <c r="AL20033" s="50"/>
    </row>
    <row r="20034" spans="1:38" x14ac:dyDescent="0.3">
      <c r="A20034" s="60">
        <v>41940</v>
      </c>
      <c r="B20034" s="61" t="s">
        <v>1562</v>
      </c>
      <c r="C20034" s="62">
        <v>0</v>
      </c>
      <c r="D20034" s="62" t="str">
        <f t="shared" si="324"/>
        <v>S1zxcDY-德阳-自考D计划-PM</v>
      </c>
      <c r="E20034" s="58"/>
      <c r="L20034" s="51"/>
      <c r="M20034" s="50"/>
      <c r="N20034" s="52"/>
      <c r="Y20034" s="50"/>
      <c r="AA20034" s="52"/>
      <c r="AL20034" s="50"/>
    </row>
    <row r="20035" spans="1:38" x14ac:dyDescent="0.3">
      <c r="A20035" s="65">
        <v>41941</v>
      </c>
      <c r="B20035" s="66" t="s">
        <v>1562</v>
      </c>
      <c r="C20035" s="67">
        <v>0</v>
      </c>
      <c r="D20035" s="67" t="str">
        <f t="shared" si="324"/>
        <v>S1zxcDY-德阳-自考D计划-PM</v>
      </c>
      <c r="E20035" s="58"/>
      <c r="L20035" s="51"/>
      <c r="M20035" s="50"/>
      <c r="N20035" s="52"/>
      <c r="Y20035" s="50"/>
      <c r="AA20035" s="52"/>
      <c r="AL20035" s="50"/>
    </row>
    <row r="20036" spans="1:38" x14ac:dyDescent="0.3">
      <c r="A20036" s="60">
        <v>41942</v>
      </c>
      <c r="B20036" s="61" t="s">
        <v>1562</v>
      </c>
      <c r="C20036" s="62">
        <v>0</v>
      </c>
      <c r="D20036" s="62" t="str">
        <f t="shared" si="324"/>
        <v>S1zxcDY-德阳-自考D计划-PM</v>
      </c>
      <c r="E20036" s="58"/>
      <c r="L20036" s="51"/>
      <c r="M20036" s="50"/>
      <c r="N20036" s="52"/>
      <c r="Y20036" s="50"/>
      <c r="AA20036" s="52"/>
      <c r="AL20036" s="50"/>
    </row>
    <row r="20037" spans="1:38" x14ac:dyDescent="0.3">
      <c r="A20037" s="65">
        <v>41943</v>
      </c>
      <c r="B20037" s="66" t="s">
        <v>1562</v>
      </c>
      <c r="C20037" s="67">
        <v>0</v>
      </c>
      <c r="D20037" s="67" t="str">
        <f t="shared" si="324"/>
        <v>S1zxcDY-德阳-自考D计划-PM</v>
      </c>
      <c r="E20037" s="58"/>
      <c r="L20037" s="51"/>
      <c r="M20037" s="50"/>
      <c r="N20037" s="52"/>
      <c r="Y20037" s="50"/>
      <c r="AA20037" s="52"/>
      <c r="AL20037" s="50"/>
    </row>
    <row r="20038" spans="1:38" x14ac:dyDescent="0.3">
      <c r="A20038" s="60">
        <v>41916</v>
      </c>
      <c r="B20038" s="61" t="s">
        <v>1563</v>
      </c>
      <c r="C20038" s="62">
        <v>1.63</v>
      </c>
      <c r="D20038" s="62" t="str">
        <f t="shared" ref="D20038:D20101" si="325">LEFT(B20038,2)&amp;"zxc"&amp;MID(B20038,4,100)</f>
        <v>S1zxcDY-德阳自考川大院校计划EM</v>
      </c>
      <c r="E20038" s="58"/>
      <c r="L20038" s="51"/>
      <c r="M20038" s="50"/>
      <c r="N20038" s="52"/>
      <c r="Y20038" s="50"/>
      <c r="AA20038" s="52"/>
      <c r="AL20038" s="50"/>
    </row>
    <row r="20039" spans="1:38" x14ac:dyDescent="0.3">
      <c r="A20039" s="65">
        <v>41917</v>
      </c>
      <c r="B20039" s="66" t="s">
        <v>1563</v>
      </c>
      <c r="C20039" s="67">
        <v>0</v>
      </c>
      <c r="D20039" s="67" t="str">
        <f t="shared" si="325"/>
        <v>S1zxcDY-德阳自考川大院校计划EM</v>
      </c>
      <c r="E20039" s="58"/>
      <c r="L20039" s="51"/>
      <c r="M20039" s="50"/>
      <c r="N20039" s="52"/>
      <c r="Y20039" s="50"/>
      <c r="AA20039" s="52"/>
      <c r="AL20039" s="50"/>
    </row>
    <row r="20040" spans="1:38" x14ac:dyDescent="0.3">
      <c r="A20040" s="60">
        <v>41933</v>
      </c>
      <c r="B20040" s="61" t="s">
        <v>1563</v>
      </c>
      <c r="C20040" s="62">
        <v>0</v>
      </c>
      <c r="D20040" s="62" t="str">
        <f t="shared" si="325"/>
        <v>S1zxcDY-德阳自考川大院校计划EM</v>
      </c>
      <c r="E20040" s="58"/>
      <c r="L20040" s="51"/>
      <c r="M20040" s="50"/>
      <c r="N20040" s="52"/>
      <c r="Y20040" s="50"/>
      <c r="AA20040" s="52"/>
      <c r="AL20040" s="50"/>
    </row>
    <row r="20041" spans="1:38" x14ac:dyDescent="0.3">
      <c r="A20041" s="65">
        <v>41934</v>
      </c>
      <c r="B20041" s="66" t="s">
        <v>1563</v>
      </c>
      <c r="C20041" s="67">
        <v>0.92</v>
      </c>
      <c r="D20041" s="67" t="str">
        <f t="shared" si="325"/>
        <v>S1zxcDY-德阳自考川大院校计划EM</v>
      </c>
      <c r="E20041" s="58"/>
      <c r="L20041" s="51"/>
      <c r="M20041" s="50"/>
      <c r="N20041" s="52"/>
      <c r="Y20041" s="50"/>
      <c r="AA20041" s="52"/>
      <c r="AL20041" s="50"/>
    </row>
    <row r="20042" spans="1:38" x14ac:dyDescent="0.3">
      <c r="A20042" s="60">
        <v>41936</v>
      </c>
      <c r="B20042" s="61" t="s">
        <v>1563</v>
      </c>
      <c r="C20042" s="62">
        <v>0</v>
      </c>
      <c r="D20042" s="62" t="str">
        <f t="shared" si="325"/>
        <v>S1zxcDY-德阳自考川大院校计划EM</v>
      </c>
      <c r="E20042" s="58"/>
      <c r="L20042" s="51"/>
      <c r="M20042" s="50"/>
      <c r="N20042" s="52"/>
      <c r="Y20042" s="50"/>
      <c r="AA20042" s="52"/>
      <c r="AL20042" s="50"/>
    </row>
    <row r="20043" spans="1:38" x14ac:dyDescent="0.3">
      <c r="A20043" s="65">
        <v>41913</v>
      </c>
      <c r="B20043" s="66" t="s">
        <v>1564</v>
      </c>
      <c r="C20043" s="67">
        <v>0</v>
      </c>
      <c r="D20043" s="67" t="str">
        <f t="shared" si="325"/>
        <v>S1zxcDY-德阳自考川大院校计划PM</v>
      </c>
      <c r="E20043" s="58"/>
      <c r="L20043" s="51"/>
      <c r="M20043" s="50"/>
      <c r="N20043" s="52"/>
      <c r="Y20043" s="50"/>
      <c r="AA20043" s="52"/>
      <c r="AL20043" s="50"/>
    </row>
    <row r="20044" spans="1:38" x14ac:dyDescent="0.3">
      <c r="A20044" s="60">
        <v>41914</v>
      </c>
      <c r="B20044" s="61" t="s">
        <v>1564</v>
      </c>
      <c r="C20044" s="62">
        <v>0</v>
      </c>
      <c r="D20044" s="62" t="str">
        <f t="shared" si="325"/>
        <v>S1zxcDY-德阳自考川大院校计划PM</v>
      </c>
      <c r="E20044" s="58"/>
      <c r="L20044" s="51"/>
      <c r="M20044" s="50"/>
      <c r="N20044" s="52"/>
      <c r="Y20044" s="50"/>
      <c r="AA20044" s="52"/>
      <c r="AL20044" s="50"/>
    </row>
    <row r="20045" spans="1:38" x14ac:dyDescent="0.3">
      <c r="A20045" s="65">
        <v>41915</v>
      </c>
      <c r="B20045" s="66" t="s">
        <v>1564</v>
      </c>
      <c r="C20045" s="67">
        <v>0</v>
      </c>
      <c r="D20045" s="67" t="str">
        <f t="shared" si="325"/>
        <v>S1zxcDY-德阳自考川大院校计划PM</v>
      </c>
      <c r="E20045" s="58"/>
      <c r="L20045" s="51"/>
      <c r="M20045" s="50"/>
      <c r="N20045" s="52"/>
      <c r="Y20045" s="50"/>
      <c r="AA20045" s="52"/>
      <c r="AL20045" s="50"/>
    </row>
    <row r="20046" spans="1:38" x14ac:dyDescent="0.3">
      <c r="A20046" s="60">
        <v>41916</v>
      </c>
      <c r="B20046" s="61" t="s">
        <v>1564</v>
      </c>
      <c r="C20046" s="62">
        <v>0</v>
      </c>
      <c r="D20046" s="62" t="str">
        <f t="shared" si="325"/>
        <v>S1zxcDY-德阳自考川大院校计划PM</v>
      </c>
      <c r="E20046" s="58"/>
      <c r="L20046" s="51"/>
      <c r="M20046" s="50"/>
      <c r="N20046" s="52"/>
      <c r="Y20046" s="50"/>
      <c r="AA20046" s="52"/>
      <c r="AL20046" s="50"/>
    </row>
    <row r="20047" spans="1:38" x14ac:dyDescent="0.3">
      <c r="A20047" s="65">
        <v>41918</v>
      </c>
      <c r="B20047" s="66" t="s">
        <v>1564</v>
      </c>
      <c r="C20047" s="67">
        <v>0</v>
      </c>
      <c r="D20047" s="67" t="str">
        <f t="shared" si="325"/>
        <v>S1zxcDY-德阳自考川大院校计划PM</v>
      </c>
      <c r="E20047" s="58"/>
      <c r="L20047" s="51"/>
      <c r="M20047" s="50"/>
      <c r="N20047" s="52"/>
      <c r="Y20047" s="50"/>
      <c r="AA20047" s="52"/>
      <c r="AL20047" s="50"/>
    </row>
    <row r="20048" spans="1:38" x14ac:dyDescent="0.3">
      <c r="A20048" s="60">
        <v>41919</v>
      </c>
      <c r="B20048" s="61" t="s">
        <v>1564</v>
      </c>
      <c r="C20048" s="62">
        <v>0</v>
      </c>
      <c r="D20048" s="62" t="str">
        <f t="shared" si="325"/>
        <v>S1zxcDY-德阳自考川大院校计划PM</v>
      </c>
      <c r="E20048" s="58"/>
      <c r="L20048" s="51"/>
      <c r="M20048" s="50"/>
      <c r="N20048" s="52"/>
      <c r="Y20048" s="50"/>
      <c r="AA20048" s="52"/>
      <c r="AL20048" s="50"/>
    </row>
    <row r="20049" spans="1:38" x14ac:dyDescent="0.3">
      <c r="A20049" s="65">
        <v>41920</v>
      </c>
      <c r="B20049" s="66" t="s">
        <v>1564</v>
      </c>
      <c r="C20049" s="67">
        <v>0</v>
      </c>
      <c r="D20049" s="67" t="str">
        <f t="shared" si="325"/>
        <v>S1zxcDY-德阳自考川大院校计划PM</v>
      </c>
      <c r="E20049" s="58"/>
      <c r="L20049" s="51"/>
      <c r="M20049" s="50"/>
      <c r="N20049" s="52"/>
      <c r="Y20049" s="50"/>
      <c r="AA20049" s="52"/>
      <c r="AL20049" s="50"/>
    </row>
    <row r="20050" spans="1:38" x14ac:dyDescent="0.3">
      <c r="A20050" s="60">
        <v>41921</v>
      </c>
      <c r="B20050" s="61" t="s">
        <v>1564</v>
      </c>
      <c r="C20050" s="62">
        <v>0</v>
      </c>
      <c r="D20050" s="62" t="str">
        <f t="shared" si="325"/>
        <v>S1zxcDY-德阳自考川大院校计划PM</v>
      </c>
      <c r="E20050" s="58"/>
      <c r="L20050" s="51"/>
      <c r="M20050" s="50"/>
      <c r="N20050" s="52"/>
      <c r="Y20050" s="50"/>
      <c r="AA20050" s="52"/>
      <c r="AL20050" s="50"/>
    </row>
    <row r="20051" spans="1:38" x14ac:dyDescent="0.3">
      <c r="A20051" s="65">
        <v>41922</v>
      </c>
      <c r="B20051" s="66" t="s">
        <v>1564</v>
      </c>
      <c r="C20051" s="67">
        <v>0</v>
      </c>
      <c r="D20051" s="67" t="str">
        <f t="shared" si="325"/>
        <v>S1zxcDY-德阳自考川大院校计划PM</v>
      </c>
      <c r="E20051" s="58"/>
      <c r="L20051" s="51"/>
      <c r="M20051" s="50"/>
      <c r="N20051" s="52"/>
      <c r="Y20051" s="50"/>
      <c r="AA20051" s="52"/>
      <c r="AL20051" s="50"/>
    </row>
    <row r="20052" spans="1:38" x14ac:dyDescent="0.3">
      <c r="A20052" s="60">
        <v>41923</v>
      </c>
      <c r="B20052" s="61" t="s">
        <v>1564</v>
      </c>
      <c r="C20052" s="62">
        <v>0.71</v>
      </c>
      <c r="D20052" s="62" t="str">
        <f t="shared" si="325"/>
        <v>S1zxcDY-德阳自考川大院校计划PM</v>
      </c>
      <c r="E20052" s="58"/>
      <c r="L20052" s="51"/>
      <c r="M20052" s="50"/>
      <c r="N20052" s="52"/>
      <c r="Y20052" s="50"/>
      <c r="AA20052" s="52"/>
      <c r="AL20052" s="50"/>
    </row>
    <row r="20053" spans="1:38" x14ac:dyDescent="0.3">
      <c r="A20053" s="65">
        <v>41924</v>
      </c>
      <c r="B20053" s="66" t="s">
        <v>1564</v>
      </c>
      <c r="C20053" s="67">
        <v>0</v>
      </c>
      <c r="D20053" s="67" t="str">
        <f t="shared" si="325"/>
        <v>S1zxcDY-德阳自考川大院校计划PM</v>
      </c>
      <c r="E20053" s="58"/>
      <c r="L20053" s="51"/>
      <c r="M20053" s="50"/>
      <c r="N20053" s="52"/>
      <c r="Y20053" s="50"/>
      <c r="AA20053" s="52"/>
      <c r="AL20053" s="50"/>
    </row>
    <row r="20054" spans="1:38" x14ac:dyDescent="0.3">
      <c r="A20054" s="60">
        <v>41925</v>
      </c>
      <c r="B20054" s="61" t="s">
        <v>1564</v>
      </c>
      <c r="C20054" s="62">
        <v>0</v>
      </c>
      <c r="D20054" s="62" t="str">
        <f t="shared" si="325"/>
        <v>S1zxcDY-德阳自考川大院校计划PM</v>
      </c>
      <c r="E20054" s="58"/>
      <c r="L20054" s="51"/>
      <c r="M20054" s="50"/>
      <c r="N20054" s="52"/>
      <c r="Y20054" s="50"/>
      <c r="AA20054" s="52"/>
      <c r="AL20054" s="50"/>
    </row>
    <row r="20055" spans="1:38" x14ac:dyDescent="0.3">
      <c r="A20055" s="65">
        <v>41929</v>
      </c>
      <c r="B20055" s="66" t="s">
        <v>1564</v>
      </c>
      <c r="C20055" s="67">
        <v>0</v>
      </c>
      <c r="D20055" s="67" t="str">
        <f t="shared" si="325"/>
        <v>S1zxcDY-德阳自考川大院校计划PM</v>
      </c>
      <c r="E20055" s="58"/>
      <c r="L20055" s="51"/>
      <c r="M20055" s="50"/>
      <c r="N20055" s="52"/>
      <c r="Y20055" s="50"/>
      <c r="AA20055" s="52"/>
      <c r="AL20055" s="50"/>
    </row>
    <row r="20056" spans="1:38" x14ac:dyDescent="0.3">
      <c r="A20056" s="60">
        <v>41930</v>
      </c>
      <c r="B20056" s="61" t="s">
        <v>1564</v>
      </c>
      <c r="C20056" s="62">
        <v>0.4</v>
      </c>
      <c r="D20056" s="62" t="str">
        <f t="shared" si="325"/>
        <v>S1zxcDY-德阳自考川大院校计划PM</v>
      </c>
      <c r="E20056" s="58"/>
      <c r="L20056" s="51"/>
      <c r="M20056" s="50"/>
      <c r="N20056" s="52"/>
      <c r="Y20056" s="50"/>
      <c r="AA20056" s="52"/>
      <c r="AL20056" s="50"/>
    </row>
    <row r="20057" spans="1:38" x14ac:dyDescent="0.3">
      <c r="A20057" s="65">
        <v>41931</v>
      </c>
      <c r="B20057" s="66" t="s">
        <v>1564</v>
      </c>
      <c r="C20057" s="67">
        <v>0</v>
      </c>
      <c r="D20057" s="67" t="str">
        <f t="shared" si="325"/>
        <v>S1zxcDY-德阳自考川大院校计划PM</v>
      </c>
      <c r="E20057" s="58"/>
      <c r="L20057" s="51"/>
      <c r="M20057" s="50"/>
      <c r="N20057" s="52"/>
      <c r="Y20057" s="50"/>
      <c r="AA20057" s="52"/>
      <c r="AL20057" s="50"/>
    </row>
    <row r="20058" spans="1:38" x14ac:dyDescent="0.3">
      <c r="A20058" s="60">
        <v>41932</v>
      </c>
      <c r="B20058" s="61" t="s">
        <v>1564</v>
      </c>
      <c r="C20058" s="62">
        <v>0</v>
      </c>
      <c r="D20058" s="62" t="str">
        <f t="shared" si="325"/>
        <v>S1zxcDY-德阳自考川大院校计划PM</v>
      </c>
      <c r="E20058" s="58"/>
      <c r="L20058" s="51"/>
      <c r="M20058" s="50"/>
      <c r="N20058" s="52"/>
      <c r="Y20058" s="50"/>
      <c r="AA20058" s="52"/>
      <c r="AL20058" s="50"/>
    </row>
    <row r="20059" spans="1:38" x14ac:dyDescent="0.3">
      <c r="A20059" s="65">
        <v>41933</v>
      </c>
      <c r="B20059" s="66" t="s">
        <v>1564</v>
      </c>
      <c r="C20059" s="67">
        <v>0</v>
      </c>
      <c r="D20059" s="67" t="str">
        <f t="shared" si="325"/>
        <v>S1zxcDY-德阳自考川大院校计划PM</v>
      </c>
      <c r="E20059" s="58"/>
      <c r="L20059" s="51"/>
      <c r="M20059" s="50"/>
      <c r="N20059" s="52"/>
      <c r="Y20059" s="50"/>
      <c r="AA20059" s="52"/>
      <c r="AL20059" s="50"/>
    </row>
    <row r="20060" spans="1:38" x14ac:dyDescent="0.3">
      <c r="A20060" s="60">
        <v>41934</v>
      </c>
      <c r="B20060" s="61" t="s">
        <v>1564</v>
      </c>
      <c r="C20060" s="62">
        <v>0.52</v>
      </c>
      <c r="D20060" s="62" t="str">
        <f t="shared" si="325"/>
        <v>S1zxcDY-德阳自考川大院校计划PM</v>
      </c>
      <c r="E20060" s="58"/>
      <c r="L20060" s="51"/>
      <c r="M20060" s="50"/>
      <c r="N20060" s="52"/>
      <c r="Y20060" s="50"/>
      <c r="AA20060" s="52"/>
      <c r="AL20060" s="50"/>
    </row>
    <row r="20061" spans="1:38" x14ac:dyDescent="0.3">
      <c r="A20061" s="65">
        <v>41935</v>
      </c>
      <c r="B20061" s="66" t="s">
        <v>1564</v>
      </c>
      <c r="C20061" s="67">
        <v>1.1399999999999999</v>
      </c>
      <c r="D20061" s="67" t="str">
        <f t="shared" si="325"/>
        <v>S1zxcDY-德阳自考川大院校计划PM</v>
      </c>
      <c r="E20061" s="58"/>
      <c r="L20061" s="51"/>
      <c r="M20061" s="50"/>
      <c r="N20061" s="52"/>
      <c r="Y20061" s="50"/>
      <c r="AA20061" s="52"/>
      <c r="AL20061" s="50"/>
    </row>
    <row r="20062" spans="1:38" x14ac:dyDescent="0.3">
      <c r="A20062" s="60">
        <v>41936</v>
      </c>
      <c r="B20062" s="61" t="s">
        <v>1564</v>
      </c>
      <c r="C20062" s="62">
        <v>0.59</v>
      </c>
      <c r="D20062" s="62" t="str">
        <f t="shared" si="325"/>
        <v>S1zxcDY-德阳自考川大院校计划PM</v>
      </c>
      <c r="E20062" s="58"/>
      <c r="L20062" s="51"/>
      <c r="M20062" s="50"/>
      <c r="N20062" s="52"/>
      <c r="Y20062" s="50"/>
      <c r="AA20062" s="52"/>
      <c r="AL20062" s="50"/>
    </row>
    <row r="20063" spans="1:38" x14ac:dyDescent="0.3">
      <c r="A20063" s="65">
        <v>41937</v>
      </c>
      <c r="B20063" s="66" t="s">
        <v>1564</v>
      </c>
      <c r="C20063" s="67">
        <v>0</v>
      </c>
      <c r="D20063" s="67" t="str">
        <f t="shared" si="325"/>
        <v>S1zxcDY-德阳自考川大院校计划PM</v>
      </c>
      <c r="E20063" s="58"/>
      <c r="L20063" s="51"/>
      <c r="M20063" s="50"/>
      <c r="N20063" s="52"/>
      <c r="Y20063" s="50"/>
      <c r="AA20063" s="52"/>
      <c r="AL20063" s="50"/>
    </row>
    <row r="20064" spans="1:38" x14ac:dyDescent="0.3">
      <c r="A20064" s="60">
        <v>41938</v>
      </c>
      <c r="B20064" s="61" t="s">
        <v>1564</v>
      </c>
      <c r="C20064" s="62">
        <v>0.37</v>
      </c>
      <c r="D20064" s="62" t="str">
        <f t="shared" si="325"/>
        <v>S1zxcDY-德阳自考川大院校计划PM</v>
      </c>
      <c r="E20064" s="58"/>
      <c r="L20064" s="51"/>
      <c r="M20064" s="50"/>
      <c r="N20064" s="52"/>
      <c r="Y20064" s="50"/>
      <c r="AA20064" s="52"/>
      <c r="AL20064" s="50"/>
    </row>
    <row r="20065" spans="1:38" x14ac:dyDescent="0.3">
      <c r="A20065" s="65">
        <v>41939</v>
      </c>
      <c r="B20065" s="66" t="s">
        <v>1564</v>
      </c>
      <c r="C20065" s="67">
        <v>2.5099999999999998</v>
      </c>
      <c r="D20065" s="67" t="str">
        <f t="shared" si="325"/>
        <v>S1zxcDY-德阳自考川大院校计划PM</v>
      </c>
      <c r="E20065" s="58"/>
      <c r="L20065" s="51"/>
      <c r="M20065" s="50"/>
      <c r="N20065" s="52"/>
      <c r="Y20065" s="50"/>
      <c r="AA20065" s="52"/>
      <c r="AL20065" s="50"/>
    </row>
    <row r="20066" spans="1:38" x14ac:dyDescent="0.3">
      <c r="A20066" s="60">
        <v>41940</v>
      </c>
      <c r="B20066" s="61" t="s">
        <v>1564</v>
      </c>
      <c r="C20066" s="62">
        <v>0</v>
      </c>
      <c r="D20066" s="62" t="str">
        <f t="shared" si="325"/>
        <v>S1zxcDY-德阳自考川大院校计划PM</v>
      </c>
      <c r="E20066" s="58"/>
      <c r="L20066" s="51"/>
      <c r="M20066" s="50"/>
      <c r="N20066" s="52"/>
      <c r="Y20066" s="50"/>
      <c r="AA20066" s="52"/>
      <c r="AL20066" s="50"/>
    </row>
    <row r="20067" spans="1:38" x14ac:dyDescent="0.3">
      <c r="A20067" s="65">
        <v>41941</v>
      </c>
      <c r="B20067" s="66" t="s">
        <v>1564</v>
      </c>
      <c r="C20067" s="67">
        <v>0</v>
      </c>
      <c r="D20067" s="67" t="str">
        <f t="shared" si="325"/>
        <v>S1zxcDY-德阳自考川大院校计划PM</v>
      </c>
      <c r="E20067" s="58"/>
      <c r="L20067" s="51"/>
      <c r="M20067" s="50"/>
      <c r="N20067" s="52"/>
      <c r="Y20067" s="50"/>
      <c r="AA20067" s="52"/>
      <c r="AL20067" s="50"/>
    </row>
    <row r="20068" spans="1:38" x14ac:dyDescent="0.3">
      <c r="A20068" s="60">
        <v>41942</v>
      </c>
      <c r="B20068" s="61" t="s">
        <v>1564</v>
      </c>
      <c r="C20068" s="62">
        <v>0.49</v>
      </c>
      <c r="D20068" s="62" t="str">
        <f t="shared" si="325"/>
        <v>S1zxcDY-德阳自考川大院校计划PM</v>
      </c>
      <c r="E20068" s="58"/>
      <c r="L20068" s="51"/>
      <c r="M20068" s="50"/>
      <c r="N20068" s="52"/>
      <c r="Y20068" s="50"/>
      <c r="AA20068" s="52"/>
      <c r="AL20068" s="50"/>
    </row>
    <row r="20069" spans="1:38" x14ac:dyDescent="0.3">
      <c r="A20069" s="65">
        <v>41943</v>
      </c>
      <c r="B20069" s="66" t="s">
        <v>1564</v>
      </c>
      <c r="C20069" s="67">
        <v>0</v>
      </c>
      <c r="D20069" s="67" t="str">
        <f t="shared" si="325"/>
        <v>S1zxcDY-德阳自考川大院校计划PM</v>
      </c>
      <c r="E20069" s="58"/>
      <c r="L20069" s="51"/>
      <c r="M20069" s="50"/>
      <c r="N20069" s="52"/>
      <c r="Y20069" s="50"/>
      <c r="AA20069" s="52"/>
      <c r="AL20069" s="50"/>
    </row>
    <row r="20070" spans="1:38" x14ac:dyDescent="0.3">
      <c r="A20070" s="60">
        <v>41913</v>
      </c>
      <c r="B20070" s="61" t="s">
        <v>1565</v>
      </c>
      <c r="C20070" s="62">
        <v>0</v>
      </c>
      <c r="D20070" s="62" t="str">
        <f t="shared" si="325"/>
        <v>S1zxcDY-德阳自考川师院校计划EM</v>
      </c>
      <c r="E20070" s="58"/>
      <c r="L20070" s="51"/>
      <c r="M20070" s="50"/>
      <c r="N20070" s="52"/>
      <c r="Y20070" s="50"/>
      <c r="AA20070" s="52"/>
      <c r="AL20070" s="50"/>
    </row>
    <row r="20071" spans="1:38" x14ac:dyDescent="0.3">
      <c r="A20071" s="65">
        <v>41917</v>
      </c>
      <c r="B20071" s="66" t="s">
        <v>1565</v>
      </c>
      <c r="C20071" s="67">
        <v>0</v>
      </c>
      <c r="D20071" s="67" t="str">
        <f t="shared" si="325"/>
        <v>S1zxcDY-德阳自考川师院校计划EM</v>
      </c>
      <c r="E20071" s="58"/>
      <c r="L20071" s="51"/>
      <c r="M20071" s="50"/>
      <c r="N20071" s="52"/>
      <c r="Y20071" s="50"/>
      <c r="AA20071" s="52"/>
      <c r="AL20071" s="50"/>
    </row>
    <row r="20072" spans="1:38" x14ac:dyDescent="0.3">
      <c r="A20072" s="60">
        <v>41918</v>
      </c>
      <c r="B20072" s="61" t="s">
        <v>1565</v>
      </c>
      <c r="C20072" s="62">
        <v>0</v>
      </c>
      <c r="D20072" s="62" t="str">
        <f t="shared" si="325"/>
        <v>S1zxcDY-德阳自考川师院校计划EM</v>
      </c>
      <c r="E20072" s="58"/>
      <c r="L20072" s="51"/>
      <c r="M20072" s="50"/>
      <c r="N20072" s="52"/>
      <c r="Y20072" s="50"/>
      <c r="AA20072" s="52"/>
      <c r="AL20072" s="50"/>
    </row>
    <row r="20073" spans="1:38" x14ac:dyDescent="0.3">
      <c r="A20073" s="65">
        <v>41919</v>
      </c>
      <c r="B20073" s="66" t="s">
        <v>1565</v>
      </c>
      <c r="C20073" s="67">
        <v>0</v>
      </c>
      <c r="D20073" s="67" t="str">
        <f t="shared" si="325"/>
        <v>S1zxcDY-德阳自考川师院校计划EM</v>
      </c>
      <c r="E20073" s="58"/>
      <c r="L20073" s="51"/>
      <c r="M20073" s="50"/>
      <c r="N20073" s="52"/>
      <c r="Y20073" s="50"/>
      <c r="AA20073" s="52"/>
      <c r="AL20073" s="50"/>
    </row>
    <row r="20074" spans="1:38" x14ac:dyDescent="0.3">
      <c r="A20074" s="60">
        <v>41920</v>
      </c>
      <c r="B20074" s="61" t="s">
        <v>1565</v>
      </c>
      <c r="C20074" s="62">
        <v>0</v>
      </c>
      <c r="D20074" s="62" t="str">
        <f t="shared" si="325"/>
        <v>S1zxcDY-德阳自考川师院校计划EM</v>
      </c>
      <c r="E20074" s="58"/>
      <c r="L20074" s="51"/>
      <c r="M20074" s="50"/>
      <c r="N20074" s="52"/>
      <c r="Y20074" s="50"/>
      <c r="AA20074" s="52"/>
      <c r="AL20074" s="50"/>
    </row>
    <row r="20075" spans="1:38" x14ac:dyDescent="0.3">
      <c r="A20075" s="65">
        <v>41921</v>
      </c>
      <c r="B20075" s="66" t="s">
        <v>1565</v>
      </c>
      <c r="C20075" s="67">
        <v>0</v>
      </c>
      <c r="D20075" s="67" t="str">
        <f t="shared" si="325"/>
        <v>S1zxcDY-德阳自考川师院校计划EM</v>
      </c>
      <c r="E20075" s="58"/>
      <c r="L20075" s="51"/>
      <c r="M20075" s="50"/>
      <c r="N20075" s="52"/>
      <c r="Y20075" s="50"/>
      <c r="AA20075" s="52"/>
      <c r="AL20075" s="50"/>
    </row>
    <row r="20076" spans="1:38" x14ac:dyDescent="0.3">
      <c r="A20076" s="60">
        <v>41922</v>
      </c>
      <c r="B20076" s="61" t="s">
        <v>1565</v>
      </c>
      <c r="C20076" s="62">
        <v>0.92</v>
      </c>
      <c r="D20076" s="62" t="str">
        <f t="shared" si="325"/>
        <v>S1zxcDY-德阳自考川师院校计划EM</v>
      </c>
      <c r="E20076" s="58"/>
      <c r="L20076" s="51"/>
      <c r="M20076" s="50"/>
      <c r="N20076" s="52"/>
      <c r="Y20076" s="50"/>
      <c r="AA20076" s="52"/>
      <c r="AL20076" s="50"/>
    </row>
    <row r="20077" spans="1:38" x14ac:dyDescent="0.3">
      <c r="A20077" s="65">
        <v>41924</v>
      </c>
      <c r="B20077" s="66" t="s">
        <v>1565</v>
      </c>
      <c r="C20077" s="67">
        <v>0</v>
      </c>
      <c r="D20077" s="67" t="str">
        <f t="shared" si="325"/>
        <v>S1zxcDY-德阳自考川师院校计划EM</v>
      </c>
      <c r="E20077" s="58"/>
      <c r="L20077" s="51"/>
      <c r="M20077" s="50"/>
      <c r="N20077" s="52"/>
      <c r="Y20077" s="50"/>
      <c r="AA20077" s="52"/>
      <c r="AL20077" s="50"/>
    </row>
    <row r="20078" spans="1:38" x14ac:dyDescent="0.3">
      <c r="A20078" s="60">
        <v>41925</v>
      </c>
      <c r="B20078" s="61" t="s">
        <v>1565</v>
      </c>
      <c r="C20078" s="62">
        <v>0</v>
      </c>
      <c r="D20078" s="62" t="str">
        <f t="shared" si="325"/>
        <v>S1zxcDY-德阳自考川师院校计划EM</v>
      </c>
      <c r="E20078" s="58"/>
      <c r="L20078" s="51"/>
      <c r="M20078" s="50"/>
      <c r="N20078" s="52"/>
      <c r="Y20078" s="50"/>
      <c r="AA20078" s="52"/>
      <c r="AL20078" s="50"/>
    </row>
    <row r="20079" spans="1:38" x14ac:dyDescent="0.3">
      <c r="A20079" s="65">
        <v>41926</v>
      </c>
      <c r="B20079" s="66" t="s">
        <v>1565</v>
      </c>
      <c r="C20079" s="67">
        <v>0</v>
      </c>
      <c r="D20079" s="67" t="str">
        <f t="shared" si="325"/>
        <v>S1zxcDY-德阳自考川师院校计划EM</v>
      </c>
      <c r="E20079" s="58"/>
      <c r="L20079" s="51"/>
      <c r="M20079" s="50"/>
      <c r="N20079" s="52"/>
      <c r="Y20079" s="50"/>
      <c r="AA20079" s="52"/>
      <c r="AL20079" s="50"/>
    </row>
    <row r="20080" spans="1:38" x14ac:dyDescent="0.3">
      <c r="A20080" s="60">
        <v>41930</v>
      </c>
      <c r="B20080" s="61" t="s">
        <v>1565</v>
      </c>
      <c r="C20080" s="62">
        <v>3.29</v>
      </c>
      <c r="D20080" s="62" t="str">
        <f t="shared" si="325"/>
        <v>S1zxcDY-德阳自考川师院校计划EM</v>
      </c>
      <c r="E20080" s="58"/>
      <c r="L20080" s="51"/>
      <c r="M20080" s="50"/>
      <c r="N20080" s="52"/>
      <c r="Y20080" s="50"/>
      <c r="AA20080" s="52"/>
      <c r="AL20080" s="50"/>
    </row>
    <row r="20081" spans="1:38" x14ac:dyDescent="0.3">
      <c r="A20081" s="65">
        <v>41931</v>
      </c>
      <c r="B20081" s="66" t="s">
        <v>1565</v>
      </c>
      <c r="C20081" s="67">
        <v>0</v>
      </c>
      <c r="D20081" s="67" t="str">
        <f t="shared" si="325"/>
        <v>S1zxcDY-德阳自考川师院校计划EM</v>
      </c>
      <c r="E20081" s="58"/>
      <c r="L20081" s="51"/>
      <c r="M20081" s="50"/>
      <c r="N20081" s="52"/>
      <c r="Y20081" s="50"/>
      <c r="AA20081" s="52"/>
      <c r="AL20081" s="50"/>
    </row>
    <row r="20082" spans="1:38" x14ac:dyDescent="0.3">
      <c r="A20082" s="60">
        <v>41932</v>
      </c>
      <c r="B20082" s="61" t="s">
        <v>1565</v>
      </c>
      <c r="C20082" s="62">
        <v>0</v>
      </c>
      <c r="D20082" s="62" t="str">
        <f t="shared" si="325"/>
        <v>S1zxcDY-德阳自考川师院校计划EM</v>
      </c>
      <c r="E20082" s="58"/>
      <c r="L20082" s="51"/>
      <c r="M20082" s="50"/>
      <c r="N20082" s="52"/>
      <c r="Y20082" s="50"/>
      <c r="AA20082" s="52"/>
      <c r="AL20082" s="50"/>
    </row>
    <row r="20083" spans="1:38" x14ac:dyDescent="0.3">
      <c r="A20083" s="65">
        <v>41934</v>
      </c>
      <c r="B20083" s="66" t="s">
        <v>1565</v>
      </c>
      <c r="C20083" s="67">
        <v>0</v>
      </c>
      <c r="D20083" s="67" t="str">
        <f t="shared" si="325"/>
        <v>S1zxcDY-德阳自考川师院校计划EM</v>
      </c>
      <c r="E20083" s="58"/>
      <c r="L20083" s="51"/>
      <c r="M20083" s="50"/>
      <c r="N20083" s="52"/>
      <c r="Y20083" s="50"/>
      <c r="AA20083" s="52"/>
      <c r="AL20083" s="50"/>
    </row>
    <row r="20084" spans="1:38" x14ac:dyDescent="0.3">
      <c r="A20084" s="60">
        <v>41936</v>
      </c>
      <c r="B20084" s="61" t="s">
        <v>1565</v>
      </c>
      <c r="C20084" s="62">
        <v>0</v>
      </c>
      <c r="D20084" s="62" t="str">
        <f t="shared" si="325"/>
        <v>S1zxcDY-德阳自考川师院校计划EM</v>
      </c>
      <c r="E20084" s="58"/>
      <c r="L20084" s="51"/>
      <c r="M20084" s="50"/>
      <c r="N20084" s="52"/>
      <c r="Y20084" s="50"/>
      <c r="AA20084" s="52"/>
      <c r="AL20084" s="50"/>
    </row>
    <row r="20085" spans="1:38" x14ac:dyDescent="0.3">
      <c r="A20085" s="65">
        <v>41937</v>
      </c>
      <c r="B20085" s="66" t="s">
        <v>1565</v>
      </c>
      <c r="C20085" s="67">
        <v>0</v>
      </c>
      <c r="D20085" s="67" t="str">
        <f t="shared" si="325"/>
        <v>S1zxcDY-德阳自考川师院校计划EM</v>
      </c>
      <c r="E20085" s="58"/>
      <c r="L20085" s="51"/>
      <c r="M20085" s="50"/>
      <c r="N20085" s="52"/>
      <c r="Y20085" s="50"/>
      <c r="AA20085" s="52"/>
      <c r="AL20085" s="50"/>
    </row>
    <row r="20086" spans="1:38" x14ac:dyDescent="0.3">
      <c r="A20086" s="60">
        <v>41938</v>
      </c>
      <c r="B20086" s="61" t="s">
        <v>1565</v>
      </c>
      <c r="C20086" s="62">
        <v>3.09</v>
      </c>
      <c r="D20086" s="62" t="str">
        <f t="shared" si="325"/>
        <v>S1zxcDY-德阳自考川师院校计划EM</v>
      </c>
      <c r="E20086" s="58"/>
      <c r="L20086" s="51"/>
      <c r="M20086" s="50"/>
      <c r="N20086" s="52"/>
      <c r="Y20086" s="50"/>
      <c r="AA20086" s="52"/>
      <c r="AL20086" s="50"/>
    </row>
    <row r="20087" spans="1:38" x14ac:dyDescent="0.3">
      <c r="A20087" s="65">
        <v>41939</v>
      </c>
      <c r="B20087" s="66" t="s">
        <v>1565</v>
      </c>
      <c r="C20087" s="67">
        <v>3.16</v>
      </c>
      <c r="D20087" s="67" t="str">
        <f t="shared" si="325"/>
        <v>S1zxcDY-德阳自考川师院校计划EM</v>
      </c>
      <c r="E20087" s="58"/>
      <c r="L20087" s="51"/>
      <c r="M20087" s="50"/>
      <c r="N20087" s="52"/>
      <c r="Y20087" s="50"/>
      <c r="AA20087" s="52"/>
      <c r="AL20087" s="50"/>
    </row>
    <row r="20088" spans="1:38" x14ac:dyDescent="0.3">
      <c r="A20088" s="60">
        <v>41940</v>
      </c>
      <c r="B20088" s="61" t="s">
        <v>1565</v>
      </c>
      <c r="C20088" s="62">
        <v>0</v>
      </c>
      <c r="D20088" s="62" t="str">
        <f t="shared" si="325"/>
        <v>S1zxcDY-德阳自考川师院校计划EM</v>
      </c>
      <c r="E20088" s="58"/>
      <c r="L20088" s="51"/>
      <c r="M20088" s="50"/>
      <c r="N20088" s="52"/>
      <c r="Y20088" s="50"/>
      <c r="AA20088" s="52"/>
      <c r="AL20088" s="50"/>
    </row>
    <row r="20089" spans="1:38" x14ac:dyDescent="0.3">
      <c r="A20089" s="65">
        <v>41941</v>
      </c>
      <c r="B20089" s="66" t="s">
        <v>1565</v>
      </c>
      <c r="C20089" s="67">
        <v>0</v>
      </c>
      <c r="D20089" s="67" t="str">
        <f t="shared" si="325"/>
        <v>S1zxcDY-德阳自考川师院校计划EM</v>
      </c>
      <c r="E20089" s="58"/>
      <c r="L20089" s="51"/>
      <c r="M20089" s="50"/>
      <c r="N20089" s="52"/>
      <c r="Y20089" s="50"/>
      <c r="AA20089" s="52"/>
      <c r="AL20089" s="50"/>
    </row>
    <row r="20090" spans="1:38" x14ac:dyDescent="0.3">
      <c r="A20090" s="60">
        <v>41913</v>
      </c>
      <c r="B20090" s="61" t="s">
        <v>1566</v>
      </c>
      <c r="C20090" s="62">
        <v>0</v>
      </c>
      <c r="D20090" s="62" t="str">
        <f t="shared" si="325"/>
        <v>S1zxcDY-德阳自考川师院校计划PM</v>
      </c>
      <c r="E20090" s="58"/>
      <c r="L20090" s="51"/>
      <c r="M20090" s="50"/>
      <c r="N20090" s="52"/>
      <c r="Y20090" s="50"/>
      <c r="AA20090" s="52"/>
      <c r="AL20090" s="50"/>
    </row>
    <row r="20091" spans="1:38" x14ac:dyDescent="0.3">
      <c r="A20091" s="65">
        <v>41915</v>
      </c>
      <c r="B20091" s="66" t="s">
        <v>1566</v>
      </c>
      <c r="C20091" s="67">
        <v>0</v>
      </c>
      <c r="D20091" s="67" t="str">
        <f t="shared" si="325"/>
        <v>S1zxcDY-德阳自考川师院校计划PM</v>
      </c>
      <c r="E20091" s="58"/>
      <c r="L20091" s="51"/>
      <c r="M20091" s="50"/>
      <c r="N20091" s="52"/>
      <c r="Y20091" s="50"/>
      <c r="AA20091" s="52"/>
      <c r="AL20091" s="50"/>
    </row>
    <row r="20092" spans="1:38" x14ac:dyDescent="0.3">
      <c r="A20092" s="60">
        <v>41916</v>
      </c>
      <c r="B20092" s="61" t="s">
        <v>1566</v>
      </c>
      <c r="C20092" s="62">
        <v>1.19</v>
      </c>
      <c r="D20092" s="62" t="str">
        <f t="shared" si="325"/>
        <v>S1zxcDY-德阳自考川师院校计划PM</v>
      </c>
      <c r="E20092" s="58"/>
      <c r="L20092" s="51"/>
      <c r="M20092" s="50"/>
      <c r="N20092" s="52"/>
      <c r="Y20092" s="50"/>
      <c r="AA20092" s="52"/>
      <c r="AL20092" s="50"/>
    </row>
    <row r="20093" spans="1:38" x14ac:dyDescent="0.3">
      <c r="A20093" s="65">
        <v>41918</v>
      </c>
      <c r="B20093" s="66" t="s">
        <v>1566</v>
      </c>
      <c r="C20093" s="67">
        <v>0</v>
      </c>
      <c r="D20093" s="67" t="str">
        <f t="shared" si="325"/>
        <v>S1zxcDY-德阳自考川师院校计划PM</v>
      </c>
      <c r="E20093" s="58"/>
      <c r="L20093" s="51"/>
      <c r="M20093" s="50"/>
      <c r="N20093" s="52"/>
      <c r="Y20093" s="50"/>
      <c r="AA20093" s="52"/>
      <c r="AL20093" s="50"/>
    </row>
    <row r="20094" spans="1:38" x14ac:dyDescent="0.3">
      <c r="A20094" s="60">
        <v>41920</v>
      </c>
      <c r="B20094" s="61" t="s">
        <v>1566</v>
      </c>
      <c r="C20094" s="62">
        <v>0</v>
      </c>
      <c r="D20094" s="62" t="str">
        <f t="shared" si="325"/>
        <v>S1zxcDY-德阳自考川师院校计划PM</v>
      </c>
      <c r="E20094" s="58"/>
      <c r="L20094" s="51"/>
      <c r="M20094" s="50"/>
      <c r="N20094" s="52"/>
      <c r="Y20094" s="50"/>
      <c r="AA20094" s="52"/>
      <c r="AL20094" s="50"/>
    </row>
    <row r="20095" spans="1:38" x14ac:dyDescent="0.3">
      <c r="A20095" s="65">
        <v>41921</v>
      </c>
      <c r="B20095" s="66" t="s">
        <v>1566</v>
      </c>
      <c r="C20095" s="67">
        <v>0</v>
      </c>
      <c r="D20095" s="67" t="str">
        <f t="shared" si="325"/>
        <v>S1zxcDY-德阳自考川师院校计划PM</v>
      </c>
      <c r="E20095" s="58"/>
      <c r="L20095" s="51"/>
      <c r="M20095" s="50"/>
      <c r="N20095" s="52"/>
      <c r="Y20095" s="50"/>
      <c r="AA20095" s="52"/>
      <c r="AL20095" s="50"/>
    </row>
    <row r="20096" spans="1:38" x14ac:dyDescent="0.3">
      <c r="A20096" s="60">
        <v>41922</v>
      </c>
      <c r="B20096" s="61" t="s">
        <v>1566</v>
      </c>
      <c r="C20096" s="62">
        <v>0</v>
      </c>
      <c r="D20096" s="62" t="str">
        <f t="shared" si="325"/>
        <v>S1zxcDY-德阳自考川师院校计划PM</v>
      </c>
      <c r="E20096" s="58"/>
      <c r="L20096" s="51"/>
      <c r="M20096" s="50"/>
      <c r="N20096" s="52"/>
      <c r="Y20096" s="50"/>
      <c r="AA20096" s="52"/>
      <c r="AL20096" s="50"/>
    </row>
    <row r="20097" spans="1:38" x14ac:dyDescent="0.3">
      <c r="A20097" s="65">
        <v>41925</v>
      </c>
      <c r="B20097" s="66" t="s">
        <v>1566</v>
      </c>
      <c r="C20097" s="67">
        <v>0</v>
      </c>
      <c r="D20097" s="67" t="str">
        <f t="shared" si="325"/>
        <v>S1zxcDY-德阳自考川师院校计划PM</v>
      </c>
      <c r="E20097" s="58"/>
      <c r="L20097" s="51"/>
      <c r="M20097" s="50"/>
      <c r="N20097" s="52"/>
      <c r="Y20097" s="50"/>
      <c r="AA20097" s="52"/>
      <c r="AL20097" s="50"/>
    </row>
    <row r="20098" spans="1:38" x14ac:dyDescent="0.3">
      <c r="A20098" s="60">
        <v>41929</v>
      </c>
      <c r="B20098" s="61" t="s">
        <v>1566</v>
      </c>
      <c r="C20098" s="62">
        <v>0</v>
      </c>
      <c r="D20098" s="62" t="str">
        <f t="shared" si="325"/>
        <v>S1zxcDY-德阳自考川师院校计划PM</v>
      </c>
      <c r="E20098" s="58"/>
      <c r="L20098" s="51"/>
      <c r="M20098" s="50"/>
      <c r="N20098" s="52"/>
      <c r="Y20098" s="50"/>
      <c r="AA20098" s="52"/>
      <c r="AL20098" s="50"/>
    </row>
    <row r="20099" spans="1:38" x14ac:dyDescent="0.3">
      <c r="A20099" s="65">
        <v>41931</v>
      </c>
      <c r="B20099" s="66" t="s">
        <v>1566</v>
      </c>
      <c r="C20099" s="67">
        <v>0</v>
      </c>
      <c r="D20099" s="67" t="str">
        <f t="shared" si="325"/>
        <v>S1zxcDY-德阳自考川师院校计划PM</v>
      </c>
      <c r="E20099" s="58"/>
      <c r="L20099" s="51"/>
      <c r="M20099" s="50"/>
      <c r="N20099" s="52"/>
      <c r="Y20099" s="50"/>
      <c r="AA20099" s="52"/>
      <c r="AL20099" s="50"/>
    </row>
    <row r="20100" spans="1:38" x14ac:dyDescent="0.3">
      <c r="A20100" s="60">
        <v>41932</v>
      </c>
      <c r="B20100" s="61" t="s">
        <v>1566</v>
      </c>
      <c r="C20100" s="62">
        <v>0</v>
      </c>
      <c r="D20100" s="62" t="str">
        <f t="shared" si="325"/>
        <v>S1zxcDY-德阳自考川师院校计划PM</v>
      </c>
      <c r="E20100" s="58"/>
      <c r="L20100" s="51"/>
      <c r="M20100" s="50"/>
      <c r="N20100" s="52"/>
      <c r="Y20100" s="50"/>
      <c r="AA20100" s="52"/>
      <c r="AL20100" s="50"/>
    </row>
    <row r="20101" spans="1:38" x14ac:dyDescent="0.3">
      <c r="A20101" s="65">
        <v>41933</v>
      </c>
      <c r="B20101" s="66" t="s">
        <v>1566</v>
      </c>
      <c r="C20101" s="67">
        <v>0</v>
      </c>
      <c r="D20101" s="67" t="str">
        <f t="shared" si="325"/>
        <v>S1zxcDY-德阳自考川师院校计划PM</v>
      </c>
      <c r="E20101" s="58"/>
      <c r="L20101" s="51"/>
      <c r="M20101" s="50"/>
      <c r="N20101" s="52"/>
      <c r="Y20101" s="50"/>
      <c r="AA20101" s="52"/>
      <c r="AL20101" s="50"/>
    </row>
    <row r="20102" spans="1:38" x14ac:dyDescent="0.3">
      <c r="A20102" s="60">
        <v>41934</v>
      </c>
      <c r="B20102" s="61" t="s">
        <v>1566</v>
      </c>
      <c r="C20102" s="62">
        <v>0</v>
      </c>
      <c r="D20102" s="62" t="str">
        <f t="shared" ref="D20102:D20165" si="326">LEFT(B20102,2)&amp;"zxc"&amp;MID(B20102,4,100)</f>
        <v>S1zxcDY-德阳自考川师院校计划PM</v>
      </c>
      <c r="E20102" s="58"/>
      <c r="L20102" s="51"/>
      <c r="M20102" s="50"/>
      <c r="N20102" s="52"/>
      <c r="Y20102" s="50"/>
      <c r="AA20102" s="52"/>
      <c r="AL20102" s="50"/>
    </row>
    <row r="20103" spans="1:38" x14ac:dyDescent="0.3">
      <c r="A20103" s="65">
        <v>41935</v>
      </c>
      <c r="B20103" s="66" t="s">
        <v>1566</v>
      </c>
      <c r="C20103" s="67">
        <v>0</v>
      </c>
      <c r="D20103" s="67" t="str">
        <f t="shared" si="326"/>
        <v>S1zxcDY-德阳自考川师院校计划PM</v>
      </c>
      <c r="E20103" s="58"/>
      <c r="L20103" s="51"/>
      <c r="M20103" s="50"/>
      <c r="N20103" s="52"/>
      <c r="Y20103" s="50"/>
      <c r="AA20103" s="52"/>
      <c r="AL20103" s="50"/>
    </row>
    <row r="20104" spans="1:38" x14ac:dyDescent="0.3">
      <c r="A20104" s="60">
        <v>41936</v>
      </c>
      <c r="B20104" s="61" t="s">
        <v>1566</v>
      </c>
      <c r="C20104" s="62">
        <v>0</v>
      </c>
      <c r="D20104" s="62" t="str">
        <f t="shared" si="326"/>
        <v>S1zxcDY-德阳自考川师院校计划PM</v>
      </c>
      <c r="E20104" s="58"/>
      <c r="L20104" s="51"/>
      <c r="M20104" s="50"/>
      <c r="N20104" s="52"/>
      <c r="Y20104" s="50"/>
      <c r="AA20104" s="52"/>
      <c r="AL20104" s="50"/>
    </row>
    <row r="20105" spans="1:38" x14ac:dyDescent="0.3">
      <c r="A20105" s="65">
        <v>41937</v>
      </c>
      <c r="B20105" s="66" t="s">
        <v>1566</v>
      </c>
      <c r="C20105" s="67">
        <v>0</v>
      </c>
      <c r="D20105" s="67" t="str">
        <f t="shared" si="326"/>
        <v>S1zxcDY-德阳自考川师院校计划PM</v>
      </c>
      <c r="E20105" s="58"/>
      <c r="L20105" s="51"/>
      <c r="M20105" s="50"/>
      <c r="N20105" s="52"/>
      <c r="Y20105" s="50"/>
      <c r="AA20105" s="52"/>
      <c r="AL20105" s="50"/>
    </row>
    <row r="20106" spans="1:38" x14ac:dyDescent="0.3">
      <c r="A20106" s="60">
        <v>41938</v>
      </c>
      <c r="B20106" s="61" t="s">
        <v>1566</v>
      </c>
      <c r="C20106" s="62">
        <v>2.2000000000000002</v>
      </c>
      <c r="D20106" s="62" t="str">
        <f t="shared" si="326"/>
        <v>S1zxcDY-德阳自考川师院校计划PM</v>
      </c>
      <c r="E20106" s="58"/>
      <c r="L20106" s="51"/>
      <c r="M20106" s="50"/>
      <c r="N20106" s="52"/>
      <c r="Y20106" s="50"/>
      <c r="AA20106" s="52"/>
      <c r="AL20106" s="50"/>
    </row>
    <row r="20107" spans="1:38" x14ac:dyDescent="0.3">
      <c r="A20107" s="65">
        <v>41939</v>
      </c>
      <c r="B20107" s="66" t="s">
        <v>1566</v>
      </c>
      <c r="C20107" s="67">
        <v>0</v>
      </c>
      <c r="D20107" s="67" t="str">
        <f t="shared" si="326"/>
        <v>S1zxcDY-德阳自考川师院校计划PM</v>
      </c>
      <c r="E20107" s="58"/>
      <c r="L20107" s="51"/>
      <c r="M20107" s="50"/>
      <c r="N20107" s="52"/>
      <c r="Y20107" s="50"/>
      <c r="AA20107" s="52"/>
      <c r="AL20107" s="50"/>
    </row>
    <row r="20108" spans="1:38" x14ac:dyDescent="0.3">
      <c r="A20108" s="60">
        <v>41940</v>
      </c>
      <c r="B20108" s="61" t="s">
        <v>1566</v>
      </c>
      <c r="C20108" s="62">
        <v>0</v>
      </c>
      <c r="D20108" s="62" t="str">
        <f t="shared" si="326"/>
        <v>S1zxcDY-德阳自考川师院校计划PM</v>
      </c>
      <c r="E20108" s="58"/>
      <c r="L20108" s="51"/>
      <c r="M20108" s="50"/>
      <c r="N20108" s="52"/>
      <c r="Y20108" s="50"/>
      <c r="AA20108" s="52"/>
      <c r="AL20108" s="50"/>
    </row>
    <row r="20109" spans="1:38" x14ac:dyDescent="0.3">
      <c r="A20109" s="65">
        <v>41941</v>
      </c>
      <c r="B20109" s="66" t="s">
        <v>1566</v>
      </c>
      <c r="C20109" s="67">
        <v>0</v>
      </c>
      <c r="D20109" s="67" t="str">
        <f t="shared" si="326"/>
        <v>S1zxcDY-德阳自考川师院校计划PM</v>
      </c>
      <c r="E20109" s="58"/>
      <c r="L20109" s="51"/>
      <c r="M20109" s="50"/>
      <c r="N20109" s="52"/>
      <c r="Y20109" s="50"/>
      <c r="AA20109" s="52"/>
      <c r="AL20109" s="50"/>
    </row>
    <row r="20110" spans="1:38" x14ac:dyDescent="0.3">
      <c r="A20110" s="60">
        <v>41942</v>
      </c>
      <c r="B20110" s="61" t="s">
        <v>1566</v>
      </c>
      <c r="C20110" s="62">
        <v>0</v>
      </c>
      <c r="D20110" s="62" t="str">
        <f t="shared" si="326"/>
        <v>S1zxcDY-德阳自考川师院校计划PM</v>
      </c>
      <c r="E20110" s="58"/>
      <c r="L20110" s="51"/>
      <c r="M20110" s="50"/>
      <c r="N20110" s="52"/>
      <c r="Y20110" s="50"/>
      <c r="AA20110" s="52"/>
      <c r="AL20110" s="50"/>
    </row>
    <row r="20111" spans="1:38" x14ac:dyDescent="0.3">
      <c r="A20111" s="65">
        <v>41943</v>
      </c>
      <c r="B20111" s="66" t="s">
        <v>1566</v>
      </c>
      <c r="C20111" s="67">
        <v>0</v>
      </c>
      <c r="D20111" s="67" t="str">
        <f t="shared" si="326"/>
        <v>S1zxcDY-德阳自考川师院校计划PM</v>
      </c>
      <c r="E20111" s="58"/>
      <c r="L20111" s="51"/>
      <c r="M20111" s="50"/>
      <c r="N20111" s="52"/>
      <c r="Y20111" s="50"/>
      <c r="AA20111" s="52"/>
      <c r="AL20111" s="50"/>
    </row>
    <row r="20112" spans="1:38" x14ac:dyDescent="0.3">
      <c r="A20112" s="60">
        <v>41918</v>
      </c>
      <c r="B20112" s="61" t="s">
        <v>1567</v>
      </c>
      <c r="C20112" s="62">
        <v>2.42</v>
      </c>
      <c r="D20112" s="62" t="str">
        <f t="shared" si="326"/>
        <v>S1zxcDY-德阳自考地区计划EM</v>
      </c>
      <c r="E20112" s="58"/>
      <c r="L20112" s="51"/>
      <c r="M20112" s="50"/>
      <c r="N20112" s="52"/>
      <c r="Y20112" s="50"/>
      <c r="AA20112" s="52"/>
      <c r="AL20112" s="50"/>
    </row>
    <row r="20113" spans="1:38" x14ac:dyDescent="0.3">
      <c r="A20113" s="65">
        <v>41919</v>
      </c>
      <c r="B20113" s="66" t="s">
        <v>1567</v>
      </c>
      <c r="C20113" s="67">
        <v>1.59</v>
      </c>
      <c r="D20113" s="67" t="str">
        <f t="shared" si="326"/>
        <v>S1zxcDY-德阳自考地区计划EM</v>
      </c>
      <c r="E20113" s="58"/>
      <c r="L20113" s="51"/>
      <c r="M20113" s="50"/>
      <c r="N20113" s="52"/>
      <c r="Y20113" s="50"/>
      <c r="AA20113" s="52"/>
      <c r="AL20113" s="50"/>
    </row>
    <row r="20114" spans="1:38" x14ac:dyDescent="0.3">
      <c r="A20114" s="60">
        <v>41920</v>
      </c>
      <c r="B20114" s="61" t="s">
        <v>1567</v>
      </c>
      <c r="C20114" s="62">
        <v>3.64</v>
      </c>
      <c r="D20114" s="62" t="str">
        <f t="shared" si="326"/>
        <v>S1zxcDY-德阳自考地区计划EM</v>
      </c>
      <c r="E20114" s="58"/>
      <c r="L20114" s="51"/>
      <c r="M20114" s="50"/>
      <c r="N20114" s="52"/>
      <c r="Y20114" s="50"/>
      <c r="AA20114" s="52"/>
      <c r="AL20114" s="50"/>
    </row>
    <row r="20115" spans="1:38" x14ac:dyDescent="0.3">
      <c r="A20115" s="65">
        <v>41921</v>
      </c>
      <c r="B20115" s="66" t="s">
        <v>1567</v>
      </c>
      <c r="C20115" s="67">
        <v>3.76</v>
      </c>
      <c r="D20115" s="67" t="str">
        <f t="shared" si="326"/>
        <v>S1zxcDY-德阳自考地区计划EM</v>
      </c>
      <c r="E20115" s="58"/>
      <c r="L20115" s="51"/>
      <c r="M20115" s="50"/>
      <c r="N20115" s="52"/>
      <c r="Y20115" s="50"/>
      <c r="AA20115" s="52"/>
      <c r="AL20115" s="50"/>
    </row>
    <row r="20116" spans="1:38" x14ac:dyDescent="0.3">
      <c r="A20116" s="60">
        <v>41922</v>
      </c>
      <c r="B20116" s="61" t="s">
        <v>1567</v>
      </c>
      <c r="C20116" s="62">
        <v>0.92</v>
      </c>
      <c r="D20116" s="62" t="str">
        <f t="shared" si="326"/>
        <v>S1zxcDY-德阳自考地区计划EM</v>
      </c>
      <c r="E20116" s="58"/>
      <c r="L20116" s="51"/>
      <c r="M20116" s="50"/>
      <c r="N20116" s="52"/>
      <c r="Y20116" s="50"/>
      <c r="AA20116" s="52"/>
      <c r="AL20116" s="50"/>
    </row>
    <row r="20117" spans="1:38" x14ac:dyDescent="0.3">
      <c r="A20117" s="65">
        <v>41925</v>
      </c>
      <c r="B20117" s="66" t="s">
        <v>1567</v>
      </c>
      <c r="C20117" s="67">
        <v>0</v>
      </c>
      <c r="D20117" s="67" t="str">
        <f t="shared" si="326"/>
        <v>S1zxcDY-德阳自考地区计划EM</v>
      </c>
      <c r="E20117" s="58"/>
      <c r="L20117" s="51"/>
      <c r="M20117" s="50"/>
      <c r="N20117" s="52"/>
      <c r="Y20117" s="50"/>
      <c r="AA20117" s="52"/>
      <c r="AL20117" s="50"/>
    </row>
    <row r="20118" spans="1:38" x14ac:dyDescent="0.3">
      <c r="A20118" s="60">
        <v>41926</v>
      </c>
      <c r="B20118" s="61" t="s">
        <v>1567</v>
      </c>
      <c r="C20118" s="62">
        <v>1.2</v>
      </c>
      <c r="D20118" s="62" t="str">
        <f t="shared" si="326"/>
        <v>S1zxcDY-德阳自考地区计划EM</v>
      </c>
      <c r="E20118" s="58"/>
      <c r="L20118" s="51"/>
      <c r="M20118" s="50"/>
      <c r="N20118" s="52"/>
      <c r="Y20118" s="50"/>
      <c r="AA20118" s="52"/>
      <c r="AL20118" s="50"/>
    </row>
    <row r="20119" spans="1:38" x14ac:dyDescent="0.3">
      <c r="A20119" s="65">
        <v>41930</v>
      </c>
      <c r="B20119" s="66" t="s">
        <v>1567</v>
      </c>
      <c r="C20119" s="67">
        <v>0</v>
      </c>
      <c r="D20119" s="67" t="str">
        <f t="shared" si="326"/>
        <v>S1zxcDY-德阳自考地区计划EM</v>
      </c>
      <c r="E20119" s="58"/>
      <c r="L20119" s="51"/>
      <c r="M20119" s="50"/>
      <c r="N20119" s="52"/>
      <c r="Y20119" s="50"/>
      <c r="AA20119" s="52"/>
      <c r="AL20119" s="50"/>
    </row>
    <row r="20120" spans="1:38" x14ac:dyDescent="0.3">
      <c r="A20120" s="60">
        <v>41931</v>
      </c>
      <c r="B20120" s="61" t="s">
        <v>1567</v>
      </c>
      <c r="C20120" s="62">
        <v>0</v>
      </c>
      <c r="D20120" s="62" t="str">
        <f t="shared" si="326"/>
        <v>S1zxcDY-德阳自考地区计划EM</v>
      </c>
      <c r="E20120" s="58"/>
      <c r="L20120" s="51"/>
      <c r="M20120" s="50"/>
      <c r="N20120" s="52"/>
      <c r="Y20120" s="50"/>
      <c r="AA20120" s="52"/>
      <c r="AL20120" s="50"/>
    </row>
    <row r="20121" spans="1:38" x14ac:dyDescent="0.3">
      <c r="A20121" s="65">
        <v>41932</v>
      </c>
      <c r="B20121" s="66" t="s">
        <v>1567</v>
      </c>
      <c r="C20121" s="67">
        <v>0.54</v>
      </c>
      <c r="D20121" s="67" t="str">
        <f t="shared" si="326"/>
        <v>S1zxcDY-德阳自考地区计划EM</v>
      </c>
      <c r="E20121" s="58"/>
      <c r="L20121" s="51"/>
      <c r="M20121" s="50"/>
      <c r="N20121" s="52"/>
      <c r="Y20121" s="50"/>
      <c r="AA20121" s="52"/>
      <c r="AL20121" s="50"/>
    </row>
    <row r="20122" spans="1:38" x14ac:dyDescent="0.3">
      <c r="A20122" s="60">
        <v>41933</v>
      </c>
      <c r="B20122" s="61" t="s">
        <v>1567</v>
      </c>
      <c r="C20122" s="62">
        <v>0</v>
      </c>
      <c r="D20122" s="62" t="str">
        <f t="shared" si="326"/>
        <v>S1zxcDY-德阳自考地区计划EM</v>
      </c>
      <c r="E20122" s="58"/>
      <c r="L20122" s="51"/>
      <c r="M20122" s="50"/>
      <c r="N20122" s="52"/>
      <c r="Y20122" s="50"/>
      <c r="AA20122" s="52"/>
      <c r="AL20122" s="50"/>
    </row>
    <row r="20123" spans="1:38" x14ac:dyDescent="0.3">
      <c r="A20123" s="65">
        <v>41935</v>
      </c>
      <c r="B20123" s="66" t="s">
        <v>1567</v>
      </c>
      <c r="C20123" s="67">
        <v>0</v>
      </c>
      <c r="D20123" s="67" t="str">
        <f t="shared" si="326"/>
        <v>S1zxcDY-德阳自考地区计划EM</v>
      </c>
      <c r="E20123" s="58"/>
      <c r="L20123" s="51"/>
      <c r="M20123" s="50"/>
      <c r="N20123" s="52"/>
      <c r="Y20123" s="50"/>
      <c r="AA20123" s="52"/>
      <c r="AL20123" s="50"/>
    </row>
    <row r="20124" spans="1:38" x14ac:dyDescent="0.3">
      <c r="A20124" s="60">
        <v>41936</v>
      </c>
      <c r="B20124" s="61" t="s">
        <v>1567</v>
      </c>
      <c r="C20124" s="62">
        <v>1.0900000000000001</v>
      </c>
      <c r="D20124" s="62" t="str">
        <f t="shared" si="326"/>
        <v>S1zxcDY-德阳自考地区计划EM</v>
      </c>
      <c r="E20124" s="58"/>
      <c r="L20124" s="51"/>
      <c r="M20124" s="50"/>
      <c r="N20124" s="52"/>
      <c r="Y20124" s="50"/>
      <c r="AA20124" s="52"/>
      <c r="AL20124" s="50"/>
    </row>
    <row r="20125" spans="1:38" x14ac:dyDescent="0.3">
      <c r="A20125" s="65">
        <v>41937</v>
      </c>
      <c r="B20125" s="66" t="s">
        <v>1567</v>
      </c>
      <c r="C20125" s="67">
        <v>0</v>
      </c>
      <c r="D20125" s="67" t="str">
        <f t="shared" si="326"/>
        <v>S1zxcDY-德阳自考地区计划EM</v>
      </c>
      <c r="E20125" s="58"/>
      <c r="L20125" s="51"/>
      <c r="M20125" s="50"/>
      <c r="N20125" s="52"/>
      <c r="Y20125" s="50"/>
      <c r="AA20125" s="52"/>
      <c r="AL20125" s="50"/>
    </row>
    <row r="20126" spans="1:38" x14ac:dyDescent="0.3">
      <c r="A20126" s="60">
        <v>41938</v>
      </c>
      <c r="B20126" s="61" t="s">
        <v>1567</v>
      </c>
      <c r="C20126" s="62">
        <v>0</v>
      </c>
      <c r="D20126" s="62" t="str">
        <f t="shared" si="326"/>
        <v>S1zxcDY-德阳自考地区计划EM</v>
      </c>
      <c r="E20126" s="58"/>
      <c r="L20126" s="51"/>
      <c r="M20126" s="50"/>
      <c r="N20126" s="52"/>
      <c r="Y20126" s="50"/>
      <c r="AA20126" s="52"/>
      <c r="AL20126" s="50"/>
    </row>
    <row r="20127" spans="1:38" x14ac:dyDescent="0.3">
      <c r="A20127" s="65">
        <v>41941</v>
      </c>
      <c r="B20127" s="66" t="s">
        <v>1567</v>
      </c>
      <c r="C20127" s="67">
        <v>3.98</v>
      </c>
      <c r="D20127" s="67" t="str">
        <f t="shared" si="326"/>
        <v>S1zxcDY-德阳自考地区计划EM</v>
      </c>
      <c r="E20127" s="58"/>
      <c r="L20127" s="51"/>
      <c r="M20127" s="50"/>
      <c r="N20127" s="52"/>
      <c r="Y20127" s="50"/>
      <c r="AA20127" s="52"/>
      <c r="AL20127" s="50"/>
    </row>
    <row r="20128" spans="1:38" x14ac:dyDescent="0.3">
      <c r="A20128" s="60">
        <v>41942</v>
      </c>
      <c r="B20128" s="61" t="s">
        <v>1567</v>
      </c>
      <c r="C20128" s="62">
        <v>0</v>
      </c>
      <c r="D20128" s="62" t="str">
        <f t="shared" si="326"/>
        <v>S1zxcDY-德阳自考地区计划EM</v>
      </c>
      <c r="E20128" s="58"/>
      <c r="L20128" s="51"/>
      <c r="M20128" s="50"/>
      <c r="N20128" s="52"/>
      <c r="Y20128" s="50"/>
      <c r="AA20128" s="52"/>
      <c r="AL20128" s="50"/>
    </row>
    <row r="20129" spans="1:38" x14ac:dyDescent="0.3">
      <c r="A20129" s="65">
        <v>41913</v>
      </c>
      <c r="B20129" s="66" t="s">
        <v>1568</v>
      </c>
      <c r="C20129" s="67">
        <v>0.84</v>
      </c>
      <c r="D20129" s="67" t="str">
        <f t="shared" si="326"/>
        <v>S1zxcDY-德阳自考地区计划PM</v>
      </c>
      <c r="E20129" s="58"/>
      <c r="L20129" s="51"/>
      <c r="M20129" s="50"/>
      <c r="N20129" s="52"/>
      <c r="Y20129" s="50"/>
      <c r="AA20129" s="52"/>
      <c r="AL20129" s="50"/>
    </row>
    <row r="20130" spans="1:38" x14ac:dyDescent="0.3">
      <c r="A20130" s="60">
        <v>41914</v>
      </c>
      <c r="B20130" s="61" t="s">
        <v>1568</v>
      </c>
      <c r="C20130" s="62">
        <v>1.31</v>
      </c>
      <c r="D20130" s="62" t="str">
        <f t="shared" si="326"/>
        <v>S1zxcDY-德阳自考地区计划PM</v>
      </c>
      <c r="E20130" s="58"/>
      <c r="L20130" s="51"/>
      <c r="M20130" s="50"/>
      <c r="N20130" s="52"/>
      <c r="Y20130" s="50"/>
      <c r="AA20130" s="52"/>
      <c r="AL20130" s="50"/>
    </row>
    <row r="20131" spans="1:38" x14ac:dyDescent="0.3">
      <c r="A20131" s="65">
        <v>41915</v>
      </c>
      <c r="B20131" s="66" t="s">
        <v>1568</v>
      </c>
      <c r="C20131" s="67">
        <v>0.54</v>
      </c>
      <c r="D20131" s="67" t="str">
        <f t="shared" si="326"/>
        <v>S1zxcDY-德阳自考地区计划PM</v>
      </c>
      <c r="E20131" s="58"/>
      <c r="L20131" s="51"/>
      <c r="M20131" s="50"/>
      <c r="N20131" s="52"/>
      <c r="Y20131" s="50"/>
      <c r="AA20131" s="52"/>
      <c r="AL20131" s="50"/>
    </row>
    <row r="20132" spans="1:38" x14ac:dyDescent="0.3">
      <c r="A20132" s="60">
        <v>41916</v>
      </c>
      <c r="B20132" s="61" t="s">
        <v>1568</v>
      </c>
      <c r="C20132" s="62">
        <v>2.0099999999999998</v>
      </c>
      <c r="D20132" s="62" t="str">
        <f t="shared" si="326"/>
        <v>S1zxcDY-德阳自考地区计划PM</v>
      </c>
      <c r="E20132" s="58"/>
      <c r="L20132" s="51"/>
      <c r="M20132" s="50"/>
      <c r="N20132" s="52"/>
      <c r="Y20132" s="50"/>
      <c r="AA20132" s="52"/>
      <c r="AL20132" s="50"/>
    </row>
    <row r="20133" spans="1:38" x14ac:dyDescent="0.3">
      <c r="A20133" s="65">
        <v>41917</v>
      </c>
      <c r="B20133" s="66" t="s">
        <v>1568</v>
      </c>
      <c r="C20133" s="67">
        <v>1.66</v>
      </c>
      <c r="D20133" s="67" t="str">
        <f t="shared" si="326"/>
        <v>S1zxcDY-德阳自考地区计划PM</v>
      </c>
      <c r="E20133" s="58"/>
      <c r="L20133" s="51"/>
      <c r="M20133" s="50"/>
      <c r="N20133" s="52"/>
      <c r="Y20133" s="50"/>
      <c r="AA20133" s="52"/>
      <c r="AL20133" s="50"/>
    </row>
    <row r="20134" spans="1:38" x14ac:dyDescent="0.3">
      <c r="A20134" s="60">
        <v>41918</v>
      </c>
      <c r="B20134" s="61" t="s">
        <v>1568</v>
      </c>
      <c r="C20134" s="62">
        <v>0</v>
      </c>
      <c r="D20134" s="62" t="str">
        <f t="shared" si="326"/>
        <v>S1zxcDY-德阳自考地区计划PM</v>
      </c>
      <c r="E20134" s="58"/>
      <c r="L20134" s="51"/>
      <c r="M20134" s="50"/>
      <c r="N20134" s="52"/>
      <c r="Y20134" s="50"/>
      <c r="AA20134" s="52"/>
      <c r="AL20134" s="50"/>
    </row>
    <row r="20135" spans="1:38" x14ac:dyDescent="0.3">
      <c r="A20135" s="65">
        <v>41919</v>
      </c>
      <c r="B20135" s="66" t="s">
        <v>1568</v>
      </c>
      <c r="C20135" s="67">
        <v>3.13</v>
      </c>
      <c r="D20135" s="67" t="str">
        <f t="shared" si="326"/>
        <v>S1zxcDY-德阳自考地区计划PM</v>
      </c>
      <c r="E20135" s="58"/>
      <c r="L20135" s="51"/>
      <c r="M20135" s="50"/>
      <c r="N20135" s="52"/>
      <c r="Y20135" s="50"/>
      <c r="AA20135" s="52"/>
      <c r="AL20135" s="50"/>
    </row>
    <row r="20136" spans="1:38" x14ac:dyDescent="0.3">
      <c r="A20136" s="60">
        <v>41920</v>
      </c>
      <c r="B20136" s="61" t="s">
        <v>1568</v>
      </c>
      <c r="C20136" s="62">
        <v>8.36</v>
      </c>
      <c r="D20136" s="62" t="str">
        <f t="shared" si="326"/>
        <v>S1zxcDY-德阳自考地区计划PM</v>
      </c>
      <c r="E20136" s="58"/>
      <c r="L20136" s="51"/>
      <c r="M20136" s="50"/>
      <c r="N20136" s="52"/>
      <c r="Y20136" s="50"/>
      <c r="AA20136" s="52"/>
      <c r="AL20136" s="50"/>
    </row>
    <row r="20137" spans="1:38" x14ac:dyDescent="0.3">
      <c r="A20137" s="65">
        <v>41921</v>
      </c>
      <c r="B20137" s="66" t="s">
        <v>1568</v>
      </c>
      <c r="C20137" s="67">
        <v>7.63</v>
      </c>
      <c r="D20137" s="67" t="str">
        <f t="shared" si="326"/>
        <v>S1zxcDY-德阳自考地区计划PM</v>
      </c>
      <c r="E20137" s="58"/>
      <c r="L20137" s="51"/>
      <c r="M20137" s="50"/>
      <c r="N20137" s="52"/>
      <c r="Y20137" s="50"/>
      <c r="AA20137" s="52"/>
      <c r="AL20137" s="50"/>
    </row>
    <row r="20138" spans="1:38" x14ac:dyDescent="0.3">
      <c r="A20138" s="60">
        <v>41922</v>
      </c>
      <c r="B20138" s="61" t="s">
        <v>1568</v>
      </c>
      <c r="C20138" s="62">
        <v>6.64</v>
      </c>
      <c r="D20138" s="62" t="str">
        <f t="shared" si="326"/>
        <v>S1zxcDY-德阳自考地区计划PM</v>
      </c>
      <c r="E20138" s="58"/>
      <c r="L20138" s="51"/>
      <c r="M20138" s="50"/>
      <c r="N20138" s="52"/>
      <c r="Y20138" s="50"/>
      <c r="AA20138" s="52"/>
      <c r="AL20138" s="50"/>
    </row>
    <row r="20139" spans="1:38" x14ac:dyDescent="0.3">
      <c r="A20139" s="65">
        <v>41923</v>
      </c>
      <c r="B20139" s="66" t="s">
        <v>1568</v>
      </c>
      <c r="C20139" s="67">
        <v>6.15</v>
      </c>
      <c r="D20139" s="67" t="str">
        <f t="shared" si="326"/>
        <v>S1zxcDY-德阳自考地区计划PM</v>
      </c>
      <c r="E20139" s="58"/>
      <c r="L20139" s="51"/>
      <c r="M20139" s="50"/>
      <c r="N20139" s="52"/>
      <c r="Y20139" s="50"/>
      <c r="AA20139" s="52"/>
      <c r="AL20139" s="50"/>
    </row>
    <row r="20140" spans="1:38" x14ac:dyDescent="0.3">
      <c r="A20140" s="60">
        <v>41924</v>
      </c>
      <c r="B20140" s="61" t="s">
        <v>1568</v>
      </c>
      <c r="C20140" s="62">
        <v>2.7</v>
      </c>
      <c r="D20140" s="62" t="str">
        <f t="shared" si="326"/>
        <v>S1zxcDY-德阳自考地区计划PM</v>
      </c>
      <c r="E20140" s="58"/>
      <c r="L20140" s="51"/>
      <c r="M20140" s="50"/>
      <c r="N20140" s="52"/>
      <c r="Y20140" s="50"/>
      <c r="AA20140" s="52"/>
      <c r="AL20140" s="50"/>
    </row>
    <row r="20141" spans="1:38" x14ac:dyDescent="0.3">
      <c r="A20141" s="65">
        <v>41925</v>
      </c>
      <c r="B20141" s="66" t="s">
        <v>1568</v>
      </c>
      <c r="C20141" s="67">
        <v>8.9</v>
      </c>
      <c r="D20141" s="67" t="str">
        <f t="shared" si="326"/>
        <v>S1zxcDY-德阳自考地区计划PM</v>
      </c>
      <c r="E20141" s="58"/>
      <c r="L20141" s="51"/>
      <c r="M20141" s="50"/>
      <c r="N20141" s="52"/>
      <c r="Y20141" s="50"/>
      <c r="AA20141" s="52"/>
      <c r="AL20141" s="50"/>
    </row>
    <row r="20142" spans="1:38" x14ac:dyDescent="0.3">
      <c r="A20142" s="60">
        <v>41926</v>
      </c>
      <c r="B20142" s="61" t="s">
        <v>1568</v>
      </c>
      <c r="C20142" s="62">
        <v>5.25</v>
      </c>
      <c r="D20142" s="62" t="str">
        <f t="shared" si="326"/>
        <v>S1zxcDY-德阳自考地区计划PM</v>
      </c>
      <c r="E20142" s="58"/>
      <c r="L20142" s="51"/>
      <c r="M20142" s="50"/>
      <c r="N20142" s="52"/>
      <c r="Y20142" s="50"/>
      <c r="AA20142" s="52"/>
      <c r="AL20142" s="50"/>
    </row>
    <row r="20143" spans="1:38" x14ac:dyDescent="0.3">
      <c r="A20143" s="65">
        <v>41929</v>
      </c>
      <c r="B20143" s="66" t="s">
        <v>1568</v>
      </c>
      <c r="C20143" s="67">
        <v>4.75</v>
      </c>
      <c r="D20143" s="67" t="str">
        <f t="shared" si="326"/>
        <v>S1zxcDY-德阳自考地区计划PM</v>
      </c>
      <c r="E20143" s="58"/>
      <c r="L20143" s="51"/>
      <c r="M20143" s="50"/>
      <c r="N20143" s="52"/>
      <c r="Y20143" s="50"/>
      <c r="AA20143" s="52"/>
      <c r="AL20143" s="50"/>
    </row>
    <row r="20144" spans="1:38" x14ac:dyDescent="0.3">
      <c r="A20144" s="60">
        <v>41930</v>
      </c>
      <c r="B20144" s="61" t="s">
        <v>1568</v>
      </c>
      <c r="C20144" s="62">
        <v>4.67</v>
      </c>
      <c r="D20144" s="62" t="str">
        <f t="shared" si="326"/>
        <v>S1zxcDY-德阳自考地区计划PM</v>
      </c>
      <c r="E20144" s="58"/>
      <c r="L20144" s="51"/>
      <c r="M20144" s="50"/>
      <c r="N20144" s="52"/>
      <c r="Y20144" s="50"/>
      <c r="AA20144" s="52"/>
      <c r="AL20144" s="50"/>
    </row>
    <row r="20145" spans="1:38" x14ac:dyDescent="0.3">
      <c r="A20145" s="65">
        <v>41931</v>
      </c>
      <c r="B20145" s="66" t="s">
        <v>1568</v>
      </c>
      <c r="C20145" s="67">
        <v>1.92</v>
      </c>
      <c r="D20145" s="67" t="str">
        <f t="shared" si="326"/>
        <v>S1zxcDY-德阳自考地区计划PM</v>
      </c>
      <c r="E20145" s="58"/>
      <c r="L20145" s="51"/>
      <c r="M20145" s="50"/>
      <c r="N20145" s="52"/>
      <c r="Y20145" s="50"/>
      <c r="AA20145" s="52"/>
      <c r="AL20145" s="50"/>
    </row>
    <row r="20146" spans="1:38" x14ac:dyDescent="0.3">
      <c r="A20146" s="60">
        <v>41932</v>
      </c>
      <c r="B20146" s="61" t="s">
        <v>1568</v>
      </c>
      <c r="C20146" s="62">
        <v>1.82</v>
      </c>
      <c r="D20146" s="62" t="str">
        <f t="shared" si="326"/>
        <v>S1zxcDY-德阳自考地区计划PM</v>
      </c>
      <c r="E20146" s="58"/>
      <c r="L20146" s="51"/>
      <c r="M20146" s="50"/>
      <c r="N20146" s="52"/>
      <c r="Y20146" s="50"/>
      <c r="AA20146" s="52"/>
      <c r="AL20146" s="50"/>
    </row>
    <row r="20147" spans="1:38" x14ac:dyDescent="0.3">
      <c r="A20147" s="65">
        <v>41933</v>
      </c>
      <c r="B20147" s="66" t="s">
        <v>1568</v>
      </c>
      <c r="C20147" s="67">
        <v>1.18</v>
      </c>
      <c r="D20147" s="67" t="str">
        <f t="shared" si="326"/>
        <v>S1zxcDY-德阳自考地区计划PM</v>
      </c>
      <c r="E20147" s="58"/>
      <c r="L20147" s="51"/>
      <c r="M20147" s="50"/>
      <c r="N20147" s="52"/>
      <c r="Y20147" s="50"/>
      <c r="AA20147" s="52"/>
      <c r="AL20147" s="50"/>
    </row>
    <row r="20148" spans="1:38" x14ac:dyDescent="0.3">
      <c r="A20148" s="60">
        <v>41934</v>
      </c>
      <c r="B20148" s="61" t="s">
        <v>1568</v>
      </c>
      <c r="C20148" s="62">
        <v>1.31</v>
      </c>
      <c r="D20148" s="62" t="str">
        <f t="shared" si="326"/>
        <v>S1zxcDY-德阳自考地区计划PM</v>
      </c>
      <c r="E20148" s="58"/>
      <c r="L20148" s="51"/>
      <c r="M20148" s="50"/>
      <c r="N20148" s="52"/>
      <c r="Y20148" s="50"/>
      <c r="AA20148" s="52"/>
      <c r="AL20148" s="50"/>
    </row>
    <row r="20149" spans="1:38" x14ac:dyDescent="0.3">
      <c r="A20149" s="65">
        <v>41935</v>
      </c>
      <c r="B20149" s="66" t="s">
        <v>1568</v>
      </c>
      <c r="C20149" s="67">
        <v>2.86</v>
      </c>
      <c r="D20149" s="67" t="str">
        <f t="shared" si="326"/>
        <v>S1zxcDY-德阳自考地区计划PM</v>
      </c>
      <c r="E20149" s="58"/>
      <c r="L20149" s="51"/>
      <c r="M20149" s="50"/>
      <c r="N20149" s="52"/>
      <c r="Y20149" s="50"/>
      <c r="AA20149" s="52"/>
      <c r="AL20149" s="50"/>
    </row>
    <row r="20150" spans="1:38" x14ac:dyDescent="0.3">
      <c r="A20150" s="60">
        <v>41936</v>
      </c>
      <c r="B20150" s="61" t="s">
        <v>1568</v>
      </c>
      <c r="C20150" s="62">
        <v>3.17</v>
      </c>
      <c r="D20150" s="62" t="str">
        <f t="shared" si="326"/>
        <v>S1zxcDY-德阳自考地区计划PM</v>
      </c>
      <c r="E20150" s="58"/>
      <c r="L20150" s="51"/>
      <c r="M20150" s="50"/>
      <c r="N20150" s="52"/>
      <c r="Y20150" s="50"/>
      <c r="AA20150" s="52"/>
      <c r="AL20150" s="50"/>
    </row>
    <row r="20151" spans="1:38" x14ac:dyDescent="0.3">
      <c r="A20151" s="65">
        <v>41937</v>
      </c>
      <c r="B20151" s="66" t="s">
        <v>1568</v>
      </c>
      <c r="C20151" s="67">
        <v>1.55</v>
      </c>
      <c r="D20151" s="67" t="str">
        <f t="shared" si="326"/>
        <v>S1zxcDY-德阳自考地区计划PM</v>
      </c>
      <c r="E20151" s="58"/>
      <c r="L20151" s="51"/>
      <c r="M20151" s="50"/>
      <c r="N20151" s="52"/>
      <c r="Y20151" s="50"/>
      <c r="AA20151" s="52"/>
      <c r="AL20151" s="50"/>
    </row>
    <row r="20152" spans="1:38" x14ac:dyDescent="0.3">
      <c r="A20152" s="60">
        <v>41938</v>
      </c>
      <c r="B20152" s="61" t="s">
        <v>1568</v>
      </c>
      <c r="C20152" s="62">
        <v>0</v>
      </c>
      <c r="D20152" s="62" t="str">
        <f t="shared" si="326"/>
        <v>S1zxcDY-德阳自考地区计划PM</v>
      </c>
      <c r="E20152" s="58"/>
      <c r="L20152" s="51"/>
      <c r="M20152" s="50"/>
      <c r="N20152" s="52"/>
      <c r="Y20152" s="50"/>
      <c r="AA20152" s="52"/>
      <c r="AL20152" s="50"/>
    </row>
    <row r="20153" spans="1:38" x14ac:dyDescent="0.3">
      <c r="A20153" s="65">
        <v>41939</v>
      </c>
      <c r="B20153" s="66" t="s">
        <v>1568</v>
      </c>
      <c r="C20153" s="67">
        <v>1.1200000000000001</v>
      </c>
      <c r="D20153" s="67" t="str">
        <f t="shared" si="326"/>
        <v>S1zxcDY-德阳自考地区计划PM</v>
      </c>
      <c r="E20153" s="58"/>
      <c r="L20153" s="51"/>
      <c r="M20153" s="50"/>
      <c r="N20153" s="52"/>
      <c r="Y20153" s="50"/>
      <c r="AA20153" s="52"/>
      <c r="AL20153" s="50"/>
    </row>
    <row r="20154" spans="1:38" x14ac:dyDescent="0.3">
      <c r="A20154" s="60">
        <v>41940</v>
      </c>
      <c r="B20154" s="61" t="s">
        <v>1568</v>
      </c>
      <c r="C20154" s="62">
        <v>3.54</v>
      </c>
      <c r="D20154" s="62" t="str">
        <f t="shared" si="326"/>
        <v>S1zxcDY-德阳自考地区计划PM</v>
      </c>
      <c r="E20154" s="58"/>
      <c r="L20154" s="51"/>
      <c r="M20154" s="50"/>
      <c r="N20154" s="52"/>
      <c r="Y20154" s="50"/>
      <c r="AA20154" s="52"/>
      <c r="AL20154" s="50"/>
    </row>
    <row r="20155" spans="1:38" x14ac:dyDescent="0.3">
      <c r="A20155" s="65">
        <v>41941</v>
      </c>
      <c r="B20155" s="66" t="s">
        <v>1568</v>
      </c>
      <c r="C20155" s="67">
        <v>0.7</v>
      </c>
      <c r="D20155" s="67" t="str">
        <f t="shared" si="326"/>
        <v>S1zxcDY-德阳自考地区计划PM</v>
      </c>
      <c r="E20155" s="58"/>
      <c r="L20155" s="51"/>
      <c r="M20155" s="50"/>
      <c r="N20155" s="52"/>
      <c r="Y20155" s="50"/>
      <c r="AA20155" s="52"/>
      <c r="AL20155" s="50"/>
    </row>
    <row r="20156" spans="1:38" x14ac:dyDescent="0.3">
      <c r="A20156" s="60">
        <v>41942</v>
      </c>
      <c r="B20156" s="61" t="s">
        <v>1568</v>
      </c>
      <c r="C20156" s="62">
        <v>1.95</v>
      </c>
      <c r="D20156" s="62" t="str">
        <f t="shared" si="326"/>
        <v>S1zxcDY-德阳自考地区计划PM</v>
      </c>
      <c r="E20156" s="58"/>
      <c r="L20156" s="51"/>
      <c r="M20156" s="50"/>
      <c r="N20156" s="52"/>
      <c r="Y20156" s="50"/>
      <c r="AA20156" s="52"/>
      <c r="AL20156" s="50"/>
    </row>
    <row r="20157" spans="1:38" x14ac:dyDescent="0.3">
      <c r="A20157" s="65">
        <v>41943</v>
      </c>
      <c r="B20157" s="66" t="s">
        <v>1568</v>
      </c>
      <c r="C20157" s="67">
        <v>5.46</v>
      </c>
      <c r="D20157" s="67" t="str">
        <f t="shared" si="326"/>
        <v>S1zxcDY-德阳自考地区计划PM</v>
      </c>
      <c r="E20157" s="58"/>
      <c r="L20157" s="51"/>
      <c r="M20157" s="50"/>
      <c r="N20157" s="52"/>
      <c r="Y20157" s="50"/>
      <c r="AA20157" s="52"/>
      <c r="AL20157" s="50"/>
    </row>
    <row r="20158" spans="1:38" x14ac:dyDescent="0.3">
      <c r="A20158" s="60">
        <v>41913</v>
      </c>
      <c r="B20158" s="61" t="s">
        <v>1569</v>
      </c>
      <c r="C20158" s="62">
        <v>0</v>
      </c>
      <c r="D20158" s="62" t="str">
        <f t="shared" si="326"/>
        <v>S1zxcDY-德阳自考西财院校计划EM</v>
      </c>
      <c r="E20158" s="58"/>
      <c r="L20158" s="51"/>
      <c r="M20158" s="50"/>
      <c r="N20158" s="52"/>
      <c r="Y20158" s="50"/>
      <c r="AA20158" s="52"/>
      <c r="AL20158" s="50"/>
    </row>
    <row r="20159" spans="1:38" x14ac:dyDescent="0.3">
      <c r="A20159" s="65">
        <v>41921</v>
      </c>
      <c r="B20159" s="66" t="s">
        <v>1569</v>
      </c>
      <c r="C20159" s="67">
        <v>1.39</v>
      </c>
      <c r="D20159" s="67" t="str">
        <f t="shared" si="326"/>
        <v>S1zxcDY-德阳自考西财院校计划EM</v>
      </c>
      <c r="E20159" s="58"/>
      <c r="L20159" s="51"/>
      <c r="M20159" s="50"/>
      <c r="N20159" s="52"/>
      <c r="Y20159" s="50"/>
      <c r="AA20159" s="52"/>
      <c r="AL20159" s="50"/>
    </row>
    <row r="20160" spans="1:38" x14ac:dyDescent="0.3">
      <c r="A20160" s="60">
        <v>41922</v>
      </c>
      <c r="B20160" s="61" t="s">
        <v>1569</v>
      </c>
      <c r="C20160" s="62">
        <v>0</v>
      </c>
      <c r="D20160" s="62" t="str">
        <f t="shared" si="326"/>
        <v>S1zxcDY-德阳自考西财院校计划EM</v>
      </c>
      <c r="E20160" s="58"/>
      <c r="L20160" s="51"/>
      <c r="M20160" s="50"/>
      <c r="N20160" s="52"/>
      <c r="Y20160" s="50"/>
      <c r="AA20160" s="52"/>
      <c r="AL20160" s="50"/>
    </row>
    <row r="20161" spans="1:38" x14ac:dyDescent="0.3">
      <c r="A20161" s="65">
        <v>41924</v>
      </c>
      <c r="B20161" s="66" t="s">
        <v>1569</v>
      </c>
      <c r="C20161" s="67">
        <v>0</v>
      </c>
      <c r="D20161" s="67" t="str">
        <f t="shared" si="326"/>
        <v>S1zxcDY-德阳自考西财院校计划EM</v>
      </c>
      <c r="E20161" s="58"/>
      <c r="L20161" s="51"/>
      <c r="M20161" s="50"/>
      <c r="N20161" s="52"/>
      <c r="Y20161" s="50"/>
      <c r="AA20161" s="52"/>
      <c r="AL20161" s="50"/>
    </row>
    <row r="20162" spans="1:38" x14ac:dyDescent="0.3">
      <c r="A20162" s="60">
        <v>41933</v>
      </c>
      <c r="B20162" s="61" t="s">
        <v>1569</v>
      </c>
      <c r="C20162" s="62">
        <v>0</v>
      </c>
      <c r="D20162" s="62" t="str">
        <f t="shared" si="326"/>
        <v>S1zxcDY-德阳自考西财院校计划EM</v>
      </c>
      <c r="E20162" s="58"/>
      <c r="L20162" s="51"/>
      <c r="M20162" s="50"/>
      <c r="N20162" s="52"/>
      <c r="Y20162" s="50"/>
      <c r="AA20162" s="52"/>
      <c r="AL20162" s="50"/>
    </row>
    <row r="20163" spans="1:38" x14ac:dyDescent="0.3">
      <c r="A20163" s="65">
        <v>41934</v>
      </c>
      <c r="B20163" s="66" t="s">
        <v>1569</v>
      </c>
      <c r="C20163" s="67">
        <v>0</v>
      </c>
      <c r="D20163" s="67" t="str">
        <f t="shared" si="326"/>
        <v>S1zxcDY-德阳自考西财院校计划EM</v>
      </c>
      <c r="E20163" s="58"/>
      <c r="L20163" s="51"/>
      <c r="M20163" s="50"/>
      <c r="N20163" s="52"/>
      <c r="Y20163" s="50"/>
      <c r="AA20163" s="52"/>
      <c r="AL20163" s="50"/>
    </row>
    <row r="20164" spans="1:38" x14ac:dyDescent="0.3">
      <c r="A20164" s="60">
        <v>41935</v>
      </c>
      <c r="B20164" s="61" t="s">
        <v>1569</v>
      </c>
      <c r="C20164" s="62">
        <v>0</v>
      </c>
      <c r="D20164" s="62" t="str">
        <f t="shared" si="326"/>
        <v>S1zxcDY-德阳自考西财院校计划EM</v>
      </c>
      <c r="E20164" s="58"/>
      <c r="L20164" s="51"/>
      <c r="M20164" s="50"/>
      <c r="N20164" s="52"/>
      <c r="Y20164" s="50"/>
      <c r="AA20164" s="52"/>
      <c r="AL20164" s="50"/>
    </row>
    <row r="20165" spans="1:38" x14ac:dyDescent="0.3">
      <c r="A20165" s="65">
        <v>41937</v>
      </c>
      <c r="B20165" s="66" t="s">
        <v>1569</v>
      </c>
      <c r="C20165" s="67">
        <v>1.9</v>
      </c>
      <c r="D20165" s="67" t="str">
        <f t="shared" si="326"/>
        <v>S1zxcDY-德阳自考西财院校计划EM</v>
      </c>
      <c r="E20165" s="58"/>
      <c r="L20165" s="51"/>
      <c r="M20165" s="50"/>
      <c r="N20165" s="52"/>
      <c r="Y20165" s="50"/>
      <c r="AA20165" s="52"/>
      <c r="AL20165" s="50"/>
    </row>
    <row r="20166" spans="1:38" x14ac:dyDescent="0.3">
      <c r="A20166" s="60">
        <v>41941</v>
      </c>
      <c r="B20166" s="61" t="s">
        <v>1569</v>
      </c>
      <c r="C20166" s="62">
        <v>0</v>
      </c>
      <c r="D20166" s="62" t="str">
        <f t="shared" ref="D20166:D20229" si="327">LEFT(B20166,2)&amp;"zxc"&amp;MID(B20166,4,100)</f>
        <v>S1zxcDY-德阳自考西财院校计划EM</v>
      </c>
      <c r="E20166" s="58"/>
      <c r="L20166" s="51"/>
      <c r="M20166" s="50"/>
      <c r="N20166" s="52"/>
      <c r="Y20166" s="50"/>
      <c r="AA20166" s="52"/>
      <c r="AL20166" s="50"/>
    </row>
    <row r="20167" spans="1:38" x14ac:dyDescent="0.3">
      <c r="A20167" s="65">
        <v>41914</v>
      </c>
      <c r="B20167" s="66" t="s">
        <v>1570</v>
      </c>
      <c r="C20167" s="67">
        <v>0</v>
      </c>
      <c r="D20167" s="67" t="str">
        <f t="shared" si="327"/>
        <v>S1zxcDY-德阳自考-西财院校计划PM</v>
      </c>
      <c r="E20167" s="58"/>
      <c r="L20167" s="51"/>
      <c r="M20167" s="50"/>
      <c r="N20167" s="52"/>
      <c r="Y20167" s="50"/>
      <c r="AA20167" s="52"/>
      <c r="AL20167" s="50"/>
    </row>
    <row r="20168" spans="1:38" x14ac:dyDescent="0.3">
      <c r="A20168" s="60">
        <v>41916</v>
      </c>
      <c r="B20168" s="61" t="s">
        <v>1570</v>
      </c>
      <c r="C20168" s="62">
        <v>0.3</v>
      </c>
      <c r="D20168" s="62" t="str">
        <f t="shared" si="327"/>
        <v>S1zxcDY-德阳自考-西财院校计划PM</v>
      </c>
      <c r="E20168" s="58"/>
      <c r="L20168" s="51"/>
      <c r="M20168" s="50"/>
      <c r="N20168" s="52"/>
      <c r="Y20168" s="50"/>
      <c r="AA20168" s="52"/>
      <c r="AL20168" s="50"/>
    </row>
    <row r="20169" spans="1:38" x14ac:dyDescent="0.3">
      <c r="A20169" s="65">
        <v>41919</v>
      </c>
      <c r="B20169" s="66" t="s">
        <v>1570</v>
      </c>
      <c r="C20169" s="67">
        <v>0</v>
      </c>
      <c r="D20169" s="67" t="str">
        <f t="shared" si="327"/>
        <v>S1zxcDY-德阳自考-西财院校计划PM</v>
      </c>
      <c r="E20169" s="58"/>
      <c r="L20169" s="51"/>
      <c r="M20169" s="50"/>
      <c r="N20169" s="52"/>
      <c r="Y20169" s="50"/>
      <c r="AA20169" s="52"/>
      <c r="AL20169" s="50"/>
    </row>
    <row r="20170" spans="1:38" x14ac:dyDescent="0.3">
      <c r="A20170" s="60">
        <v>41920</v>
      </c>
      <c r="B20170" s="61" t="s">
        <v>1570</v>
      </c>
      <c r="C20170" s="62">
        <v>0</v>
      </c>
      <c r="D20170" s="62" t="str">
        <f t="shared" si="327"/>
        <v>S1zxcDY-德阳自考-西财院校计划PM</v>
      </c>
      <c r="E20170" s="58"/>
      <c r="L20170" s="51"/>
      <c r="M20170" s="50"/>
      <c r="N20170" s="52"/>
      <c r="Y20170" s="50"/>
      <c r="AA20170" s="52"/>
      <c r="AL20170" s="50"/>
    </row>
    <row r="20171" spans="1:38" x14ac:dyDescent="0.3">
      <c r="A20171" s="65">
        <v>41921</v>
      </c>
      <c r="B20171" s="66" t="s">
        <v>1570</v>
      </c>
      <c r="C20171" s="67">
        <v>0</v>
      </c>
      <c r="D20171" s="67" t="str">
        <f t="shared" si="327"/>
        <v>S1zxcDY-德阳自考-西财院校计划PM</v>
      </c>
      <c r="E20171" s="58"/>
      <c r="L20171" s="51"/>
      <c r="M20171" s="50"/>
      <c r="N20171" s="52"/>
      <c r="Y20171" s="50"/>
      <c r="AA20171" s="52"/>
      <c r="AL20171" s="50"/>
    </row>
    <row r="20172" spans="1:38" x14ac:dyDescent="0.3">
      <c r="A20172" s="60">
        <v>41922</v>
      </c>
      <c r="B20172" s="61" t="s">
        <v>1570</v>
      </c>
      <c r="C20172" s="62">
        <v>0</v>
      </c>
      <c r="D20172" s="62" t="str">
        <f t="shared" si="327"/>
        <v>S1zxcDY-德阳自考-西财院校计划PM</v>
      </c>
      <c r="E20172" s="58"/>
      <c r="L20172" s="51"/>
      <c r="M20172" s="50"/>
      <c r="N20172" s="52"/>
      <c r="Y20172" s="50"/>
      <c r="AA20172" s="52"/>
      <c r="AL20172" s="50"/>
    </row>
    <row r="20173" spans="1:38" x14ac:dyDescent="0.3">
      <c r="A20173" s="65">
        <v>41923</v>
      </c>
      <c r="B20173" s="66" t="s">
        <v>1570</v>
      </c>
      <c r="C20173" s="67">
        <v>0</v>
      </c>
      <c r="D20173" s="67" t="str">
        <f t="shared" si="327"/>
        <v>S1zxcDY-德阳自考-西财院校计划PM</v>
      </c>
      <c r="E20173" s="58"/>
      <c r="L20173" s="51"/>
      <c r="M20173" s="50"/>
      <c r="N20173" s="52"/>
      <c r="Y20173" s="50"/>
      <c r="AA20173" s="52"/>
      <c r="AL20173" s="50"/>
    </row>
    <row r="20174" spans="1:38" x14ac:dyDescent="0.3">
      <c r="A20174" s="60">
        <v>41924</v>
      </c>
      <c r="B20174" s="61" t="s">
        <v>1570</v>
      </c>
      <c r="C20174" s="62">
        <v>0</v>
      </c>
      <c r="D20174" s="62" t="str">
        <f t="shared" si="327"/>
        <v>S1zxcDY-德阳自考-西财院校计划PM</v>
      </c>
      <c r="E20174" s="58"/>
      <c r="L20174" s="51"/>
      <c r="M20174" s="50"/>
      <c r="N20174" s="52"/>
      <c r="Y20174" s="50"/>
      <c r="AA20174" s="52"/>
      <c r="AL20174" s="50"/>
    </row>
    <row r="20175" spans="1:38" x14ac:dyDescent="0.3">
      <c r="A20175" s="65">
        <v>41925</v>
      </c>
      <c r="B20175" s="66" t="s">
        <v>1570</v>
      </c>
      <c r="C20175" s="67">
        <v>0</v>
      </c>
      <c r="D20175" s="67" t="str">
        <f t="shared" si="327"/>
        <v>S1zxcDY-德阳自考-西财院校计划PM</v>
      </c>
      <c r="E20175" s="58"/>
      <c r="L20175" s="51"/>
      <c r="M20175" s="50"/>
      <c r="N20175" s="52"/>
      <c r="Y20175" s="50"/>
      <c r="AA20175" s="52"/>
      <c r="AL20175" s="50"/>
    </row>
    <row r="20176" spans="1:38" x14ac:dyDescent="0.3">
      <c r="A20176" s="60">
        <v>41926</v>
      </c>
      <c r="B20176" s="61" t="s">
        <v>1570</v>
      </c>
      <c r="C20176" s="62">
        <v>0</v>
      </c>
      <c r="D20176" s="62" t="str">
        <f t="shared" si="327"/>
        <v>S1zxcDY-德阳自考-西财院校计划PM</v>
      </c>
      <c r="E20176" s="58"/>
      <c r="L20176" s="51"/>
      <c r="M20176" s="50"/>
      <c r="N20176" s="52"/>
      <c r="Y20176" s="50"/>
      <c r="AA20176" s="52"/>
      <c r="AL20176" s="50"/>
    </row>
    <row r="20177" spans="1:38" x14ac:dyDescent="0.3">
      <c r="A20177" s="65">
        <v>41929</v>
      </c>
      <c r="B20177" s="66" t="s">
        <v>1570</v>
      </c>
      <c r="C20177" s="67">
        <v>0</v>
      </c>
      <c r="D20177" s="67" t="str">
        <f t="shared" si="327"/>
        <v>S1zxcDY-德阳自考-西财院校计划PM</v>
      </c>
      <c r="E20177" s="58"/>
      <c r="L20177" s="51"/>
      <c r="M20177" s="50"/>
      <c r="N20177" s="52"/>
      <c r="Y20177" s="50"/>
      <c r="AA20177" s="52"/>
      <c r="AL20177" s="50"/>
    </row>
    <row r="20178" spans="1:38" x14ac:dyDescent="0.3">
      <c r="A20178" s="60">
        <v>41930</v>
      </c>
      <c r="B20178" s="61" t="s">
        <v>1570</v>
      </c>
      <c r="C20178" s="62">
        <v>0</v>
      </c>
      <c r="D20178" s="62" t="str">
        <f t="shared" si="327"/>
        <v>S1zxcDY-德阳自考-西财院校计划PM</v>
      </c>
      <c r="E20178" s="58"/>
      <c r="L20178" s="51"/>
      <c r="M20178" s="50"/>
      <c r="N20178" s="52"/>
      <c r="Y20178" s="50"/>
      <c r="AA20178" s="52"/>
      <c r="AL20178" s="50"/>
    </row>
    <row r="20179" spans="1:38" x14ac:dyDescent="0.3">
      <c r="A20179" s="65">
        <v>41931</v>
      </c>
      <c r="B20179" s="66" t="s">
        <v>1570</v>
      </c>
      <c r="C20179" s="67">
        <v>0</v>
      </c>
      <c r="D20179" s="67" t="str">
        <f t="shared" si="327"/>
        <v>S1zxcDY-德阳自考-西财院校计划PM</v>
      </c>
      <c r="E20179" s="58"/>
      <c r="L20179" s="51"/>
      <c r="M20179" s="50"/>
      <c r="N20179" s="52"/>
      <c r="Y20179" s="50"/>
      <c r="AA20179" s="52"/>
      <c r="AL20179" s="50"/>
    </row>
    <row r="20180" spans="1:38" x14ac:dyDescent="0.3">
      <c r="A20180" s="60">
        <v>41932</v>
      </c>
      <c r="B20180" s="61" t="s">
        <v>1570</v>
      </c>
      <c r="C20180" s="62">
        <v>0</v>
      </c>
      <c r="D20180" s="62" t="str">
        <f t="shared" si="327"/>
        <v>S1zxcDY-德阳自考-西财院校计划PM</v>
      </c>
      <c r="E20180" s="58"/>
      <c r="L20180" s="51"/>
      <c r="M20180" s="50"/>
      <c r="N20180" s="52"/>
      <c r="Y20180" s="50"/>
      <c r="AA20180" s="52"/>
      <c r="AL20180" s="50"/>
    </row>
    <row r="20181" spans="1:38" x14ac:dyDescent="0.3">
      <c r="A20181" s="65">
        <v>41933</v>
      </c>
      <c r="B20181" s="66" t="s">
        <v>1570</v>
      </c>
      <c r="C20181" s="67">
        <v>0</v>
      </c>
      <c r="D20181" s="67" t="str">
        <f t="shared" si="327"/>
        <v>S1zxcDY-德阳自考-西财院校计划PM</v>
      </c>
      <c r="E20181" s="58"/>
      <c r="L20181" s="51"/>
      <c r="M20181" s="50"/>
      <c r="N20181" s="52"/>
      <c r="Y20181" s="50"/>
      <c r="AA20181" s="52"/>
      <c r="AL20181" s="50"/>
    </row>
    <row r="20182" spans="1:38" x14ac:dyDescent="0.3">
      <c r="A20182" s="60">
        <v>41934</v>
      </c>
      <c r="B20182" s="61" t="s">
        <v>1570</v>
      </c>
      <c r="C20182" s="62">
        <v>0</v>
      </c>
      <c r="D20182" s="62" t="str">
        <f t="shared" si="327"/>
        <v>S1zxcDY-德阳自考-西财院校计划PM</v>
      </c>
      <c r="E20182" s="58"/>
      <c r="L20182" s="51"/>
      <c r="M20182" s="50"/>
      <c r="N20182" s="52"/>
      <c r="Y20182" s="50"/>
      <c r="AA20182" s="52"/>
      <c r="AL20182" s="50"/>
    </row>
    <row r="20183" spans="1:38" x14ac:dyDescent="0.3">
      <c r="A20183" s="65">
        <v>41935</v>
      </c>
      <c r="B20183" s="66" t="s">
        <v>1570</v>
      </c>
      <c r="C20183" s="67">
        <v>0</v>
      </c>
      <c r="D20183" s="67" t="str">
        <f t="shared" si="327"/>
        <v>S1zxcDY-德阳自考-西财院校计划PM</v>
      </c>
      <c r="E20183" s="58"/>
      <c r="L20183" s="51"/>
      <c r="M20183" s="50"/>
      <c r="N20183" s="52"/>
      <c r="Y20183" s="50"/>
      <c r="AA20183" s="52"/>
      <c r="AL20183" s="50"/>
    </row>
    <row r="20184" spans="1:38" x14ac:dyDescent="0.3">
      <c r="A20184" s="60">
        <v>41936</v>
      </c>
      <c r="B20184" s="61" t="s">
        <v>1570</v>
      </c>
      <c r="C20184" s="62">
        <v>0</v>
      </c>
      <c r="D20184" s="62" t="str">
        <f t="shared" si="327"/>
        <v>S1zxcDY-德阳自考-西财院校计划PM</v>
      </c>
      <c r="E20184" s="58"/>
      <c r="L20184" s="51"/>
      <c r="M20184" s="50"/>
      <c r="N20184" s="52"/>
      <c r="Y20184" s="50"/>
      <c r="AA20184" s="52"/>
      <c r="AL20184" s="50"/>
    </row>
    <row r="20185" spans="1:38" x14ac:dyDescent="0.3">
      <c r="A20185" s="65">
        <v>41937</v>
      </c>
      <c r="B20185" s="66" t="s">
        <v>1570</v>
      </c>
      <c r="C20185" s="67">
        <v>0.3</v>
      </c>
      <c r="D20185" s="67" t="str">
        <f t="shared" si="327"/>
        <v>S1zxcDY-德阳自考-西财院校计划PM</v>
      </c>
      <c r="E20185" s="58"/>
      <c r="L20185" s="51"/>
      <c r="M20185" s="50"/>
      <c r="N20185" s="52"/>
      <c r="Y20185" s="50"/>
      <c r="AA20185" s="52"/>
      <c r="AL20185" s="50"/>
    </row>
    <row r="20186" spans="1:38" x14ac:dyDescent="0.3">
      <c r="A20186" s="60">
        <v>41938</v>
      </c>
      <c r="B20186" s="61" t="s">
        <v>1570</v>
      </c>
      <c r="C20186" s="62">
        <v>0</v>
      </c>
      <c r="D20186" s="62" t="str">
        <f t="shared" si="327"/>
        <v>S1zxcDY-德阳自考-西财院校计划PM</v>
      </c>
      <c r="E20186" s="58"/>
      <c r="L20186" s="51"/>
      <c r="M20186" s="50"/>
      <c r="N20186" s="52"/>
      <c r="Y20186" s="50"/>
      <c r="AA20186" s="52"/>
      <c r="AL20186" s="50"/>
    </row>
    <row r="20187" spans="1:38" x14ac:dyDescent="0.3">
      <c r="A20187" s="65">
        <v>41939</v>
      </c>
      <c r="B20187" s="66" t="s">
        <v>1570</v>
      </c>
      <c r="C20187" s="67">
        <v>0</v>
      </c>
      <c r="D20187" s="67" t="str">
        <f t="shared" si="327"/>
        <v>S1zxcDY-德阳自考-西财院校计划PM</v>
      </c>
      <c r="E20187" s="58"/>
      <c r="L20187" s="51"/>
      <c r="M20187" s="50"/>
      <c r="N20187" s="52"/>
      <c r="Y20187" s="50"/>
      <c r="AA20187" s="52"/>
      <c r="AL20187" s="50"/>
    </row>
    <row r="20188" spans="1:38" x14ac:dyDescent="0.3">
      <c r="A20188" s="60">
        <v>41940</v>
      </c>
      <c r="B20188" s="61" t="s">
        <v>1570</v>
      </c>
      <c r="C20188" s="62">
        <v>0</v>
      </c>
      <c r="D20188" s="62" t="str">
        <f t="shared" si="327"/>
        <v>S1zxcDY-德阳自考-西财院校计划PM</v>
      </c>
      <c r="E20188" s="58"/>
      <c r="L20188" s="51"/>
      <c r="M20188" s="50"/>
      <c r="N20188" s="52"/>
      <c r="Y20188" s="50"/>
      <c r="AA20188" s="52"/>
      <c r="AL20188" s="50"/>
    </row>
    <row r="20189" spans="1:38" x14ac:dyDescent="0.3">
      <c r="A20189" s="65">
        <v>41941</v>
      </c>
      <c r="B20189" s="66" t="s">
        <v>1570</v>
      </c>
      <c r="C20189" s="67">
        <v>0</v>
      </c>
      <c r="D20189" s="67" t="str">
        <f t="shared" si="327"/>
        <v>S1zxcDY-德阳自考-西财院校计划PM</v>
      </c>
      <c r="E20189" s="58"/>
      <c r="L20189" s="51"/>
      <c r="M20189" s="50"/>
      <c r="N20189" s="52"/>
      <c r="Y20189" s="50"/>
      <c r="AA20189" s="52"/>
      <c r="AL20189" s="50"/>
    </row>
    <row r="20190" spans="1:38" x14ac:dyDescent="0.3">
      <c r="A20190" s="60">
        <v>41942</v>
      </c>
      <c r="B20190" s="61" t="s">
        <v>1570</v>
      </c>
      <c r="C20190" s="62">
        <v>0</v>
      </c>
      <c r="D20190" s="62" t="str">
        <f t="shared" si="327"/>
        <v>S1zxcDY-德阳自考-西财院校计划PM</v>
      </c>
      <c r="E20190" s="58"/>
      <c r="L20190" s="51"/>
      <c r="M20190" s="50"/>
      <c r="N20190" s="52"/>
      <c r="Y20190" s="50"/>
      <c r="AA20190" s="52"/>
      <c r="AL20190" s="50"/>
    </row>
    <row r="20191" spans="1:38" x14ac:dyDescent="0.3">
      <c r="A20191" s="65">
        <v>41943</v>
      </c>
      <c r="B20191" s="66" t="s">
        <v>1570</v>
      </c>
      <c r="C20191" s="67">
        <v>0</v>
      </c>
      <c r="D20191" s="67" t="str">
        <f t="shared" si="327"/>
        <v>S1zxcDY-德阳自考-西财院校计划PM</v>
      </c>
      <c r="E20191" s="58"/>
      <c r="L20191" s="51"/>
      <c r="M20191" s="50"/>
      <c r="N20191" s="52"/>
      <c r="Y20191" s="50"/>
      <c r="AA20191" s="52"/>
      <c r="AL20191" s="50"/>
    </row>
    <row r="20192" spans="1:38" x14ac:dyDescent="0.3">
      <c r="A20192" s="60">
        <v>41940</v>
      </c>
      <c r="B20192" s="61" t="s">
        <v>1571</v>
      </c>
      <c r="C20192" s="62">
        <v>0</v>
      </c>
      <c r="D20192" s="62" t="str">
        <f t="shared" si="327"/>
        <v>S1zxcDY-德阳自考院校计划EM</v>
      </c>
      <c r="E20192" s="58"/>
      <c r="L20192" s="51"/>
      <c r="M20192" s="50"/>
      <c r="N20192" s="52"/>
      <c r="Y20192" s="50"/>
      <c r="AA20192" s="52"/>
      <c r="AL20192" s="50"/>
    </row>
    <row r="20193" spans="1:38" x14ac:dyDescent="0.3">
      <c r="A20193" s="65">
        <v>41913</v>
      </c>
      <c r="B20193" s="66" t="s">
        <v>1572</v>
      </c>
      <c r="C20193" s="67">
        <v>0</v>
      </c>
      <c r="D20193" s="67" t="str">
        <f t="shared" si="327"/>
        <v>S1zxcDY-德阳自考院校计划PM</v>
      </c>
      <c r="E20193" s="58"/>
      <c r="L20193" s="51"/>
      <c r="M20193" s="50"/>
      <c r="N20193" s="52"/>
      <c r="Y20193" s="50"/>
      <c r="AA20193" s="52"/>
      <c r="AL20193" s="50"/>
    </row>
    <row r="20194" spans="1:38" x14ac:dyDescent="0.3">
      <c r="A20194" s="60">
        <v>41914</v>
      </c>
      <c r="B20194" s="61" t="s">
        <v>1572</v>
      </c>
      <c r="C20194" s="62">
        <v>0</v>
      </c>
      <c r="D20194" s="62" t="str">
        <f t="shared" si="327"/>
        <v>S1zxcDY-德阳自考院校计划PM</v>
      </c>
      <c r="E20194" s="58"/>
      <c r="L20194" s="51"/>
      <c r="M20194" s="50"/>
      <c r="N20194" s="52"/>
      <c r="Y20194" s="50"/>
      <c r="AA20194" s="52"/>
      <c r="AL20194" s="50"/>
    </row>
    <row r="20195" spans="1:38" x14ac:dyDescent="0.3">
      <c r="A20195" s="65">
        <v>41915</v>
      </c>
      <c r="B20195" s="66" t="s">
        <v>1572</v>
      </c>
      <c r="C20195" s="67">
        <v>0</v>
      </c>
      <c r="D20195" s="67" t="str">
        <f t="shared" si="327"/>
        <v>S1zxcDY-德阳自考院校计划PM</v>
      </c>
      <c r="E20195" s="58"/>
      <c r="L20195" s="51"/>
      <c r="M20195" s="50"/>
      <c r="N20195" s="52"/>
      <c r="Y20195" s="50"/>
      <c r="AA20195" s="52"/>
      <c r="AL20195" s="50"/>
    </row>
    <row r="20196" spans="1:38" x14ac:dyDescent="0.3">
      <c r="A20196" s="60">
        <v>41916</v>
      </c>
      <c r="B20196" s="61" t="s">
        <v>1572</v>
      </c>
      <c r="C20196" s="62">
        <v>0</v>
      </c>
      <c r="D20196" s="62" t="str">
        <f t="shared" si="327"/>
        <v>S1zxcDY-德阳自考院校计划PM</v>
      </c>
      <c r="E20196" s="58"/>
      <c r="L20196" s="51"/>
      <c r="M20196" s="50"/>
      <c r="N20196" s="52"/>
      <c r="Y20196" s="50"/>
      <c r="AA20196" s="52"/>
      <c r="AL20196" s="50"/>
    </row>
    <row r="20197" spans="1:38" x14ac:dyDescent="0.3">
      <c r="A20197" s="65">
        <v>41920</v>
      </c>
      <c r="B20197" s="66" t="s">
        <v>1572</v>
      </c>
      <c r="C20197" s="67">
        <v>0</v>
      </c>
      <c r="D20197" s="67" t="str">
        <f t="shared" si="327"/>
        <v>S1zxcDY-德阳自考院校计划PM</v>
      </c>
      <c r="E20197" s="58"/>
      <c r="L20197" s="51"/>
      <c r="M20197" s="50"/>
      <c r="N20197" s="52"/>
      <c r="Y20197" s="50"/>
      <c r="AA20197" s="52"/>
      <c r="AL20197" s="50"/>
    </row>
    <row r="20198" spans="1:38" x14ac:dyDescent="0.3">
      <c r="A20198" s="60">
        <v>41921</v>
      </c>
      <c r="B20198" s="61" t="s">
        <v>1572</v>
      </c>
      <c r="C20198" s="62">
        <v>0.33</v>
      </c>
      <c r="D20198" s="62" t="str">
        <f t="shared" si="327"/>
        <v>S1zxcDY-德阳自考院校计划PM</v>
      </c>
      <c r="E20198" s="58"/>
      <c r="L20198" s="51"/>
      <c r="M20198" s="50"/>
      <c r="N20198" s="52"/>
      <c r="Y20198" s="50"/>
      <c r="AA20198" s="52"/>
      <c r="AL20198" s="50"/>
    </row>
    <row r="20199" spans="1:38" x14ac:dyDescent="0.3">
      <c r="A20199" s="65">
        <v>41922</v>
      </c>
      <c r="B20199" s="66" t="s">
        <v>1572</v>
      </c>
      <c r="C20199" s="67">
        <v>0</v>
      </c>
      <c r="D20199" s="67" t="str">
        <f t="shared" si="327"/>
        <v>S1zxcDY-德阳自考院校计划PM</v>
      </c>
      <c r="E20199" s="58"/>
      <c r="L20199" s="51"/>
      <c r="M20199" s="50"/>
      <c r="N20199" s="52"/>
      <c r="Y20199" s="50"/>
      <c r="AA20199" s="52"/>
      <c r="AL20199" s="50"/>
    </row>
    <row r="20200" spans="1:38" x14ac:dyDescent="0.3">
      <c r="A20200" s="60">
        <v>41923</v>
      </c>
      <c r="B20200" s="61" t="s">
        <v>1572</v>
      </c>
      <c r="C20200" s="62">
        <v>0</v>
      </c>
      <c r="D20200" s="62" t="str">
        <f t="shared" si="327"/>
        <v>S1zxcDY-德阳自考院校计划PM</v>
      </c>
      <c r="E20200" s="58"/>
      <c r="L20200" s="51"/>
      <c r="M20200" s="50"/>
      <c r="N20200" s="52"/>
      <c r="Y20200" s="50"/>
      <c r="AA20200" s="52"/>
      <c r="AL20200" s="50"/>
    </row>
    <row r="20201" spans="1:38" x14ac:dyDescent="0.3">
      <c r="A20201" s="65">
        <v>41924</v>
      </c>
      <c r="B20201" s="66" t="s">
        <v>1572</v>
      </c>
      <c r="C20201" s="67">
        <v>0.7</v>
      </c>
      <c r="D20201" s="67" t="str">
        <f t="shared" si="327"/>
        <v>S1zxcDY-德阳自考院校计划PM</v>
      </c>
      <c r="E20201" s="58"/>
      <c r="L20201" s="51"/>
      <c r="M20201" s="50"/>
      <c r="N20201" s="52"/>
      <c r="Y20201" s="50"/>
      <c r="AA20201" s="52"/>
      <c r="AL20201" s="50"/>
    </row>
    <row r="20202" spans="1:38" x14ac:dyDescent="0.3">
      <c r="A20202" s="60">
        <v>41925</v>
      </c>
      <c r="B20202" s="61" t="s">
        <v>1572</v>
      </c>
      <c r="C20202" s="62">
        <v>0</v>
      </c>
      <c r="D20202" s="62" t="str">
        <f t="shared" si="327"/>
        <v>S1zxcDY-德阳自考院校计划PM</v>
      </c>
      <c r="E20202" s="58"/>
      <c r="L20202" s="51"/>
      <c r="M20202" s="50"/>
      <c r="N20202" s="52"/>
      <c r="Y20202" s="50"/>
      <c r="AA20202" s="52"/>
      <c r="AL20202" s="50"/>
    </row>
    <row r="20203" spans="1:38" x14ac:dyDescent="0.3">
      <c r="A20203" s="65">
        <v>41931</v>
      </c>
      <c r="B20203" s="66" t="s">
        <v>1572</v>
      </c>
      <c r="C20203" s="67">
        <v>0</v>
      </c>
      <c r="D20203" s="67" t="str">
        <f t="shared" si="327"/>
        <v>S1zxcDY-德阳自考院校计划PM</v>
      </c>
      <c r="E20203" s="58"/>
      <c r="L20203" s="51"/>
      <c r="M20203" s="50"/>
      <c r="N20203" s="52"/>
      <c r="Y20203" s="50"/>
      <c r="AA20203" s="52"/>
      <c r="AL20203" s="50"/>
    </row>
    <row r="20204" spans="1:38" x14ac:dyDescent="0.3">
      <c r="A20204" s="60">
        <v>41933</v>
      </c>
      <c r="B20204" s="61" t="s">
        <v>1572</v>
      </c>
      <c r="C20204" s="62">
        <v>0</v>
      </c>
      <c r="D20204" s="62" t="str">
        <f t="shared" si="327"/>
        <v>S1zxcDY-德阳自考院校计划PM</v>
      </c>
      <c r="E20204" s="58"/>
      <c r="L20204" s="51"/>
      <c r="M20204" s="50"/>
      <c r="N20204" s="52"/>
      <c r="Y20204" s="50"/>
      <c r="AA20204" s="52"/>
      <c r="AL20204" s="50"/>
    </row>
    <row r="20205" spans="1:38" x14ac:dyDescent="0.3">
      <c r="A20205" s="65">
        <v>41936</v>
      </c>
      <c r="B20205" s="66" t="s">
        <v>1572</v>
      </c>
      <c r="C20205" s="67">
        <v>0</v>
      </c>
      <c r="D20205" s="67" t="str">
        <f t="shared" si="327"/>
        <v>S1zxcDY-德阳自考院校计划PM</v>
      </c>
      <c r="E20205" s="58"/>
      <c r="L20205" s="51"/>
      <c r="M20205" s="50"/>
      <c r="N20205" s="52"/>
      <c r="Y20205" s="50"/>
      <c r="AA20205" s="52"/>
      <c r="AL20205" s="50"/>
    </row>
    <row r="20206" spans="1:38" x14ac:dyDescent="0.3">
      <c r="A20206" s="60">
        <v>41937</v>
      </c>
      <c r="B20206" s="61" t="s">
        <v>1572</v>
      </c>
      <c r="C20206" s="62">
        <v>0</v>
      </c>
      <c r="D20206" s="62" t="str">
        <f t="shared" si="327"/>
        <v>S1zxcDY-德阳自考院校计划PM</v>
      </c>
      <c r="E20206" s="58"/>
      <c r="L20206" s="51"/>
      <c r="M20206" s="50"/>
      <c r="N20206" s="52"/>
      <c r="Y20206" s="50"/>
      <c r="AA20206" s="52"/>
      <c r="AL20206" s="50"/>
    </row>
    <row r="20207" spans="1:38" x14ac:dyDescent="0.3">
      <c r="A20207" s="65">
        <v>41940</v>
      </c>
      <c r="B20207" s="66" t="s">
        <v>1572</v>
      </c>
      <c r="C20207" s="67">
        <v>0</v>
      </c>
      <c r="D20207" s="67" t="str">
        <f t="shared" si="327"/>
        <v>S1zxcDY-德阳自考院校计划PM</v>
      </c>
      <c r="E20207" s="58"/>
      <c r="L20207" s="51"/>
      <c r="M20207" s="50"/>
      <c r="N20207" s="52"/>
      <c r="Y20207" s="50"/>
      <c r="AA20207" s="52"/>
      <c r="AL20207" s="50"/>
    </row>
    <row r="20208" spans="1:38" x14ac:dyDescent="0.3">
      <c r="A20208" s="60">
        <v>41935</v>
      </c>
      <c r="B20208" s="61" t="s">
        <v>1573</v>
      </c>
      <c r="C20208" s="62">
        <v>0.81</v>
      </c>
      <c r="D20208" s="62" t="str">
        <f t="shared" si="327"/>
        <v>S1zxcDY-自考20141023新</v>
      </c>
      <c r="E20208" s="58"/>
      <c r="L20208" s="51"/>
      <c r="M20208" s="50"/>
      <c r="N20208" s="52"/>
      <c r="Y20208" s="50"/>
      <c r="AA20208" s="52"/>
      <c r="AL20208" s="50"/>
    </row>
    <row r="20209" spans="1:38" x14ac:dyDescent="0.3">
      <c r="A20209" s="65">
        <v>41936</v>
      </c>
      <c r="B20209" s="66" t="s">
        <v>1573</v>
      </c>
      <c r="C20209" s="67">
        <v>0.35</v>
      </c>
      <c r="D20209" s="67" t="str">
        <f t="shared" si="327"/>
        <v>S1zxcDY-自考20141023新</v>
      </c>
      <c r="E20209" s="58"/>
      <c r="L20209" s="51"/>
      <c r="M20209" s="50"/>
      <c r="N20209" s="52"/>
      <c r="Y20209" s="50"/>
      <c r="AA20209" s="52"/>
      <c r="AL20209" s="50"/>
    </row>
    <row r="20210" spans="1:38" x14ac:dyDescent="0.3">
      <c r="A20210" s="60">
        <v>41937</v>
      </c>
      <c r="B20210" s="61" t="s">
        <v>1573</v>
      </c>
      <c r="C20210" s="62">
        <v>9.57</v>
      </c>
      <c r="D20210" s="62" t="str">
        <f t="shared" si="327"/>
        <v>S1zxcDY-自考20141023新</v>
      </c>
      <c r="E20210" s="58"/>
      <c r="L20210" s="51"/>
      <c r="M20210" s="50"/>
      <c r="N20210" s="52"/>
      <c r="Y20210" s="50"/>
      <c r="AA20210" s="52"/>
      <c r="AL20210" s="50"/>
    </row>
    <row r="20211" spans="1:38" x14ac:dyDescent="0.3">
      <c r="A20211" s="65">
        <v>41938</v>
      </c>
      <c r="B20211" s="66" t="s">
        <v>1573</v>
      </c>
      <c r="C20211" s="67">
        <v>4.4400000000000004</v>
      </c>
      <c r="D20211" s="67" t="str">
        <f t="shared" si="327"/>
        <v>S1zxcDY-自考20141023新</v>
      </c>
      <c r="E20211" s="58"/>
      <c r="L20211" s="51"/>
      <c r="M20211" s="50"/>
      <c r="N20211" s="52"/>
      <c r="Y20211" s="50"/>
      <c r="AA20211" s="52"/>
      <c r="AL20211" s="50"/>
    </row>
    <row r="20212" spans="1:38" x14ac:dyDescent="0.3">
      <c r="A20212" s="60">
        <v>41939</v>
      </c>
      <c r="B20212" s="61" t="s">
        <v>1573</v>
      </c>
      <c r="C20212" s="62">
        <v>0.92</v>
      </c>
      <c r="D20212" s="62" t="str">
        <f t="shared" si="327"/>
        <v>S1zxcDY-自考20141023新</v>
      </c>
      <c r="E20212" s="58"/>
      <c r="L20212" s="51"/>
      <c r="M20212" s="50"/>
      <c r="N20212" s="52"/>
      <c r="Y20212" s="50"/>
      <c r="AA20212" s="52"/>
      <c r="AL20212" s="50"/>
    </row>
    <row r="20213" spans="1:38" x14ac:dyDescent="0.3">
      <c r="A20213" s="65">
        <v>41940</v>
      </c>
      <c r="B20213" s="66" t="s">
        <v>1573</v>
      </c>
      <c r="C20213" s="67">
        <v>1.42</v>
      </c>
      <c r="D20213" s="67" t="str">
        <f t="shared" si="327"/>
        <v>S1zxcDY-自考20141023新</v>
      </c>
      <c r="E20213" s="58"/>
      <c r="L20213" s="51"/>
      <c r="M20213" s="50"/>
      <c r="N20213" s="52"/>
      <c r="Y20213" s="50"/>
      <c r="AA20213" s="52"/>
      <c r="AL20213" s="50"/>
    </row>
    <row r="20214" spans="1:38" x14ac:dyDescent="0.3">
      <c r="A20214" s="60">
        <v>41941</v>
      </c>
      <c r="B20214" s="61" t="s">
        <v>1573</v>
      </c>
      <c r="C20214" s="62">
        <v>5.49</v>
      </c>
      <c r="D20214" s="62" t="str">
        <f t="shared" si="327"/>
        <v>S1zxcDY-自考20141023新</v>
      </c>
      <c r="E20214" s="58"/>
      <c r="L20214" s="51"/>
      <c r="M20214" s="50"/>
      <c r="N20214" s="52"/>
      <c r="Y20214" s="50"/>
      <c r="AA20214" s="52"/>
      <c r="AL20214" s="50"/>
    </row>
    <row r="20215" spans="1:38" x14ac:dyDescent="0.3">
      <c r="A20215" s="65">
        <v>41942</v>
      </c>
      <c r="B20215" s="66" t="s">
        <v>1573</v>
      </c>
      <c r="C20215" s="67">
        <v>1.39</v>
      </c>
      <c r="D20215" s="67" t="str">
        <f t="shared" si="327"/>
        <v>S1zxcDY-自考20141023新</v>
      </c>
      <c r="E20215" s="58"/>
      <c r="L20215" s="51"/>
      <c r="M20215" s="50"/>
      <c r="N20215" s="52"/>
      <c r="Y20215" s="50"/>
      <c r="AA20215" s="52"/>
      <c r="AL20215" s="50"/>
    </row>
    <row r="20216" spans="1:38" x14ac:dyDescent="0.3">
      <c r="A20216" s="60">
        <v>41943</v>
      </c>
      <c r="B20216" s="61" t="s">
        <v>1573</v>
      </c>
      <c r="C20216" s="62">
        <v>2.56</v>
      </c>
      <c r="D20216" s="62" t="str">
        <f t="shared" si="327"/>
        <v>S1zxcDY-自考20141023新</v>
      </c>
      <c r="E20216" s="58"/>
      <c r="L20216" s="51"/>
      <c r="M20216" s="50"/>
      <c r="N20216" s="52"/>
      <c r="Y20216" s="50"/>
      <c r="AA20216" s="52"/>
      <c r="AL20216" s="50"/>
    </row>
    <row r="20217" spans="1:38" x14ac:dyDescent="0.3">
      <c r="A20217" s="65">
        <v>41913</v>
      </c>
      <c r="B20217" s="66" t="s">
        <v>1574</v>
      </c>
      <c r="C20217" s="67">
        <v>0</v>
      </c>
      <c r="D20217" s="67" t="str">
        <f t="shared" si="327"/>
        <v>S1zxcDY-自考-德阳-X级计划（EM）</v>
      </c>
      <c r="E20217" s="58"/>
      <c r="L20217" s="51"/>
      <c r="M20217" s="50"/>
      <c r="N20217" s="52"/>
      <c r="Y20217" s="50"/>
      <c r="AA20217" s="52"/>
      <c r="AL20217" s="50"/>
    </row>
    <row r="20218" spans="1:38" x14ac:dyDescent="0.3">
      <c r="A20218" s="60">
        <v>41914</v>
      </c>
      <c r="B20218" s="61" t="s">
        <v>1574</v>
      </c>
      <c r="C20218" s="62">
        <v>0.92</v>
      </c>
      <c r="D20218" s="62" t="str">
        <f t="shared" si="327"/>
        <v>S1zxcDY-自考-德阳-X级计划（EM）</v>
      </c>
      <c r="E20218" s="58"/>
      <c r="L20218" s="51"/>
      <c r="M20218" s="50"/>
      <c r="N20218" s="52"/>
      <c r="Y20218" s="50"/>
      <c r="AA20218" s="52"/>
      <c r="AL20218" s="50"/>
    </row>
    <row r="20219" spans="1:38" x14ac:dyDescent="0.3">
      <c r="A20219" s="65">
        <v>41915</v>
      </c>
      <c r="B20219" s="66" t="s">
        <v>1574</v>
      </c>
      <c r="C20219" s="67">
        <v>0</v>
      </c>
      <c r="D20219" s="67" t="str">
        <f t="shared" si="327"/>
        <v>S1zxcDY-自考-德阳-X级计划（EM）</v>
      </c>
      <c r="E20219" s="58"/>
      <c r="L20219" s="51"/>
      <c r="M20219" s="50"/>
      <c r="N20219" s="52"/>
      <c r="Y20219" s="50"/>
      <c r="AA20219" s="52"/>
      <c r="AL20219" s="50"/>
    </row>
    <row r="20220" spans="1:38" x14ac:dyDescent="0.3">
      <c r="A20220" s="60">
        <v>41916</v>
      </c>
      <c r="B20220" s="61" t="s">
        <v>1574</v>
      </c>
      <c r="C20220" s="62">
        <v>1.18</v>
      </c>
      <c r="D20220" s="62" t="str">
        <f t="shared" si="327"/>
        <v>S1zxcDY-自考-德阳-X级计划（EM）</v>
      </c>
      <c r="E20220" s="58"/>
      <c r="L20220" s="51"/>
      <c r="M20220" s="50"/>
      <c r="N20220" s="52"/>
      <c r="Y20220" s="50"/>
      <c r="AA20220" s="52"/>
      <c r="AL20220" s="50"/>
    </row>
    <row r="20221" spans="1:38" x14ac:dyDescent="0.3">
      <c r="A20221" s="65">
        <v>41917</v>
      </c>
      <c r="B20221" s="66" t="s">
        <v>1574</v>
      </c>
      <c r="C20221" s="67">
        <v>2.61</v>
      </c>
      <c r="D20221" s="67" t="str">
        <f t="shared" si="327"/>
        <v>S1zxcDY-自考-德阳-X级计划（EM）</v>
      </c>
      <c r="E20221" s="58"/>
      <c r="L20221" s="51"/>
      <c r="M20221" s="50"/>
      <c r="N20221" s="52"/>
      <c r="Y20221" s="50"/>
      <c r="AA20221" s="52"/>
      <c r="AL20221" s="50"/>
    </row>
    <row r="20222" spans="1:38" x14ac:dyDescent="0.3">
      <c r="A20222" s="60">
        <v>41918</v>
      </c>
      <c r="B20222" s="61" t="s">
        <v>1574</v>
      </c>
      <c r="C20222" s="62">
        <v>1.97</v>
      </c>
      <c r="D20222" s="62" t="str">
        <f t="shared" si="327"/>
        <v>S1zxcDY-自考-德阳-X级计划（EM）</v>
      </c>
      <c r="E20222" s="58"/>
      <c r="L20222" s="51"/>
      <c r="M20222" s="50"/>
      <c r="N20222" s="52"/>
      <c r="Y20222" s="50"/>
      <c r="AA20222" s="52"/>
      <c r="AL20222" s="50"/>
    </row>
    <row r="20223" spans="1:38" x14ac:dyDescent="0.3">
      <c r="A20223" s="65">
        <v>41919</v>
      </c>
      <c r="B20223" s="66" t="s">
        <v>1574</v>
      </c>
      <c r="C20223" s="67">
        <v>12.32</v>
      </c>
      <c r="D20223" s="67" t="str">
        <f t="shared" si="327"/>
        <v>S1zxcDY-自考-德阳-X级计划（EM）</v>
      </c>
      <c r="E20223" s="58"/>
      <c r="L20223" s="51"/>
      <c r="M20223" s="50"/>
      <c r="N20223" s="52"/>
      <c r="Y20223" s="50"/>
      <c r="AA20223" s="52"/>
      <c r="AL20223" s="50"/>
    </row>
    <row r="20224" spans="1:38" x14ac:dyDescent="0.3">
      <c r="A20224" s="60">
        <v>41920</v>
      </c>
      <c r="B20224" s="61" t="s">
        <v>1574</v>
      </c>
      <c r="C20224" s="62">
        <v>8.07</v>
      </c>
      <c r="D20224" s="62" t="str">
        <f t="shared" si="327"/>
        <v>S1zxcDY-自考-德阳-X级计划（EM）</v>
      </c>
      <c r="E20224" s="58"/>
      <c r="L20224" s="51"/>
      <c r="M20224" s="50"/>
      <c r="N20224" s="52"/>
      <c r="Y20224" s="50"/>
      <c r="AA20224" s="52"/>
      <c r="AL20224" s="50"/>
    </row>
    <row r="20225" spans="1:38" x14ac:dyDescent="0.3">
      <c r="A20225" s="65">
        <v>41921</v>
      </c>
      <c r="B20225" s="66" t="s">
        <v>1574</v>
      </c>
      <c r="C20225" s="67">
        <v>23.57</v>
      </c>
      <c r="D20225" s="67" t="str">
        <f t="shared" si="327"/>
        <v>S1zxcDY-自考-德阳-X级计划（EM）</v>
      </c>
      <c r="E20225" s="58"/>
      <c r="L20225" s="51"/>
      <c r="M20225" s="50"/>
      <c r="N20225" s="52"/>
      <c r="Y20225" s="50"/>
      <c r="AA20225" s="52"/>
      <c r="AL20225" s="50"/>
    </row>
    <row r="20226" spans="1:38" x14ac:dyDescent="0.3">
      <c r="A20226" s="60">
        <v>41922</v>
      </c>
      <c r="B20226" s="61" t="s">
        <v>1574</v>
      </c>
      <c r="C20226" s="62">
        <v>12.34</v>
      </c>
      <c r="D20226" s="62" t="str">
        <f t="shared" si="327"/>
        <v>S1zxcDY-自考-德阳-X级计划（EM）</v>
      </c>
      <c r="E20226" s="58"/>
      <c r="L20226" s="51"/>
      <c r="M20226" s="50"/>
      <c r="N20226" s="52"/>
      <c r="Y20226" s="50"/>
      <c r="AA20226" s="52"/>
      <c r="AL20226" s="50"/>
    </row>
    <row r="20227" spans="1:38" x14ac:dyDescent="0.3">
      <c r="A20227" s="65">
        <v>41923</v>
      </c>
      <c r="B20227" s="66" t="s">
        <v>1574</v>
      </c>
      <c r="C20227" s="67">
        <v>18.079999999999998</v>
      </c>
      <c r="D20227" s="67" t="str">
        <f t="shared" si="327"/>
        <v>S1zxcDY-自考-德阳-X级计划（EM）</v>
      </c>
      <c r="E20227" s="58"/>
      <c r="L20227" s="51"/>
      <c r="M20227" s="50"/>
      <c r="N20227" s="52"/>
      <c r="Y20227" s="50"/>
      <c r="AA20227" s="52"/>
      <c r="AL20227" s="50"/>
    </row>
    <row r="20228" spans="1:38" x14ac:dyDescent="0.3">
      <c r="A20228" s="60">
        <v>41924</v>
      </c>
      <c r="B20228" s="61" t="s">
        <v>1574</v>
      </c>
      <c r="C20228" s="62">
        <v>5.42</v>
      </c>
      <c r="D20228" s="62" t="str">
        <f t="shared" si="327"/>
        <v>S1zxcDY-自考-德阳-X级计划（EM）</v>
      </c>
      <c r="E20228" s="58"/>
      <c r="L20228" s="51"/>
      <c r="M20228" s="50"/>
      <c r="N20228" s="52"/>
      <c r="Y20228" s="50"/>
      <c r="AA20228" s="52"/>
      <c r="AL20228" s="50"/>
    </row>
    <row r="20229" spans="1:38" x14ac:dyDescent="0.3">
      <c r="A20229" s="65">
        <v>41925</v>
      </c>
      <c r="B20229" s="66" t="s">
        <v>1574</v>
      </c>
      <c r="C20229" s="67">
        <v>15.2</v>
      </c>
      <c r="D20229" s="67" t="str">
        <f t="shared" si="327"/>
        <v>S1zxcDY-自考-德阳-X级计划（EM）</v>
      </c>
      <c r="E20229" s="58"/>
      <c r="L20229" s="51"/>
      <c r="M20229" s="50"/>
      <c r="N20229" s="52"/>
      <c r="Y20229" s="50"/>
      <c r="AA20229" s="52"/>
      <c r="AL20229" s="50"/>
    </row>
    <row r="20230" spans="1:38" x14ac:dyDescent="0.3">
      <c r="A20230" s="60">
        <v>41926</v>
      </c>
      <c r="B20230" s="61" t="s">
        <v>1574</v>
      </c>
      <c r="C20230" s="62">
        <v>11</v>
      </c>
      <c r="D20230" s="62" t="str">
        <f t="shared" ref="D20230:D20293" si="328">LEFT(B20230,2)&amp;"zxc"&amp;MID(B20230,4,100)</f>
        <v>S1zxcDY-自考-德阳-X级计划（EM）</v>
      </c>
      <c r="E20230" s="58"/>
      <c r="L20230" s="51"/>
      <c r="M20230" s="50"/>
      <c r="N20230" s="52"/>
      <c r="Y20230" s="50"/>
      <c r="AA20230" s="52"/>
      <c r="AL20230" s="50"/>
    </row>
    <row r="20231" spans="1:38" x14ac:dyDescent="0.3">
      <c r="A20231" s="65">
        <v>41929</v>
      </c>
      <c r="B20231" s="66" t="s">
        <v>1574</v>
      </c>
      <c r="C20231" s="67">
        <v>0</v>
      </c>
      <c r="D20231" s="67" t="str">
        <f t="shared" si="328"/>
        <v>S1zxcDY-自考-德阳-X级计划（EM）</v>
      </c>
      <c r="E20231" s="58"/>
      <c r="L20231" s="51"/>
      <c r="M20231" s="50"/>
      <c r="N20231" s="52"/>
      <c r="Y20231" s="50"/>
      <c r="AA20231" s="52"/>
      <c r="AL20231" s="50"/>
    </row>
    <row r="20232" spans="1:38" x14ac:dyDescent="0.3">
      <c r="A20232" s="60">
        <v>41930</v>
      </c>
      <c r="B20232" s="61" t="s">
        <v>1574</v>
      </c>
      <c r="C20232" s="62">
        <v>0</v>
      </c>
      <c r="D20232" s="62" t="str">
        <f t="shared" si="328"/>
        <v>S1zxcDY-自考-德阳-X级计划（EM）</v>
      </c>
      <c r="E20232" s="58"/>
      <c r="L20232" s="51"/>
      <c r="M20232" s="50"/>
      <c r="N20232" s="52"/>
      <c r="Y20232" s="50"/>
      <c r="AA20232" s="52"/>
      <c r="AL20232" s="50"/>
    </row>
    <row r="20233" spans="1:38" x14ac:dyDescent="0.3">
      <c r="A20233" s="65">
        <v>41931</v>
      </c>
      <c r="B20233" s="66" t="s">
        <v>1574</v>
      </c>
      <c r="C20233" s="67">
        <v>12.19</v>
      </c>
      <c r="D20233" s="67" t="str">
        <f t="shared" si="328"/>
        <v>S1zxcDY-自考-德阳-X级计划（EM）</v>
      </c>
      <c r="E20233" s="58"/>
      <c r="L20233" s="51"/>
      <c r="M20233" s="50"/>
      <c r="N20233" s="52"/>
      <c r="Y20233" s="50"/>
      <c r="AA20233" s="52"/>
      <c r="AL20233" s="50"/>
    </row>
    <row r="20234" spans="1:38" x14ac:dyDescent="0.3">
      <c r="A20234" s="60">
        <v>41932</v>
      </c>
      <c r="B20234" s="61" t="s">
        <v>1574</v>
      </c>
      <c r="C20234" s="62">
        <v>8.16</v>
      </c>
      <c r="D20234" s="62" t="str">
        <f t="shared" si="328"/>
        <v>S1zxcDY-自考-德阳-X级计划（EM）</v>
      </c>
      <c r="E20234" s="58"/>
      <c r="L20234" s="51"/>
      <c r="M20234" s="50"/>
      <c r="N20234" s="52"/>
      <c r="Y20234" s="50"/>
      <c r="AA20234" s="52"/>
      <c r="AL20234" s="50"/>
    </row>
    <row r="20235" spans="1:38" x14ac:dyDescent="0.3">
      <c r="A20235" s="65">
        <v>41933</v>
      </c>
      <c r="B20235" s="66" t="s">
        <v>1574</v>
      </c>
      <c r="C20235" s="67">
        <v>18.899999999999999</v>
      </c>
      <c r="D20235" s="67" t="str">
        <f t="shared" si="328"/>
        <v>S1zxcDY-自考-德阳-X级计划（EM）</v>
      </c>
      <c r="E20235" s="58"/>
      <c r="L20235" s="51"/>
      <c r="M20235" s="50"/>
      <c r="N20235" s="52"/>
      <c r="Y20235" s="50"/>
      <c r="AA20235" s="52"/>
      <c r="AL20235" s="50"/>
    </row>
    <row r="20236" spans="1:38" x14ac:dyDescent="0.3">
      <c r="A20236" s="60">
        <v>41934</v>
      </c>
      <c r="B20236" s="61" t="s">
        <v>1574</v>
      </c>
      <c r="C20236" s="62">
        <v>0</v>
      </c>
      <c r="D20236" s="62" t="str">
        <f t="shared" si="328"/>
        <v>S1zxcDY-自考-德阳-X级计划（EM）</v>
      </c>
      <c r="E20236" s="58"/>
      <c r="L20236" s="51"/>
      <c r="M20236" s="50"/>
      <c r="N20236" s="52"/>
      <c r="Y20236" s="50"/>
      <c r="AA20236" s="52"/>
      <c r="AL20236" s="50"/>
    </row>
    <row r="20237" spans="1:38" x14ac:dyDescent="0.3">
      <c r="A20237" s="65">
        <v>41935</v>
      </c>
      <c r="B20237" s="66" t="s">
        <v>1574</v>
      </c>
      <c r="C20237" s="67">
        <v>6.81</v>
      </c>
      <c r="D20237" s="67" t="str">
        <f t="shared" si="328"/>
        <v>S1zxcDY-自考-德阳-X级计划（EM）</v>
      </c>
      <c r="E20237" s="58"/>
      <c r="L20237" s="51"/>
      <c r="M20237" s="50"/>
      <c r="N20237" s="52"/>
      <c r="Y20237" s="50"/>
      <c r="AA20237" s="52"/>
      <c r="AL20237" s="50"/>
    </row>
    <row r="20238" spans="1:38" x14ac:dyDescent="0.3">
      <c r="A20238" s="60">
        <v>41936</v>
      </c>
      <c r="B20238" s="61" t="s">
        <v>1574</v>
      </c>
      <c r="C20238" s="62">
        <v>2.78</v>
      </c>
      <c r="D20238" s="62" t="str">
        <f t="shared" si="328"/>
        <v>S1zxcDY-自考-德阳-X级计划（EM）</v>
      </c>
      <c r="E20238" s="58"/>
      <c r="L20238" s="51"/>
      <c r="M20238" s="50"/>
      <c r="N20238" s="52"/>
      <c r="Y20238" s="50"/>
      <c r="AA20238" s="52"/>
      <c r="AL20238" s="50"/>
    </row>
    <row r="20239" spans="1:38" x14ac:dyDescent="0.3">
      <c r="A20239" s="65">
        <v>41937</v>
      </c>
      <c r="B20239" s="66" t="s">
        <v>1574</v>
      </c>
      <c r="C20239" s="67">
        <v>11.77</v>
      </c>
      <c r="D20239" s="67" t="str">
        <f t="shared" si="328"/>
        <v>S1zxcDY-自考-德阳-X级计划（EM）</v>
      </c>
      <c r="E20239" s="58"/>
      <c r="L20239" s="51"/>
      <c r="M20239" s="50"/>
      <c r="N20239" s="52"/>
      <c r="Y20239" s="50"/>
      <c r="AA20239" s="52"/>
      <c r="AL20239" s="50"/>
    </row>
    <row r="20240" spans="1:38" x14ac:dyDescent="0.3">
      <c r="A20240" s="60">
        <v>41938</v>
      </c>
      <c r="B20240" s="61" t="s">
        <v>1574</v>
      </c>
      <c r="C20240" s="62">
        <v>2.63</v>
      </c>
      <c r="D20240" s="62" t="str">
        <f t="shared" si="328"/>
        <v>S1zxcDY-自考-德阳-X级计划（EM）</v>
      </c>
      <c r="E20240" s="58"/>
      <c r="L20240" s="51"/>
      <c r="M20240" s="50"/>
      <c r="N20240" s="52"/>
      <c r="Y20240" s="50"/>
      <c r="AA20240" s="52"/>
      <c r="AL20240" s="50"/>
    </row>
    <row r="20241" spans="1:38" x14ac:dyDescent="0.3">
      <c r="A20241" s="65">
        <v>41939</v>
      </c>
      <c r="B20241" s="66" t="s">
        <v>1574</v>
      </c>
      <c r="C20241" s="67">
        <v>0</v>
      </c>
      <c r="D20241" s="67" t="str">
        <f t="shared" si="328"/>
        <v>S1zxcDY-自考-德阳-X级计划（EM）</v>
      </c>
      <c r="E20241" s="58"/>
      <c r="L20241" s="51"/>
      <c r="M20241" s="50"/>
      <c r="N20241" s="52"/>
      <c r="Y20241" s="50"/>
      <c r="AA20241" s="52"/>
      <c r="AL20241" s="50"/>
    </row>
    <row r="20242" spans="1:38" x14ac:dyDescent="0.3">
      <c r="A20242" s="60">
        <v>41940</v>
      </c>
      <c r="B20242" s="61" t="s">
        <v>1574</v>
      </c>
      <c r="C20242" s="62">
        <v>1.39</v>
      </c>
      <c r="D20242" s="62" t="str">
        <f t="shared" si="328"/>
        <v>S1zxcDY-自考-德阳-X级计划（EM）</v>
      </c>
      <c r="E20242" s="58"/>
      <c r="L20242" s="51"/>
      <c r="M20242" s="50"/>
      <c r="N20242" s="52"/>
      <c r="Y20242" s="50"/>
      <c r="AA20242" s="52"/>
      <c r="AL20242" s="50"/>
    </row>
    <row r="20243" spans="1:38" x14ac:dyDescent="0.3">
      <c r="A20243" s="65">
        <v>41941</v>
      </c>
      <c r="B20243" s="66" t="s">
        <v>1574</v>
      </c>
      <c r="C20243" s="67">
        <v>9.1999999999999993</v>
      </c>
      <c r="D20243" s="67" t="str">
        <f t="shared" si="328"/>
        <v>S1zxcDY-自考-德阳-X级计划（EM）</v>
      </c>
      <c r="E20243" s="58"/>
      <c r="L20243" s="51"/>
      <c r="M20243" s="50"/>
      <c r="N20243" s="52"/>
      <c r="Y20243" s="50"/>
      <c r="AA20243" s="52"/>
      <c r="AL20243" s="50"/>
    </row>
    <row r="20244" spans="1:38" x14ac:dyDescent="0.3">
      <c r="A20244" s="60">
        <v>41942</v>
      </c>
      <c r="B20244" s="61" t="s">
        <v>1574</v>
      </c>
      <c r="C20244" s="62">
        <v>5.26</v>
      </c>
      <c r="D20244" s="62" t="str">
        <f t="shared" si="328"/>
        <v>S1zxcDY-自考-德阳-X级计划（EM）</v>
      </c>
      <c r="E20244" s="58"/>
      <c r="L20244" s="51"/>
      <c r="M20244" s="50"/>
      <c r="N20244" s="52"/>
      <c r="Y20244" s="50"/>
      <c r="AA20244" s="52"/>
      <c r="AL20244" s="50"/>
    </row>
    <row r="20245" spans="1:38" x14ac:dyDescent="0.3">
      <c r="A20245" s="65">
        <v>41943</v>
      </c>
      <c r="B20245" s="66" t="s">
        <v>1574</v>
      </c>
      <c r="C20245" s="67">
        <v>2.78</v>
      </c>
      <c r="D20245" s="67" t="str">
        <f t="shared" si="328"/>
        <v>S1zxcDY-自考-德阳-X级计划（EM）</v>
      </c>
      <c r="E20245" s="58"/>
      <c r="L20245" s="51"/>
      <c r="M20245" s="50"/>
      <c r="N20245" s="52"/>
      <c r="Y20245" s="50"/>
      <c r="AA20245" s="52"/>
      <c r="AL20245" s="50"/>
    </row>
    <row r="20246" spans="1:38" x14ac:dyDescent="0.3">
      <c r="A20246" s="60">
        <v>41913</v>
      </c>
      <c r="B20246" s="61" t="s">
        <v>1575</v>
      </c>
      <c r="C20246" s="62">
        <v>1.28</v>
      </c>
      <c r="D20246" s="62" t="str">
        <f t="shared" si="328"/>
        <v>S1zxcDY-自考-德阳-X级计划（PM）</v>
      </c>
      <c r="E20246" s="58"/>
      <c r="L20246" s="51"/>
      <c r="M20246" s="50"/>
      <c r="N20246" s="52"/>
      <c r="Y20246" s="50"/>
      <c r="AA20246" s="52"/>
      <c r="AL20246" s="50"/>
    </row>
    <row r="20247" spans="1:38" x14ac:dyDescent="0.3">
      <c r="A20247" s="65">
        <v>41914</v>
      </c>
      <c r="B20247" s="66" t="s">
        <v>1575</v>
      </c>
      <c r="C20247" s="67">
        <v>0</v>
      </c>
      <c r="D20247" s="67" t="str">
        <f t="shared" si="328"/>
        <v>S1zxcDY-自考-德阳-X级计划（PM）</v>
      </c>
      <c r="E20247" s="58"/>
      <c r="L20247" s="51"/>
      <c r="M20247" s="50"/>
      <c r="N20247" s="52"/>
      <c r="Y20247" s="50"/>
      <c r="AA20247" s="52"/>
      <c r="AL20247" s="50"/>
    </row>
    <row r="20248" spans="1:38" x14ac:dyDescent="0.3">
      <c r="A20248" s="60">
        <v>41915</v>
      </c>
      <c r="B20248" s="61" t="s">
        <v>1575</v>
      </c>
      <c r="C20248" s="62">
        <v>0.34</v>
      </c>
      <c r="D20248" s="62" t="str">
        <f t="shared" si="328"/>
        <v>S1zxcDY-自考-德阳-X级计划（PM）</v>
      </c>
      <c r="E20248" s="58"/>
      <c r="L20248" s="51"/>
      <c r="M20248" s="50"/>
      <c r="N20248" s="52"/>
      <c r="Y20248" s="50"/>
      <c r="AA20248" s="52"/>
      <c r="AL20248" s="50"/>
    </row>
    <row r="20249" spans="1:38" x14ac:dyDescent="0.3">
      <c r="A20249" s="65">
        <v>41916</v>
      </c>
      <c r="B20249" s="66" t="s">
        <v>1575</v>
      </c>
      <c r="C20249" s="67">
        <v>0.61</v>
      </c>
      <c r="D20249" s="67" t="str">
        <f t="shared" si="328"/>
        <v>S1zxcDY-自考-德阳-X级计划（PM）</v>
      </c>
      <c r="E20249" s="58"/>
      <c r="L20249" s="51"/>
      <c r="M20249" s="50"/>
      <c r="N20249" s="52"/>
      <c r="Y20249" s="50"/>
      <c r="AA20249" s="52"/>
      <c r="AL20249" s="50"/>
    </row>
    <row r="20250" spans="1:38" x14ac:dyDescent="0.3">
      <c r="A20250" s="60">
        <v>41917</v>
      </c>
      <c r="B20250" s="61" t="s">
        <v>1575</v>
      </c>
      <c r="C20250" s="62">
        <v>1.34</v>
      </c>
      <c r="D20250" s="62" t="str">
        <f t="shared" si="328"/>
        <v>S1zxcDY-自考-德阳-X级计划（PM）</v>
      </c>
      <c r="E20250" s="58"/>
      <c r="L20250" s="51"/>
      <c r="M20250" s="50"/>
      <c r="N20250" s="52"/>
      <c r="Y20250" s="50"/>
      <c r="AA20250" s="52"/>
      <c r="AL20250" s="50"/>
    </row>
    <row r="20251" spans="1:38" x14ac:dyDescent="0.3">
      <c r="A20251" s="65">
        <v>41918</v>
      </c>
      <c r="B20251" s="66" t="s">
        <v>1575</v>
      </c>
      <c r="C20251" s="67">
        <v>0</v>
      </c>
      <c r="D20251" s="67" t="str">
        <f t="shared" si="328"/>
        <v>S1zxcDY-自考-德阳-X级计划（PM）</v>
      </c>
      <c r="E20251" s="58"/>
      <c r="L20251" s="51"/>
      <c r="M20251" s="50"/>
      <c r="N20251" s="52"/>
      <c r="Y20251" s="50"/>
      <c r="AA20251" s="52"/>
      <c r="AL20251" s="50"/>
    </row>
    <row r="20252" spans="1:38" x14ac:dyDescent="0.3">
      <c r="A20252" s="60">
        <v>41919</v>
      </c>
      <c r="B20252" s="61" t="s">
        <v>1575</v>
      </c>
      <c r="C20252" s="62">
        <v>2.4</v>
      </c>
      <c r="D20252" s="62" t="str">
        <f t="shared" si="328"/>
        <v>S1zxcDY-自考-德阳-X级计划（PM）</v>
      </c>
      <c r="E20252" s="58"/>
      <c r="L20252" s="51"/>
      <c r="M20252" s="50"/>
      <c r="N20252" s="52"/>
      <c r="Y20252" s="50"/>
      <c r="AA20252" s="52"/>
      <c r="AL20252" s="50"/>
    </row>
    <row r="20253" spans="1:38" x14ac:dyDescent="0.3">
      <c r="A20253" s="65">
        <v>41920</v>
      </c>
      <c r="B20253" s="66" t="s">
        <v>1575</v>
      </c>
      <c r="C20253" s="67">
        <v>2.63</v>
      </c>
      <c r="D20253" s="67" t="str">
        <f t="shared" si="328"/>
        <v>S1zxcDY-自考-德阳-X级计划（PM）</v>
      </c>
      <c r="E20253" s="58"/>
      <c r="L20253" s="51"/>
      <c r="M20253" s="50"/>
      <c r="N20253" s="52"/>
      <c r="Y20253" s="50"/>
      <c r="AA20253" s="52"/>
      <c r="AL20253" s="50"/>
    </row>
    <row r="20254" spans="1:38" x14ac:dyDescent="0.3">
      <c r="A20254" s="60">
        <v>41921</v>
      </c>
      <c r="B20254" s="61" t="s">
        <v>1575</v>
      </c>
      <c r="C20254" s="62">
        <v>3.72</v>
      </c>
      <c r="D20254" s="62" t="str">
        <f t="shared" si="328"/>
        <v>S1zxcDY-自考-德阳-X级计划（PM）</v>
      </c>
      <c r="E20254" s="58"/>
      <c r="L20254" s="51"/>
      <c r="M20254" s="50"/>
      <c r="N20254" s="52"/>
      <c r="Y20254" s="50"/>
      <c r="AA20254" s="52"/>
      <c r="AL20254" s="50"/>
    </row>
    <row r="20255" spans="1:38" x14ac:dyDescent="0.3">
      <c r="A20255" s="65">
        <v>41922</v>
      </c>
      <c r="B20255" s="66" t="s">
        <v>1575</v>
      </c>
      <c r="C20255" s="67">
        <v>1.19</v>
      </c>
      <c r="D20255" s="67" t="str">
        <f t="shared" si="328"/>
        <v>S1zxcDY-自考-德阳-X级计划（PM）</v>
      </c>
      <c r="E20255" s="58"/>
      <c r="L20255" s="51"/>
      <c r="M20255" s="50"/>
      <c r="N20255" s="52"/>
      <c r="Y20255" s="50"/>
      <c r="AA20255" s="52"/>
      <c r="AL20255" s="50"/>
    </row>
    <row r="20256" spans="1:38" x14ac:dyDescent="0.3">
      <c r="A20256" s="60">
        <v>41923</v>
      </c>
      <c r="B20256" s="61" t="s">
        <v>1575</v>
      </c>
      <c r="C20256" s="62">
        <v>0.84</v>
      </c>
      <c r="D20256" s="62" t="str">
        <f t="shared" si="328"/>
        <v>S1zxcDY-自考-德阳-X级计划（PM）</v>
      </c>
      <c r="E20256" s="58"/>
      <c r="L20256" s="51"/>
      <c r="M20256" s="50"/>
      <c r="N20256" s="52"/>
      <c r="Y20256" s="50"/>
      <c r="AA20256" s="52"/>
      <c r="AL20256" s="50"/>
    </row>
    <row r="20257" spans="1:38" x14ac:dyDescent="0.3">
      <c r="A20257" s="65">
        <v>41924</v>
      </c>
      <c r="B20257" s="66" t="s">
        <v>1575</v>
      </c>
      <c r="C20257" s="67">
        <v>0.79</v>
      </c>
      <c r="D20257" s="67" t="str">
        <f t="shared" si="328"/>
        <v>S1zxcDY-自考-德阳-X级计划（PM）</v>
      </c>
      <c r="E20257" s="58"/>
      <c r="L20257" s="51"/>
      <c r="M20257" s="50"/>
      <c r="N20257" s="52"/>
      <c r="Y20257" s="50"/>
      <c r="AA20257" s="52"/>
      <c r="AL20257" s="50"/>
    </row>
    <row r="20258" spans="1:38" x14ac:dyDescent="0.3">
      <c r="A20258" s="60">
        <v>41925</v>
      </c>
      <c r="B20258" s="61" t="s">
        <v>1575</v>
      </c>
      <c r="C20258" s="62">
        <v>0</v>
      </c>
      <c r="D20258" s="62" t="str">
        <f t="shared" si="328"/>
        <v>S1zxcDY-自考-德阳-X级计划（PM）</v>
      </c>
      <c r="E20258" s="58"/>
      <c r="L20258" s="51"/>
      <c r="M20258" s="50"/>
      <c r="N20258" s="52"/>
      <c r="Y20258" s="50"/>
      <c r="AA20258" s="52"/>
      <c r="AL20258" s="50"/>
    </row>
    <row r="20259" spans="1:38" x14ac:dyDescent="0.3">
      <c r="A20259" s="65">
        <v>41926</v>
      </c>
      <c r="B20259" s="66" t="s">
        <v>1575</v>
      </c>
      <c r="C20259" s="67">
        <v>1.46</v>
      </c>
      <c r="D20259" s="67" t="str">
        <f t="shared" si="328"/>
        <v>S1zxcDY-自考-德阳-X级计划（PM）</v>
      </c>
      <c r="E20259" s="58"/>
      <c r="L20259" s="51"/>
      <c r="M20259" s="50"/>
      <c r="N20259" s="52"/>
      <c r="Y20259" s="50"/>
      <c r="AA20259" s="52"/>
      <c r="AL20259" s="50"/>
    </row>
    <row r="20260" spans="1:38" x14ac:dyDescent="0.3">
      <c r="A20260" s="60">
        <v>41929</v>
      </c>
      <c r="B20260" s="61" t="s">
        <v>1575</v>
      </c>
      <c r="C20260" s="62">
        <v>1.3</v>
      </c>
      <c r="D20260" s="62" t="str">
        <f t="shared" si="328"/>
        <v>S1zxcDY-自考-德阳-X级计划（PM）</v>
      </c>
      <c r="E20260" s="58"/>
      <c r="L20260" s="51"/>
      <c r="M20260" s="50"/>
      <c r="N20260" s="52"/>
      <c r="Y20260" s="50"/>
      <c r="AA20260" s="52"/>
      <c r="AL20260" s="50"/>
    </row>
    <row r="20261" spans="1:38" x14ac:dyDescent="0.3">
      <c r="A20261" s="65">
        <v>41930</v>
      </c>
      <c r="B20261" s="66" t="s">
        <v>1575</v>
      </c>
      <c r="C20261" s="67">
        <v>1.52</v>
      </c>
      <c r="D20261" s="67" t="str">
        <f t="shared" si="328"/>
        <v>S1zxcDY-自考-德阳-X级计划（PM）</v>
      </c>
      <c r="E20261" s="58"/>
      <c r="L20261" s="51"/>
      <c r="M20261" s="50"/>
      <c r="N20261" s="52"/>
      <c r="Y20261" s="50"/>
      <c r="AA20261" s="52"/>
      <c r="AL20261" s="50"/>
    </row>
    <row r="20262" spans="1:38" x14ac:dyDescent="0.3">
      <c r="A20262" s="60">
        <v>41931</v>
      </c>
      <c r="B20262" s="61" t="s">
        <v>1575</v>
      </c>
      <c r="C20262" s="62">
        <v>1.33</v>
      </c>
      <c r="D20262" s="62" t="str">
        <f t="shared" si="328"/>
        <v>S1zxcDY-自考-德阳-X级计划（PM）</v>
      </c>
      <c r="E20262" s="58"/>
      <c r="L20262" s="51"/>
      <c r="M20262" s="50"/>
      <c r="N20262" s="52"/>
      <c r="Y20262" s="50"/>
      <c r="AA20262" s="52"/>
      <c r="AL20262" s="50"/>
    </row>
    <row r="20263" spans="1:38" x14ac:dyDescent="0.3">
      <c r="A20263" s="65">
        <v>41932</v>
      </c>
      <c r="B20263" s="66" t="s">
        <v>1575</v>
      </c>
      <c r="C20263" s="67">
        <v>2.74</v>
      </c>
      <c r="D20263" s="67" t="str">
        <f t="shared" si="328"/>
        <v>S1zxcDY-自考-德阳-X级计划（PM）</v>
      </c>
      <c r="E20263" s="58"/>
      <c r="L20263" s="51"/>
      <c r="M20263" s="50"/>
      <c r="N20263" s="52"/>
      <c r="Y20263" s="50"/>
      <c r="AA20263" s="52"/>
      <c r="AL20263" s="50"/>
    </row>
    <row r="20264" spans="1:38" x14ac:dyDescent="0.3">
      <c r="A20264" s="60">
        <v>41933</v>
      </c>
      <c r="B20264" s="61" t="s">
        <v>1575</v>
      </c>
      <c r="C20264" s="62">
        <v>2.5099999999999998</v>
      </c>
      <c r="D20264" s="62" t="str">
        <f t="shared" si="328"/>
        <v>S1zxcDY-自考-德阳-X级计划（PM）</v>
      </c>
      <c r="E20264" s="58"/>
      <c r="L20264" s="51"/>
      <c r="M20264" s="50"/>
      <c r="N20264" s="52"/>
      <c r="Y20264" s="50"/>
      <c r="AA20264" s="52"/>
      <c r="AL20264" s="50"/>
    </row>
    <row r="20265" spans="1:38" x14ac:dyDescent="0.3">
      <c r="A20265" s="65">
        <v>41934</v>
      </c>
      <c r="B20265" s="66" t="s">
        <v>1575</v>
      </c>
      <c r="C20265" s="67">
        <v>4.96</v>
      </c>
      <c r="D20265" s="67" t="str">
        <f t="shared" si="328"/>
        <v>S1zxcDY-自考-德阳-X级计划（PM）</v>
      </c>
      <c r="E20265" s="58"/>
      <c r="L20265" s="51"/>
      <c r="M20265" s="50"/>
      <c r="N20265" s="52"/>
      <c r="Y20265" s="50"/>
      <c r="AA20265" s="52"/>
      <c r="AL20265" s="50"/>
    </row>
    <row r="20266" spans="1:38" x14ac:dyDescent="0.3">
      <c r="A20266" s="60">
        <v>41935</v>
      </c>
      <c r="B20266" s="61" t="s">
        <v>1575</v>
      </c>
      <c r="C20266" s="62">
        <v>10.51</v>
      </c>
      <c r="D20266" s="62" t="str">
        <f t="shared" si="328"/>
        <v>S1zxcDY-自考-德阳-X级计划（PM）</v>
      </c>
      <c r="E20266" s="58"/>
      <c r="L20266" s="51"/>
      <c r="M20266" s="50"/>
      <c r="N20266" s="52"/>
      <c r="Y20266" s="50"/>
      <c r="AA20266" s="52"/>
      <c r="AL20266" s="50"/>
    </row>
    <row r="20267" spans="1:38" x14ac:dyDescent="0.3">
      <c r="A20267" s="65">
        <v>41936</v>
      </c>
      <c r="B20267" s="66" t="s">
        <v>1575</v>
      </c>
      <c r="C20267" s="67">
        <v>5.2</v>
      </c>
      <c r="D20267" s="67" t="str">
        <f t="shared" si="328"/>
        <v>S1zxcDY-自考-德阳-X级计划（PM）</v>
      </c>
      <c r="E20267" s="58"/>
      <c r="L20267" s="51"/>
      <c r="M20267" s="50"/>
      <c r="N20267" s="52"/>
      <c r="Y20267" s="50"/>
      <c r="AA20267" s="52"/>
      <c r="AL20267" s="50"/>
    </row>
    <row r="20268" spans="1:38" x14ac:dyDescent="0.3">
      <c r="A20268" s="60">
        <v>41937</v>
      </c>
      <c r="B20268" s="61" t="s">
        <v>1575</v>
      </c>
      <c r="C20268" s="62">
        <v>7.66</v>
      </c>
      <c r="D20268" s="62" t="str">
        <f t="shared" si="328"/>
        <v>S1zxcDY-自考-德阳-X级计划（PM）</v>
      </c>
      <c r="E20268" s="58"/>
      <c r="L20268" s="51"/>
      <c r="M20268" s="50"/>
      <c r="N20268" s="52"/>
      <c r="Y20268" s="50"/>
      <c r="AA20268" s="52"/>
      <c r="AL20268" s="50"/>
    </row>
    <row r="20269" spans="1:38" x14ac:dyDescent="0.3">
      <c r="A20269" s="65">
        <v>41938</v>
      </c>
      <c r="B20269" s="66" t="s">
        <v>1575</v>
      </c>
      <c r="C20269" s="67">
        <v>8.2200000000000006</v>
      </c>
      <c r="D20269" s="67" t="str">
        <f t="shared" si="328"/>
        <v>S1zxcDY-自考-德阳-X级计划（PM）</v>
      </c>
      <c r="E20269" s="58"/>
      <c r="L20269" s="51"/>
      <c r="M20269" s="50"/>
      <c r="N20269" s="52"/>
      <c r="Y20269" s="50"/>
      <c r="AA20269" s="52"/>
      <c r="AL20269" s="50"/>
    </row>
    <row r="20270" spans="1:38" x14ac:dyDescent="0.3">
      <c r="A20270" s="60">
        <v>41939</v>
      </c>
      <c r="B20270" s="61" t="s">
        <v>1575</v>
      </c>
      <c r="C20270" s="62">
        <v>3.94</v>
      </c>
      <c r="D20270" s="62" t="str">
        <f t="shared" si="328"/>
        <v>S1zxcDY-自考-德阳-X级计划（PM）</v>
      </c>
      <c r="E20270" s="58"/>
      <c r="L20270" s="51"/>
      <c r="M20270" s="50"/>
      <c r="N20270" s="52"/>
      <c r="Y20270" s="50"/>
      <c r="AA20270" s="52"/>
      <c r="AL20270" s="50"/>
    </row>
    <row r="20271" spans="1:38" x14ac:dyDescent="0.3">
      <c r="A20271" s="65">
        <v>41940</v>
      </c>
      <c r="B20271" s="66" t="s">
        <v>1575</v>
      </c>
      <c r="C20271" s="67">
        <v>1.88</v>
      </c>
      <c r="D20271" s="67" t="str">
        <f t="shared" si="328"/>
        <v>S1zxcDY-自考-德阳-X级计划（PM）</v>
      </c>
      <c r="E20271" s="58"/>
      <c r="L20271" s="51"/>
      <c r="M20271" s="50"/>
      <c r="N20271" s="52"/>
      <c r="Y20271" s="50"/>
      <c r="AA20271" s="52"/>
      <c r="AL20271" s="50"/>
    </row>
    <row r="20272" spans="1:38" x14ac:dyDescent="0.3">
      <c r="A20272" s="60">
        <v>41941</v>
      </c>
      <c r="B20272" s="61" t="s">
        <v>1575</v>
      </c>
      <c r="C20272" s="62">
        <v>3.48</v>
      </c>
      <c r="D20272" s="62" t="str">
        <f t="shared" si="328"/>
        <v>S1zxcDY-自考-德阳-X级计划（PM）</v>
      </c>
      <c r="E20272" s="58"/>
      <c r="L20272" s="51"/>
      <c r="M20272" s="50"/>
      <c r="N20272" s="52"/>
      <c r="Y20272" s="50"/>
      <c r="AA20272" s="52"/>
      <c r="AL20272" s="50"/>
    </row>
    <row r="20273" spans="1:38" x14ac:dyDescent="0.3">
      <c r="A20273" s="65">
        <v>41942</v>
      </c>
      <c r="B20273" s="66" t="s">
        <v>1575</v>
      </c>
      <c r="C20273" s="67">
        <v>2.54</v>
      </c>
      <c r="D20273" s="67" t="str">
        <f t="shared" si="328"/>
        <v>S1zxcDY-自考-德阳-X级计划（PM）</v>
      </c>
      <c r="E20273" s="58"/>
      <c r="L20273" s="51"/>
      <c r="M20273" s="50"/>
      <c r="N20273" s="52"/>
      <c r="Y20273" s="50"/>
      <c r="AA20273" s="52"/>
      <c r="AL20273" s="50"/>
    </row>
    <row r="20274" spans="1:38" x14ac:dyDescent="0.3">
      <c r="A20274" s="60">
        <v>41943</v>
      </c>
      <c r="B20274" s="61" t="s">
        <v>1575</v>
      </c>
      <c r="C20274" s="62">
        <v>4.26</v>
      </c>
      <c r="D20274" s="62" t="str">
        <f t="shared" si="328"/>
        <v>S1zxcDY-自考-德阳-X级计划（PM）</v>
      </c>
      <c r="E20274" s="58"/>
      <c r="L20274" s="51"/>
      <c r="M20274" s="50"/>
      <c r="N20274" s="52"/>
      <c r="Y20274" s="50"/>
      <c r="AA20274" s="52"/>
      <c r="AL20274" s="50"/>
    </row>
    <row r="20275" spans="1:38" x14ac:dyDescent="0.3">
      <c r="A20275" s="65">
        <v>41913</v>
      </c>
      <c r="B20275" s="66" t="s">
        <v>1576</v>
      </c>
      <c r="C20275" s="67">
        <v>0</v>
      </c>
      <c r="D20275" s="67" t="str">
        <f t="shared" si="328"/>
        <v>S1zxcDY-自考-德阳-边缘词（EM）</v>
      </c>
      <c r="E20275" s="58"/>
      <c r="L20275" s="51"/>
      <c r="M20275" s="50"/>
      <c r="N20275" s="52"/>
      <c r="Y20275" s="50"/>
      <c r="AA20275" s="52"/>
      <c r="AL20275" s="50"/>
    </row>
    <row r="20276" spans="1:38" x14ac:dyDescent="0.3">
      <c r="A20276" s="60">
        <v>41915</v>
      </c>
      <c r="B20276" s="61" t="s">
        <v>1576</v>
      </c>
      <c r="C20276" s="62">
        <v>0</v>
      </c>
      <c r="D20276" s="62" t="str">
        <f t="shared" si="328"/>
        <v>S1zxcDY-自考-德阳-边缘词（EM）</v>
      </c>
      <c r="E20276" s="58"/>
      <c r="L20276" s="51"/>
      <c r="M20276" s="50"/>
      <c r="N20276" s="52"/>
      <c r="Y20276" s="50"/>
      <c r="AA20276" s="52"/>
      <c r="AL20276" s="50"/>
    </row>
    <row r="20277" spans="1:38" x14ac:dyDescent="0.3">
      <c r="A20277" s="65">
        <v>41916</v>
      </c>
      <c r="B20277" s="66" t="s">
        <v>1576</v>
      </c>
      <c r="C20277" s="67">
        <v>0</v>
      </c>
      <c r="D20277" s="67" t="str">
        <f t="shared" si="328"/>
        <v>S1zxcDY-自考-德阳-边缘词（EM）</v>
      </c>
      <c r="E20277" s="58"/>
      <c r="L20277" s="51"/>
      <c r="M20277" s="50"/>
      <c r="N20277" s="52"/>
      <c r="Y20277" s="50"/>
      <c r="AA20277" s="52"/>
      <c r="AL20277" s="50"/>
    </row>
    <row r="20278" spans="1:38" x14ac:dyDescent="0.3">
      <c r="A20278" s="60">
        <v>41918</v>
      </c>
      <c r="B20278" s="61" t="s">
        <v>1576</v>
      </c>
      <c r="C20278" s="62">
        <v>0</v>
      </c>
      <c r="D20278" s="62" t="str">
        <f t="shared" si="328"/>
        <v>S1zxcDY-自考-德阳-边缘词（EM）</v>
      </c>
      <c r="E20278" s="58"/>
      <c r="L20278" s="51"/>
      <c r="M20278" s="50"/>
      <c r="N20278" s="52"/>
      <c r="Y20278" s="50"/>
      <c r="AA20278" s="52"/>
      <c r="AL20278" s="50"/>
    </row>
    <row r="20279" spans="1:38" x14ac:dyDescent="0.3">
      <c r="A20279" s="65">
        <v>41919</v>
      </c>
      <c r="B20279" s="66" t="s">
        <v>1576</v>
      </c>
      <c r="C20279" s="67">
        <v>0</v>
      </c>
      <c r="D20279" s="67" t="str">
        <f t="shared" si="328"/>
        <v>S1zxcDY-自考-德阳-边缘词（EM）</v>
      </c>
      <c r="E20279" s="58"/>
      <c r="L20279" s="51"/>
      <c r="M20279" s="50"/>
      <c r="N20279" s="52"/>
      <c r="Y20279" s="50"/>
      <c r="AA20279" s="52"/>
      <c r="AL20279" s="50"/>
    </row>
    <row r="20280" spans="1:38" x14ac:dyDescent="0.3">
      <c r="A20280" s="60">
        <v>41920</v>
      </c>
      <c r="B20280" s="61" t="s">
        <v>1576</v>
      </c>
      <c r="C20280" s="62">
        <v>0</v>
      </c>
      <c r="D20280" s="62" t="str">
        <f t="shared" si="328"/>
        <v>S1zxcDY-自考-德阳-边缘词（EM）</v>
      </c>
      <c r="E20280" s="58"/>
      <c r="L20280" s="51"/>
      <c r="M20280" s="50"/>
      <c r="N20280" s="52"/>
      <c r="Y20280" s="50"/>
      <c r="AA20280" s="52"/>
      <c r="AL20280" s="50"/>
    </row>
    <row r="20281" spans="1:38" x14ac:dyDescent="0.3">
      <c r="A20281" s="65">
        <v>41921</v>
      </c>
      <c r="B20281" s="66" t="s">
        <v>1576</v>
      </c>
      <c r="C20281" s="67">
        <v>3.37</v>
      </c>
      <c r="D20281" s="67" t="str">
        <f t="shared" si="328"/>
        <v>S1zxcDY-自考-德阳-边缘词（EM）</v>
      </c>
      <c r="E20281" s="58"/>
      <c r="L20281" s="51"/>
      <c r="M20281" s="50"/>
      <c r="N20281" s="52"/>
      <c r="Y20281" s="50"/>
      <c r="AA20281" s="52"/>
      <c r="AL20281" s="50"/>
    </row>
    <row r="20282" spans="1:38" x14ac:dyDescent="0.3">
      <c r="A20282" s="60">
        <v>41922</v>
      </c>
      <c r="B20282" s="61" t="s">
        <v>1576</v>
      </c>
      <c r="C20282" s="62">
        <v>3.73</v>
      </c>
      <c r="D20282" s="62" t="str">
        <f t="shared" si="328"/>
        <v>S1zxcDY-自考-德阳-边缘词（EM）</v>
      </c>
      <c r="E20282" s="58"/>
      <c r="L20282" s="51"/>
      <c r="M20282" s="50"/>
      <c r="N20282" s="52"/>
      <c r="Y20282" s="50"/>
      <c r="AA20282" s="52"/>
      <c r="AL20282" s="50"/>
    </row>
    <row r="20283" spans="1:38" x14ac:dyDescent="0.3">
      <c r="A20283" s="65">
        <v>41923</v>
      </c>
      <c r="B20283" s="66" t="s">
        <v>1576</v>
      </c>
      <c r="C20283" s="67">
        <v>0</v>
      </c>
      <c r="D20283" s="67" t="str">
        <f t="shared" si="328"/>
        <v>S1zxcDY-自考-德阳-边缘词（EM）</v>
      </c>
      <c r="E20283" s="58"/>
      <c r="L20283" s="51"/>
      <c r="M20283" s="50"/>
      <c r="N20283" s="52"/>
      <c r="Y20283" s="50"/>
      <c r="AA20283" s="52"/>
      <c r="AL20283" s="50"/>
    </row>
    <row r="20284" spans="1:38" x14ac:dyDescent="0.3">
      <c r="A20284" s="60">
        <v>41924</v>
      </c>
      <c r="B20284" s="61" t="s">
        <v>1576</v>
      </c>
      <c r="C20284" s="62">
        <v>0</v>
      </c>
      <c r="D20284" s="62" t="str">
        <f t="shared" si="328"/>
        <v>S1zxcDY-自考-德阳-边缘词（EM）</v>
      </c>
      <c r="E20284" s="58"/>
      <c r="L20284" s="51"/>
      <c r="M20284" s="50"/>
      <c r="N20284" s="52"/>
      <c r="Y20284" s="50"/>
      <c r="AA20284" s="52"/>
      <c r="AL20284" s="50"/>
    </row>
    <row r="20285" spans="1:38" x14ac:dyDescent="0.3">
      <c r="A20285" s="65">
        <v>41925</v>
      </c>
      <c r="B20285" s="66" t="s">
        <v>1576</v>
      </c>
      <c r="C20285" s="67">
        <v>0</v>
      </c>
      <c r="D20285" s="67" t="str">
        <f t="shared" si="328"/>
        <v>S1zxcDY-自考-德阳-边缘词（EM）</v>
      </c>
      <c r="E20285" s="58"/>
      <c r="L20285" s="51"/>
      <c r="M20285" s="50"/>
      <c r="N20285" s="52"/>
      <c r="Y20285" s="50"/>
      <c r="AA20285" s="52"/>
      <c r="AL20285" s="50"/>
    </row>
    <row r="20286" spans="1:38" x14ac:dyDescent="0.3">
      <c r="A20286" s="60">
        <v>41926</v>
      </c>
      <c r="B20286" s="61" t="s">
        <v>1576</v>
      </c>
      <c r="C20286" s="62">
        <v>0</v>
      </c>
      <c r="D20286" s="62" t="str">
        <f t="shared" si="328"/>
        <v>S1zxcDY-自考-德阳-边缘词（EM）</v>
      </c>
      <c r="E20286" s="58"/>
      <c r="L20286" s="51"/>
      <c r="M20286" s="50"/>
      <c r="N20286" s="52"/>
      <c r="Y20286" s="50"/>
      <c r="AA20286" s="52"/>
      <c r="AL20286" s="50"/>
    </row>
    <row r="20287" spans="1:38" x14ac:dyDescent="0.3">
      <c r="A20287" s="65">
        <v>41929</v>
      </c>
      <c r="B20287" s="66" t="s">
        <v>1576</v>
      </c>
      <c r="C20287" s="67">
        <v>0</v>
      </c>
      <c r="D20287" s="67" t="str">
        <f t="shared" si="328"/>
        <v>S1zxcDY-自考-德阳-边缘词（EM）</v>
      </c>
      <c r="E20287" s="58"/>
      <c r="L20287" s="51"/>
      <c r="M20287" s="50"/>
      <c r="N20287" s="52"/>
      <c r="Y20287" s="50"/>
      <c r="AA20287" s="52"/>
      <c r="AL20287" s="50"/>
    </row>
    <row r="20288" spans="1:38" x14ac:dyDescent="0.3">
      <c r="A20288" s="60">
        <v>41930</v>
      </c>
      <c r="B20288" s="61" t="s">
        <v>1576</v>
      </c>
      <c r="C20288" s="62">
        <v>1.08</v>
      </c>
      <c r="D20288" s="62" t="str">
        <f t="shared" si="328"/>
        <v>S1zxcDY-自考-德阳-边缘词（EM）</v>
      </c>
      <c r="E20288" s="58"/>
      <c r="L20288" s="51"/>
      <c r="M20288" s="50"/>
      <c r="N20288" s="52"/>
      <c r="Y20288" s="50"/>
      <c r="AA20288" s="52"/>
      <c r="AL20288" s="50"/>
    </row>
    <row r="20289" spans="1:38" x14ac:dyDescent="0.3">
      <c r="A20289" s="65">
        <v>41931</v>
      </c>
      <c r="B20289" s="66" t="s">
        <v>1576</v>
      </c>
      <c r="C20289" s="67">
        <v>4.4800000000000004</v>
      </c>
      <c r="D20289" s="67" t="str">
        <f t="shared" si="328"/>
        <v>S1zxcDY-自考-德阳-边缘词（EM）</v>
      </c>
      <c r="E20289" s="58"/>
      <c r="L20289" s="51"/>
      <c r="M20289" s="50"/>
      <c r="N20289" s="52"/>
      <c r="Y20289" s="50"/>
      <c r="AA20289" s="52"/>
      <c r="AL20289" s="50"/>
    </row>
    <row r="20290" spans="1:38" x14ac:dyDescent="0.3">
      <c r="A20290" s="60">
        <v>41932</v>
      </c>
      <c r="B20290" s="61" t="s">
        <v>1576</v>
      </c>
      <c r="C20290" s="62">
        <v>0</v>
      </c>
      <c r="D20290" s="62" t="str">
        <f t="shared" si="328"/>
        <v>S1zxcDY-自考-德阳-边缘词（EM）</v>
      </c>
      <c r="E20290" s="58"/>
      <c r="L20290" s="51"/>
      <c r="M20290" s="50"/>
      <c r="N20290" s="52"/>
      <c r="Y20290" s="50"/>
      <c r="AA20290" s="52"/>
      <c r="AL20290" s="50"/>
    </row>
    <row r="20291" spans="1:38" x14ac:dyDescent="0.3">
      <c r="A20291" s="65">
        <v>41933</v>
      </c>
      <c r="B20291" s="66" t="s">
        <v>1576</v>
      </c>
      <c r="C20291" s="67">
        <v>0</v>
      </c>
      <c r="D20291" s="67" t="str">
        <f t="shared" si="328"/>
        <v>S1zxcDY-自考-德阳-边缘词（EM）</v>
      </c>
      <c r="E20291" s="58"/>
      <c r="L20291" s="51"/>
      <c r="M20291" s="50"/>
      <c r="N20291" s="52"/>
      <c r="Y20291" s="50"/>
      <c r="AA20291" s="52"/>
      <c r="AL20291" s="50"/>
    </row>
    <row r="20292" spans="1:38" x14ac:dyDescent="0.3">
      <c r="A20292" s="60">
        <v>41934</v>
      </c>
      <c r="B20292" s="61" t="s">
        <v>1576</v>
      </c>
      <c r="C20292" s="62">
        <v>0</v>
      </c>
      <c r="D20292" s="62" t="str">
        <f t="shared" si="328"/>
        <v>S1zxcDY-自考-德阳-边缘词（EM）</v>
      </c>
      <c r="E20292" s="58"/>
      <c r="L20292" s="51"/>
      <c r="M20292" s="50"/>
      <c r="N20292" s="52"/>
      <c r="Y20292" s="50"/>
      <c r="AA20292" s="52"/>
      <c r="AL20292" s="50"/>
    </row>
    <row r="20293" spans="1:38" x14ac:dyDescent="0.3">
      <c r="A20293" s="65">
        <v>41935</v>
      </c>
      <c r="B20293" s="66" t="s">
        <v>1576</v>
      </c>
      <c r="C20293" s="67">
        <v>0</v>
      </c>
      <c r="D20293" s="67" t="str">
        <f t="shared" si="328"/>
        <v>S1zxcDY-自考-德阳-边缘词（EM）</v>
      </c>
      <c r="E20293" s="58"/>
      <c r="L20293" s="51"/>
      <c r="M20293" s="50"/>
      <c r="N20293" s="52"/>
      <c r="Y20293" s="50"/>
      <c r="AA20293" s="52"/>
      <c r="AL20293" s="50"/>
    </row>
    <row r="20294" spans="1:38" x14ac:dyDescent="0.3">
      <c r="A20294" s="60">
        <v>41936</v>
      </c>
      <c r="B20294" s="61" t="s">
        <v>1576</v>
      </c>
      <c r="C20294" s="62">
        <v>0</v>
      </c>
      <c r="D20294" s="62" t="str">
        <f t="shared" ref="D20294:D20357" si="329">LEFT(B20294,2)&amp;"zxc"&amp;MID(B20294,4,100)</f>
        <v>S1zxcDY-自考-德阳-边缘词（EM）</v>
      </c>
      <c r="E20294" s="58"/>
      <c r="L20294" s="51"/>
      <c r="M20294" s="50"/>
      <c r="N20294" s="52"/>
      <c r="Y20294" s="50"/>
      <c r="AA20294" s="52"/>
      <c r="AL20294" s="50"/>
    </row>
    <row r="20295" spans="1:38" x14ac:dyDescent="0.3">
      <c r="A20295" s="65">
        <v>41937</v>
      </c>
      <c r="B20295" s="66" t="s">
        <v>1576</v>
      </c>
      <c r="C20295" s="67">
        <v>0.92</v>
      </c>
      <c r="D20295" s="67" t="str">
        <f t="shared" si="329"/>
        <v>S1zxcDY-自考-德阳-边缘词（EM）</v>
      </c>
      <c r="E20295" s="58"/>
      <c r="L20295" s="51"/>
      <c r="M20295" s="50"/>
      <c r="N20295" s="52"/>
      <c r="Y20295" s="50"/>
      <c r="AA20295" s="52"/>
      <c r="AL20295" s="50"/>
    </row>
    <row r="20296" spans="1:38" x14ac:dyDescent="0.3">
      <c r="A20296" s="60">
        <v>41938</v>
      </c>
      <c r="B20296" s="61" t="s">
        <v>1576</v>
      </c>
      <c r="C20296" s="62">
        <v>0</v>
      </c>
      <c r="D20296" s="62" t="str">
        <f t="shared" si="329"/>
        <v>S1zxcDY-自考-德阳-边缘词（EM）</v>
      </c>
      <c r="E20296" s="58"/>
      <c r="L20296" s="51"/>
      <c r="M20296" s="50"/>
      <c r="N20296" s="52"/>
      <c r="Y20296" s="50"/>
      <c r="AA20296" s="52"/>
      <c r="AL20296" s="50"/>
    </row>
    <row r="20297" spans="1:38" x14ac:dyDescent="0.3">
      <c r="A20297" s="65">
        <v>41939</v>
      </c>
      <c r="B20297" s="66" t="s">
        <v>1576</v>
      </c>
      <c r="C20297" s="67">
        <v>0</v>
      </c>
      <c r="D20297" s="67" t="str">
        <f t="shared" si="329"/>
        <v>S1zxcDY-自考-德阳-边缘词（EM）</v>
      </c>
      <c r="E20297" s="58"/>
      <c r="L20297" s="51"/>
      <c r="M20297" s="50"/>
      <c r="N20297" s="52"/>
      <c r="Y20297" s="50"/>
      <c r="AA20297" s="52"/>
      <c r="AL20297" s="50"/>
    </row>
    <row r="20298" spans="1:38" x14ac:dyDescent="0.3">
      <c r="A20298" s="60">
        <v>41940</v>
      </c>
      <c r="B20298" s="61" t="s">
        <v>1576</v>
      </c>
      <c r="C20298" s="62">
        <v>0</v>
      </c>
      <c r="D20298" s="62" t="str">
        <f t="shared" si="329"/>
        <v>S1zxcDY-自考-德阳-边缘词（EM）</v>
      </c>
      <c r="E20298" s="58"/>
      <c r="L20298" s="51"/>
      <c r="M20298" s="50"/>
      <c r="N20298" s="52"/>
      <c r="Y20298" s="50"/>
      <c r="AA20298" s="52"/>
      <c r="AL20298" s="50"/>
    </row>
    <row r="20299" spans="1:38" x14ac:dyDescent="0.3">
      <c r="A20299" s="65">
        <v>41941</v>
      </c>
      <c r="B20299" s="66" t="s">
        <v>1576</v>
      </c>
      <c r="C20299" s="67">
        <v>0</v>
      </c>
      <c r="D20299" s="67" t="str">
        <f t="shared" si="329"/>
        <v>S1zxcDY-自考-德阳-边缘词（EM）</v>
      </c>
      <c r="E20299" s="58"/>
      <c r="L20299" s="51"/>
      <c r="M20299" s="50"/>
      <c r="N20299" s="52"/>
      <c r="Y20299" s="50"/>
      <c r="AA20299" s="52"/>
      <c r="AL20299" s="50"/>
    </row>
    <row r="20300" spans="1:38" x14ac:dyDescent="0.3">
      <c r="A20300" s="60">
        <v>41942</v>
      </c>
      <c r="B20300" s="61" t="s">
        <v>1576</v>
      </c>
      <c r="C20300" s="62">
        <v>1.39</v>
      </c>
      <c r="D20300" s="62" t="str">
        <f t="shared" si="329"/>
        <v>S1zxcDY-自考-德阳-边缘词（EM）</v>
      </c>
      <c r="E20300" s="58"/>
      <c r="L20300" s="51"/>
      <c r="M20300" s="50"/>
      <c r="N20300" s="52"/>
      <c r="Y20300" s="50"/>
      <c r="AA20300" s="52"/>
      <c r="AL20300" s="50"/>
    </row>
    <row r="20301" spans="1:38" x14ac:dyDescent="0.3">
      <c r="A20301" s="65">
        <v>41943</v>
      </c>
      <c r="B20301" s="66" t="s">
        <v>1576</v>
      </c>
      <c r="C20301" s="67">
        <v>0</v>
      </c>
      <c r="D20301" s="67" t="str">
        <f t="shared" si="329"/>
        <v>S1zxcDY-自考-德阳-边缘词（EM）</v>
      </c>
      <c r="E20301" s="58"/>
      <c r="L20301" s="51"/>
      <c r="M20301" s="50"/>
      <c r="N20301" s="52"/>
      <c r="Y20301" s="50"/>
      <c r="AA20301" s="52"/>
      <c r="AL20301" s="50"/>
    </row>
    <row r="20302" spans="1:38" x14ac:dyDescent="0.3">
      <c r="A20302" s="60">
        <v>41916</v>
      </c>
      <c r="B20302" s="61" t="s">
        <v>1577</v>
      </c>
      <c r="C20302" s="62">
        <v>0</v>
      </c>
      <c r="D20302" s="62" t="str">
        <f t="shared" si="329"/>
        <v>S1zxcDY-自考-德阳-高展现词（EM）</v>
      </c>
      <c r="E20302" s="58"/>
      <c r="L20302" s="51"/>
      <c r="M20302" s="50"/>
      <c r="N20302" s="52"/>
      <c r="Y20302" s="50"/>
      <c r="AA20302" s="52"/>
      <c r="AL20302" s="50"/>
    </row>
    <row r="20303" spans="1:38" x14ac:dyDescent="0.3">
      <c r="A20303" s="65">
        <v>41925</v>
      </c>
      <c r="B20303" s="66" t="s">
        <v>1577</v>
      </c>
      <c r="C20303" s="67">
        <v>1.01</v>
      </c>
      <c r="D20303" s="67" t="str">
        <f t="shared" si="329"/>
        <v>S1zxcDY-自考-德阳-高展现词（EM）</v>
      </c>
      <c r="E20303" s="58"/>
      <c r="L20303" s="51"/>
      <c r="M20303" s="50"/>
      <c r="N20303" s="52"/>
      <c r="Y20303" s="50"/>
      <c r="AA20303" s="52"/>
      <c r="AL20303" s="50"/>
    </row>
    <row r="20304" spans="1:38" x14ac:dyDescent="0.3">
      <c r="A20304" s="60">
        <v>41926</v>
      </c>
      <c r="B20304" s="61" t="s">
        <v>1577</v>
      </c>
      <c r="C20304" s="62">
        <v>0</v>
      </c>
      <c r="D20304" s="62" t="str">
        <f t="shared" si="329"/>
        <v>S1zxcDY-自考-德阳-高展现词（EM）</v>
      </c>
      <c r="E20304" s="58"/>
      <c r="L20304" s="51"/>
      <c r="M20304" s="50"/>
      <c r="N20304" s="52"/>
      <c r="Y20304" s="50"/>
      <c r="AA20304" s="52"/>
      <c r="AL20304" s="50"/>
    </row>
    <row r="20305" spans="1:38" x14ac:dyDescent="0.3">
      <c r="A20305" s="65">
        <v>41931</v>
      </c>
      <c r="B20305" s="66" t="s">
        <v>1577</v>
      </c>
      <c r="C20305" s="67">
        <v>0</v>
      </c>
      <c r="D20305" s="67" t="str">
        <f t="shared" si="329"/>
        <v>S1zxcDY-自考-德阳-高展现词（EM）</v>
      </c>
      <c r="E20305" s="58"/>
      <c r="L20305" s="51"/>
      <c r="M20305" s="50"/>
      <c r="N20305" s="52"/>
      <c r="Y20305" s="50"/>
      <c r="AA20305" s="52"/>
      <c r="AL20305" s="50"/>
    </row>
    <row r="20306" spans="1:38" x14ac:dyDescent="0.3">
      <c r="A20306" s="60">
        <v>41934</v>
      </c>
      <c r="B20306" s="61" t="s">
        <v>1577</v>
      </c>
      <c r="C20306" s="62">
        <v>1.82</v>
      </c>
      <c r="D20306" s="62" t="str">
        <f t="shared" si="329"/>
        <v>S1zxcDY-自考-德阳-高展现词（EM）</v>
      </c>
      <c r="E20306" s="58"/>
      <c r="L20306" s="51"/>
      <c r="M20306" s="50"/>
      <c r="N20306" s="52"/>
      <c r="Y20306" s="50"/>
      <c r="AA20306" s="52"/>
      <c r="AL20306" s="50"/>
    </row>
    <row r="20307" spans="1:38" x14ac:dyDescent="0.3">
      <c r="A20307" s="65">
        <v>41939</v>
      </c>
      <c r="B20307" s="66" t="s">
        <v>1577</v>
      </c>
      <c r="C20307" s="67">
        <v>0</v>
      </c>
      <c r="D20307" s="67" t="str">
        <f t="shared" si="329"/>
        <v>S1zxcDY-自考-德阳-高展现词（EM）</v>
      </c>
      <c r="E20307" s="58"/>
      <c r="L20307" s="51"/>
      <c r="M20307" s="50"/>
      <c r="N20307" s="52"/>
      <c r="Y20307" s="50"/>
      <c r="AA20307" s="52"/>
      <c r="AL20307" s="50"/>
    </row>
    <row r="20308" spans="1:38" x14ac:dyDescent="0.3">
      <c r="A20308" s="60">
        <v>41940</v>
      </c>
      <c r="B20308" s="61" t="s">
        <v>1577</v>
      </c>
      <c r="C20308" s="62">
        <v>0</v>
      </c>
      <c r="D20308" s="62" t="str">
        <f t="shared" si="329"/>
        <v>S1zxcDY-自考-德阳-高展现词（EM）</v>
      </c>
      <c r="E20308" s="58"/>
      <c r="L20308" s="51"/>
      <c r="M20308" s="50"/>
      <c r="N20308" s="52"/>
      <c r="Y20308" s="50"/>
      <c r="AA20308" s="52"/>
      <c r="AL20308" s="50"/>
    </row>
    <row r="20309" spans="1:38" x14ac:dyDescent="0.3">
      <c r="A20309" s="65">
        <v>41917</v>
      </c>
      <c r="B20309" s="66" t="s">
        <v>1578</v>
      </c>
      <c r="C20309" s="67">
        <v>0</v>
      </c>
      <c r="D20309" s="67" t="str">
        <f t="shared" si="329"/>
        <v>S1zxcDY-自考-德阳-高展现词（PM）</v>
      </c>
      <c r="E20309" s="58"/>
      <c r="L20309" s="51"/>
      <c r="M20309" s="50"/>
      <c r="N20309" s="52"/>
      <c r="Y20309" s="50"/>
      <c r="AA20309" s="52"/>
      <c r="AL20309" s="50"/>
    </row>
    <row r="20310" spans="1:38" x14ac:dyDescent="0.3">
      <c r="A20310" s="60">
        <v>41918</v>
      </c>
      <c r="B20310" s="61" t="s">
        <v>1578</v>
      </c>
      <c r="C20310" s="62">
        <v>0</v>
      </c>
      <c r="D20310" s="62" t="str">
        <f t="shared" si="329"/>
        <v>S1zxcDY-自考-德阳-高展现词（PM）</v>
      </c>
      <c r="E20310" s="58"/>
      <c r="L20310" s="51"/>
      <c r="M20310" s="50"/>
      <c r="N20310" s="52"/>
      <c r="Y20310" s="50"/>
      <c r="AA20310" s="52"/>
      <c r="AL20310" s="50"/>
    </row>
    <row r="20311" spans="1:38" x14ac:dyDescent="0.3">
      <c r="A20311" s="65">
        <v>41919</v>
      </c>
      <c r="B20311" s="66" t="s">
        <v>1578</v>
      </c>
      <c r="C20311" s="67">
        <v>0</v>
      </c>
      <c r="D20311" s="67" t="str">
        <f t="shared" si="329"/>
        <v>S1zxcDY-自考-德阳-高展现词（PM）</v>
      </c>
      <c r="E20311" s="58"/>
      <c r="L20311" s="51"/>
      <c r="M20311" s="50"/>
      <c r="N20311" s="52"/>
      <c r="Y20311" s="50"/>
      <c r="AA20311" s="52"/>
      <c r="AL20311" s="50"/>
    </row>
    <row r="20312" spans="1:38" x14ac:dyDescent="0.3">
      <c r="A20312" s="60">
        <v>41920</v>
      </c>
      <c r="B20312" s="61" t="s">
        <v>1578</v>
      </c>
      <c r="C20312" s="62">
        <v>0</v>
      </c>
      <c r="D20312" s="62" t="str">
        <f t="shared" si="329"/>
        <v>S1zxcDY-自考-德阳-高展现词（PM）</v>
      </c>
      <c r="E20312" s="58"/>
      <c r="L20312" s="51"/>
      <c r="M20312" s="50"/>
      <c r="N20312" s="52"/>
      <c r="Y20312" s="50"/>
      <c r="AA20312" s="52"/>
      <c r="AL20312" s="50"/>
    </row>
    <row r="20313" spans="1:38" x14ac:dyDescent="0.3">
      <c r="A20313" s="65">
        <v>41921</v>
      </c>
      <c r="B20313" s="66" t="s">
        <v>1578</v>
      </c>
      <c r="C20313" s="67">
        <v>0</v>
      </c>
      <c r="D20313" s="67" t="str">
        <f t="shared" si="329"/>
        <v>S1zxcDY-自考-德阳-高展现词（PM）</v>
      </c>
      <c r="E20313" s="58"/>
      <c r="L20313" s="51"/>
      <c r="M20313" s="50"/>
      <c r="N20313" s="52"/>
      <c r="Y20313" s="50"/>
      <c r="AA20313" s="52"/>
      <c r="AL20313" s="50"/>
    </row>
    <row r="20314" spans="1:38" x14ac:dyDescent="0.3">
      <c r="A20314" s="60">
        <v>41922</v>
      </c>
      <c r="B20314" s="61" t="s">
        <v>1578</v>
      </c>
      <c r="C20314" s="62">
        <v>0.63</v>
      </c>
      <c r="D20314" s="62" t="str">
        <f t="shared" si="329"/>
        <v>S1zxcDY-自考-德阳-高展现词（PM）</v>
      </c>
      <c r="E20314" s="58"/>
      <c r="L20314" s="51"/>
      <c r="M20314" s="50"/>
      <c r="N20314" s="52"/>
      <c r="Y20314" s="50"/>
      <c r="AA20314" s="52"/>
      <c r="AL20314" s="50"/>
    </row>
    <row r="20315" spans="1:38" x14ac:dyDescent="0.3">
      <c r="A20315" s="65">
        <v>41924</v>
      </c>
      <c r="B20315" s="66" t="s">
        <v>1578</v>
      </c>
      <c r="C20315" s="67">
        <v>0</v>
      </c>
      <c r="D20315" s="67" t="str">
        <f t="shared" si="329"/>
        <v>S1zxcDY-自考-德阳-高展现词（PM）</v>
      </c>
      <c r="E20315" s="58"/>
      <c r="L20315" s="51"/>
      <c r="M20315" s="50"/>
      <c r="N20315" s="52"/>
      <c r="Y20315" s="50"/>
      <c r="AA20315" s="52"/>
      <c r="AL20315" s="50"/>
    </row>
    <row r="20316" spans="1:38" x14ac:dyDescent="0.3">
      <c r="A20316" s="60">
        <v>41925</v>
      </c>
      <c r="B20316" s="61" t="s">
        <v>1578</v>
      </c>
      <c r="C20316" s="62">
        <v>0</v>
      </c>
      <c r="D20316" s="62" t="str">
        <f t="shared" si="329"/>
        <v>S1zxcDY-自考-德阳-高展现词（PM）</v>
      </c>
      <c r="E20316" s="58"/>
      <c r="L20316" s="51"/>
      <c r="M20316" s="50"/>
      <c r="N20316" s="52"/>
      <c r="Y20316" s="50"/>
      <c r="AA20316" s="52"/>
      <c r="AL20316" s="50"/>
    </row>
    <row r="20317" spans="1:38" x14ac:dyDescent="0.3">
      <c r="A20317" s="65">
        <v>41926</v>
      </c>
      <c r="B20317" s="66" t="s">
        <v>1578</v>
      </c>
      <c r="C20317" s="67">
        <v>2.27</v>
      </c>
      <c r="D20317" s="67" t="str">
        <f t="shared" si="329"/>
        <v>S1zxcDY-自考-德阳-高展现词（PM）</v>
      </c>
      <c r="E20317" s="58"/>
      <c r="L20317" s="51"/>
      <c r="M20317" s="50"/>
      <c r="N20317" s="52"/>
      <c r="Y20317" s="50"/>
      <c r="AA20317" s="52"/>
      <c r="AL20317" s="50"/>
    </row>
    <row r="20318" spans="1:38" x14ac:dyDescent="0.3">
      <c r="A20318" s="60">
        <v>41929</v>
      </c>
      <c r="B20318" s="61" t="s">
        <v>1578</v>
      </c>
      <c r="C20318" s="62">
        <v>0</v>
      </c>
      <c r="D20318" s="62" t="str">
        <f t="shared" si="329"/>
        <v>S1zxcDY-自考-德阳-高展现词（PM）</v>
      </c>
      <c r="E20318" s="58"/>
      <c r="L20318" s="51"/>
      <c r="M20318" s="50"/>
      <c r="N20318" s="52"/>
      <c r="Y20318" s="50"/>
      <c r="AA20318" s="52"/>
      <c r="AL20318" s="50"/>
    </row>
    <row r="20319" spans="1:38" x14ac:dyDescent="0.3">
      <c r="A20319" s="65">
        <v>41930</v>
      </c>
      <c r="B20319" s="66" t="s">
        <v>1578</v>
      </c>
      <c r="C20319" s="67">
        <v>0</v>
      </c>
      <c r="D20319" s="67" t="str">
        <f t="shared" si="329"/>
        <v>S1zxcDY-自考-德阳-高展现词（PM）</v>
      </c>
      <c r="E20319" s="58"/>
      <c r="L20319" s="51"/>
      <c r="M20319" s="50"/>
      <c r="N20319" s="52"/>
      <c r="Y20319" s="50"/>
      <c r="AA20319" s="52"/>
      <c r="AL20319" s="50"/>
    </row>
    <row r="20320" spans="1:38" x14ac:dyDescent="0.3">
      <c r="A20320" s="60">
        <v>41931</v>
      </c>
      <c r="B20320" s="61" t="s">
        <v>1578</v>
      </c>
      <c r="C20320" s="62">
        <v>0</v>
      </c>
      <c r="D20320" s="62" t="str">
        <f t="shared" si="329"/>
        <v>S1zxcDY-自考-德阳-高展现词（PM）</v>
      </c>
      <c r="E20320" s="58"/>
      <c r="L20320" s="51"/>
      <c r="M20320" s="50"/>
      <c r="N20320" s="52"/>
      <c r="Y20320" s="50"/>
      <c r="AA20320" s="52"/>
      <c r="AL20320" s="50"/>
    </row>
    <row r="20321" spans="1:38" x14ac:dyDescent="0.3">
      <c r="A20321" s="65">
        <v>41933</v>
      </c>
      <c r="B20321" s="66" t="s">
        <v>1578</v>
      </c>
      <c r="C20321" s="67">
        <v>0</v>
      </c>
      <c r="D20321" s="67" t="str">
        <f t="shared" si="329"/>
        <v>S1zxcDY-自考-德阳-高展现词（PM）</v>
      </c>
      <c r="E20321" s="58"/>
      <c r="L20321" s="51"/>
      <c r="M20321" s="50"/>
      <c r="N20321" s="52"/>
      <c r="Y20321" s="50"/>
      <c r="AA20321" s="52"/>
      <c r="AL20321" s="50"/>
    </row>
    <row r="20322" spans="1:38" x14ac:dyDescent="0.3">
      <c r="A20322" s="60">
        <v>41934</v>
      </c>
      <c r="B20322" s="61" t="s">
        <v>1578</v>
      </c>
      <c r="C20322" s="62">
        <v>0</v>
      </c>
      <c r="D20322" s="62" t="str">
        <f t="shared" si="329"/>
        <v>S1zxcDY-自考-德阳-高展现词（PM）</v>
      </c>
      <c r="E20322" s="58"/>
      <c r="L20322" s="51"/>
      <c r="M20322" s="50"/>
      <c r="N20322" s="52"/>
      <c r="Y20322" s="50"/>
      <c r="AA20322" s="52"/>
      <c r="AL20322" s="50"/>
    </row>
    <row r="20323" spans="1:38" x14ac:dyDescent="0.3">
      <c r="A20323" s="65">
        <v>41935</v>
      </c>
      <c r="B20323" s="66" t="s">
        <v>1578</v>
      </c>
      <c r="C20323" s="67">
        <v>1.23</v>
      </c>
      <c r="D20323" s="67" t="str">
        <f t="shared" si="329"/>
        <v>S1zxcDY-自考-德阳-高展现词（PM）</v>
      </c>
      <c r="E20323" s="58"/>
      <c r="L20323" s="51"/>
      <c r="M20323" s="50"/>
      <c r="N20323" s="52"/>
      <c r="Y20323" s="50"/>
      <c r="AA20323" s="52"/>
      <c r="AL20323" s="50"/>
    </row>
    <row r="20324" spans="1:38" x14ac:dyDescent="0.3">
      <c r="A20324" s="60">
        <v>41936</v>
      </c>
      <c r="B20324" s="61" t="s">
        <v>1578</v>
      </c>
      <c r="C20324" s="62">
        <v>0</v>
      </c>
      <c r="D20324" s="62" t="str">
        <f t="shared" si="329"/>
        <v>S1zxcDY-自考-德阳-高展现词（PM）</v>
      </c>
      <c r="E20324" s="58"/>
      <c r="L20324" s="51"/>
      <c r="M20324" s="50"/>
      <c r="N20324" s="52"/>
      <c r="Y20324" s="50"/>
      <c r="AA20324" s="52"/>
      <c r="AL20324" s="50"/>
    </row>
    <row r="20325" spans="1:38" x14ac:dyDescent="0.3">
      <c r="A20325" s="65">
        <v>41937</v>
      </c>
      <c r="B20325" s="66" t="s">
        <v>1578</v>
      </c>
      <c r="C20325" s="67">
        <v>0</v>
      </c>
      <c r="D20325" s="67" t="str">
        <f t="shared" si="329"/>
        <v>S1zxcDY-自考-德阳-高展现词（PM）</v>
      </c>
      <c r="E20325" s="58"/>
      <c r="L20325" s="51"/>
      <c r="M20325" s="50"/>
      <c r="N20325" s="52"/>
      <c r="Y20325" s="50"/>
      <c r="AA20325" s="52"/>
      <c r="AL20325" s="50"/>
    </row>
    <row r="20326" spans="1:38" x14ac:dyDescent="0.3">
      <c r="A20326" s="60">
        <v>41938</v>
      </c>
      <c r="B20326" s="61" t="s">
        <v>1578</v>
      </c>
      <c r="C20326" s="62">
        <v>0.8</v>
      </c>
      <c r="D20326" s="62" t="str">
        <f t="shared" si="329"/>
        <v>S1zxcDY-自考-德阳-高展现词（PM）</v>
      </c>
      <c r="E20326" s="58"/>
      <c r="L20326" s="51"/>
      <c r="M20326" s="50"/>
      <c r="N20326" s="52"/>
      <c r="Y20326" s="50"/>
      <c r="AA20326" s="52"/>
      <c r="AL20326" s="50"/>
    </row>
    <row r="20327" spans="1:38" x14ac:dyDescent="0.3">
      <c r="A20327" s="65">
        <v>41939</v>
      </c>
      <c r="B20327" s="66" t="s">
        <v>1578</v>
      </c>
      <c r="C20327" s="67">
        <v>0</v>
      </c>
      <c r="D20327" s="67" t="str">
        <f t="shared" si="329"/>
        <v>S1zxcDY-自考-德阳-高展现词（PM）</v>
      </c>
      <c r="E20327" s="58"/>
      <c r="L20327" s="51"/>
      <c r="M20327" s="50"/>
      <c r="N20327" s="52"/>
      <c r="Y20327" s="50"/>
      <c r="AA20327" s="52"/>
      <c r="AL20327" s="50"/>
    </row>
    <row r="20328" spans="1:38" x14ac:dyDescent="0.3">
      <c r="A20328" s="60">
        <v>41940</v>
      </c>
      <c r="B20328" s="61" t="s">
        <v>1578</v>
      </c>
      <c r="C20328" s="62">
        <v>0</v>
      </c>
      <c r="D20328" s="62" t="str">
        <f t="shared" si="329"/>
        <v>S1zxcDY-自考-德阳-高展现词（PM）</v>
      </c>
      <c r="E20328" s="58"/>
      <c r="L20328" s="51"/>
      <c r="M20328" s="50"/>
      <c r="N20328" s="52"/>
      <c r="Y20328" s="50"/>
      <c r="AA20328" s="52"/>
      <c r="AL20328" s="50"/>
    </row>
    <row r="20329" spans="1:38" x14ac:dyDescent="0.3">
      <c r="A20329" s="65">
        <v>41942</v>
      </c>
      <c r="B20329" s="66" t="s">
        <v>1578</v>
      </c>
      <c r="C20329" s="67">
        <v>0</v>
      </c>
      <c r="D20329" s="67" t="str">
        <f t="shared" si="329"/>
        <v>S1zxcDY-自考-德阳-高展现词（PM）</v>
      </c>
      <c r="E20329" s="58"/>
      <c r="L20329" s="51"/>
      <c r="M20329" s="50"/>
      <c r="N20329" s="52"/>
      <c r="Y20329" s="50"/>
      <c r="AA20329" s="52"/>
      <c r="AL20329" s="50"/>
    </row>
    <row r="20330" spans="1:38" x14ac:dyDescent="0.3">
      <c r="A20330" s="60">
        <v>41913</v>
      </c>
      <c r="B20330" s="61" t="s">
        <v>1579</v>
      </c>
      <c r="C20330" s="62">
        <v>0.54</v>
      </c>
      <c r="D20330" s="62" t="str">
        <f t="shared" si="329"/>
        <v>S1zxcDY-自考-德阳函授学历(PM)</v>
      </c>
      <c r="E20330" s="58"/>
      <c r="L20330" s="51"/>
      <c r="M20330" s="50"/>
      <c r="N20330" s="52"/>
      <c r="Y20330" s="50"/>
      <c r="AA20330" s="52"/>
      <c r="AL20330" s="50"/>
    </row>
    <row r="20331" spans="1:38" x14ac:dyDescent="0.3">
      <c r="A20331" s="65">
        <v>41916</v>
      </c>
      <c r="B20331" s="66" t="s">
        <v>1579</v>
      </c>
      <c r="C20331" s="67">
        <v>0</v>
      </c>
      <c r="D20331" s="67" t="str">
        <f t="shared" si="329"/>
        <v>S1zxcDY-自考-德阳函授学历(PM)</v>
      </c>
      <c r="E20331" s="58"/>
      <c r="L20331" s="51"/>
      <c r="M20331" s="50"/>
      <c r="N20331" s="52"/>
      <c r="Y20331" s="50"/>
      <c r="AA20331" s="52"/>
      <c r="AL20331" s="50"/>
    </row>
    <row r="20332" spans="1:38" x14ac:dyDescent="0.3">
      <c r="A20332" s="60">
        <v>41917</v>
      </c>
      <c r="B20332" s="61" t="s">
        <v>1579</v>
      </c>
      <c r="C20332" s="62">
        <v>0</v>
      </c>
      <c r="D20332" s="62" t="str">
        <f t="shared" si="329"/>
        <v>S1zxcDY-自考-德阳函授学历(PM)</v>
      </c>
      <c r="E20332" s="58"/>
      <c r="L20332" s="51"/>
      <c r="M20332" s="50"/>
      <c r="N20332" s="52"/>
      <c r="Y20332" s="50"/>
      <c r="AA20332" s="52"/>
      <c r="AL20332" s="50"/>
    </row>
    <row r="20333" spans="1:38" x14ac:dyDescent="0.3">
      <c r="A20333" s="65">
        <v>41918</v>
      </c>
      <c r="B20333" s="66" t="s">
        <v>1579</v>
      </c>
      <c r="C20333" s="67">
        <v>0</v>
      </c>
      <c r="D20333" s="67" t="str">
        <f t="shared" si="329"/>
        <v>S1zxcDY-自考-德阳函授学历(PM)</v>
      </c>
      <c r="E20333" s="58"/>
      <c r="L20333" s="51"/>
      <c r="M20333" s="50"/>
      <c r="N20333" s="52"/>
      <c r="Y20333" s="50"/>
      <c r="AA20333" s="52"/>
      <c r="AL20333" s="50"/>
    </row>
    <row r="20334" spans="1:38" x14ac:dyDescent="0.3">
      <c r="A20334" s="60">
        <v>41919</v>
      </c>
      <c r="B20334" s="61" t="s">
        <v>1579</v>
      </c>
      <c r="C20334" s="62">
        <v>0.64</v>
      </c>
      <c r="D20334" s="62" t="str">
        <f t="shared" si="329"/>
        <v>S1zxcDY-自考-德阳函授学历(PM)</v>
      </c>
      <c r="E20334" s="58"/>
      <c r="L20334" s="51"/>
      <c r="M20334" s="50"/>
      <c r="N20334" s="52"/>
      <c r="Y20334" s="50"/>
      <c r="AA20334" s="52"/>
      <c r="AL20334" s="50"/>
    </row>
    <row r="20335" spans="1:38" x14ac:dyDescent="0.3">
      <c r="A20335" s="65">
        <v>41920</v>
      </c>
      <c r="B20335" s="66" t="s">
        <v>1579</v>
      </c>
      <c r="C20335" s="67">
        <v>0</v>
      </c>
      <c r="D20335" s="67" t="str">
        <f t="shared" si="329"/>
        <v>S1zxcDY-自考-德阳函授学历(PM)</v>
      </c>
      <c r="E20335" s="58"/>
      <c r="L20335" s="51"/>
      <c r="M20335" s="50"/>
      <c r="N20335" s="52"/>
      <c r="Y20335" s="50"/>
      <c r="AA20335" s="52"/>
      <c r="AL20335" s="50"/>
    </row>
    <row r="20336" spans="1:38" x14ac:dyDescent="0.3">
      <c r="A20336" s="60">
        <v>41921</v>
      </c>
      <c r="B20336" s="61" t="s">
        <v>1579</v>
      </c>
      <c r="C20336" s="62">
        <v>0.54</v>
      </c>
      <c r="D20336" s="62" t="str">
        <f t="shared" si="329"/>
        <v>S1zxcDY-自考-德阳函授学历(PM)</v>
      </c>
      <c r="E20336" s="58"/>
      <c r="L20336" s="51"/>
      <c r="M20336" s="50"/>
      <c r="N20336" s="52"/>
      <c r="Y20336" s="50"/>
      <c r="AA20336" s="52"/>
      <c r="AL20336" s="50"/>
    </row>
    <row r="20337" spans="1:38" x14ac:dyDescent="0.3">
      <c r="A20337" s="65">
        <v>41922</v>
      </c>
      <c r="B20337" s="66" t="s">
        <v>1579</v>
      </c>
      <c r="C20337" s="67">
        <v>0</v>
      </c>
      <c r="D20337" s="67" t="str">
        <f t="shared" si="329"/>
        <v>S1zxcDY-自考-德阳函授学历(PM)</v>
      </c>
      <c r="E20337" s="58"/>
      <c r="L20337" s="51"/>
      <c r="M20337" s="50"/>
      <c r="N20337" s="52"/>
      <c r="Y20337" s="50"/>
      <c r="AA20337" s="52"/>
      <c r="AL20337" s="50"/>
    </row>
    <row r="20338" spans="1:38" x14ac:dyDescent="0.3">
      <c r="A20338" s="60">
        <v>41924</v>
      </c>
      <c r="B20338" s="61" t="s">
        <v>1579</v>
      </c>
      <c r="C20338" s="62">
        <v>0</v>
      </c>
      <c r="D20338" s="62" t="str">
        <f t="shared" si="329"/>
        <v>S1zxcDY-自考-德阳函授学历(PM)</v>
      </c>
      <c r="E20338" s="58"/>
      <c r="L20338" s="51"/>
      <c r="M20338" s="50"/>
      <c r="N20338" s="52"/>
      <c r="Y20338" s="50"/>
      <c r="AA20338" s="52"/>
      <c r="AL20338" s="50"/>
    </row>
    <row r="20339" spans="1:38" x14ac:dyDescent="0.3">
      <c r="A20339" s="65">
        <v>41926</v>
      </c>
      <c r="B20339" s="66" t="s">
        <v>1579</v>
      </c>
      <c r="C20339" s="67">
        <v>0</v>
      </c>
      <c r="D20339" s="67" t="str">
        <f t="shared" si="329"/>
        <v>S1zxcDY-自考-德阳函授学历(PM)</v>
      </c>
      <c r="E20339" s="58"/>
      <c r="L20339" s="51"/>
      <c r="M20339" s="50"/>
      <c r="N20339" s="52"/>
      <c r="Y20339" s="50"/>
      <c r="AA20339" s="52"/>
      <c r="AL20339" s="50"/>
    </row>
    <row r="20340" spans="1:38" x14ac:dyDescent="0.3">
      <c r="A20340" s="60">
        <v>41932</v>
      </c>
      <c r="B20340" s="61" t="s">
        <v>1579</v>
      </c>
      <c r="C20340" s="62">
        <v>0</v>
      </c>
      <c r="D20340" s="62" t="str">
        <f t="shared" si="329"/>
        <v>S1zxcDY-自考-德阳函授学历(PM)</v>
      </c>
      <c r="E20340" s="58"/>
      <c r="L20340" s="51"/>
      <c r="M20340" s="50"/>
      <c r="N20340" s="52"/>
      <c r="Y20340" s="50"/>
      <c r="AA20340" s="52"/>
      <c r="AL20340" s="50"/>
    </row>
    <row r="20341" spans="1:38" x14ac:dyDescent="0.3">
      <c r="A20341" s="65">
        <v>41933</v>
      </c>
      <c r="B20341" s="66" t="s">
        <v>1579</v>
      </c>
      <c r="C20341" s="67">
        <v>0</v>
      </c>
      <c r="D20341" s="67" t="str">
        <f t="shared" si="329"/>
        <v>S1zxcDY-自考-德阳函授学历(PM)</v>
      </c>
      <c r="E20341" s="58"/>
      <c r="L20341" s="51"/>
      <c r="M20341" s="50"/>
      <c r="N20341" s="52"/>
      <c r="Y20341" s="50"/>
      <c r="AA20341" s="52"/>
      <c r="AL20341" s="50"/>
    </row>
    <row r="20342" spans="1:38" x14ac:dyDescent="0.3">
      <c r="A20342" s="60">
        <v>41934</v>
      </c>
      <c r="B20342" s="61" t="s">
        <v>1579</v>
      </c>
      <c r="C20342" s="62">
        <v>0</v>
      </c>
      <c r="D20342" s="62" t="str">
        <f t="shared" si="329"/>
        <v>S1zxcDY-自考-德阳函授学历(PM)</v>
      </c>
      <c r="E20342" s="58"/>
      <c r="L20342" s="51"/>
      <c r="M20342" s="50"/>
      <c r="N20342" s="52"/>
      <c r="Y20342" s="50"/>
      <c r="AA20342" s="52"/>
      <c r="AL20342" s="50"/>
    </row>
    <row r="20343" spans="1:38" x14ac:dyDescent="0.3">
      <c r="A20343" s="65">
        <v>41935</v>
      </c>
      <c r="B20343" s="66" t="s">
        <v>1579</v>
      </c>
      <c r="C20343" s="67">
        <v>0</v>
      </c>
      <c r="D20343" s="67" t="str">
        <f t="shared" si="329"/>
        <v>S1zxcDY-自考-德阳函授学历(PM)</v>
      </c>
      <c r="E20343" s="58"/>
      <c r="L20343" s="51"/>
      <c r="M20343" s="50"/>
      <c r="N20343" s="52"/>
      <c r="Y20343" s="50"/>
      <c r="AA20343" s="52"/>
      <c r="AL20343" s="50"/>
    </row>
    <row r="20344" spans="1:38" x14ac:dyDescent="0.3">
      <c r="A20344" s="60">
        <v>41936</v>
      </c>
      <c r="B20344" s="61" t="s">
        <v>1579</v>
      </c>
      <c r="C20344" s="62">
        <v>0</v>
      </c>
      <c r="D20344" s="62" t="str">
        <f t="shared" si="329"/>
        <v>S1zxcDY-自考-德阳函授学历(PM)</v>
      </c>
      <c r="E20344" s="58"/>
      <c r="L20344" s="51"/>
      <c r="M20344" s="50"/>
      <c r="N20344" s="52"/>
      <c r="Y20344" s="50"/>
      <c r="AA20344" s="52"/>
      <c r="AL20344" s="50"/>
    </row>
    <row r="20345" spans="1:38" x14ac:dyDescent="0.3">
      <c r="A20345" s="65">
        <v>41941</v>
      </c>
      <c r="B20345" s="66" t="s">
        <v>1579</v>
      </c>
      <c r="C20345" s="67">
        <v>0</v>
      </c>
      <c r="D20345" s="67" t="str">
        <f t="shared" si="329"/>
        <v>S1zxcDY-自考-德阳函授学历(PM)</v>
      </c>
      <c r="E20345" s="58"/>
      <c r="L20345" s="51"/>
      <c r="M20345" s="50"/>
      <c r="N20345" s="52"/>
      <c r="Y20345" s="50"/>
      <c r="AA20345" s="52"/>
      <c r="AL20345" s="50"/>
    </row>
    <row r="20346" spans="1:38" x14ac:dyDescent="0.3">
      <c r="A20346" s="60">
        <v>41942</v>
      </c>
      <c r="B20346" s="61" t="s">
        <v>1579</v>
      </c>
      <c r="C20346" s="62">
        <v>0</v>
      </c>
      <c r="D20346" s="62" t="str">
        <f t="shared" si="329"/>
        <v>S1zxcDY-自考-德阳函授学历(PM)</v>
      </c>
      <c r="E20346" s="58"/>
      <c r="L20346" s="51"/>
      <c r="M20346" s="50"/>
      <c r="N20346" s="52"/>
      <c r="Y20346" s="50"/>
      <c r="AA20346" s="52"/>
      <c r="AL20346" s="50"/>
    </row>
    <row r="20347" spans="1:38" x14ac:dyDescent="0.3">
      <c r="A20347" s="65">
        <v>41913</v>
      </c>
      <c r="B20347" s="66" t="s">
        <v>1580</v>
      </c>
      <c r="C20347" s="67">
        <v>1.26</v>
      </c>
      <c r="D20347" s="67" t="str">
        <f t="shared" si="329"/>
        <v>S1zxcDY-自考-德阳-核心大词（PM）</v>
      </c>
      <c r="E20347" s="58"/>
      <c r="L20347" s="51"/>
      <c r="M20347" s="50"/>
      <c r="N20347" s="52"/>
      <c r="Y20347" s="50"/>
      <c r="AA20347" s="52"/>
      <c r="AL20347" s="50"/>
    </row>
    <row r="20348" spans="1:38" x14ac:dyDescent="0.3">
      <c r="A20348" s="60">
        <v>41914</v>
      </c>
      <c r="B20348" s="61" t="s">
        <v>1580</v>
      </c>
      <c r="C20348" s="62">
        <v>0.54</v>
      </c>
      <c r="D20348" s="62" t="str">
        <f t="shared" si="329"/>
        <v>S1zxcDY-自考-德阳-核心大词（PM）</v>
      </c>
      <c r="E20348" s="58"/>
      <c r="L20348" s="51"/>
      <c r="M20348" s="50"/>
      <c r="N20348" s="52"/>
      <c r="Y20348" s="50"/>
      <c r="AA20348" s="52"/>
      <c r="AL20348" s="50"/>
    </row>
    <row r="20349" spans="1:38" x14ac:dyDescent="0.3">
      <c r="A20349" s="65">
        <v>41915</v>
      </c>
      <c r="B20349" s="66" t="s">
        <v>1580</v>
      </c>
      <c r="C20349" s="67">
        <v>0.54</v>
      </c>
      <c r="D20349" s="67" t="str">
        <f t="shared" si="329"/>
        <v>S1zxcDY-自考-德阳-核心大词（PM）</v>
      </c>
      <c r="E20349" s="58"/>
      <c r="L20349" s="51"/>
      <c r="M20349" s="50"/>
      <c r="N20349" s="52"/>
      <c r="Y20349" s="50"/>
      <c r="AA20349" s="52"/>
      <c r="AL20349" s="50"/>
    </row>
    <row r="20350" spans="1:38" x14ac:dyDescent="0.3">
      <c r="A20350" s="60">
        <v>41916</v>
      </c>
      <c r="B20350" s="61" t="s">
        <v>1580</v>
      </c>
      <c r="C20350" s="62">
        <v>0.77</v>
      </c>
      <c r="D20350" s="62" t="str">
        <f t="shared" si="329"/>
        <v>S1zxcDY-自考-德阳-核心大词（PM）</v>
      </c>
      <c r="E20350" s="58"/>
      <c r="L20350" s="51"/>
      <c r="M20350" s="50"/>
      <c r="N20350" s="52"/>
      <c r="Y20350" s="50"/>
      <c r="AA20350" s="52"/>
      <c r="AL20350" s="50"/>
    </row>
    <row r="20351" spans="1:38" x14ac:dyDescent="0.3">
      <c r="A20351" s="65">
        <v>41917</v>
      </c>
      <c r="B20351" s="66" t="s">
        <v>1580</v>
      </c>
      <c r="C20351" s="67">
        <v>0.54</v>
      </c>
      <c r="D20351" s="67" t="str">
        <f t="shared" si="329"/>
        <v>S1zxcDY-自考-德阳-核心大词（PM）</v>
      </c>
      <c r="E20351" s="58"/>
      <c r="L20351" s="51"/>
      <c r="M20351" s="50"/>
      <c r="N20351" s="52"/>
      <c r="Y20351" s="50"/>
      <c r="AA20351" s="52"/>
      <c r="AL20351" s="50"/>
    </row>
    <row r="20352" spans="1:38" x14ac:dyDescent="0.3">
      <c r="A20352" s="60">
        <v>41918</v>
      </c>
      <c r="B20352" s="61" t="s">
        <v>1580</v>
      </c>
      <c r="C20352" s="62">
        <v>0.46</v>
      </c>
      <c r="D20352" s="62" t="str">
        <f t="shared" si="329"/>
        <v>S1zxcDY-自考-德阳-核心大词（PM）</v>
      </c>
      <c r="E20352" s="58"/>
      <c r="L20352" s="51"/>
      <c r="M20352" s="50"/>
      <c r="N20352" s="52"/>
      <c r="Y20352" s="50"/>
      <c r="AA20352" s="52"/>
      <c r="AL20352" s="50"/>
    </row>
    <row r="20353" spans="1:38" x14ac:dyDescent="0.3">
      <c r="A20353" s="65">
        <v>41919</v>
      </c>
      <c r="B20353" s="66" t="s">
        <v>1580</v>
      </c>
      <c r="C20353" s="67">
        <v>0</v>
      </c>
      <c r="D20353" s="67" t="str">
        <f t="shared" si="329"/>
        <v>S1zxcDY-自考-德阳-核心大词（PM）</v>
      </c>
      <c r="E20353" s="58"/>
      <c r="L20353" s="51"/>
      <c r="M20353" s="50"/>
      <c r="N20353" s="52"/>
      <c r="Y20353" s="50"/>
      <c r="AA20353" s="52"/>
      <c r="AL20353" s="50"/>
    </row>
    <row r="20354" spans="1:38" x14ac:dyDescent="0.3">
      <c r="A20354" s="60">
        <v>41920</v>
      </c>
      <c r="B20354" s="61" t="s">
        <v>1580</v>
      </c>
      <c r="C20354" s="62">
        <v>2.08</v>
      </c>
      <c r="D20354" s="62" t="str">
        <f t="shared" si="329"/>
        <v>S1zxcDY-自考-德阳-核心大词（PM）</v>
      </c>
      <c r="E20354" s="58"/>
      <c r="L20354" s="51"/>
      <c r="M20354" s="50"/>
      <c r="N20354" s="52"/>
      <c r="Y20354" s="50"/>
      <c r="AA20354" s="52"/>
      <c r="AL20354" s="50"/>
    </row>
    <row r="20355" spans="1:38" x14ac:dyDescent="0.3">
      <c r="A20355" s="65">
        <v>41921</v>
      </c>
      <c r="B20355" s="66" t="s">
        <v>1580</v>
      </c>
      <c r="C20355" s="67">
        <v>0.54</v>
      </c>
      <c r="D20355" s="67" t="str">
        <f t="shared" si="329"/>
        <v>S1zxcDY-自考-德阳-核心大词（PM）</v>
      </c>
      <c r="E20355" s="58"/>
      <c r="L20355" s="51"/>
      <c r="M20355" s="50"/>
      <c r="N20355" s="52"/>
      <c r="Y20355" s="50"/>
      <c r="AA20355" s="52"/>
      <c r="AL20355" s="50"/>
    </row>
    <row r="20356" spans="1:38" x14ac:dyDescent="0.3">
      <c r="A20356" s="60">
        <v>41922</v>
      </c>
      <c r="B20356" s="61" t="s">
        <v>1580</v>
      </c>
      <c r="C20356" s="62">
        <v>0</v>
      </c>
      <c r="D20356" s="62" t="str">
        <f t="shared" si="329"/>
        <v>S1zxcDY-自考-德阳-核心大词（PM）</v>
      </c>
      <c r="E20356" s="58"/>
      <c r="L20356" s="51"/>
      <c r="M20356" s="50"/>
      <c r="N20356" s="52"/>
      <c r="Y20356" s="50"/>
      <c r="AA20356" s="52"/>
      <c r="AL20356" s="50"/>
    </row>
    <row r="20357" spans="1:38" x14ac:dyDescent="0.3">
      <c r="A20357" s="65">
        <v>41923</v>
      </c>
      <c r="B20357" s="66" t="s">
        <v>1580</v>
      </c>
      <c r="C20357" s="67">
        <v>0.78</v>
      </c>
      <c r="D20357" s="67" t="str">
        <f t="shared" si="329"/>
        <v>S1zxcDY-自考-德阳-核心大词（PM）</v>
      </c>
      <c r="E20357" s="58"/>
      <c r="L20357" s="51"/>
      <c r="M20357" s="50"/>
      <c r="N20357" s="52"/>
      <c r="Y20357" s="50"/>
      <c r="AA20357" s="52"/>
      <c r="AL20357" s="50"/>
    </row>
    <row r="20358" spans="1:38" x14ac:dyDescent="0.3">
      <c r="A20358" s="60">
        <v>41924</v>
      </c>
      <c r="B20358" s="61" t="s">
        <v>1580</v>
      </c>
      <c r="C20358" s="62">
        <v>0</v>
      </c>
      <c r="D20358" s="62" t="str">
        <f t="shared" ref="D20358:D20421" si="330">LEFT(B20358,2)&amp;"zxc"&amp;MID(B20358,4,100)</f>
        <v>S1zxcDY-自考-德阳-核心大词（PM）</v>
      </c>
      <c r="E20358" s="58"/>
      <c r="L20358" s="51"/>
      <c r="M20358" s="50"/>
      <c r="N20358" s="52"/>
      <c r="Y20358" s="50"/>
      <c r="AA20358" s="52"/>
      <c r="AL20358" s="50"/>
    </row>
    <row r="20359" spans="1:38" x14ac:dyDescent="0.3">
      <c r="A20359" s="65">
        <v>41925</v>
      </c>
      <c r="B20359" s="66" t="s">
        <v>1580</v>
      </c>
      <c r="C20359" s="67">
        <v>1.25</v>
      </c>
      <c r="D20359" s="67" t="str">
        <f t="shared" si="330"/>
        <v>S1zxcDY-自考-德阳-核心大词（PM）</v>
      </c>
      <c r="E20359" s="58"/>
      <c r="L20359" s="51"/>
      <c r="M20359" s="50"/>
      <c r="N20359" s="52"/>
      <c r="Y20359" s="50"/>
      <c r="AA20359" s="52"/>
      <c r="AL20359" s="50"/>
    </row>
    <row r="20360" spans="1:38" x14ac:dyDescent="0.3">
      <c r="A20360" s="60">
        <v>41926</v>
      </c>
      <c r="B20360" s="61" t="s">
        <v>1580</v>
      </c>
      <c r="C20360" s="62">
        <v>0</v>
      </c>
      <c r="D20360" s="62" t="str">
        <f t="shared" si="330"/>
        <v>S1zxcDY-自考-德阳-核心大词（PM）</v>
      </c>
      <c r="E20360" s="58"/>
      <c r="L20360" s="51"/>
      <c r="M20360" s="50"/>
      <c r="N20360" s="52"/>
      <c r="Y20360" s="50"/>
      <c r="AA20360" s="52"/>
      <c r="AL20360" s="50"/>
    </row>
    <row r="20361" spans="1:38" x14ac:dyDescent="0.3">
      <c r="A20361" s="65">
        <v>41929</v>
      </c>
      <c r="B20361" s="66" t="s">
        <v>1580</v>
      </c>
      <c r="C20361" s="67">
        <v>1.68</v>
      </c>
      <c r="D20361" s="67" t="str">
        <f t="shared" si="330"/>
        <v>S1zxcDY-自考-德阳-核心大词（PM）</v>
      </c>
      <c r="E20361" s="58"/>
      <c r="L20361" s="51"/>
      <c r="M20361" s="50"/>
      <c r="N20361" s="52"/>
      <c r="Y20361" s="50"/>
      <c r="AA20361" s="52"/>
      <c r="AL20361" s="50"/>
    </row>
    <row r="20362" spans="1:38" x14ac:dyDescent="0.3">
      <c r="A20362" s="60">
        <v>41930</v>
      </c>
      <c r="B20362" s="61" t="s">
        <v>1580</v>
      </c>
      <c r="C20362" s="62">
        <v>0.54</v>
      </c>
      <c r="D20362" s="62" t="str">
        <f t="shared" si="330"/>
        <v>S1zxcDY-自考-德阳-核心大词（PM）</v>
      </c>
      <c r="E20362" s="58"/>
      <c r="L20362" s="51"/>
      <c r="M20362" s="50"/>
      <c r="N20362" s="52"/>
      <c r="Y20362" s="50"/>
      <c r="AA20362" s="52"/>
      <c r="AL20362" s="50"/>
    </row>
    <row r="20363" spans="1:38" x14ac:dyDescent="0.3">
      <c r="A20363" s="65">
        <v>41931</v>
      </c>
      <c r="B20363" s="66" t="s">
        <v>1580</v>
      </c>
      <c r="C20363" s="67">
        <v>0.77</v>
      </c>
      <c r="D20363" s="67" t="str">
        <f t="shared" si="330"/>
        <v>S1zxcDY-自考-德阳-核心大词（PM）</v>
      </c>
      <c r="E20363" s="58"/>
      <c r="L20363" s="51"/>
      <c r="M20363" s="50"/>
      <c r="N20363" s="52"/>
      <c r="Y20363" s="50"/>
      <c r="AA20363" s="52"/>
      <c r="AL20363" s="50"/>
    </row>
    <row r="20364" spans="1:38" x14ac:dyDescent="0.3">
      <c r="A20364" s="60">
        <v>41932</v>
      </c>
      <c r="B20364" s="61" t="s">
        <v>1580</v>
      </c>
      <c r="C20364" s="62">
        <v>0</v>
      </c>
      <c r="D20364" s="62" t="str">
        <f t="shared" si="330"/>
        <v>S1zxcDY-自考-德阳-核心大词（PM）</v>
      </c>
      <c r="E20364" s="58"/>
      <c r="L20364" s="51"/>
      <c r="M20364" s="50"/>
      <c r="N20364" s="52"/>
      <c r="Y20364" s="50"/>
      <c r="AA20364" s="52"/>
      <c r="AL20364" s="50"/>
    </row>
    <row r="20365" spans="1:38" x14ac:dyDescent="0.3">
      <c r="A20365" s="65">
        <v>41933</v>
      </c>
      <c r="B20365" s="66" t="s">
        <v>1580</v>
      </c>
      <c r="C20365" s="67">
        <v>0.54</v>
      </c>
      <c r="D20365" s="67" t="str">
        <f t="shared" si="330"/>
        <v>S1zxcDY-自考-德阳-核心大词（PM）</v>
      </c>
      <c r="E20365" s="58"/>
      <c r="L20365" s="51"/>
      <c r="M20365" s="50"/>
      <c r="N20365" s="52"/>
      <c r="Y20365" s="50"/>
      <c r="AA20365" s="52"/>
      <c r="AL20365" s="50"/>
    </row>
    <row r="20366" spans="1:38" x14ac:dyDescent="0.3">
      <c r="A20366" s="60">
        <v>41934</v>
      </c>
      <c r="B20366" s="61" t="s">
        <v>1580</v>
      </c>
      <c r="C20366" s="62">
        <v>2.11</v>
      </c>
      <c r="D20366" s="62" t="str">
        <f t="shared" si="330"/>
        <v>S1zxcDY-自考-德阳-核心大词（PM）</v>
      </c>
      <c r="E20366" s="58"/>
      <c r="L20366" s="51"/>
      <c r="M20366" s="50"/>
      <c r="N20366" s="52"/>
      <c r="Y20366" s="50"/>
      <c r="AA20366" s="52"/>
      <c r="AL20366" s="50"/>
    </row>
    <row r="20367" spans="1:38" x14ac:dyDescent="0.3">
      <c r="A20367" s="65">
        <v>41935</v>
      </c>
      <c r="B20367" s="66" t="s">
        <v>1580</v>
      </c>
      <c r="C20367" s="67">
        <v>1.86</v>
      </c>
      <c r="D20367" s="67" t="str">
        <f t="shared" si="330"/>
        <v>S1zxcDY-自考-德阳-核心大词（PM）</v>
      </c>
      <c r="E20367" s="58"/>
      <c r="L20367" s="51"/>
      <c r="M20367" s="50"/>
      <c r="N20367" s="52"/>
      <c r="Y20367" s="50"/>
      <c r="AA20367" s="52"/>
      <c r="AL20367" s="50"/>
    </row>
    <row r="20368" spans="1:38" x14ac:dyDescent="0.3">
      <c r="A20368" s="60">
        <v>41936</v>
      </c>
      <c r="B20368" s="61" t="s">
        <v>1580</v>
      </c>
      <c r="C20368" s="62">
        <v>2.94</v>
      </c>
      <c r="D20368" s="62" t="str">
        <f t="shared" si="330"/>
        <v>S1zxcDY-自考-德阳-核心大词（PM）</v>
      </c>
      <c r="E20368" s="58"/>
      <c r="L20368" s="51"/>
      <c r="M20368" s="50"/>
      <c r="N20368" s="52"/>
      <c r="Y20368" s="50"/>
      <c r="AA20368" s="52"/>
      <c r="AL20368" s="50"/>
    </row>
    <row r="20369" spans="1:38" x14ac:dyDescent="0.3">
      <c r="A20369" s="65">
        <v>41937</v>
      </c>
      <c r="B20369" s="66" t="s">
        <v>1580</v>
      </c>
      <c r="C20369" s="67">
        <v>0.54</v>
      </c>
      <c r="D20369" s="67" t="str">
        <f t="shared" si="330"/>
        <v>S1zxcDY-自考-德阳-核心大词（PM）</v>
      </c>
      <c r="E20369" s="58"/>
      <c r="L20369" s="51"/>
      <c r="M20369" s="50"/>
      <c r="N20369" s="52"/>
      <c r="Y20369" s="50"/>
      <c r="AA20369" s="52"/>
      <c r="AL20369" s="50"/>
    </row>
    <row r="20370" spans="1:38" x14ac:dyDescent="0.3">
      <c r="A20370" s="60">
        <v>41938</v>
      </c>
      <c r="B20370" s="61" t="s">
        <v>1580</v>
      </c>
      <c r="C20370" s="62">
        <v>1.69</v>
      </c>
      <c r="D20370" s="62" t="str">
        <f t="shared" si="330"/>
        <v>S1zxcDY-自考-德阳-核心大词（PM）</v>
      </c>
      <c r="E20370" s="58"/>
      <c r="L20370" s="51"/>
      <c r="M20370" s="50"/>
      <c r="N20370" s="52"/>
      <c r="Y20370" s="50"/>
      <c r="AA20370" s="52"/>
      <c r="AL20370" s="50"/>
    </row>
    <row r="20371" spans="1:38" x14ac:dyDescent="0.3">
      <c r="A20371" s="65">
        <v>41939</v>
      </c>
      <c r="B20371" s="66" t="s">
        <v>1580</v>
      </c>
      <c r="C20371" s="67">
        <v>0</v>
      </c>
      <c r="D20371" s="67" t="str">
        <f t="shared" si="330"/>
        <v>S1zxcDY-自考-德阳-核心大词（PM）</v>
      </c>
      <c r="E20371" s="58"/>
      <c r="L20371" s="51"/>
      <c r="M20371" s="50"/>
      <c r="N20371" s="52"/>
      <c r="Y20371" s="50"/>
      <c r="AA20371" s="52"/>
      <c r="AL20371" s="50"/>
    </row>
    <row r="20372" spans="1:38" x14ac:dyDescent="0.3">
      <c r="A20372" s="60">
        <v>41940</v>
      </c>
      <c r="B20372" s="61" t="s">
        <v>1580</v>
      </c>
      <c r="C20372" s="62">
        <v>0</v>
      </c>
      <c r="D20372" s="62" t="str">
        <f t="shared" si="330"/>
        <v>S1zxcDY-自考-德阳-核心大词（PM）</v>
      </c>
      <c r="E20372" s="58"/>
      <c r="L20372" s="51"/>
      <c r="M20372" s="50"/>
      <c r="N20372" s="52"/>
      <c r="Y20372" s="50"/>
      <c r="AA20372" s="52"/>
      <c r="AL20372" s="50"/>
    </row>
    <row r="20373" spans="1:38" x14ac:dyDescent="0.3">
      <c r="A20373" s="65">
        <v>41941</v>
      </c>
      <c r="B20373" s="66" t="s">
        <v>1580</v>
      </c>
      <c r="C20373" s="67">
        <v>0.79</v>
      </c>
      <c r="D20373" s="67" t="str">
        <f t="shared" si="330"/>
        <v>S1zxcDY-自考-德阳-核心大词（PM）</v>
      </c>
      <c r="E20373" s="58"/>
      <c r="L20373" s="51"/>
      <c r="M20373" s="50"/>
      <c r="N20373" s="52"/>
      <c r="Y20373" s="50"/>
      <c r="AA20373" s="52"/>
      <c r="AL20373" s="50"/>
    </row>
    <row r="20374" spans="1:38" x14ac:dyDescent="0.3">
      <c r="A20374" s="60">
        <v>41942</v>
      </c>
      <c r="B20374" s="61" t="s">
        <v>1580</v>
      </c>
      <c r="C20374" s="62">
        <v>0</v>
      </c>
      <c r="D20374" s="62" t="str">
        <f t="shared" si="330"/>
        <v>S1zxcDY-自考-德阳-核心大词（PM）</v>
      </c>
      <c r="E20374" s="58"/>
      <c r="L20374" s="51"/>
      <c r="M20374" s="50"/>
      <c r="N20374" s="52"/>
      <c r="Y20374" s="50"/>
      <c r="AA20374" s="52"/>
      <c r="AL20374" s="50"/>
    </row>
    <row r="20375" spans="1:38" x14ac:dyDescent="0.3">
      <c r="A20375" s="65">
        <v>41943</v>
      </c>
      <c r="B20375" s="66" t="s">
        <v>1580</v>
      </c>
      <c r="C20375" s="67">
        <v>0.81</v>
      </c>
      <c r="D20375" s="67" t="str">
        <f t="shared" si="330"/>
        <v>S1zxcDY-自考-德阳-核心大词（PM）</v>
      </c>
      <c r="E20375" s="58"/>
      <c r="L20375" s="51"/>
      <c r="M20375" s="50"/>
      <c r="N20375" s="52"/>
      <c r="Y20375" s="50"/>
      <c r="AA20375" s="52"/>
      <c r="AL20375" s="50"/>
    </row>
    <row r="20376" spans="1:38" x14ac:dyDescent="0.3">
      <c r="A20376" s="60">
        <v>41913</v>
      </c>
      <c r="B20376" s="61" t="s">
        <v>1581</v>
      </c>
      <c r="C20376" s="62">
        <v>0</v>
      </c>
      <c r="D20376" s="62" t="str">
        <f t="shared" si="330"/>
        <v>S1zxcDY-自考-德阳-核心小词（EM）</v>
      </c>
      <c r="E20376" s="58"/>
      <c r="L20376" s="51"/>
      <c r="M20376" s="50"/>
      <c r="N20376" s="52"/>
      <c r="Y20376" s="50"/>
      <c r="AA20376" s="52"/>
      <c r="AL20376" s="50"/>
    </row>
    <row r="20377" spans="1:38" x14ac:dyDescent="0.3">
      <c r="A20377" s="65">
        <v>41914</v>
      </c>
      <c r="B20377" s="66" t="s">
        <v>1581</v>
      </c>
      <c r="C20377" s="67">
        <v>2.63</v>
      </c>
      <c r="D20377" s="67" t="str">
        <f t="shared" si="330"/>
        <v>S1zxcDY-自考-德阳-核心小词（EM）</v>
      </c>
      <c r="E20377" s="58"/>
      <c r="L20377" s="51"/>
      <c r="M20377" s="50"/>
      <c r="N20377" s="52"/>
      <c r="Y20377" s="50"/>
      <c r="AA20377" s="52"/>
      <c r="AL20377" s="50"/>
    </row>
    <row r="20378" spans="1:38" x14ac:dyDescent="0.3">
      <c r="A20378" s="60">
        <v>41915</v>
      </c>
      <c r="B20378" s="61" t="s">
        <v>1581</v>
      </c>
      <c r="C20378" s="62">
        <v>0</v>
      </c>
      <c r="D20378" s="62" t="str">
        <f t="shared" si="330"/>
        <v>S1zxcDY-自考-德阳-核心小词（EM）</v>
      </c>
      <c r="E20378" s="58"/>
      <c r="L20378" s="51"/>
      <c r="M20378" s="50"/>
      <c r="N20378" s="52"/>
      <c r="Y20378" s="50"/>
      <c r="AA20378" s="52"/>
      <c r="AL20378" s="50"/>
    </row>
    <row r="20379" spans="1:38" x14ac:dyDescent="0.3">
      <c r="A20379" s="65">
        <v>41916</v>
      </c>
      <c r="B20379" s="66" t="s">
        <v>1581</v>
      </c>
      <c r="C20379" s="67">
        <v>3.51</v>
      </c>
      <c r="D20379" s="67" t="str">
        <f t="shared" si="330"/>
        <v>S1zxcDY-自考-德阳-核心小词（EM）</v>
      </c>
      <c r="E20379" s="58"/>
      <c r="L20379" s="51"/>
      <c r="M20379" s="50"/>
      <c r="N20379" s="52"/>
      <c r="Y20379" s="50"/>
      <c r="AA20379" s="52"/>
      <c r="AL20379" s="50"/>
    </row>
    <row r="20380" spans="1:38" x14ac:dyDescent="0.3">
      <c r="A20380" s="60">
        <v>41917</v>
      </c>
      <c r="B20380" s="61" t="s">
        <v>1581</v>
      </c>
      <c r="C20380" s="62">
        <v>2.99</v>
      </c>
      <c r="D20380" s="62" t="str">
        <f t="shared" si="330"/>
        <v>S1zxcDY-自考-德阳-核心小词（EM）</v>
      </c>
      <c r="E20380" s="58"/>
      <c r="L20380" s="51"/>
      <c r="M20380" s="50"/>
      <c r="N20380" s="52"/>
      <c r="Y20380" s="50"/>
      <c r="AA20380" s="52"/>
      <c r="AL20380" s="50"/>
    </row>
    <row r="20381" spans="1:38" x14ac:dyDescent="0.3">
      <c r="A20381" s="65">
        <v>41918</v>
      </c>
      <c r="B20381" s="66" t="s">
        <v>1581</v>
      </c>
      <c r="C20381" s="67">
        <v>7.76</v>
      </c>
      <c r="D20381" s="67" t="str">
        <f t="shared" si="330"/>
        <v>S1zxcDY-自考-德阳-核心小词（EM）</v>
      </c>
      <c r="E20381" s="58"/>
      <c r="L20381" s="51"/>
      <c r="M20381" s="50"/>
      <c r="N20381" s="52"/>
      <c r="Y20381" s="50"/>
      <c r="AA20381" s="52"/>
      <c r="AL20381" s="50"/>
    </row>
    <row r="20382" spans="1:38" x14ac:dyDescent="0.3">
      <c r="A20382" s="60">
        <v>41919</v>
      </c>
      <c r="B20382" s="61" t="s">
        <v>1581</v>
      </c>
      <c r="C20382" s="62">
        <v>12.47</v>
      </c>
      <c r="D20382" s="62" t="str">
        <f t="shared" si="330"/>
        <v>S1zxcDY-自考-德阳-核心小词（EM）</v>
      </c>
      <c r="E20382" s="58"/>
      <c r="L20382" s="51"/>
      <c r="M20382" s="50"/>
      <c r="N20382" s="52"/>
      <c r="Y20382" s="50"/>
      <c r="AA20382" s="52"/>
      <c r="AL20382" s="50"/>
    </row>
    <row r="20383" spans="1:38" x14ac:dyDescent="0.3">
      <c r="A20383" s="65">
        <v>41920</v>
      </c>
      <c r="B20383" s="66" t="s">
        <v>1581</v>
      </c>
      <c r="C20383" s="67">
        <v>15.27</v>
      </c>
      <c r="D20383" s="67" t="str">
        <f t="shared" si="330"/>
        <v>S1zxcDY-自考-德阳-核心小词（EM）</v>
      </c>
      <c r="E20383" s="58"/>
      <c r="L20383" s="51"/>
      <c r="M20383" s="50"/>
      <c r="N20383" s="52"/>
      <c r="Y20383" s="50"/>
      <c r="AA20383" s="52"/>
      <c r="AL20383" s="50"/>
    </row>
    <row r="20384" spans="1:38" x14ac:dyDescent="0.3">
      <c r="A20384" s="60">
        <v>41921</v>
      </c>
      <c r="B20384" s="61" t="s">
        <v>1581</v>
      </c>
      <c r="C20384" s="62">
        <v>13.99</v>
      </c>
      <c r="D20384" s="62" t="str">
        <f t="shared" si="330"/>
        <v>S1zxcDY-自考-德阳-核心小词（EM）</v>
      </c>
      <c r="E20384" s="58"/>
      <c r="L20384" s="51"/>
      <c r="M20384" s="50"/>
      <c r="N20384" s="52"/>
      <c r="Y20384" s="50"/>
      <c r="AA20384" s="52"/>
      <c r="AL20384" s="50"/>
    </row>
    <row r="20385" spans="1:38" x14ac:dyDescent="0.3">
      <c r="A20385" s="65">
        <v>41922</v>
      </c>
      <c r="B20385" s="66" t="s">
        <v>1581</v>
      </c>
      <c r="C20385" s="67">
        <v>13.04</v>
      </c>
      <c r="D20385" s="67" t="str">
        <f t="shared" si="330"/>
        <v>S1zxcDY-自考-德阳-核心小词（EM）</v>
      </c>
      <c r="E20385" s="58"/>
      <c r="L20385" s="51"/>
      <c r="M20385" s="50"/>
      <c r="N20385" s="52"/>
      <c r="Y20385" s="50"/>
      <c r="AA20385" s="52"/>
      <c r="AL20385" s="50"/>
    </row>
    <row r="20386" spans="1:38" x14ac:dyDescent="0.3">
      <c r="A20386" s="60">
        <v>41923</v>
      </c>
      <c r="B20386" s="61" t="s">
        <v>1581</v>
      </c>
      <c r="C20386" s="62">
        <v>15.96</v>
      </c>
      <c r="D20386" s="62" t="str">
        <f t="shared" si="330"/>
        <v>S1zxcDY-自考-德阳-核心小词（EM）</v>
      </c>
      <c r="E20386" s="58"/>
      <c r="L20386" s="51"/>
      <c r="M20386" s="50"/>
      <c r="N20386" s="52"/>
      <c r="Y20386" s="50"/>
      <c r="AA20386" s="52"/>
      <c r="AL20386" s="50"/>
    </row>
    <row r="20387" spans="1:38" x14ac:dyDescent="0.3">
      <c r="A20387" s="65">
        <v>41924</v>
      </c>
      <c r="B20387" s="66" t="s">
        <v>1581</v>
      </c>
      <c r="C20387" s="67">
        <v>8.0500000000000007</v>
      </c>
      <c r="D20387" s="67" t="str">
        <f t="shared" si="330"/>
        <v>S1zxcDY-自考-德阳-核心小词（EM）</v>
      </c>
      <c r="E20387" s="58"/>
      <c r="L20387" s="51"/>
      <c r="M20387" s="50"/>
      <c r="N20387" s="52"/>
      <c r="Y20387" s="50"/>
      <c r="AA20387" s="52"/>
      <c r="AL20387" s="50"/>
    </row>
    <row r="20388" spans="1:38" x14ac:dyDescent="0.3">
      <c r="A20388" s="60">
        <v>41925</v>
      </c>
      <c r="B20388" s="61" t="s">
        <v>1581</v>
      </c>
      <c r="C20388" s="62">
        <v>9.9600000000000009</v>
      </c>
      <c r="D20388" s="62" t="str">
        <f t="shared" si="330"/>
        <v>S1zxcDY-自考-德阳-核心小词（EM）</v>
      </c>
      <c r="E20388" s="58"/>
      <c r="L20388" s="51"/>
      <c r="M20388" s="50"/>
      <c r="N20388" s="52"/>
      <c r="Y20388" s="50"/>
      <c r="AA20388" s="52"/>
      <c r="AL20388" s="50"/>
    </row>
    <row r="20389" spans="1:38" x14ac:dyDescent="0.3">
      <c r="A20389" s="65">
        <v>41926</v>
      </c>
      <c r="B20389" s="66" t="s">
        <v>1581</v>
      </c>
      <c r="C20389" s="67">
        <v>7.8</v>
      </c>
      <c r="D20389" s="67" t="str">
        <f t="shared" si="330"/>
        <v>S1zxcDY-自考-德阳-核心小词（EM）</v>
      </c>
      <c r="E20389" s="58"/>
      <c r="L20389" s="51"/>
      <c r="M20389" s="50"/>
      <c r="N20389" s="52"/>
      <c r="Y20389" s="50"/>
      <c r="AA20389" s="52"/>
      <c r="AL20389" s="50"/>
    </row>
    <row r="20390" spans="1:38" x14ac:dyDescent="0.3">
      <c r="A20390" s="60">
        <v>41929</v>
      </c>
      <c r="B20390" s="61" t="s">
        <v>1581</v>
      </c>
      <c r="C20390" s="62">
        <v>17.059999999999999</v>
      </c>
      <c r="D20390" s="62" t="str">
        <f t="shared" si="330"/>
        <v>S1zxcDY-自考-德阳-核心小词（EM）</v>
      </c>
      <c r="E20390" s="58"/>
      <c r="L20390" s="51"/>
      <c r="M20390" s="50"/>
      <c r="N20390" s="52"/>
      <c r="Y20390" s="50"/>
      <c r="AA20390" s="52"/>
      <c r="AL20390" s="50"/>
    </row>
    <row r="20391" spans="1:38" x14ac:dyDescent="0.3">
      <c r="A20391" s="65">
        <v>41930</v>
      </c>
      <c r="B20391" s="66" t="s">
        <v>1581</v>
      </c>
      <c r="C20391" s="67">
        <v>17.55</v>
      </c>
      <c r="D20391" s="67" t="str">
        <f t="shared" si="330"/>
        <v>S1zxcDY-自考-德阳-核心小词（EM）</v>
      </c>
      <c r="E20391" s="58"/>
      <c r="L20391" s="51"/>
      <c r="M20391" s="50"/>
      <c r="N20391" s="52"/>
      <c r="Y20391" s="50"/>
      <c r="AA20391" s="52"/>
      <c r="AL20391" s="50"/>
    </row>
    <row r="20392" spans="1:38" x14ac:dyDescent="0.3">
      <c r="A20392" s="60">
        <v>41931</v>
      </c>
      <c r="B20392" s="61" t="s">
        <v>1581</v>
      </c>
      <c r="C20392" s="62">
        <v>12.3</v>
      </c>
      <c r="D20392" s="62" t="str">
        <f t="shared" si="330"/>
        <v>S1zxcDY-自考-德阳-核心小词（EM）</v>
      </c>
      <c r="E20392" s="58"/>
      <c r="L20392" s="51"/>
      <c r="M20392" s="50"/>
      <c r="N20392" s="52"/>
      <c r="Y20392" s="50"/>
      <c r="AA20392" s="52"/>
      <c r="AL20392" s="50"/>
    </row>
    <row r="20393" spans="1:38" x14ac:dyDescent="0.3">
      <c r="A20393" s="65">
        <v>41932</v>
      </c>
      <c r="B20393" s="66" t="s">
        <v>1581</v>
      </c>
      <c r="C20393" s="67">
        <v>17.899999999999999</v>
      </c>
      <c r="D20393" s="67" t="str">
        <f t="shared" si="330"/>
        <v>S1zxcDY-自考-德阳-核心小词（EM）</v>
      </c>
      <c r="E20393" s="58"/>
      <c r="L20393" s="51"/>
      <c r="M20393" s="50"/>
      <c r="N20393" s="52"/>
      <c r="Y20393" s="50"/>
      <c r="AA20393" s="52"/>
      <c r="AL20393" s="50"/>
    </row>
    <row r="20394" spans="1:38" x14ac:dyDescent="0.3">
      <c r="A20394" s="60">
        <v>41933</v>
      </c>
      <c r="B20394" s="61" t="s">
        <v>1581</v>
      </c>
      <c r="C20394" s="62">
        <v>25.87</v>
      </c>
      <c r="D20394" s="62" t="str">
        <f t="shared" si="330"/>
        <v>S1zxcDY-自考-德阳-核心小词（EM）</v>
      </c>
      <c r="E20394" s="58"/>
      <c r="L20394" s="51"/>
      <c r="M20394" s="50"/>
      <c r="N20394" s="52"/>
      <c r="Y20394" s="50"/>
      <c r="AA20394" s="52"/>
      <c r="AL20394" s="50"/>
    </row>
    <row r="20395" spans="1:38" x14ac:dyDescent="0.3">
      <c r="A20395" s="65">
        <v>41934</v>
      </c>
      <c r="B20395" s="66" t="s">
        <v>1581</v>
      </c>
      <c r="C20395" s="67">
        <v>13.99</v>
      </c>
      <c r="D20395" s="67" t="str">
        <f t="shared" si="330"/>
        <v>S1zxcDY-自考-德阳-核心小词（EM）</v>
      </c>
      <c r="E20395" s="58"/>
      <c r="L20395" s="51"/>
      <c r="M20395" s="50"/>
      <c r="N20395" s="52"/>
      <c r="Y20395" s="50"/>
      <c r="AA20395" s="52"/>
      <c r="AL20395" s="50"/>
    </row>
    <row r="20396" spans="1:38" x14ac:dyDescent="0.3">
      <c r="A20396" s="60">
        <v>41935</v>
      </c>
      <c r="B20396" s="61" t="s">
        <v>1581</v>
      </c>
      <c r="C20396" s="62">
        <v>7.79</v>
      </c>
      <c r="D20396" s="62" t="str">
        <f t="shared" si="330"/>
        <v>S1zxcDY-自考-德阳-核心小词（EM）</v>
      </c>
      <c r="E20396" s="58"/>
      <c r="L20396" s="51"/>
      <c r="M20396" s="50"/>
      <c r="N20396" s="52"/>
      <c r="Y20396" s="50"/>
      <c r="AA20396" s="52"/>
      <c r="AL20396" s="50"/>
    </row>
    <row r="20397" spans="1:38" x14ac:dyDescent="0.3">
      <c r="A20397" s="65">
        <v>41936</v>
      </c>
      <c r="B20397" s="66" t="s">
        <v>1581</v>
      </c>
      <c r="C20397" s="67">
        <v>9.43</v>
      </c>
      <c r="D20397" s="67" t="str">
        <f t="shared" si="330"/>
        <v>S1zxcDY-自考-德阳-核心小词（EM）</v>
      </c>
      <c r="E20397" s="58"/>
      <c r="L20397" s="51"/>
      <c r="M20397" s="50"/>
      <c r="N20397" s="52"/>
      <c r="Y20397" s="50"/>
      <c r="AA20397" s="52"/>
      <c r="AL20397" s="50"/>
    </row>
    <row r="20398" spans="1:38" x14ac:dyDescent="0.3">
      <c r="A20398" s="60">
        <v>41937</v>
      </c>
      <c r="B20398" s="61" t="s">
        <v>1581</v>
      </c>
      <c r="C20398" s="62">
        <v>3.43</v>
      </c>
      <c r="D20398" s="62" t="str">
        <f t="shared" si="330"/>
        <v>S1zxcDY-自考-德阳-核心小词（EM）</v>
      </c>
      <c r="E20398" s="58"/>
      <c r="L20398" s="51"/>
      <c r="M20398" s="50"/>
      <c r="N20398" s="52"/>
      <c r="Y20398" s="50"/>
      <c r="AA20398" s="52"/>
      <c r="AL20398" s="50"/>
    </row>
    <row r="20399" spans="1:38" x14ac:dyDescent="0.3">
      <c r="A20399" s="65">
        <v>41938</v>
      </c>
      <c r="B20399" s="66" t="s">
        <v>1581</v>
      </c>
      <c r="C20399" s="67">
        <v>13.23</v>
      </c>
      <c r="D20399" s="67" t="str">
        <f t="shared" si="330"/>
        <v>S1zxcDY-自考-德阳-核心小词（EM）</v>
      </c>
      <c r="E20399" s="58"/>
      <c r="L20399" s="51"/>
      <c r="M20399" s="50"/>
      <c r="N20399" s="52"/>
      <c r="Y20399" s="50"/>
      <c r="AA20399" s="52"/>
      <c r="AL20399" s="50"/>
    </row>
    <row r="20400" spans="1:38" x14ac:dyDescent="0.3">
      <c r="A20400" s="60">
        <v>41939</v>
      </c>
      <c r="B20400" s="61" t="s">
        <v>1581</v>
      </c>
      <c r="C20400" s="62">
        <v>12.33</v>
      </c>
      <c r="D20400" s="62" t="str">
        <f t="shared" si="330"/>
        <v>S1zxcDY-自考-德阳-核心小词（EM）</v>
      </c>
      <c r="E20400" s="58"/>
      <c r="L20400" s="51"/>
      <c r="M20400" s="50"/>
      <c r="N20400" s="52"/>
      <c r="Y20400" s="50"/>
      <c r="AA20400" s="52"/>
      <c r="AL20400" s="50"/>
    </row>
    <row r="20401" spans="1:38" x14ac:dyDescent="0.3">
      <c r="A20401" s="65">
        <v>41940</v>
      </c>
      <c r="B20401" s="66" t="s">
        <v>1581</v>
      </c>
      <c r="C20401" s="67">
        <v>11.23</v>
      </c>
      <c r="D20401" s="67" t="str">
        <f t="shared" si="330"/>
        <v>S1zxcDY-自考-德阳-核心小词（EM）</v>
      </c>
      <c r="E20401" s="58"/>
      <c r="L20401" s="51"/>
      <c r="M20401" s="50"/>
      <c r="N20401" s="52"/>
      <c r="Y20401" s="50"/>
      <c r="AA20401" s="52"/>
      <c r="AL20401" s="50"/>
    </row>
    <row r="20402" spans="1:38" x14ac:dyDescent="0.3">
      <c r="A20402" s="60">
        <v>41941</v>
      </c>
      <c r="B20402" s="61" t="s">
        <v>1581</v>
      </c>
      <c r="C20402" s="62">
        <v>17.41</v>
      </c>
      <c r="D20402" s="62" t="str">
        <f t="shared" si="330"/>
        <v>S1zxcDY-自考-德阳-核心小词（EM）</v>
      </c>
      <c r="E20402" s="58"/>
      <c r="L20402" s="51"/>
      <c r="M20402" s="50"/>
      <c r="N20402" s="52"/>
      <c r="Y20402" s="50"/>
      <c r="AA20402" s="52"/>
      <c r="AL20402" s="50"/>
    </row>
    <row r="20403" spans="1:38" x14ac:dyDescent="0.3">
      <c r="A20403" s="65">
        <v>41942</v>
      </c>
      <c r="B20403" s="66" t="s">
        <v>1581</v>
      </c>
      <c r="C20403" s="67">
        <v>3.67</v>
      </c>
      <c r="D20403" s="67" t="str">
        <f t="shared" si="330"/>
        <v>S1zxcDY-自考-德阳-核心小词（EM）</v>
      </c>
      <c r="E20403" s="58"/>
      <c r="L20403" s="51"/>
      <c r="M20403" s="50"/>
      <c r="N20403" s="52"/>
      <c r="Y20403" s="50"/>
      <c r="AA20403" s="52"/>
      <c r="AL20403" s="50"/>
    </row>
    <row r="20404" spans="1:38" x14ac:dyDescent="0.3">
      <c r="A20404" s="60">
        <v>41943</v>
      </c>
      <c r="B20404" s="61" t="s">
        <v>1581</v>
      </c>
      <c r="C20404" s="62">
        <v>5.3</v>
      </c>
      <c r="D20404" s="62" t="str">
        <f t="shared" si="330"/>
        <v>S1zxcDY-自考-德阳-核心小词（EM）</v>
      </c>
      <c r="E20404" s="58"/>
      <c r="L20404" s="51"/>
      <c r="M20404" s="50"/>
      <c r="N20404" s="52"/>
      <c r="Y20404" s="50"/>
      <c r="AA20404" s="52"/>
      <c r="AL20404" s="50"/>
    </row>
    <row r="20405" spans="1:38" x14ac:dyDescent="0.3">
      <c r="A20405" s="65">
        <v>41914</v>
      </c>
      <c r="B20405" s="66" t="s">
        <v>1582</v>
      </c>
      <c r="C20405" s="67">
        <v>0</v>
      </c>
      <c r="D20405" s="67" t="str">
        <f t="shared" si="330"/>
        <v>S1zxcDY-自考-德阳-核心小词（PM）</v>
      </c>
      <c r="E20405" s="58"/>
      <c r="L20405" s="51"/>
      <c r="M20405" s="50"/>
      <c r="N20405" s="52"/>
      <c r="Y20405" s="50"/>
      <c r="AA20405" s="52"/>
      <c r="AL20405" s="50"/>
    </row>
    <row r="20406" spans="1:38" x14ac:dyDescent="0.3">
      <c r="A20406" s="60">
        <v>41915</v>
      </c>
      <c r="B20406" s="61" t="s">
        <v>1582</v>
      </c>
      <c r="C20406" s="62">
        <v>0</v>
      </c>
      <c r="D20406" s="62" t="str">
        <f t="shared" si="330"/>
        <v>S1zxcDY-自考-德阳-核心小词（PM）</v>
      </c>
      <c r="E20406" s="58"/>
      <c r="L20406" s="51"/>
      <c r="M20406" s="50"/>
      <c r="N20406" s="52"/>
      <c r="Y20406" s="50"/>
      <c r="AA20406" s="52"/>
      <c r="AL20406" s="50"/>
    </row>
    <row r="20407" spans="1:38" x14ac:dyDescent="0.3">
      <c r="A20407" s="65">
        <v>41916</v>
      </c>
      <c r="B20407" s="66" t="s">
        <v>1582</v>
      </c>
      <c r="C20407" s="67">
        <v>0</v>
      </c>
      <c r="D20407" s="67" t="str">
        <f t="shared" si="330"/>
        <v>S1zxcDY-自考-德阳-核心小词（PM）</v>
      </c>
      <c r="E20407" s="58"/>
      <c r="L20407" s="51"/>
      <c r="M20407" s="50"/>
      <c r="N20407" s="52"/>
      <c r="Y20407" s="50"/>
      <c r="AA20407" s="52"/>
      <c r="AL20407" s="50"/>
    </row>
    <row r="20408" spans="1:38" x14ac:dyDescent="0.3">
      <c r="A20408" s="60">
        <v>41917</v>
      </c>
      <c r="B20408" s="61" t="s">
        <v>1582</v>
      </c>
      <c r="C20408" s="62">
        <v>0</v>
      </c>
      <c r="D20408" s="62" t="str">
        <f t="shared" si="330"/>
        <v>S1zxcDY-自考-德阳-核心小词（PM）</v>
      </c>
      <c r="E20408" s="58"/>
      <c r="L20408" s="51"/>
      <c r="M20408" s="50"/>
      <c r="N20408" s="52"/>
      <c r="Y20408" s="50"/>
      <c r="AA20408" s="52"/>
      <c r="AL20408" s="50"/>
    </row>
    <row r="20409" spans="1:38" x14ac:dyDescent="0.3">
      <c r="A20409" s="65">
        <v>41918</v>
      </c>
      <c r="B20409" s="66" t="s">
        <v>1582</v>
      </c>
      <c r="C20409" s="67">
        <v>1.9</v>
      </c>
      <c r="D20409" s="67" t="str">
        <f t="shared" si="330"/>
        <v>S1zxcDY-自考-德阳-核心小词（PM）</v>
      </c>
      <c r="E20409" s="58"/>
      <c r="L20409" s="51"/>
      <c r="M20409" s="50"/>
      <c r="N20409" s="52"/>
      <c r="Y20409" s="50"/>
      <c r="AA20409" s="52"/>
      <c r="AL20409" s="50"/>
    </row>
    <row r="20410" spans="1:38" x14ac:dyDescent="0.3">
      <c r="A20410" s="60">
        <v>41919</v>
      </c>
      <c r="B20410" s="61" t="s">
        <v>1582</v>
      </c>
      <c r="C20410" s="62">
        <v>0</v>
      </c>
      <c r="D20410" s="62" t="str">
        <f t="shared" si="330"/>
        <v>S1zxcDY-自考-德阳-核心小词（PM）</v>
      </c>
      <c r="E20410" s="58"/>
      <c r="L20410" s="51"/>
      <c r="M20410" s="50"/>
      <c r="N20410" s="52"/>
      <c r="Y20410" s="50"/>
      <c r="AA20410" s="52"/>
      <c r="AL20410" s="50"/>
    </row>
    <row r="20411" spans="1:38" x14ac:dyDescent="0.3">
      <c r="A20411" s="65">
        <v>41920</v>
      </c>
      <c r="B20411" s="66" t="s">
        <v>1582</v>
      </c>
      <c r="C20411" s="67">
        <v>0</v>
      </c>
      <c r="D20411" s="67" t="str">
        <f t="shared" si="330"/>
        <v>S1zxcDY-自考-德阳-核心小词（PM）</v>
      </c>
      <c r="E20411" s="58"/>
      <c r="L20411" s="51"/>
      <c r="M20411" s="50"/>
      <c r="N20411" s="52"/>
      <c r="Y20411" s="50"/>
      <c r="AA20411" s="52"/>
      <c r="AL20411" s="50"/>
    </row>
    <row r="20412" spans="1:38" x14ac:dyDescent="0.3">
      <c r="A20412" s="60">
        <v>41921</v>
      </c>
      <c r="B20412" s="61" t="s">
        <v>1582</v>
      </c>
      <c r="C20412" s="62">
        <v>0.75</v>
      </c>
      <c r="D20412" s="62" t="str">
        <f t="shared" si="330"/>
        <v>S1zxcDY-自考-德阳-核心小词（PM）</v>
      </c>
      <c r="E20412" s="58"/>
      <c r="L20412" s="51"/>
      <c r="M20412" s="50"/>
      <c r="N20412" s="52"/>
      <c r="Y20412" s="50"/>
      <c r="AA20412" s="52"/>
      <c r="AL20412" s="50"/>
    </row>
    <row r="20413" spans="1:38" x14ac:dyDescent="0.3">
      <c r="A20413" s="65">
        <v>41922</v>
      </c>
      <c r="B20413" s="66" t="s">
        <v>1582</v>
      </c>
      <c r="C20413" s="67">
        <v>0</v>
      </c>
      <c r="D20413" s="67" t="str">
        <f t="shared" si="330"/>
        <v>S1zxcDY-自考-德阳-核心小词（PM）</v>
      </c>
      <c r="E20413" s="58"/>
      <c r="L20413" s="51"/>
      <c r="M20413" s="50"/>
      <c r="N20413" s="52"/>
      <c r="Y20413" s="50"/>
      <c r="AA20413" s="52"/>
      <c r="AL20413" s="50"/>
    </row>
    <row r="20414" spans="1:38" x14ac:dyDescent="0.3">
      <c r="A20414" s="60">
        <v>41923</v>
      </c>
      <c r="B20414" s="61" t="s">
        <v>1582</v>
      </c>
      <c r="C20414" s="62">
        <v>0</v>
      </c>
      <c r="D20414" s="62" t="str">
        <f t="shared" si="330"/>
        <v>S1zxcDY-自考-德阳-核心小词（PM）</v>
      </c>
      <c r="E20414" s="58"/>
      <c r="L20414" s="51"/>
      <c r="M20414" s="50"/>
      <c r="N20414" s="52"/>
      <c r="Y20414" s="50"/>
      <c r="AA20414" s="52"/>
      <c r="AL20414" s="50"/>
    </row>
    <row r="20415" spans="1:38" x14ac:dyDescent="0.3">
      <c r="A20415" s="65">
        <v>41924</v>
      </c>
      <c r="B20415" s="66" t="s">
        <v>1582</v>
      </c>
      <c r="C20415" s="67">
        <v>0</v>
      </c>
      <c r="D20415" s="67" t="str">
        <f t="shared" si="330"/>
        <v>S1zxcDY-自考-德阳-核心小词（PM）</v>
      </c>
      <c r="E20415" s="58"/>
      <c r="L20415" s="51"/>
      <c r="M20415" s="50"/>
      <c r="N20415" s="52"/>
      <c r="Y20415" s="50"/>
      <c r="AA20415" s="52"/>
      <c r="AL20415" s="50"/>
    </row>
    <row r="20416" spans="1:38" x14ac:dyDescent="0.3">
      <c r="A20416" s="60">
        <v>41925</v>
      </c>
      <c r="B20416" s="61" t="s">
        <v>1582</v>
      </c>
      <c r="C20416" s="62">
        <v>0</v>
      </c>
      <c r="D20416" s="62" t="str">
        <f t="shared" si="330"/>
        <v>S1zxcDY-自考-德阳-核心小词（PM）</v>
      </c>
      <c r="E20416" s="58"/>
      <c r="L20416" s="51"/>
      <c r="M20416" s="50"/>
      <c r="N20416" s="52"/>
      <c r="Y20416" s="50"/>
      <c r="AA20416" s="52"/>
      <c r="AL20416" s="50"/>
    </row>
    <row r="20417" spans="1:38" x14ac:dyDescent="0.3">
      <c r="A20417" s="65">
        <v>41926</v>
      </c>
      <c r="B20417" s="66" t="s">
        <v>1582</v>
      </c>
      <c r="C20417" s="67">
        <v>0</v>
      </c>
      <c r="D20417" s="67" t="str">
        <f t="shared" si="330"/>
        <v>S1zxcDY-自考-德阳-核心小词（PM）</v>
      </c>
      <c r="E20417" s="58"/>
      <c r="L20417" s="51"/>
      <c r="M20417" s="50"/>
      <c r="N20417" s="52"/>
      <c r="Y20417" s="50"/>
      <c r="AA20417" s="52"/>
      <c r="AL20417" s="50"/>
    </row>
    <row r="20418" spans="1:38" x14ac:dyDescent="0.3">
      <c r="A20418" s="60">
        <v>41929</v>
      </c>
      <c r="B20418" s="61" t="s">
        <v>1582</v>
      </c>
      <c r="C20418" s="62">
        <v>0</v>
      </c>
      <c r="D20418" s="62" t="str">
        <f t="shared" si="330"/>
        <v>S1zxcDY-自考-德阳-核心小词（PM）</v>
      </c>
      <c r="E20418" s="58"/>
      <c r="L20418" s="51"/>
      <c r="M20418" s="50"/>
      <c r="N20418" s="52"/>
      <c r="Y20418" s="50"/>
      <c r="AA20418" s="52"/>
      <c r="AL20418" s="50"/>
    </row>
    <row r="20419" spans="1:38" x14ac:dyDescent="0.3">
      <c r="A20419" s="65">
        <v>41930</v>
      </c>
      <c r="B20419" s="66" t="s">
        <v>1582</v>
      </c>
      <c r="C20419" s="67">
        <v>0.92</v>
      </c>
      <c r="D20419" s="67" t="str">
        <f t="shared" si="330"/>
        <v>S1zxcDY-自考-德阳-核心小词（PM）</v>
      </c>
      <c r="E20419" s="58"/>
      <c r="L20419" s="51"/>
      <c r="M20419" s="50"/>
      <c r="N20419" s="52"/>
      <c r="Y20419" s="50"/>
      <c r="AA20419" s="52"/>
      <c r="AL20419" s="50"/>
    </row>
    <row r="20420" spans="1:38" x14ac:dyDescent="0.3">
      <c r="A20420" s="60">
        <v>41931</v>
      </c>
      <c r="B20420" s="61" t="s">
        <v>1582</v>
      </c>
      <c r="C20420" s="62">
        <v>0</v>
      </c>
      <c r="D20420" s="62" t="str">
        <f t="shared" si="330"/>
        <v>S1zxcDY-自考-德阳-核心小词（PM）</v>
      </c>
      <c r="E20420" s="58"/>
      <c r="L20420" s="51"/>
      <c r="M20420" s="50"/>
      <c r="N20420" s="52"/>
      <c r="Y20420" s="50"/>
      <c r="AA20420" s="52"/>
      <c r="AL20420" s="50"/>
    </row>
    <row r="20421" spans="1:38" x14ac:dyDescent="0.3">
      <c r="A20421" s="65">
        <v>41932</v>
      </c>
      <c r="B20421" s="66" t="s">
        <v>1582</v>
      </c>
      <c r="C20421" s="67">
        <v>0</v>
      </c>
      <c r="D20421" s="67" t="str">
        <f t="shared" si="330"/>
        <v>S1zxcDY-自考-德阳-核心小词（PM）</v>
      </c>
      <c r="E20421" s="58"/>
      <c r="L20421" s="51"/>
      <c r="M20421" s="50"/>
      <c r="N20421" s="52"/>
      <c r="Y20421" s="50"/>
      <c r="AA20421" s="52"/>
      <c r="AL20421" s="50"/>
    </row>
    <row r="20422" spans="1:38" x14ac:dyDescent="0.3">
      <c r="A20422" s="60">
        <v>41933</v>
      </c>
      <c r="B20422" s="61" t="s">
        <v>1582</v>
      </c>
      <c r="C20422" s="62">
        <v>0</v>
      </c>
      <c r="D20422" s="62" t="str">
        <f t="shared" ref="D20422:D20485" si="331">LEFT(B20422,2)&amp;"zxc"&amp;MID(B20422,4,100)</f>
        <v>S1zxcDY-自考-德阳-核心小词（PM）</v>
      </c>
      <c r="E20422" s="58"/>
      <c r="L20422" s="51"/>
      <c r="M20422" s="50"/>
      <c r="N20422" s="52"/>
      <c r="Y20422" s="50"/>
      <c r="AA20422" s="52"/>
      <c r="AL20422" s="50"/>
    </row>
    <row r="20423" spans="1:38" x14ac:dyDescent="0.3">
      <c r="A20423" s="65">
        <v>41934</v>
      </c>
      <c r="B20423" s="66" t="s">
        <v>1582</v>
      </c>
      <c r="C20423" s="67">
        <v>0</v>
      </c>
      <c r="D20423" s="67" t="str">
        <f t="shared" si="331"/>
        <v>S1zxcDY-自考-德阳-核心小词（PM）</v>
      </c>
      <c r="E20423" s="58"/>
      <c r="L20423" s="51"/>
      <c r="M20423" s="50"/>
      <c r="N20423" s="52"/>
      <c r="Y20423" s="50"/>
      <c r="AA20423" s="52"/>
      <c r="AL20423" s="50"/>
    </row>
    <row r="20424" spans="1:38" x14ac:dyDescent="0.3">
      <c r="A20424" s="60">
        <v>41935</v>
      </c>
      <c r="B20424" s="61" t="s">
        <v>1582</v>
      </c>
      <c r="C20424" s="62">
        <v>0</v>
      </c>
      <c r="D20424" s="62" t="str">
        <f t="shared" si="331"/>
        <v>S1zxcDY-自考-德阳-核心小词（PM）</v>
      </c>
      <c r="E20424" s="58"/>
      <c r="L20424" s="51"/>
      <c r="M20424" s="50"/>
      <c r="N20424" s="52"/>
      <c r="Y20424" s="50"/>
      <c r="AA20424" s="52"/>
      <c r="AL20424" s="50"/>
    </row>
    <row r="20425" spans="1:38" x14ac:dyDescent="0.3">
      <c r="A20425" s="65">
        <v>41936</v>
      </c>
      <c r="B20425" s="66" t="s">
        <v>1582</v>
      </c>
      <c r="C20425" s="67">
        <v>0</v>
      </c>
      <c r="D20425" s="67" t="str">
        <f t="shared" si="331"/>
        <v>S1zxcDY-自考-德阳-核心小词（PM）</v>
      </c>
      <c r="E20425" s="58"/>
      <c r="L20425" s="51"/>
      <c r="M20425" s="50"/>
      <c r="N20425" s="52"/>
      <c r="Y20425" s="50"/>
      <c r="AA20425" s="52"/>
      <c r="AL20425" s="50"/>
    </row>
    <row r="20426" spans="1:38" x14ac:dyDescent="0.3">
      <c r="A20426" s="60">
        <v>41937</v>
      </c>
      <c r="B20426" s="61" t="s">
        <v>1582</v>
      </c>
      <c r="C20426" s="62">
        <v>0</v>
      </c>
      <c r="D20426" s="62" t="str">
        <f t="shared" si="331"/>
        <v>S1zxcDY-自考-德阳-核心小词（PM）</v>
      </c>
      <c r="E20426" s="58"/>
      <c r="L20426" s="51"/>
      <c r="M20426" s="50"/>
      <c r="N20426" s="52"/>
      <c r="Y20426" s="50"/>
      <c r="AA20426" s="52"/>
      <c r="AL20426" s="50"/>
    </row>
    <row r="20427" spans="1:38" x14ac:dyDescent="0.3">
      <c r="A20427" s="65">
        <v>41938</v>
      </c>
      <c r="B20427" s="66" t="s">
        <v>1582</v>
      </c>
      <c r="C20427" s="67">
        <v>0</v>
      </c>
      <c r="D20427" s="67" t="str">
        <f t="shared" si="331"/>
        <v>S1zxcDY-自考-德阳-核心小词（PM）</v>
      </c>
      <c r="E20427" s="58"/>
      <c r="L20427" s="51"/>
      <c r="M20427" s="50"/>
      <c r="N20427" s="52"/>
      <c r="Y20427" s="50"/>
      <c r="AA20427" s="52"/>
      <c r="AL20427" s="50"/>
    </row>
    <row r="20428" spans="1:38" x14ac:dyDescent="0.3">
      <c r="A20428" s="60">
        <v>41939</v>
      </c>
      <c r="B20428" s="61" t="s">
        <v>1582</v>
      </c>
      <c r="C20428" s="62">
        <v>0</v>
      </c>
      <c r="D20428" s="62" t="str">
        <f t="shared" si="331"/>
        <v>S1zxcDY-自考-德阳-核心小词（PM）</v>
      </c>
      <c r="E20428" s="58"/>
      <c r="L20428" s="51"/>
      <c r="M20428" s="50"/>
      <c r="N20428" s="52"/>
      <c r="Y20428" s="50"/>
      <c r="AA20428" s="52"/>
      <c r="AL20428" s="50"/>
    </row>
    <row r="20429" spans="1:38" x14ac:dyDescent="0.3">
      <c r="A20429" s="65">
        <v>41940</v>
      </c>
      <c r="B20429" s="66" t="s">
        <v>1582</v>
      </c>
      <c r="C20429" s="67">
        <v>0</v>
      </c>
      <c r="D20429" s="67" t="str">
        <f t="shared" si="331"/>
        <v>S1zxcDY-自考-德阳-核心小词（PM）</v>
      </c>
      <c r="E20429" s="58"/>
      <c r="L20429" s="51"/>
      <c r="M20429" s="50"/>
      <c r="N20429" s="52"/>
      <c r="Y20429" s="50"/>
      <c r="AA20429" s="52"/>
      <c r="AL20429" s="50"/>
    </row>
    <row r="20430" spans="1:38" x14ac:dyDescent="0.3">
      <c r="A20430" s="60">
        <v>41941</v>
      </c>
      <c r="B20430" s="61" t="s">
        <v>1582</v>
      </c>
      <c r="C20430" s="62">
        <v>0</v>
      </c>
      <c r="D20430" s="62" t="str">
        <f t="shared" si="331"/>
        <v>S1zxcDY-自考-德阳-核心小词（PM）</v>
      </c>
      <c r="E20430" s="58"/>
      <c r="L20430" s="51"/>
      <c r="M20430" s="50"/>
      <c r="N20430" s="52"/>
      <c r="Y20430" s="50"/>
      <c r="AA20430" s="52"/>
      <c r="AL20430" s="50"/>
    </row>
    <row r="20431" spans="1:38" x14ac:dyDescent="0.3">
      <c r="A20431" s="65">
        <v>41942</v>
      </c>
      <c r="B20431" s="66" t="s">
        <v>1582</v>
      </c>
      <c r="C20431" s="67">
        <v>0</v>
      </c>
      <c r="D20431" s="67" t="str">
        <f t="shared" si="331"/>
        <v>S1zxcDY-自考-德阳-核心小词（PM）</v>
      </c>
      <c r="E20431" s="58"/>
      <c r="L20431" s="51"/>
      <c r="M20431" s="50"/>
      <c r="N20431" s="52"/>
      <c r="Y20431" s="50"/>
      <c r="AA20431" s="52"/>
      <c r="AL20431" s="50"/>
    </row>
    <row r="20432" spans="1:38" x14ac:dyDescent="0.3">
      <c r="A20432" s="60">
        <v>41943</v>
      </c>
      <c r="B20432" s="61" t="s">
        <v>1582</v>
      </c>
      <c r="C20432" s="62">
        <v>0</v>
      </c>
      <c r="D20432" s="62" t="str">
        <f t="shared" si="331"/>
        <v>S1zxcDY-自考-德阳-核心小词（PM）</v>
      </c>
      <c r="E20432" s="58"/>
      <c r="L20432" s="51"/>
      <c r="M20432" s="50"/>
      <c r="N20432" s="52"/>
      <c r="Y20432" s="50"/>
      <c r="AA20432" s="52"/>
      <c r="AL20432" s="50"/>
    </row>
    <row r="20433" spans="1:38" x14ac:dyDescent="0.3">
      <c r="A20433" s="65">
        <v>41913</v>
      </c>
      <c r="B20433" s="66" t="s">
        <v>1583</v>
      </c>
      <c r="C20433" s="67">
        <v>1.97</v>
      </c>
      <c r="D20433" s="67" t="str">
        <f t="shared" si="331"/>
        <v>S1zxcDY-自考-德阳-搜索词（EM）</v>
      </c>
      <c r="E20433" s="58"/>
      <c r="L20433" s="51"/>
      <c r="M20433" s="50"/>
      <c r="N20433" s="52"/>
      <c r="Y20433" s="50"/>
      <c r="AA20433" s="52"/>
      <c r="AL20433" s="50"/>
    </row>
    <row r="20434" spans="1:38" x14ac:dyDescent="0.3">
      <c r="A20434" s="60">
        <v>41914</v>
      </c>
      <c r="B20434" s="61" t="s">
        <v>1583</v>
      </c>
      <c r="C20434" s="62">
        <v>0</v>
      </c>
      <c r="D20434" s="62" t="str">
        <f t="shared" si="331"/>
        <v>S1zxcDY-自考-德阳-搜索词（EM）</v>
      </c>
      <c r="E20434" s="58"/>
      <c r="L20434" s="51"/>
      <c r="M20434" s="50"/>
      <c r="N20434" s="52"/>
      <c r="Y20434" s="50"/>
      <c r="AA20434" s="52"/>
      <c r="AL20434" s="50"/>
    </row>
    <row r="20435" spans="1:38" x14ac:dyDescent="0.3">
      <c r="A20435" s="65">
        <v>41916</v>
      </c>
      <c r="B20435" s="66" t="s">
        <v>1583</v>
      </c>
      <c r="C20435" s="67">
        <v>0</v>
      </c>
      <c r="D20435" s="67" t="str">
        <f t="shared" si="331"/>
        <v>S1zxcDY-自考-德阳-搜索词（EM）</v>
      </c>
      <c r="E20435" s="58"/>
      <c r="L20435" s="51"/>
      <c r="M20435" s="50"/>
      <c r="N20435" s="52"/>
      <c r="Y20435" s="50"/>
      <c r="AA20435" s="52"/>
      <c r="AL20435" s="50"/>
    </row>
    <row r="20436" spans="1:38" x14ac:dyDescent="0.3">
      <c r="A20436" s="60">
        <v>41917</v>
      </c>
      <c r="B20436" s="61" t="s">
        <v>1583</v>
      </c>
      <c r="C20436" s="62">
        <v>3.97</v>
      </c>
      <c r="D20436" s="62" t="str">
        <f t="shared" si="331"/>
        <v>S1zxcDY-自考-德阳-搜索词（EM）</v>
      </c>
      <c r="E20436" s="58"/>
      <c r="L20436" s="51"/>
      <c r="M20436" s="50"/>
      <c r="N20436" s="52"/>
      <c r="Y20436" s="50"/>
      <c r="AA20436" s="52"/>
      <c r="AL20436" s="50"/>
    </row>
    <row r="20437" spans="1:38" x14ac:dyDescent="0.3">
      <c r="A20437" s="65">
        <v>41918</v>
      </c>
      <c r="B20437" s="66" t="s">
        <v>1583</v>
      </c>
      <c r="C20437" s="67">
        <v>6.16</v>
      </c>
      <c r="D20437" s="67" t="str">
        <f t="shared" si="331"/>
        <v>S1zxcDY-自考-德阳-搜索词（EM）</v>
      </c>
      <c r="E20437" s="58"/>
      <c r="L20437" s="51"/>
      <c r="M20437" s="50"/>
      <c r="N20437" s="52"/>
      <c r="Y20437" s="50"/>
      <c r="AA20437" s="52"/>
      <c r="AL20437" s="50"/>
    </row>
    <row r="20438" spans="1:38" x14ac:dyDescent="0.3">
      <c r="A20438" s="60">
        <v>41919</v>
      </c>
      <c r="B20438" s="61" t="s">
        <v>1583</v>
      </c>
      <c r="C20438" s="62">
        <v>4.42</v>
      </c>
      <c r="D20438" s="62" t="str">
        <f t="shared" si="331"/>
        <v>S1zxcDY-自考-德阳-搜索词（EM）</v>
      </c>
      <c r="E20438" s="58"/>
      <c r="L20438" s="51"/>
      <c r="M20438" s="50"/>
      <c r="N20438" s="52"/>
      <c r="Y20438" s="50"/>
      <c r="AA20438" s="52"/>
      <c r="AL20438" s="50"/>
    </row>
    <row r="20439" spans="1:38" x14ac:dyDescent="0.3">
      <c r="A20439" s="65">
        <v>41920</v>
      </c>
      <c r="B20439" s="66" t="s">
        <v>1583</v>
      </c>
      <c r="C20439" s="67">
        <v>11.58</v>
      </c>
      <c r="D20439" s="67" t="str">
        <f t="shared" si="331"/>
        <v>S1zxcDY-自考-德阳-搜索词（EM）</v>
      </c>
      <c r="E20439" s="58"/>
      <c r="L20439" s="51"/>
      <c r="M20439" s="50"/>
      <c r="N20439" s="52"/>
      <c r="Y20439" s="50"/>
      <c r="AA20439" s="52"/>
      <c r="AL20439" s="50"/>
    </row>
    <row r="20440" spans="1:38" x14ac:dyDescent="0.3">
      <c r="A20440" s="60">
        <v>41921</v>
      </c>
      <c r="B20440" s="61" t="s">
        <v>1583</v>
      </c>
      <c r="C20440" s="62">
        <v>24.66</v>
      </c>
      <c r="D20440" s="62" t="str">
        <f t="shared" si="331"/>
        <v>S1zxcDY-自考-德阳-搜索词（EM）</v>
      </c>
      <c r="E20440" s="58"/>
      <c r="L20440" s="51"/>
      <c r="M20440" s="50"/>
      <c r="N20440" s="52"/>
      <c r="Y20440" s="50"/>
      <c r="AA20440" s="52"/>
      <c r="AL20440" s="50"/>
    </row>
    <row r="20441" spans="1:38" x14ac:dyDescent="0.3">
      <c r="A20441" s="65">
        <v>41922</v>
      </c>
      <c r="B20441" s="66" t="s">
        <v>1583</v>
      </c>
      <c r="C20441" s="67">
        <v>3.56</v>
      </c>
      <c r="D20441" s="67" t="str">
        <f t="shared" si="331"/>
        <v>S1zxcDY-自考-德阳-搜索词（EM）</v>
      </c>
      <c r="E20441" s="58"/>
      <c r="L20441" s="51"/>
      <c r="M20441" s="50"/>
      <c r="N20441" s="52"/>
      <c r="Y20441" s="50"/>
      <c r="AA20441" s="52"/>
      <c r="AL20441" s="50"/>
    </row>
    <row r="20442" spans="1:38" x14ac:dyDescent="0.3">
      <c r="A20442" s="60">
        <v>41923</v>
      </c>
      <c r="B20442" s="61" t="s">
        <v>1583</v>
      </c>
      <c r="C20442" s="62">
        <v>8.07</v>
      </c>
      <c r="D20442" s="62" t="str">
        <f t="shared" si="331"/>
        <v>S1zxcDY-自考-德阳-搜索词（EM）</v>
      </c>
      <c r="E20442" s="58"/>
      <c r="L20442" s="51"/>
      <c r="M20442" s="50"/>
      <c r="N20442" s="52"/>
      <c r="Y20442" s="50"/>
      <c r="AA20442" s="52"/>
      <c r="AL20442" s="50"/>
    </row>
    <row r="20443" spans="1:38" x14ac:dyDescent="0.3">
      <c r="A20443" s="65">
        <v>41924</v>
      </c>
      <c r="B20443" s="66" t="s">
        <v>1583</v>
      </c>
      <c r="C20443" s="67">
        <v>2.72</v>
      </c>
      <c r="D20443" s="67" t="str">
        <f t="shared" si="331"/>
        <v>S1zxcDY-自考-德阳-搜索词（EM）</v>
      </c>
      <c r="E20443" s="58"/>
      <c r="L20443" s="51"/>
      <c r="M20443" s="50"/>
      <c r="N20443" s="52"/>
      <c r="Y20443" s="50"/>
      <c r="AA20443" s="52"/>
      <c r="AL20443" s="50"/>
    </row>
    <row r="20444" spans="1:38" x14ac:dyDescent="0.3">
      <c r="A20444" s="60">
        <v>41925</v>
      </c>
      <c r="B20444" s="61" t="s">
        <v>1583</v>
      </c>
      <c r="C20444" s="62">
        <v>1.2</v>
      </c>
      <c r="D20444" s="62" t="str">
        <f t="shared" si="331"/>
        <v>S1zxcDY-自考-德阳-搜索词（EM）</v>
      </c>
      <c r="E20444" s="58"/>
      <c r="L20444" s="51"/>
      <c r="M20444" s="50"/>
      <c r="N20444" s="52"/>
      <c r="Y20444" s="50"/>
      <c r="AA20444" s="52"/>
      <c r="AL20444" s="50"/>
    </row>
    <row r="20445" spans="1:38" x14ac:dyDescent="0.3">
      <c r="A20445" s="65">
        <v>41926</v>
      </c>
      <c r="B20445" s="66" t="s">
        <v>1583</v>
      </c>
      <c r="C20445" s="67">
        <v>10.02</v>
      </c>
      <c r="D20445" s="67" t="str">
        <f t="shared" si="331"/>
        <v>S1zxcDY-自考-德阳-搜索词（EM）</v>
      </c>
      <c r="E20445" s="58"/>
      <c r="L20445" s="51"/>
      <c r="M20445" s="50"/>
      <c r="N20445" s="52"/>
      <c r="Y20445" s="50"/>
      <c r="AA20445" s="52"/>
      <c r="AL20445" s="50"/>
    </row>
    <row r="20446" spans="1:38" x14ac:dyDescent="0.3">
      <c r="A20446" s="60">
        <v>41929</v>
      </c>
      <c r="B20446" s="61" t="s">
        <v>1583</v>
      </c>
      <c r="C20446" s="62">
        <v>21.29</v>
      </c>
      <c r="D20446" s="62" t="str">
        <f t="shared" si="331"/>
        <v>S1zxcDY-自考-德阳-搜索词（EM）</v>
      </c>
      <c r="E20446" s="58"/>
      <c r="L20446" s="51"/>
      <c r="M20446" s="50"/>
      <c r="N20446" s="52"/>
      <c r="Y20446" s="50"/>
      <c r="AA20446" s="52"/>
      <c r="AL20446" s="50"/>
    </row>
    <row r="20447" spans="1:38" x14ac:dyDescent="0.3">
      <c r="A20447" s="65">
        <v>41930</v>
      </c>
      <c r="B20447" s="66" t="s">
        <v>1583</v>
      </c>
      <c r="C20447" s="67">
        <v>4.91</v>
      </c>
      <c r="D20447" s="67" t="str">
        <f t="shared" si="331"/>
        <v>S1zxcDY-自考-德阳-搜索词（EM）</v>
      </c>
      <c r="E20447" s="58"/>
      <c r="L20447" s="51"/>
      <c r="M20447" s="50"/>
      <c r="N20447" s="52"/>
      <c r="Y20447" s="50"/>
      <c r="AA20447" s="52"/>
      <c r="AL20447" s="50"/>
    </row>
    <row r="20448" spans="1:38" x14ac:dyDescent="0.3">
      <c r="A20448" s="60">
        <v>41931</v>
      </c>
      <c r="B20448" s="61" t="s">
        <v>1583</v>
      </c>
      <c r="C20448" s="62">
        <v>4.3499999999999996</v>
      </c>
      <c r="D20448" s="62" t="str">
        <f t="shared" si="331"/>
        <v>S1zxcDY-自考-德阳-搜索词（EM）</v>
      </c>
      <c r="E20448" s="58"/>
      <c r="L20448" s="51"/>
      <c r="M20448" s="50"/>
      <c r="N20448" s="52"/>
      <c r="Y20448" s="50"/>
      <c r="AA20448" s="52"/>
      <c r="AL20448" s="50"/>
    </row>
    <row r="20449" spans="1:38" x14ac:dyDescent="0.3">
      <c r="A20449" s="65">
        <v>41932</v>
      </c>
      <c r="B20449" s="66" t="s">
        <v>1583</v>
      </c>
      <c r="C20449" s="67">
        <v>1.04</v>
      </c>
      <c r="D20449" s="67" t="str">
        <f t="shared" si="331"/>
        <v>S1zxcDY-自考-德阳-搜索词（EM）</v>
      </c>
      <c r="E20449" s="58"/>
      <c r="L20449" s="51"/>
      <c r="M20449" s="50"/>
      <c r="N20449" s="52"/>
      <c r="Y20449" s="50"/>
      <c r="AA20449" s="52"/>
      <c r="AL20449" s="50"/>
    </row>
    <row r="20450" spans="1:38" x14ac:dyDescent="0.3">
      <c r="A20450" s="60">
        <v>41933</v>
      </c>
      <c r="B20450" s="61" t="s">
        <v>1583</v>
      </c>
      <c r="C20450" s="62">
        <v>6.06</v>
      </c>
      <c r="D20450" s="62" t="str">
        <f t="shared" si="331"/>
        <v>S1zxcDY-自考-德阳-搜索词（EM）</v>
      </c>
      <c r="E20450" s="58"/>
      <c r="L20450" s="51"/>
      <c r="M20450" s="50"/>
      <c r="N20450" s="52"/>
      <c r="Y20450" s="50"/>
      <c r="AA20450" s="52"/>
      <c r="AL20450" s="50"/>
    </row>
    <row r="20451" spans="1:38" x14ac:dyDescent="0.3">
      <c r="A20451" s="65">
        <v>41934</v>
      </c>
      <c r="B20451" s="66" t="s">
        <v>1583</v>
      </c>
      <c r="C20451" s="67">
        <v>15.47</v>
      </c>
      <c r="D20451" s="67" t="str">
        <f t="shared" si="331"/>
        <v>S1zxcDY-自考-德阳-搜索词（EM）</v>
      </c>
      <c r="E20451" s="58"/>
      <c r="L20451" s="51"/>
      <c r="M20451" s="50"/>
      <c r="N20451" s="52"/>
      <c r="Y20451" s="50"/>
      <c r="AA20451" s="52"/>
      <c r="AL20451" s="50"/>
    </row>
    <row r="20452" spans="1:38" x14ac:dyDescent="0.3">
      <c r="A20452" s="60">
        <v>41935</v>
      </c>
      <c r="B20452" s="61" t="s">
        <v>1583</v>
      </c>
      <c r="C20452" s="62">
        <v>6.22</v>
      </c>
      <c r="D20452" s="62" t="str">
        <f t="shared" si="331"/>
        <v>S1zxcDY-自考-德阳-搜索词（EM）</v>
      </c>
      <c r="E20452" s="58"/>
      <c r="L20452" s="51"/>
      <c r="M20452" s="50"/>
      <c r="N20452" s="52"/>
      <c r="Y20452" s="50"/>
      <c r="AA20452" s="52"/>
      <c r="AL20452" s="50"/>
    </row>
    <row r="20453" spans="1:38" x14ac:dyDescent="0.3">
      <c r="A20453" s="65">
        <v>41936</v>
      </c>
      <c r="B20453" s="66" t="s">
        <v>1583</v>
      </c>
      <c r="C20453" s="67">
        <v>4.4000000000000004</v>
      </c>
      <c r="D20453" s="67" t="str">
        <f t="shared" si="331"/>
        <v>S1zxcDY-自考-德阳-搜索词（EM）</v>
      </c>
      <c r="E20453" s="58"/>
      <c r="L20453" s="51"/>
      <c r="M20453" s="50"/>
      <c r="N20453" s="52"/>
      <c r="Y20453" s="50"/>
      <c r="AA20453" s="52"/>
      <c r="AL20453" s="50"/>
    </row>
    <row r="20454" spans="1:38" x14ac:dyDescent="0.3">
      <c r="A20454" s="60">
        <v>41937</v>
      </c>
      <c r="B20454" s="61" t="s">
        <v>1583</v>
      </c>
      <c r="C20454" s="62">
        <v>6.73</v>
      </c>
      <c r="D20454" s="62" t="str">
        <f t="shared" si="331"/>
        <v>S1zxcDY-自考-德阳-搜索词（EM）</v>
      </c>
      <c r="E20454" s="58"/>
      <c r="L20454" s="51"/>
      <c r="M20454" s="50"/>
      <c r="N20454" s="52"/>
      <c r="Y20454" s="50"/>
      <c r="AA20454" s="52"/>
      <c r="AL20454" s="50"/>
    </row>
    <row r="20455" spans="1:38" x14ac:dyDescent="0.3">
      <c r="A20455" s="65">
        <v>41938</v>
      </c>
      <c r="B20455" s="66" t="s">
        <v>1583</v>
      </c>
      <c r="C20455" s="67">
        <v>1</v>
      </c>
      <c r="D20455" s="67" t="str">
        <f t="shared" si="331"/>
        <v>S1zxcDY-自考-德阳-搜索词（EM）</v>
      </c>
      <c r="E20455" s="58"/>
      <c r="L20455" s="51"/>
      <c r="M20455" s="50"/>
      <c r="N20455" s="52"/>
      <c r="Y20455" s="50"/>
      <c r="AA20455" s="52"/>
      <c r="AL20455" s="50"/>
    </row>
    <row r="20456" spans="1:38" x14ac:dyDescent="0.3">
      <c r="A20456" s="60">
        <v>41939</v>
      </c>
      <c r="B20456" s="61" t="s">
        <v>1583</v>
      </c>
      <c r="C20456" s="62">
        <v>2.56</v>
      </c>
      <c r="D20456" s="62" t="str">
        <f t="shared" si="331"/>
        <v>S1zxcDY-自考-德阳-搜索词（EM）</v>
      </c>
      <c r="E20456" s="58"/>
      <c r="L20456" s="51"/>
      <c r="M20456" s="50"/>
      <c r="N20456" s="52"/>
      <c r="Y20456" s="50"/>
      <c r="AA20456" s="52"/>
      <c r="AL20456" s="50"/>
    </row>
    <row r="20457" spans="1:38" x14ac:dyDescent="0.3">
      <c r="A20457" s="65">
        <v>41940</v>
      </c>
      <c r="B20457" s="66" t="s">
        <v>1583</v>
      </c>
      <c r="C20457" s="67">
        <v>0</v>
      </c>
      <c r="D20457" s="67" t="str">
        <f t="shared" si="331"/>
        <v>S1zxcDY-自考-德阳-搜索词（EM）</v>
      </c>
      <c r="E20457" s="58"/>
      <c r="L20457" s="51"/>
      <c r="M20457" s="50"/>
      <c r="N20457" s="52"/>
      <c r="Y20457" s="50"/>
      <c r="AA20457" s="52"/>
      <c r="AL20457" s="50"/>
    </row>
    <row r="20458" spans="1:38" x14ac:dyDescent="0.3">
      <c r="A20458" s="60">
        <v>41941</v>
      </c>
      <c r="B20458" s="61" t="s">
        <v>1583</v>
      </c>
      <c r="C20458" s="62">
        <v>3.79</v>
      </c>
      <c r="D20458" s="62" t="str">
        <f t="shared" si="331"/>
        <v>S1zxcDY-自考-德阳-搜索词（EM）</v>
      </c>
      <c r="E20458" s="58"/>
      <c r="L20458" s="51"/>
      <c r="M20458" s="50"/>
      <c r="N20458" s="52"/>
      <c r="Y20458" s="50"/>
      <c r="AA20458" s="52"/>
      <c r="AL20458" s="50"/>
    </row>
    <row r="20459" spans="1:38" x14ac:dyDescent="0.3">
      <c r="A20459" s="65">
        <v>41942</v>
      </c>
      <c r="B20459" s="66" t="s">
        <v>1583</v>
      </c>
      <c r="C20459" s="67">
        <v>0</v>
      </c>
      <c r="D20459" s="67" t="str">
        <f t="shared" si="331"/>
        <v>S1zxcDY-自考-德阳-搜索词（EM）</v>
      </c>
      <c r="E20459" s="58"/>
      <c r="L20459" s="51"/>
      <c r="M20459" s="50"/>
      <c r="N20459" s="52"/>
      <c r="Y20459" s="50"/>
      <c r="AA20459" s="52"/>
      <c r="AL20459" s="50"/>
    </row>
    <row r="20460" spans="1:38" x14ac:dyDescent="0.3">
      <c r="A20460" s="60">
        <v>41943</v>
      </c>
      <c r="B20460" s="61" t="s">
        <v>1583</v>
      </c>
      <c r="C20460" s="62">
        <v>0</v>
      </c>
      <c r="D20460" s="62" t="str">
        <f t="shared" si="331"/>
        <v>S1zxcDY-自考-德阳-搜索词（EM）</v>
      </c>
      <c r="E20460" s="58"/>
      <c r="L20460" s="51"/>
      <c r="M20460" s="50"/>
      <c r="N20460" s="52"/>
      <c r="Y20460" s="50"/>
      <c r="AA20460" s="52"/>
      <c r="AL20460" s="50"/>
    </row>
    <row r="20461" spans="1:38" x14ac:dyDescent="0.3">
      <c r="A20461" s="65">
        <v>41919</v>
      </c>
      <c r="B20461" s="66" t="s">
        <v>1584</v>
      </c>
      <c r="C20461" s="67">
        <v>0</v>
      </c>
      <c r="D20461" s="67" t="str">
        <f t="shared" si="331"/>
        <v>S1zxcDY-自考-德阳学历自考（EM）</v>
      </c>
      <c r="E20461" s="58"/>
      <c r="L20461" s="51"/>
      <c r="M20461" s="50"/>
      <c r="N20461" s="52"/>
      <c r="Y20461" s="50"/>
      <c r="AA20461" s="52"/>
      <c r="AL20461" s="50"/>
    </row>
    <row r="20462" spans="1:38" x14ac:dyDescent="0.3">
      <c r="A20462" s="60">
        <v>41922</v>
      </c>
      <c r="B20462" s="61" t="s">
        <v>1584</v>
      </c>
      <c r="C20462" s="62">
        <v>0</v>
      </c>
      <c r="D20462" s="62" t="str">
        <f t="shared" si="331"/>
        <v>S1zxcDY-自考-德阳学历自考（EM）</v>
      </c>
      <c r="E20462" s="58"/>
      <c r="L20462" s="51"/>
      <c r="M20462" s="50"/>
      <c r="N20462" s="52"/>
      <c r="Y20462" s="50"/>
      <c r="AA20462" s="52"/>
      <c r="AL20462" s="50"/>
    </row>
    <row r="20463" spans="1:38" x14ac:dyDescent="0.3">
      <c r="A20463" s="65">
        <v>41929</v>
      </c>
      <c r="B20463" s="66" t="s">
        <v>1584</v>
      </c>
      <c r="C20463" s="67">
        <v>0</v>
      </c>
      <c r="D20463" s="67" t="str">
        <f t="shared" si="331"/>
        <v>S1zxcDY-自考-德阳学历自考（EM）</v>
      </c>
      <c r="E20463" s="58"/>
      <c r="L20463" s="51"/>
      <c r="M20463" s="50"/>
      <c r="N20463" s="52"/>
      <c r="Y20463" s="50"/>
      <c r="AA20463" s="52"/>
      <c r="AL20463" s="50"/>
    </row>
    <row r="20464" spans="1:38" x14ac:dyDescent="0.3">
      <c r="A20464" s="60">
        <v>41936</v>
      </c>
      <c r="B20464" s="61" t="s">
        <v>1584</v>
      </c>
      <c r="C20464" s="62">
        <v>0</v>
      </c>
      <c r="D20464" s="62" t="str">
        <f t="shared" si="331"/>
        <v>S1zxcDY-自考-德阳学历自考（EM）</v>
      </c>
      <c r="E20464" s="58"/>
      <c r="L20464" s="51"/>
      <c r="M20464" s="50"/>
      <c r="N20464" s="52"/>
      <c r="Y20464" s="50"/>
      <c r="AA20464" s="52"/>
      <c r="AL20464" s="50"/>
    </row>
    <row r="20465" spans="1:38" x14ac:dyDescent="0.3">
      <c r="A20465" s="65">
        <v>41913</v>
      </c>
      <c r="B20465" s="66" t="s">
        <v>1585</v>
      </c>
      <c r="C20465" s="67">
        <v>2.52</v>
      </c>
      <c r="D20465" s="67" t="str">
        <f t="shared" si="331"/>
        <v>S1zxcDY-自考-德阳-长尾词（EM）</v>
      </c>
      <c r="E20465" s="58"/>
      <c r="L20465" s="51"/>
      <c r="M20465" s="50"/>
      <c r="N20465" s="52"/>
      <c r="Y20465" s="50"/>
      <c r="AA20465" s="52"/>
      <c r="AL20465" s="50"/>
    </row>
    <row r="20466" spans="1:38" x14ac:dyDescent="0.3">
      <c r="A20466" s="60">
        <v>41914</v>
      </c>
      <c r="B20466" s="61" t="s">
        <v>1585</v>
      </c>
      <c r="C20466" s="62">
        <v>0</v>
      </c>
      <c r="D20466" s="62" t="str">
        <f t="shared" si="331"/>
        <v>S1zxcDY-自考-德阳-长尾词（EM）</v>
      </c>
      <c r="E20466" s="58"/>
      <c r="L20466" s="51"/>
      <c r="M20466" s="50"/>
      <c r="N20466" s="52"/>
      <c r="Y20466" s="50"/>
      <c r="AA20466" s="52"/>
      <c r="AL20466" s="50"/>
    </row>
    <row r="20467" spans="1:38" x14ac:dyDescent="0.3">
      <c r="A20467" s="65">
        <v>41915</v>
      </c>
      <c r="B20467" s="66" t="s">
        <v>1585</v>
      </c>
      <c r="C20467" s="67">
        <v>2.6</v>
      </c>
      <c r="D20467" s="67" t="str">
        <f t="shared" si="331"/>
        <v>S1zxcDY-自考-德阳-长尾词（EM）</v>
      </c>
      <c r="E20467" s="58"/>
      <c r="L20467" s="51"/>
      <c r="M20467" s="50"/>
      <c r="N20467" s="52"/>
      <c r="Y20467" s="50"/>
      <c r="AA20467" s="52"/>
      <c r="AL20467" s="50"/>
    </row>
    <row r="20468" spans="1:38" x14ac:dyDescent="0.3">
      <c r="A20468" s="60">
        <v>41916</v>
      </c>
      <c r="B20468" s="61" t="s">
        <v>1585</v>
      </c>
      <c r="C20468" s="62">
        <v>0</v>
      </c>
      <c r="D20468" s="62" t="str">
        <f t="shared" si="331"/>
        <v>S1zxcDY-自考-德阳-长尾词（EM）</v>
      </c>
      <c r="E20468" s="58"/>
      <c r="L20468" s="51"/>
      <c r="M20468" s="50"/>
      <c r="N20468" s="52"/>
      <c r="Y20468" s="50"/>
      <c r="AA20468" s="52"/>
      <c r="AL20468" s="50"/>
    </row>
    <row r="20469" spans="1:38" x14ac:dyDescent="0.3">
      <c r="A20469" s="65">
        <v>41917</v>
      </c>
      <c r="B20469" s="66" t="s">
        <v>1585</v>
      </c>
      <c r="C20469" s="67">
        <v>3.05</v>
      </c>
      <c r="D20469" s="67" t="str">
        <f t="shared" si="331"/>
        <v>S1zxcDY-自考-德阳-长尾词（EM）</v>
      </c>
      <c r="E20469" s="58"/>
      <c r="L20469" s="51"/>
      <c r="M20469" s="50"/>
      <c r="N20469" s="52"/>
      <c r="Y20469" s="50"/>
      <c r="AA20469" s="52"/>
      <c r="AL20469" s="50"/>
    </row>
    <row r="20470" spans="1:38" x14ac:dyDescent="0.3">
      <c r="A20470" s="60">
        <v>41918</v>
      </c>
      <c r="B20470" s="61" t="s">
        <v>1585</v>
      </c>
      <c r="C20470" s="62">
        <v>3.67</v>
      </c>
      <c r="D20470" s="62" t="str">
        <f t="shared" si="331"/>
        <v>S1zxcDY-自考-德阳-长尾词（EM）</v>
      </c>
      <c r="E20470" s="58"/>
      <c r="L20470" s="51"/>
      <c r="M20470" s="50"/>
      <c r="N20470" s="52"/>
      <c r="Y20470" s="50"/>
      <c r="AA20470" s="52"/>
      <c r="AL20470" s="50"/>
    </row>
    <row r="20471" spans="1:38" x14ac:dyDescent="0.3">
      <c r="A20471" s="65">
        <v>41919</v>
      </c>
      <c r="B20471" s="66" t="s">
        <v>1585</v>
      </c>
      <c r="C20471" s="67">
        <v>3.25</v>
      </c>
      <c r="D20471" s="67" t="str">
        <f t="shared" si="331"/>
        <v>S1zxcDY-自考-德阳-长尾词（EM）</v>
      </c>
      <c r="E20471" s="58"/>
      <c r="L20471" s="51"/>
      <c r="M20471" s="50"/>
      <c r="N20471" s="52"/>
      <c r="Y20471" s="50"/>
      <c r="AA20471" s="52"/>
      <c r="AL20471" s="50"/>
    </row>
    <row r="20472" spans="1:38" x14ac:dyDescent="0.3">
      <c r="A20472" s="60">
        <v>41920</v>
      </c>
      <c r="B20472" s="61" t="s">
        <v>1585</v>
      </c>
      <c r="C20472" s="62">
        <v>8.27</v>
      </c>
      <c r="D20472" s="62" t="str">
        <f t="shared" si="331"/>
        <v>S1zxcDY-自考-德阳-长尾词（EM）</v>
      </c>
      <c r="E20472" s="58"/>
      <c r="L20472" s="51"/>
      <c r="M20472" s="50"/>
      <c r="N20472" s="52"/>
      <c r="Y20472" s="50"/>
      <c r="AA20472" s="52"/>
      <c r="AL20472" s="50"/>
    </row>
    <row r="20473" spans="1:38" x14ac:dyDescent="0.3">
      <c r="A20473" s="65">
        <v>41921</v>
      </c>
      <c r="B20473" s="66" t="s">
        <v>1585</v>
      </c>
      <c r="C20473" s="67">
        <v>15.34</v>
      </c>
      <c r="D20473" s="67" t="str">
        <f t="shared" si="331"/>
        <v>S1zxcDY-自考-德阳-长尾词（EM）</v>
      </c>
      <c r="E20473" s="58"/>
      <c r="L20473" s="51"/>
      <c r="M20473" s="50"/>
      <c r="N20473" s="52"/>
      <c r="Y20473" s="50"/>
      <c r="AA20473" s="52"/>
      <c r="AL20473" s="50"/>
    </row>
    <row r="20474" spans="1:38" x14ac:dyDescent="0.3">
      <c r="A20474" s="60">
        <v>41922</v>
      </c>
      <c r="B20474" s="61" t="s">
        <v>1585</v>
      </c>
      <c r="C20474" s="62">
        <v>37.47</v>
      </c>
      <c r="D20474" s="62" t="str">
        <f t="shared" si="331"/>
        <v>S1zxcDY-自考-德阳-长尾词（EM）</v>
      </c>
      <c r="E20474" s="58"/>
      <c r="L20474" s="51"/>
      <c r="M20474" s="50"/>
      <c r="N20474" s="52"/>
      <c r="Y20474" s="50"/>
      <c r="AA20474" s="52"/>
      <c r="AL20474" s="50"/>
    </row>
    <row r="20475" spans="1:38" x14ac:dyDescent="0.3">
      <c r="A20475" s="65">
        <v>41923</v>
      </c>
      <c r="B20475" s="66" t="s">
        <v>1585</v>
      </c>
      <c r="C20475" s="67">
        <v>15.31</v>
      </c>
      <c r="D20475" s="67" t="str">
        <f t="shared" si="331"/>
        <v>S1zxcDY-自考-德阳-长尾词（EM）</v>
      </c>
      <c r="E20475" s="58"/>
      <c r="L20475" s="51"/>
      <c r="M20475" s="50"/>
      <c r="N20475" s="52"/>
      <c r="Y20475" s="50"/>
      <c r="AA20475" s="52"/>
      <c r="AL20475" s="50"/>
    </row>
    <row r="20476" spans="1:38" x14ac:dyDescent="0.3">
      <c r="A20476" s="60">
        <v>41924</v>
      </c>
      <c r="B20476" s="61" t="s">
        <v>1585</v>
      </c>
      <c r="C20476" s="62">
        <v>7.54</v>
      </c>
      <c r="D20476" s="62" t="str">
        <f t="shared" si="331"/>
        <v>S1zxcDY-自考-德阳-长尾词（EM）</v>
      </c>
      <c r="E20476" s="58"/>
      <c r="L20476" s="51"/>
      <c r="M20476" s="50"/>
      <c r="N20476" s="52"/>
      <c r="Y20476" s="50"/>
      <c r="AA20476" s="52"/>
      <c r="AL20476" s="50"/>
    </row>
    <row r="20477" spans="1:38" x14ac:dyDescent="0.3">
      <c r="A20477" s="65">
        <v>41925</v>
      </c>
      <c r="B20477" s="66" t="s">
        <v>1585</v>
      </c>
      <c r="C20477" s="67">
        <v>11.67</v>
      </c>
      <c r="D20477" s="67" t="str">
        <f t="shared" si="331"/>
        <v>S1zxcDY-自考-德阳-长尾词（EM）</v>
      </c>
      <c r="E20477" s="58"/>
      <c r="L20477" s="51"/>
      <c r="M20477" s="50"/>
      <c r="N20477" s="52"/>
      <c r="Y20477" s="50"/>
      <c r="AA20477" s="52"/>
      <c r="AL20477" s="50"/>
    </row>
    <row r="20478" spans="1:38" x14ac:dyDescent="0.3">
      <c r="A20478" s="60">
        <v>41926</v>
      </c>
      <c r="B20478" s="61" t="s">
        <v>1585</v>
      </c>
      <c r="C20478" s="62">
        <v>11.2</v>
      </c>
      <c r="D20478" s="62" t="str">
        <f t="shared" si="331"/>
        <v>S1zxcDY-自考-德阳-长尾词（EM）</v>
      </c>
      <c r="E20478" s="58"/>
      <c r="L20478" s="51"/>
      <c r="M20478" s="50"/>
      <c r="N20478" s="52"/>
      <c r="Y20478" s="50"/>
      <c r="AA20478" s="52"/>
      <c r="AL20478" s="50"/>
    </row>
    <row r="20479" spans="1:38" x14ac:dyDescent="0.3">
      <c r="A20479" s="65">
        <v>41929</v>
      </c>
      <c r="B20479" s="66" t="s">
        <v>1585</v>
      </c>
      <c r="C20479" s="67">
        <v>4.6500000000000004</v>
      </c>
      <c r="D20479" s="67" t="str">
        <f t="shared" si="331"/>
        <v>S1zxcDY-自考-德阳-长尾词（EM）</v>
      </c>
      <c r="E20479" s="58"/>
      <c r="L20479" s="51"/>
      <c r="M20479" s="50"/>
      <c r="N20479" s="52"/>
      <c r="Y20479" s="50"/>
      <c r="AA20479" s="52"/>
      <c r="AL20479" s="50"/>
    </row>
    <row r="20480" spans="1:38" x14ac:dyDescent="0.3">
      <c r="A20480" s="60">
        <v>41930</v>
      </c>
      <c r="B20480" s="61" t="s">
        <v>1585</v>
      </c>
      <c r="C20480" s="62">
        <v>6.33</v>
      </c>
      <c r="D20480" s="62" t="str">
        <f t="shared" si="331"/>
        <v>S1zxcDY-自考-德阳-长尾词（EM）</v>
      </c>
      <c r="E20480" s="58"/>
      <c r="L20480" s="51"/>
      <c r="M20480" s="50"/>
      <c r="N20480" s="52"/>
      <c r="Y20480" s="50"/>
      <c r="AA20480" s="52"/>
      <c r="AL20480" s="50"/>
    </row>
    <row r="20481" spans="1:38" x14ac:dyDescent="0.3">
      <c r="A20481" s="65">
        <v>41931</v>
      </c>
      <c r="B20481" s="66" t="s">
        <v>1585</v>
      </c>
      <c r="C20481" s="67">
        <v>0</v>
      </c>
      <c r="D20481" s="67" t="str">
        <f t="shared" si="331"/>
        <v>S1zxcDY-自考-德阳-长尾词（EM）</v>
      </c>
      <c r="E20481" s="58"/>
      <c r="L20481" s="51"/>
      <c r="M20481" s="50"/>
      <c r="N20481" s="52"/>
      <c r="Y20481" s="50"/>
      <c r="AA20481" s="52"/>
      <c r="AL20481" s="50"/>
    </row>
    <row r="20482" spans="1:38" x14ac:dyDescent="0.3">
      <c r="A20482" s="60">
        <v>41932</v>
      </c>
      <c r="B20482" s="61" t="s">
        <v>1585</v>
      </c>
      <c r="C20482" s="62">
        <v>2.33</v>
      </c>
      <c r="D20482" s="62" t="str">
        <f t="shared" si="331"/>
        <v>S1zxcDY-自考-德阳-长尾词（EM）</v>
      </c>
      <c r="E20482" s="58"/>
      <c r="L20482" s="51"/>
      <c r="M20482" s="50"/>
      <c r="N20482" s="52"/>
      <c r="Y20482" s="50"/>
      <c r="AA20482" s="52"/>
      <c r="AL20482" s="50"/>
    </row>
    <row r="20483" spans="1:38" x14ac:dyDescent="0.3">
      <c r="A20483" s="65">
        <v>41933</v>
      </c>
      <c r="B20483" s="66" t="s">
        <v>1585</v>
      </c>
      <c r="C20483" s="67">
        <v>23.9</v>
      </c>
      <c r="D20483" s="67" t="str">
        <f t="shared" si="331"/>
        <v>S1zxcDY-自考-德阳-长尾词（EM）</v>
      </c>
      <c r="E20483" s="58"/>
      <c r="L20483" s="51"/>
      <c r="M20483" s="50"/>
      <c r="N20483" s="52"/>
      <c r="Y20483" s="50"/>
      <c r="AA20483" s="52"/>
      <c r="AL20483" s="50"/>
    </row>
    <row r="20484" spans="1:38" x14ac:dyDescent="0.3">
      <c r="A20484" s="60">
        <v>41934</v>
      </c>
      <c r="B20484" s="61" t="s">
        <v>1585</v>
      </c>
      <c r="C20484" s="62">
        <v>8.33</v>
      </c>
      <c r="D20484" s="62" t="str">
        <f t="shared" si="331"/>
        <v>S1zxcDY-自考-德阳-长尾词（EM）</v>
      </c>
      <c r="E20484" s="58"/>
      <c r="L20484" s="51"/>
      <c r="M20484" s="50"/>
      <c r="N20484" s="52"/>
      <c r="Y20484" s="50"/>
      <c r="AA20484" s="52"/>
      <c r="AL20484" s="50"/>
    </row>
    <row r="20485" spans="1:38" x14ac:dyDescent="0.3">
      <c r="A20485" s="65">
        <v>41935</v>
      </c>
      <c r="B20485" s="66" t="s">
        <v>1585</v>
      </c>
      <c r="C20485" s="67">
        <v>10.19</v>
      </c>
      <c r="D20485" s="67" t="str">
        <f t="shared" si="331"/>
        <v>S1zxcDY-自考-德阳-长尾词（EM）</v>
      </c>
      <c r="E20485" s="58"/>
      <c r="L20485" s="51"/>
      <c r="M20485" s="50"/>
      <c r="N20485" s="52"/>
      <c r="Y20485" s="50"/>
      <c r="AA20485" s="52"/>
      <c r="AL20485" s="50"/>
    </row>
    <row r="20486" spans="1:38" x14ac:dyDescent="0.3">
      <c r="A20486" s="60">
        <v>41936</v>
      </c>
      <c r="B20486" s="61" t="s">
        <v>1585</v>
      </c>
      <c r="C20486" s="62">
        <v>10.7</v>
      </c>
      <c r="D20486" s="62" t="str">
        <f t="shared" ref="D20486:D20549" si="332">LEFT(B20486,2)&amp;"zxc"&amp;MID(B20486,4,100)</f>
        <v>S1zxcDY-自考-德阳-长尾词（EM）</v>
      </c>
      <c r="E20486" s="58"/>
      <c r="L20486" s="51"/>
      <c r="M20486" s="50"/>
      <c r="N20486" s="52"/>
      <c r="Y20486" s="50"/>
      <c r="AA20486" s="52"/>
      <c r="AL20486" s="50"/>
    </row>
    <row r="20487" spans="1:38" x14ac:dyDescent="0.3">
      <c r="A20487" s="65">
        <v>41937</v>
      </c>
      <c r="B20487" s="66" t="s">
        <v>1585</v>
      </c>
      <c r="C20487" s="67">
        <v>2.4900000000000002</v>
      </c>
      <c r="D20487" s="67" t="str">
        <f t="shared" si="332"/>
        <v>S1zxcDY-自考-德阳-长尾词（EM）</v>
      </c>
      <c r="E20487" s="58"/>
      <c r="L20487" s="51"/>
      <c r="M20487" s="50"/>
      <c r="N20487" s="52"/>
      <c r="Y20487" s="50"/>
      <c r="AA20487" s="52"/>
      <c r="AL20487" s="50"/>
    </row>
    <row r="20488" spans="1:38" x14ac:dyDescent="0.3">
      <c r="A20488" s="60">
        <v>41938</v>
      </c>
      <c r="B20488" s="61" t="s">
        <v>1585</v>
      </c>
      <c r="C20488" s="62">
        <v>6.58</v>
      </c>
      <c r="D20488" s="62" t="str">
        <f t="shared" si="332"/>
        <v>S1zxcDY-自考-德阳-长尾词（EM）</v>
      </c>
      <c r="E20488" s="58"/>
      <c r="L20488" s="51"/>
      <c r="M20488" s="50"/>
      <c r="N20488" s="52"/>
      <c r="Y20488" s="50"/>
      <c r="AA20488" s="52"/>
      <c r="AL20488" s="50"/>
    </row>
    <row r="20489" spans="1:38" x14ac:dyDescent="0.3">
      <c r="A20489" s="65">
        <v>41939</v>
      </c>
      <c r="B20489" s="66" t="s">
        <v>1585</v>
      </c>
      <c r="C20489" s="67">
        <v>9.68</v>
      </c>
      <c r="D20489" s="67" t="str">
        <f t="shared" si="332"/>
        <v>S1zxcDY-自考-德阳-长尾词（EM）</v>
      </c>
      <c r="E20489" s="58"/>
      <c r="L20489" s="51"/>
      <c r="M20489" s="50"/>
      <c r="N20489" s="52"/>
      <c r="Y20489" s="50"/>
      <c r="AA20489" s="52"/>
      <c r="AL20489" s="50"/>
    </row>
    <row r="20490" spans="1:38" x14ac:dyDescent="0.3">
      <c r="A20490" s="60">
        <v>41940</v>
      </c>
      <c r="B20490" s="61" t="s">
        <v>1585</v>
      </c>
      <c r="C20490" s="62">
        <v>0</v>
      </c>
      <c r="D20490" s="62" t="str">
        <f t="shared" si="332"/>
        <v>S1zxcDY-自考-德阳-长尾词（EM）</v>
      </c>
      <c r="E20490" s="58"/>
      <c r="L20490" s="51"/>
      <c r="M20490" s="50"/>
      <c r="N20490" s="52"/>
      <c r="Y20490" s="50"/>
      <c r="AA20490" s="52"/>
      <c r="AL20490" s="50"/>
    </row>
    <row r="20491" spans="1:38" x14ac:dyDescent="0.3">
      <c r="A20491" s="65">
        <v>41941</v>
      </c>
      <c r="B20491" s="66" t="s">
        <v>1585</v>
      </c>
      <c r="C20491" s="67">
        <v>2.4</v>
      </c>
      <c r="D20491" s="67" t="str">
        <f t="shared" si="332"/>
        <v>S1zxcDY-自考-德阳-长尾词（EM）</v>
      </c>
      <c r="E20491" s="58"/>
      <c r="L20491" s="51"/>
      <c r="M20491" s="50"/>
      <c r="N20491" s="52"/>
      <c r="Y20491" s="50"/>
      <c r="AA20491" s="52"/>
      <c r="AL20491" s="50"/>
    </row>
    <row r="20492" spans="1:38" x14ac:dyDescent="0.3">
      <c r="A20492" s="60">
        <v>41942</v>
      </c>
      <c r="B20492" s="61" t="s">
        <v>1585</v>
      </c>
      <c r="C20492" s="62">
        <v>0</v>
      </c>
      <c r="D20492" s="62" t="str">
        <f t="shared" si="332"/>
        <v>S1zxcDY-自考-德阳-长尾词（EM）</v>
      </c>
      <c r="E20492" s="58"/>
      <c r="L20492" s="51"/>
      <c r="M20492" s="50"/>
      <c r="N20492" s="52"/>
      <c r="Y20492" s="50"/>
      <c r="AA20492" s="52"/>
      <c r="AL20492" s="50"/>
    </row>
    <row r="20493" spans="1:38" x14ac:dyDescent="0.3">
      <c r="A20493" s="65">
        <v>41943</v>
      </c>
      <c r="B20493" s="66" t="s">
        <v>1585</v>
      </c>
      <c r="C20493" s="67">
        <v>0</v>
      </c>
      <c r="D20493" s="67" t="str">
        <f t="shared" si="332"/>
        <v>S1zxcDY-自考-德阳-长尾词（EM）</v>
      </c>
      <c r="E20493" s="58"/>
      <c r="L20493" s="51"/>
      <c r="M20493" s="50"/>
      <c r="N20493" s="52"/>
      <c r="Y20493" s="50"/>
      <c r="AA20493" s="52"/>
      <c r="AL20493" s="50"/>
    </row>
    <row r="20494" spans="1:38" x14ac:dyDescent="0.3">
      <c r="A20494" s="60">
        <v>41913</v>
      </c>
      <c r="B20494" s="61" t="s">
        <v>1586</v>
      </c>
      <c r="C20494" s="62">
        <v>0</v>
      </c>
      <c r="D20494" s="62" t="str">
        <f t="shared" si="332"/>
        <v>S1zxcDY-自考-德阳-长尾词（PM）</v>
      </c>
      <c r="E20494" s="58"/>
      <c r="L20494" s="51"/>
      <c r="M20494" s="50"/>
      <c r="N20494" s="52"/>
      <c r="Y20494" s="50"/>
      <c r="AA20494" s="52"/>
      <c r="AL20494" s="50"/>
    </row>
    <row r="20495" spans="1:38" x14ac:dyDescent="0.3">
      <c r="A20495" s="65">
        <v>41914</v>
      </c>
      <c r="B20495" s="66" t="s">
        <v>1586</v>
      </c>
      <c r="C20495" s="67">
        <v>0</v>
      </c>
      <c r="D20495" s="67" t="str">
        <f t="shared" si="332"/>
        <v>S1zxcDY-自考-德阳-长尾词（PM）</v>
      </c>
      <c r="E20495" s="58"/>
      <c r="L20495" s="51"/>
      <c r="M20495" s="50"/>
      <c r="N20495" s="52"/>
      <c r="Y20495" s="50"/>
      <c r="AA20495" s="52"/>
      <c r="AL20495" s="50"/>
    </row>
    <row r="20496" spans="1:38" x14ac:dyDescent="0.3">
      <c r="A20496" s="60">
        <v>41915</v>
      </c>
      <c r="B20496" s="61" t="s">
        <v>1586</v>
      </c>
      <c r="C20496" s="62">
        <v>0</v>
      </c>
      <c r="D20496" s="62" t="str">
        <f t="shared" si="332"/>
        <v>S1zxcDY-自考-德阳-长尾词（PM）</v>
      </c>
      <c r="E20496" s="58"/>
      <c r="L20496" s="51"/>
      <c r="M20496" s="50"/>
      <c r="N20496" s="52"/>
      <c r="Y20496" s="50"/>
      <c r="AA20496" s="52"/>
      <c r="AL20496" s="50"/>
    </row>
    <row r="20497" spans="1:38" x14ac:dyDescent="0.3">
      <c r="A20497" s="65">
        <v>41916</v>
      </c>
      <c r="B20497" s="66" t="s">
        <v>1586</v>
      </c>
      <c r="C20497" s="67">
        <v>0</v>
      </c>
      <c r="D20497" s="67" t="str">
        <f t="shared" si="332"/>
        <v>S1zxcDY-自考-德阳-长尾词（PM）</v>
      </c>
      <c r="E20497" s="58"/>
      <c r="L20497" s="51"/>
      <c r="M20497" s="50"/>
      <c r="N20497" s="52"/>
      <c r="Y20497" s="50"/>
      <c r="AA20497" s="52"/>
      <c r="AL20497" s="50"/>
    </row>
    <row r="20498" spans="1:38" x14ac:dyDescent="0.3">
      <c r="A20498" s="60">
        <v>41917</v>
      </c>
      <c r="B20498" s="61" t="s">
        <v>1586</v>
      </c>
      <c r="C20498" s="62">
        <v>1.9</v>
      </c>
      <c r="D20498" s="62" t="str">
        <f t="shared" si="332"/>
        <v>S1zxcDY-自考-德阳-长尾词（PM）</v>
      </c>
      <c r="E20498" s="58"/>
      <c r="L20498" s="51"/>
      <c r="M20498" s="50"/>
      <c r="N20498" s="52"/>
      <c r="Y20498" s="50"/>
      <c r="AA20498" s="52"/>
      <c r="AL20498" s="50"/>
    </row>
    <row r="20499" spans="1:38" x14ac:dyDescent="0.3">
      <c r="A20499" s="65">
        <v>41918</v>
      </c>
      <c r="B20499" s="66" t="s">
        <v>1586</v>
      </c>
      <c r="C20499" s="67">
        <v>1.48</v>
      </c>
      <c r="D20499" s="67" t="str">
        <f t="shared" si="332"/>
        <v>S1zxcDY-自考-德阳-长尾词（PM）</v>
      </c>
      <c r="E20499" s="58"/>
      <c r="L20499" s="51"/>
      <c r="M20499" s="50"/>
      <c r="N20499" s="52"/>
      <c r="Y20499" s="50"/>
      <c r="AA20499" s="52"/>
      <c r="AL20499" s="50"/>
    </row>
    <row r="20500" spans="1:38" x14ac:dyDescent="0.3">
      <c r="A20500" s="60">
        <v>41919</v>
      </c>
      <c r="B20500" s="61" t="s">
        <v>1586</v>
      </c>
      <c r="C20500" s="62">
        <v>0</v>
      </c>
      <c r="D20500" s="62" t="str">
        <f t="shared" si="332"/>
        <v>S1zxcDY-自考-德阳-长尾词（PM）</v>
      </c>
      <c r="E20500" s="58"/>
      <c r="L20500" s="51"/>
      <c r="M20500" s="50"/>
      <c r="N20500" s="52"/>
      <c r="Y20500" s="50"/>
      <c r="AA20500" s="52"/>
      <c r="AL20500" s="50"/>
    </row>
    <row r="20501" spans="1:38" x14ac:dyDescent="0.3">
      <c r="A20501" s="65">
        <v>41920</v>
      </c>
      <c r="B20501" s="66" t="s">
        <v>1586</v>
      </c>
      <c r="C20501" s="67">
        <v>0</v>
      </c>
      <c r="D20501" s="67" t="str">
        <f t="shared" si="332"/>
        <v>S1zxcDY-自考-德阳-长尾词（PM）</v>
      </c>
      <c r="E20501" s="58"/>
      <c r="L20501" s="51"/>
      <c r="M20501" s="50"/>
      <c r="N20501" s="52"/>
      <c r="Y20501" s="50"/>
      <c r="AA20501" s="52"/>
      <c r="AL20501" s="50"/>
    </row>
    <row r="20502" spans="1:38" x14ac:dyDescent="0.3">
      <c r="A20502" s="60">
        <v>41921</v>
      </c>
      <c r="B20502" s="61" t="s">
        <v>1586</v>
      </c>
      <c r="C20502" s="62">
        <v>0</v>
      </c>
      <c r="D20502" s="62" t="str">
        <f t="shared" si="332"/>
        <v>S1zxcDY-自考-德阳-长尾词（PM）</v>
      </c>
      <c r="E20502" s="58"/>
      <c r="L20502" s="51"/>
      <c r="M20502" s="50"/>
      <c r="N20502" s="52"/>
      <c r="Y20502" s="50"/>
      <c r="AA20502" s="52"/>
      <c r="AL20502" s="50"/>
    </row>
    <row r="20503" spans="1:38" x14ac:dyDescent="0.3">
      <c r="A20503" s="65">
        <v>41922</v>
      </c>
      <c r="B20503" s="66" t="s">
        <v>1586</v>
      </c>
      <c r="C20503" s="67">
        <v>0.64</v>
      </c>
      <c r="D20503" s="67" t="str">
        <f t="shared" si="332"/>
        <v>S1zxcDY-自考-德阳-长尾词（PM）</v>
      </c>
      <c r="E20503" s="58"/>
      <c r="L20503" s="51"/>
      <c r="M20503" s="50"/>
      <c r="N20503" s="52"/>
      <c r="Y20503" s="50"/>
      <c r="AA20503" s="52"/>
      <c r="AL20503" s="50"/>
    </row>
    <row r="20504" spans="1:38" x14ac:dyDescent="0.3">
      <c r="A20504" s="60">
        <v>41923</v>
      </c>
      <c r="B20504" s="61" t="s">
        <v>1586</v>
      </c>
      <c r="C20504" s="62">
        <v>2.13</v>
      </c>
      <c r="D20504" s="62" t="str">
        <f t="shared" si="332"/>
        <v>S1zxcDY-自考-德阳-长尾词（PM）</v>
      </c>
      <c r="E20504" s="58"/>
      <c r="L20504" s="51"/>
      <c r="M20504" s="50"/>
      <c r="N20504" s="52"/>
      <c r="Y20504" s="50"/>
      <c r="AA20504" s="52"/>
      <c r="AL20504" s="50"/>
    </row>
    <row r="20505" spans="1:38" x14ac:dyDescent="0.3">
      <c r="A20505" s="65">
        <v>41924</v>
      </c>
      <c r="B20505" s="66" t="s">
        <v>1586</v>
      </c>
      <c r="C20505" s="67">
        <v>0</v>
      </c>
      <c r="D20505" s="67" t="str">
        <f t="shared" si="332"/>
        <v>S1zxcDY-自考-德阳-长尾词（PM）</v>
      </c>
      <c r="E20505" s="58"/>
      <c r="L20505" s="51"/>
      <c r="M20505" s="50"/>
      <c r="N20505" s="52"/>
      <c r="Y20505" s="50"/>
      <c r="AA20505" s="52"/>
      <c r="AL20505" s="50"/>
    </row>
    <row r="20506" spans="1:38" x14ac:dyDescent="0.3">
      <c r="A20506" s="60">
        <v>41925</v>
      </c>
      <c r="B20506" s="61" t="s">
        <v>1586</v>
      </c>
      <c r="C20506" s="62">
        <v>0</v>
      </c>
      <c r="D20506" s="62" t="str">
        <f t="shared" si="332"/>
        <v>S1zxcDY-自考-德阳-长尾词（PM）</v>
      </c>
      <c r="E20506" s="58"/>
      <c r="L20506" s="51"/>
      <c r="M20506" s="50"/>
      <c r="N20506" s="52"/>
      <c r="Y20506" s="50"/>
      <c r="AA20506" s="52"/>
      <c r="AL20506" s="50"/>
    </row>
    <row r="20507" spans="1:38" x14ac:dyDescent="0.3">
      <c r="A20507" s="65">
        <v>41926</v>
      </c>
      <c r="B20507" s="66" t="s">
        <v>1586</v>
      </c>
      <c r="C20507" s="67">
        <v>0</v>
      </c>
      <c r="D20507" s="67" t="str">
        <f t="shared" si="332"/>
        <v>S1zxcDY-自考-德阳-长尾词（PM）</v>
      </c>
      <c r="E20507" s="58"/>
      <c r="L20507" s="51"/>
      <c r="M20507" s="50"/>
      <c r="N20507" s="52"/>
      <c r="Y20507" s="50"/>
      <c r="AA20507" s="52"/>
      <c r="AL20507" s="50"/>
    </row>
    <row r="20508" spans="1:38" x14ac:dyDescent="0.3">
      <c r="A20508" s="60">
        <v>41929</v>
      </c>
      <c r="B20508" s="61" t="s">
        <v>1586</v>
      </c>
      <c r="C20508" s="62">
        <v>0.92</v>
      </c>
      <c r="D20508" s="62" t="str">
        <f t="shared" si="332"/>
        <v>S1zxcDY-自考-德阳-长尾词（PM）</v>
      </c>
      <c r="E20508" s="58"/>
      <c r="L20508" s="51"/>
      <c r="M20508" s="50"/>
      <c r="N20508" s="52"/>
      <c r="Y20508" s="50"/>
      <c r="AA20508" s="52"/>
      <c r="AL20508" s="50"/>
    </row>
    <row r="20509" spans="1:38" x14ac:dyDescent="0.3">
      <c r="A20509" s="65">
        <v>41930</v>
      </c>
      <c r="B20509" s="66" t="s">
        <v>1586</v>
      </c>
      <c r="C20509" s="67">
        <v>0</v>
      </c>
      <c r="D20509" s="67" t="str">
        <f t="shared" si="332"/>
        <v>S1zxcDY-自考-德阳-长尾词（PM）</v>
      </c>
      <c r="E20509" s="58"/>
      <c r="L20509" s="51"/>
      <c r="M20509" s="50"/>
      <c r="N20509" s="52"/>
      <c r="Y20509" s="50"/>
      <c r="AA20509" s="52"/>
      <c r="AL20509" s="50"/>
    </row>
    <row r="20510" spans="1:38" x14ac:dyDescent="0.3">
      <c r="A20510" s="60">
        <v>41931</v>
      </c>
      <c r="B20510" s="61" t="s">
        <v>1586</v>
      </c>
      <c r="C20510" s="62">
        <v>1.69</v>
      </c>
      <c r="D20510" s="62" t="str">
        <f t="shared" si="332"/>
        <v>S1zxcDY-自考-德阳-长尾词（PM）</v>
      </c>
      <c r="E20510" s="58"/>
      <c r="L20510" s="51"/>
      <c r="M20510" s="50"/>
      <c r="N20510" s="52"/>
      <c r="Y20510" s="50"/>
      <c r="AA20510" s="52"/>
      <c r="AL20510" s="50"/>
    </row>
    <row r="20511" spans="1:38" x14ac:dyDescent="0.3">
      <c r="A20511" s="65">
        <v>41932</v>
      </c>
      <c r="B20511" s="66" t="s">
        <v>1586</v>
      </c>
      <c r="C20511" s="67">
        <v>1.84</v>
      </c>
      <c r="D20511" s="67" t="str">
        <f t="shared" si="332"/>
        <v>S1zxcDY-自考-德阳-长尾词（PM）</v>
      </c>
      <c r="E20511" s="58"/>
      <c r="L20511" s="51"/>
      <c r="M20511" s="50"/>
      <c r="N20511" s="52"/>
      <c r="Y20511" s="50"/>
      <c r="AA20511" s="52"/>
      <c r="AL20511" s="50"/>
    </row>
    <row r="20512" spans="1:38" x14ac:dyDescent="0.3">
      <c r="A20512" s="60">
        <v>41933</v>
      </c>
      <c r="B20512" s="61" t="s">
        <v>1586</v>
      </c>
      <c r="C20512" s="62">
        <v>0</v>
      </c>
      <c r="D20512" s="62" t="str">
        <f t="shared" si="332"/>
        <v>S1zxcDY-自考-德阳-长尾词（PM）</v>
      </c>
      <c r="E20512" s="58"/>
      <c r="L20512" s="51"/>
      <c r="M20512" s="50"/>
      <c r="N20512" s="52"/>
      <c r="Y20512" s="50"/>
      <c r="AA20512" s="52"/>
      <c r="AL20512" s="50"/>
    </row>
    <row r="20513" spans="1:38" x14ac:dyDescent="0.3">
      <c r="A20513" s="65">
        <v>41934</v>
      </c>
      <c r="B20513" s="66" t="s">
        <v>1586</v>
      </c>
      <c r="C20513" s="67">
        <v>0</v>
      </c>
      <c r="D20513" s="67" t="str">
        <f t="shared" si="332"/>
        <v>S1zxcDY-自考-德阳-长尾词（PM）</v>
      </c>
      <c r="E20513" s="58"/>
      <c r="L20513" s="51"/>
      <c r="M20513" s="50"/>
      <c r="N20513" s="52"/>
      <c r="Y20513" s="50"/>
      <c r="AA20513" s="52"/>
      <c r="AL20513" s="50"/>
    </row>
    <row r="20514" spans="1:38" x14ac:dyDescent="0.3">
      <c r="A20514" s="60">
        <v>41935</v>
      </c>
      <c r="B20514" s="61" t="s">
        <v>1586</v>
      </c>
      <c r="C20514" s="62">
        <v>0</v>
      </c>
      <c r="D20514" s="62" t="str">
        <f t="shared" si="332"/>
        <v>S1zxcDY-自考-德阳-长尾词（PM）</v>
      </c>
      <c r="E20514" s="58"/>
      <c r="L20514" s="51"/>
      <c r="M20514" s="50"/>
      <c r="N20514" s="52"/>
      <c r="Y20514" s="50"/>
      <c r="AA20514" s="52"/>
      <c r="AL20514" s="50"/>
    </row>
    <row r="20515" spans="1:38" x14ac:dyDescent="0.3">
      <c r="A20515" s="65">
        <v>41936</v>
      </c>
      <c r="B20515" s="66" t="s">
        <v>1586</v>
      </c>
      <c r="C20515" s="67">
        <v>0</v>
      </c>
      <c r="D20515" s="67" t="str">
        <f t="shared" si="332"/>
        <v>S1zxcDY-自考-德阳-长尾词（PM）</v>
      </c>
      <c r="E20515" s="58"/>
      <c r="L20515" s="51"/>
      <c r="M20515" s="50"/>
      <c r="N20515" s="52"/>
      <c r="Y20515" s="50"/>
      <c r="AA20515" s="52"/>
      <c r="AL20515" s="50"/>
    </row>
    <row r="20516" spans="1:38" x14ac:dyDescent="0.3">
      <c r="A20516" s="60">
        <v>41937</v>
      </c>
      <c r="B20516" s="61" t="s">
        <v>1586</v>
      </c>
      <c r="C20516" s="62">
        <v>0</v>
      </c>
      <c r="D20516" s="62" t="str">
        <f t="shared" si="332"/>
        <v>S1zxcDY-自考-德阳-长尾词（PM）</v>
      </c>
      <c r="E20516" s="58"/>
      <c r="L20516" s="51"/>
      <c r="M20516" s="50"/>
      <c r="N20516" s="52"/>
      <c r="Y20516" s="50"/>
      <c r="AA20516" s="52"/>
      <c r="AL20516" s="50"/>
    </row>
    <row r="20517" spans="1:38" x14ac:dyDescent="0.3">
      <c r="A20517" s="65">
        <v>41938</v>
      </c>
      <c r="B20517" s="66" t="s">
        <v>1586</v>
      </c>
      <c r="C20517" s="67">
        <v>0.73</v>
      </c>
      <c r="D20517" s="67" t="str">
        <f t="shared" si="332"/>
        <v>S1zxcDY-自考-德阳-长尾词（PM）</v>
      </c>
      <c r="E20517" s="58"/>
      <c r="L20517" s="51"/>
      <c r="M20517" s="50"/>
      <c r="N20517" s="52"/>
      <c r="Y20517" s="50"/>
      <c r="AA20517" s="52"/>
      <c r="AL20517" s="50"/>
    </row>
    <row r="20518" spans="1:38" x14ac:dyDescent="0.3">
      <c r="A20518" s="60">
        <v>41939</v>
      </c>
      <c r="B20518" s="61" t="s">
        <v>1586</v>
      </c>
      <c r="C20518" s="62">
        <v>1.4</v>
      </c>
      <c r="D20518" s="62" t="str">
        <f t="shared" si="332"/>
        <v>S1zxcDY-自考-德阳-长尾词（PM）</v>
      </c>
      <c r="E20518" s="58"/>
      <c r="L20518" s="51"/>
      <c r="M20518" s="50"/>
      <c r="N20518" s="52"/>
      <c r="Y20518" s="50"/>
      <c r="AA20518" s="52"/>
      <c r="AL20518" s="50"/>
    </row>
    <row r="20519" spans="1:38" x14ac:dyDescent="0.3">
      <c r="A20519" s="65">
        <v>41940</v>
      </c>
      <c r="B20519" s="66" t="s">
        <v>1586</v>
      </c>
      <c r="C20519" s="67">
        <v>0</v>
      </c>
      <c r="D20519" s="67" t="str">
        <f t="shared" si="332"/>
        <v>S1zxcDY-自考-德阳-长尾词（PM）</v>
      </c>
      <c r="E20519" s="58"/>
      <c r="L20519" s="51"/>
      <c r="M20519" s="50"/>
      <c r="N20519" s="52"/>
      <c r="Y20519" s="50"/>
      <c r="AA20519" s="52"/>
      <c r="AL20519" s="50"/>
    </row>
    <row r="20520" spans="1:38" x14ac:dyDescent="0.3">
      <c r="A20520" s="60">
        <v>41941</v>
      </c>
      <c r="B20520" s="61" t="s">
        <v>1586</v>
      </c>
      <c r="C20520" s="62">
        <v>0</v>
      </c>
      <c r="D20520" s="62" t="str">
        <f t="shared" si="332"/>
        <v>S1zxcDY-自考-德阳-长尾词（PM）</v>
      </c>
      <c r="E20520" s="58"/>
      <c r="L20520" s="51"/>
      <c r="M20520" s="50"/>
      <c r="N20520" s="52"/>
      <c r="Y20520" s="50"/>
      <c r="AA20520" s="52"/>
      <c r="AL20520" s="50"/>
    </row>
    <row r="20521" spans="1:38" x14ac:dyDescent="0.3">
      <c r="A20521" s="65">
        <v>41942</v>
      </c>
      <c r="B20521" s="66" t="s">
        <v>1586</v>
      </c>
      <c r="C20521" s="67">
        <v>0</v>
      </c>
      <c r="D20521" s="67" t="str">
        <f t="shared" si="332"/>
        <v>S1zxcDY-自考-德阳-长尾词（PM）</v>
      </c>
      <c r="E20521" s="58"/>
      <c r="L20521" s="51"/>
      <c r="M20521" s="50"/>
      <c r="N20521" s="52"/>
      <c r="Y20521" s="50"/>
      <c r="AA20521" s="52"/>
      <c r="AL20521" s="50"/>
    </row>
    <row r="20522" spans="1:38" x14ac:dyDescent="0.3">
      <c r="A20522" s="60">
        <v>41943</v>
      </c>
      <c r="B20522" s="61" t="s">
        <v>1586</v>
      </c>
      <c r="C20522" s="62">
        <v>0.7</v>
      </c>
      <c r="D20522" s="62" t="str">
        <f t="shared" si="332"/>
        <v>S1zxcDY-自考-德阳-长尾词（PM）</v>
      </c>
      <c r="E20522" s="58"/>
      <c r="L20522" s="51"/>
      <c r="M20522" s="50"/>
      <c r="N20522" s="52"/>
      <c r="Y20522" s="50"/>
      <c r="AA20522" s="52"/>
      <c r="AL20522" s="50"/>
    </row>
    <row r="20523" spans="1:38" x14ac:dyDescent="0.3">
      <c r="A20523" s="65">
        <v>41913</v>
      </c>
      <c r="B20523" s="66" t="s">
        <v>1587</v>
      </c>
      <c r="C20523" s="67">
        <v>0</v>
      </c>
      <c r="D20523" s="67" t="str">
        <f t="shared" si="332"/>
        <v>S1zxcDY-自考-德阳-质量度（EM）</v>
      </c>
      <c r="E20523" s="58"/>
      <c r="L20523" s="51"/>
      <c r="M20523" s="50"/>
      <c r="N20523" s="52"/>
      <c r="Y20523" s="50"/>
      <c r="AA20523" s="52"/>
      <c r="AL20523" s="50"/>
    </row>
    <row r="20524" spans="1:38" x14ac:dyDescent="0.3">
      <c r="A20524" s="60">
        <v>41914</v>
      </c>
      <c r="B20524" s="61" t="s">
        <v>1587</v>
      </c>
      <c r="C20524" s="62">
        <v>3.19</v>
      </c>
      <c r="D20524" s="62" t="str">
        <f t="shared" si="332"/>
        <v>S1zxcDY-自考-德阳-质量度（EM）</v>
      </c>
      <c r="E20524" s="58"/>
      <c r="L20524" s="51"/>
      <c r="M20524" s="50"/>
      <c r="N20524" s="52"/>
      <c r="Y20524" s="50"/>
      <c r="AA20524" s="52"/>
      <c r="AL20524" s="50"/>
    </row>
    <row r="20525" spans="1:38" x14ac:dyDescent="0.3">
      <c r="A20525" s="65">
        <v>41915</v>
      </c>
      <c r="B20525" s="66" t="s">
        <v>1587</v>
      </c>
      <c r="C20525" s="67">
        <v>2.13</v>
      </c>
      <c r="D20525" s="67" t="str">
        <f t="shared" si="332"/>
        <v>S1zxcDY-自考-德阳-质量度（EM）</v>
      </c>
      <c r="E20525" s="58"/>
      <c r="L20525" s="51"/>
      <c r="M20525" s="50"/>
      <c r="N20525" s="52"/>
      <c r="Y20525" s="50"/>
      <c r="AA20525" s="52"/>
      <c r="AL20525" s="50"/>
    </row>
    <row r="20526" spans="1:38" x14ac:dyDescent="0.3">
      <c r="A20526" s="60">
        <v>41916</v>
      </c>
      <c r="B20526" s="61" t="s">
        <v>1587</v>
      </c>
      <c r="C20526" s="62">
        <v>0</v>
      </c>
      <c r="D20526" s="62" t="str">
        <f t="shared" si="332"/>
        <v>S1zxcDY-自考-德阳-质量度（EM）</v>
      </c>
      <c r="E20526" s="58"/>
      <c r="L20526" s="51"/>
      <c r="M20526" s="50"/>
      <c r="N20526" s="52"/>
      <c r="Y20526" s="50"/>
      <c r="AA20526" s="52"/>
      <c r="AL20526" s="50"/>
    </row>
    <row r="20527" spans="1:38" x14ac:dyDescent="0.3">
      <c r="A20527" s="65">
        <v>41917</v>
      </c>
      <c r="B20527" s="66" t="s">
        <v>1587</v>
      </c>
      <c r="C20527" s="67">
        <v>18.8</v>
      </c>
      <c r="D20527" s="67" t="str">
        <f t="shared" si="332"/>
        <v>S1zxcDY-自考-德阳-质量度（EM）</v>
      </c>
      <c r="E20527" s="58"/>
      <c r="L20527" s="51"/>
      <c r="M20527" s="50"/>
      <c r="N20527" s="52"/>
      <c r="Y20527" s="50"/>
      <c r="AA20527" s="52"/>
      <c r="AL20527" s="50"/>
    </row>
    <row r="20528" spans="1:38" x14ac:dyDescent="0.3">
      <c r="A20528" s="60">
        <v>41918</v>
      </c>
      <c r="B20528" s="61" t="s">
        <v>1587</v>
      </c>
      <c r="C20528" s="62">
        <v>2.61</v>
      </c>
      <c r="D20528" s="62" t="str">
        <f t="shared" si="332"/>
        <v>S1zxcDY-自考-德阳-质量度（EM）</v>
      </c>
      <c r="E20528" s="58"/>
      <c r="L20528" s="51"/>
      <c r="M20528" s="50"/>
      <c r="N20528" s="52"/>
      <c r="Y20528" s="50"/>
      <c r="AA20528" s="52"/>
      <c r="AL20528" s="50"/>
    </row>
    <row r="20529" spans="1:38" x14ac:dyDescent="0.3">
      <c r="A20529" s="65">
        <v>41919</v>
      </c>
      <c r="B20529" s="66" t="s">
        <v>1587</v>
      </c>
      <c r="C20529" s="67">
        <v>5.62</v>
      </c>
      <c r="D20529" s="67" t="str">
        <f t="shared" si="332"/>
        <v>S1zxcDY-自考-德阳-质量度（EM）</v>
      </c>
      <c r="E20529" s="58"/>
      <c r="L20529" s="51"/>
      <c r="M20529" s="50"/>
      <c r="N20529" s="52"/>
      <c r="Y20529" s="50"/>
      <c r="AA20529" s="52"/>
      <c r="AL20529" s="50"/>
    </row>
    <row r="20530" spans="1:38" x14ac:dyDescent="0.3">
      <c r="A20530" s="60">
        <v>41920</v>
      </c>
      <c r="B20530" s="61" t="s">
        <v>1587</v>
      </c>
      <c r="C20530" s="62">
        <v>12.25</v>
      </c>
      <c r="D20530" s="62" t="str">
        <f t="shared" si="332"/>
        <v>S1zxcDY-自考-德阳-质量度（EM）</v>
      </c>
      <c r="E20530" s="58"/>
      <c r="L20530" s="51"/>
      <c r="M20530" s="50"/>
      <c r="N20530" s="52"/>
      <c r="Y20530" s="50"/>
      <c r="AA20530" s="52"/>
      <c r="AL20530" s="50"/>
    </row>
    <row r="20531" spans="1:38" x14ac:dyDescent="0.3">
      <c r="A20531" s="65">
        <v>41921</v>
      </c>
      <c r="B20531" s="66" t="s">
        <v>1587</v>
      </c>
      <c r="C20531" s="67">
        <v>32.33</v>
      </c>
      <c r="D20531" s="67" t="str">
        <f t="shared" si="332"/>
        <v>S1zxcDY-自考-德阳-质量度（EM）</v>
      </c>
      <c r="E20531" s="58"/>
      <c r="L20531" s="51"/>
      <c r="M20531" s="50"/>
      <c r="N20531" s="52"/>
      <c r="Y20531" s="50"/>
      <c r="AA20531" s="52"/>
      <c r="AL20531" s="50"/>
    </row>
    <row r="20532" spans="1:38" x14ac:dyDescent="0.3">
      <c r="A20532" s="60">
        <v>41922</v>
      </c>
      <c r="B20532" s="61" t="s">
        <v>1587</v>
      </c>
      <c r="C20532" s="62">
        <v>31.95</v>
      </c>
      <c r="D20532" s="62" t="str">
        <f t="shared" si="332"/>
        <v>S1zxcDY-自考-德阳-质量度（EM）</v>
      </c>
      <c r="E20532" s="58"/>
      <c r="L20532" s="51"/>
      <c r="M20532" s="50"/>
      <c r="N20532" s="52"/>
      <c r="Y20532" s="50"/>
      <c r="AA20532" s="52"/>
      <c r="AL20532" s="50"/>
    </row>
    <row r="20533" spans="1:38" x14ac:dyDescent="0.3">
      <c r="A20533" s="65">
        <v>41923</v>
      </c>
      <c r="B20533" s="66" t="s">
        <v>1587</v>
      </c>
      <c r="C20533" s="67">
        <v>14.78</v>
      </c>
      <c r="D20533" s="67" t="str">
        <f t="shared" si="332"/>
        <v>S1zxcDY-自考-德阳-质量度（EM）</v>
      </c>
      <c r="E20533" s="58"/>
      <c r="L20533" s="51"/>
      <c r="M20533" s="50"/>
      <c r="N20533" s="52"/>
      <c r="Y20533" s="50"/>
      <c r="AA20533" s="52"/>
      <c r="AL20533" s="50"/>
    </row>
    <row r="20534" spans="1:38" x14ac:dyDescent="0.3">
      <c r="A20534" s="60">
        <v>41924</v>
      </c>
      <c r="B20534" s="61" t="s">
        <v>1587</v>
      </c>
      <c r="C20534" s="62">
        <v>34.79</v>
      </c>
      <c r="D20534" s="62" t="str">
        <f t="shared" si="332"/>
        <v>S1zxcDY-自考-德阳-质量度（EM）</v>
      </c>
      <c r="E20534" s="58"/>
      <c r="L20534" s="51"/>
      <c r="M20534" s="50"/>
      <c r="N20534" s="52"/>
      <c r="Y20534" s="50"/>
      <c r="AA20534" s="52"/>
      <c r="AL20534" s="50"/>
    </row>
    <row r="20535" spans="1:38" x14ac:dyDescent="0.3">
      <c r="A20535" s="65">
        <v>41925</v>
      </c>
      <c r="B20535" s="66" t="s">
        <v>1587</v>
      </c>
      <c r="C20535" s="67">
        <v>14.25</v>
      </c>
      <c r="D20535" s="67" t="str">
        <f t="shared" si="332"/>
        <v>S1zxcDY-自考-德阳-质量度（EM）</v>
      </c>
      <c r="E20535" s="58"/>
      <c r="L20535" s="51"/>
      <c r="M20535" s="50"/>
      <c r="N20535" s="52"/>
      <c r="Y20535" s="50"/>
      <c r="AA20535" s="52"/>
      <c r="AL20535" s="50"/>
    </row>
    <row r="20536" spans="1:38" x14ac:dyDescent="0.3">
      <c r="A20536" s="60">
        <v>41926</v>
      </c>
      <c r="B20536" s="61" t="s">
        <v>1587</v>
      </c>
      <c r="C20536" s="62">
        <v>48.84</v>
      </c>
      <c r="D20536" s="62" t="str">
        <f t="shared" si="332"/>
        <v>S1zxcDY-自考-德阳-质量度（EM）</v>
      </c>
      <c r="E20536" s="58"/>
      <c r="L20536" s="51"/>
      <c r="M20536" s="50"/>
      <c r="N20536" s="52"/>
      <c r="Y20536" s="50"/>
      <c r="AA20536" s="52"/>
      <c r="AL20536" s="50"/>
    </row>
    <row r="20537" spans="1:38" x14ac:dyDescent="0.3">
      <c r="A20537" s="65">
        <v>41929</v>
      </c>
      <c r="B20537" s="66" t="s">
        <v>1587</v>
      </c>
      <c r="C20537" s="67">
        <v>49.7</v>
      </c>
      <c r="D20537" s="67" t="str">
        <f t="shared" si="332"/>
        <v>S1zxcDY-自考-德阳-质量度（EM）</v>
      </c>
      <c r="E20537" s="58"/>
      <c r="L20537" s="51"/>
      <c r="M20537" s="50"/>
      <c r="N20537" s="52"/>
      <c r="Y20537" s="50"/>
      <c r="AA20537" s="52"/>
      <c r="AL20537" s="50"/>
    </row>
    <row r="20538" spans="1:38" x14ac:dyDescent="0.3">
      <c r="A20538" s="60">
        <v>41930</v>
      </c>
      <c r="B20538" s="61" t="s">
        <v>1587</v>
      </c>
      <c r="C20538" s="62">
        <v>19.760000000000002</v>
      </c>
      <c r="D20538" s="62" t="str">
        <f t="shared" si="332"/>
        <v>S1zxcDY-自考-德阳-质量度（EM）</v>
      </c>
      <c r="E20538" s="58"/>
      <c r="L20538" s="51"/>
      <c r="M20538" s="50"/>
      <c r="N20538" s="52"/>
      <c r="Y20538" s="50"/>
      <c r="AA20538" s="52"/>
      <c r="AL20538" s="50"/>
    </row>
    <row r="20539" spans="1:38" x14ac:dyDescent="0.3">
      <c r="A20539" s="65">
        <v>41931</v>
      </c>
      <c r="B20539" s="66" t="s">
        <v>1587</v>
      </c>
      <c r="C20539" s="67">
        <v>21.85</v>
      </c>
      <c r="D20539" s="67" t="str">
        <f t="shared" si="332"/>
        <v>S1zxcDY-自考-德阳-质量度（EM）</v>
      </c>
      <c r="E20539" s="58"/>
      <c r="L20539" s="51"/>
      <c r="M20539" s="50"/>
      <c r="N20539" s="52"/>
      <c r="Y20539" s="50"/>
      <c r="AA20539" s="52"/>
      <c r="AL20539" s="50"/>
    </row>
    <row r="20540" spans="1:38" x14ac:dyDescent="0.3">
      <c r="A20540" s="60">
        <v>41932</v>
      </c>
      <c r="B20540" s="61" t="s">
        <v>1587</v>
      </c>
      <c r="C20540" s="62">
        <v>36.17</v>
      </c>
      <c r="D20540" s="62" t="str">
        <f t="shared" si="332"/>
        <v>S1zxcDY-自考-德阳-质量度（EM）</v>
      </c>
      <c r="E20540" s="58"/>
      <c r="L20540" s="51"/>
      <c r="M20540" s="50"/>
      <c r="N20540" s="52"/>
      <c r="Y20540" s="50"/>
      <c r="AA20540" s="52"/>
      <c r="AL20540" s="50"/>
    </row>
    <row r="20541" spans="1:38" x14ac:dyDescent="0.3">
      <c r="A20541" s="65">
        <v>41933</v>
      </c>
      <c r="B20541" s="66" t="s">
        <v>1587</v>
      </c>
      <c r="C20541" s="67">
        <v>42.16</v>
      </c>
      <c r="D20541" s="67" t="str">
        <f t="shared" si="332"/>
        <v>S1zxcDY-自考-德阳-质量度（EM）</v>
      </c>
      <c r="E20541" s="58"/>
      <c r="L20541" s="51"/>
      <c r="M20541" s="50"/>
      <c r="N20541" s="52"/>
      <c r="Y20541" s="50"/>
      <c r="AA20541" s="52"/>
      <c r="AL20541" s="50"/>
    </row>
    <row r="20542" spans="1:38" x14ac:dyDescent="0.3">
      <c r="A20542" s="60">
        <v>41934</v>
      </c>
      <c r="B20542" s="61" t="s">
        <v>1587</v>
      </c>
      <c r="C20542" s="62">
        <v>28.85</v>
      </c>
      <c r="D20542" s="62" t="str">
        <f t="shared" si="332"/>
        <v>S1zxcDY-自考-德阳-质量度（EM）</v>
      </c>
      <c r="E20542" s="58"/>
      <c r="L20542" s="51"/>
      <c r="M20542" s="50"/>
      <c r="N20542" s="52"/>
      <c r="Y20542" s="50"/>
      <c r="AA20542" s="52"/>
      <c r="AL20542" s="50"/>
    </row>
    <row r="20543" spans="1:38" x14ac:dyDescent="0.3">
      <c r="A20543" s="65">
        <v>41935</v>
      </c>
      <c r="B20543" s="66" t="s">
        <v>1587</v>
      </c>
      <c r="C20543" s="67">
        <v>4.37</v>
      </c>
      <c r="D20543" s="67" t="str">
        <f t="shared" si="332"/>
        <v>S1zxcDY-自考-德阳-质量度（EM）</v>
      </c>
      <c r="E20543" s="58"/>
      <c r="L20543" s="51"/>
      <c r="M20543" s="50"/>
      <c r="N20543" s="52"/>
      <c r="Y20543" s="50"/>
      <c r="AA20543" s="52"/>
      <c r="AL20543" s="50"/>
    </row>
    <row r="20544" spans="1:38" x14ac:dyDescent="0.3">
      <c r="A20544" s="60">
        <v>41936</v>
      </c>
      <c r="B20544" s="61" t="s">
        <v>1587</v>
      </c>
      <c r="C20544" s="62">
        <v>20.3</v>
      </c>
      <c r="D20544" s="62" t="str">
        <f t="shared" si="332"/>
        <v>S1zxcDY-自考-德阳-质量度（EM）</v>
      </c>
      <c r="E20544" s="58"/>
      <c r="L20544" s="51"/>
      <c r="M20544" s="50"/>
      <c r="N20544" s="52"/>
      <c r="Y20544" s="50"/>
      <c r="AA20544" s="52"/>
      <c r="AL20544" s="50"/>
    </row>
    <row r="20545" spans="1:38" x14ac:dyDescent="0.3">
      <c r="A20545" s="65">
        <v>41937</v>
      </c>
      <c r="B20545" s="66" t="s">
        <v>1587</v>
      </c>
      <c r="C20545" s="67">
        <v>19.510000000000002</v>
      </c>
      <c r="D20545" s="67" t="str">
        <f t="shared" si="332"/>
        <v>S1zxcDY-自考-德阳-质量度（EM）</v>
      </c>
      <c r="E20545" s="58"/>
      <c r="L20545" s="51"/>
      <c r="M20545" s="50"/>
      <c r="N20545" s="52"/>
      <c r="Y20545" s="50"/>
      <c r="AA20545" s="52"/>
      <c r="AL20545" s="50"/>
    </row>
    <row r="20546" spans="1:38" x14ac:dyDescent="0.3">
      <c r="A20546" s="60">
        <v>41938</v>
      </c>
      <c r="B20546" s="61" t="s">
        <v>1587</v>
      </c>
      <c r="C20546" s="62">
        <v>6.46</v>
      </c>
      <c r="D20546" s="62" t="str">
        <f t="shared" si="332"/>
        <v>S1zxcDY-自考-德阳-质量度（EM）</v>
      </c>
      <c r="E20546" s="58"/>
      <c r="L20546" s="51"/>
      <c r="M20546" s="50"/>
      <c r="N20546" s="52"/>
      <c r="Y20546" s="50"/>
      <c r="AA20546" s="52"/>
      <c r="AL20546" s="50"/>
    </row>
    <row r="20547" spans="1:38" x14ac:dyDescent="0.3">
      <c r="A20547" s="65">
        <v>41939</v>
      </c>
      <c r="B20547" s="66" t="s">
        <v>1587</v>
      </c>
      <c r="C20547" s="67">
        <v>27.56</v>
      </c>
      <c r="D20547" s="67" t="str">
        <f t="shared" si="332"/>
        <v>S1zxcDY-自考-德阳-质量度（EM）</v>
      </c>
      <c r="E20547" s="58"/>
      <c r="L20547" s="51"/>
      <c r="M20547" s="50"/>
      <c r="N20547" s="52"/>
      <c r="Y20547" s="50"/>
      <c r="AA20547" s="52"/>
      <c r="AL20547" s="50"/>
    </row>
    <row r="20548" spans="1:38" x14ac:dyDescent="0.3">
      <c r="A20548" s="60">
        <v>41940</v>
      </c>
      <c r="B20548" s="61" t="s">
        <v>1587</v>
      </c>
      <c r="C20548" s="62">
        <v>5.43</v>
      </c>
      <c r="D20548" s="62" t="str">
        <f t="shared" si="332"/>
        <v>S1zxcDY-自考-德阳-质量度（EM）</v>
      </c>
      <c r="E20548" s="58"/>
      <c r="L20548" s="51"/>
      <c r="M20548" s="50"/>
      <c r="N20548" s="52"/>
      <c r="Y20548" s="50"/>
      <c r="AA20548" s="52"/>
      <c r="AL20548" s="50"/>
    </row>
    <row r="20549" spans="1:38" x14ac:dyDescent="0.3">
      <c r="A20549" s="65">
        <v>41941</v>
      </c>
      <c r="B20549" s="66" t="s">
        <v>1587</v>
      </c>
      <c r="C20549" s="67">
        <v>13.12</v>
      </c>
      <c r="D20549" s="67" t="str">
        <f t="shared" si="332"/>
        <v>S1zxcDY-自考-德阳-质量度（EM）</v>
      </c>
      <c r="E20549" s="58"/>
      <c r="L20549" s="51"/>
      <c r="M20549" s="50"/>
      <c r="N20549" s="52"/>
      <c r="Y20549" s="50"/>
      <c r="AA20549" s="52"/>
      <c r="AL20549" s="50"/>
    </row>
    <row r="20550" spans="1:38" x14ac:dyDescent="0.3">
      <c r="A20550" s="60">
        <v>41942</v>
      </c>
      <c r="B20550" s="61" t="s">
        <v>1587</v>
      </c>
      <c r="C20550" s="62">
        <v>10.19</v>
      </c>
      <c r="D20550" s="62" t="str">
        <f t="shared" ref="D20550:D20613" si="333">LEFT(B20550,2)&amp;"zxc"&amp;MID(B20550,4,100)</f>
        <v>S1zxcDY-自考-德阳-质量度（EM）</v>
      </c>
      <c r="E20550" s="58"/>
      <c r="L20550" s="51"/>
      <c r="M20550" s="50"/>
      <c r="N20550" s="52"/>
      <c r="Y20550" s="50"/>
      <c r="AA20550" s="52"/>
      <c r="AL20550" s="50"/>
    </row>
    <row r="20551" spans="1:38" x14ac:dyDescent="0.3">
      <c r="A20551" s="65">
        <v>41943</v>
      </c>
      <c r="B20551" s="66" t="s">
        <v>1587</v>
      </c>
      <c r="C20551" s="67">
        <v>21.92</v>
      </c>
      <c r="D20551" s="67" t="str">
        <f t="shared" si="333"/>
        <v>S1zxcDY-自考-德阳-质量度（EM）</v>
      </c>
      <c r="E20551" s="58"/>
      <c r="L20551" s="51"/>
      <c r="M20551" s="50"/>
      <c r="N20551" s="52"/>
      <c r="Y20551" s="50"/>
      <c r="AA20551" s="52"/>
      <c r="AL20551" s="50"/>
    </row>
    <row r="20552" spans="1:38" x14ac:dyDescent="0.3">
      <c r="A20552" s="60">
        <v>41914</v>
      </c>
      <c r="B20552" s="61" t="s">
        <v>1588</v>
      </c>
      <c r="C20552" s="62">
        <v>0</v>
      </c>
      <c r="D20552" s="62" t="str">
        <f t="shared" si="333"/>
        <v>S1zxcDY-自考-德阳自考（PM新）</v>
      </c>
      <c r="E20552" s="58"/>
      <c r="L20552" s="51"/>
      <c r="M20552" s="50"/>
      <c r="N20552" s="52"/>
      <c r="Y20552" s="50"/>
      <c r="AA20552" s="52"/>
      <c r="AL20552" s="50"/>
    </row>
    <row r="20553" spans="1:38" x14ac:dyDescent="0.3">
      <c r="A20553" s="65">
        <v>41915</v>
      </c>
      <c r="B20553" s="66" t="s">
        <v>1588</v>
      </c>
      <c r="C20553" s="67">
        <v>0</v>
      </c>
      <c r="D20553" s="67" t="str">
        <f t="shared" si="333"/>
        <v>S1zxcDY-自考-德阳自考（PM新）</v>
      </c>
      <c r="E20553" s="58"/>
      <c r="L20553" s="51"/>
      <c r="M20553" s="50"/>
      <c r="N20553" s="52"/>
      <c r="Y20553" s="50"/>
      <c r="AA20553" s="52"/>
      <c r="AL20553" s="50"/>
    </row>
    <row r="20554" spans="1:38" x14ac:dyDescent="0.3">
      <c r="A20554" s="60">
        <v>41920</v>
      </c>
      <c r="B20554" s="61" t="s">
        <v>1588</v>
      </c>
      <c r="C20554" s="62">
        <v>0</v>
      </c>
      <c r="D20554" s="62" t="str">
        <f t="shared" si="333"/>
        <v>S1zxcDY-自考-德阳自考（PM新）</v>
      </c>
      <c r="E20554" s="58"/>
      <c r="L20554" s="51"/>
      <c r="M20554" s="50"/>
      <c r="N20554" s="52"/>
      <c r="Y20554" s="50"/>
      <c r="AA20554" s="52"/>
      <c r="AL20554" s="50"/>
    </row>
    <row r="20555" spans="1:38" x14ac:dyDescent="0.3">
      <c r="A20555" s="65">
        <v>41922</v>
      </c>
      <c r="B20555" s="66" t="s">
        <v>1588</v>
      </c>
      <c r="C20555" s="67">
        <v>0</v>
      </c>
      <c r="D20555" s="67" t="str">
        <f t="shared" si="333"/>
        <v>S1zxcDY-自考-德阳自考（PM新）</v>
      </c>
      <c r="E20555" s="58"/>
      <c r="L20555" s="51"/>
      <c r="M20555" s="50"/>
      <c r="N20555" s="52"/>
      <c r="Y20555" s="50"/>
      <c r="AA20555" s="52"/>
      <c r="AL20555" s="50"/>
    </row>
    <row r="20556" spans="1:38" x14ac:dyDescent="0.3">
      <c r="A20556" s="60">
        <v>41923</v>
      </c>
      <c r="B20556" s="61" t="s">
        <v>1588</v>
      </c>
      <c r="C20556" s="62">
        <v>0</v>
      </c>
      <c r="D20556" s="62" t="str">
        <f t="shared" si="333"/>
        <v>S1zxcDY-自考-德阳自考（PM新）</v>
      </c>
      <c r="E20556" s="58"/>
      <c r="L20556" s="51"/>
      <c r="M20556" s="50"/>
      <c r="N20556" s="52"/>
      <c r="Y20556" s="50"/>
      <c r="AA20556" s="52"/>
      <c r="AL20556" s="50"/>
    </row>
    <row r="20557" spans="1:38" x14ac:dyDescent="0.3">
      <c r="A20557" s="65">
        <v>41924</v>
      </c>
      <c r="B20557" s="66" t="s">
        <v>1588</v>
      </c>
      <c r="C20557" s="67">
        <v>0</v>
      </c>
      <c r="D20557" s="67" t="str">
        <f t="shared" si="333"/>
        <v>S1zxcDY-自考-德阳自考（PM新）</v>
      </c>
      <c r="E20557" s="58"/>
      <c r="L20557" s="51"/>
      <c r="M20557" s="50"/>
      <c r="N20557" s="52"/>
      <c r="Y20557" s="50"/>
      <c r="AA20557" s="52"/>
      <c r="AL20557" s="50"/>
    </row>
    <row r="20558" spans="1:38" x14ac:dyDescent="0.3">
      <c r="A20558" s="60">
        <v>41925</v>
      </c>
      <c r="B20558" s="61" t="s">
        <v>1588</v>
      </c>
      <c r="C20558" s="62">
        <v>0</v>
      </c>
      <c r="D20558" s="62" t="str">
        <f t="shared" si="333"/>
        <v>S1zxcDY-自考-德阳自考（PM新）</v>
      </c>
      <c r="E20558" s="58"/>
      <c r="L20558" s="51"/>
      <c r="M20558" s="50"/>
      <c r="N20558" s="52"/>
      <c r="Y20558" s="50"/>
      <c r="AA20558" s="52"/>
      <c r="AL20558" s="50"/>
    </row>
    <row r="20559" spans="1:38" x14ac:dyDescent="0.3">
      <c r="A20559" s="65">
        <v>41929</v>
      </c>
      <c r="B20559" s="66" t="s">
        <v>1588</v>
      </c>
      <c r="C20559" s="67">
        <v>0</v>
      </c>
      <c r="D20559" s="67" t="str">
        <f t="shared" si="333"/>
        <v>S1zxcDY-自考-德阳自考（PM新）</v>
      </c>
      <c r="E20559" s="58"/>
      <c r="L20559" s="51"/>
      <c r="M20559" s="50"/>
      <c r="N20559" s="52"/>
      <c r="Y20559" s="50"/>
      <c r="AA20559" s="52"/>
      <c r="AL20559" s="50"/>
    </row>
    <row r="20560" spans="1:38" x14ac:dyDescent="0.3">
      <c r="A20560" s="60">
        <v>41930</v>
      </c>
      <c r="B20560" s="61" t="s">
        <v>1588</v>
      </c>
      <c r="C20560" s="62">
        <v>0</v>
      </c>
      <c r="D20560" s="62" t="str">
        <f t="shared" si="333"/>
        <v>S1zxcDY-自考-德阳自考（PM新）</v>
      </c>
      <c r="E20560" s="58"/>
      <c r="L20560" s="51"/>
      <c r="M20560" s="50"/>
      <c r="N20560" s="52"/>
      <c r="Y20560" s="50"/>
      <c r="AA20560" s="52"/>
      <c r="AL20560" s="50"/>
    </row>
    <row r="20561" spans="1:38" x14ac:dyDescent="0.3">
      <c r="A20561" s="65">
        <v>41931</v>
      </c>
      <c r="B20561" s="66" t="s">
        <v>1588</v>
      </c>
      <c r="C20561" s="67">
        <v>0</v>
      </c>
      <c r="D20561" s="67" t="str">
        <f t="shared" si="333"/>
        <v>S1zxcDY-自考-德阳自考（PM新）</v>
      </c>
      <c r="E20561" s="58"/>
      <c r="L20561" s="51"/>
      <c r="M20561" s="50"/>
      <c r="N20561" s="52"/>
      <c r="Y20561" s="50"/>
      <c r="AA20561" s="52"/>
      <c r="AL20561" s="50"/>
    </row>
    <row r="20562" spans="1:38" x14ac:dyDescent="0.3">
      <c r="A20562" s="60">
        <v>41932</v>
      </c>
      <c r="B20562" s="61" t="s">
        <v>1588</v>
      </c>
      <c r="C20562" s="62">
        <v>0</v>
      </c>
      <c r="D20562" s="62" t="str">
        <f t="shared" si="333"/>
        <v>S1zxcDY-自考-德阳自考（PM新）</v>
      </c>
      <c r="E20562" s="58"/>
      <c r="L20562" s="51"/>
      <c r="M20562" s="50"/>
      <c r="N20562" s="52"/>
      <c r="Y20562" s="50"/>
      <c r="AA20562" s="52"/>
      <c r="AL20562" s="50"/>
    </row>
    <row r="20563" spans="1:38" x14ac:dyDescent="0.3">
      <c r="A20563" s="65">
        <v>41933</v>
      </c>
      <c r="B20563" s="66" t="s">
        <v>1588</v>
      </c>
      <c r="C20563" s="67">
        <v>0</v>
      </c>
      <c r="D20563" s="67" t="str">
        <f t="shared" si="333"/>
        <v>S1zxcDY-自考-德阳自考（PM新）</v>
      </c>
      <c r="E20563" s="58"/>
      <c r="L20563" s="51"/>
      <c r="M20563" s="50"/>
      <c r="N20563" s="52"/>
      <c r="Y20563" s="50"/>
      <c r="AA20563" s="52"/>
      <c r="AL20563" s="50"/>
    </row>
    <row r="20564" spans="1:38" x14ac:dyDescent="0.3">
      <c r="A20564" s="60">
        <v>41934</v>
      </c>
      <c r="B20564" s="61" t="s">
        <v>1588</v>
      </c>
      <c r="C20564" s="62">
        <v>0.54</v>
      </c>
      <c r="D20564" s="62" t="str">
        <f t="shared" si="333"/>
        <v>S1zxcDY-自考-德阳自考（PM新）</v>
      </c>
      <c r="E20564" s="58"/>
      <c r="L20564" s="51"/>
      <c r="M20564" s="50"/>
      <c r="N20564" s="52"/>
      <c r="Y20564" s="50"/>
      <c r="AA20564" s="52"/>
      <c r="AL20564" s="50"/>
    </row>
    <row r="20565" spans="1:38" x14ac:dyDescent="0.3">
      <c r="A20565" s="65">
        <v>41935</v>
      </c>
      <c r="B20565" s="66" t="s">
        <v>1588</v>
      </c>
      <c r="C20565" s="67">
        <v>0</v>
      </c>
      <c r="D20565" s="67" t="str">
        <f t="shared" si="333"/>
        <v>S1zxcDY-自考-德阳自考（PM新）</v>
      </c>
      <c r="E20565" s="58"/>
      <c r="L20565" s="51"/>
      <c r="M20565" s="50"/>
      <c r="N20565" s="52"/>
      <c r="Y20565" s="50"/>
      <c r="AA20565" s="52"/>
      <c r="AL20565" s="50"/>
    </row>
    <row r="20566" spans="1:38" x14ac:dyDescent="0.3">
      <c r="A20566" s="60">
        <v>41936</v>
      </c>
      <c r="B20566" s="61" t="s">
        <v>1588</v>
      </c>
      <c r="C20566" s="62">
        <v>0</v>
      </c>
      <c r="D20566" s="62" t="str">
        <f t="shared" si="333"/>
        <v>S1zxcDY-自考-德阳自考（PM新）</v>
      </c>
      <c r="E20566" s="58"/>
      <c r="L20566" s="51"/>
      <c r="M20566" s="50"/>
      <c r="N20566" s="52"/>
      <c r="Y20566" s="50"/>
      <c r="AA20566" s="52"/>
      <c r="AL20566" s="50"/>
    </row>
    <row r="20567" spans="1:38" x14ac:dyDescent="0.3">
      <c r="A20567" s="65">
        <v>41937</v>
      </c>
      <c r="B20567" s="66" t="s">
        <v>1588</v>
      </c>
      <c r="C20567" s="67">
        <v>1.25</v>
      </c>
      <c r="D20567" s="67" t="str">
        <f t="shared" si="333"/>
        <v>S1zxcDY-自考-德阳自考（PM新）</v>
      </c>
      <c r="E20567" s="58"/>
      <c r="L20567" s="51"/>
      <c r="M20567" s="50"/>
      <c r="N20567" s="52"/>
      <c r="Y20567" s="50"/>
      <c r="AA20567" s="52"/>
      <c r="AL20567" s="50"/>
    </row>
    <row r="20568" spans="1:38" x14ac:dyDescent="0.3">
      <c r="A20568" s="60">
        <v>41938</v>
      </c>
      <c r="B20568" s="61" t="s">
        <v>1588</v>
      </c>
      <c r="C20568" s="62">
        <v>0</v>
      </c>
      <c r="D20568" s="62" t="str">
        <f t="shared" si="333"/>
        <v>S1zxcDY-自考-德阳自考（PM新）</v>
      </c>
      <c r="E20568" s="58"/>
      <c r="L20568" s="51"/>
      <c r="M20568" s="50"/>
      <c r="N20568" s="52"/>
      <c r="Y20568" s="50"/>
      <c r="AA20568" s="52"/>
      <c r="AL20568" s="50"/>
    </row>
    <row r="20569" spans="1:38" x14ac:dyDescent="0.3">
      <c r="A20569" s="65">
        <v>41939</v>
      </c>
      <c r="B20569" s="66" t="s">
        <v>1588</v>
      </c>
      <c r="C20569" s="67">
        <v>2.16</v>
      </c>
      <c r="D20569" s="67" t="str">
        <f t="shared" si="333"/>
        <v>S1zxcDY-自考-德阳自考（PM新）</v>
      </c>
      <c r="E20569" s="58"/>
      <c r="L20569" s="51"/>
      <c r="M20569" s="50"/>
      <c r="N20569" s="52"/>
      <c r="Y20569" s="50"/>
      <c r="AA20569" s="52"/>
      <c r="AL20569" s="50"/>
    </row>
    <row r="20570" spans="1:38" x14ac:dyDescent="0.3">
      <c r="A20570" s="60">
        <v>41940</v>
      </c>
      <c r="B20570" s="61" t="s">
        <v>1588</v>
      </c>
      <c r="C20570" s="62">
        <v>0</v>
      </c>
      <c r="D20570" s="62" t="str">
        <f t="shared" si="333"/>
        <v>S1zxcDY-自考-德阳自考（PM新）</v>
      </c>
      <c r="E20570" s="58"/>
      <c r="L20570" s="51"/>
      <c r="M20570" s="50"/>
      <c r="N20570" s="52"/>
      <c r="Y20570" s="50"/>
      <c r="AA20570" s="52"/>
      <c r="AL20570" s="50"/>
    </row>
    <row r="20571" spans="1:38" x14ac:dyDescent="0.3">
      <c r="A20571" s="65">
        <v>41941</v>
      </c>
      <c r="B20571" s="66" t="s">
        <v>1588</v>
      </c>
      <c r="C20571" s="67">
        <v>0</v>
      </c>
      <c r="D20571" s="67" t="str">
        <f t="shared" si="333"/>
        <v>S1zxcDY-自考-德阳自考（PM新）</v>
      </c>
      <c r="E20571" s="58"/>
      <c r="L20571" s="51"/>
      <c r="M20571" s="50"/>
      <c r="N20571" s="52"/>
      <c r="Y20571" s="50"/>
      <c r="AA20571" s="52"/>
      <c r="AL20571" s="50"/>
    </row>
    <row r="20572" spans="1:38" x14ac:dyDescent="0.3">
      <c r="A20572" s="60">
        <v>41942</v>
      </c>
      <c r="B20572" s="61" t="s">
        <v>1588</v>
      </c>
      <c r="C20572" s="62">
        <v>0</v>
      </c>
      <c r="D20572" s="62" t="str">
        <f t="shared" si="333"/>
        <v>S1zxcDY-自考-德阳自考（PM新）</v>
      </c>
      <c r="E20572" s="58"/>
      <c r="L20572" s="51"/>
      <c r="M20572" s="50"/>
      <c r="N20572" s="52"/>
      <c r="Y20572" s="50"/>
      <c r="AA20572" s="52"/>
      <c r="AL20572" s="50"/>
    </row>
    <row r="20573" spans="1:38" x14ac:dyDescent="0.3">
      <c r="A20573" s="65">
        <v>41943</v>
      </c>
      <c r="B20573" s="66" t="s">
        <v>1588</v>
      </c>
      <c r="C20573" s="67">
        <v>0</v>
      </c>
      <c r="D20573" s="67" t="str">
        <f t="shared" si="333"/>
        <v>S1zxcDY-自考-德阳自考（PM新）</v>
      </c>
      <c r="E20573" s="58"/>
      <c r="L20573" s="51"/>
      <c r="M20573" s="50"/>
      <c r="N20573" s="52"/>
      <c r="Y20573" s="50"/>
      <c r="AA20573" s="52"/>
      <c r="AL20573" s="50"/>
    </row>
    <row r="20574" spans="1:38" x14ac:dyDescent="0.3">
      <c r="A20574" s="60">
        <v>41915</v>
      </c>
      <c r="B20574" s="61" t="s">
        <v>1589</v>
      </c>
      <c r="C20574" s="62">
        <v>1.24</v>
      </c>
      <c r="D20574" s="62" t="str">
        <f t="shared" si="333"/>
        <v>S1zxcDY-自考口语疑问词（EM）</v>
      </c>
      <c r="E20574" s="58"/>
      <c r="L20574" s="51"/>
      <c r="M20574" s="50"/>
      <c r="N20574" s="52"/>
      <c r="Y20574" s="50"/>
      <c r="AA20574" s="52"/>
      <c r="AL20574" s="50"/>
    </row>
    <row r="20575" spans="1:38" x14ac:dyDescent="0.3">
      <c r="A20575" s="65">
        <v>41918</v>
      </c>
      <c r="B20575" s="66" t="s">
        <v>1589</v>
      </c>
      <c r="C20575" s="67">
        <v>0</v>
      </c>
      <c r="D20575" s="67" t="str">
        <f t="shared" si="333"/>
        <v>S1zxcDY-自考口语疑问词（EM）</v>
      </c>
      <c r="E20575" s="58"/>
      <c r="L20575" s="51"/>
      <c r="M20575" s="50"/>
      <c r="N20575" s="52"/>
      <c r="Y20575" s="50"/>
      <c r="AA20575" s="52"/>
      <c r="AL20575" s="50"/>
    </row>
    <row r="20576" spans="1:38" x14ac:dyDescent="0.3">
      <c r="A20576" s="60">
        <v>41919</v>
      </c>
      <c r="B20576" s="61" t="s">
        <v>1589</v>
      </c>
      <c r="C20576" s="62">
        <v>1.91</v>
      </c>
      <c r="D20576" s="62" t="str">
        <f t="shared" si="333"/>
        <v>S1zxcDY-自考口语疑问词（EM）</v>
      </c>
      <c r="E20576" s="58"/>
      <c r="L20576" s="51"/>
      <c r="M20576" s="50"/>
      <c r="N20576" s="52"/>
      <c r="Y20576" s="50"/>
      <c r="AA20576" s="52"/>
      <c r="AL20576" s="50"/>
    </row>
    <row r="20577" spans="1:38" x14ac:dyDescent="0.3">
      <c r="A20577" s="65">
        <v>41920</v>
      </c>
      <c r="B20577" s="66" t="s">
        <v>1589</v>
      </c>
      <c r="C20577" s="67">
        <v>4.6399999999999997</v>
      </c>
      <c r="D20577" s="67" t="str">
        <f t="shared" si="333"/>
        <v>S1zxcDY-自考口语疑问词（EM）</v>
      </c>
      <c r="E20577" s="58"/>
      <c r="L20577" s="51"/>
      <c r="M20577" s="50"/>
      <c r="N20577" s="52"/>
      <c r="Y20577" s="50"/>
      <c r="AA20577" s="52"/>
      <c r="AL20577" s="50"/>
    </row>
    <row r="20578" spans="1:38" x14ac:dyDescent="0.3">
      <c r="A20578" s="60">
        <v>41921</v>
      </c>
      <c r="B20578" s="61" t="s">
        <v>1589</v>
      </c>
      <c r="C20578" s="62">
        <v>0</v>
      </c>
      <c r="D20578" s="62" t="str">
        <f t="shared" si="333"/>
        <v>S1zxcDY-自考口语疑问词（EM）</v>
      </c>
      <c r="E20578" s="58"/>
      <c r="L20578" s="51"/>
      <c r="M20578" s="50"/>
      <c r="N20578" s="52"/>
      <c r="Y20578" s="50"/>
      <c r="AA20578" s="52"/>
      <c r="AL20578" s="50"/>
    </row>
    <row r="20579" spans="1:38" x14ac:dyDescent="0.3">
      <c r="A20579" s="65">
        <v>41922</v>
      </c>
      <c r="B20579" s="66" t="s">
        <v>1589</v>
      </c>
      <c r="C20579" s="67">
        <v>0</v>
      </c>
      <c r="D20579" s="67" t="str">
        <f t="shared" si="333"/>
        <v>S1zxcDY-自考口语疑问词（EM）</v>
      </c>
      <c r="E20579" s="58"/>
      <c r="L20579" s="51"/>
      <c r="M20579" s="50"/>
      <c r="N20579" s="52"/>
      <c r="Y20579" s="50"/>
      <c r="AA20579" s="52"/>
      <c r="AL20579" s="50"/>
    </row>
    <row r="20580" spans="1:38" x14ac:dyDescent="0.3">
      <c r="A20580" s="60">
        <v>41923</v>
      </c>
      <c r="B20580" s="61" t="s">
        <v>1589</v>
      </c>
      <c r="C20580" s="62">
        <v>0</v>
      </c>
      <c r="D20580" s="62" t="str">
        <f t="shared" si="333"/>
        <v>S1zxcDY-自考口语疑问词（EM）</v>
      </c>
      <c r="E20580" s="58"/>
      <c r="L20580" s="51"/>
      <c r="M20580" s="50"/>
      <c r="N20580" s="52"/>
      <c r="Y20580" s="50"/>
      <c r="AA20580" s="52"/>
      <c r="AL20580" s="50"/>
    </row>
    <row r="20581" spans="1:38" x14ac:dyDescent="0.3">
      <c r="A20581" s="65">
        <v>41924</v>
      </c>
      <c r="B20581" s="66" t="s">
        <v>1589</v>
      </c>
      <c r="C20581" s="67">
        <v>0</v>
      </c>
      <c r="D20581" s="67" t="str">
        <f t="shared" si="333"/>
        <v>S1zxcDY-自考口语疑问词（EM）</v>
      </c>
      <c r="E20581" s="58"/>
      <c r="L20581" s="51"/>
      <c r="M20581" s="50"/>
      <c r="N20581" s="52"/>
      <c r="Y20581" s="50"/>
      <c r="AA20581" s="52"/>
      <c r="AL20581" s="50"/>
    </row>
    <row r="20582" spans="1:38" x14ac:dyDescent="0.3">
      <c r="A20582" s="60">
        <v>41925</v>
      </c>
      <c r="B20582" s="61" t="s">
        <v>1589</v>
      </c>
      <c r="C20582" s="62">
        <v>0</v>
      </c>
      <c r="D20582" s="62" t="str">
        <f t="shared" si="333"/>
        <v>S1zxcDY-自考口语疑问词（EM）</v>
      </c>
      <c r="E20582" s="58"/>
      <c r="L20582" s="51"/>
      <c r="M20582" s="50"/>
      <c r="N20582" s="52"/>
      <c r="Y20582" s="50"/>
      <c r="AA20582" s="52"/>
      <c r="AL20582" s="50"/>
    </row>
    <row r="20583" spans="1:38" x14ac:dyDescent="0.3">
      <c r="A20583" s="65">
        <v>41926</v>
      </c>
      <c r="B20583" s="66" t="s">
        <v>1589</v>
      </c>
      <c r="C20583" s="67">
        <v>0</v>
      </c>
      <c r="D20583" s="67" t="str">
        <f t="shared" si="333"/>
        <v>S1zxcDY-自考口语疑问词（EM）</v>
      </c>
      <c r="E20583" s="58"/>
      <c r="L20583" s="51"/>
      <c r="M20583" s="50"/>
      <c r="N20583" s="52"/>
      <c r="Y20583" s="50"/>
      <c r="AA20583" s="52"/>
      <c r="AL20583" s="50"/>
    </row>
    <row r="20584" spans="1:38" x14ac:dyDescent="0.3">
      <c r="A20584" s="60">
        <v>41929</v>
      </c>
      <c r="B20584" s="61" t="s">
        <v>1589</v>
      </c>
      <c r="C20584" s="62">
        <v>0</v>
      </c>
      <c r="D20584" s="62" t="str">
        <f t="shared" si="333"/>
        <v>S1zxcDY-自考口语疑问词（EM）</v>
      </c>
      <c r="E20584" s="58"/>
      <c r="L20584" s="51"/>
      <c r="M20584" s="50"/>
      <c r="N20584" s="52"/>
      <c r="Y20584" s="50"/>
      <c r="AA20584" s="52"/>
      <c r="AL20584" s="50"/>
    </row>
    <row r="20585" spans="1:38" x14ac:dyDescent="0.3">
      <c r="A20585" s="65">
        <v>41930</v>
      </c>
      <c r="B20585" s="66" t="s">
        <v>1589</v>
      </c>
      <c r="C20585" s="67">
        <v>1.39</v>
      </c>
      <c r="D20585" s="67" t="str">
        <f t="shared" si="333"/>
        <v>S1zxcDY-自考口语疑问词（EM）</v>
      </c>
      <c r="E20585" s="58"/>
      <c r="L20585" s="51"/>
      <c r="M20585" s="50"/>
      <c r="N20585" s="52"/>
      <c r="Y20585" s="50"/>
      <c r="AA20585" s="52"/>
      <c r="AL20585" s="50"/>
    </row>
    <row r="20586" spans="1:38" x14ac:dyDescent="0.3">
      <c r="A20586" s="60">
        <v>41931</v>
      </c>
      <c r="B20586" s="61" t="s">
        <v>1589</v>
      </c>
      <c r="C20586" s="62">
        <v>1.0900000000000001</v>
      </c>
      <c r="D20586" s="62" t="str">
        <f t="shared" si="333"/>
        <v>S1zxcDY-自考口语疑问词（EM）</v>
      </c>
      <c r="E20586" s="58"/>
      <c r="L20586" s="51"/>
      <c r="M20586" s="50"/>
      <c r="N20586" s="52"/>
      <c r="Y20586" s="50"/>
      <c r="AA20586" s="52"/>
      <c r="AL20586" s="50"/>
    </row>
    <row r="20587" spans="1:38" x14ac:dyDescent="0.3">
      <c r="A20587" s="65">
        <v>41932</v>
      </c>
      <c r="B20587" s="66" t="s">
        <v>1589</v>
      </c>
      <c r="C20587" s="67">
        <v>5.24</v>
      </c>
      <c r="D20587" s="67" t="str">
        <f t="shared" si="333"/>
        <v>S1zxcDY-自考口语疑问词（EM）</v>
      </c>
      <c r="E20587" s="58"/>
      <c r="L20587" s="51"/>
      <c r="M20587" s="50"/>
      <c r="N20587" s="52"/>
      <c r="Y20587" s="50"/>
      <c r="AA20587" s="52"/>
      <c r="AL20587" s="50"/>
    </row>
    <row r="20588" spans="1:38" x14ac:dyDescent="0.3">
      <c r="A20588" s="60">
        <v>41933</v>
      </c>
      <c r="B20588" s="61" t="s">
        <v>1589</v>
      </c>
      <c r="C20588" s="62">
        <v>0</v>
      </c>
      <c r="D20588" s="62" t="str">
        <f t="shared" si="333"/>
        <v>S1zxcDY-自考口语疑问词（EM）</v>
      </c>
      <c r="E20588" s="58"/>
      <c r="L20588" s="51"/>
      <c r="M20588" s="50"/>
      <c r="N20588" s="52"/>
      <c r="Y20588" s="50"/>
      <c r="AA20588" s="52"/>
      <c r="AL20588" s="50"/>
    </row>
    <row r="20589" spans="1:38" x14ac:dyDescent="0.3">
      <c r="A20589" s="65">
        <v>41934</v>
      </c>
      <c r="B20589" s="66" t="s">
        <v>1589</v>
      </c>
      <c r="C20589" s="67">
        <v>0</v>
      </c>
      <c r="D20589" s="67" t="str">
        <f t="shared" si="333"/>
        <v>S1zxcDY-自考口语疑问词（EM）</v>
      </c>
      <c r="E20589" s="58"/>
      <c r="L20589" s="51"/>
      <c r="M20589" s="50"/>
      <c r="N20589" s="52"/>
      <c r="Y20589" s="50"/>
      <c r="AA20589" s="52"/>
      <c r="AL20589" s="50"/>
    </row>
    <row r="20590" spans="1:38" x14ac:dyDescent="0.3">
      <c r="A20590" s="60">
        <v>41938</v>
      </c>
      <c r="B20590" s="61" t="s">
        <v>1589</v>
      </c>
      <c r="C20590" s="62">
        <v>3.01</v>
      </c>
      <c r="D20590" s="62" t="str">
        <f t="shared" si="333"/>
        <v>S1zxcDY-自考口语疑问词（EM）</v>
      </c>
      <c r="E20590" s="58"/>
      <c r="L20590" s="51"/>
      <c r="M20590" s="50"/>
      <c r="N20590" s="52"/>
      <c r="Y20590" s="50"/>
      <c r="AA20590" s="52"/>
      <c r="AL20590" s="50"/>
    </row>
    <row r="20591" spans="1:38" x14ac:dyDescent="0.3">
      <c r="A20591" s="65">
        <v>41939</v>
      </c>
      <c r="B20591" s="66" t="s">
        <v>1589</v>
      </c>
      <c r="C20591" s="67">
        <v>0</v>
      </c>
      <c r="D20591" s="67" t="str">
        <f t="shared" si="333"/>
        <v>S1zxcDY-自考口语疑问词（EM）</v>
      </c>
      <c r="E20591" s="58"/>
      <c r="L20591" s="51"/>
      <c r="M20591" s="50"/>
      <c r="N20591" s="52"/>
      <c r="Y20591" s="50"/>
      <c r="AA20591" s="52"/>
      <c r="AL20591" s="50"/>
    </row>
    <row r="20592" spans="1:38" x14ac:dyDescent="0.3">
      <c r="A20592" s="60">
        <v>41940</v>
      </c>
      <c r="B20592" s="61" t="s">
        <v>1589</v>
      </c>
      <c r="C20592" s="62">
        <v>0</v>
      </c>
      <c r="D20592" s="62" t="str">
        <f t="shared" si="333"/>
        <v>S1zxcDY-自考口语疑问词（EM）</v>
      </c>
      <c r="E20592" s="58"/>
      <c r="L20592" s="51"/>
      <c r="M20592" s="50"/>
      <c r="N20592" s="52"/>
      <c r="Y20592" s="50"/>
      <c r="AA20592" s="52"/>
      <c r="AL20592" s="50"/>
    </row>
    <row r="20593" spans="1:38" x14ac:dyDescent="0.3">
      <c r="A20593" s="65">
        <v>41942</v>
      </c>
      <c r="B20593" s="66" t="s">
        <v>1589</v>
      </c>
      <c r="C20593" s="67">
        <v>0</v>
      </c>
      <c r="D20593" s="67" t="str">
        <f t="shared" si="333"/>
        <v>S1zxcDY-自考口语疑问词（EM）</v>
      </c>
      <c r="E20593" s="58"/>
      <c r="L20593" s="51"/>
      <c r="M20593" s="50"/>
      <c r="N20593" s="52"/>
      <c r="Y20593" s="50"/>
      <c r="AA20593" s="52"/>
      <c r="AL20593" s="50"/>
    </row>
    <row r="20594" spans="1:38" x14ac:dyDescent="0.3">
      <c r="A20594" s="60">
        <v>41943</v>
      </c>
      <c r="B20594" s="61" t="s">
        <v>1589</v>
      </c>
      <c r="C20594" s="62">
        <v>0</v>
      </c>
      <c r="D20594" s="62" t="str">
        <f t="shared" si="333"/>
        <v>S1zxcDY-自考口语疑问词（EM）</v>
      </c>
      <c r="E20594" s="58"/>
      <c r="L20594" s="51"/>
      <c r="M20594" s="50"/>
      <c r="N20594" s="52"/>
      <c r="Y20594" s="50"/>
      <c r="AA20594" s="52"/>
      <c r="AL20594" s="50"/>
    </row>
    <row r="20595" spans="1:38" x14ac:dyDescent="0.3">
      <c r="A20595" s="65">
        <v>41913</v>
      </c>
      <c r="B20595" s="66" t="s">
        <v>1590</v>
      </c>
      <c r="C20595" s="67">
        <v>26.8</v>
      </c>
      <c r="D20595" s="67" t="str">
        <f t="shared" si="333"/>
        <v>S1zxcDY-自考深圳扩词EM</v>
      </c>
      <c r="E20595" s="58"/>
      <c r="L20595" s="51"/>
      <c r="M20595" s="50"/>
      <c r="N20595" s="52"/>
      <c r="Y20595" s="50"/>
      <c r="AA20595" s="52"/>
      <c r="AL20595" s="50"/>
    </row>
    <row r="20596" spans="1:38" x14ac:dyDescent="0.3">
      <c r="A20596" s="60">
        <v>41914</v>
      </c>
      <c r="B20596" s="61" t="s">
        <v>1590</v>
      </c>
      <c r="C20596" s="62">
        <v>12.96</v>
      </c>
      <c r="D20596" s="62" t="str">
        <f t="shared" si="333"/>
        <v>S1zxcDY-自考深圳扩词EM</v>
      </c>
      <c r="E20596" s="58"/>
      <c r="L20596" s="51"/>
      <c r="M20596" s="50"/>
      <c r="N20596" s="52"/>
      <c r="Y20596" s="50"/>
      <c r="AA20596" s="52"/>
      <c r="AL20596" s="50"/>
    </row>
    <row r="20597" spans="1:38" x14ac:dyDescent="0.3">
      <c r="A20597" s="65">
        <v>41915</v>
      </c>
      <c r="B20597" s="66" t="s">
        <v>1590</v>
      </c>
      <c r="C20597" s="67">
        <v>23.8</v>
      </c>
      <c r="D20597" s="67" t="str">
        <f t="shared" si="333"/>
        <v>S1zxcDY-自考深圳扩词EM</v>
      </c>
      <c r="E20597" s="58"/>
      <c r="L20597" s="51"/>
      <c r="M20597" s="50"/>
      <c r="N20597" s="52"/>
      <c r="Y20597" s="50"/>
      <c r="AA20597" s="52"/>
      <c r="AL20597" s="50"/>
    </row>
    <row r="20598" spans="1:38" x14ac:dyDescent="0.3">
      <c r="A20598" s="60">
        <v>41916</v>
      </c>
      <c r="B20598" s="61" t="s">
        <v>1590</v>
      </c>
      <c r="C20598" s="62">
        <v>22.04</v>
      </c>
      <c r="D20598" s="62" t="str">
        <f t="shared" si="333"/>
        <v>S1zxcDY-自考深圳扩词EM</v>
      </c>
      <c r="E20598" s="58"/>
      <c r="L20598" s="51"/>
      <c r="M20598" s="50"/>
      <c r="N20598" s="52"/>
      <c r="Y20598" s="50"/>
      <c r="AA20598" s="52"/>
      <c r="AL20598" s="50"/>
    </row>
    <row r="20599" spans="1:38" x14ac:dyDescent="0.3">
      <c r="A20599" s="65">
        <v>41917</v>
      </c>
      <c r="B20599" s="66" t="s">
        <v>1590</v>
      </c>
      <c r="C20599" s="67">
        <v>17.399999999999999</v>
      </c>
      <c r="D20599" s="67" t="str">
        <f t="shared" si="333"/>
        <v>S1zxcDY-自考深圳扩词EM</v>
      </c>
      <c r="E20599" s="58"/>
      <c r="L20599" s="51"/>
      <c r="M20599" s="50"/>
      <c r="N20599" s="52"/>
      <c r="Y20599" s="50"/>
      <c r="AA20599" s="52"/>
      <c r="AL20599" s="50"/>
    </row>
    <row r="20600" spans="1:38" x14ac:dyDescent="0.3">
      <c r="A20600" s="60">
        <v>41918</v>
      </c>
      <c r="B20600" s="61" t="s">
        <v>1590</v>
      </c>
      <c r="C20600" s="62">
        <v>46.22</v>
      </c>
      <c r="D20600" s="62" t="str">
        <f t="shared" si="333"/>
        <v>S1zxcDY-自考深圳扩词EM</v>
      </c>
      <c r="E20600" s="58"/>
      <c r="L20600" s="51"/>
      <c r="M20600" s="50"/>
      <c r="N20600" s="52"/>
      <c r="Y20600" s="50"/>
      <c r="AA20600" s="52"/>
      <c r="AL20600" s="50"/>
    </row>
    <row r="20601" spans="1:38" x14ac:dyDescent="0.3">
      <c r="A20601" s="65">
        <v>41919</v>
      </c>
      <c r="B20601" s="66" t="s">
        <v>1590</v>
      </c>
      <c r="C20601" s="67">
        <v>82.46</v>
      </c>
      <c r="D20601" s="67" t="str">
        <f t="shared" si="333"/>
        <v>S1zxcDY-自考深圳扩词EM</v>
      </c>
      <c r="E20601" s="58"/>
      <c r="L20601" s="51"/>
      <c r="M20601" s="50"/>
      <c r="N20601" s="52"/>
      <c r="Y20601" s="50"/>
      <c r="AA20601" s="52"/>
      <c r="AL20601" s="50"/>
    </row>
    <row r="20602" spans="1:38" x14ac:dyDescent="0.3">
      <c r="A20602" s="60">
        <v>41920</v>
      </c>
      <c r="B20602" s="61" t="s">
        <v>1590</v>
      </c>
      <c r="C20602" s="62">
        <v>123.62</v>
      </c>
      <c r="D20602" s="62" t="str">
        <f t="shared" si="333"/>
        <v>S1zxcDY-自考深圳扩词EM</v>
      </c>
      <c r="E20602" s="58"/>
      <c r="L20602" s="51"/>
      <c r="M20602" s="50"/>
      <c r="N20602" s="52"/>
      <c r="Y20602" s="50"/>
      <c r="AA20602" s="52"/>
      <c r="AL20602" s="50"/>
    </row>
    <row r="20603" spans="1:38" x14ac:dyDescent="0.3">
      <c r="A20603" s="65">
        <v>41921</v>
      </c>
      <c r="B20603" s="66" t="s">
        <v>1590</v>
      </c>
      <c r="C20603" s="67">
        <v>113.09</v>
      </c>
      <c r="D20603" s="67" t="str">
        <f t="shared" si="333"/>
        <v>S1zxcDY-自考深圳扩词EM</v>
      </c>
      <c r="E20603" s="58"/>
      <c r="L20603" s="51"/>
      <c r="M20603" s="50"/>
      <c r="N20603" s="52"/>
      <c r="Y20603" s="50"/>
      <c r="AA20603" s="52"/>
      <c r="AL20603" s="50"/>
    </row>
    <row r="20604" spans="1:38" x14ac:dyDescent="0.3">
      <c r="A20604" s="60">
        <v>41922</v>
      </c>
      <c r="B20604" s="61" t="s">
        <v>1590</v>
      </c>
      <c r="C20604" s="62">
        <v>164.03</v>
      </c>
      <c r="D20604" s="62" t="str">
        <f t="shared" si="333"/>
        <v>S1zxcDY-自考深圳扩词EM</v>
      </c>
      <c r="E20604" s="58"/>
      <c r="L20604" s="51"/>
      <c r="M20604" s="50"/>
      <c r="N20604" s="52"/>
      <c r="Y20604" s="50"/>
      <c r="AA20604" s="52"/>
      <c r="AL20604" s="50"/>
    </row>
    <row r="20605" spans="1:38" x14ac:dyDescent="0.3">
      <c r="A20605" s="65">
        <v>41923</v>
      </c>
      <c r="B20605" s="66" t="s">
        <v>1590</v>
      </c>
      <c r="C20605" s="67">
        <v>79.25</v>
      </c>
      <c r="D20605" s="67" t="str">
        <f t="shared" si="333"/>
        <v>S1zxcDY-自考深圳扩词EM</v>
      </c>
      <c r="E20605" s="58"/>
      <c r="L20605" s="51"/>
      <c r="M20605" s="50"/>
      <c r="N20605" s="52"/>
      <c r="Y20605" s="50"/>
      <c r="AA20605" s="52"/>
      <c r="AL20605" s="50"/>
    </row>
    <row r="20606" spans="1:38" x14ac:dyDescent="0.3">
      <c r="A20606" s="60">
        <v>41924</v>
      </c>
      <c r="B20606" s="61" t="s">
        <v>1590</v>
      </c>
      <c r="C20606" s="62">
        <v>58.62</v>
      </c>
      <c r="D20606" s="62" t="str">
        <f t="shared" si="333"/>
        <v>S1zxcDY-自考深圳扩词EM</v>
      </c>
      <c r="E20606" s="58"/>
      <c r="L20606" s="51"/>
      <c r="M20606" s="50"/>
      <c r="N20606" s="52"/>
      <c r="Y20606" s="50"/>
      <c r="AA20606" s="52"/>
      <c r="AL20606" s="50"/>
    </row>
    <row r="20607" spans="1:38" x14ac:dyDescent="0.3">
      <c r="A20607" s="65">
        <v>41925</v>
      </c>
      <c r="B20607" s="66" t="s">
        <v>1590</v>
      </c>
      <c r="C20607" s="67">
        <v>142.9</v>
      </c>
      <c r="D20607" s="67" t="str">
        <f t="shared" si="333"/>
        <v>S1zxcDY-自考深圳扩词EM</v>
      </c>
      <c r="E20607" s="58"/>
      <c r="L20607" s="51"/>
      <c r="M20607" s="50"/>
      <c r="N20607" s="52"/>
      <c r="Y20607" s="50"/>
      <c r="AA20607" s="52"/>
      <c r="AL20607" s="50"/>
    </row>
    <row r="20608" spans="1:38" x14ac:dyDescent="0.3">
      <c r="A20608" s="60">
        <v>41926</v>
      </c>
      <c r="B20608" s="61" t="s">
        <v>1590</v>
      </c>
      <c r="C20608" s="62">
        <v>71.39</v>
      </c>
      <c r="D20608" s="62" t="str">
        <f t="shared" si="333"/>
        <v>S1zxcDY-自考深圳扩词EM</v>
      </c>
      <c r="E20608" s="58"/>
      <c r="L20608" s="51"/>
      <c r="M20608" s="50"/>
      <c r="N20608" s="52"/>
      <c r="Y20608" s="50"/>
      <c r="AA20608" s="52"/>
      <c r="AL20608" s="50"/>
    </row>
    <row r="20609" spans="1:38" x14ac:dyDescent="0.3">
      <c r="A20609" s="65">
        <v>41929</v>
      </c>
      <c r="B20609" s="66" t="s">
        <v>1590</v>
      </c>
      <c r="C20609" s="67">
        <v>165.82</v>
      </c>
      <c r="D20609" s="67" t="str">
        <f t="shared" si="333"/>
        <v>S1zxcDY-自考深圳扩词EM</v>
      </c>
      <c r="E20609" s="58"/>
      <c r="L20609" s="51"/>
      <c r="M20609" s="50"/>
      <c r="N20609" s="52"/>
      <c r="Y20609" s="50"/>
      <c r="AA20609" s="52"/>
      <c r="AL20609" s="50"/>
    </row>
    <row r="20610" spans="1:38" x14ac:dyDescent="0.3">
      <c r="A20610" s="60">
        <v>41930</v>
      </c>
      <c r="B20610" s="61" t="s">
        <v>1590</v>
      </c>
      <c r="C20610" s="62">
        <v>96.29</v>
      </c>
      <c r="D20610" s="62" t="str">
        <f t="shared" si="333"/>
        <v>S1zxcDY-自考深圳扩词EM</v>
      </c>
      <c r="E20610" s="58"/>
      <c r="L20610" s="51"/>
      <c r="M20610" s="50"/>
      <c r="N20610" s="52"/>
      <c r="Y20610" s="50"/>
      <c r="AA20610" s="52"/>
      <c r="AL20610" s="50"/>
    </row>
    <row r="20611" spans="1:38" x14ac:dyDescent="0.3">
      <c r="A20611" s="65">
        <v>41931</v>
      </c>
      <c r="B20611" s="66" t="s">
        <v>1590</v>
      </c>
      <c r="C20611" s="67">
        <v>60.24</v>
      </c>
      <c r="D20611" s="67" t="str">
        <f t="shared" si="333"/>
        <v>S1zxcDY-自考深圳扩词EM</v>
      </c>
      <c r="E20611" s="58"/>
      <c r="L20611" s="51"/>
      <c r="M20611" s="50"/>
      <c r="N20611" s="52"/>
      <c r="Y20611" s="50"/>
      <c r="AA20611" s="52"/>
      <c r="AL20611" s="50"/>
    </row>
    <row r="20612" spans="1:38" x14ac:dyDescent="0.3">
      <c r="A20612" s="60">
        <v>41932</v>
      </c>
      <c r="B20612" s="61" t="s">
        <v>1590</v>
      </c>
      <c r="C20612" s="62">
        <v>113</v>
      </c>
      <c r="D20612" s="62" t="str">
        <f t="shared" si="333"/>
        <v>S1zxcDY-自考深圳扩词EM</v>
      </c>
      <c r="E20612" s="58"/>
      <c r="L20612" s="51"/>
      <c r="M20612" s="50"/>
      <c r="N20612" s="52"/>
      <c r="Y20612" s="50"/>
      <c r="AA20612" s="52"/>
      <c r="AL20612" s="50"/>
    </row>
    <row r="20613" spans="1:38" x14ac:dyDescent="0.3">
      <c r="A20613" s="65">
        <v>41933</v>
      </c>
      <c r="B20613" s="66" t="s">
        <v>1590</v>
      </c>
      <c r="C20613" s="67">
        <v>82.04</v>
      </c>
      <c r="D20613" s="67" t="str">
        <f t="shared" si="333"/>
        <v>S1zxcDY-自考深圳扩词EM</v>
      </c>
      <c r="E20613" s="58"/>
      <c r="L20613" s="51"/>
      <c r="M20613" s="50"/>
      <c r="N20613" s="52"/>
      <c r="Y20613" s="50"/>
      <c r="AA20613" s="52"/>
      <c r="AL20613" s="50"/>
    </row>
    <row r="20614" spans="1:38" x14ac:dyDescent="0.3">
      <c r="A20614" s="60">
        <v>41934</v>
      </c>
      <c r="B20614" s="61" t="s">
        <v>1590</v>
      </c>
      <c r="C20614" s="62">
        <v>127.81</v>
      </c>
      <c r="D20614" s="62" t="str">
        <f t="shared" ref="D20614:D20677" si="334">LEFT(B20614,2)&amp;"zxc"&amp;MID(B20614,4,100)</f>
        <v>S1zxcDY-自考深圳扩词EM</v>
      </c>
      <c r="E20614" s="58"/>
      <c r="L20614" s="51"/>
      <c r="M20614" s="50"/>
      <c r="N20614" s="52"/>
      <c r="Y20614" s="50"/>
      <c r="AA20614" s="52"/>
      <c r="AL20614" s="50"/>
    </row>
    <row r="20615" spans="1:38" x14ac:dyDescent="0.3">
      <c r="A20615" s="65">
        <v>41935</v>
      </c>
      <c r="B20615" s="66" t="s">
        <v>1590</v>
      </c>
      <c r="C20615" s="67">
        <v>155.1</v>
      </c>
      <c r="D20615" s="67" t="str">
        <f t="shared" si="334"/>
        <v>S1zxcDY-自考深圳扩词EM</v>
      </c>
      <c r="E20615" s="58"/>
      <c r="L20615" s="51"/>
      <c r="M20615" s="50"/>
      <c r="N20615" s="52"/>
      <c r="Y20615" s="50"/>
      <c r="AA20615" s="52"/>
      <c r="AL20615" s="50"/>
    </row>
    <row r="20616" spans="1:38" x14ac:dyDescent="0.3">
      <c r="A20616" s="60">
        <v>41936</v>
      </c>
      <c r="B20616" s="61" t="s">
        <v>1590</v>
      </c>
      <c r="C20616" s="62">
        <v>161.80000000000001</v>
      </c>
      <c r="D20616" s="62" t="str">
        <f t="shared" si="334"/>
        <v>S1zxcDY-自考深圳扩词EM</v>
      </c>
      <c r="E20616" s="58"/>
      <c r="L20616" s="51"/>
      <c r="M20616" s="50"/>
      <c r="N20616" s="52"/>
      <c r="Y20616" s="50"/>
      <c r="AA20616" s="52"/>
      <c r="AL20616" s="50"/>
    </row>
    <row r="20617" spans="1:38" x14ac:dyDescent="0.3">
      <c r="A20617" s="65">
        <v>41937</v>
      </c>
      <c r="B20617" s="66" t="s">
        <v>1590</v>
      </c>
      <c r="C20617" s="67">
        <v>123.01</v>
      </c>
      <c r="D20617" s="67" t="str">
        <f t="shared" si="334"/>
        <v>S1zxcDY-自考深圳扩词EM</v>
      </c>
      <c r="E20617" s="58"/>
      <c r="L20617" s="51"/>
      <c r="M20617" s="50"/>
      <c r="N20617" s="52"/>
      <c r="Y20617" s="50"/>
      <c r="AA20617" s="52"/>
      <c r="AL20617" s="50"/>
    </row>
    <row r="20618" spans="1:38" x14ac:dyDescent="0.3">
      <c r="A20618" s="60">
        <v>41938</v>
      </c>
      <c r="B20618" s="61" t="s">
        <v>1590</v>
      </c>
      <c r="C20618" s="62">
        <v>88.75</v>
      </c>
      <c r="D20618" s="62" t="str">
        <f t="shared" si="334"/>
        <v>S1zxcDY-自考深圳扩词EM</v>
      </c>
      <c r="E20618" s="58"/>
      <c r="L20618" s="51"/>
      <c r="M20618" s="50"/>
      <c r="N20618" s="52"/>
      <c r="Y20618" s="50"/>
      <c r="AA20618" s="52"/>
      <c r="AL20618" s="50"/>
    </row>
    <row r="20619" spans="1:38" x14ac:dyDescent="0.3">
      <c r="A20619" s="65">
        <v>41939</v>
      </c>
      <c r="B20619" s="66" t="s">
        <v>1590</v>
      </c>
      <c r="C20619" s="67">
        <v>157.59</v>
      </c>
      <c r="D20619" s="67" t="str">
        <f t="shared" si="334"/>
        <v>S1zxcDY-自考深圳扩词EM</v>
      </c>
      <c r="E20619" s="58"/>
      <c r="L20619" s="51"/>
      <c r="M20619" s="50"/>
      <c r="N20619" s="52"/>
      <c r="Y20619" s="50"/>
      <c r="AA20619" s="52"/>
      <c r="AL20619" s="50"/>
    </row>
    <row r="20620" spans="1:38" x14ac:dyDescent="0.3">
      <c r="A20620" s="60">
        <v>41940</v>
      </c>
      <c r="B20620" s="61" t="s">
        <v>1590</v>
      </c>
      <c r="C20620" s="62">
        <v>63.23</v>
      </c>
      <c r="D20620" s="62" t="str">
        <f t="shared" si="334"/>
        <v>S1zxcDY-自考深圳扩词EM</v>
      </c>
      <c r="E20620" s="58"/>
      <c r="L20620" s="51"/>
      <c r="M20620" s="50"/>
      <c r="N20620" s="52"/>
      <c r="Y20620" s="50"/>
      <c r="AA20620" s="52"/>
      <c r="AL20620" s="50"/>
    </row>
    <row r="20621" spans="1:38" x14ac:dyDescent="0.3">
      <c r="A20621" s="65">
        <v>41941</v>
      </c>
      <c r="B20621" s="66" t="s">
        <v>1590</v>
      </c>
      <c r="C20621" s="67">
        <v>98.36</v>
      </c>
      <c r="D20621" s="67" t="str">
        <f t="shared" si="334"/>
        <v>S1zxcDY-自考深圳扩词EM</v>
      </c>
      <c r="E20621" s="58"/>
      <c r="L20621" s="51"/>
      <c r="M20621" s="50"/>
      <c r="N20621" s="52"/>
      <c r="Y20621" s="50"/>
      <c r="AA20621" s="52"/>
      <c r="AL20621" s="50"/>
    </row>
    <row r="20622" spans="1:38" x14ac:dyDescent="0.3">
      <c r="A20622" s="60">
        <v>41942</v>
      </c>
      <c r="B20622" s="61" t="s">
        <v>1590</v>
      </c>
      <c r="C20622" s="62">
        <v>70.180000000000007</v>
      </c>
      <c r="D20622" s="62" t="str">
        <f t="shared" si="334"/>
        <v>S1zxcDY-自考深圳扩词EM</v>
      </c>
      <c r="E20622" s="58"/>
      <c r="L20622" s="51"/>
      <c r="M20622" s="50"/>
      <c r="N20622" s="52"/>
      <c r="Y20622" s="50"/>
      <c r="AA20622" s="52"/>
      <c r="AL20622" s="50"/>
    </row>
    <row r="20623" spans="1:38" x14ac:dyDescent="0.3">
      <c r="A20623" s="65">
        <v>41943</v>
      </c>
      <c r="B20623" s="66" t="s">
        <v>1590</v>
      </c>
      <c r="C20623" s="67">
        <v>68.540000000000006</v>
      </c>
      <c r="D20623" s="67" t="str">
        <f t="shared" si="334"/>
        <v>S1zxcDY-自考深圳扩词EM</v>
      </c>
      <c r="E20623" s="58"/>
      <c r="L20623" s="51"/>
      <c r="M20623" s="50"/>
      <c r="N20623" s="52"/>
      <c r="Y20623" s="50"/>
      <c r="AA20623" s="52"/>
      <c r="AL20623" s="50"/>
    </row>
    <row r="20624" spans="1:38" x14ac:dyDescent="0.3">
      <c r="A20624" s="60">
        <v>41929</v>
      </c>
      <c r="B20624" s="61" t="s">
        <v>1591</v>
      </c>
      <c r="C20624" s="62">
        <v>92.97</v>
      </c>
      <c r="D20624" s="62" t="str">
        <f t="shared" si="334"/>
        <v>S1zxcDY-自考深圳扩词PM</v>
      </c>
      <c r="E20624" s="58"/>
      <c r="L20624" s="51"/>
      <c r="M20624" s="50"/>
      <c r="N20624" s="52"/>
      <c r="Y20624" s="50"/>
      <c r="AA20624" s="52"/>
      <c r="AL20624" s="50"/>
    </row>
    <row r="20625" spans="1:38" x14ac:dyDescent="0.3">
      <c r="A20625" s="65">
        <v>41930</v>
      </c>
      <c r="B20625" s="66" t="s">
        <v>1591</v>
      </c>
      <c r="C20625" s="67">
        <v>66.150000000000006</v>
      </c>
      <c r="D20625" s="67" t="str">
        <f t="shared" si="334"/>
        <v>S1zxcDY-自考深圳扩词PM</v>
      </c>
      <c r="E20625" s="58"/>
      <c r="L20625" s="51"/>
      <c r="M20625" s="50"/>
      <c r="N20625" s="52"/>
      <c r="Y20625" s="50"/>
      <c r="AA20625" s="52"/>
      <c r="AL20625" s="50"/>
    </row>
    <row r="20626" spans="1:38" x14ac:dyDescent="0.3">
      <c r="A20626" s="60">
        <v>41931</v>
      </c>
      <c r="B20626" s="61" t="s">
        <v>1591</v>
      </c>
      <c r="C20626" s="62">
        <v>40.869999999999997</v>
      </c>
      <c r="D20626" s="62" t="str">
        <f t="shared" si="334"/>
        <v>S1zxcDY-自考深圳扩词PM</v>
      </c>
      <c r="E20626" s="58"/>
      <c r="L20626" s="51"/>
      <c r="M20626" s="50"/>
      <c r="N20626" s="52"/>
      <c r="Y20626" s="50"/>
      <c r="AA20626" s="52"/>
      <c r="AL20626" s="50"/>
    </row>
    <row r="20627" spans="1:38" x14ac:dyDescent="0.3">
      <c r="A20627" s="65">
        <v>41932</v>
      </c>
      <c r="B20627" s="66" t="s">
        <v>1591</v>
      </c>
      <c r="C20627" s="67">
        <v>37.86</v>
      </c>
      <c r="D20627" s="67" t="str">
        <f t="shared" si="334"/>
        <v>S1zxcDY-自考深圳扩词PM</v>
      </c>
      <c r="E20627" s="58"/>
      <c r="L20627" s="51"/>
      <c r="M20627" s="50"/>
      <c r="N20627" s="52"/>
      <c r="Y20627" s="50"/>
      <c r="AA20627" s="52"/>
      <c r="AL20627" s="50"/>
    </row>
    <row r="20628" spans="1:38" x14ac:dyDescent="0.3">
      <c r="A20628" s="60">
        <v>41933</v>
      </c>
      <c r="B20628" s="61" t="s">
        <v>1591</v>
      </c>
      <c r="C20628" s="62">
        <v>31.51</v>
      </c>
      <c r="D20628" s="62" t="str">
        <f t="shared" si="334"/>
        <v>S1zxcDY-自考深圳扩词PM</v>
      </c>
      <c r="E20628" s="58"/>
      <c r="L20628" s="51"/>
      <c r="M20628" s="50"/>
      <c r="N20628" s="52"/>
      <c r="Y20628" s="50"/>
      <c r="AA20628" s="52"/>
      <c r="AL20628" s="50"/>
    </row>
    <row r="20629" spans="1:38" x14ac:dyDescent="0.3">
      <c r="A20629" s="65">
        <v>41934</v>
      </c>
      <c r="B20629" s="66" t="s">
        <v>1591</v>
      </c>
      <c r="C20629" s="67">
        <v>51.08</v>
      </c>
      <c r="D20629" s="67" t="str">
        <f t="shared" si="334"/>
        <v>S1zxcDY-自考深圳扩词PM</v>
      </c>
      <c r="E20629" s="58"/>
      <c r="L20629" s="51"/>
      <c r="M20629" s="50"/>
      <c r="N20629" s="52"/>
      <c r="Y20629" s="50"/>
      <c r="AA20629" s="52"/>
      <c r="AL20629" s="50"/>
    </row>
    <row r="20630" spans="1:38" x14ac:dyDescent="0.3">
      <c r="A20630" s="60">
        <v>41935</v>
      </c>
      <c r="B20630" s="61" t="s">
        <v>1591</v>
      </c>
      <c r="C20630" s="62">
        <v>313.94</v>
      </c>
      <c r="D20630" s="62" t="str">
        <f t="shared" si="334"/>
        <v>S1zxcDY-自考深圳扩词PM</v>
      </c>
      <c r="E20630" s="58"/>
      <c r="L20630" s="51"/>
      <c r="M20630" s="50"/>
      <c r="N20630" s="52"/>
      <c r="Y20630" s="50"/>
      <c r="AA20630" s="52"/>
      <c r="AL20630" s="50"/>
    </row>
    <row r="20631" spans="1:38" x14ac:dyDescent="0.3">
      <c r="A20631" s="65">
        <v>41936</v>
      </c>
      <c r="B20631" s="66" t="s">
        <v>1591</v>
      </c>
      <c r="C20631" s="67">
        <v>400.14</v>
      </c>
      <c r="D20631" s="67" t="str">
        <f t="shared" si="334"/>
        <v>S1zxcDY-自考深圳扩词PM</v>
      </c>
      <c r="E20631" s="58"/>
      <c r="L20631" s="51"/>
      <c r="M20631" s="50"/>
      <c r="N20631" s="52"/>
      <c r="Y20631" s="50"/>
      <c r="AA20631" s="52"/>
      <c r="AL20631" s="50"/>
    </row>
    <row r="20632" spans="1:38" x14ac:dyDescent="0.3">
      <c r="A20632" s="60">
        <v>41937</v>
      </c>
      <c r="B20632" s="61" t="s">
        <v>1591</v>
      </c>
      <c r="C20632" s="62">
        <v>410.25</v>
      </c>
      <c r="D20632" s="62" t="str">
        <f t="shared" si="334"/>
        <v>S1zxcDY-自考深圳扩词PM</v>
      </c>
      <c r="E20632" s="58"/>
      <c r="L20632" s="51"/>
      <c r="M20632" s="50"/>
      <c r="N20632" s="52"/>
      <c r="Y20632" s="50"/>
      <c r="AA20632" s="52"/>
      <c r="AL20632" s="50"/>
    </row>
    <row r="20633" spans="1:38" x14ac:dyDescent="0.3">
      <c r="A20633" s="65">
        <v>41938</v>
      </c>
      <c r="B20633" s="66" t="s">
        <v>1591</v>
      </c>
      <c r="C20633" s="67">
        <v>283.33</v>
      </c>
      <c r="D20633" s="67" t="str">
        <f t="shared" si="334"/>
        <v>S1zxcDY-自考深圳扩词PM</v>
      </c>
      <c r="E20633" s="58"/>
      <c r="L20633" s="51"/>
      <c r="M20633" s="50"/>
      <c r="N20633" s="52"/>
      <c r="Y20633" s="50"/>
      <c r="AA20633" s="52"/>
      <c r="AL20633" s="50"/>
    </row>
    <row r="20634" spans="1:38" x14ac:dyDescent="0.3">
      <c r="A20634" s="60">
        <v>41939</v>
      </c>
      <c r="B20634" s="61" t="s">
        <v>1591</v>
      </c>
      <c r="C20634" s="62">
        <v>380.18</v>
      </c>
      <c r="D20634" s="62" t="str">
        <f t="shared" si="334"/>
        <v>S1zxcDY-自考深圳扩词PM</v>
      </c>
      <c r="E20634" s="58"/>
      <c r="L20634" s="51"/>
      <c r="M20634" s="50"/>
      <c r="N20634" s="52"/>
      <c r="Y20634" s="50"/>
      <c r="AA20634" s="52"/>
      <c r="AL20634" s="50"/>
    </row>
    <row r="20635" spans="1:38" x14ac:dyDescent="0.3">
      <c r="A20635" s="65">
        <v>41940</v>
      </c>
      <c r="B20635" s="66" t="s">
        <v>1591</v>
      </c>
      <c r="C20635" s="67">
        <v>337.78</v>
      </c>
      <c r="D20635" s="67" t="str">
        <f t="shared" si="334"/>
        <v>S1zxcDY-自考深圳扩词PM</v>
      </c>
      <c r="E20635" s="58"/>
      <c r="L20635" s="51"/>
      <c r="M20635" s="50"/>
      <c r="N20635" s="52"/>
      <c r="Y20635" s="50"/>
      <c r="AA20635" s="52"/>
      <c r="AL20635" s="50"/>
    </row>
    <row r="20636" spans="1:38" x14ac:dyDescent="0.3">
      <c r="A20636" s="60">
        <v>41941</v>
      </c>
      <c r="B20636" s="61" t="s">
        <v>1591</v>
      </c>
      <c r="C20636" s="62">
        <v>294.97000000000003</v>
      </c>
      <c r="D20636" s="62" t="str">
        <f t="shared" si="334"/>
        <v>S1zxcDY-自考深圳扩词PM</v>
      </c>
      <c r="E20636" s="58"/>
      <c r="L20636" s="51"/>
      <c r="M20636" s="50"/>
      <c r="N20636" s="52"/>
      <c r="Y20636" s="50"/>
      <c r="AA20636" s="52"/>
      <c r="AL20636" s="50"/>
    </row>
    <row r="20637" spans="1:38" x14ac:dyDescent="0.3">
      <c r="A20637" s="65">
        <v>41942</v>
      </c>
      <c r="B20637" s="66" t="s">
        <v>1591</v>
      </c>
      <c r="C20637" s="67">
        <v>299.88</v>
      </c>
      <c r="D20637" s="67" t="str">
        <f t="shared" si="334"/>
        <v>S1zxcDY-自考深圳扩词PM</v>
      </c>
      <c r="E20637" s="58"/>
      <c r="L20637" s="51"/>
      <c r="M20637" s="50"/>
      <c r="N20637" s="52"/>
      <c r="Y20637" s="50"/>
      <c r="AA20637" s="52"/>
      <c r="AL20637" s="50"/>
    </row>
    <row r="20638" spans="1:38" x14ac:dyDescent="0.3">
      <c r="A20638" s="60">
        <v>41943</v>
      </c>
      <c r="B20638" s="61" t="s">
        <v>1591</v>
      </c>
      <c r="C20638" s="62">
        <v>217.36</v>
      </c>
      <c r="D20638" s="62" t="str">
        <f t="shared" si="334"/>
        <v>S1zxcDY-自考深圳扩词PM</v>
      </c>
      <c r="E20638" s="58"/>
      <c r="L20638" s="51"/>
      <c r="M20638" s="50"/>
      <c r="N20638" s="52"/>
      <c r="Y20638" s="50"/>
      <c r="AA20638" s="52"/>
      <c r="AL20638" s="50"/>
    </row>
    <row r="20639" spans="1:38" x14ac:dyDescent="0.3">
      <c r="A20639" s="65">
        <v>41913</v>
      </c>
      <c r="B20639" s="66" t="s">
        <v>1592</v>
      </c>
      <c r="C20639" s="67">
        <v>7.66</v>
      </c>
      <c r="D20639" s="67" t="str">
        <f t="shared" si="334"/>
        <v>S1zxcFS-自考/文凭/院校类E-PM</v>
      </c>
      <c r="E20639" s="58"/>
      <c r="L20639" s="51"/>
      <c r="M20639" s="50"/>
      <c r="N20639" s="52"/>
      <c r="Y20639" s="50"/>
      <c r="AA20639" s="52"/>
      <c r="AL20639" s="50"/>
    </row>
    <row r="20640" spans="1:38" x14ac:dyDescent="0.3">
      <c r="A20640" s="60">
        <v>41914</v>
      </c>
      <c r="B20640" s="61" t="s">
        <v>1592</v>
      </c>
      <c r="C20640" s="62">
        <v>1.1100000000000001</v>
      </c>
      <c r="D20640" s="62" t="str">
        <f t="shared" si="334"/>
        <v>S1zxcFS-自考/文凭/院校类E-PM</v>
      </c>
      <c r="E20640" s="58"/>
      <c r="L20640" s="51"/>
      <c r="M20640" s="50"/>
      <c r="N20640" s="52"/>
      <c r="Y20640" s="50"/>
      <c r="AA20640" s="52"/>
      <c r="AL20640" s="50"/>
    </row>
    <row r="20641" spans="1:38" x14ac:dyDescent="0.3">
      <c r="A20641" s="65">
        <v>41915</v>
      </c>
      <c r="B20641" s="66" t="s">
        <v>1592</v>
      </c>
      <c r="C20641" s="67">
        <v>8.17</v>
      </c>
      <c r="D20641" s="67" t="str">
        <f t="shared" si="334"/>
        <v>S1zxcFS-自考/文凭/院校类E-PM</v>
      </c>
      <c r="E20641" s="58"/>
      <c r="L20641" s="51"/>
      <c r="M20641" s="50"/>
      <c r="N20641" s="52"/>
      <c r="Y20641" s="50"/>
      <c r="AA20641" s="52"/>
      <c r="AL20641" s="50"/>
    </row>
    <row r="20642" spans="1:38" x14ac:dyDescent="0.3">
      <c r="A20642" s="60">
        <v>41916</v>
      </c>
      <c r="B20642" s="61" t="s">
        <v>1592</v>
      </c>
      <c r="C20642" s="62">
        <v>1.36</v>
      </c>
      <c r="D20642" s="62" t="str">
        <f t="shared" si="334"/>
        <v>S1zxcFS-自考/文凭/院校类E-PM</v>
      </c>
      <c r="E20642" s="58"/>
      <c r="L20642" s="51"/>
      <c r="M20642" s="50"/>
      <c r="N20642" s="52"/>
      <c r="Y20642" s="50"/>
      <c r="AA20642" s="52"/>
      <c r="AL20642" s="50"/>
    </row>
    <row r="20643" spans="1:38" x14ac:dyDescent="0.3">
      <c r="A20643" s="65">
        <v>41917</v>
      </c>
      <c r="B20643" s="66" t="s">
        <v>1592</v>
      </c>
      <c r="C20643" s="67">
        <v>2.08</v>
      </c>
      <c r="D20643" s="67" t="str">
        <f t="shared" si="334"/>
        <v>S1zxcFS-自考/文凭/院校类E-PM</v>
      </c>
      <c r="E20643" s="58"/>
      <c r="L20643" s="51"/>
      <c r="M20643" s="50"/>
      <c r="N20643" s="52"/>
      <c r="Y20643" s="50"/>
      <c r="AA20643" s="52"/>
      <c r="AL20643" s="50"/>
    </row>
    <row r="20644" spans="1:38" x14ac:dyDescent="0.3">
      <c r="A20644" s="60">
        <v>41918</v>
      </c>
      <c r="B20644" s="61" t="s">
        <v>1592</v>
      </c>
      <c r="C20644" s="62">
        <v>0.79</v>
      </c>
      <c r="D20644" s="62" t="str">
        <f t="shared" si="334"/>
        <v>S1zxcFS-自考/文凭/院校类E-PM</v>
      </c>
      <c r="E20644" s="58"/>
      <c r="L20644" s="51"/>
      <c r="M20644" s="50"/>
      <c r="N20644" s="52"/>
      <c r="Y20644" s="50"/>
      <c r="AA20644" s="52"/>
      <c r="AL20644" s="50"/>
    </row>
    <row r="20645" spans="1:38" x14ac:dyDescent="0.3">
      <c r="A20645" s="65">
        <v>41919</v>
      </c>
      <c r="B20645" s="66" t="s">
        <v>1592</v>
      </c>
      <c r="C20645" s="67">
        <v>7.73</v>
      </c>
      <c r="D20645" s="67" t="str">
        <f t="shared" si="334"/>
        <v>S1zxcFS-自考/文凭/院校类E-PM</v>
      </c>
      <c r="E20645" s="58"/>
      <c r="L20645" s="51"/>
      <c r="M20645" s="50"/>
      <c r="N20645" s="52"/>
      <c r="Y20645" s="50"/>
      <c r="AA20645" s="52"/>
      <c r="AL20645" s="50"/>
    </row>
    <row r="20646" spans="1:38" x14ac:dyDescent="0.3">
      <c r="A20646" s="60">
        <v>41920</v>
      </c>
      <c r="B20646" s="61" t="s">
        <v>1592</v>
      </c>
      <c r="C20646" s="62">
        <v>1.73</v>
      </c>
      <c r="D20646" s="62" t="str">
        <f t="shared" si="334"/>
        <v>S1zxcFS-自考/文凭/院校类E-PM</v>
      </c>
      <c r="E20646" s="58"/>
      <c r="L20646" s="51"/>
      <c r="M20646" s="50"/>
      <c r="N20646" s="52"/>
      <c r="Y20646" s="50"/>
      <c r="AA20646" s="52"/>
      <c r="AL20646" s="50"/>
    </row>
    <row r="20647" spans="1:38" x14ac:dyDescent="0.3">
      <c r="A20647" s="65">
        <v>41921</v>
      </c>
      <c r="B20647" s="66" t="s">
        <v>1592</v>
      </c>
      <c r="C20647" s="67">
        <v>4.95</v>
      </c>
      <c r="D20647" s="67" t="str">
        <f t="shared" si="334"/>
        <v>S1zxcFS-自考/文凭/院校类E-PM</v>
      </c>
      <c r="E20647" s="58"/>
      <c r="L20647" s="51"/>
      <c r="M20647" s="50"/>
      <c r="N20647" s="52"/>
      <c r="Y20647" s="50"/>
      <c r="AA20647" s="52"/>
      <c r="AL20647" s="50"/>
    </row>
    <row r="20648" spans="1:38" x14ac:dyDescent="0.3">
      <c r="A20648" s="60">
        <v>41922</v>
      </c>
      <c r="B20648" s="61" t="s">
        <v>1592</v>
      </c>
      <c r="C20648" s="62">
        <v>3.57</v>
      </c>
      <c r="D20648" s="62" t="str">
        <f t="shared" si="334"/>
        <v>S1zxcFS-自考/文凭/院校类E-PM</v>
      </c>
      <c r="E20648" s="58"/>
      <c r="L20648" s="51"/>
      <c r="M20648" s="50"/>
      <c r="N20648" s="52"/>
      <c r="Y20648" s="50"/>
      <c r="AA20648" s="52"/>
      <c r="AL20648" s="50"/>
    </row>
    <row r="20649" spans="1:38" x14ac:dyDescent="0.3">
      <c r="A20649" s="65">
        <v>41923</v>
      </c>
      <c r="B20649" s="66" t="s">
        <v>1592</v>
      </c>
      <c r="C20649" s="67">
        <v>5.19</v>
      </c>
      <c r="D20649" s="67" t="str">
        <f t="shared" si="334"/>
        <v>S1zxcFS-自考/文凭/院校类E-PM</v>
      </c>
      <c r="E20649" s="58"/>
      <c r="L20649" s="51"/>
      <c r="M20649" s="50"/>
      <c r="N20649" s="52"/>
      <c r="Y20649" s="50"/>
      <c r="AA20649" s="52"/>
      <c r="AL20649" s="50"/>
    </row>
    <row r="20650" spans="1:38" x14ac:dyDescent="0.3">
      <c r="A20650" s="60">
        <v>41924</v>
      </c>
      <c r="B20650" s="61" t="s">
        <v>1592</v>
      </c>
      <c r="C20650" s="62">
        <v>11.41</v>
      </c>
      <c r="D20650" s="62" t="str">
        <f t="shared" si="334"/>
        <v>S1zxcFS-自考/文凭/院校类E-PM</v>
      </c>
      <c r="E20650" s="58"/>
      <c r="L20650" s="51"/>
      <c r="M20650" s="50"/>
      <c r="N20650" s="52"/>
      <c r="Y20650" s="50"/>
      <c r="AA20650" s="52"/>
      <c r="AL20650" s="50"/>
    </row>
    <row r="20651" spans="1:38" x14ac:dyDescent="0.3">
      <c r="A20651" s="65">
        <v>41925</v>
      </c>
      <c r="B20651" s="66" t="s">
        <v>1592</v>
      </c>
      <c r="C20651" s="67">
        <v>13.89</v>
      </c>
      <c r="D20651" s="67" t="str">
        <f t="shared" si="334"/>
        <v>S1zxcFS-自考/文凭/院校类E-PM</v>
      </c>
      <c r="E20651" s="58"/>
      <c r="L20651" s="51"/>
      <c r="M20651" s="50"/>
      <c r="N20651" s="52"/>
      <c r="Y20651" s="50"/>
      <c r="AA20651" s="52"/>
      <c r="AL20651" s="50"/>
    </row>
    <row r="20652" spans="1:38" x14ac:dyDescent="0.3">
      <c r="A20652" s="60">
        <v>41926</v>
      </c>
      <c r="B20652" s="61" t="s">
        <v>1592</v>
      </c>
      <c r="C20652" s="62">
        <v>3.35</v>
      </c>
      <c r="D20652" s="62" t="str">
        <f t="shared" si="334"/>
        <v>S1zxcFS-自考/文凭/院校类E-PM</v>
      </c>
      <c r="E20652" s="58"/>
      <c r="L20652" s="51"/>
      <c r="M20652" s="50"/>
      <c r="N20652" s="52"/>
      <c r="Y20652" s="50"/>
      <c r="AA20652" s="52"/>
      <c r="AL20652" s="50"/>
    </row>
    <row r="20653" spans="1:38" x14ac:dyDescent="0.3">
      <c r="A20653" s="65">
        <v>41927</v>
      </c>
      <c r="B20653" s="66" t="s">
        <v>1592</v>
      </c>
      <c r="C20653" s="67">
        <v>10.99</v>
      </c>
      <c r="D20653" s="67" t="str">
        <f t="shared" si="334"/>
        <v>S1zxcFS-自考/文凭/院校类E-PM</v>
      </c>
      <c r="E20653" s="58"/>
      <c r="L20653" s="51"/>
      <c r="M20653" s="50"/>
      <c r="N20653" s="52"/>
      <c r="Y20653" s="50"/>
      <c r="AA20653" s="52"/>
      <c r="AL20653" s="50"/>
    </row>
    <row r="20654" spans="1:38" x14ac:dyDescent="0.3">
      <c r="A20654" s="60">
        <v>41928</v>
      </c>
      <c r="B20654" s="61" t="s">
        <v>1592</v>
      </c>
      <c r="C20654" s="62">
        <v>14.76</v>
      </c>
      <c r="D20654" s="62" t="str">
        <f t="shared" si="334"/>
        <v>S1zxcFS-自考/文凭/院校类E-PM</v>
      </c>
      <c r="E20654" s="58"/>
      <c r="L20654" s="51"/>
      <c r="M20654" s="50"/>
      <c r="N20654" s="52"/>
      <c r="Y20654" s="50"/>
      <c r="AA20654" s="52"/>
      <c r="AL20654" s="50"/>
    </row>
    <row r="20655" spans="1:38" x14ac:dyDescent="0.3">
      <c r="A20655" s="65">
        <v>41929</v>
      </c>
      <c r="B20655" s="66" t="s">
        <v>1592</v>
      </c>
      <c r="C20655" s="67">
        <v>1.19</v>
      </c>
      <c r="D20655" s="67" t="str">
        <f t="shared" si="334"/>
        <v>S1zxcFS-自考/文凭/院校类E-PM</v>
      </c>
      <c r="E20655" s="58"/>
      <c r="L20655" s="51"/>
      <c r="M20655" s="50"/>
      <c r="N20655" s="52"/>
      <c r="Y20655" s="50"/>
      <c r="AA20655" s="52"/>
      <c r="AL20655" s="50"/>
    </row>
    <row r="20656" spans="1:38" x14ac:dyDescent="0.3">
      <c r="A20656" s="60">
        <v>41930</v>
      </c>
      <c r="B20656" s="61" t="s">
        <v>1592</v>
      </c>
      <c r="C20656" s="62">
        <v>0</v>
      </c>
      <c r="D20656" s="62" t="str">
        <f t="shared" si="334"/>
        <v>S1zxcFS-自考/文凭/院校类E-PM</v>
      </c>
      <c r="E20656" s="58"/>
      <c r="L20656" s="51"/>
      <c r="M20656" s="50"/>
      <c r="N20656" s="52"/>
      <c r="Y20656" s="50"/>
      <c r="AA20656" s="52"/>
      <c r="AL20656" s="50"/>
    </row>
    <row r="20657" spans="1:38" x14ac:dyDescent="0.3">
      <c r="A20657" s="65">
        <v>41931</v>
      </c>
      <c r="B20657" s="66" t="s">
        <v>1592</v>
      </c>
      <c r="C20657" s="67">
        <v>0</v>
      </c>
      <c r="D20657" s="67" t="str">
        <f t="shared" si="334"/>
        <v>S1zxcFS-自考/文凭/院校类E-PM</v>
      </c>
      <c r="E20657" s="58"/>
      <c r="L20657" s="51"/>
      <c r="M20657" s="50"/>
      <c r="N20657" s="52"/>
      <c r="Y20657" s="50"/>
      <c r="AA20657" s="52"/>
      <c r="AL20657" s="50"/>
    </row>
    <row r="20658" spans="1:38" x14ac:dyDescent="0.3">
      <c r="A20658" s="60">
        <v>41932</v>
      </c>
      <c r="B20658" s="61" t="s">
        <v>1592</v>
      </c>
      <c r="C20658" s="62">
        <v>17.72</v>
      </c>
      <c r="D20658" s="62" t="str">
        <f t="shared" si="334"/>
        <v>S1zxcFS-自考/文凭/院校类E-PM</v>
      </c>
      <c r="E20658" s="58"/>
      <c r="L20658" s="51"/>
      <c r="M20658" s="50"/>
      <c r="N20658" s="52"/>
      <c r="Y20658" s="50"/>
      <c r="AA20658" s="52"/>
      <c r="AL20658" s="50"/>
    </row>
    <row r="20659" spans="1:38" x14ac:dyDescent="0.3">
      <c r="A20659" s="65">
        <v>41933</v>
      </c>
      <c r="B20659" s="66" t="s">
        <v>1592</v>
      </c>
      <c r="C20659" s="67">
        <v>20.03</v>
      </c>
      <c r="D20659" s="67" t="str">
        <f t="shared" si="334"/>
        <v>S1zxcFS-自考/文凭/院校类E-PM</v>
      </c>
      <c r="E20659" s="58"/>
      <c r="L20659" s="51"/>
      <c r="M20659" s="50"/>
      <c r="N20659" s="52"/>
      <c r="Y20659" s="50"/>
      <c r="AA20659" s="52"/>
      <c r="AL20659" s="50"/>
    </row>
    <row r="20660" spans="1:38" x14ac:dyDescent="0.3">
      <c r="A20660" s="60">
        <v>41934</v>
      </c>
      <c r="B20660" s="61" t="s">
        <v>1592</v>
      </c>
      <c r="C20660" s="62">
        <v>0</v>
      </c>
      <c r="D20660" s="62" t="str">
        <f t="shared" si="334"/>
        <v>S1zxcFS-自考/文凭/院校类E-PM</v>
      </c>
      <c r="E20660" s="58"/>
      <c r="L20660" s="51"/>
      <c r="M20660" s="50"/>
      <c r="N20660" s="52"/>
      <c r="Y20660" s="50"/>
      <c r="AA20660" s="52"/>
      <c r="AL20660" s="50"/>
    </row>
    <row r="20661" spans="1:38" x14ac:dyDescent="0.3">
      <c r="A20661" s="65">
        <v>41935</v>
      </c>
      <c r="B20661" s="66" t="s">
        <v>1592</v>
      </c>
      <c r="C20661" s="67">
        <v>17.18</v>
      </c>
      <c r="D20661" s="67" t="str">
        <f t="shared" si="334"/>
        <v>S1zxcFS-自考/文凭/院校类E-PM</v>
      </c>
      <c r="E20661" s="58"/>
      <c r="L20661" s="51"/>
      <c r="M20661" s="50"/>
      <c r="N20661" s="52"/>
      <c r="Y20661" s="50"/>
      <c r="AA20661" s="52"/>
      <c r="AL20661" s="50"/>
    </row>
    <row r="20662" spans="1:38" x14ac:dyDescent="0.3">
      <c r="A20662" s="60">
        <v>41936</v>
      </c>
      <c r="B20662" s="61" t="s">
        <v>1592</v>
      </c>
      <c r="C20662" s="62">
        <v>3.03</v>
      </c>
      <c r="D20662" s="62" t="str">
        <f t="shared" si="334"/>
        <v>S1zxcFS-自考/文凭/院校类E-PM</v>
      </c>
      <c r="E20662" s="58"/>
      <c r="L20662" s="51"/>
      <c r="M20662" s="50"/>
      <c r="N20662" s="52"/>
      <c r="Y20662" s="50"/>
      <c r="AA20662" s="52"/>
      <c r="AL20662" s="50"/>
    </row>
    <row r="20663" spans="1:38" x14ac:dyDescent="0.3">
      <c r="A20663" s="65">
        <v>41937</v>
      </c>
      <c r="B20663" s="66" t="s">
        <v>1592</v>
      </c>
      <c r="C20663" s="67">
        <v>4.6500000000000004</v>
      </c>
      <c r="D20663" s="67" t="str">
        <f t="shared" si="334"/>
        <v>S1zxcFS-自考/文凭/院校类E-PM</v>
      </c>
      <c r="E20663" s="58"/>
      <c r="L20663" s="51"/>
      <c r="M20663" s="50"/>
      <c r="N20663" s="52"/>
      <c r="Y20663" s="50"/>
      <c r="AA20663" s="52"/>
      <c r="AL20663" s="50"/>
    </row>
    <row r="20664" spans="1:38" x14ac:dyDescent="0.3">
      <c r="A20664" s="60">
        <v>41939</v>
      </c>
      <c r="B20664" s="61" t="s">
        <v>1592</v>
      </c>
      <c r="C20664" s="62">
        <v>5.48</v>
      </c>
      <c r="D20664" s="62" t="str">
        <f t="shared" si="334"/>
        <v>S1zxcFS-自考/文凭/院校类E-PM</v>
      </c>
      <c r="E20664" s="58"/>
      <c r="L20664" s="51"/>
      <c r="M20664" s="50"/>
      <c r="N20664" s="52"/>
      <c r="Y20664" s="50"/>
      <c r="AA20664" s="52"/>
      <c r="AL20664" s="50"/>
    </row>
    <row r="20665" spans="1:38" x14ac:dyDescent="0.3">
      <c r="A20665" s="65">
        <v>41940</v>
      </c>
      <c r="B20665" s="66" t="s">
        <v>1592</v>
      </c>
      <c r="C20665" s="67">
        <v>28.3</v>
      </c>
      <c r="D20665" s="67" t="str">
        <f t="shared" si="334"/>
        <v>S1zxcFS-自考/文凭/院校类E-PM</v>
      </c>
      <c r="E20665" s="58"/>
      <c r="L20665" s="51"/>
      <c r="M20665" s="50"/>
      <c r="N20665" s="52"/>
      <c r="Y20665" s="50"/>
      <c r="AA20665" s="52"/>
      <c r="AL20665" s="50"/>
    </row>
    <row r="20666" spans="1:38" x14ac:dyDescent="0.3">
      <c r="A20666" s="60">
        <v>41941</v>
      </c>
      <c r="B20666" s="61" t="s">
        <v>1592</v>
      </c>
      <c r="C20666" s="62">
        <v>10.68</v>
      </c>
      <c r="D20666" s="62" t="str">
        <f t="shared" si="334"/>
        <v>S1zxcFS-自考/文凭/院校类E-PM</v>
      </c>
      <c r="E20666" s="58"/>
      <c r="L20666" s="51"/>
      <c r="M20666" s="50"/>
      <c r="N20666" s="52"/>
      <c r="Y20666" s="50"/>
      <c r="AA20666" s="52"/>
      <c r="AL20666" s="50"/>
    </row>
    <row r="20667" spans="1:38" x14ac:dyDescent="0.3">
      <c r="A20667" s="65">
        <v>41942</v>
      </c>
      <c r="B20667" s="66" t="s">
        <v>1592</v>
      </c>
      <c r="C20667" s="67">
        <v>2.62</v>
      </c>
      <c r="D20667" s="67" t="str">
        <f t="shared" si="334"/>
        <v>S1zxcFS-自考/文凭/院校类E-PM</v>
      </c>
      <c r="E20667" s="58"/>
      <c r="L20667" s="51"/>
      <c r="M20667" s="50"/>
      <c r="N20667" s="52"/>
      <c r="Y20667" s="50"/>
      <c r="AA20667" s="52"/>
      <c r="AL20667" s="50"/>
    </row>
    <row r="20668" spans="1:38" x14ac:dyDescent="0.3">
      <c r="A20668" s="60">
        <v>41943</v>
      </c>
      <c r="B20668" s="61" t="s">
        <v>1592</v>
      </c>
      <c r="C20668" s="62">
        <v>0.72</v>
      </c>
      <c r="D20668" s="62" t="str">
        <f t="shared" si="334"/>
        <v>S1zxcFS-自考/文凭/院校类E-PM</v>
      </c>
      <c r="E20668" s="58"/>
      <c r="L20668" s="51"/>
      <c r="M20668" s="50"/>
      <c r="N20668" s="52"/>
      <c r="Y20668" s="50"/>
      <c r="AA20668" s="52"/>
      <c r="AL20668" s="50"/>
    </row>
    <row r="20669" spans="1:38" x14ac:dyDescent="0.3">
      <c r="A20669" s="65">
        <v>41913</v>
      </c>
      <c r="B20669" s="66" t="s">
        <v>1593</v>
      </c>
      <c r="C20669" s="67">
        <v>0</v>
      </c>
      <c r="D20669" s="67" t="str">
        <f t="shared" si="334"/>
        <v>S1zxcFS-自考/专升本类D-PM</v>
      </c>
      <c r="E20669" s="58"/>
      <c r="L20669" s="51"/>
      <c r="M20669" s="50"/>
      <c r="N20669" s="52"/>
      <c r="Y20669" s="50"/>
      <c r="AA20669" s="52"/>
      <c r="AL20669" s="50"/>
    </row>
    <row r="20670" spans="1:38" x14ac:dyDescent="0.3">
      <c r="A20670" s="60">
        <v>41914</v>
      </c>
      <c r="B20670" s="61" t="s">
        <v>1593</v>
      </c>
      <c r="C20670" s="62">
        <v>0.55000000000000004</v>
      </c>
      <c r="D20670" s="62" t="str">
        <f t="shared" si="334"/>
        <v>S1zxcFS-自考/专升本类D-PM</v>
      </c>
      <c r="E20670" s="58"/>
      <c r="L20670" s="51"/>
      <c r="M20670" s="50"/>
      <c r="N20670" s="52"/>
      <c r="Y20670" s="50"/>
      <c r="AA20670" s="52"/>
      <c r="AL20670" s="50"/>
    </row>
    <row r="20671" spans="1:38" x14ac:dyDescent="0.3">
      <c r="A20671" s="65">
        <v>41915</v>
      </c>
      <c r="B20671" s="66" t="s">
        <v>1593</v>
      </c>
      <c r="C20671" s="67">
        <v>0.79</v>
      </c>
      <c r="D20671" s="67" t="str">
        <f t="shared" si="334"/>
        <v>S1zxcFS-自考/专升本类D-PM</v>
      </c>
      <c r="E20671" s="58"/>
      <c r="L20671" s="51"/>
      <c r="M20671" s="50"/>
      <c r="N20671" s="52"/>
      <c r="Y20671" s="50"/>
      <c r="AA20671" s="52"/>
      <c r="AL20671" s="50"/>
    </row>
    <row r="20672" spans="1:38" x14ac:dyDescent="0.3">
      <c r="A20672" s="60">
        <v>41916</v>
      </c>
      <c r="B20672" s="61" t="s">
        <v>1593</v>
      </c>
      <c r="C20672" s="62">
        <v>0</v>
      </c>
      <c r="D20672" s="62" t="str">
        <f t="shared" si="334"/>
        <v>S1zxcFS-自考/专升本类D-PM</v>
      </c>
      <c r="E20672" s="58"/>
      <c r="L20672" s="51"/>
      <c r="M20672" s="50"/>
      <c r="N20672" s="52"/>
      <c r="Y20672" s="50"/>
      <c r="AA20672" s="52"/>
      <c r="AL20672" s="50"/>
    </row>
    <row r="20673" spans="1:38" x14ac:dyDescent="0.3">
      <c r="A20673" s="65">
        <v>41917</v>
      </c>
      <c r="B20673" s="66" t="s">
        <v>1593</v>
      </c>
      <c r="C20673" s="67">
        <v>0</v>
      </c>
      <c r="D20673" s="67" t="str">
        <f t="shared" si="334"/>
        <v>S1zxcFS-自考/专升本类D-PM</v>
      </c>
      <c r="E20673" s="58"/>
      <c r="L20673" s="51"/>
      <c r="M20673" s="50"/>
      <c r="N20673" s="52"/>
      <c r="Y20673" s="50"/>
      <c r="AA20673" s="52"/>
      <c r="AL20673" s="50"/>
    </row>
    <row r="20674" spans="1:38" x14ac:dyDescent="0.3">
      <c r="A20674" s="60">
        <v>41918</v>
      </c>
      <c r="B20674" s="61" t="s">
        <v>1593</v>
      </c>
      <c r="C20674" s="62">
        <v>3.63</v>
      </c>
      <c r="D20674" s="62" t="str">
        <f t="shared" si="334"/>
        <v>S1zxcFS-自考/专升本类D-PM</v>
      </c>
      <c r="E20674" s="58"/>
      <c r="L20674" s="51"/>
      <c r="M20674" s="50"/>
      <c r="N20674" s="52"/>
      <c r="Y20674" s="50"/>
      <c r="AA20674" s="52"/>
      <c r="AL20674" s="50"/>
    </row>
    <row r="20675" spans="1:38" x14ac:dyDescent="0.3">
      <c r="A20675" s="65">
        <v>41919</v>
      </c>
      <c r="B20675" s="66" t="s">
        <v>1593</v>
      </c>
      <c r="C20675" s="67">
        <v>0</v>
      </c>
      <c r="D20675" s="67" t="str">
        <f t="shared" si="334"/>
        <v>S1zxcFS-自考/专升本类D-PM</v>
      </c>
      <c r="E20675" s="58"/>
      <c r="L20675" s="51"/>
      <c r="M20675" s="50"/>
      <c r="N20675" s="52"/>
      <c r="Y20675" s="50"/>
      <c r="AA20675" s="52"/>
      <c r="AL20675" s="50"/>
    </row>
    <row r="20676" spans="1:38" x14ac:dyDescent="0.3">
      <c r="A20676" s="60">
        <v>41920</v>
      </c>
      <c r="B20676" s="61" t="s">
        <v>1593</v>
      </c>
      <c r="C20676" s="62">
        <v>0</v>
      </c>
      <c r="D20676" s="62" t="str">
        <f t="shared" si="334"/>
        <v>S1zxcFS-自考/专升本类D-PM</v>
      </c>
      <c r="E20676" s="58"/>
      <c r="L20676" s="51"/>
      <c r="M20676" s="50"/>
      <c r="N20676" s="52"/>
      <c r="Y20676" s="50"/>
      <c r="AA20676" s="52"/>
      <c r="AL20676" s="50"/>
    </row>
    <row r="20677" spans="1:38" x14ac:dyDescent="0.3">
      <c r="A20677" s="65">
        <v>41921</v>
      </c>
      <c r="B20677" s="66" t="s">
        <v>1593</v>
      </c>
      <c r="C20677" s="67">
        <v>4.9400000000000004</v>
      </c>
      <c r="D20677" s="67" t="str">
        <f t="shared" si="334"/>
        <v>S1zxcFS-自考/专升本类D-PM</v>
      </c>
      <c r="E20677" s="58"/>
      <c r="L20677" s="51"/>
      <c r="M20677" s="50"/>
      <c r="N20677" s="52"/>
      <c r="Y20677" s="50"/>
      <c r="AA20677" s="52"/>
      <c r="AL20677" s="50"/>
    </row>
    <row r="20678" spans="1:38" x14ac:dyDescent="0.3">
      <c r="A20678" s="60">
        <v>41922</v>
      </c>
      <c r="B20678" s="61" t="s">
        <v>1593</v>
      </c>
      <c r="C20678" s="62">
        <v>0</v>
      </c>
      <c r="D20678" s="62" t="str">
        <f t="shared" ref="D20678:D20741" si="335">LEFT(B20678,2)&amp;"zxc"&amp;MID(B20678,4,100)</f>
        <v>S1zxcFS-自考/专升本类D-PM</v>
      </c>
      <c r="E20678" s="58"/>
      <c r="L20678" s="51"/>
      <c r="M20678" s="50"/>
      <c r="N20678" s="52"/>
      <c r="Y20678" s="50"/>
      <c r="AA20678" s="52"/>
      <c r="AL20678" s="50"/>
    </row>
    <row r="20679" spans="1:38" x14ac:dyDescent="0.3">
      <c r="A20679" s="65">
        <v>41923</v>
      </c>
      <c r="B20679" s="66" t="s">
        <v>1593</v>
      </c>
      <c r="C20679" s="67">
        <v>0</v>
      </c>
      <c r="D20679" s="67" t="str">
        <f t="shared" si="335"/>
        <v>S1zxcFS-自考/专升本类D-PM</v>
      </c>
      <c r="E20679" s="58"/>
      <c r="L20679" s="51"/>
      <c r="M20679" s="50"/>
      <c r="N20679" s="52"/>
      <c r="Y20679" s="50"/>
      <c r="AA20679" s="52"/>
      <c r="AL20679" s="50"/>
    </row>
    <row r="20680" spans="1:38" x14ac:dyDescent="0.3">
      <c r="A20680" s="60">
        <v>41924</v>
      </c>
      <c r="B20680" s="61" t="s">
        <v>1593</v>
      </c>
      <c r="C20680" s="62">
        <v>0</v>
      </c>
      <c r="D20680" s="62" t="str">
        <f t="shared" si="335"/>
        <v>S1zxcFS-自考/专升本类D-PM</v>
      </c>
      <c r="E20680" s="58"/>
      <c r="L20680" s="51"/>
      <c r="M20680" s="50"/>
      <c r="N20680" s="52"/>
      <c r="Y20680" s="50"/>
      <c r="AA20680" s="52"/>
      <c r="AL20680" s="50"/>
    </row>
    <row r="20681" spans="1:38" x14ac:dyDescent="0.3">
      <c r="A20681" s="65">
        <v>41925</v>
      </c>
      <c r="B20681" s="66" t="s">
        <v>1593</v>
      </c>
      <c r="C20681" s="67">
        <v>5.74</v>
      </c>
      <c r="D20681" s="67" t="str">
        <f t="shared" si="335"/>
        <v>S1zxcFS-自考/专升本类D-PM</v>
      </c>
      <c r="E20681" s="58"/>
      <c r="L20681" s="51"/>
      <c r="M20681" s="50"/>
      <c r="N20681" s="52"/>
      <c r="Y20681" s="50"/>
      <c r="AA20681" s="52"/>
      <c r="AL20681" s="50"/>
    </row>
    <row r="20682" spans="1:38" x14ac:dyDescent="0.3">
      <c r="A20682" s="60">
        <v>41926</v>
      </c>
      <c r="B20682" s="61" t="s">
        <v>1593</v>
      </c>
      <c r="C20682" s="62">
        <v>0.36</v>
      </c>
      <c r="D20682" s="62" t="str">
        <f t="shared" si="335"/>
        <v>S1zxcFS-自考/专升本类D-PM</v>
      </c>
      <c r="E20682" s="58"/>
      <c r="L20682" s="51"/>
      <c r="M20682" s="50"/>
      <c r="N20682" s="52"/>
      <c r="Y20682" s="50"/>
      <c r="AA20682" s="52"/>
      <c r="AL20682" s="50"/>
    </row>
    <row r="20683" spans="1:38" x14ac:dyDescent="0.3">
      <c r="A20683" s="65">
        <v>41927</v>
      </c>
      <c r="B20683" s="66" t="s">
        <v>1593</v>
      </c>
      <c r="C20683" s="67">
        <v>0</v>
      </c>
      <c r="D20683" s="67" t="str">
        <f t="shared" si="335"/>
        <v>S1zxcFS-自考/专升本类D-PM</v>
      </c>
      <c r="E20683" s="58"/>
      <c r="L20683" s="51"/>
      <c r="M20683" s="50"/>
      <c r="N20683" s="52"/>
      <c r="Y20683" s="50"/>
      <c r="AA20683" s="52"/>
      <c r="AL20683" s="50"/>
    </row>
    <row r="20684" spans="1:38" x14ac:dyDescent="0.3">
      <c r="A20684" s="60">
        <v>41928</v>
      </c>
      <c r="B20684" s="61" t="s">
        <v>1593</v>
      </c>
      <c r="C20684" s="62">
        <v>10.62</v>
      </c>
      <c r="D20684" s="62" t="str">
        <f t="shared" si="335"/>
        <v>S1zxcFS-自考/专升本类D-PM</v>
      </c>
      <c r="E20684" s="58"/>
      <c r="L20684" s="51"/>
      <c r="M20684" s="50"/>
      <c r="N20684" s="52"/>
      <c r="Y20684" s="50"/>
      <c r="AA20684" s="52"/>
      <c r="AL20684" s="50"/>
    </row>
    <row r="20685" spans="1:38" x14ac:dyDescent="0.3">
      <c r="A20685" s="65">
        <v>41929</v>
      </c>
      <c r="B20685" s="66" t="s">
        <v>1593</v>
      </c>
      <c r="C20685" s="67">
        <v>0.53</v>
      </c>
      <c r="D20685" s="67" t="str">
        <f t="shared" si="335"/>
        <v>S1zxcFS-自考/专升本类D-PM</v>
      </c>
      <c r="E20685" s="58"/>
      <c r="L20685" s="51"/>
      <c r="M20685" s="50"/>
      <c r="N20685" s="52"/>
      <c r="Y20685" s="50"/>
      <c r="AA20685" s="52"/>
      <c r="AL20685" s="50"/>
    </row>
    <row r="20686" spans="1:38" x14ac:dyDescent="0.3">
      <c r="A20686" s="60">
        <v>41930</v>
      </c>
      <c r="B20686" s="61" t="s">
        <v>1593</v>
      </c>
      <c r="C20686" s="62">
        <v>0</v>
      </c>
      <c r="D20686" s="62" t="str">
        <f t="shared" si="335"/>
        <v>S1zxcFS-自考/专升本类D-PM</v>
      </c>
      <c r="E20686" s="58"/>
      <c r="L20686" s="51"/>
      <c r="M20686" s="50"/>
      <c r="N20686" s="52"/>
      <c r="Y20686" s="50"/>
      <c r="AA20686" s="52"/>
      <c r="AL20686" s="50"/>
    </row>
    <row r="20687" spans="1:38" x14ac:dyDescent="0.3">
      <c r="A20687" s="65">
        <v>41931</v>
      </c>
      <c r="B20687" s="66" t="s">
        <v>1593</v>
      </c>
      <c r="C20687" s="67">
        <v>0</v>
      </c>
      <c r="D20687" s="67" t="str">
        <f t="shared" si="335"/>
        <v>S1zxcFS-自考/专升本类D-PM</v>
      </c>
      <c r="E20687" s="58"/>
      <c r="L20687" s="51"/>
      <c r="M20687" s="50"/>
      <c r="N20687" s="52"/>
      <c r="Y20687" s="50"/>
      <c r="AA20687" s="52"/>
      <c r="AL20687" s="50"/>
    </row>
    <row r="20688" spans="1:38" x14ac:dyDescent="0.3">
      <c r="A20688" s="60">
        <v>41932</v>
      </c>
      <c r="B20688" s="61" t="s">
        <v>1593</v>
      </c>
      <c r="C20688" s="62">
        <v>3.34</v>
      </c>
      <c r="D20688" s="62" t="str">
        <f t="shared" si="335"/>
        <v>S1zxcFS-自考/专升本类D-PM</v>
      </c>
      <c r="E20688" s="58"/>
      <c r="L20688" s="51"/>
      <c r="M20688" s="50"/>
      <c r="N20688" s="52"/>
      <c r="Y20688" s="50"/>
      <c r="AA20688" s="52"/>
      <c r="AL20688" s="50"/>
    </row>
    <row r="20689" spans="1:38" x14ac:dyDescent="0.3">
      <c r="A20689" s="65">
        <v>41933</v>
      </c>
      <c r="B20689" s="66" t="s">
        <v>1593</v>
      </c>
      <c r="C20689" s="67">
        <v>7.09</v>
      </c>
      <c r="D20689" s="67" t="str">
        <f t="shared" si="335"/>
        <v>S1zxcFS-自考/专升本类D-PM</v>
      </c>
      <c r="E20689" s="58"/>
      <c r="L20689" s="51"/>
      <c r="M20689" s="50"/>
      <c r="N20689" s="52"/>
      <c r="Y20689" s="50"/>
      <c r="AA20689" s="52"/>
      <c r="AL20689" s="50"/>
    </row>
    <row r="20690" spans="1:38" x14ac:dyDescent="0.3">
      <c r="A20690" s="60">
        <v>41934</v>
      </c>
      <c r="B20690" s="61" t="s">
        <v>1593</v>
      </c>
      <c r="C20690" s="62">
        <v>0</v>
      </c>
      <c r="D20690" s="62" t="str">
        <f t="shared" si="335"/>
        <v>S1zxcFS-自考/专升本类D-PM</v>
      </c>
      <c r="E20690" s="58"/>
      <c r="L20690" s="51"/>
      <c r="M20690" s="50"/>
      <c r="N20690" s="52"/>
      <c r="Y20690" s="50"/>
      <c r="AA20690" s="52"/>
      <c r="AL20690" s="50"/>
    </row>
    <row r="20691" spans="1:38" x14ac:dyDescent="0.3">
      <c r="A20691" s="65">
        <v>41935</v>
      </c>
      <c r="B20691" s="66" t="s">
        <v>1593</v>
      </c>
      <c r="C20691" s="67">
        <v>2.65</v>
      </c>
      <c r="D20691" s="67" t="str">
        <f t="shared" si="335"/>
        <v>S1zxcFS-自考/专升本类D-PM</v>
      </c>
      <c r="E20691" s="58"/>
      <c r="L20691" s="51"/>
      <c r="M20691" s="50"/>
      <c r="N20691" s="52"/>
      <c r="Y20691" s="50"/>
      <c r="AA20691" s="52"/>
      <c r="AL20691" s="50"/>
    </row>
    <row r="20692" spans="1:38" x14ac:dyDescent="0.3">
      <c r="A20692" s="60">
        <v>41936</v>
      </c>
      <c r="B20692" s="61" t="s">
        <v>1593</v>
      </c>
      <c r="C20692" s="62">
        <v>0</v>
      </c>
      <c r="D20692" s="62" t="str">
        <f t="shared" si="335"/>
        <v>S1zxcFS-自考/专升本类D-PM</v>
      </c>
      <c r="E20692" s="58"/>
      <c r="L20692" s="51"/>
      <c r="M20692" s="50"/>
      <c r="N20692" s="52"/>
      <c r="Y20692" s="50"/>
      <c r="AA20692" s="52"/>
      <c r="AL20692" s="50"/>
    </row>
    <row r="20693" spans="1:38" x14ac:dyDescent="0.3">
      <c r="A20693" s="65">
        <v>41937</v>
      </c>
      <c r="B20693" s="66" t="s">
        <v>1593</v>
      </c>
      <c r="C20693" s="67">
        <v>0</v>
      </c>
      <c r="D20693" s="67" t="str">
        <f t="shared" si="335"/>
        <v>S1zxcFS-自考/专升本类D-PM</v>
      </c>
      <c r="E20693" s="58"/>
      <c r="L20693" s="51"/>
      <c r="M20693" s="50"/>
      <c r="N20693" s="52"/>
      <c r="Y20693" s="50"/>
      <c r="AA20693" s="52"/>
      <c r="AL20693" s="50"/>
    </row>
    <row r="20694" spans="1:38" x14ac:dyDescent="0.3">
      <c r="A20694" s="60">
        <v>41939</v>
      </c>
      <c r="B20694" s="61" t="s">
        <v>1593</v>
      </c>
      <c r="C20694" s="62">
        <v>10.16</v>
      </c>
      <c r="D20694" s="62" t="str">
        <f t="shared" si="335"/>
        <v>S1zxcFS-自考/专升本类D-PM</v>
      </c>
      <c r="E20694" s="58"/>
      <c r="L20694" s="51"/>
      <c r="M20694" s="50"/>
      <c r="N20694" s="52"/>
      <c r="Y20694" s="50"/>
      <c r="AA20694" s="52"/>
      <c r="AL20694" s="50"/>
    </row>
    <row r="20695" spans="1:38" x14ac:dyDescent="0.3">
      <c r="A20695" s="65">
        <v>41940</v>
      </c>
      <c r="B20695" s="66" t="s">
        <v>1593</v>
      </c>
      <c r="C20695" s="67">
        <v>0</v>
      </c>
      <c r="D20695" s="67" t="str">
        <f t="shared" si="335"/>
        <v>S1zxcFS-自考/专升本类D-PM</v>
      </c>
      <c r="E20695" s="58"/>
      <c r="L20695" s="51"/>
      <c r="M20695" s="50"/>
      <c r="N20695" s="52"/>
      <c r="Y20695" s="50"/>
      <c r="AA20695" s="52"/>
      <c r="AL20695" s="50"/>
    </row>
    <row r="20696" spans="1:38" x14ac:dyDescent="0.3">
      <c r="A20696" s="60">
        <v>41941</v>
      </c>
      <c r="B20696" s="61" t="s">
        <v>1593</v>
      </c>
      <c r="C20696" s="62">
        <v>0</v>
      </c>
      <c r="D20696" s="62" t="str">
        <f t="shared" si="335"/>
        <v>S1zxcFS-自考/专升本类D-PM</v>
      </c>
      <c r="E20696" s="58"/>
      <c r="L20696" s="51"/>
      <c r="M20696" s="50"/>
      <c r="N20696" s="52"/>
      <c r="Y20696" s="50"/>
      <c r="AA20696" s="52"/>
      <c r="AL20696" s="50"/>
    </row>
    <row r="20697" spans="1:38" x14ac:dyDescent="0.3">
      <c r="A20697" s="65">
        <v>41942</v>
      </c>
      <c r="B20697" s="66" t="s">
        <v>1593</v>
      </c>
      <c r="C20697" s="67">
        <v>0</v>
      </c>
      <c r="D20697" s="67" t="str">
        <f t="shared" si="335"/>
        <v>S1zxcFS-自考/专升本类D-PM</v>
      </c>
      <c r="E20697" s="58"/>
      <c r="L20697" s="51"/>
      <c r="M20697" s="50"/>
      <c r="N20697" s="52"/>
      <c r="Y20697" s="50"/>
      <c r="AA20697" s="52"/>
      <c r="AL20697" s="50"/>
    </row>
    <row r="20698" spans="1:38" x14ac:dyDescent="0.3">
      <c r="A20698" s="60">
        <v>41943</v>
      </c>
      <c r="B20698" s="61" t="s">
        <v>1593</v>
      </c>
      <c r="C20698" s="62">
        <v>0.88</v>
      </c>
      <c r="D20698" s="62" t="str">
        <f t="shared" si="335"/>
        <v>S1zxcFS-自考/专升本类D-PM</v>
      </c>
      <c r="E20698" s="58"/>
      <c r="L20698" s="51"/>
      <c r="M20698" s="50"/>
      <c r="N20698" s="52"/>
      <c r="Y20698" s="50"/>
      <c r="AA20698" s="52"/>
      <c r="AL20698" s="50"/>
    </row>
    <row r="20699" spans="1:38" x14ac:dyDescent="0.3">
      <c r="A20699" s="65">
        <v>41913</v>
      </c>
      <c r="B20699" s="66" t="s">
        <v>1594</v>
      </c>
      <c r="C20699" s="67">
        <v>3.35</v>
      </c>
      <c r="D20699" s="67" t="str">
        <f t="shared" si="335"/>
        <v>S1zxcFS-自考[20字符以上]-EM</v>
      </c>
      <c r="E20699" s="58"/>
      <c r="L20699" s="51"/>
      <c r="M20699" s="50"/>
      <c r="N20699" s="52"/>
      <c r="Y20699" s="50"/>
      <c r="AA20699" s="52"/>
      <c r="AL20699" s="50"/>
    </row>
    <row r="20700" spans="1:38" x14ac:dyDescent="0.3">
      <c r="A20700" s="60">
        <v>41914</v>
      </c>
      <c r="B20700" s="61" t="s">
        <v>1594</v>
      </c>
      <c r="C20700" s="62">
        <v>0</v>
      </c>
      <c r="D20700" s="62" t="str">
        <f t="shared" si="335"/>
        <v>S1zxcFS-自考[20字符以上]-EM</v>
      </c>
      <c r="E20700" s="58"/>
      <c r="L20700" s="51"/>
      <c r="M20700" s="50"/>
      <c r="N20700" s="52"/>
      <c r="Y20700" s="50"/>
      <c r="AA20700" s="52"/>
      <c r="AL20700" s="50"/>
    </row>
    <row r="20701" spans="1:38" x14ac:dyDescent="0.3">
      <c r="A20701" s="65">
        <v>41916</v>
      </c>
      <c r="B20701" s="66" t="s">
        <v>1594</v>
      </c>
      <c r="C20701" s="67">
        <v>0</v>
      </c>
      <c r="D20701" s="67" t="str">
        <f t="shared" si="335"/>
        <v>S1zxcFS-自考[20字符以上]-EM</v>
      </c>
      <c r="E20701" s="58"/>
      <c r="L20701" s="51"/>
      <c r="M20701" s="50"/>
      <c r="N20701" s="52"/>
      <c r="Y20701" s="50"/>
      <c r="AA20701" s="52"/>
      <c r="AL20701" s="50"/>
    </row>
    <row r="20702" spans="1:38" x14ac:dyDescent="0.3">
      <c r="A20702" s="60">
        <v>41917</v>
      </c>
      <c r="B20702" s="61" t="s">
        <v>1594</v>
      </c>
      <c r="C20702" s="62">
        <v>0</v>
      </c>
      <c r="D20702" s="62" t="str">
        <f t="shared" si="335"/>
        <v>S1zxcFS-自考[20字符以上]-EM</v>
      </c>
      <c r="E20702" s="58"/>
      <c r="L20702" s="51"/>
      <c r="M20702" s="50"/>
      <c r="N20702" s="52"/>
      <c r="Y20702" s="50"/>
      <c r="AA20702" s="52"/>
      <c r="AL20702" s="50"/>
    </row>
    <row r="20703" spans="1:38" x14ac:dyDescent="0.3">
      <c r="A20703" s="65">
        <v>41918</v>
      </c>
      <c r="B20703" s="66" t="s">
        <v>1594</v>
      </c>
      <c r="C20703" s="67">
        <v>0</v>
      </c>
      <c r="D20703" s="67" t="str">
        <f t="shared" si="335"/>
        <v>S1zxcFS-自考[20字符以上]-EM</v>
      </c>
      <c r="E20703" s="58"/>
      <c r="L20703" s="51"/>
      <c r="M20703" s="50"/>
      <c r="N20703" s="52"/>
      <c r="Y20703" s="50"/>
      <c r="AA20703" s="52"/>
      <c r="AL20703" s="50"/>
    </row>
    <row r="20704" spans="1:38" x14ac:dyDescent="0.3">
      <c r="A20704" s="60">
        <v>41919</v>
      </c>
      <c r="B20704" s="61" t="s">
        <v>1594</v>
      </c>
      <c r="C20704" s="62">
        <v>4.41</v>
      </c>
      <c r="D20704" s="62" t="str">
        <f t="shared" si="335"/>
        <v>S1zxcFS-自考[20字符以上]-EM</v>
      </c>
      <c r="E20704" s="58"/>
      <c r="L20704" s="51"/>
      <c r="M20704" s="50"/>
      <c r="N20704" s="52"/>
      <c r="Y20704" s="50"/>
      <c r="AA20704" s="52"/>
      <c r="AL20704" s="50"/>
    </row>
    <row r="20705" spans="1:38" x14ac:dyDescent="0.3">
      <c r="A20705" s="65">
        <v>41920</v>
      </c>
      <c r="B20705" s="66" t="s">
        <v>1594</v>
      </c>
      <c r="C20705" s="67">
        <v>2.11</v>
      </c>
      <c r="D20705" s="67" t="str">
        <f t="shared" si="335"/>
        <v>S1zxcFS-自考[20字符以上]-EM</v>
      </c>
      <c r="E20705" s="58"/>
      <c r="L20705" s="51"/>
      <c r="M20705" s="50"/>
      <c r="N20705" s="52"/>
      <c r="Y20705" s="50"/>
      <c r="AA20705" s="52"/>
      <c r="AL20705" s="50"/>
    </row>
    <row r="20706" spans="1:38" x14ac:dyDescent="0.3">
      <c r="A20706" s="60">
        <v>41921</v>
      </c>
      <c r="B20706" s="61" t="s">
        <v>1594</v>
      </c>
      <c r="C20706" s="62">
        <v>0</v>
      </c>
      <c r="D20706" s="62" t="str">
        <f t="shared" si="335"/>
        <v>S1zxcFS-自考[20字符以上]-EM</v>
      </c>
      <c r="E20706" s="58"/>
      <c r="L20706" s="51"/>
      <c r="M20706" s="50"/>
      <c r="N20706" s="52"/>
      <c r="Y20706" s="50"/>
      <c r="AA20706" s="52"/>
      <c r="AL20706" s="50"/>
    </row>
    <row r="20707" spans="1:38" x14ac:dyDescent="0.3">
      <c r="A20707" s="65">
        <v>41922</v>
      </c>
      <c r="B20707" s="66" t="s">
        <v>1594</v>
      </c>
      <c r="C20707" s="67">
        <v>3.2</v>
      </c>
      <c r="D20707" s="67" t="str">
        <f t="shared" si="335"/>
        <v>S1zxcFS-自考[20字符以上]-EM</v>
      </c>
      <c r="E20707" s="58"/>
      <c r="L20707" s="51"/>
      <c r="M20707" s="50"/>
      <c r="N20707" s="52"/>
      <c r="Y20707" s="50"/>
      <c r="AA20707" s="52"/>
      <c r="AL20707" s="50"/>
    </row>
    <row r="20708" spans="1:38" x14ac:dyDescent="0.3">
      <c r="A20708" s="60">
        <v>41923</v>
      </c>
      <c r="B20708" s="61" t="s">
        <v>1594</v>
      </c>
      <c r="C20708" s="62">
        <v>5.04</v>
      </c>
      <c r="D20708" s="62" t="str">
        <f t="shared" si="335"/>
        <v>S1zxcFS-自考[20字符以上]-EM</v>
      </c>
      <c r="E20708" s="58"/>
      <c r="L20708" s="51"/>
      <c r="M20708" s="50"/>
      <c r="N20708" s="52"/>
      <c r="Y20708" s="50"/>
      <c r="AA20708" s="52"/>
      <c r="AL20708" s="50"/>
    </row>
    <row r="20709" spans="1:38" x14ac:dyDescent="0.3">
      <c r="A20709" s="65">
        <v>41924</v>
      </c>
      <c r="B20709" s="66" t="s">
        <v>1594</v>
      </c>
      <c r="C20709" s="67">
        <v>8.31</v>
      </c>
      <c r="D20709" s="67" t="str">
        <f t="shared" si="335"/>
        <v>S1zxcFS-自考[20字符以上]-EM</v>
      </c>
      <c r="E20709" s="58"/>
      <c r="L20709" s="51"/>
      <c r="M20709" s="50"/>
      <c r="N20709" s="52"/>
      <c r="Y20709" s="50"/>
      <c r="AA20709" s="52"/>
      <c r="AL20709" s="50"/>
    </row>
    <row r="20710" spans="1:38" x14ac:dyDescent="0.3">
      <c r="A20710" s="60">
        <v>41925</v>
      </c>
      <c r="B20710" s="61" t="s">
        <v>1594</v>
      </c>
      <c r="C20710" s="62">
        <v>0</v>
      </c>
      <c r="D20710" s="62" t="str">
        <f t="shared" si="335"/>
        <v>S1zxcFS-自考[20字符以上]-EM</v>
      </c>
      <c r="E20710" s="58"/>
      <c r="L20710" s="51"/>
      <c r="M20710" s="50"/>
      <c r="N20710" s="52"/>
      <c r="Y20710" s="50"/>
      <c r="AA20710" s="52"/>
      <c r="AL20710" s="50"/>
    </row>
    <row r="20711" spans="1:38" x14ac:dyDescent="0.3">
      <c r="A20711" s="65">
        <v>41926</v>
      </c>
      <c r="B20711" s="66" t="s">
        <v>1594</v>
      </c>
      <c r="C20711" s="67">
        <v>2.62</v>
      </c>
      <c r="D20711" s="67" t="str">
        <f t="shared" si="335"/>
        <v>S1zxcFS-自考[20字符以上]-EM</v>
      </c>
      <c r="E20711" s="58"/>
      <c r="L20711" s="51"/>
      <c r="M20711" s="50"/>
      <c r="N20711" s="52"/>
      <c r="Y20711" s="50"/>
      <c r="AA20711" s="52"/>
      <c r="AL20711" s="50"/>
    </row>
    <row r="20712" spans="1:38" x14ac:dyDescent="0.3">
      <c r="A20712" s="60">
        <v>41927</v>
      </c>
      <c r="B20712" s="61" t="s">
        <v>1594</v>
      </c>
      <c r="C20712" s="62">
        <v>3.08</v>
      </c>
      <c r="D20712" s="62" t="str">
        <f t="shared" si="335"/>
        <v>S1zxcFS-自考[20字符以上]-EM</v>
      </c>
      <c r="E20712" s="58"/>
      <c r="L20712" s="51"/>
      <c r="M20712" s="50"/>
      <c r="N20712" s="52"/>
      <c r="Y20712" s="50"/>
      <c r="AA20712" s="52"/>
      <c r="AL20712" s="50"/>
    </row>
    <row r="20713" spans="1:38" x14ac:dyDescent="0.3">
      <c r="A20713" s="65">
        <v>41928</v>
      </c>
      <c r="B20713" s="66" t="s">
        <v>1594</v>
      </c>
      <c r="C20713" s="67">
        <v>3.08</v>
      </c>
      <c r="D20713" s="67" t="str">
        <f t="shared" si="335"/>
        <v>S1zxcFS-自考[20字符以上]-EM</v>
      </c>
      <c r="E20713" s="58"/>
      <c r="L20713" s="51"/>
      <c r="M20713" s="50"/>
      <c r="N20713" s="52"/>
      <c r="Y20713" s="50"/>
      <c r="AA20713" s="52"/>
      <c r="AL20713" s="50"/>
    </row>
    <row r="20714" spans="1:38" x14ac:dyDescent="0.3">
      <c r="A20714" s="60">
        <v>41929</v>
      </c>
      <c r="B20714" s="61" t="s">
        <v>1594</v>
      </c>
      <c r="C20714" s="62">
        <v>0</v>
      </c>
      <c r="D20714" s="62" t="str">
        <f t="shared" si="335"/>
        <v>S1zxcFS-自考[20字符以上]-EM</v>
      </c>
      <c r="E20714" s="58"/>
      <c r="L20714" s="51"/>
      <c r="M20714" s="50"/>
      <c r="N20714" s="52"/>
      <c r="Y20714" s="50"/>
      <c r="AA20714" s="52"/>
      <c r="AL20714" s="50"/>
    </row>
    <row r="20715" spans="1:38" x14ac:dyDescent="0.3">
      <c r="A20715" s="65">
        <v>41931</v>
      </c>
      <c r="B20715" s="66" t="s">
        <v>1594</v>
      </c>
      <c r="C20715" s="67">
        <v>1.55</v>
      </c>
      <c r="D20715" s="67" t="str">
        <f t="shared" si="335"/>
        <v>S1zxcFS-自考[20字符以上]-EM</v>
      </c>
      <c r="E20715" s="58"/>
      <c r="L20715" s="51"/>
      <c r="M20715" s="50"/>
      <c r="N20715" s="52"/>
      <c r="Y20715" s="50"/>
      <c r="AA20715" s="52"/>
      <c r="AL20715" s="50"/>
    </row>
    <row r="20716" spans="1:38" x14ac:dyDescent="0.3">
      <c r="A20716" s="60">
        <v>41932</v>
      </c>
      <c r="B20716" s="61" t="s">
        <v>1594</v>
      </c>
      <c r="C20716" s="62">
        <v>3.49</v>
      </c>
      <c r="D20716" s="62" t="str">
        <f t="shared" si="335"/>
        <v>S1zxcFS-自考[20字符以上]-EM</v>
      </c>
      <c r="E20716" s="58"/>
      <c r="L20716" s="51"/>
      <c r="M20716" s="50"/>
      <c r="N20716" s="52"/>
      <c r="Y20716" s="50"/>
      <c r="AA20716" s="52"/>
      <c r="AL20716" s="50"/>
    </row>
    <row r="20717" spans="1:38" x14ac:dyDescent="0.3">
      <c r="A20717" s="65">
        <v>41933</v>
      </c>
      <c r="B20717" s="66" t="s">
        <v>1594</v>
      </c>
      <c r="C20717" s="67">
        <v>0</v>
      </c>
      <c r="D20717" s="67" t="str">
        <f t="shared" si="335"/>
        <v>S1zxcFS-自考[20字符以上]-EM</v>
      </c>
      <c r="E20717" s="58"/>
      <c r="L20717" s="51"/>
      <c r="M20717" s="50"/>
      <c r="N20717" s="52"/>
      <c r="Y20717" s="50"/>
      <c r="AA20717" s="52"/>
      <c r="AL20717" s="50"/>
    </row>
    <row r="20718" spans="1:38" x14ac:dyDescent="0.3">
      <c r="A20718" s="60">
        <v>41934</v>
      </c>
      <c r="B20718" s="61" t="s">
        <v>1594</v>
      </c>
      <c r="C20718" s="62">
        <v>4.91</v>
      </c>
      <c r="D20718" s="62" t="str">
        <f t="shared" si="335"/>
        <v>S1zxcFS-自考[20字符以上]-EM</v>
      </c>
      <c r="E20718" s="58"/>
      <c r="L20718" s="51"/>
      <c r="M20718" s="50"/>
      <c r="N20718" s="52"/>
      <c r="Y20718" s="50"/>
      <c r="AA20718" s="52"/>
      <c r="AL20718" s="50"/>
    </row>
    <row r="20719" spans="1:38" x14ac:dyDescent="0.3">
      <c r="A20719" s="65">
        <v>41935</v>
      </c>
      <c r="B20719" s="66" t="s">
        <v>1594</v>
      </c>
      <c r="C20719" s="67">
        <v>3.18</v>
      </c>
      <c r="D20719" s="67" t="str">
        <f t="shared" si="335"/>
        <v>S1zxcFS-自考[20字符以上]-EM</v>
      </c>
      <c r="E20719" s="58"/>
      <c r="L20719" s="51"/>
      <c r="M20719" s="50"/>
      <c r="N20719" s="52"/>
      <c r="Y20719" s="50"/>
      <c r="AA20719" s="52"/>
      <c r="AL20719" s="50"/>
    </row>
    <row r="20720" spans="1:38" x14ac:dyDescent="0.3">
      <c r="A20720" s="60">
        <v>41936</v>
      </c>
      <c r="B20720" s="61" t="s">
        <v>1594</v>
      </c>
      <c r="C20720" s="62">
        <v>1.52</v>
      </c>
      <c r="D20720" s="62" t="str">
        <f t="shared" si="335"/>
        <v>S1zxcFS-自考[20字符以上]-EM</v>
      </c>
      <c r="E20720" s="58"/>
      <c r="L20720" s="51"/>
      <c r="M20720" s="50"/>
      <c r="N20720" s="52"/>
      <c r="Y20720" s="50"/>
      <c r="AA20720" s="52"/>
      <c r="AL20720" s="50"/>
    </row>
    <row r="20721" spans="1:38" x14ac:dyDescent="0.3">
      <c r="A20721" s="65">
        <v>41937</v>
      </c>
      <c r="B20721" s="66" t="s">
        <v>1594</v>
      </c>
      <c r="C20721" s="67">
        <v>0</v>
      </c>
      <c r="D20721" s="67" t="str">
        <f t="shared" si="335"/>
        <v>S1zxcFS-自考[20字符以上]-EM</v>
      </c>
      <c r="E20721" s="58"/>
      <c r="L20721" s="51"/>
      <c r="M20721" s="50"/>
      <c r="N20721" s="52"/>
      <c r="Y20721" s="50"/>
      <c r="AA20721" s="52"/>
      <c r="AL20721" s="50"/>
    </row>
    <row r="20722" spans="1:38" x14ac:dyDescent="0.3">
      <c r="A20722" s="60">
        <v>41939</v>
      </c>
      <c r="B20722" s="61" t="s">
        <v>1594</v>
      </c>
      <c r="C20722" s="62">
        <v>2.04</v>
      </c>
      <c r="D20722" s="62" t="str">
        <f t="shared" si="335"/>
        <v>S1zxcFS-自考[20字符以上]-EM</v>
      </c>
      <c r="E20722" s="58"/>
      <c r="L20722" s="51"/>
      <c r="M20722" s="50"/>
      <c r="N20722" s="52"/>
      <c r="Y20722" s="50"/>
      <c r="AA20722" s="52"/>
      <c r="AL20722" s="50"/>
    </row>
    <row r="20723" spans="1:38" x14ac:dyDescent="0.3">
      <c r="A20723" s="65">
        <v>41940</v>
      </c>
      <c r="B20723" s="66" t="s">
        <v>1594</v>
      </c>
      <c r="C20723" s="67">
        <v>6.08</v>
      </c>
      <c r="D20723" s="67" t="str">
        <f t="shared" si="335"/>
        <v>S1zxcFS-自考[20字符以上]-EM</v>
      </c>
      <c r="E20723" s="58"/>
      <c r="L20723" s="51"/>
      <c r="M20723" s="50"/>
      <c r="N20723" s="52"/>
      <c r="Y20723" s="50"/>
      <c r="AA20723" s="52"/>
      <c r="AL20723" s="50"/>
    </row>
    <row r="20724" spans="1:38" x14ac:dyDescent="0.3">
      <c r="A20724" s="60">
        <v>41941</v>
      </c>
      <c r="B20724" s="61" t="s">
        <v>1594</v>
      </c>
      <c r="C20724" s="62">
        <v>4.08</v>
      </c>
      <c r="D20724" s="62" t="str">
        <f t="shared" si="335"/>
        <v>S1zxcFS-自考[20字符以上]-EM</v>
      </c>
      <c r="E20724" s="58"/>
      <c r="L20724" s="51"/>
      <c r="M20724" s="50"/>
      <c r="N20724" s="52"/>
      <c r="Y20724" s="50"/>
      <c r="AA20724" s="52"/>
      <c r="AL20724" s="50"/>
    </row>
    <row r="20725" spans="1:38" x14ac:dyDescent="0.3">
      <c r="A20725" s="65">
        <v>41942</v>
      </c>
      <c r="B20725" s="66" t="s">
        <v>1594</v>
      </c>
      <c r="C20725" s="67">
        <v>1.87</v>
      </c>
      <c r="D20725" s="67" t="str">
        <f t="shared" si="335"/>
        <v>S1zxcFS-自考[20字符以上]-EM</v>
      </c>
      <c r="E20725" s="58"/>
      <c r="L20725" s="51"/>
      <c r="M20725" s="50"/>
      <c r="N20725" s="52"/>
      <c r="Y20725" s="50"/>
      <c r="AA20725" s="52"/>
      <c r="AL20725" s="50"/>
    </row>
    <row r="20726" spans="1:38" x14ac:dyDescent="0.3">
      <c r="A20726" s="60">
        <v>41916</v>
      </c>
      <c r="B20726" s="61" t="s">
        <v>1595</v>
      </c>
      <c r="C20726" s="62">
        <v>0</v>
      </c>
      <c r="D20726" s="62" t="str">
        <f t="shared" si="335"/>
        <v>S1zxcFS-自考[20字符以上]-PM</v>
      </c>
      <c r="E20726" s="58"/>
      <c r="L20726" s="51"/>
      <c r="M20726" s="50"/>
      <c r="N20726" s="52"/>
      <c r="Y20726" s="50"/>
      <c r="AA20726" s="52"/>
      <c r="AL20726" s="50"/>
    </row>
    <row r="20727" spans="1:38" x14ac:dyDescent="0.3">
      <c r="A20727" s="65">
        <v>41919</v>
      </c>
      <c r="B20727" s="66" t="s">
        <v>1595</v>
      </c>
      <c r="C20727" s="67">
        <v>0</v>
      </c>
      <c r="D20727" s="67" t="str">
        <f t="shared" si="335"/>
        <v>S1zxcFS-自考[20字符以上]-PM</v>
      </c>
      <c r="E20727" s="58"/>
      <c r="L20727" s="51"/>
      <c r="M20727" s="50"/>
      <c r="N20727" s="52"/>
      <c r="Y20727" s="50"/>
      <c r="AA20727" s="52"/>
      <c r="AL20727" s="50"/>
    </row>
    <row r="20728" spans="1:38" x14ac:dyDescent="0.3">
      <c r="A20728" s="60">
        <v>41922</v>
      </c>
      <c r="B20728" s="61" t="s">
        <v>1595</v>
      </c>
      <c r="C20728" s="62">
        <v>0</v>
      </c>
      <c r="D20728" s="62" t="str">
        <f t="shared" si="335"/>
        <v>S1zxcFS-自考[20字符以上]-PM</v>
      </c>
      <c r="E20728" s="58"/>
      <c r="L20728" s="51"/>
      <c r="M20728" s="50"/>
      <c r="N20728" s="52"/>
      <c r="Y20728" s="50"/>
      <c r="AA20728" s="52"/>
      <c r="AL20728" s="50"/>
    </row>
    <row r="20729" spans="1:38" x14ac:dyDescent="0.3">
      <c r="A20729" s="65">
        <v>41934</v>
      </c>
      <c r="B20729" s="66" t="s">
        <v>1595</v>
      </c>
      <c r="C20729" s="67">
        <v>0</v>
      </c>
      <c r="D20729" s="67" t="str">
        <f t="shared" si="335"/>
        <v>S1zxcFS-自考[20字符以上]-PM</v>
      </c>
      <c r="E20729" s="58"/>
      <c r="L20729" s="51"/>
      <c r="M20729" s="50"/>
      <c r="N20729" s="52"/>
      <c r="Y20729" s="50"/>
      <c r="AA20729" s="52"/>
      <c r="AL20729" s="50"/>
    </row>
    <row r="20730" spans="1:38" x14ac:dyDescent="0.3">
      <c r="A20730" s="60">
        <v>41935</v>
      </c>
      <c r="B20730" s="61" t="s">
        <v>1595</v>
      </c>
      <c r="C20730" s="62">
        <v>0</v>
      </c>
      <c r="D20730" s="62" t="str">
        <f t="shared" si="335"/>
        <v>S1zxcFS-自考[20字符以上]-PM</v>
      </c>
      <c r="E20730" s="58"/>
      <c r="L20730" s="51"/>
      <c r="M20730" s="50"/>
      <c r="N20730" s="52"/>
      <c r="Y20730" s="50"/>
      <c r="AA20730" s="52"/>
      <c r="AL20730" s="50"/>
    </row>
    <row r="20731" spans="1:38" x14ac:dyDescent="0.3">
      <c r="A20731" s="65">
        <v>41936</v>
      </c>
      <c r="B20731" s="66" t="s">
        <v>1595</v>
      </c>
      <c r="C20731" s="67">
        <v>0</v>
      </c>
      <c r="D20731" s="67" t="str">
        <f t="shared" si="335"/>
        <v>S1zxcFS-自考[20字符以上]-PM</v>
      </c>
      <c r="E20731" s="58"/>
      <c r="L20731" s="51"/>
      <c r="M20731" s="50"/>
      <c r="N20731" s="52"/>
      <c r="Y20731" s="50"/>
      <c r="AA20731" s="52"/>
      <c r="AL20731" s="50"/>
    </row>
    <row r="20732" spans="1:38" x14ac:dyDescent="0.3">
      <c r="A20732" s="60">
        <v>41940</v>
      </c>
      <c r="B20732" s="61" t="s">
        <v>1595</v>
      </c>
      <c r="C20732" s="62">
        <v>0</v>
      </c>
      <c r="D20732" s="62" t="str">
        <f t="shared" si="335"/>
        <v>S1zxcFS-自考[20字符以上]-PM</v>
      </c>
      <c r="E20732" s="58"/>
      <c r="L20732" s="51"/>
      <c r="M20732" s="50"/>
      <c r="N20732" s="52"/>
      <c r="Y20732" s="50"/>
      <c r="AA20732" s="52"/>
      <c r="AL20732" s="50"/>
    </row>
    <row r="20733" spans="1:38" x14ac:dyDescent="0.3">
      <c r="A20733" s="65">
        <v>41942</v>
      </c>
      <c r="B20733" s="66" t="s">
        <v>1595</v>
      </c>
      <c r="C20733" s="67">
        <v>3.49</v>
      </c>
      <c r="D20733" s="67" t="str">
        <f t="shared" si="335"/>
        <v>S1zxcFS-自考[20字符以上]-PM</v>
      </c>
      <c r="E20733" s="58"/>
      <c r="L20733" s="51"/>
      <c r="M20733" s="50"/>
      <c r="N20733" s="52"/>
      <c r="Y20733" s="50"/>
      <c r="AA20733" s="52"/>
      <c r="AL20733" s="50"/>
    </row>
    <row r="20734" spans="1:38" x14ac:dyDescent="0.3">
      <c r="A20734" s="60">
        <v>41913</v>
      </c>
      <c r="B20734" s="61" t="s">
        <v>1596</v>
      </c>
      <c r="C20734" s="62">
        <v>19.59</v>
      </c>
      <c r="D20734" s="62" t="str">
        <f t="shared" si="335"/>
        <v>S1zxcFS-自考[20字符以下]-EM</v>
      </c>
      <c r="E20734" s="58"/>
      <c r="L20734" s="51"/>
      <c r="M20734" s="50"/>
      <c r="N20734" s="52"/>
      <c r="Y20734" s="50"/>
      <c r="AA20734" s="52"/>
      <c r="AL20734" s="50"/>
    </row>
    <row r="20735" spans="1:38" x14ac:dyDescent="0.3">
      <c r="A20735" s="65">
        <v>41914</v>
      </c>
      <c r="B20735" s="66" t="s">
        <v>1596</v>
      </c>
      <c r="C20735" s="67">
        <v>4.78</v>
      </c>
      <c r="D20735" s="67" t="str">
        <f t="shared" si="335"/>
        <v>S1zxcFS-自考[20字符以下]-EM</v>
      </c>
      <c r="E20735" s="58"/>
      <c r="L20735" s="51"/>
      <c r="M20735" s="50"/>
      <c r="N20735" s="52"/>
      <c r="Y20735" s="50"/>
      <c r="AA20735" s="52"/>
      <c r="AL20735" s="50"/>
    </row>
    <row r="20736" spans="1:38" x14ac:dyDescent="0.3">
      <c r="A20736" s="60">
        <v>41915</v>
      </c>
      <c r="B20736" s="61" t="s">
        <v>1596</v>
      </c>
      <c r="C20736" s="62">
        <v>14.48</v>
      </c>
      <c r="D20736" s="62" t="str">
        <f t="shared" si="335"/>
        <v>S1zxcFS-自考[20字符以下]-EM</v>
      </c>
      <c r="E20736" s="58"/>
      <c r="L20736" s="51"/>
      <c r="M20736" s="50"/>
      <c r="N20736" s="52"/>
      <c r="Y20736" s="50"/>
      <c r="AA20736" s="52"/>
      <c r="AL20736" s="50"/>
    </row>
    <row r="20737" spans="1:38" x14ac:dyDescent="0.3">
      <c r="A20737" s="65">
        <v>41916</v>
      </c>
      <c r="B20737" s="66" t="s">
        <v>1596</v>
      </c>
      <c r="C20737" s="67">
        <v>7.88</v>
      </c>
      <c r="D20737" s="67" t="str">
        <f t="shared" si="335"/>
        <v>S1zxcFS-自考[20字符以下]-EM</v>
      </c>
      <c r="E20737" s="58"/>
      <c r="L20737" s="51"/>
      <c r="M20737" s="50"/>
      <c r="N20737" s="52"/>
      <c r="Y20737" s="50"/>
      <c r="AA20737" s="52"/>
      <c r="AL20737" s="50"/>
    </row>
    <row r="20738" spans="1:38" x14ac:dyDescent="0.3">
      <c r="A20738" s="60">
        <v>41917</v>
      </c>
      <c r="B20738" s="61" t="s">
        <v>1596</v>
      </c>
      <c r="C20738" s="62">
        <v>4.67</v>
      </c>
      <c r="D20738" s="62" t="str">
        <f t="shared" si="335"/>
        <v>S1zxcFS-自考[20字符以下]-EM</v>
      </c>
      <c r="E20738" s="58"/>
      <c r="L20738" s="51"/>
      <c r="M20738" s="50"/>
      <c r="N20738" s="52"/>
      <c r="Y20738" s="50"/>
      <c r="AA20738" s="52"/>
      <c r="AL20738" s="50"/>
    </row>
    <row r="20739" spans="1:38" x14ac:dyDescent="0.3">
      <c r="A20739" s="65">
        <v>41918</v>
      </c>
      <c r="B20739" s="66" t="s">
        <v>1596</v>
      </c>
      <c r="C20739" s="67">
        <v>49.33</v>
      </c>
      <c r="D20739" s="67" t="str">
        <f t="shared" si="335"/>
        <v>S1zxcFS-自考[20字符以下]-EM</v>
      </c>
      <c r="E20739" s="58"/>
      <c r="L20739" s="51"/>
      <c r="M20739" s="50"/>
      <c r="N20739" s="52"/>
      <c r="Y20739" s="50"/>
      <c r="AA20739" s="52"/>
      <c r="AL20739" s="50"/>
    </row>
    <row r="20740" spans="1:38" x14ac:dyDescent="0.3">
      <c r="A20740" s="60">
        <v>41919</v>
      </c>
      <c r="B20740" s="61" t="s">
        <v>1596</v>
      </c>
      <c r="C20740" s="62">
        <v>24.7</v>
      </c>
      <c r="D20740" s="62" t="str">
        <f t="shared" si="335"/>
        <v>S1zxcFS-自考[20字符以下]-EM</v>
      </c>
      <c r="E20740" s="58"/>
      <c r="L20740" s="51"/>
      <c r="M20740" s="50"/>
      <c r="N20740" s="52"/>
      <c r="Y20740" s="50"/>
      <c r="AA20740" s="52"/>
      <c r="AL20740" s="50"/>
    </row>
    <row r="20741" spans="1:38" x14ac:dyDescent="0.3">
      <c r="A20741" s="65">
        <v>41920</v>
      </c>
      <c r="B20741" s="66" t="s">
        <v>1596</v>
      </c>
      <c r="C20741" s="67">
        <v>35.520000000000003</v>
      </c>
      <c r="D20741" s="67" t="str">
        <f t="shared" si="335"/>
        <v>S1zxcFS-自考[20字符以下]-EM</v>
      </c>
      <c r="E20741" s="58"/>
      <c r="L20741" s="51"/>
      <c r="M20741" s="50"/>
      <c r="N20741" s="52"/>
      <c r="Y20741" s="50"/>
      <c r="AA20741" s="52"/>
      <c r="AL20741" s="50"/>
    </row>
    <row r="20742" spans="1:38" x14ac:dyDescent="0.3">
      <c r="A20742" s="60">
        <v>41921</v>
      </c>
      <c r="B20742" s="61" t="s">
        <v>1596</v>
      </c>
      <c r="C20742" s="62">
        <v>47.38</v>
      </c>
      <c r="D20742" s="62" t="str">
        <f t="shared" ref="D20742:D20805" si="336">LEFT(B20742,2)&amp;"zxc"&amp;MID(B20742,4,100)</f>
        <v>S1zxcFS-自考[20字符以下]-EM</v>
      </c>
      <c r="E20742" s="58"/>
      <c r="L20742" s="51"/>
      <c r="M20742" s="50"/>
      <c r="N20742" s="52"/>
      <c r="Y20742" s="50"/>
      <c r="AA20742" s="52"/>
      <c r="AL20742" s="50"/>
    </row>
    <row r="20743" spans="1:38" x14ac:dyDescent="0.3">
      <c r="A20743" s="65">
        <v>41922</v>
      </c>
      <c r="B20743" s="66" t="s">
        <v>1596</v>
      </c>
      <c r="C20743" s="67">
        <v>45.2</v>
      </c>
      <c r="D20743" s="67" t="str">
        <f t="shared" si="336"/>
        <v>S1zxcFS-自考[20字符以下]-EM</v>
      </c>
      <c r="E20743" s="58"/>
      <c r="L20743" s="51"/>
      <c r="M20743" s="50"/>
      <c r="N20743" s="52"/>
      <c r="Y20743" s="50"/>
      <c r="AA20743" s="52"/>
      <c r="AL20743" s="50"/>
    </row>
    <row r="20744" spans="1:38" x14ac:dyDescent="0.3">
      <c r="A20744" s="60">
        <v>41923</v>
      </c>
      <c r="B20744" s="61" t="s">
        <v>1596</v>
      </c>
      <c r="C20744" s="62">
        <v>41.27</v>
      </c>
      <c r="D20744" s="62" t="str">
        <f t="shared" si="336"/>
        <v>S1zxcFS-自考[20字符以下]-EM</v>
      </c>
      <c r="E20744" s="58"/>
      <c r="L20744" s="51"/>
      <c r="M20744" s="50"/>
      <c r="N20744" s="52"/>
      <c r="Y20744" s="50"/>
      <c r="AA20744" s="52"/>
      <c r="AL20744" s="50"/>
    </row>
    <row r="20745" spans="1:38" x14ac:dyDescent="0.3">
      <c r="A20745" s="65">
        <v>41924</v>
      </c>
      <c r="B20745" s="66" t="s">
        <v>1596</v>
      </c>
      <c r="C20745" s="67">
        <v>14.44</v>
      </c>
      <c r="D20745" s="67" t="str">
        <f t="shared" si="336"/>
        <v>S1zxcFS-自考[20字符以下]-EM</v>
      </c>
      <c r="E20745" s="58"/>
      <c r="L20745" s="51"/>
      <c r="M20745" s="50"/>
      <c r="N20745" s="52"/>
      <c r="Y20745" s="50"/>
      <c r="AA20745" s="52"/>
      <c r="AL20745" s="50"/>
    </row>
    <row r="20746" spans="1:38" x14ac:dyDescent="0.3">
      <c r="A20746" s="60">
        <v>41925</v>
      </c>
      <c r="B20746" s="61" t="s">
        <v>1596</v>
      </c>
      <c r="C20746" s="62">
        <v>49.75</v>
      </c>
      <c r="D20746" s="62" t="str">
        <f t="shared" si="336"/>
        <v>S1zxcFS-自考[20字符以下]-EM</v>
      </c>
      <c r="E20746" s="58"/>
      <c r="L20746" s="51"/>
      <c r="M20746" s="50"/>
      <c r="N20746" s="52"/>
      <c r="Y20746" s="50"/>
      <c r="AA20746" s="52"/>
      <c r="AL20746" s="50"/>
    </row>
    <row r="20747" spans="1:38" x14ac:dyDescent="0.3">
      <c r="A20747" s="65">
        <v>41926</v>
      </c>
      <c r="B20747" s="66" t="s">
        <v>1596</v>
      </c>
      <c r="C20747" s="67">
        <v>71.42</v>
      </c>
      <c r="D20747" s="67" t="str">
        <f t="shared" si="336"/>
        <v>S1zxcFS-自考[20字符以下]-EM</v>
      </c>
      <c r="E20747" s="58"/>
      <c r="L20747" s="51"/>
      <c r="M20747" s="50"/>
      <c r="N20747" s="52"/>
      <c r="Y20747" s="50"/>
      <c r="AA20747" s="52"/>
      <c r="AL20747" s="50"/>
    </row>
    <row r="20748" spans="1:38" x14ac:dyDescent="0.3">
      <c r="A20748" s="60">
        <v>41927</v>
      </c>
      <c r="B20748" s="61" t="s">
        <v>1596</v>
      </c>
      <c r="C20748" s="62">
        <v>70.67</v>
      </c>
      <c r="D20748" s="62" t="str">
        <f t="shared" si="336"/>
        <v>S1zxcFS-自考[20字符以下]-EM</v>
      </c>
      <c r="E20748" s="58"/>
      <c r="L20748" s="51"/>
      <c r="M20748" s="50"/>
      <c r="N20748" s="52"/>
      <c r="Y20748" s="50"/>
      <c r="AA20748" s="52"/>
      <c r="AL20748" s="50"/>
    </row>
    <row r="20749" spans="1:38" x14ac:dyDescent="0.3">
      <c r="A20749" s="65">
        <v>41928</v>
      </c>
      <c r="B20749" s="66" t="s">
        <v>1596</v>
      </c>
      <c r="C20749" s="67">
        <v>33.19</v>
      </c>
      <c r="D20749" s="67" t="str">
        <f t="shared" si="336"/>
        <v>S1zxcFS-自考[20字符以下]-EM</v>
      </c>
      <c r="E20749" s="58"/>
      <c r="L20749" s="51"/>
      <c r="M20749" s="50"/>
      <c r="N20749" s="52"/>
      <c r="Y20749" s="50"/>
      <c r="AA20749" s="52"/>
      <c r="AL20749" s="50"/>
    </row>
    <row r="20750" spans="1:38" x14ac:dyDescent="0.3">
      <c r="A20750" s="60">
        <v>41929</v>
      </c>
      <c r="B20750" s="61" t="s">
        <v>1596</v>
      </c>
      <c r="C20750" s="62">
        <v>61.69</v>
      </c>
      <c r="D20750" s="62" t="str">
        <f t="shared" si="336"/>
        <v>S1zxcFS-自考[20字符以下]-EM</v>
      </c>
      <c r="E20750" s="58"/>
      <c r="L20750" s="51"/>
      <c r="M20750" s="50"/>
      <c r="N20750" s="52"/>
      <c r="Y20750" s="50"/>
      <c r="AA20750" s="52"/>
      <c r="AL20750" s="50"/>
    </row>
    <row r="20751" spans="1:38" x14ac:dyDescent="0.3">
      <c r="A20751" s="65">
        <v>41930</v>
      </c>
      <c r="B20751" s="66" t="s">
        <v>1596</v>
      </c>
      <c r="C20751" s="67">
        <v>19.46</v>
      </c>
      <c r="D20751" s="67" t="str">
        <f t="shared" si="336"/>
        <v>S1zxcFS-自考[20字符以下]-EM</v>
      </c>
      <c r="E20751" s="58"/>
      <c r="L20751" s="51"/>
      <c r="M20751" s="50"/>
      <c r="N20751" s="52"/>
      <c r="Y20751" s="50"/>
      <c r="AA20751" s="52"/>
      <c r="AL20751" s="50"/>
    </row>
    <row r="20752" spans="1:38" x14ac:dyDescent="0.3">
      <c r="A20752" s="60">
        <v>41931</v>
      </c>
      <c r="B20752" s="61" t="s">
        <v>1596</v>
      </c>
      <c r="C20752" s="62">
        <v>5.26</v>
      </c>
      <c r="D20752" s="62" t="str">
        <f t="shared" si="336"/>
        <v>S1zxcFS-自考[20字符以下]-EM</v>
      </c>
      <c r="E20752" s="58"/>
      <c r="L20752" s="51"/>
      <c r="M20752" s="50"/>
      <c r="N20752" s="52"/>
      <c r="Y20752" s="50"/>
      <c r="AA20752" s="52"/>
      <c r="AL20752" s="50"/>
    </row>
    <row r="20753" spans="1:38" x14ac:dyDescent="0.3">
      <c r="A20753" s="65">
        <v>41932</v>
      </c>
      <c r="B20753" s="66" t="s">
        <v>1596</v>
      </c>
      <c r="C20753" s="67">
        <v>53.48</v>
      </c>
      <c r="D20753" s="67" t="str">
        <f t="shared" si="336"/>
        <v>S1zxcFS-自考[20字符以下]-EM</v>
      </c>
      <c r="E20753" s="58"/>
      <c r="L20753" s="51"/>
      <c r="M20753" s="50"/>
      <c r="N20753" s="52"/>
      <c r="Y20753" s="50"/>
      <c r="AA20753" s="52"/>
      <c r="AL20753" s="50"/>
    </row>
    <row r="20754" spans="1:38" x14ac:dyDescent="0.3">
      <c r="A20754" s="60">
        <v>41933</v>
      </c>
      <c r="B20754" s="61" t="s">
        <v>1596</v>
      </c>
      <c r="C20754" s="62">
        <v>75.790000000000006</v>
      </c>
      <c r="D20754" s="62" t="str">
        <f t="shared" si="336"/>
        <v>S1zxcFS-自考[20字符以下]-EM</v>
      </c>
      <c r="E20754" s="58"/>
      <c r="L20754" s="51"/>
      <c r="M20754" s="50"/>
      <c r="N20754" s="52"/>
      <c r="Y20754" s="50"/>
      <c r="AA20754" s="52"/>
      <c r="AL20754" s="50"/>
    </row>
    <row r="20755" spans="1:38" x14ac:dyDescent="0.3">
      <c r="A20755" s="65">
        <v>41934</v>
      </c>
      <c r="B20755" s="66" t="s">
        <v>1596</v>
      </c>
      <c r="C20755" s="67">
        <v>30.08</v>
      </c>
      <c r="D20755" s="67" t="str">
        <f t="shared" si="336"/>
        <v>S1zxcFS-自考[20字符以下]-EM</v>
      </c>
      <c r="E20755" s="58"/>
      <c r="L20755" s="51"/>
      <c r="M20755" s="50"/>
      <c r="N20755" s="52"/>
      <c r="Y20755" s="50"/>
      <c r="AA20755" s="52"/>
      <c r="AL20755" s="50"/>
    </row>
    <row r="20756" spans="1:38" x14ac:dyDescent="0.3">
      <c r="A20756" s="60">
        <v>41935</v>
      </c>
      <c r="B20756" s="61" t="s">
        <v>1596</v>
      </c>
      <c r="C20756" s="62">
        <v>52.51</v>
      </c>
      <c r="D20756" s="62" t="str">
        <f t="shared" si="336"/>
        <v>S1zxcFS-自考[20字符以下]-EM</v>
      </c>
      <c r="E20756" s="58"/>
      <c r="L20756" s="51"/>
      <c r="M20756" s="50"/>
      <c r="N20756" s="52"/>
      <c r="Y20756" s="50"/>
      <c r="AA20756" s="52"/>
      <c r="AL20756" s="50"/>
    </row>
    <row r="20757" spans="1:38" x14ac:dyDescent="0.3">
      <c r="A20757" s="65">
        <v>41936</v>
      </c>
      <c r="B20757" s="66" t="s">
        <v>1596</v>
      </c>
      <c r="C20757" s="67">
        <v>23.59</v>
      </c>
      <c r="D20757" s="67" t="str">
        <f t="shared" si="336"/>
        <v>S1zxcFS-自考[20字符以下]-EM</v>
      </c>
      <c r="E20757" s="58"/>
      <c r="L20757" s="51"/>
      <c r="M20757" s="50"/>
      <c r="N20757" s="52"/>
      <c r="Y20757" s="50"/>
      <c r="AA20757" s="52"/>
      <c r="AL20757" s="50"/>
    </row>
    <row r="20758" spans="1:38" x14ac:dyDescent="0.3">
      <c r="A20758" s="60">
        <v>41937</v>
      </c>
      <c r="B20758" s="61" t="s">
        <v>1596</v>
      </c>
      <c r="C20758" s="62">
        <v>12.1</v>
      </c>
      <c r="D20758" s="62" t="str">
        <f t="shared" si="336"/>
        <v>S1zxcFS-自考[20字符以下]-EM</v>
      </c>
      <c r="E20758" s="58"/>
      <c r="L20758" s="51"/>
      <c r="M20758" s="50"/>
      <c r="N20758" s="52"/>
      <c r="Y20758" s="50"/>
      <c r="AA20758" s="52"/>
      <c r="AL20758" s="50"/>
    </row>
    <row r="20759" spans="1:38" x14ac:dyDescent="0.3">
      <c r="A20759" s="65">
        <v>41939</v>
      </c>
      <c r="B20759" s="66" t="s">
        <v>1596</v>
      </c>
      <c r="C20759" s="67">
        <v>41.21</v>
      </c>
      <c r="D20759" s="67" t="str">
        <f t="shared" si="336"/>
        <v>S1zxcFS-自考[20字符以下]-EM</v>
      </c>
      <c r="E20759" s="58"/>
      <c r="L20759" s="51"/>
      <c r="M20759" s="50"/>
      <c r="N20759" s="52"/>
      <c r="Y20759" s="50"/>
      <c r="AA20759" s="52"/>
      <c r="AL20759" s="50"/>
    </row>
    <row r="20760" spans="1:38" x14ac:dyDescent="0.3">
      <c r="A20760" s="60">
        <v>41940</v>
      </c>
      <c r="B20760" s="61" t="s">
        <v>1596</v>
      </c>
      <c r="C20760" s="62">
        <v>49.85</v>
      </c>
      <c r="D20760" s="62" t="str">
        <f t="shared" si="336"/>
        <v>S1zxcFS-自考[20字符以下]-EM</v>
      </c>
      <c r="E20760" s="58"/>
      <c r="L20760" s="51"/>
      <c r="M20760" s="50"/>
      <c r="N20760" s="52"/>
      <c r="Y20760" s="50"/>
      <c r="AA20760" s="52"/>
      <c r="AL20760" s="50"/>
    </row>
    <row r="20761" spans="1:38" x14ac:dyDescent="0.3">
      <c r="A20761" s="65">
        <v>41941</v>
      </c>
      <c r="B20761" s="66" t="s">
        <v>1596</v>
      </c>
      <c r="C20761" s="67">
        <v>50.9</v>
      </c>
      <c r="D20761" s="67" t="str">
        <f t="shared" si="336"/>
        <v>S1zxcFS-自考[20字符以下]-EM</v>
      </c>
      <c r="E20761" s="58"/>
      <c r="L20761" s="51"/>
      <c r="M20761" s="50"/>
      <c r="N20761" s="52"/>
      <c r="Y20761" s="50"/>
      <c r="AA20761" s="52"/>
      <c r="AL20761" s="50"/>
    </row>
    <row r="20762" spans="1:38" x14ac:dyDescent="0.3">
      <c r="A20762" s="60">
        <v>41942</v>
      </c>
      <c r="B20762" s="61" t="s">
        <v>1596</v>
      </c>
      <c r="C20762" s="62">
        <v>19.510000000000002</v>
      </c>
      <c r="D20762" s="62" t="str">
        <f t="shared" si="336"/>
        <v>S1zxcFS-自考[20字符以下]-EM</v>
      </c>
      <c r="E20762" s="58"/>
      <c r="L20762" s="51"/>
      <c r="M20762" s="50"/>
      <c r="N20762" s="52"/>
      <c r="Y20762" s="50"/>
      <c r="AA20762" s="52"/>
      <c r="AL20762" s="50"/>
    </row>
    <row r="20763" spans="1:38" x14ac:dyDescent="0.3">
      <c r="A20763" s="65">
        <v>41943</v>
      </c>
      <c r="B20763" s="66" t="s">
        <v>1596</v>
      </c>
      <c r="C20763" s="67">
        <v>34.46</v>
      </c>
      <c r="D20763" s="67" t="str">
        <f t="shared" si="336"/>
        <v>S1zxcFS-自考[20字符以下]-EM</v>
      </c>
      <c r="E20763" s="58"/>
      <c r="L20763" s="51"/>
      <c r="M20763" s="50"/>
      <c r="N20763" s="52"/>
      <c r="Y20763" s="50"/>
      <c r="AA20763" s="52"/>
      <c r="AL20763" s="50"/>
    </row>
    <row r="20764" spans="1:38" x14ac:dyDescent="0.3">
      <c r="A20764" s="60">
        <v>41913</v>
      </c>
      <c r="B20764" s="61" t="s">
        <v>1597</v>
      </c>
      <c r="C20764" s="62">
        <v>57.05</v>
      </c>
      <c r="D20764" s="62" t="str">
        <f t="shared" si="336"/>
        <v>S1zxcFS-自考[20字符以下]-PM</v>
      </c>
      <c r="E20764" s="58"/>
      <c r="L20764" s="51"/>
      <c r="M20764" s="50"/>
      <c r="N20764" s="52"/>
      <c r="Y20764" s="50"/>
      <c r="AA20764" s="52"/>
      <c r="AL20764" s="50"/>
    </row>
    <row r="20765" spans="1:38" x14ac:dyDescent="0.3">
      <c r="A20765" s="65">
        <v>41914</v>
      </c>
      <c r="B20765" s="66" t="s">
        <v>1597</v>
      </c>
      <c r="C20765" s="67">
        <v>121.02</v>
      </c>
      <c r="D20765" s="67" t="str">
        <f t="shared" si="336"/>
        <v>S1zxcFS-自考[20字符以下]-PM</v>
      </c>
      <c r="E20765" s="58"/>
      <c r="L20765" s="51"/>
      <c r="M20765" s="50"/>
      <c r="N20765" s="52"/>
      <c r="Y20765" s="50"/>
      <c r="AA20765" s="52"/>
      <c r="AL20765" s="50"/>
    </row>
    <row r="20766" spans="1:38" x14ac:dyDescent="0.3">
      <c r="A20766" s="60">
        <v>41915</v>
      </c>
      <c r="B20766" s="61" t="s">
        <v>1597</v>
      </c>
      <c r="C20766" s="62">
        <v>114.41</v>
      </c>
      <c r="D20766" s="62" t="str">
        <f t="shared" si="336"/>
        <v>S1zxcFS-自考[20字符以下]-PM</v>
      </c>
      <c r="E20766" s="58"/>
      <c r="L20766" s="51"/>
      <c r="M20766" s="50"/>
      <c r="N20766" s="52"/>
      <c r="Y20766" s="50"/>
      <c r="AA20766" s="52"/>
      <c r="AL20766" s="50"/>
    </row>
    <row r="20767" spans="1:38" x14ac:dyDescent="0.3">
      <c r="A20767" s="65">
        <v>41916</v>
      </c>
      <c r="B20767" s="66" t="s">
        <v>1597</v>
      </c>
      <c r="C20767" s="67">
        <v>121.58</v>
      </c>
      <c r="D20767" s="67" t="str">
        <f t="shared" si="336"/>
        <v>S1zxcFS-自考[20字符以下]-PM</v>
      </c>
      <c r="E20767" s="58"/>
      <c r="L20767" s="51"/>
      <c r="M20767" s="50"/>
      <c r="N20767" s="52"/>
      <c r="Y20767" s="50"/>
      <c r="AA20767" s="52"/>
      <c r="AL20767" s="50"/>
    </row>
    <row r="20768" spans="1:38" x14ac:dyDescent="0.3">
      <c r="A20768" s="60">
        <v>41917</v>
      </c>
      <c r="B20768" s="61" t="s">
        <v>1597</v>
      </c>
      <c r="C20768" s="62">
        <v>209.21</v>
      </c>
      <c r="D20768" s="62" t="str">
        <f t="shared" si="336"/>
        <v>S1zxcFS-自考[20字符以下]-PM</v>
      </c>
      <c r="E20768" s="58"/>
      <c r="L20768" s="51"/>
      <c r="M20768" s="50"/>
      <c r="N20768" s="52"/>
      <c r="Y20768" s="50"/>
      <c r="AA20768" s="52"/>
      <c r="AL20768" s="50"/>
    </row>
    <row r="20769" spans="1:38" x14ac:dyDescent="0.3">
      <c r="A20769" s="65">
        <v>41918</v>
      </c>
      <c r="B20769" s="66" t="s">
        <v>1597</v>
      </c>
      <c r="C20769" s="67">
        <v>222.19</v>
      </c>
      <c r="D20769" s="67" t="str">
        <f t="shared" si="336"/>
        <v>S1zxcFS-自考[20字符以下]-PM</v>
      </c>
      <c r="E20769" s="58"/>
      <c r="L20769" s="51"/>
      <c r="M20769" s="50"/>
      <c r="N20769" s="52"/>
      <c r="Y20769" s="50"/>
      <c r="AA20769" s="52"/>
      <c r="AL20769" s="50"/>
    </row>
    <row r="20770" spans="1:38" x14ac:dyDescent="0.3">
      <c r="A20770" s="60">
        <v>41919</v>
      </c>
      <c r="B20770" s="61" t="s">
        <v>1597</v>
      </c>
      <c r="C20770" s="62">
        <v>207.11</v>
      </c>
      <c r="D20770" s="62" t="str">
        <f t="shared" si="336"/>
        <v>S1zxcFS-自考[20字符以下]-PM</v>
      </c>
      <c r="E20770" s="58"/>
      <c r="L20770" s="51"/>
      <c r="M20770" s="50"/>
      <c r="N20770" s="52"/>
      <c r="Y20770" s="50"/>
      <c r="AA20770" s="52"/>
      <c r="AL20770" s="50"/>
    </row>
    <row r="20771" spans="1:38" x14ac:dyDescent="0.3">
      <c r="A20771" s="65">
        <v>41920</v>
      </c>
      <c r="B20771" s="66" t="s">
        <v>1597</v>
      </c>
      <c r="C20771" s="67">
        <v>250.33</v>
      </c>
      <c r="D20771" s="67" t="str">
        <f t="shared" si="336"/>
        <v>S1zxcFS-自考[20字符以下]-PM</v>
      </c>
      <c r="E20771" s="58"/>
      <c r="L20771" s="51"/>
      <c r="M20771" s="50"/>
      <c r="N20771" s="52"/>
      <c r="Y20771" s="50"/>
      <c r="AA20771" s="52"/>
      <c r="AL20771" s="50"/>
    </row>
    <row r="20772" spans="1:38" x14ac:dyDescent="0.3">
      <c r="A20772" s="60">
        <v>41921</v>
      </c>
      <c r="B20772" s="61" t="s">
        <v>1597</v>
      </c>
      <c r="C20772" s="62">
        <v>197.54</v>
      </c>
      <c r="D20772" s="62" t="str">
        <f t="shared" si="336"/>
        <v>S1zxcFS-自考[20字符以下]-PM</v>
      </c>
      <c r="E20772" s="58"/>
      <c r="L20772" s="51"/>
      <c r="M20772" s="50"/>
      <c r="N20772" s="52"/>
      <c r="Y20772" s="50"/>
      <c r="AA20772" s="52"/>
      <c r="AL20772" s="50"/>
    </row>
    <row r="20773" spans="1:38" x14ac:dyDescent="0.3">
      <c r="A20773" s="65">
        <v>41922</v>
      </c>
      <c r="B20773" s="66" t="s">
        <v>1597</v>
      </c>
      <c r="C20773" s="67">
        <v>238.96</v>
      </c>
      <c r="D20773" s="67" t="str">
        <f t="shared" si="336"/>
        <v>S1zxcFS-自考[20字符以下]-PM</v>
      </c>
      <c r="E20773" s="58"/>
      <c r="L20773" s="51"/>
      <c r="M20773" s="50"/>
      <c r="N20773" s="52"/>
      <c r="Y20773" s="50"/>
      <c r="AA20773" s="52"/>
      <c r="AL20773" s="50"/>
    </row>
    <row r="20774" spans="1:38" x14ac:dyDescent="0.3">
      <c r="A20774" s="60">
        <v>41923</v>
      </c>
      <c r="B20774" s="61" t="s">
        <v>1597</v>
      </c>
      <c r="C20774" s="62">
        <v>252.66</v>
      </c>
      <c r="D20774" s="62" t="str">
        <f t="shared" si="336"/>
        <v>S1zxcFS-自考[20字符以下]-PM</v>
      </c>
      <c r="E20774" s="58"/>
      <c r="L20774" s="51"/>
      <c r="M20774" s="50"/>
      <c r="N20774" s="52"/>
      <c r="Y20774" s="50"/>
      <c r="AA20774" s="52"/>
      <c r="AL20774" s="50"/>
    </row>
    <row r="20775" spans="1:38" x14ac:dyDescent="0.3">
      <c r="A20775" s="65">
        <v>41924</v>
      </c>
      <c r="B20775" s="66" t="s">
        <v>1597</v>
      </c>
      <c r="C20775" s="67">
        <v>128.85</v>
      </c>
      <c r="D20775" s="67" t="str">
        <f t="shared" si="336"/>
        <v>S1zxcFS-自考[20字符以下]-PM</v>
      </c>
      <c r="E20775" s="58"/>
      <c r="L20775" s="51"/>
      <c r="M20775" s="50"/>
      <c r="N20775" s="52"/>
      <c r="Y20775" s="50"/>
      <c r="AA20775" s="52"/>
      <c r="AL20775" s="50"/>
    </row>
    <row r="20776" spans="1:38" x14ac:dyDescent="0.3">
      <c r="A20776" s="60">
        <v>41925</v>
      </c>
      <c r="B20776" s="61" t="s">
        <v>1597</v>
      </c>
      <c r="C20776" s="62">
        <v>238.17</v>
      </c>
      <c r="D20776" s="62" t="str">
        <f t="shared" si="336"/>
        <v>S1zxcFS-自考[20字符以下]-PM</v>
      </c>
      <c r="E20776" s="58"/>
      <c r="L20776" s="51"/>
      <c r="M20776" s="50"/>
      <c r="N20776" s="52"/>
      <c r="Y20776" s="50"/>
      <c r="AA20776" s="52"/>
      <c r="AL20776" s="50"/>
    </row>
    <row r="20777" spans="1:38" x14ac:dyDescent="0.3">
      <c r="A20777" s="65">
        <v>41926</v>
      </c>
      <c r="B20777" s="66" t="s">
        <v>1597</v>
      </c>
      <c r="C20777" s="67">
        <v>316.86</v>
      </c>
      <c r="D20777" s="67" t="str">
        <f t="shared" si="336"/>
        <v>S1zxcFS-自考[20字符以下]-PM</v>
      </c>
      <c r="E20777" s="58"/>
      <c r="L20777" s="51"/>
      <c r="M20777" s="50"/>
      <c r="N20777" s="52"/>
      <c r="Y20777" s="50"/>
      <c r="AA20777" s="52"/>
      <c r="AL20777" s="50"/>
    </row>
    <row r="20778" spans="1:38" x14ac:dyDescent="0.3">
      <c r="A20778" s="60">
        <v>41927</v>
      </c>
      <c r="B20778" s="61" t="s">
        <v>1597</v>
      </c>
      <c r="C20778" s="62">
        <v>300.77999999999997</v>
      </c>
      <c r="D20778" s="62" t="str">
        <f t="shared" si="336"/>
        <v>S1zxcFS-自考[20字符以下]-PM</v>
      </c>
      <c r="E20778" s="58"/>
      <c r="L20778" s="51"/>
      <c r="M20778" s="50"/>
      <c r="N20778" s="52"/>
      <c r="Y20778" s="50"/>
      <c r="AA20778" s="52"/>
      <c r="AL20778" s="50"/>
    </row>
    <row r="20779" spans="1:38" x14ac:dyDescent="0.3">
      <c r="A20779" s="65">
        <v>41928</v>
      </c>
      <c r="B20779" s="66" t="s">
        <v>1597</v>
      </c>
      <c r="C20779" s="67">
        <v>277.69</v>
      </c>
      <c r="D20779" s="67" t="str">
        <f t="shared" si="336"/>
        <v>S1zxcFS-自考[20字符以下]-PM</v>
      </c>
      <c r="E20779" s="58"/>
      <c r="L20779" s="51"/>
      <c r="M20779" s="50"/>
      <c r="N20779" s="52"/>
      <c r="Y20779" s="50"/>
      <c r="AA20779" s="52"/>
      <c r="AL20779" s="50"/>
    </row>
    <row r="20780" spans="1:38" x14ac:dyDescent="0.3">
      <c r="A20780" s="60">
        <v>41929</v>
      </c>
      <c r="B20780" s="61" t="s">
        <v>1597</v>
      </c>
      <c r="C20780" s="62">
        <v>225.86</v>
      </c>
      <c r="D20780" s="62" t="str">
        <f t="shared" si="336"/>
        <v>S1zxcFS-自考[20字符以下]-PM</v>
      </c>
      <c r="E20780" s="58"/>
      <c r="L20780" s="51"/>
      <c r="M20780" s="50"/>
      <c r="N20780" s="52"/>
      <c r="Y20780" s="50"/>
      <c r="AA20780" s="52"/>
      <c r="AL20780" s="50"/>
    </row>
    <row r="20781" spans="1:38" x14ac:dyDescent="0.3">
      <c r="A20781" s="65">
        <v>41930</v>
      </c>
      <c r="B20781" s="66" t="s">
        <v>1597</v>
      </c>
      <c r="C20781" s="67">
        <v>69.63</v>
      </c>
      <c r="D20781" s="67" t="str">
        <f t="shared" si="336"/>
        <v>S1zxcFS-自考[20字符以下]-PM</v>
      </c>
      <c r="E20781" s="58"/>
      <c r="L20781" s="51"/>
      <c r="M20781" s="50"/>
      <c r="N20781" s="52"/>
      <c r="Y20781" s="50"/>
      <c r="AA20781" s="52"/>
      <c r="AL20781" s="50"/>
    </row>
    <row r="20782" spans="1:38" x14ac:dyDescent="0.3">
      <c r="A20782" s="60">
        <v>41931</v>
      </c>
      <c r="B20782" s="61" t="s">
        <v>1597</v>
      </c>
      <c r="C20782" s="62">
        <v>91.23</v>
      </c>
      <c r="D20782" s="62" t="str">
        <f t="shared" si="336"/>
        <v>S1zxcFS-自考[20字符以下]-PM</v>
      </c>
      <c r="E20782" s="58"/>
      <c r="L20782" s="51"/>
      <c r="M20782" s="50"/>
      <c r="N20782" s="52"/>
      <c r="Y20782" s="50"/>
      <c r="AA20782" s="52"/>
      <c r="AL20782" s="50"/>
    </row>
    <row r="20783" spans="1:38" x14ac:dyDescent="0.3">
      <c r="A20783" s="65">
        <v>41932</v>
      </c>
      <c r="B20783" s="66" t="s">
        <v>1597</v>
      </c>
      <c r="C20783" s="67">
        <v>348.76</v>
      </c>
      <c r="D20783" s="67" t="str">
        <f t="shared" si="336"/>
        <v>S1zxcFS-自考[20字符以下]-PM</v>
      </c>
      <c r="E20783" s="58"/>
      <c r="L20783" s="51"/>
      <c r="M20783" s="50"/>
      <c r="N20783" s="52"/>
      <c r="Y20783" s="50"/>
      <c r="AA20783" s="52"/>
      <c r="AL20783" s="50"/>
    </row>
    <row r="20784" spans="1:38" x14ac:dyDescent="0.3">
      <c r="A20784" s="60">
        <v>41933</v>
      </c>
      <c r="B20784" s="61" t="s">
        <v>1597</v>
      </c>
      <c r="C20784" s="62">
        <v>388.74</v>
      </c>
      <c r="D20784" s="62" t="str">
        <f t="shared" si="336"/>
        <v>S1zxcFS-自考[20字符以下]-PM</v>
      </c>
      <c r="E20784" s="58"/>
      <c r="L20784" s="51"/>
      <c r="M20784" s="50"/>
      <c r="N20784" s="52"/>
      <c r="Y20784" s="50"/>
      <c r="AA20784" s="52"/>
      <c r="AL20784" s="50"/>
    </row>
    <row r="20785" spans="1:38" x14ac:dyDescent="0.3">
      <c r="A20785" s="65">
        <v>41934</v>
      </c>
      <c r="B20785" s="66" t="s">
        <v>1597</v>
      </c>
      <c r="C20785" s="67">
        <v>346.22</v>
      </c>
      <c r="D20785" s="67" t="str">
        <f t="shared" si="336"/>
        <v>S1zxcFS-自考[20字符以下]-PM</v>
      </c>
      <c r="E20785" s="58"/>
      <c r="L20785" s="51"/>
      <c r="M20785" s="50"/>
      <c r="N20785" s="52"/>
      <c r="Y20785" s="50"/>
      <c r="AA20785" s="52"/>
      <c r="AL20785" s="50"/>
    </row>
    <row r="20786" spans="1:38" x14ac:dyDescent="0.3">
      <c r="A20786" s="60">
        <v>41935</v>
      </c>
      <c r="B20786" s="61" t="s">
        <v>1597</v>
      </c>
      <c r="C20786" s="62">
        <v>335.46</v>
      </c>
      <c r="D20786" s="62" t="str">
        <f t="shared" si="336"/>
        <v>S1zxcFS-自考[20字符以下]-PM</v>
      </c>
      <c r="E20786" s="58"/>
      <c r="L20786" s="51"/>
      <c r="M20786" s="50"/>
      <c r="N20786" s="52"/>
      <c r="Y20786" s="50"/>
      <c r="AA20786" s="52"/>
      <c r="AL20786" s="50"/>
    </row>
    <row r="20787" spans="1:38" x14ac:dyDescent="0.3">
      <c r="A20787" s="65">
        <v>41936</v>
      </c>
      <c r="B20787" s="66" t="s">
        <v>1597</v>
      </c>
      <c r="C20787" s="67">
        <v>363.76</v>
      </c>
      <c r="D20787" s="67" t="str">
        <f t="shared" si="336"/>
        <v>S1zxcFS-自考[20字符以下]-PM</v>
      </c>
      <c r="E20787" s="58"/>
      <c r="L20787" s="51"/>
      <c r="M20787" s="50"/>
      <c r="N20787" s="52"/>
      <c r="Y20787" s="50"/>
      <c r="AA20787" s="52"/>
      <c r="AL20787" s="50"/>
    </row>
    <row r="20788" spans="1:38" x14ac:dyDescent="0.3">
      <c r="A20788" s="60">
        <v>41937</v>
      </c>
      <c r="B20788" s="61" t="s">
        <v>1597</v>
      </c>
      <c r="C20788" s="62">
        <v>144.01</v>
      </c>
      <c r="D20788" s="62" t="str">
        <f t="shared" si="336"/>
        <v>S1zxcFS-自考[20字符以下]-PM</v>
      </c>
      <c r="E20788" s="58"/>
      <c r="L20788" s="51"/>
      <c r="M20788" s="50"/>
      <c r="N20788" s="52"/>
      <c r="Y20788" s="50"/>
      <c r="AA20788" s="52"/>
      <c r="AL20788" s="50"/>
    </row>
    <row r="20789" spans="1:38" x14ac:dyDescent="0.3">
      <c r="A20789" s="65">
        <v>41939</v>
      </c>
      <c r="B20789" s="66" t="s">
        <v>1597</v>
      </c>
      <c r="C20789" s="67">
        <v>265.79000000000002</v>
      </c>
      <c r="D20789" s="67" t="str">
        <f t="shared" si="336"/>
        <v>S1zxcFS-自考[20字符以下]-PM</v>
      </c>
      <c r="E20789" s="58"/>
      <c r="L20789" s="51"/>
      <c r="M20789" s="50"/>
      <c r="N20789" s="52"/>
      <c r="Y20789" s="50"/>
      <c r="AA20789" s="52"/>
      <c r="AL20789" s="50"/>
    </row>
    <row r="20790" spans="1:38" x14ac:dyDescent="0.3">
      <c r="A20790" s="60">
        <v>41940</v>
      </c>
      <c r="B20790" s="61" t="s">
        <v>1597</v>
      </c>
      <c r="C20790" s="62">
        <v>383.84</v>
      </c>
      <c r="D20790" s="62" t="str">
        <f t="shared" si="336"/>
        <v>S1zxcFS-自考[20字符以下]-PM</v>
      </c>
      <c r="E20790" s="58"/>
      <c r="L20790" s="51"/>
      <c r="M20790" s="50"/>
      <c r="N20790" s="52"/>
      <c r="Y20790" s="50"/>
      <c r="AA20790" s="52"/>
      <c r="AL20790" s="50"/>
    </row>
    <row r="20791" spans="1:38" x14ac:dyDescent="0.3">
      <c r="A20791" s="65">
        <v>41941</v>
      </c>
      <c r="B20791" s="66" t="s">
        <v>1597</v>
      </c>
      <c r="C20791" s="67">
        <v>270.26</v>
      </c>
      <c r="D20791" s="67" t="str">
        <f t="shared" si="336"/>
        <v>S1zxcFS-自考[20字符以下]-PM</v>
      </c>
      <c r="E20791" s="58"/>
      <c r="L20791" s="51"/>
      <c r="M20791" s="50"/>
      <c r="N20791" s="52"/>
      <c r="Y20791" s="50"/>
      <c r="AA20791" s="52"/>
      <c r="AL20791" s="50"/>
    </row>
    <row r="20792" spans="1:38" x14ac:dyDescent="0.3">
      <c r="A20792" s="60">
        <v>41942</v>
      </c>
      <c r="B20792" s="61" t="s">
        <v>1597</v>
      </c>
      <c r="C20792" s="62">
        <v>242.69</v>
      </c>
      <c r="D20792" s="62" t="str">
        <f t="shared" si="336"/>
        <v>S1zxcFS-自考[20字符以下]-PM</v>
      </c>
      <c r="E20792" s="58"/>
      <c r="L20792" s="51"/>
      <c r="M20792" s="50"/>
      <c r="N20792" s="52"/>
      <c r="Y20792" s="50"/>
      <c r="AA20792" s="52"/>
      <c r="AL20792" s="50"/>
    </row>
    <row r="20793" spans="1:38" x14ac:dyDescent="0.3">
      <c r="A20793" s="65">
        <v>41943</v>
      </c>
      <c r="B20793" s="66" t="s">
        <v>1597</v>
      </c>
      <c r="C20793" s="67">
        <v>212.95</v>
      </c>
      <c r="D20793" s="67" t="str">
        <f t="shared" si="336"/>
        <v>S1zxcFS-自考[20字符以下]-PM</v>
      </c>
      <c r="E20793" s="58"/>
      <c r="L20793" s="51"/>
      <c r="M20793" s="50"/>
      <c r="N20793" s="52"/>
      <c r="Y20793" s="50"/>
      <c r="AA20793" s="52"/>
      <c r="AL20793" s="50"/>
    </row>
    <row r="20794" spans="1:38" x14ac:dyDescent="0.3">
      <c r="A20794" s="60">
        <v>41942</v>
      </c>
      <c r="B20794" s="61" t="s">
        <v>1598</v>
      </c>
      <c r="C20794" s="62">
        <v>1.9</v>
      </c>
      <c r="D20794" s="62" t="str">
        <f t="shared" si="336"/>
        <v>S1zxcFS-自考A-EM[已删除]</v>
      </c>
      <c r="E20794" s="58"/>
      <c r="L20794" s="51"/>
      <c r="M20794" s="50"/>
      <c r="N20794" s="52"/>
      <c r="Y20794" s="50"/>
      <c r="AA20794" s="52"/>
      <c r="AL20794" s="50"/>
    </row>
    <row r="20795" spans="1:38" x14ac:dyDescent="0.3">
      <c r="A20795" s="65">
        <v>41913</v>
      </c>
      <c r="B20795" s="66" t="s">
        <v>1599</v>
      </c>
      <c r="C20795" s="67">
        <v>89.05</v>
      </c>
      <c r="D20795" s="67" t="str">
        <f t="shared" si="336"/>
        <v>S1zxcFS-自考A计划-EM</v>
      </c>
      <c r="E20795" s="58"/>
      <c r="L20795" s="51"/>
      <c r="M20795" s="50"/>
      <c r="N20795" s="52"/>
      <c r="Y20795" s="50"/>
      <c r="AA20795" s="52"/>
      <c r="AL20795" s="50"/>
    </row>
    <row r="20796" spans="1:38" x14ac:dyDescent="0.3">
      <c r="A20796" s="60">
        <v>41914</v>
      </c>
      <c r="B20796" s="61" t="s">
        <v>1599</v>
      </c>
      <c r="C20796" s="62">
        <v>37.71</v>
      </c>
      <c r="D20796" s="62" t="str">
        <f t="shared" si="336"/>
        <v>S1zxcFS-自考A计划-EM</v>
      </c>
      <c r="E20796" s="58"/>
      <c r="L20796" s="51"/>
      <c r="M20796" s="50"/>
      <c r="N20796" s="52"/>
      <c r="Y20796" s="50"/>
      <c r="AA20796" s="52"/>
      <c r="AL20796" s="50"/>
    </row>
    <row r="20797" spans="1:38" x14ac:dyDescent="0.3">
      <c r="A20797" s="65">
        <v>41915</v>
      </c>
      <c r="B20797" s="66" t="s">
        <v>1599</v>
      </c>
      <c r="C20797" s="67">
        <v>113.66</v>
      </c>
      <c r="D20797" s="67" t="str">
        <f t="shared" si="336"/>
        <v>S1zxcFS-自考A计划-EM</v>
      </c>
      <c r="E20797" s="58"/>
      <c r="L20797" s="51"/>
      <c r="M20797" s="50"/>
      <c r="N20797" s="52"/>
      <c r="Y20797" s="50"/>
      <c r="AA20797" s="52"/>
      <c r="AL20797" s="50"/>
    </row>
    <row r="20798" spans="1:38" x14ac:dyDescent="0.3">
      <c r="A20798" s="60">
        <v>41916</v>
      </c>
      <c r="B20798" s="61" t="s">
        <v>1599</v>
      </c>
      <c r="C20798" s="62">
        <v>42.87</v>
      </c>
      <c r="D20798" s="62" t="str">
        <f t="shared" si="336"/>
        <v>S1zxcFS-自考A计划-EM</v>
      </c>
      <c r="E20798" s="58"/>
      <c r="L20798" s="51"/>
      <c r="M20798" s="50"/>
      <c r="N20798" s="52"/>
      <c r="Y20798" s="50"/>
      <c r="AA20798" s="52"/>
      <c r="AL20798" s="50"/>
    </row>
    <row r="20799" spans="1:38" x14ac:dyDescent="0.3">
      <c r="A20799" s="65">
        <v>41917</v>
      </c>
      <c r="B20799" s="66" t="s">
        <v>1599</v>
      </c>
      <c r="C20799" s="67">
        <v>51.02</v>
      </c>
      <c r="D20799" s="67" t="str">
        <f t="shared" si="336"/>
        <v>S1zxcFS-自考A计划-EM</v>
      </c>
      <c r="E20799" s="58"/>
      <c r="L20799" s="51"/>
      <c r="M20799" s="50"/>
      <c r="N20799" s="52"/>
      <c r="Y20799" s="50"/>
      <c r="AA20799" s="52"/>
      <c r="AL20799" s="50"/>
    </row>
    <row r="20800" spans="1:38" x14ac:dyDescent="0.3">
      <c r="A20800" s="60">
        <v>41918</v>
      </c>
      <c r="B20800" s="61" t="s">
        <v>1599</v>
      </c>
      <c r="C20800" s="62">
        <v>67.56</v>
      </c>
      <c r="D20800" s="62" t="str">
        <f t="shared" si="336"/>
        <v>S1zxcFS-自考A计划-EM</v>
      </c>
      <c r="E20800" s="58"/>
      <c r="L20800" s="51"/>
      <c r="M20800" s="50"/>
      <c r="N20800" s="52"/>
      <c r="Y20800" s="50"/>
      <c r="AA20800" s="52"/>
      <c r="AL20800" s="50"/>
    </row>
    <row r="20801" spans="1:38" x14ac:dyDescent="0.3">
      <c r="A20801" s="65">
        <v>41919</v>
      </c>
      <c r="B20801" s="66" t="s">
        <v>1599</v>
      </c>
      <c r="C20801" s="67">
        <v>86.4</v>
      </c>
      <c r="D20801" s="67" t="str">
        <f t="shared" si="336"/>
        <v>S1zxcFS-自考A计划-EM</v>
      </c>
      <c r="E20801" s="58"/>
      <c r="L20801" s="51"/>
      <c r="M20801" s="50"/>
      <c r="N20801" s="52"/>
      <c r="Y20801" s="50"/>
      <c r="AA20801" s="52"/>
      <c r="AL20801" s="50"/>
    </row>
    <row r="20802" spans="1:38" x14ac:dyDescent="0.3">
      <c r="A20802" s="60">
        <v>41920</v>
      </c>
      <c r="B20802" s="61" t="s">
        <v>1599</v>
      </c>
      <c r="C20802" s="62">
        <v>128.57</v>
      </c>
      <c r="D20802" s="62" t="str">
        <f t="shared" si="336"/>
        <v>S1zxcFS-自考A计划-EM</v>
      </c>
      <c r="E20802" s="58"/>
      <c r="L20802" s="51"/>
      <c r="M20802" s="50"/>
      <c r="N20802" s="52"/>
      <c r="Y20802" s="50"/>
      <c r="AA20802" s="52"/>
      <c r="AL20802" s="50"/>
    </row>
    <row r="20803" spans="1:38" x14ac:dyDescent="0.3">
      <c r="A20803" s="65">
        <v>41921</v>
      </c>
      <c r="B20803" s="66" t="s">
        <v>1599</v>
      </c>
      <c r="C20803" s="67">
        <v>113.67</v>
      </c>
      <c r="D20803" s="67" t="str">
        <f t="shared" si="336"/>
        <v>S1zxcFS-自考A计划-EM</v>
      </c>
      <c r="E20803" s="58"/>
      <c r="L20803" s="51"/>
      <c r="M20803" s="50"/>
      <c r="N20803" s="52"/>
      <c r="Y20803" s="50"/>
      <c r="AA20803" s="52"/>
      <c r="AL20803" s="50"/>
    </row>
    <row r="20804" spans="1:38" x14ac:dyDescent="0.3">
      <c r="A20804" s="60">
        <v>41922</v>
      </c>
      <c r="B20804" s="61" t="s">
        <v>1599</v>
      </c>
      <c r="C20804" s="62">
        <v>120.33</v>
      </c>
      <c r="D20804" s="62" t="str">
        <f t="shared" si="336"/>
        <v>S1zxcFS-自考A计划-EM</v>
      </c>
      <c r="E20804" s="58"/>
      <c r="L20804" s="51"/>
      <c r="M20804" s="50"/>
      <c r="N20804" s="52"/>
      <c r="Y20804" s="50"/>
      <c r="AA20804" s="52"/>
      <c r="AL20804" s="50"/>
    </row>
    <row r="20805" spans="1:38" x14ac:dyDescent="0.3">
      <c r="A20805" s="65">
        <v>41923</v>
      </c>
      <c r="B20805" s="66" t="s">
        <v>1599</v>
      </c>
      <c r="C20805" s="67">
        <v>128.55000000000001</v>
      </c>
      <c r="D20805" s="67" t="str">
        <f t="shared" si="336"/>
        <v>S1zxcFS-自考A计划-EM</v>
      </c>
      <c r="E20805" s="58"/>
      <c r="L20805" s="51"/>
      <c r="M20805" s="50"/>
      <c r="N20805" s="52"/>
      <c r="Y20805" s="50"/>
      <c r="AA20805" s="52"/>
      <c r="AL20805" s="50"/>
    </row>
    <row r="20806" spans="1:38" x14ac:dyDescent="0.3">
      <c r="A20806" s="60">
        <v>41924</v>
      </c>
      <c r="B20806" s="61" t="s">
        <v>1599</v>
      </c>
      <c r="C20806" s="62">
        <v>79.150000000000006</v>
      </c>
      <c r="D20806" s="62" t="str">
        <f t="shared" ref="D20806:D20869" si="337">LEFT(B20806,2)&amp;"zxc"&amp;MID(B20806,4,100)</f>
        <v>S1zxcFS-自考A计划-EM</v>
      </c>
      <c r="E20806" s="58"/>
      <c r="L20806" s="51"/>
      <c r="M20806" s="50"/>
      <c r="N20806" s="52"/>
      <c r="Y20806" s="50"/>
      <c r="AA20806" s="52"/>
      <c r="AL20806" s="50"/>
    </row>
    <row r="20807" spans="1:38" x14ac:dyDescent="0.3">
      <c r="A20807" s="65">
        <v>41925</v>
      </c>
      <c r="B20807" s="66" t="s">
        <v>1599</v>
      </c>
      <c r="C20807" s="67">
        <v>151.01</v>
      </c>
      <c r="D20807" s="67" t="str">
        <f t="shared" si="337"/>
        <v>S1zxcFS-自考A计划-EM</v>
      </c>
      <c r="E20807" s="58"/>
      <c r="L20807" s="51"/>
      <c r="M20807" s="50"/>
      <c r="N20807" s="52"/>
      <c r="Y20807" s="50"/>
      <c r="AA20807" s="52"/>
      <c r="AL20807" s="50"/>
    </row>
    <row r="20808" spans="1:38" x14ac:dyDescent="0.3">
      <c r="A20808" s="60">
        <v>41926</v>
      </c>
      <c r="B20808" s="61" t="s">
        <v>1599</v>
      </c>
      <c r="C20808" s="62">
        <v>85.66</v>
      </c>
      <c r="D20808" s="62" t="str">
        <f t="shared" si="337"/>
        <v>S1zxcFS-自考A计划-EM</v>
      </c>
      <c r="E20808" s="58"/>
      <c r="L20808" s="51"/>
      <c r="M20808" s="50"/>
      <c r="N20808" s="52"/>
      <c r="Y20808" s="50"/>
      <c r="AA20808" s="52"/>
      <c r="AL20808" s="50"/>
    </row>
    <row r="20809" spans="1:38" x14ac:dyDescent="0.3">
      <c r="A20809" s="65">
        <v>41927</v>
      </c>
      <c r="B20809" s="66" t="s">
        <v>1599</v>
      </c>
      <c r="C20809" s="67">
        <v>127.21</v>
      </c>
      <c r="D20809" s="67" t="str">
        <f t="shared" si="337"/>
        <v>S1zxcFS-自考A计划-EM</v>
      </c>
      <c r="E20809" s="58"/>
      <c r="L20809" s="51"/>
      <c r="M20809" s="50"/>
      <c r="N20809" s="52"/>
      <c r="Y20809" s="50"/>
      <c r="AA20809" s="52"/>
      <c r="AL20809" s="50"/>
    </row>
    <row r="20810" spans="1:38" x14ac:dyDescent="0.3">
      <c r="A20810" s="60">
        <v>41928</v>
      </c>
      <c r="B20810" s="61" t="s">
        <v>1599</v>
      </c>
      <c r="C20810" s="62">
        <v>117.9</v>
      </c>
      <c r="D20810" s="62" t="str">
        <f t="shared" si="337"/>
        <v>S1zxcFS-自考A计划-EM</v>
      </c>
      <c r="E20810" s="58"/>
      <c r="L20810" s="51"/>
      <c r="M20810" s="50"/>
      <c r="N20810" s="52"/>
      <c r="Y20810" s="50"/>
      <c r="AA20810" s="52"/>
      <c r="AL20810" s="50"/>
    </row>
    <row r="20811" spans="1:38" x14ac:dyDescent="0.3">
      <c r="A20811" s="65">
        <v>41929</v>
      </c>
      <c r="B20811" s="66" t="s">
        <v>1599</v>
      </c>
      <c r="C20811" s="67">
        <v>150.57</v>
      </c>
      <c r="D20811" s="67" t="str">
        <f t="shared" si="337"/>
        <v>S1zxcFS-自考A计划-EM</v>
      </c>
      <c r="E20811" s="58"/>
      <c r="L20811" s="51"/>
      <c r="M20811" s="50"/>
      <c r="N20811" s="52"/>
      <c r="Y20811" s="50"/>
      <c r="AA20811" s="52"/>
      <c r="AL20811" s="50"/>
    </row>
    <row r="20812" spans="1:38" x14ac:dyDescent="0.3">
      <c r="A20812" s="60">
        <v>41930</v>
      </c>
      <c r="B20812" s="61" t="s">
        <v>1599</v>
      </c>
      <c r="C20812" s="62">
        <v>10.46</v>
      </c>
      <c r="D20812" s="62" t="str">
        <f t="shared" si="337"/>
        <v>S1zxcFS-自考A计划-EM</v>
      </c>
      <c r="E20812" s="58"/>
      <c r="L20812" s="51"/>
      <c r="M20812" s="50"/>
      <c r="N20812" s="52"/>
      <c r="Y20812" s="50"/>
      <c r="AA20812" s="52"/>
      <c r="AL20812" s="50"/>
    </row>
    <row r="20813" spans="1:38" x14ac:dyDescent="0.3">
      <c r="A20813" s="65">
        <v>41931</v>
      </c>
      <c r="B20813" s="66" t="s">
        <v>1599</v>
      </c>
      <c r="C20813" s="67">
        <v>37.39</v>
      </c>
      <c r="D20813" s="67" t="str">
        <f t="shared" si="337"/>
        <v>S1zxcFS-自考A计划-EM</v>
      </c>
      <c r="E20813" s="58"/>
      <c r="L20813" s="51"/>
      <c r="M20813" s="50"/>
      <c r="N20813" s="52"/>
      <c r="Y20813" s="50"/>
      <c r="AA20813" s="52"/>
      <c r="AL20813" s="50"/>
    </row>
    <row r="20814" spans="1:38" x14ac:dyDescent="0.3">
      <c r="A20814" s="60">
        <v>41932</v>
      </c>
      <c r="B20814" s="61" t="s">
        <v>1599</v>
      </c>
      <c r="C20814" s="62">
        <v>129.36000000000001</v>
      </c>
      <c r="D20814" s="62" t="str">
        <f t="shared" si="337"/>
        <v>S1zxcFS-自考A计划-EM</v>
      </c>
      <c r="E20814" s="58"/>
      <c r="L20814" s="51"/>
      <c r="M20814" s="50"/>
      <c r="N20814" s="52"/>
      <c r="Y20814" s="50"/>
      <c r="AA20814" s="52"/>
      <c r="AL20814" s="50"/>
    </row>
    <row r="20815" spans="1:38" x14ac:dyDescent="0.3">
      <c r="A20815" s="65">
        <v>41933</v>
      </c>
      <c r="B20815" s="66" t="s">
        <v>1599</v>
      </c>
      <c r="C20815" s="67">
        <v>135.28</v>
      </c>
      <c r="D20815" s="67" t="str">
        <f t="shared" si="337"/>
        <v>S1zxcFS-自考A计划-EM</v>
      </c>
      <c r="E20815" s="58"/>
      <c r="L20815" s="51"/>
      <c r="M20815" s="50"/>
      <c r="N20815" s="52"/>
      <c r="Y20815" s="50"/>
      <c r="AA20815" s="52"/>
      <c r="AL20815" s="50"/>
    </row>
    <row r="20816" spans="1:38" x14ac:dyDescent="0.3">
      <c r="A20816" s="60">
        <v>41934</v>
      </c>
      <c r="B20816" s="61" t="s">
        <v>1599</v>
      </c>
      <c r="C20816" s="62">
        <v>111.87</v>
      </c>
      <c r="D20816" s="62" t="str">
        <f t="shared" si="337"/>
        <v>S1zxcFS-自考A计划-EM</v>
      </c>
      <c r="E20816" s="58"/>
      <c r="L20816" s="51"/>
      <c r="M20816" s="50"/>
      <c r="N20816" s="52"/>
      <c r="Y20816" s="50"/>
      <c r="AA20816" s="52"/>
      <c r="AL20816" s="50"/>
    </row>
    <row r="20817" spans="1:38" x14ac:dyDescent="0.3">
      <c r="A20817" s="65">
        <v>41935</v>
      </c>
      <c r="B20817" s="66" t="s">
        <v>1599</v>
      </c>
      <c r="C20817" s="67">
        <v>154.9</v>
      </c>
      <c r="D20817" s="67" t="str">
        <f t="shared" si="337"/>
        <v>S1zxcFS-自考A计划-EM</v>
      </c>
      <c r="E20817" s="58"/>
      <c r="L20817" s="51"/>
      <c r="M20817" s="50"/>
      <c r="N20817" s="52"/>
      <c r="Y20817" s="50"/>
      <c r="AA20817" s="52"/>
      <c r="AL20817" s="50"/>
    </row>
    <row r="20818" spans="1:38" x14ac:dyDescent="0.3">
      <c r="A20818" s="60">
        <v>41936</v>
      </c>
      <c r="B20818" s="61" t="s">
        <v>1599</v>
      </c>
      <c r="C20818" s="62">
        <v>81.5</v>
      </c>
      <c r="D20818" s="62" t="str">
        <f t="shared" si="337"/>
        <v>S1zxcFS-自考A计划-EM</v>
      </c>
      <c r="E20818" s="58"/>
      <c r="L20818" s="51"/>
      <c r="M20818" s="50"/>
      <c r="N20818" s="52"/>
      <c r="Y20818" s="50"/>
      <c r="AA20818" s="52"/>
      <c r="AL20818" s="50"/>
    </row>
    <row r="20819" spans="1:38" x14ac:dyDescent="0.3">
      <c r="A20819" s="65">
        <v>41937</v>
      </c>
      <c r="B20819" s="66" t="s">
        <v>1599</v>
      </c>
      <c r="C20819" s="67">
        <v>39.71</v>
      </c>
      <c r="D20819" s="67" t="str">
        <f t="shared" si="337"/>
        <v>S1zxcFS-自考A计划-EM</v>
      </c>
      <c r="E20819" s="58"/>
      <c r="L20819" s="51"/>
      <c r="M20819" s="50"/>
      <c r="N20819" s="52"/>
      <c r="Y20819" s="50"/>
      <c r="AA20819" s="52"/>
      <c r="AL20819" s="50"/>
    </row>
    <row r="20820" spans="1:38" x14ac:dyDescent="0.3">
      <c r="A20820" s="60">
        <v>41939</v>
      </c>
      <c r="B20820" s="61" t="s">
        <v>1599</v>
      </c>
      <c r="C20820" s="62">
        <v>109.11</v>
      </c>
      <c r="D20820" s="62" t="str">
        <f t="shared" si="337"/>
        <v>S1zxcFS-自考A计划-EM</v>
      </c>
      <c r="E20820" s="58"/>
      <c r="L20820" s="51"/>
      <c r="M20820" s="50"/>
      <c r="N20820" s="52"/>
      <c r="Y20820" s="50"/>
      <c r="AA20820" s="52"/>
      <c r="AL20820" s="50"/>
    </row>
    <row r="20821" spans="1:38" x14ac:dyDescent="0.3">
      <c r="A20821" s="65">
        <v>41940</v>
      </c>
      <c r="B20821" s="66" t="s">
        <v>1599</v>
      </c>
      <c r="C20821" s="67">
        <v>130.69999999999999</v>
      </c>
      <c r="D20821" s="67" t="str">
        <f t="shared" si="337"/>
        <v>S1zxcFS-自考A计划-EM</v>
      </c>
      <c r="E20821" s="58"/>
      <c r="L20821" s="51"/>
      <c r="M20821" s="50"/>
      <c r="N20821" s="52"/>
      <c r="Y20821" s="50"/>
      <c r="AA20821" s="52"/>
      <c r="AL20821" s="50"/>
    </row>
    <row r="20822" spans="1:38" x14ac:dyDescent="0.3">
      <c r="A20822" s="60">
        <v>41941</v>
      </c>
      <c r="B20822" s="61" t="s">
        <v>1599</v>
      </c>
      <c r="C20822" s="62">
        <v>141</v>
      </c>
      <c r="D20822" s="62" t="str">
        <f t="shared" si="337"/>
        <v>S1zxcFS-自考A计划-EM</v>
      </c>
      <c r="E20822" s="58"/>
      <c r="L20822" s="51"/>
      <c r="M20822" s="50"/>
      <c r="N20822" s="52"/>
      <c r="Y20822" s="50"/>
      <c r="AA20822" s="52"/>
      <c r="AL20822" s="50"/>
    </row>
    <row r="20823" spans="1:38" x14ac:dyDescent="0.3">
      <c r="A20823" s="65">
        <v>41942</v>
      </c>
      <c r="B20823" s="66" t="s">
        <v>1599</v>
      </c>
      <c r="C20823" s="67">
        <v>165.68</v>
      </c>
      <c r="D20823" s="67" t="str">
        <f t="shared" si="337"/>
        <v>S1zxcFS-自考A计划-EM</v>
      </c>
      <c r="E20823" s="58"/>
      <c r="L20823" s="51"/>
      <c r="M20823" s="50"/>
      <c r="N20823" s="52"/>
      <c r="Y20823" s="50"/>
      <c r="AA20823" s="52"/>
      <c r="AL20823" s="50"/>
    </row>
    <row r="20824" spans="1:38" x14ac:dyDescent="0.3">
      <c r="A20824" s="60">
        <v>41943</v>
      </c>
      <c r="B20824" s="61" t="s">
        <v>1599</v>
      </c>
      <c r="C20824" s="62">
        <v>97.37</v>
      </c>
      <c r="D20824" s="62" t="str">
        <f t="shared" si="337"/>
        <v>S1zxcFS-自考A计划-EM</v>
      </c>
      <c r="E20824" s="58"/>
      <c r="L20824" s="51"/>
      <c r="M20824" s="50"/>
      <c r="N20824" s="52"/>
      <c r="Y20824" s="50"/>
      <c r="AA20824" s="52"/>
      <c r="AL20824" s="50"/>
    </row>
    <row r="20825" spans="1:38" x14ac:dyDescent="0.3">
      <c r="A20825" s="65">
        <v>41913</v>
      </c>
      <c r="B20825" s="66" t="s">
        <v>1600</v>
      </c>
      <c r="C20825" s="67">
        <v>20.46</v>
      </c>
      <c r="D20825" s="67" t="str">
        <f t="shared" si="337"/>
        <v>S1zxcFS-自考A计划-PM</v>
      </c>
      <c r="E20825" s="58"/>
      <c r="L20825" s="51"/>
      <c r="M20825" s="50"/>
      <c r="N20825" s="52"/>
      <c r="Y20825" s="50"/>
      <c r="AA20825" s="52"/>
      <c r="AL20825" s="50"/>
    </row>
    <row r="20826" spans="1:38" x14ac:dyDescent="0.3">
      <c r="A20826" s="60">
        <v>41914</v>
      </c>
      <c r="B20826" s="61" t="s">
        <v>1600</v>
      </c>
      <c r="C20826" s="62">
        <v>15.71</v>
      </c>
      <c r="D20826" s="62" t="str">
        <f t="shared" si="337"/>
        <v>S1zxcFS-自考A计划-PM</v>
      </c>
      <c r="E20826" s="58"/>
      <c r="L20826" s="51"/>
      <c r="M20826" s="50"/>
      <c r="N20826" s="52"/>
      <c r="Y20826" s="50"/>
      <c r="AA20826" s="52"/>
      <c r="AL20826" s="50"/>
    </row>
    <row r="20827" spans="1:38" x14ac:dyDescent="0.3">
      <c r="A20827" s="65">
        <v>41915</v>
      </c>
      <c r="B20827" s="66" t="s">
        <v>1600</v>
      </c>
      <c r="C20827" s="67">
        <v>3.55</v>
      </c>
      <c r="D20827" s="67" t="str">
        <f t="shared" si="337"/>
        <v>S1zxcFS-自考A计划-PM</v>
      </c>
      <c r="E20827" s="58"/>
      <c r="L20827" s="51"/>
      <c r="M20827" s="50"/>
      <c r="N20827" s="52"/>
      <c r="Y20827" s="50"/>
      <c r="AA20827" s="52"/>
      <c r="AL20827" s="50"/>
    </row>
    <row r="20828" spans="1:38" x14ac:dyDescent="0.3">
      <c r="A20828" s="60">
        <v>41916</v>
      </c>
      <c r="B20828" s="61" t="s">
        <v>1600</v>
      </c>
      <c r="C20828" s="62">
        <v>15.23</v>
      </c>
      <c r="D20828" s="62" t="str">
        <f t="shared" si="337"/>
        <v>S1zxcFS-自考A计划-PM</v>
      </c>
      <c r="E20828" s="58"/>
      <c r="L20828" s="51"/>
      <c r="M20828" s="50"/>
      <c r="N20828" s="52"/>
      <c r="Y20828" s="50"/>
      <c r="AA20828" s="52"/>
      <c r="AL20828" s="50"/>
    </row>
    <row r="20829" spans="1:38" x14ac:dyDescent="0.3">
      <c r="A20829" s="65">
        <v>41917</v>
      </c>
      <c r="B20829" s="66" t="s">
        <v>1600</v>
      </c>
      <c r="C20829" s="67">
        <v>36.46</v>
      </c>
      <c r="D20829" s="67" t="str">
        <f t="shared" si="337"/>
        <v>S1zxcFS-自考A计划-PM</v>
      </c>
      <c r="E20829" s="58"/>
      <c r="L20829" s="51"/>
      <c r="M20829" s="50"/>
      <c r="N20829" s="52"/>
      <c r="Y20829" s="50"/>
      <c r="AA20829" s="52"/>
      <c r="AL20829" s="50"/>
    </row>
    <row r="20830" spans="1:38" x14ac:dyDescent="0.3">
      <c r="A20830" s="60">
        <v>41918</v>
      </c>
      <c r="B20830" s="61" t="s">
        <v>1600</v>
      </c>
      <c r="C20830" s="62">
        <v>50.51</v>
      </c>
      <c r="D20830" s="62" t="str">
        <f t="shared" si="337"/>
        <v>S1zxcFS-自考A计划-PM</v>
      </c>
      <c r="E20830" s="58"/>
      <c r="L20830" s="51"/>
      <c r="M20830" s="50"/>
      <c r="N20830" s="52"/>
      <c r="Y20830" s="50"/>
      <c r="AA20830" s="52"/>
      <c r="AL20830" s="50"/>
    </row>
    <row r="20831" spans="1:38" x14ac:dyDescent="0.3">
      <c r="A20831" s="65">
        <v>41919</v>
      </c>
      <c r="B20831" s="66" t="s">
        <v>1600</v>
      </c>
      <c r="C20831" s="67">
        <v>46.61</v>
      </c>
      <c r="D20831" s="67" t="str">
        <f t="shared" si="337"/>
        <v>S1zxcFS-自考A计划-PM</v>
      </c>
      <c r="E20831" s="58"/>
      <c r="L20831" s="51"/>
      <c r="M20831" s="50"/>
      <c r="N20831" s="52"/>
      <c r="Y20831" s="50"/>
      <c r="AA20831" s="52"/>
      <c r="AL20831" s="50"/>
    </row>
    <row r="20832" spans="1:38" x14ac:dyDescent="0.3">
      <c r="A20832" s="60">
        <v>41920</v>
      </c>
      <c r="B20832" s="61" t="s">
        <v>1600</v>
      </c>
      <c r="C20832" s="62">
        <v>68.13</v>
      </c>
      <c r="D20832" s="62" t="str">
        <f t="shared" si="337"/>
        <v>S1zxcFS-自考A计划-PM</v>
      </c>
      <c r="E20832" s="58"/>
      <c r="L20832" s="51"/>
      <c r="M20832" s="50"/>
      <c r="N20832" s="52"/>
      <c r="Y20832" s="50"/>
      <c r="AA20832" s="52"/>
      <c r="AL20832" s="50"/>
    </row>
    <row r="20833" spans="1:38" x14ac:dyDescent="0.3">
      <c r="A20833" s="65">
        <v>41921</v>
      </c>
      <c r="B20833" s="66" t="s">
        <v>1600</v>
      </c>
      <c r="C20833" s="67">
        <v>32.979999999999997</v>
      </c>
      <c r="D20833" s="67" t="str">
        <f t="shared" si="337"/>
        <v>S1zxcFS-自考A计划-PM</v>
      </c>
      <c r="E20833" s="58"/>
      <c r="L20833" s="51"/>
      <c r="M20833" s="50"/>
      <c r="N20833" s="52"/>
      <c r="Y20833" s="50"/>
      <c r="AA20833" s="52"/>
      <c r="AL20833" s="50"/>
    </row>
    <row r="20834" spans="1:38" x14ac:dyDescent="0.3">
      <c r="A20834" s="60">
        <v>41922</v>
      </c>
      <c r="B20834" s="61" t="s">
        <v>1600</v>
      </c>
      <c r="C20834" s="62">
        <v>40.79</v>
      </c>
      <c r="D20834" s="62" t="str">
        <f t="shared" si="337"/>
        <v>S1zxcFS-自考A计划-PM</v>
      </c>
      <c r="E20834" s="58"/>
      <c r="L20834" s="51"/>
      <c r="M20834" s="50"/>
      <c r="N20834" s="52"/>
      <c r="Y20834" s="50"/>
      <c r="AA20834" s="52"/>
      <c r="AL20834" s="50"/>
    </row>
    <row r="20835" spans="1:38" x14ac:dyDescent="0.3">
      <c r="A20835" s="65">
        <v>41923</v>
      </c>
      <c r="B20835" s="66" t="s">
        <v>1600</v>
      </c>
      <c r="C20835" s="67">
        <v>36.6</v>
      </c>
      <c r="D20835" s="67" t="str">
        <f t="shared" si="337"/>
        <v>S1zxcFS-自考A计划-PM</v>
      </c>
      <c r="E20835" s="58"/>
      <c r="L20835" s="51"/>
      <c r="M20835" s="50"/>
      <c r="N20835" s="52"/>
      <c r="Y20835" s="50"/>
      <c r="AA20835" s="52"/>
      <c r="AL20835" s="50"/>
    </row>
    <row r="20836" spans="1:38" x14ac:dyDescent="0.3">
      <c r="A20836" s="60">
        <v>41924</v>
      </c>
      <c r="B20836" s="61" t="s">
        <v>1600</v>
      </c>
      <c r="C20836" s="62">
        <v>32.85</v>
      </c>
      <c r="D20836" s="62" t="str">
        <f t="shared" si="337"/>
        <v>S1zxcFS-自考A计划-PM</v>
      </c>
      <c r="E20836" s="58"/>
      <c r="L20836" s="51"/>
      <c r="M20836" s="50"/>
      <c r="N20836" s="52"/>
      <c r="Y20836" s="50"/>
      <c r="AA20836" s="52"/>
      <c r="AL20836" s="50"/>
    </row>
    <row r="20837" spans="1:38" x14ac:dyDescent="0.3">
      <c r="A20837" s="65">
        <v>41925</v>
      </c>
      <c r="B20837" s="66" t="s">
        <v>1600</v>
      </c>
      <c r="C20837" s="67">
        <v>57.79</v>
      </c>
      <c r="D20837" s="67" t="str">
        <f t="shared" si="337"/>
        <v>S1zxcFS-自考A计划-PM</v>
      </c>
      <c r="E20837" s="58"/>
      <c r="L20837" s="51"/>
      <c r="M20837" s="50"/>
      <c r="N20837" s="52"/>
      <c r="Y20837" s="50"/>
      <c r="AA20837" s="52"/>
      <c r="AL20837" s="50"/>
    </row>
    <row r="20838" spans="1:38" x14ac:dyDescent="0.3">
      <c r="A20838" s="60">
        <v>41926</v>
      </c>
      <c r="B20838" s="61" t="s">
        <v>1600</v>
      </c>
      <c r="C20838" s="62">
        <v>54.77</v>
      </c>
      <c r="D20838" s="62" t="str">
        <f t="shared" si="337"/>
        <v>S1zxcFS-自考A计划-PM</v>
      </c>
      <c r="E20838" s="58"/>
      <c r="L20838" s="51"/>
      <c r="M20838" s="50"/>
      <c r="N20838" s="52"/>
      <c r="Y20838" s="50"/>
      <c r="AA20838" s="52"/>
      <c r="AL20838" s="50"/>
    </row>
    <row r="20839" spans="1:38" x14ac:dyDescent="0.3">
      <c r="A20839" s="65">
        <v>41927</v>
      </c>
      <c r="B20839" s="66" t="s">
        <v>1600</v>
      </c>
      <c r="C20839" s="67">
        <v>30.46</v>
      </c>
      <c r="D20839" s="67" t="str">
        <f t="shared" si="337"/>
        <v>S1zxcFS-自考A计划-PM</v>
      </c>
      <c r="E20839" s="58"/>
      <c r="L20839" s="51"/>
      <c r="M20839" s="50"/>
      <c r="N20839" s="52"/>
      <c r="Y20839" s="50"/>
      <c r="AA20839" s="52"/>
      <c r="AL20839" s="50"/>
    </row>
    <row r="20840" spans="1:38" x14ac:dyDescent="0.3">
      <c r="A20840" s="60">
        <v>41928</v>
      </c>
      <c r="B20840" s="61" t="s">
        <v>1600</v>
      </c>
      <c r="C20840" s="62">
        <v>28.7</v>
      </c>
      <c r="D20840" s="62" t="str">
        <f t="shared" si="337"/>
        <v>S1zxcFS-自考A计划-PM</v>
      </c>
      <c r="E20840" s="58"/>
      <c r="L20840" s="51"/>
      <c r="M20840" s="50"/>
      <c r="N20840" s="52"/>
      <c r="Y20840" s="50"/>
      <c r="AA20840" s="52"/>
      <c r="AL20840" s="50"/>
    </row>
    <row r="20841" spans="1:38" x14ac:dyDescent="0.3">
      <c r="A20841" s="65">
        <v>41929</v>
      </c>
      <c r="B20841" s="66" t="s">
        <v>1600</v>
      </c>
      <c r="C20841" s="67">
        <v>74.930000000000007</v>
      </c>
      <c r="D20841" s="67" t="str">
        <f t="shared" si="337"/>
        <v>S1zxcFS-自考A计划-PM</v>
      </c>
      <c r="E20841" s="58"/>
      <c r="L20841" s="51"/>
      <c r="M20841" s="50"/>
      <c r="N20841" s="52"/>
      <c r="Y20841" s="50"/>
      <c r="AA20841" s="52"/>
      <c r="AL20841" s="50"/>
    </row>
    <row r="20842" spans="1:38" x14ac:dyDescent="0.3">
      <c r="A20842" s="60">
        <v>41930</v>
      </c>
      <c r="B20842" s="61" t="s">
        <v>1600</v>
      </c>
      <c r="C20842" s="62">
        <v>5.75</v>
      </c>
      <c r="D20842" s="62" t="str">
        <f t="shared" si="337"/>
        <v>S1zxcFS-自考A计划-PM</v>
      </c>
      <c r="E20842" s="58"/>
      <c r="L20842" s="51"/>
      <c r="M20842" s="50"/>
      <c r="N20842" s="52"/>
      <c r="Y20842" s="50"/>
      <c r="AA20842" s="52"/>
      <c r="AL20842" s="50"/>
    </row>
    <row r="20843" spans="1:38" x14ac:dyDescent="0.3">
      <c r="A20843" s="65">
        <v>41931</v>
      </c>
      <c r="B20843" s="66" t="s">
        <v>1600</v>
      </c>
      <c r="C20843" s="67">
        <v>5.58</v>
      </c>
      <c r="D20843" s="67" t="str">
        <f t="shared" si="337"/>
        <v>S1zxcFS-自考A计划-PM</v>
      </c>
      <c r="E20843" s="58"/>
      <c r="L20843" s="51"/>
      <c r="M20843" s="50"/>
      <c r="N20843" s="52"/>
      <c r="Y20843" s="50"/>
      <c r="AA20843" s="52"/>
      <c r="AL20843" s="50"/>
    </row>
    <row r="20844" spans="1:38" x14ac:dyDescent="0.3">
      <c r="A20844" s="60">
        <v>41932</v>
      </c>
      <c r="B20844" s="61" t="s">
        <v>1600</v>
      </c>
      <c r="C20844" s="62">
        <v>40.97</v>
      </c>
      <c r="D20844" s="62" t="str">
        <f t="shared" si="337"/>
        <v>S1zxcFS-自考A计划-PM</v>
      </c>
      <c r="E20844" s="58"/>
      <c r="L20844" s="51"/>
      <c r="M20844" s="50"/>
      <c r="N20844" s="52"/>
      <c r="Y20844" s="50"/>
      <c r="AA20844" s="52"/>
      <c r="AL20844" s="50"/>
    </row>
    <row r="20845" spans="1:38" x14ac:dyDescent="0.3">
      <c r="A20845" s="65">
        <v>41933</v>
      </c>
      <c r="B20845" s="66" t="s">
        <v>1600</v>
      </c>
      <c r="C20845" s="67">
        <v>48.51</v>
      </c>
      <c r="D20845" s="67" t="str">
        <f t="shared" si="337"/>
        <v>S1zxcFS-自考A计划-PM</v>
      </c>
      <c r="E20845" s="58"/>
      <c r="L20845" s="51"/>
      <c r="M20845" s="50"/>
      <c r="N20845" s="52"/>
      <c r="Y20845" s="50"/>
      <c r="AA20845" s="52"/>
      <c r="AL20845" s="50"/>
    </row>
    <row r="20846" spans="1:38" x14ac:dyDescent="0.3">
      <c r="A20846" s="60">
        <v>41934</v>
      </c>
      <c r="B20846" s="61" t="s">
        <v>1600</v>
      </c>
      <c r="C20846" s="62">
        <v>42.43</v>
      </c>
      <c r="D20846" s="62" t="str">
        <f t="shared" si="337"/>
        <v>S1zxcFS-自考A计划-PM</v>
      </c>
      <c r="E20846" s="58"/>
      <c r="L20846" s="51"/>
      <c r="M20846" s="50"/>
      <c r="N20846" s="52"/>
      <c r="Y20846" s="50"/>
      <c r="AA20846" s="52"/>
      <c r="AL20846" s="50"/>
    </row>
    <row r="20847" spans="1:38" x14ac:dyDescent="0.3">
      <c r="A20847" s="65">
        <v>41935</v>
      </c>
      <c r="B20847" s="66" t="s">
        <v>1600</v>
      </c>
      <c r="C20847" s="67">
        <v>32.840000000000003</v>
      </c>
      <c r="D20847" s="67" t="str">
        <f t="shared" si="337"/>
        <v>S1zxcFS-自考A计划-PM</v>
      </c>
      <c r="E20847" s="58"/>
      <c r="L20847" s="51"/>
      <c r="M20847" s="50"/>
      <c r="N20847" s="52"/>
      <c r="Y20847" s="50"/>
      <c r="AA20847" s="52"/>
      <c r="AL20847" s="50"/>
    </row>
    <row r="20848" spans="1:38" x14ac:dyDescent="0.3">
      <c r="A20848" s="60">
        <v>41936</v>
      </c>
      <c r="B20848" s="61" t="s">
        <v>1600</v>
      </c>
      <c r="C20848" s="62">
        <v>36.99</v>
      </c>
      <c r="D20848" s="62" t="str">
        <f t="shared" si="337"/>
        <v>S1zxcFS-自考A计划-PM</v>
      </c>
      <c r="E20848" s="58"/>
      <c r="L20848" s="51"/>
      <c r="M20848" s="50"/>
      <c r="N20848" s="52"/>
      <c r="Y20848" s="50"/>
      <c r="AA20848" s="52"/>
      <c r="AL20848" s="50"/>
    </row>
    <row r="20849" spans="1:38" x14ac:dyDescent="0.3">
      <c r="A20849" s="65">
        <v>41937</v>
      </c>
      <c r="B20849" s="66" t="s">
        <v>1600</v>
      </c>
      <c r="C20849" s="67">
        <v>1.0900000000000001</v>
      </c>
      <c r="D20849" s="67" t="str">
        <f t="shared" si="337"/>
        <v>S1zxcFS-自考A计划-PM</v>
      </c>
      <c r="E20849" s="58"/>
      <c r="L20849" s="51"/>
      <c r="M20849" s="50"/>
      <c r="N20849" s="52"/>
      <c r="Y20849" s="50"/>
      <c r="AA20849" s="52"/>
      <c r="AL20849" s="50"/>
    </row>
    <row r="20850" spans="1:38" x14ac:dyDescent="0.3">
      <c r="A20850" s="60">
        <v>41939</v>
      </c>
      <c r="B20850" s="61" t="s">
        <v>1600</v>
      </c>
      <c r="C20850" s="62">
        <v>40.479999999999997</v>
      </c>
      <c r="D20850" s="62" t="str">
        <f t="shared" si="337"/>
        <v>S1zxcFS-自考A计划-PM</v>
      </c>
      <c r="E20850" s="58"/>
      <c r="L20850" s="51"/>
      <c r="M20850" s="50"/>
      <c r="N20850" s="52"/>
      <c r="Y20850" s="50"/>
      <c r="AA20850" s="52"/>
      <c r="AL20850" s="50"/>
    </row>
    <row r="20851" spans="1:38" x14ac:dyDescent="0.3">
      <c r="A20851" s="65">
        <v>41940</v>
      </c>
      <c r="B20851" s="66" t="s">
        <v>1600</v>
      </c>
      <c r="C20851" s="67">
        <v>49.9</v>
      </c>
      <c r="D20851" s="67" t="str">
        <f t="shared" si="337"/>
        <v>S1zxcFS-自考A计划-PM</v>
      </c>
      <c r="E20851" s="58"/>
      <c r="L20851" s="51"/>
      <c r="M20851" s="50"/>
      <c r="N20851" s="52"/>
      <c r="Y20851" s="50"/>
      <c r="AA20851" s="52"/>
      <c r="AL20851" s="50"/>
    </row>
    <row r="20852" spans="1:38" x14ac:dyDescent="0.3">
      <c r="A20852" s="60">
        <v>41941</v>
      </c>
      <c r="B20852" s="61" t="s">
        <v>1600</v>
      </c>
      <c r="C20852" s="62">
        <v>77.260000000000005</v>
      </c>
      <c r="D20852" s="62" t="str">
        <f t="shared" si="337"/>
        <v>S1zxcFS-自考A计划-PM</v>
      </c>
      <c r="E20852" s="58"/>
      <c r="L20852" s="51"/>
      <c r="M20852" s="50"/>
      <c r="N20852" s="52"/>
      <c r="Y20852" s="50"/>
      <c r="AA20852" s="52"/>
      <c r="AL20852" s="50"/>
    </row>
    <row r="20853" spans="1:38" x14ac:dyDescent="0.3">
      <c r="A20853" s="65">
        <v>41942</v>
      </c>
      <c r="B20853" s="66" t="s">
        <v>1600</v>
      </c>
      <c r="C20853" s="67">
        <v>35.24</v>
      </c>
      <c r="D20853" s="67" t="str">
        <f t="shared" si="337"/>
        <v>S1zxcFS-自考A计划-PM</v>
      </c>
      <c r="E20853" s="58"/>
      <c r="L20853" s="51"/>
      <c r="M20853" s="50"/>
      <c r="N20853" s="52"/>
      <c r="Y20853" s="50"/>
      <c r="AA20853" s="52"/>
      <c r="AL20853" s="50"/>
    </row>
    <row r="20854" spans="1:38" x14ac:dyDescent="0.3">
      <c r="A20854" s="60">
        <v>41943</v>
      </c>
      <c r="B20854" s="61" t="s">
        <v>1600</v>
      </c>
      <c r="C20854" s="62">
        <v>13.64</v>
      </c>
      <c r="D20854" s="62" t="str">
        <f t="shared" si="337"/>
        <v>S1zxcFS-自考A计划-PM</v>
      </c>
      <c r="E20854" s="58"/>
      <c r="L20854" s="51"/>
      <c r="M20854" s="50"/>
      <c r="N20854" s="52"/>
      <c r="Y20854" s="50"/>
      <c r="AA20854" s="52"/>
      <c r="AL20854" s="50"/>
    </row>
    <row r="20855" spans="1:38" x14ac:dyDescent="0.3">
      <c r="A20855" s="65">
        <v>41913</v>
      </c>
      <c r="B20855" s="66" t="s">
        <v>1601</v>
      </c>
      <c r="C20855" s="67">
        <v>5.23</v>
      </c>
      <c r="D20855" s="67" t="str">
        <f t="shared" si="337"/>
        <v>S1zxcFS-自考B计划-EM</v>
      </c>
      <c r="E20855" s="58"/>
      <c r="L20855" s="51"/>
      <c r="M20855" s="50"/>
      <c r="N20855" s="52"/>
      <c r="Y20855" s="50"/>
      <c r="AA20855" s="52"/>
      <c r="AL20855" s="50"/>
    </row>
    <row r="20856" spans="1:38" x14ac:dyDescent="0.3">
      <c r="A20856" s="60">
        <v>41914</v>
      </c>
      <c r="B20856" s="61" t="s">
        <v>1601</v>
      </c>
      <c r="C20856" s="62">
        <v>5.69</v>
      </c>
      <c r="D20856" s="62" t="str">
        <f t="shared" si="337"/>
        <v>S1zxcFS-自考B计划-EM</v>
      </c>
      <c r="E20856" s="58"/>
      <c r="L20856" s="51"/>
      <c r="M20856" s="50"/>
      <c r="N20856" s="52"/>
      <c r="Y20856" s="50"/>
      <c r="AA20856" s="52"/>
      <c r="AL20856" s="50"/>
    </row>
    <row r="20857" spans="1:38" x14ac:dyDescent="0.3">
      <c r="A20857" s="65">
        <v>41915</v>
      </c>
      <c r="B20857" s="66" t="s">
        <v>1601</v>
      </c>
      <c r="C20857" s="67">
        <v>0</v>
      </c>
      <c r="D20857" s="67" t="str">
        <f t="shared" si="337"/>
        <v>S1zxcFS-自考B计划-EM</v>
      </c>
      <c r="E20857" s="58"/>
      <c r="L20857" s="51"/>
      <c r="M20857" s="50"/>
      <c r="N20857" s="52"/>
      <c r="Y20857" s="50"/>
      <c r="AA20857" s="52"/>
      <c r="AL20857" s="50"/>
    </row>
    <row r="20858" spans="1:38" x14ac:dyDescent="0.3">
      <c r="A20858" s="60">
        <v>41916</v>
      </c>
      <c r="B20858" s="61" t="s">
        <v>1601</v>
      </c>
      <c r="C20858" s="62">
        <v>3.19</v>
      </c>
      <c r="D20858" s="62" t="str">
        <f t="shared" si="337"/>
        <v>S1zxcFS-自考B计划-EM</v>
      </c>
      <c r="E20858" s="58"/>
      <c r="L20858" s="51"/>
      <c r="M20858" s="50"/>
      <c r="N20858" s="52"/>
      <c r="Y20858" s="50"/>
      <c r="AA20858" s="52"/>
      <c r="AL20858" s="50"/>
    </row>
    <row r="20859" spans="1:38" x14ac:dyDescent="0.3">
      <c r="A20859" s="65">
        <v>41917</v>
      </c>
      <c r="B20859" s="66" t="s">
        <v>1601</v>
      </c>
      <c r="C20859" s="67">
        <v>16.87</v>
      </c>
      <c r="D20859" s="67" t="str">
        <f t="shared" si="337"/>
        <v>S1zxcFS-自考B计划-EM</v>
      </c>
      <c r="E20859" s="58"/>
      <c r="L20859" s="51"/>
      <c r="M20859" s="50"/>
      <c r="N20859" s="52"/>
      <c r="Y20859" s="50"/>
      <c r="AA20859" s="52"/>
      <c r="AL20859" s="50"/>
    </row>
    <row r="20860" spans="1:38" x14ac:dyDescent="0.3">
      <c r="A20860" s="60">
        <v>41918</v>
      </c>
      <c r="B20860" s="61" t="s">
        <v>1601</v>
      </c>
      <c r="C20860" s="62">
        <v>9.7899999999999991</v>
      </c>
      <c r="D20860" s="62" t="str">
        <f t="shared" si="337"/>
        <v>S1zxcFS-自考B计划-EM</v>
      </c>
      <c r="E20860" s="58"/>
      <c r="L20860" s="51"/>
      <c r="M20860" s="50"/>
      <c r="N20860" s="52"/>
      <c r="Y20860" s="50"/>
      <c r="AA20860" s="52"/>
      <c r="AL20860" s="50"/>
    </row>
    <row r="20861" spans="1:38" x14ac:dyDescent="0.3">
      <c r="A20861" s="65">
        <v>41919</v>
      </c>
      <c r="B20861" s="66" t="s">
        <v>1601</v>
      </c>
      <c r="C20861" s="67">
        <v>12.95</v>
      </c>
      <c r="D20861" s="67" t="str">
        <f t="shared" si="337"/>
        <v>S1zxcFS-自考B计划-EM</v>
      </c>
      <c r="E20861" s="58"/>
      <c r="L20861" s="51"/>
      <c r="M20861" s="50"/>
      <c r="N20861" s="52"/>
      <c r="Y20861" s="50"/>
      <c r="AA20861" s="52"/>
      <c r="AL20861" s="50"/>
    </row>
    <row r="20862" spans="1:38" x14ac:dyDescent="0.3">
      <c r="A20862" s="60">
        <v>41920</v>
      </c>
      <c r="B20862" s="61" t="s">
        <v>1601</v>
      </c>
      <c r="C20862" s="62">
        <v>34.049999999999997</v>
      </c>
      <c r="D20862" s="62" t="str">
        <f t="shared" si="337"/>
        <v>S1zxcFS-自考B计划-EM</v>
      </c>
      <c r="E20862" s="58"/>
      <c r="L20862" s="51"/>
      <c r="M20862" s="50"/>
      <c r="N20862" s="52"/>
      <c r="Y20862" s="50"/>
      <c r="AA20862" s="52"/>
      <c r="AL20862" s="50"/>
    </row>
    <row r="20863" spans="1:38" x14ac:dyDescent="0.3">
      <c r="A20863" s="65">
        <v>41921</v>
      </c>
      <c r="B20863" s="66" t="s">
        <v>1601</v>
      </c>
      <c r="C20863" s="67">
        <v>38.020000000000003</v>
      </c>
      <c r="D20863" s="67" t="str">
        <f t="shared" si="337"/>
        <v>S1zxcFS-自考B计划-EM</v>
      </c>
      <c r="E20863" s="58"/>
      <c r="L20863" s="51"/>
      <c r="M20863" s="50"/>
      <c r="N20863" s="52"/>
      <c r="Y20863" s="50"/>
      <c r="AA20863" s="52"/>
      <c r="AL20863" s="50"/>
    </row>
    <row r="20864" spans="1:38" x14ac:dyDescent="0.3">
      <c r="A20864" s="60">
        <v>41922</v>
      </c>
      <c r="B20864" s="61" t="s">
        <v>1601</v>
      </c>
      <c r="C20864" s="62">
        <v>16.82</v>
      </c>
      <c r="D20864" s="62" t="str">
        <f t="shared" si="337"/>
        <v>S1zxcFS-自考B计划-EM</v>
      </c>
      <c r="E20864" s="58"/>
      <c r="L20864" s="51"/>
      <c r="M20864" s="50"/>
      <c r="N20864" s="52"/>
      <c r="Y20864" s="50"/>
      <c r="AA20864" s="52"/>
      <c r="AL20864" s="50"/>
    </row>
    <row r="20865" spans="1:38" x14ac:dyDescent="0.3">
      <c r="A20865" s="65">
        <v>41923</v>
      </c>
      <c r="B20865" s="66" t="s">
        <v>1601</v>
      </c>
      <c r="C20865" s="67">
        <v>27.31</v>
      </c>
      <c r="D20865" s="67" t="str">
        <f t="shared" si="337"/>
        <v>S1zxcFS-自考B计划-EM</v>
      </c>
      <c r="E20865" s="58"/>
      <c r="L20865" s="51"/>
      <c r="M20865" s="50"/>
      <c r="N20865" s="52"/>
      <c r="Y20865" s="50"/>
      <c r="AA20865" s="52"/>
      <c r="AL20865" s="50"/>
    </row>
    <row r="20866" spans="1:38" x14ac:dyDescent="0.3">
      <c r="A20866" s="60">
        <v>41924</v>
      </c>
      <c r="B20866" s="61" t="s">
        <v>1601</v>
      </c>
      <c r="C20866" s="62">
        <v>0</v>
      </c>
      <c r="D20866" s="62" t="str">
        <f t="shared" si="337"/>
        <v>S1zxcFS-自考B计划-EM</v>
      </c>
      <c r="E20866" s="58"/>
      <c r="L20866" s="51"/>
      <c r="M20866" s="50"/>
      <c r="N20866" s="52"/>
      <c r="Y20866" s="50"/>
      <c r="AA20866" s="52"/>
      <c r="AL20866" s="50"/>
    </row>
    <row r="20867" spans="1:38" x14ac:dyDescent="0.3">
      <c r="A20867" s="65">
        <v>41925</v>
      </c>
      <c r="B20867" s="66" t="s">
        <v>1601</v>
      </c>
      <c r="C20867" s="67">
        <v>14.11</v>
      </c>
      <c r="D20867" s="67" t="str">
        <f t="shared" si="337"/>
        <v>S1zxcFS-自考B计划-EM</v>
      </c>
      <c r="E20867" s="58"/>
      <c r="L20867" s="51"/>
      <c r="M20867" s="50"/>
      <c r="N20867" s="52"/>
      <c r="Y20867" s="50"/>
      <c r="AA20867" s="52"/>
      <c r="AL20867" s="50"/>
    </row>
    <row r="20868" spans="1:38" x14ac:dyDescent="0.3">
      <c r="A20868" s="60">
        <v>41926</v>
      </c>
      <c r="B20868" s="61" t="s">
        <v>1601</v>
      </c>
      <c r="C20868" s="62">
        <v>32.369999999999997</v>
      </c>
      <c r="D20868" s="62" t="str">
        <f t="shared" si="337"/>
        <v>S1zxcFS-自考B计划-EM</v>
      </c>
      <c r="E20868" s="58"/>
      <c r="L20868" s="51"/>
      <c r="M20868" s="50"/>
      <c r="N20868" s="52"/>
      <c r="Y20868" s="50"/>
      <c r="AA20868" s="52"/>
      <c r="AL20868" s="50"/>
    </row>
    <row r="20869" spans="1:38" x14ac:dyDescent="0.3">
      <c r="A20869" s="65">
        <v>41927</v>
      </c>
      <c r="B20869" s="66" t="s">
        <v>1601</v>
      </c>
      <c r="C20869" s="67">
        <v>30.9</v>
      </c>
      <c r="D20869" s="67" t="str">
        <f t="shared" si="337"/>
        <v>S1zxcFS-自考B计划-EM</v>
      </c>
      <c r="E20869" s="58"/>
      <c r="L20869" s="51"/>
      <c r="M20869" s="50"/>
      <c r="N20869" s="52"/>
      <c r="Y20869" s="50"/>
      <c r="AA20869" s="52"/>
      <c r="AL20869" s="50"/>
    </row>
    <row r="20870" spans="1:38" x14ac:dyDescent="0.3">
      <c r="A20870" s="60">
        <v>41928</v>
      </c>
      <c r="B20870" s="61" t="s">
        <v>1601</v>
      </c>
      <c r="C20870" s="62">
        <v>10.59</v>
      </c>
      <c r="D20870" s="62" t="str">
        <f t="shared" ref="D20870:D20933" si="338">LEFT(B20870,2)&amp;"zxc"&amp;MID(B20870,4,100)</f>
        <v>S1zxcFS-自考B计划-EM</v>
      </c>
      <c r="E20870" s="58"/>
      <c r="L20870" s="51"/>
      <c r="M20870" s="50"/>
      <c r="N20870" s="52"/>
      <c r="Y20870" s="50"/>
      <c r="AA20870" s="52"/>
      <c r="AL20870" s="50"/>
    </row>
    <row r="20871" spans="1:38" x14ac:dyDescent="0.3">
      <c r="A20871" s="65">
        <v>41929</v>
      </c>
      <c r="B20871" s="66" t="s">
        <v>1601</v>
      </c>
      <c r="C20871" s="67">
        <v>31.49</v>
      </c>
      <c r="D20871" s="67" t="str">
        <f t="shared" si="338"/>
        <v>S1zxcFS-自考B计划-EM</v>
      </c>
      <c r="E20871" s="58"/>
      <c r="L20871" s="51"/>
      <c r="M20871" s="50"/>
      <c r="N20871" s="52"/>
      <c r="Y20871" s="50"/>
      <c r="AA20871" s="52"/>
      <c r="AL20871" s="50"/>
    </row>
    <row r="20872" spans="1:38" x14ac:dyDescent="0.3">
      <c r="A20872" s="60">
        <v>41930</v>
      </c>
      <c r="B20872" s="61" t="s">
        <v>1601</v>
      </c>
      <c r="C20872" s="62">
        <v>14.42</v>
      </c>
      <c r="D20872" s="62" t="str">
        <f t="shared" si="338"/>
        <v>S1zxcFS-自考B计划-EM</v>
      </c>
      <c r="E20872" s="58"/>
      <c r="L20872" s="51"/>
      <c r="M20872" s="50"/>
      <c r="N20872" s="52"/>
      <c r="Y20872" s="50"/>
      <c r="AA20872" s="52"/>
      <c r="AL20872" s="50"/>
    </row>
    <row r="20873" spans="1:38" x14ac:dyDescent="0.3">
      <c r="A20873" s="65">
        <v>41931</v>
      </c>
      <c r="B20873" s="66" t="s">
        <v>1601</v>
      </c>
      <c r="C20873" s="67">
        <v>0.45</v>
      </c>
      <c r="D20873" s="67" t="str">
        <f t="shared" si="338"/>
        <v>S1zxcFS-自考B计划-EM</v>
      </c>
      <c r="E20873" s="58"/>
      <c r="L20873" s="51"/>
      <c r="M20873" s="50"/>
      <c r="N20873" s="52"/>
      <c r="Y20873" s="50"/>
      <c r="AA20873" s="52"/>
      <c r="AL20873" s="50"/>
    </row>
    <row r="20874" spans="1:38" x14ac:dyDescent="0.3">
      <c r="A20874" s="60">
        <v>41932</v>
      </c>
      <c r="B20874" s="61" t="s">
        <v>1601</v>
      </c>
      <c r="C20874" s="62">
        <v>0</v>
      </c>
      <c r="D20874" s="62" t="str">
        <f t="shared" si="338"/>
        <v>S1zxcFS-自考B计划-EM</v>
      </c>
      <c r="E20874" s="58"/>
      <c r="L20874" s="51"/>
      <c r="M20874" s="50"/>
      <c r="N20874" s="52"/>
      <c r="Y20874" s="50"/>
      <c r="AA20874" s="52"/>
      <c r="AL20874" s="50"/>
    </row>
    <row r="20875" spans="1:38" x14ac:dyDescent="0.3">
      <c r="A20875" s="65">
        <v>41933</v>
      </c>
      <c r="B20875" s="66" t="s">
        <v>1601</v>
      </c>
      <c r="C20875" s="67">
        <v>13.89</v>
      </c>
      <c r="D20875" s="67" t="str">
        <f t="shared" si="338"/>
        <v>S1zxcFS-自考B计划-EM</v>
      </c>
      <c r="E20875" s="58"/>
      <c r="L20875" s="51"/>
      <c r="M20875" s="50"/>
      <c r="N20875" s="52"/>
      <c r="Y20875" s="50"/>
      <c r="AA20875" s="52"/>
      <c r="AL20875" s="50"/>
    </row>
    <row r="20876" spans="1:38" x14ac:dyDescent="0.3">
      <c r="A20876" s="60">
        <v>41934</v>
      </c>
      <c r="B20876" s="61" t="s">
        <v>1601</v>
      </c>
      <c r="C20876" s="62">
        <v>25.99</v>
      </c>
      <c r="D20876" s="62" t="str">
        <f t="shared" si="338"/>
        <v>S1zxcFS-自考B计划-EM</v>
      </c>
      <c r="E20876" s="58"/>
      <c r="L20876" s="51"/>
      <c r="M20876" s="50"/>
      <c r="N20876" s="52"/>
      <c r="Y20876" s="50"/>
      <c r="AA20876" s="52"/>
      <c r="AL20876" s="50"/>
    </row>
    <row r="20877" spans="1:38" x14ac:dyDescent="0.3">
      <c r="A20877" s="65">
        <v>41935</v>
      </c>
      <c r="B20877" s="66" t="s">
        <v>1601</v>
      </c>
      <c r="C20877" s="67">
        <v>12.36</v>
      </c>
      <c r="D20877" s="67" t="str">
        <f t="shared" si="338"/>
        <v>S1zxcFS-自考B计划-EM</v>
      </c>
      <c r="E20877" s="58"/>
      <c r="L20877" s="51"/>
      <c r="M20877" s="50"/>
      <c r="N20877" s="52"/>
      <c r="Y20877" s="50"/>
      <c r="AA20877" s="52"/>
      <c r="AL20877" s="50"/>
    </row>
    <row r="20878" spans="1:38" x14ac:dyDescent="0.3">
      <c r="A20878" s="60">
        <v>41936</v>
      </c>
      <c r="B20878" s="61" t="s">
        <v>1601</v>
      </c>
      <c r="C20878" s="62">
        <v>18.47</v>
      </c>
      <c r="D20878" s="62" t="str">
        <f t="shared" si="338"/>
        <v>S1zxcFS-自考B计划-EM</v>
      </c>
      <c r="E20878" s="58"/>
      <c r="L20878" s="51"/>
      <c r="M20878" s="50"/>
      <c r="N20878" s="52"/>
      <c r="Y20878" s="50"/>
      <c r="AA20878" s="52"/>
      <c r="AL20878" s="50"/>
    </row>
    <row r="20879" spans="1:38" x14ac:dyDescent="0.3">
      <c r="A20879" s="65">
        <v>41937</v>
      </c>
      <c r="B20879" s="66" t="s">
        <v>1601</v>
      </c>
      <c r="C20879" s="67">
        <v>0</v>
      </c>
      <c r="D20879" s="67" t="str">
        <f t="shared" si="338"/>
        <v>S1zxcFS-自考B计划-EM</v>
      </c>
      <c r="E20879" s="58"/>
      <c r="L20879" s="51"/>
      <c r="M20879" s="50"/>
      <c r="N20879" s="52"/>
      <c r="Y20879" s="50"/>
      <c r="AA20879" s="52"/>
      <c r="AL20879" s="50"/>
    </row>
    <row r="20880" spans="1:38" x14ac:dyDescent="0.3">
      <c r="A20880" s="60">
        <v>41939</v>
      </c>
      <c r="B20880" s="61" t="s">
        <v>1601</v>
      </c>
      <c r="C20880" s="62">
        <v>18.79</v>
      </c>
      <c r="D20880" s="62" t="str">
        <f t="shared" si="338"/>
        <v>S1zxcFS-自考B计划-EM</v>
      </c>
      <c r="E20880" s="58"/>
      <c r="L20880" s="51"/>
      <c r="M20880" s="50"/>
      <c r="N20880" s="52"/>
      <c r="Y20880" s="50"/>
      <c r="AA20880" s="52"/>
      <c r="AL20880" s="50"/>
    </row>
    <row r="20881" spans="1:38" x14ac:dyDescent="0.3">
      <c r="A20881" s="65">
        <v>41940</v>
      </c>
      <c r="B20881" s="66" t="s">
        <v>1601</v>
      </c>
      <c r="C20881" s="67">
        <v>4.9000000000000004</v>
      </c>
      <c r="D20881" s="67" t="str">
        <f t="shared" si="338"/>
        <v>S1zxcFS-自考B计划-EM</v>
      </c>
      <c r="E20881" s="58"/>
      <c r="L20881" s="51"/>
      <c r="M20881" s="50"/>
      <c r="N20881" s="52"/>
      <c r="Y20881" s="50"/>
      <c r="AA20881" s="52"/>
      <c r="AL20881" s="50"/>
    </row>
    <row r="20882" spans="1:38" x14ac:dyDescent="0.3">
      <c r="A20882" s="60">
        <v>41941</v>
      </c>
      <c r="B20882" s="61" t="s">
        <v>1601</v>
      </c>
      <c r="C20882" s="62">
        <v>22.01</v>
      </c>
      <c r="D20882" s="62" t="str">
        <f t="shared" si="338"/>
        <v>S1zxcFS-自考B计划-EM</v>
      </c>
      <c r="E20882" s="58"/>
      <c r="L20882" s="51"/>
      <c r="M20882" s="50"/>
      <c r="N20882" s="52"/>
      <c r="Y20882" s="50"/>
      <c r="AA20882" s="52"/>
      <c r="AL20882" s="50"/>
    </row>
    <row r="20883" spans="1:38" x14ac:dyDescent="0.3">
      <c r="A20883" s="65">
        <v>41942</v>
      </c>
      <c r="B20883" s="66" t="s">
        <v>1601</v>
      </c>
      <c r="C20883" s="67">
        <v>5.68</v>
      </c>
      <c r="D20883" s="67" t="str">
        <f t="shared" si="338"/>
        <v>S1zxcFS-自考B计划-EM</v>
      </c>
      <c r="E20883" s="58"/>
      <c r="L20883" s="51"/>
      <c r="M20883" s="50"/>
      <c r="N20883" s="52"/>
      <c r="Y20883" s="50"/>
      <c r="AA20883" s="52"/>
      <c r="AL20883" s="50"/>
    </row>
    <row r="20884" spans="1:38" x14ac:dyDescent="0.3">
      <c r="A20884" s="60">
        <v>41943</v>
      </c>
      <c r="B20884" s="61" t="s">
        <v>1601</v>
      </c>
      <c r="C20884" s="62">
        <v>1.05</v>
      </c>
      <c r="D20884" s="62" t="str">
        <f t="shared" si="338"/>
        <v>S1zxcFS-自考B计划-EM</v>
      </c>
      <c r="E20884" s="58"/>
      <c r="L20884" s="51"/>
      <c r="M20884" s="50"/>
      <c r="N20884" s="52"/>
      <c r="Y20884" s="50"/>
      <c r="AA20884" s="52"/>
      <c r="AL20884" s="50"/>
    </row>
    <row r="20885" spans="1:38" x14ac:dyDescent="0.3">
      <c r="A20885" s="65">
        <v>41913</v>
      </c>
      <c r="B20885" s="66" t="s">
        <v>1602</v>
      </c>
      <c r="C20885" s="67">
        <v>7.03</v>
      </c>
      <c r="D20885" s="67" t="str">
        <f t="shared" si="338"/>
        <v>S1zxcFS-自考B计划-PM</v>
      </c>
      <c r="E20885" s="58"/>
      <c r="L20885" s="51"/>
      <c r="M20885" s="50"/>
      <c r="N20885" s="52"/>
      <c r="Y20885" s="50"/>
      <c r="AA20885" s="52"/>
      <c r="AL20885" s="50"/>
    </row>
    <row r="20886" spans="1:38" x14ac:dyDescent="0.3">
      <c r="A20886" s="60">
        <v>41914</v>
      </c>
      <c r="B20886" s="61" t="s">
        <v>1602</v>
      </c>
      <c r="C20886" s="62">
        <v>0</v>
      </c>
      <c r="D20886" s="62" t="str">
        <f t="shared" si="338"/>
        <v>S1zxcFS-自考B计划-PM</v>
      </c>
      <c r="E20886" s="58"/>
      <c r="L20886" s="51"/>
      <c r="M20886" s="50"/>
      <c r="N20886" s="52"/>
      <c r="Y20886" s="50"/>
      <c r="AA20886" s="52"/>
      <c r="AL20886" s="50"/>
    </row>
    <row r="20887" spans="1:38" x14ac:dyDescent="0.3">
      <c r="A20887" s="65">
        <v>41915</v>
      </c>
      <c r="B20887" s="66" t="s">
        <v>1602</v>
      </c>
      <c r="C20887" s="67">
        <v>5.87</v>
      </c>
      <c r="D20887" s="67" t="str">
        <f t="shared" si="338"/>
        <v>S1zxcFS-自考B计划-PM</v>
      </c>
      <c r="E20887" s="58"/>
      <c r="L20887" s="51"/>
      <c r="M20887" s="50"/>
      <c r="N20887" s="52"/>
      <c r="Y20887" s="50"/>
      <c r="AA20887" s="52"/>
      <c r="AL20887" s="50"/>
    </row>
    <row r="20888" spans="1:38" x14ac:dyDescent="0.3">
      <c r="A20888" s="60">
        <v>41916</v>
      </c>
      <c r="B20888" s="61" t="s">
        <v>1602</v>
      </c>
      <c r="C20888" s="62">
        <v>5.46</v>
      </c>
      <c r="D20888" s="62" t="str">
        <f t="shared" si="338"/>
        <v>S1zxcFS-自考B计划-PM</v>
      </c>
      <c r="E20888" s="58"/>
      <c r="L20888" s="51"/>
      <c r="M20888" s="50"/>
      <c r="N20888" s="52"/>
      <c r="Y20888" s="50"/>
      <c r="AA20888" s="52"/>
      <c r="AL20888" s="50"/>
    </row>
    <row r="20889" spans="1:38" x14ac:dyDescent="0.3">
      <c r="A20889" s="65">
        <v>41917</v>
      </c>
      <c r="B20889" s="66" t="s">
        <v>1602</v>
      </c>
      <c r="C20889" s="67">
        <v>7.54</v>
      </c>
      <c r="D20889" s="67" t="str">
        <f t="shared" si="338"/>
        <v>S1zxcFS-自考B计划-PM</v>
      </c>
      <c r="E20889" s="58"/>
      <c r="L20889" s="51"/>
      <c r="M20889" s="50"/>
      <c r="N20889" s="52"/>
      <c r="Y20889" s="50"/>
      <c r="AA20889" s="52"/>
      <c r="AL20889" s="50"/>
    </row>
    <row r="20890" spans="1:38" x14ac:dyDescent="0.3">
      <c r="A20890" s="60">
        <v>41918</v>
      </c>
      <c r="B20890" s="61" t="s">
        <v>1602</v>
      </c>
      <c r="C20890" s="62">
        <v>40.06</v>
      </c>
      <c r="D20890" s="62" t="str">
        <f t="shared" si="338"/>
        <v>S1zxcFS-自考B计划-PM</v>
      </c>
      <c r="E20890" s="58"/>
      <c r="L20890" s="51"/>
      <c r="M20890" s="50"/>
      <c r="N20890" s="52"/>
      <c r="Y20890" s="50"/>
      <c r="AA20890" s="52"/>
      <c r="AL20890" s="50"/>
    </row>
    <row r="20891" spans="1:38" x14ac:dyDescent="0.3">
      <c r="A20891" s="65">
        <v>41919</v>
      </c>
      <c r="B20891" s="66" t="s">
        <v>1602</v>
      </c>
      <c r="C20891" s="67">
        <v>14.45</v>
      </c>
      <c r="D20891" s="67" t="str">
        <f t="shared" si="338"/>
        <v>S1zxcFS-自考B计划-PM</v>
      </c>
      <c r="E20891" s="58"/>
      <c r="L20891" s="51"/>
      <c r="M20891" s="50"/>
      <c r="N20891" s="52"/>
      <c r="Y20891" s="50"/>
      <c r="AA20891" s="52"/>
      <c r="AL20891" s="50"/>
    </row>
    <row r="20892" spans="1:38" x14ac:dyDescent="0.3">
      <c r="A20892" s="60">
        <v>41920</v>
      </c>
      <c r="B20892" s="61" t="s">
        <v>1602</v>
      </c>
      <c r="C20892" s="62">
        <v>23.99</v>
      </c>
      <c r="D20892" s="62" t="str">
        <f t="shared" si="338"/>
        <v>S1zxcFS-自考B计划-PM</v>
      </c>
      <c r="E20892" s="58"/>
      <c r="L20892" s="51"/>
      <c r="M20892" s="50"/>
      <c r="N20892" s="52"/>
      <c r="Y20892" s="50"/>
      <c r="AA20892" s="52"/>
      <c r="AL20892" s="50"/>
    </row>
    <row r="20893" spans="1:38" x14ac:dyDescent="0.3">
      <c r="A20893" s="65">
        <v>41921</v>
      </c>
      <c r="B20893" s="66" t="s">
        <v>1602</v>
      </c>
      <c r="C20893" s="67">
        <v>13.15</v>
      </c>
      <c r="D20893" s="67" t="str">
        <f t="shared" si="338"/>
        <v>S1zxcFS-自考B计划-PM</v>
      </c>
      <c r="E20893" s="58"/>
      <c r="L20893" s="51"/>
      <c r="M20893" s="50"/>
      <c r="N20893" s="52"/>
      <c r="Y20893" s="50"/>
      <c r="AA20893" s="52"/>
      <c r="AL20893" s="50"/>
    </row>
    <row r="20894" spans="1:38" x14ac:dyDescent="0.3">
      <c r="A20894" s="60">
        <v>41922</v>
      </c>
      <c r="B20894" s="61" t="s">
        <v>1602</v>
      </c>
      <c r="C20894" s="62">
        <v>19.43</v>
      </c>
      <c r="D20894" s="62" t="str">
        <f t="shared" si="338"/>
        <v>S1zxcFS-自考B计划-PM</v>
      </c>
      <c r="E20894" s="58"/>
      <c r="L20894" s="51"/>
      <c r="M20894" s="50"/>
      <c r="N20894" s="52"/>
      <c r="Y20894" s="50"/>
      <c r="AA20894" s="52"/>
      <c r="AL20894" s="50"/>
    </row>
    <row r="20895" spans="1:38" x14ac:dyDescent="0.3">
      <c r="A20895" s="65">
        <v>41923</v>
      </c>
      <c r="B20895" s="66" t="s">
        <v>1602</v>
      </c>
      <c r="C20895" s="67">
        <v>17.28</v>
      </c>
      <c r="D20895" s="67" t="str">
        <f t="shared" si="338"/>
        <v>S1zxcFS-自考B计划-PM</v>
      </c>
      <c r="E20895" s="58"/>
      <c r="L20895" s="51"/>
      <c r="M20895" s="50"/>
      <c r="N20895" s="52"/>
      <c r="Y20895" s="50"/>
      <c r="AA20895" s="52"/>
      <c r="AL20895" s="50"/>
    </row>
    <row r="20896" spans="1:38" x14ac:dyDescent="0.3">
      <c r="A20896" s="60">
        <v>41924</v>
      </c>
      <c r="B20896" s="61" t="s">
        <v>1602</v>
      </c>
      <c r="C20896" s="62">
        <v>5.57</v>
      </c>
      <c r="D20896" s="62" t="str">
        <f t="shared" si="338"/>
        <v>S1zxcFS-自考B计划-PM</v>
      </c>
      <c r="E20896" s="58"/>
      <c r="L20896" s="51"/>
      <c r="M20896" s="50"/>
      <c r="N20896" s="52"/>
      <c r="Y20896" s="50"/>
      <c r="AA20896" s="52"/>
      <c r="AL20896" s="50"/>
    </row>
    <row r="20897" spans="1:38" x14ac:dyDescent="0.3">
      <c r="A20897" s="65">
        <v>41925</v>
      </c>
      <c r="B20897" s="66" t="s">
        <v>1602</v>
      </c>
      <c r="C20897" s="67">
        <v>25.17</v>
      </c>
      <c r="D20897" s="67" t="str">
        <f t="shared" si="338"/>
        <v>S1zxcFS-自考B计划-PM</v>
      </c>
      <c r="E20897" s="58"/>
      <c r="L20897" s="51"/>
      <c r="M20897" s="50"/>
      <c r="N20897" s="52"/>
      <c r="Y20897" s="50"/>
      <c r="AA20897" s="52"/>
      <c r="AL20897" s="50"/>
    </row>
    <row r="20898" spans="1:38" x14ac:dyDescent="0.3">
      <c r="A20898" s="60">
        <v>41926</v>
      </c>
      <c r="B20898" s="61" t="s">
        <v>1602</v>
      </c>
      <c r="C20898" s="62">
        <v>22.72</v>
      </c>
      <c r="D20898" s="62" t="str">
        <f t="shared" si="338"/>
        <v>S1zxcFS-自考B计划-PM</v>
      </c>
      <c r="E20898" s="58"/>
      <c r="L20898" s="51"/>
      <c r="M20898" s="50"/>
      <c r="N20898" s="52"/>
      <c r="Y20898" s="50"/>
      <c r="AA20898" s="52"/>
      <c r="AL20898" s="50"/>
    </row>
    <row r="20899" spans="1:38" x14ac:dyDescent="0.3">
      <c r="A20899" s="65">
        <v>41927</v>
      </c>
      <c r="B20899" s="66" t="s">
        <v>1602</v>
      </c>
      <c r="C20899" s="67">
        <v>25.25</v>
      </c>
      <c r="D20899" s="67" t="str">
        <f t="shared" si="338"/>
        <v>S1zxcFS-自考B计划-PM</v>
      </c>
      <c r="E20899" s="58"/>
      <c r="L20899" s="51"/>
      <c r="M20899" s="50"/>
      <c r="N20899" s="52"/>
      <c r="Y20899" s="50"/>
      <c r="AA20899" s="52"/>
      <c r="AL20899" s="50"/>
    </row>
    <row r="20900" spans="1:38" x14ac:dyDescent="0.3">
      <c r="A20900" s="60">
        <v>41928</v>
      </c>
      <c r="B20900" s="61" t="s">
        <v>1602</v>
      </c>
      <c r="C20900" s="62">
        <v>4.17</v>
      </c>
      <c r="D20900" s="62" t="str">
        <f t="shared" si="338"/>
        <v>S1zxcFS-自考B计划-PM</v>
      </c>
      <c r="E20900" s="58"/>
      <c r="L20900" s="51"/>
      <c r="M20900" s="50"/>
      <c r="N20900" s="52"/>
      <c r="Y20900" s="50"/>
      <c r="AA20900" s="52"/>
      <c r="AL20900" s="50"/>
    </row>
    <row r="20901" spans="1:38" x14ac:dyDescent="0.3">
      <c r="A20901" s="65">
        <v>41929</v>
      </c>
      <c r="B20901" s="66" t="s">
        <v>1602</v>
      </c>
      <c r="C20901" s="67">
        <v>7.62</v>
      </c>
      <c r="D20901" s="67" t="str">
        <f t="shared" si="338"/>
        <v>S1zxcFS-自考B计划-PM</v>
      </c>
      <c r="E20901" s="58"/>
      <c r="L20901" s="51"/>
      <c r="M20901" s="50"/>
      <c r="N20901" s="52"/>
      <c r="Y20901" s="50"/>
      <c r="AA20901" s="52"/>
      <c r="AL20901" s="50"/>
    </row>
    <row r="20902" spans="1:38" x14ac:dyDescent="0.3">
      <c r="A20902" s="60">
        <v>41930</v>
      </c>
      <c r="B20902" s="61" t="s">
        <v>1602</v>
      </c>
      <c r="C20902" s="62">
        <v>0</v>
      </c>
      <c r="D20902" s="62" t="str">
        <f t="shared" si="338"/>
        <v>S1zxcFS-自考B计划-PM</v>
      </c>
      <c r="E20902" s="58"/>
      <c r="L20902" s="51"/>
      <c r="M20902" s="50"/>
      <c r="N20902" s="52"/>
      <c r="Y20902" s="50"/>
      <c r="AA20902" s="52"/>
      <c r="AL20902" s="50"/>
    </row>
    <row r="20903" spans="1:38" x14ac:dyDescent="0.3">
      <c r="A20903" s="65">
        <v>41931</v>
      </c>
      <c r="B20903" s="66" t="s">
        <v>1602</v>
      </c>
      <c r="C20903" s="67">
        <v>8.77</v>
      </c>
      <c r="D20903" s="67" t="str">
        <f t="shared" si="338"/>
        <v>S1zxcFS-自考B计划-PM</v>
      </c>
      <c r="E20903" s="58"/>
      <c r="L20903" s="51"/>
      <c r="M20903" s="50"/>
      <c r="N20903" s="52"/>
      <c r="Y20903" s="50"/>
      <c r="AA20903" s="52"/>
      <c r="AL20903" s="50"/>
    </row>
    <row r="20904" spans="1:38" x14ac:dyDescent="0.3">
      <c r="A20904" s="60">
        <v>41932</v>
      </c>
      <c r="B20904" s="61" t="s">
        <v>1602</v>
      </c>
      <c r="C20904" s="62">
        <v>4.29</v>
      </c>
      <c r="D20904" s="62" t="str">
        <f t="shared" si="338"/>
        <v>S1zxcFS-自考B计划-PM</v>
      </c>
      <c r="E20904" s="58"/>
      <c r="L20904" s="51"/>
      <c r="M20904" s="50"/>
      <c r="N20904" s="52"/>
      <c r="Y20904" s="50"/>
      <c r="AA20904" s="52"/>
      <c r="AL20904" s="50"/>
    </row>
    <row r="20905" spans="1:38" x14ac:dyDescent="0.3">
      <c r="A20905" s="65">
        <v>41933</v>
      </c>
      <c r="B20905" s="66" t="s">
        <v>1602</v>
      </c>
      <c r="C20905" s="67">
        <v>50.35</v>
      </c>
      <c r="D20905" s="67" t="str">
        <f t="shared" si="338"/>
        <v>S1zxcFS-自考B计划-PM</v>
      </c>
      <c r="E20905" s="58"/>
      <c r="L20905" s="51"/>
      <c r="M20905" s="50"/>
      <c r="N20905" s="52"/>
      <c r="Y20905" s="50"/>
      <c r="AA20905" s="52"/>
      <c r="AL20905" s="50"/>
    </row>
    <row r="20906" spans="1:38" x14ac:dyDescent="0.3">
      <c r="A20906" s="60">
        <v>41934</v>
      </c>
      <c r="B20906" s="61" t="s">
        <v>1602</v>
      </c>
      <c r="C20906" s="62">
        <v>18.41</v>
      </c>
      <c r="D20906" s="62" t="str">
        <f t="shared" si="338"/>
        <v>S1zxcFS-自考B计划-PM</v>
      </c>
      <c r="E20906" s="58"/>
      <c r="L20906" s="51"/>
      <c r="M20906" s="50"/>
      <c r="N20906" s="52"/>
      <c r="Y20906" s="50"/>
      <c r="AA20906" s="52"/>
      <c r="AL20906" s="50"/>
    </row>
    <row r="20907" spans="1:38" x14ac:dyDescent="0.3">
      <c r="A20907" s="65">
        <v>41935</v>
      </c>
      <c r="B20907" s="66" t="s">
        <v>1602</v>
      </c>
      <c r="C20907" s="67">
        <v>10.84</v>
      </c>
      <c r="D20907" s="67" t="str">
        <f t="shared" si="338"/>
        <v>S1zxcFS-自考B计划-PM</v>
      </c>
      <c r="E20907" s="58"/>
      <c r="L20907" s="51"/>
      <c r="M20907" s="50"/>
      <c r="N20907" s="52"/>
      <c r="Y20907" s="50"/>
      <c r="AA20907" s="52"/>
      <c r="AL20907" s="50"/>
    </row>
    <row r="20908" spans="1:38" x14ac:dyDescent="0.3">
      <c r="A20908" s="60">
        <v>41936</v>
      </c>
      <c r="B20908" s="61" t="s">
        <v>1602</v>
      </c>
      <c r="C20908" s="62">
        <v>9.18</v>
      </c>
      <c r="D20908" s="62" t="str">
        <f t="shared" si="338"/>
        <v>S1zxcFS-自考B计划-PM</v>
      </c>
      <c r="E20908" s="58"/>
      <c r="L20908" s="51"/>
      <c r="M20908" s="50"/>
      <c r="N20908" s="52"/>
      <c r="Y20908" s="50"/>
      <c r="AA20908" s="52"/>
      <c r="AL20908" s="50"/>
    </row>
    <row r="20909" spans="1:38" x14ac:dyDescent="0.3">
      <c r="A20909" s="65">
        <v>41937</v>
      </c>
      <c r="B20909" s="66" t="s">
        <v>1602</v>
      </c>
      <c r="C20909" s="67">
        <v>11.73</v>
      </c>
      <c r="D20909" s="67" t="str">
        <f t="shared" si="338"/>
        <v>S1zxcFS-自考B计划-PM</v>
      </c>
      <c r="E20909" s="58"/>
      <c r="L20909" s="51"/>
      <c r="M20909" s="50"/>
      <c r="N20909" s="52"/>
      <c r="Y20909" s="50"/>
      <c r="AA20909" s="52"/>
      <c r="AL20909" s="50"/>
    </row>
    <row r="20910" spans="1:38" x14ac:dyDescent="0.3">
      <c r="A20910" s="60">
        <v>41939</v>
      </c>
      <c r="B20910" s="61" t="s">
        <v>1602</v>
      </c>
      <c r="C20910" s="62">
        <v>7.07</v>
      </c>
      <c r="D20910" s="62" t="str">
        <f t="shared" si="338"/>
        <v>S1zxcFS-自考B计划-PM</v>
      </c>
      <c r="E20910" s="58"/>
      <c r="L20910" s="51"/>
      <c r="M20910" s="50"/>
      <c r="N20910" s="52"/>
      <c r="Y20910" s="50"/>
      <c r="AA20910" s="52"/>
      <c r="AL20910" s="50"/>
    </row>
    <row r="20911" spans="1:38" x14ac:dyDescent="0.3">
      <c r="A20911" s="65">
        <v>41940</v>
      </c>
      <c r="B20911" s="66" t="s">
        <v>1602</v>
      </c>
      <c r="C20911" s="67">
        <v>18.12</v>
      </c>
      <c r="D20911" s="67" t="str">
        <f t="shared" si="338"/>
        <v>S1zxcFS-自考B计划-PM</v>
      </c>
      <c r="E20911" s="58"/>
      <c r="L20911" s="51"/>
      <c r="M20911" s="50"/>
      <c r="N20911" s="52"/>
      <c r="Y20911" s="50"/>
      <c r="AA20911" s="52"/>
      <c r="AL20911" s="50"/>
    </row>
    <row r="20912" spans="1:38" x14ac:dyDescent="0.3">
      <c r="A20912" s="60">
        <v>41941</v>
      </c>
      <c r="B20912" s="61" t="s">
        <v>1602</v>
      </c>
      <c r="C20912" s="62">
        <v>14.43</v>
      </c>
      <c r="D20912" s="62" t="str">
        <f t="shared" si="338"/>
        <v>S1zxcFS-自考B计划-PM</v>
      </c>
      <c r="E20912" s="58"/>
      <c r="L20912" s="51"/>
      <c r="M20912" s="50"/>
      <c r="N20912" s="52"/>
      <c r="Y20912" s="50"/>
      <c r="AA20912" s="52"/>
      <c r="AL20912" s="50"/>
    </row>
    <row r="20913" spans="1:38" x14ac:dyDescent="0.3">
      <c r="A20913" s="65">
        <v>41942</v>
      </c>
      <c r="B20913" s="66" t="s">
        <v>1602</v>
      </c>
      <c r="C20913" s="67">
        <v>21.72</v>
      </c>
      <c r="D20913" s="67" t="str">
        <f t="shared" si="338"/>
        <v>S1zxcFS-自考B计划-PM</v>
      </c>
      <c r="E20913" s="58"/>
      <c r="L20913" s="51"/>
      <c r="M20913" s="50"/>
      <c r="N20913" s="52"/>
      <c r="Y20913" s="50"/>
      <c r="AA20913" s="52"/>
      <c r="AL20913" s="50"/>
    </row>
    <row r="20914" spans="1:38" x14ac:dyDescent="0.3">
      <c r="A20914" s="60">
        <v>41943</v>
      </c>
      <c r="B20914" s="61" t="s">
        <v>1602</v>
      </c>
      <c r="C20914" s="62">
        <v>15.42</v>
      </c>
      <c r="D20914" s="62" t="str">
        <f t="shared" si="338"/>
        <v>S1zxcFS-自考B计划-PM</v>
      </c>
      <c r="E20914" s="58"/>
      <c r="L20914" s="51"/>
      <c r="M20914" s="50"/>
      <c r="N20914" s="52"/>
      <c r="Y20914" s="50"/>
      <c r="AA20914" s="52"/>
      <c r="AL20914" s="50"/>
    </row>
    <row r="20915" spans="1:38" x14ac:dyDescent="0.3">
      <c r="A20915" s="65">
        <v>41913</v>
      </c>
      <c r="B20915" s="66" t="s">
        <v>1603</v>
      </c>
      <c r="C20915" s="67">
        <v>4.95</v>
      </c>
      <c r="D20915" s="67" t="str">
        <f t="shared" si="338"/>
        <v>S1zxcFS-自考C计划-EM</v>
      </c>
      <c r="E20915" s="58"/>
      <c r="L20915" s="51"/>
      <c r="M20915" s="50"/>
      <c r="N20915" s="52"/>
      <c r="Y20915" s="50"/>
      <c r="AA20915" s="52"/>
      <c r="AL20915" s="50"/>
    </row>
    <row r="20916" spans="1:38" x14ac:dyDescent="0.3">
      <c r="A20916" s="60">
        <v>41914</v>
      </c>
      <c r="B20916" s="61" t="s">
        <v>1603</v>
      </c>
      <c r="C20916" s="62">
        <v>0</v>
      </c>
      <c r="D20916" s="62" t="str">
        <f t="shared" si="338"/>
        <v>S1zxcFS-自考C计划-EM</v>
      </c>
      <c r="E20916" s="58"/>
      <c r="L20916" s="51"/>
      <c r="M20916" s="50"/>
      <c r="N20916" s="52"/>
      <c r="Y20916" s="50"/>
      <c r="AA20916" s="52"/>
      <c r="AL20916" s="50"/>
    </row>
    <row r="20917" spans="1:38" x14ac:dyDescent="0.3">
      <c r="A20917" s="65">
        <v>41915</v>
      </c>
      <c r="B20917" s="66" t="s">
        <v>1603</v>
      </c>
      <c r="C20917" s="67">
        <v>0</v>
      </c>
      <c r="D20917" s="67" t="str">
        <f t="shared" si="338"/>
        <v>S1zxcFS-自考C计划-EM</v>
      </c>
      <c r="E20917" s="58"/>
      <c r="L20917" s="51"/>
      <c r="M20917" s="50"/>
      <c r="N20917" s="52"/>
      <c r="Y20917" s="50"/>
      <c r="AA20917" s="52"/>
      <c r="AL20917" s="50"/>
    </row>
    <row r="20918" spans="1:38" x14ac:dyDescent="0.3">
      <c r="A20918" s="60">
        <v>41916</v>
      </c>
      <c r="B20918" s="61" t="s">
        <v>1603</v>
      </c>
      <c r="C20918" s="62">
        <v>1.35</v>
      </c>
      <c r="D20918" s="62" t="str">
        <f t="shared" si="338"/>
        <v>S1zxcFS-自考C计划-EM</v>
      </c>
      <c r="E20918" s="58"/>
      <c r="L20918" s="51"/>
      <c r="M20918" s="50"/>
      <c r="N20918" s="52"/>
      <c r="Y20918" s="50"/>
      <c r="AA20918" s="52"/>
      <c r="AL20918" s="50"/>
    </row>
    <row r="20919" spans="1:38" x14ac:dyDescent="0.3">
      <c r="A20919" s="65">
        <v>41917</v>
      </c>
      <c r="B20919" s="66" t="s">
        <v>1603</v>
      </c>
      <c r="C20919" s="67">
        <v>0</v>
      </c>
      <c r="D20919" s="67" t="str">
        <f t="shared" si="338"/>
        <v>S1zxcFS-自考C计划-EM</v>
      </c>
      <c r="E20919" s="58"/>
      <c r="L20919" s="51"/>
      <c r="M20919" s="50"/>
      <c r="N20919" s="52"/>
      <c r="Y20919" s="50"/>
      <c r="AA20919" s="52"/>
      <c r="AL20919" s="50"/>
    </row>
    <row r="20920" spans="1:38" x14ac:dyDescent="0.3">
      <c r="A20920" s="60">
        <v>41918</v>
      </c>
      <c r="B20920" s="61" t="s">
        <v>1603</v>
      </c>
      <c r="C20920" s="62">
        <v>0</v>
      </c>
      <c r="D20920" s="62" t="str">
        <f t="shared" si="338"/>
        <v>S1zxcFS-自考C计划-EM</v>
      </c>
      <c r="E20920" s="58"/>
      <c r="L20920" s="51"/>
      <c r="M20920" s="50"/>
      <c r="N20920" s="52"/>
      <c r="Y20920" s="50"/>
      <c r="AA20920" s="52"/>
      <c r="AL20920" s="50"/>
    </row>
    <row r="20921" spans="1:38" x14ac:dyDescent="0.3">
      <c r="A20921" s="65">
        <v>41919</v>
      </c>
      <c r="B20921" s="66" t="s">
        <v>1603</v>
      </c>
      <c r="C20921" s="67">
        <v>3.23</v>
      </c>
      <c r="D20921" s="67" t="str">
        <f t="shared" si="338"/>
        <v>S1zxcFS-自考C计划-EM</v>
      </c>
      <c r="E20921" s="58"/>
      <c r="L20921" s="51"/>
      <c r="M20921" s="50"/>
      <c r="N20921" s="52"/>
      <c r="Y20921" s="50"/>
      <c r="AA20921" s="52"/>
      <c r="AL20921" s="50"/>
    </row>
    <row r="20922" spans="1:38" x14ac:dyDescent="0.3">
      <c r="A20922" s="60">
        <v>41920</v>
      </c>
      <c r="B20922" s="61" t="s">
        <v>1603</v>
      </c>
      <c r="C20922" s="62">
        <v>3.29</v>
      </c>
      <c r="D20922" s="62" t="str">
        <f t="shared" si="338"/>
        <v>S1zxcFS-自考C计划-EM</v>
      </c>
      <c r="E20922" s="58"/>
      <c r="L20922" s="51"/>
      <c r="M20922" s="50"/>
      <c r="N20922" s="52"/>
      <c r="Y20922" s="50"/>
      <c r="AA20922" s="52"/>
      <c r="AL20922" s="50"/>
    </row>
    <row r="20923" spans="1:38" x14ac:dyDescent="0.3">
      <c r="A20923" s="65">
        <v>41921</v>
      </c>
      <c r="B20923" s="66" t="s">
        <v>1603</v>
      </c>
      <c r="C20923" s="67">
        <v>5.48</v>
      </c>
      <c r="D20923" s="67" t="str">
        <f t="shared" si="338"/>
        <v>S1zxcFS-自考C计划-EM</v>
      </c>
      <c r="E20923" s="58"/>
      <c r="L20923" s="51"/>
      <c r="M20923" s="50"/>
      <c r="N20923" s="52"/>
      <c r="Y20923" s="50"/>
      <c r="AA20923" s="52"/>
      <c r="AL20923" s="50"/>
    </row>
    <row r="20924" spans="1:38" x14ac:dyDescent="0.3">
      <c r="A20924" s="60">
        <v>41922</v>
      </c>
      <c r="B20924" s="61" t="s">
        <v>1603</v>
      </c>
      <c r="C20924" s="62">
        <v>1.92</v>
      </c>
      <c r="D20924" s="62" t="str">
        <f t="shared" si="338"/>
        <v>S1zxcFS-自考C计划-EM</v>
      </c>
      <c r="E20924" s="58"/>
      <c r="L20924" s="51"/>
      <c r="M20924" s="50"/>
      <c r="N20924" s="52"/>
      <c r="Y20924" s="50"/>
      <c r="AA20924" s="52"/>
      <c r="AL20924" s="50"/>
    </row>
    <row r="20925" spans="1:38" x14ac:dyDescent="0.3">
      <c r="A20925" s="65">
        <v>41923</v>
      </c>
      <c r="B20925" s="66" t="s">
        <v>1603</v>
      </c>
      <c r="C20925" s="67">
        <v>4.24</v>
      </c>
      <c r="D20925" s="67" t="str">
        <f t="shared" si="338"/>
        <v>S1zxcFS-自考C计划-EM</v>
      </c>
      <c r="E20925" s="58"/>
      <c r="L20925" s="51"/>
      <c r="M20925" s="50"/>
      <c r="N20925" s="52"/>
      <c r="Y20925" s="50"/>
      <c r="AA20925" s="52"/>
      <c r="AL20925" s="50"/>
    </row>
    <row r="20926" spans="1:38" x14ac:dyDescent="0.3">
      <c r="A20926" s="60">
        <v>41924</v>
      </c>
      <c r="B20926" s="61" t="s">
        <v>1603</v>
      </c>
      <c r="C20926" s="62">
        <v>0</v>
      </c>
      <c r="D20926" s="62" t="str">
        <f t="shared" si="338"/>
        <v>S1zxcFS-自考C计划-EM</v>
      </c>
      <c r="E20926" s="58"/>
      <c r="L20926" s="51"/>
      <c r="M20926" s="50"/>
      <c r="N20926" s="52"/>
      <c r="Y20926" s="50"/>
      <c r="AA20926" s="52"/>
      <c r="AL20926" s="50"/>
    </row>
    <row r="20927" spans="1:38" x14ac:dyDescent="0.3">
      <c r="A20927" s="65">
        <v>41925</v>
      </c>
      <c r="B20927" s="66" t="s">
        <v>1603</v>
      </c>
      <c r="C20927" s="67">
        <v>6.35</v>
      </c>
      <c r="D20927" s="67" t="str">
        <f t="shared" si="338"/>
        <v>S1zxcFS-自考C计划-EM</v>
      </c>
      <c r="E20927" s="58"/>
      <c r="L20927" s="51"/>
      <c r="M20927" s="50"/>
      <c r="N20927" s="52"/>
      <c r="Y20927" s="50"/>
      <c r="AA20927" s="52"/>
      <c r="AL20927" s="50"/>
    </row>
    <row r="20928" spans="1:38" x14ac:dyDescent="0.3">
      <c r="A20928" s="60">
        <v>41926</v>
      </c>
      <c r="B20928" s="61" t="s">
        <v>1603</v>
      </c>
      <c r="C20928" s="62">
        <v>4</v>
      </c>
      <c r="D20928" s="62" t="str">
        <f t="shared" si="338"/>
        <v>S1zxcFS-自考C计划-EM</v>
      </c>
      <c r="E20928" s="58"/>
      <c r="L20928" s="51"/>
      <c r="M20928" s="50"/>
      <c r="N20928" s="52"/>
      <c r="Y20928" s="50"/>
      <c r="AA20928" s="52"/>
      <c r="AL20928" s="50"/>
    </row>
    <row r="20929" spans="1:38" x14ac:dyDescent="0.3">
      <c r="A20929" s="65">
        <v>41927</v>
      </c>
      <c r="B20929" s="66" t="s">
        <v>1603</v>
      </c>
      <c r="C20929" s="67">
        <v>13.98</v>
      </c>
      <c r="D20929" s="67" t="str">
        <f t="shared" si="338"/>
        <v>S1zxcFS-自考C计划-EM</v>
      </c>
      <c r="E20929" s="58"/>
      <c r="L20929" s="51"/>
      <c r="M20929" s="50"/>
      <c r="N20929" s="52"/>
      <c r="Y20929" s="50"/>
      <c r="AA20929" s="52"/>
      <c r="AL20929" s="50"/>
    </row>
    <row r="20930" spans="1:38" x14ac:dyDescent="0.3">
      <c r="A20930" s="60">
        <v>41928</v>
      </c>
      <c r="B20930" s="61" t="s">
        <v>1603</v>
      </c>
      <c r="C20930" s="62">
        <v>4.43</v>
      </c>
      <c r="D20930" s="62" t="str">
        <f t="shared" si="338"/>
        <v>S1zxcFS-自考C计划-EM</v>
      </c>
      <c r="E20930" s="58"/>
      <c r="L20930" s="51"/>
      <c r="M20930" s="50"/>
      <c r="N20930" s="52"/>
      <c r="Y20930" s="50"/>
      <c r="AA20930" s="52"/>
      <c r="AL20930" s="50"/>
    </row>
    <row r="20931" spans="1:38" x14ac:dyDescent="0.3">
      <c r="A20931" s="65">
        <v>41929</v>
      </c>
      <c r="B20931" s="66" t="s">
        <v>1603</v>
      </c>
      <c r="C20931" s="67">
        <v>2.31</v>
      </c>
      <c r="D20931" s="67" t="str">
        <f t="shared" si="338"/>
        <v>S1zxcFS-自考C计划-EM</v>
      </c>
      <c r="E20931" s="58"/>
      <c r="L20931" s="51"/>
      <c r="M20931" s="50"/>
      <c r="N20931" s="52"/>
      <c r="Y20931" s="50"/>
      <c r="AA20931" s="52"/>
      <c r="AL20931" s="50"/>
    </row>
    <row r="20932" spans="1:38" x14ac:dyDescent="0.3">
      <c r="A20932" s="60">
        <v>41930</v>
      </c>
      <c r="B20932" s="61" t="s">
        <v>1603</v>
      </c>
      <c r="C20932" s="62">
        <v>0</v>
      </c>
      <c r="D20932" s="62" t="str">
        <f t="shared" si="338"/>
        <v>S1zxcFS-自考C计划-EM</v>
      </c>
      <c r="E20932" s="58"/>
      <c r="L20932" s="51"/>
      <c r="M20932" s="50"/>
      <c r="N20932" s="52"/>
      <c r="Y20932" s="50"/>
      <c r="AA20932" s="52"/>
      <c r="AL20932" s="50"/>
    </row>
    <row r="20933" spans="1:38" x14ac:dyDescent="0.3">
      <c r="A20933" s="65">
        <v>41931</v>
      </c>
      <c r="B20933" s="66" t="s">
        <v>1603</v>
      </c>
      <c r="C20933" s="67">
        <v>0.3</v>
      </c>
      <c r="D20933" s="67" t="str">
        <f t="shared" si="338"/>
        <v>S1zxcFS-自考C计划-EM</v>
      </c>
      <c r="E20933" s="58"/>
      <c r="L20933" s="51"/>
      <c r="M20933" s="50"/>
      <c r="N20933" s="52"/>
      <c r="Y20933" s="50"/>
      <c r="AA20933" s="52"/>
      <c r="AL20933" s="50"/>
    </row>
    <row r="20934" spans="1:38" x14ac:dyDescent="0.3">
      <c r="A20934" s="60">
        <v>41932</v>
      </c>
      <c r="B20934" s="61" t="s">
        <v>1603</v>
      </c>
      <c r="C20934" s="62">
        <v>0</v>
      </c>
      <c r="D20934" s="62" t="str">
        <f t="shared" ref="D20934:D20997" si="339">LEFT(B20934,2)&amp;"zxc"&amp;MID(B20934,4,100)</f>
        <v>S1zxcFS-自考C计划-EM</v>
      </c>
      <c r="E20934" s="58"/>
      <c r="L20934" s="51"/>
      <c r="M20934" s="50"/>
      <c r="N20934" s="52"/>
      <c r="Y20934" s="50"/>
      <c r="AA20934" s="52"/>
      <c r="AL20934" s="50"/>
    </row>
    <row r="20935" spans="1:38" x14ac:dyDescent="0.3">
      <c r="A20935" s="65">
        <v>41933</v>
      </c>
      <c r="B20935" s="66" t="s">
        <v>1603</v>
      </c>
      <c r="C20935" s="67">
        <v>1.22</v>
      </c>
      <c r="D20935" s="67" t="str">
        <f t="shared" si="339"/>
        <v>S1zxcFS-自考C计划-EM</v>
      </c>
      <c r="E20935" s="58"/>
      <c r="L20935" s="51"/>
      <c r="M20935" s="50"/>
      <c r="N20935" s="52"/>
      <c r="Y20935" s="50"/>
      <c r="AA20935" s="52"/>
      <c r="AL20935" s="50"/>
    </row>
    <row r="20936" spans="1:38" x14ac:dyDescent="0.3">
      <c r="A20936" s="60">
        <v>41934</v>
      </c>
      <c r="B20936" s="61" t="s">
        <v>1603</v>
      </c>
      <c r="C20936" s="62">
        <v>0</v>
      </c>
      <c r="D20936" s="62" t="str">
        <f t="shared" si="339"/>
        <v>S1zxcFS-自考C计划-EM</v>
      </c>
      <c r="E20936" s="58"/>
      <c r="L20936" s="51"/>
      <c r="M20936" s="50"/>
      <c r="N20936" s="52"/>
      <c r="Y20936" s="50"/>
      <c r="AA20936" s="52"/>
      <c r="AL20936" s="50"/>
    </row>
    <row r="20937" spans="1:38" x14ac:dyDescent="0.3">
      <c r="A20937" s="65">
        <v>41935</v>
      </c>
      <c r="B20937" s="66" t="s">
        <v>1603</v>
      </c>
      <c r="C20937" s="67">
        <v>7.25</v>
      </c>
      <c r="D20937" s="67" t="str">
        <f t="shared" si="339"/>
        <v>S1zxcFS-自考C计划-EM</v>
      </c>
      <c r="E20937" s="58"/>
      <c r="L20937" s="51"/>
      <c r="M20937" s="50"/>
      <c r="N20937" s="52"/>
      <c r="Y20937" s="50"/>
      <c r="AA20937" s="52"/>
      <c r="AL20937" s="50"/>
    </row>
    <row r="20938" spans="1:38" x14ac:dyDescent="0.3">
      <c r="A20938" s="60">
        <v>41936</v>
      </c>
      <c r="B20938" s="61" t="s">
        <v>1603</v>
      </c>
      <c r="C20938" s="62">
        <v>1.59</v>
      </c>
      <c r="D20938" s="62" t="str">
        <f t="shared" si="339"/>
        <v>S1zxcFS-自考C计划-EM</v>
      </c>
      <c r="E20938" s="58"/>
      <c r="L20938" s="51"/>
      <c r="M20938" s="50"/>
      <c r="N20938" s="52"/>
      <c r="Y20938" s="50"/>
      <c r="AA20938" s="52"/>
      <c r="AL20938" s="50"/>
    </row>
    <row r="20939" spans="1:38" x14ac:dyDescent="0.3">
      <c r="A20939" s="65">
        <v>41937</v>
      </c>
      <c r="B20939" s="66" t="s">
        <v>1603</v>
      </c>
      <c r="C20939" s="67">
        <v>0</v>
      </c>
      <c r="D20939" s="67" t="str">
        <f t="shared" si="339"/>
        <v>S1zxcFS-自考C计划-EM</v>
      </c>
      <c r="E20939" s="58"/>
      <c r="L20939" s="51"/>
      <c r="M20939" s="50"/>
      <c r="N20939" s="52"/>
      <c r="Y20939" s="50"/>
      <c r="AA20939" s="52"/>
      <c r="AL20939" s="50"/>
    </row>
    <row r="20940" spans="1:38" x14ac:dyDescent="0.3">
      <c r="A20940" s="60">
        <v>41939</v>
      </c>
      <c r="B20940" s="61" t="s">
        <v>1603</v>
      </c>
      <c r="C20940" s="62">
        <v>0</v>
      </c>
      <c r="D20940" s="62" t="str">
        <f t="shared" si="339"/>
        <v>S1zxcFS-自考C计划-EM</v>
      </c>
      <c r="E20940" s="58"/>
      <c r="L20940" s="51"/>
      <c r="M20940" s="50"/>
      <c r="N20940" s="52"/>
      <c r="Y20940" s="50"/>
      <c r="AA20940" s="52"/>
      <c r="AL20940" s="50"/>
    </row>
    <row r="20941" spans="1:38" x14ac:dyDescent="0.3">
      <c r="A20941" s="65">
        <v>41940</v>
      </c>
      <c r="B20941" s="66" t="s">
        <v>1603</v>
      </c>
      <c r="C20941" s="67">
        <v>0</v>
      </c>
      <c r="D20941" s="67" t="str">
        <f t="shared" si="339"/>
        <v>S1zxcFS-自考C计划-EM</v>
      </c>
      <c r="E20941" s="58"/>
      <c r="L20941" s="51"/>
      <c r="M20941" s="50"/>
      <c r="N20941" s="52"/>
      <c r="Y20941" s="50"/>
      <c r="AA20941" s="52"/>
      <c r="AL20941" s="50"/>
    </row>
    <row r="20942" spans="1:38" x14ac:dyDescent="0.3">
      <c r="A20942" s="60">
        <v>41941</v>
      </c>
      <c r="B20942" s="61" t="s">
        <v>1603</v>
      </c>
      <c r="C20942" s="62">
        <v>0</v>
      </c>
      <c r="D20942" s="62" t="str">
        <f t="shared" si="339"/>
        <v>S1zxcFS-自考C计划-EM</v>
      </c>
      <c r="E20942" s="58"/>
      <c r="L20942" s="51"/>
      <c r="M20942" s="50"/>
      <c r="N20942" s="52"/>
      <c r="Y20942" s="50"/>
      <c r="AA20942" s="52"/>
      <c r="AL20942" s="50"/>
    </row>
    <row r="20943" spans="1:38" x14ac:dyDescent="0.3">
      <c r="A20943" s="65">
        <v>41942</v>
      </c>
      <c r="B20943" s="66" t="s">
        <v>1603</v>
      </c>
      <c r="C20943" s="67">
        <v>1.1599999999999999</v>
      </c>
      <c r="D20943" s="67" t="str">
        <f t="shared" si="339"/>
        <v>S1zxcFS-自考C计划-EM</v>
      </c>
      <c r="E20943" s="58"/>
      <c r="L20943" s="51"/>
      <c r="M20943" s="50"/>
      <c r="N20943" s="52"/>
      <c r="Y20943" s="50"/>
      <c r="AA20943" s="52"/>
      <c r="AL20943" s="50"/>
    </row>
    <row r="20944" spans="1:38" x14ac:dyDescent="0.3">
      <c r="A20944" s="60">
        <v>41943</v>
      </c>
      <c r="B20944" s="61" t="s">
        <v>1603</v>
      </c>
      <c r="C20944" s="62">
        <v>2.25</v>
      </c>
      <c r="D20944" s="62" t="str">
        <f t="shared" si="339"/>
        <v>S1zxcFS-自考C计划-EM</v>
      </c>
      <c r="E20944" s="58"/>
      <c r="L20944" s="51"/>
      <c r="M20944" s="50"/>
      <c r="N20944" s="52"/>
      <c r="Y20944" s="50"/>
      <c r="AA20944" s="52"/>
      <c r="AL20944" s="50"/>
    </row>
    <row r="20945" spans="1:38" x14ac:dyDescent="0.3">
      <c r="A20945" s="65">
        <v>41913</v>
      </c>
      <c r="B20945" s="66" t="s">
        <v>1604</v>
      </c>
      <c r="C20945" s="67">
        <v>1.04</v>
      </c>
      <c r="D20945" s="67" t="str">
        <f t="shared" si="339"/>
        <v>S1zxcFS-自考C计划-PM</v>
      </c>
      <c r="E20945" s="58"/>
      <c r="L20945" s="51"/>
      <c r="M20945" s="50"/>
      <c r="N20945" s="52"/>
      <c r="Y20945" s="50"/>
      <c r="AA20945" s="52"/>
      <c r="AL20945" s="50"/>
    </row>
    <row r="20946" spans="1:38" x14ac:dyDescent="0.3">
      <c r="A20946" s="60">
        <v>41914</v>
      </c>
      <c r="B20946" s="61" t="s">
        <v>1604</v>
      </c>
      <c r="C20946" s="62">
        <v>1.49</v>
      </c>
      <c r="D20946" s="62" t="str">
        <f t="shared" si="339"/>
        <v>S1zxcFS-自考C计划-PM</v>
      </c>
      <c r="E20946" s="58"/>
      <c r="L20946" s="51"/>
      <c r="M20946" s="50"/>
      <c r="N20946" s="52"/>
      <c r="Y20946" s="50"/>
      <c r="AA20946" s="52"/>
      <c r="AL20946" s="50"/>
    </row>
    <row r="20947" spans="1:38" x14ac:dyDescent="0.3">
      <c r="A20947" s="65">
        <v>41915</v>
      </c>
      <c r="B20947" s="66" t="s">
        <v>1604</v>
      </c>
      <c r="C20947" s="67">
        <v>1.17</v>
      </c>
      <c r="D20947" s="67" t="str">
        <f t="shared" si="339"/>
        <v>S1zxcFS-自考C计划-PM</v>
      </c>
      <c r="E20947" s="58"/>
      <c r="L20947" s="51"/>
      <c r="M20947" s="50"/>
      <c r="N20947" s="52"/>
      <c r="Y20947" s="50"/>
      <c r="AA20947" s="52"/>
      <c r="AL20947" s="50"/>
    </row>
    <row r="20948" spans="1:38" x14ac:dyDescent="0.3">
      <c r="A20948" s="60">
        <v>41916</v>
      </c>
      <c r="B20948" s="61" t="s">
        <v>1604</v>
      </c>
      <c r="C20948" s="62">
        <v>1.34</v>
      </c>
      <c r="D20948" s="62" t="str">
        <f t="shared" si="339"/>
        <v>S1zxcFS-自考C计划-PM</v>
      </c>
      <c r="E20948" s="58"/>
      <c r="L20948" s="51"/>
      <c r="M20948" s="50"/>
      <c r="N20948" s="52"/>
      <c r="Y20948" s="50"/>
      <c r="AA20948" s="52"/>
      <c r="AL20948" s="50"/>
    </row>
    <row r="20949" spans="1:38" x14ac:dyDescent="0.3">
      <c r="A20949" s="65">
        <v>41917</v>
      </c>
      <c r="B20949" s="66" t="s">
        <v>1604</v>
      </c>
      <c r="C20949" s="67">
        <v>1.22</v>
      </c>
      <c r="D20949" s="67" t="str">
        <f t="shared" si="339"/>
        <v>S1zxcFS-自考C计划-PM</v>
      </c>
      <c r="E20949" s="58"/>
      <c r="L20949" s="51"/>
      <c r="M20949" s="50"/>
      <c r="N20949" s="52"/>
      <c r="Y20949" s="50"/>
      <c r="AA20949" s="52"/>
      <c r="AL20949" s="50"/>
    </row>
    <row r="20950" spans="1:38" x14ac:dyDescent="0.3">
      <c r="A20950" s="60">
        <v>41918</v>
      </c>
      <c r="B20950" s="61" t="s">
        <v>1604</v>
      </c>
      <c r="C20950" s="62">
        <v>0</v>
      </c>
      <c r="D20950" s="62" t="str">
        <f t="shared" si="339"/>
        <v>S1zxcFS-自考C计划-PM</v>
      </c>
      <c r="E20950" s="58"/>
      <c r="L20950" s="51"/>
      <c r="M20950" s="50"/>
      <c r="N20950" s="52"/>
      <c r="Y20950" s="50"/>
      <c r="AA20950" s="52"/>
      <c r="AL20950" s="50"/>
    </row>
    <row r="20951" spans="1:38" x14ac:dyDescent="0.3">
      <c r="A20951" s="65">
        <v>41919</v>
      </c>
      <c r="B20951" s="66" t="s">
        <v>1604</v>
      </c>
      <c r="C20951" s="67">
        <v>1.5</v>
      </c>
      <c r="D20951" s="67" t="str">
        <f t="shared" si="339"/>
        <v>S1zxcFS-自考C计划-PM</v>
      </c>
      <c r="E20951" s="58"/>
      <c r="L20951" s="51"/>
      <c r="M20951" s="50"/>
      <c r="N20951" s="52"/>
      <c r="Y20951" s="50"/>
      <c r="AA20951" s="52"/>
      <c r="AL20951" s="50"/>
    </row>
    <row r="20952" spans="1:38" x14ac:dyDescent="0.3">
      <c r="A20952" s="60">
        <v>41920</v>
      </c>
      <c r="B20952" s="61" t="s">
        <v>1604</v>
      </c>
      <c r="C20952" s="62">
        <v>2.72</v>
      </c>
      <c r="D20952" s="62" t="str">
        <f t="shared" si="339"/>
        <v>S1zxcFS-自考C计划-PM</v>
      </c>
      <c r="E20952" s="58"/>
      <c r="L20952" s="51"/>
      <c r="M20952" s="50"/>
      <c r="N20952" s="52"/>
      <c r="Y20952" s="50"/>
      <c r="AA20952" s="52"/>
      <c r="AL20952" s="50"/>
    </row>
    <row r="20953" spans="1:38" x14ac:dyDescent="0.3">
      <c r="A20953" s="65">
        <v>41921</v>
      </c>
      <c r="B20953" s="66" t="s">
        <v>1604</v>
      </c>
      <c r="C20953" s="67">
        <v>1.0900000000000001</v>
      </c>
      <c r="D20953" s="67" t="str">
        <f t="shared" si="339"/>
        <v>S1zxcFS-自考C计划-PM</v>
      </c>
      <c r="E20953" s="58"/>
      <c r="L20953" s="51"/>
      <c r="M20953" s="50"/>
      <c r="N20953" s="52"/>
      <c r="Y20953" s="50"/>
      <c r="AA20953" s="52"/>
      <c r="AL20953" s="50"/>
    </row>
    <row r="20954" spans="1:38" x14ac:dyDescent="0.3">
      <c r="A20954" s="60">
        <v>41922</v>
      </c>
      <c r="B20954" s="61" t="s">
        <v>1604</v>
      </c>
      <c r="C20954" s="62">
        <v>0.28000000000000003</v>
      </c>
      <c r="D20954" s="62" t="str">
        <f t="shared" si="339"/>
        <v>S1zxcFS-自考C计划-PM</v>
      </c>
      <c r="E20954" s="58"/>
      <c r="L20954" s="51"/>
      <c r="M20954" s="50"/>
      <c r="N20954" s="52"/>
      <c r="Y20954" s="50"/>
      <c r="AA20954" s="52"/>
      <c r="AL20954" s="50"/>
    </row>
    <row r="20955" spans="1:38" x14ac:dyDescent="0.3">
      <c r="A20955" s="65">
        <v>41923</v>
      </c>
      <c r="B20955" s="66" t="s">
        <v>1604</v>
      </c>
      <c r="C20955" s="67">
        <v>0</v>
      </c>
      <c r="D20955" s="67" t="str">
        <f t="shared" si="339"/>
        <v>S1zxcFS-自考C计划-PM</v>
      </c>
      <c r="E20955" s="58"/>
      <c r="L20955" s="51"/>
      <c r="M20955" s="50"/>
      <c r="N20955" s="52"/>
      <c r="Y20955" s="50"/>
      <c r="AA20955" s="52"/>
      <c r="AL20955" s="50"/>
    </row>
    <row r="20956" spans="1:38" x14ac:dyDescent="0.3">
      <c r="A20956" s="60">
        <v>41924</v>
      </c>
      <c r="B20956" s="61" t="s">
        <v>1604</v>
      </c>
      <c r="C20956" s="62">
        <v>0</v>
      </c>
      <c r="D20956" s="62" t="str">
        <f t="shared" si="339"/>
        <v>S1zxcFS-自考C计划-PM</v>
      </c>
      <c r="E20956" s="58"/>
      <c r="L20956" s="51"/>
      <c r="M20956" s="50"/>
      <c r="N20956" s="52"/>
      <c r="Y20956" s="50"/>
      <c r="AA20956" s="52"/>
      <c r="AL20956" s="50"/>
    </row>
    <row r="20957" spans="1:38" x14ac:dyDescent="0.3">
      <c r="A20957" s="65">
        <v>41925</v>
      </c>
      <c r="B20957" s="66" t="s">
        <v>1604</v>
      </c>
      <c r="C20957" s="67">
        <v>1.54</v>
      </c>
      <c r="D20957" s="67" t="str">
        <f t="shared" si="339"/>
        <v>S1zxcFS-自考C计划-PM</v>
      </c>
      <c r="E20957" s="58"/>
      <c r="L20957" s="51"/>
      <c r="M20957" s="50"/>
      <c r="N20957" s="52"/>
      <c r="Y20957" s="50"/>
      <c r="AA20957" s="52"/>
      <c r="AL20957" s="50"/>
    </row>
    <row r="20958" spans="1:38" x14ac:dyDescent="0.3">
      <c r="A20958" s="60">
        <v>41926</v>
      </c>
      <c r="B20958" s="61" t="s">
        <v>1604</v>
      </c>
      <c r="C20958" s="62">
        <v>0.45</v>
      </c>
      <c r="D20958" s="62" t="str">
        <f t="shared" si="339"/>
        <v>S1zxcFS-自考C计划-PM</v>
      </c>
      <c r="E20958" s="58"/>
      <c r="L20958" s="51"/>
      <c r="M20958" s="50"/>
      <c r="N20958" s="52"/>
      <c r="Y20958" s="50"/>
      <c r="AA20958" s="52"/>
      <c r="AL20958" s="50"/>
    </row>
    <row r="20959" spans="1:38" x14ac:dyDescent="0.3">
      <c r="A20959" s="65">
        <v>41927</v>
      </c>
      <c r="B20959" s="66" t="s">
        <v>1604</v>
      </c>
      <c r="C20959" s="67">
        <v>0</v>
      </c>
      <c r="D20959" s="67" t="str">
        <f t="shared" si="339"/>
        <v>S1zxcFS-自考C计划-PM</v>
      </c>
      <c r="E20959" s="58"/>
      <c r="L20959" s="51"/>
      <c r="M20959" s="50"/>
      <c r="N20959" s="52"/>
      <c r="Y20959" s="50"/>
      <c r="AA20959" s="52"/>
      <c r="AL20959" s="50"/>
    </row>
    <row r="20960" spans="1:38" x14ac:dyDescent="0.3">
      <c r="A20960" s="60">
        <v>41928</v>
      </c>
      <c r="B20960" s="61" t="s">
        <v>1604</v>
      </c>
      <c r="C20960" s="62">
        <v>0</v>
      </c>
      <c r="D20960" s="62" t="str">
        <f t="shared" si="339"/>
        <v>S1zxcFS-自考C计划-PM</v>
      </c>
      <c r="E20960" s="58"/>
      <c r="L20960" s="51"/>
      <c r="M20960" s="50"/>
      <c r="N20960" s="52"/>
      <c r="Y20960" s="50"/>
      <c r="AA20960" s="52"/>
      <c r="AL20960" s="50"/>
    </row>
    <row r="20961" spans="1:38" x14ac:dyDescent="0.3">
      <c r="A20961" s="65">
        <v>41929</v>
      </c>
      <c r="B20961" s="66" t="s">
        <v>1604</v>
      </c>
      <c r="C20961" s="67">
        <v>1.1599999999999999</v>
      </c>
      <c r="D20961" s="67" t="str">
        <f t="shared" si="339"/>
        <v>S1zxcFS-自考C计划-PM</v>
      </c>
      <c r="E20961" s="58"/>
      <c r="L20961" s="51"/>
      <c r="M20961" s="50"/>
      <c r="N20961" s="52"/>
      <c r="Y20961" s="50"/>
      <c r="AA20961" s="52"/>
      <c r="AL20961" s="50"/>
    </row>
    <row r="20962" spans="1:38" x14ac:dyDescent="0.3">
      <c r="A20962" s="60">
        <v>41930</v>
      </c>
      <c r="B20962" s="61" t="s">
        <v>1604</v>
      </c>
      <c r="C20962" s="62">
        <v>24.45</v>
      </c>
      <c r="D20962" s="62" t="str">
        <f t="shared" si="339"/>
        <v>S1zxcFS-自考C计划-PM</v>
      </c>
      <c r="E20962" s="58"/>
      <c r="L20962" s="51"/>
      <c r="M20962" s="50"/>
      <c r="N20962" s="52"/>
      <c r="Y20962" s="50"/>
      <c r="AA20962" s="52"/>
      <c r="AL20962" s="50"/>
    </row>
    <row r="20963" spans="1:38" x14ac:dyDescent="0.3">
      <c r="A20963" s="65">
        <v>41931</v>
      </c>
      <c r="B20963" s="66" t="s">
        <v>1604</v>
      </c>
      <c r="C20963" s="67">
        <v>0</v>
      </c>
      <c r="D20963" s="67" t="str">
        <f t="shared" si="339"/>
        <v>S1zxcFS-自考C计划-PM</v>
      </c>
      <c r="E20963" s="58"/>
      <c r="L20963" s="51"/>
      <c r="M20963" s="50"/>
      <c r="N20963" s="52"/>
      <c r="Y20963" s="50"/>
      <c r="AA20963" s="52"/>
      <c r="AL20963" s="50"/>
    </row>
    <row r="20964" spans="1:38" x14ac:dyDescent="0.3">
      <c r="A20964" s="60">
        <v>41932</v>
      </c>
      <c r="B20964" s="61" t="s">
        <v>1604</v>
      </c>
      <c r="C20964" s="62">
        <v>0.7</v>
      </c>
      <c r="D20964" s="62" t="str">
        <f t="shared" si="339"/>
        <v>S1zxcFS-自考C计划-PM</v>
      </c>
      <c r="E20964" s="58"/>
      <c r="L20964" s="51"/>
      <c r="M20964" s="50"/>
      <c r="N20964" s="52"/>
      <c r="Y20964" s="50"/>
      <c r="AA20964" s="52"/>
      <c r="AL20964" s="50"/>
    </row>
    <row r="20965" spans="1:38" x14ac:dyDescent="0.3">
      <c r="A20965" s="65">
        <v>41933</v>
      </c>
      <c r="B20965" s="66" t="s">
        <v>1604</v>
      </c>
      <c r="C20965" s="67">
        <v>2.21</v>
      </c>
      <c r="D20965" s="67" t="str">
        <f t="shared" si="339"/>
        <v>S1zxcFS-自考C计划-PM</v>
      </c>
      <c r="E20965" s="58"/>
      <c r="L20965" s="51"/>
      <c r="M20965" s="50"/>
      <c r="N20965" s="52"/>
      <c r="Y20965" s="50"/>
      <c r="AA20965" s="52"/>
      <c r="AL20965" s="50"/>
    </row>
    <row r="20966" spans="1:38" x14ac:dyDescent="0.3">
      <c r="A20966" s="60">
        <v>41934</v>
      </c>
      <c r="B20966" s="61" t="s">
        <v>1604</v>
      </c>
      <c r="C20966" s="62">
        <v>2.34</v>
      </c>
      <c r="D20966" s="62" t="str">
        <f t="shared" si="339"/>
        <v>S1zxcFS-自考C计划-PM</v>
      </c>
      <c r="E20966" s="58"/>
      <c r="L20966" s="51"/>
      <c r="M20966" s="50"/>
      <c r="N20966" s="52"/>
      <c r="Y20966" s="50"/>
      <c r="AA20966" s="52"/>
      <c r="AL20966" s="50"/>
    </row>
    <row r="20967" spans="1:38" x14ac:dyDescent="0.3">
      <c r="A20967" s="65">
        <v>41935</v>
      </c>
      <c r="B20967" s="66" t="s">
        <v>1604</v>
      </c>
      <c r="C20967" s="67">
        <v>0</v>
      </c>
      <c r="D20967" s="67" t="str">
        <f t="shared" si="339"/>
        <v>S1zxcFS-自考C计划-PM</v>
      </c>
      <c r="E20967" s="58"/>
      <c r="L20967" s="51"/>
      <c r="M20967" s="50"/>
      <c r="N20967" s="52"/>
      <c r="Y20967" s="50"/>
      <c r="AA20967" s="52"/>
      <c r="AL20967" s="50"/>
    </row>
    <row r="20968" spans="1:38" x14ac:dyDescent="0.3">
      <c r="A20968" s="60">
        <v>41936</v>
      </c>
      <c r="B20968" s="61" t="s">
        <v>1604</v>
      </c>
      <c r="C20968" s="62">
        <v>7.33</v>
      </c>
      <c r="D20968" s="62" t="str">
        <f t="shared" si="339"/>
        <v>S1zxcFS-自考C计划-PM</v>
      </c>
      <c r="E20968" s="58"/>
      <c r="L20968" s="51"/>
      <c r="M20968" s="50"/>
      <c r="N20968" s="52"/>
      <c r="Y20968" s="50"/>
      <c r="AA20968" s="52"/>
      <c r="AL20968" s="50"/>
    </row>
    <row r="20969" spans="1:38" x14ac:dyDescent="0.3">
      <c r="A20969" s="65">
        <v>41937</v>
      </c>
      <c r="B20969" s="66" t="s">
        <v>1604</v>
      </c>
      <c r="C20969" s="67">
        <v>0</v>
      </c>
      <c r="D20969" s="67" t="str">
        <f t="shared" si="339"/>
        <v>S1zxcFS-自考C计划-PM</v>
      </c>
      <c r="E20969" s="58"/>
      <c r="L20969" s="51"/>
      <c r="M20969" s="50"/>
      <c r="N20969" s="52"/>
      <c r="Y20969" s="50"/>
      <c r="AA20969" s="52"/>
      <c r="AL20969" s="50"/>
    </row>
    <row r="20970" spans="1:38" x14ac:dyDescent="0.3">
      <c r="A20970" s="60">
        <v>41939</v>
      </c>
      <c r="B20970" s="61" t="s">
        <v>1604</v>
      </c>
      <c r="C20970" s="62">
        <v>1.27</v>
      </c>
      <c r="D20970" s="62" t="str">
        <f t="shared" si="339"/>
        <v>S1zxcFS-自考C计划-PM</v>
      </c>
      <c r="E20970" s="58"/>
      <c r="L20970" s="51"/>
      <c r="M20970" s="50"/>
      <c r="N20970" s="52"/>
      <c r="Y20970" s="50"/>
      <c r="AA20970" s="52"/>
      <c r="AL20970" s="50"/>
    </row>
    <row r="20971" spans="1:38" x14ac:dyDescent="0.3">
      <c r="A20971" s="65">
        <v>41940</v>
      </c>
      <c r="B20971" s="66" t="s">
        <v>1604</v>
      </c>
      <c r="C20971" s="67">
        <v>0</v>
      </c>
      <c r="D20971" s="67" t="str">
        <f t="shared" si="339"/>
        <v>S1zxcFS-自考C计划-PM</v>
      </c>
      <c r="E20971" s="58"/>
      <c r="L20971" s="51"/>
      <c r="M20971" s="50"/>
      <c r="N20971" s="52"/>
      <c r="Y20971" s="50"/>
      <c r="AA20971" s="52"/>
      <c r="AL20971" s="50"/>
    </row>
    <row r="20972" spans="1:38" x14ac:dyDescent="0.3">
      <c r="A20972" s="60">
        <v>41941</v>
      </c>
      <c r="B20972" s="61" t="s">
        <v>1604</v>
      </c>
      <c r="C20972" s="62">
        <v>0.92</v>
      </c>
      <c r="D20972" s="62" t="str">
        <f t="shared" si="339"/>
        <v>S1zxcFS-自考C计划-PM</v>
      </c>
      <c r="E20972" s="58"/>
      <c r="L20972" s="51"/>
      <c r="M20972" s="50"/>
      <c r="N20972" s="52"/>
      <c r="Y20972" s="50"/>
      <c r="AA20972" s="52"/>
      <c r="AL20972" s="50"/>
    </row>
    <row r="20973" spans="1:38" x14ac:dyDescent="0.3">
      <c r="A20973" s="65">
        <v>41942</v>
      </c>
      <c r="B20973" s="66" t="s">
        <v>1604</v>
      </c>
      <c r="C20973" s="67">
        <v>0</v>
      </c>
      <c r="D20973" s="67" t="str">
        <f t="shared" si="339"/>
        <v>S1zxcFS-自考C计划-PM</v>
      </c>
      <c r="E20973" s="58"/>
      <c r="L20973" s="51"/>
      <c r="M20973" s="50"/>
      <c r="N20973" s="52"/>
      <c r="Y20973" s="50"/>
      <c r="AA20973" s="52"/>
      <c r="AL20973" s="50"/>
    </row>
    <row r="20974" spans="1:38" x14ac:dyDescent="0.3">
      <c r="A20974" s="60">
        <v>41943</v>
      </c>
      <c r="B20974" s="61" t="s">
        <v>1604</v>
      </c>
      <c r="C20974" s="62">
        <v>0</v>
      </c>
      <c r="D20974" s="62" t="str">
        <f t="shared" si="339"/>
        <v>S1zxcFS-自考C计划-PM</v>
      </c>
      <c r="E20974" s="58"/>
      <c r="L20974" s="51"/>
      <c r="M20974" s="50"/>
      <c r="N20974" s="52"/>
      <c r="Y20974" s="50"/>
      <c r="AA20974" s="52"/>
      <c r="AL20974" s="50"/>
    </row>
    <row r="20975" spans="1:38" x14ac:dyDescent="0.3">
      <c r="A20975" s="65">
        <v>41927</v>
      </c>
      <c r="B20975" s="66" t="s">
        <v>1605</v>
      </c>
      <c r="C20975" s="67">
        <v>12.15</v>
      </c>
      <c r="D20975" s="67" t="str">
        <f t="shared" si="339"/>
        <v>S1zxcFS-自考成考计划-EM</v>
      </c>
      <c r="E20975" s="58"/>
      <c r="L20975" s="51"/>
      <c r="M20975" s="50"/>
      <c r="N20975" s="52"/>
      <c r="Y20975" s="50"/>
      <c r="AA20975" s="52"/>
      <c r="AL20975" s="50"/>
    </row>
    <row r="20976" spans="1:38" x14ac:dyDescent="0.3">
      <c r="A20976" s="60">
        <v>41928</v>
      </c>
      <c r="B20976" s="61" t="s">
        <v>1605</v>
      </c>
      <c r="C20976" s="62">
        <v>37.71</v>
      </c>
      <c r="D20976" s="62" t="str">
        <f t="shared" si="339"/>
        <v>S1zxcFS-自考成考计划-EM</v>
      </c>
      <c r="E20976" s="58"/>
      <c r="L20976" s="51"/>
      <c r="M20976" s="50"/>
      <c r="N20976" s="52"/>
      <c r="Y20976" s="50"/>
      <c r="AA20976" s="52"/>
      <c r="AL20976" s="50"/>
    </row>
    <row r="20977" spans="1:38" x14ac:dyDescent="0.3">
      <c r="A20977" s="65">
        <v>41929</v>
      </c>
      <c r="B20977" s="66" t="s">
        <v>1605</v>
      </c>
      <c r="C20977" s="67">
        <v>46.61</v>
      </c>
      <c r="D20977" s="67" t="str">
        <f t="shared" si="339"/>
        <v>S1zxcFS-自考成考计划-EM</v>
      </c>
      <c r="E20977" s="58"/>
      <c r="L20977" s="51"/>
      <c r="M20977" s="50"/>
      <c r="N20977" s="52"/>
      <c r="Y20977" s="50"/>
      <c r="AA20977" s="52"/>
      <c r="AL20977" s="50"/>
    </row>
    <row r="20978" spans="1:38" x14ac:dyDescent="0.3">
      <c r="A20978" s="60">
        <v>41930</v>
      </c>
      <c r="B20978" s="61" t="s">
        <v>1605</v>
      </c>
      <c r="C20978" s="62">
        <v>27.61</v>
      </c>
      <c r="D20978" s="62" t="str">
        <f t="shared" si="339"/>
        <v>S1zxcFS-自考成考计划-EM</v>
      </c>
      <c r="E20978" s="58"/>
      <c r="L20978" s="51"/>
      <c r="M20978" s="50"/>
      <c r="N20978" s="52"/>
      <c r="Y20978" s="50"/>
      <c r="AA20978" s="52"/>
      <c r="AL20978" s="50"/>
    </row>
    <row r="20979" spans="1:38" x14ac:dyDescent="0.3">
      <c r="A20979" s="65">
        <v>41931</v>
      </c>
      <c r="B20979" s="66" t="s">
        <v>1605</v>
      </c>
      <c r="C20979" s="67">
        <v>7.27</v>
      </c>
      <c r="D20979" s="67" t="str">
        <f t="shared" si="339"/>
        <v>S1zxcFS-自考成考计划-EM</v>
      </c>
      <c r="E20979" s="58"/>
      <c r="L20979" s="51"/>
      <c r="M20979" s="50"/>
      <c r="N20979" s="52"/>
      <c r="Y20979" s="50"/>
      <c r="AA20979" s="52"/>
      <c r="AL20979" s="50"/>
    </row>
    <row r="20980" spans="1:38" x14ac:dyDescent="0.3">
      <c r="A20980" s="60">
        <v>41932</v>
      </c>
      <c r="B20980" s="61" t="s">
        <v>1605</v>
      </c>
      <c r="C20980" s="62">
        <v>87.9</v>
      </c>
      <c r="D20980" s="62" t="str">
        <f t="shared" si="339"/>
        <v>S1zxcFS-自考成考计划-EM</v>
      </c>
      <c r="E20980" s="58"/>
      <c r="L20980" s="51"/>
      <c r="M20980" s="50"/>
      <c r="N20980" s="52"/>
      <c r="Y20980" s="50"/>
      <c r="AA20980" s="52"/>
      <c r="AL20980" s="50"/>
    </row>
    <row r="20981" spans="1:38" x14ac:dyDescent="0.3">
      <c r="A20981" s="65">
        <v>41933</v>
      </c>
      <c r="B20981" s="66" t="s">
        <v>1605</v>
      </c>
      <c r="C20981" s="67">
        <v>71.95</v>
      </c>
      <c r="D20981" s="67" t="str">
        <f t="shared" si="339"/>
        <v>S1zxcFS-自考成考计划-EM</v>
      </c>
      <c r="E20981" s="58"/>
      <c r="L20981" s="51"/>
      <c r="M20981" s="50"/>
      <c r="N20981" s="52"/>
      <c r="Y20981" s="50"/>
      <c r="AA20981" s="52"/>
      <c r="AL20981" s="50"/>
    </row>
    <row r="20982" spans="1:38" x14ac:dyDescent="0.3">
      <c r="A20982" s="60">
        <v>41934</v>
      </c>
      <c r="B20982" s="61" t="s">
        <v>1605</v>
      </c>
      <c r="C20982" s="62">
        <v>66.599999999999994</v>
      </c>
      <c r="D20982" s="62" t="str">
        <f t="shared" si="339"/>
        <v>S1zxcFS-自考成考计划-EM</v>
      </c>
      <c r="E20982" s="58"/>
      <c r="L20982" s="51"/>
      <c r="M20982" s="50"/>
      <c r="N20982" s="52"/>
      <c r="Y20982" s="50"/>
      <c r="AA20982" s="52"/>
      <c r="AL20982" s="50"/>
    </row>
    <row r="20983" spans="1:38" x14ac:dyDescent="0.3">
      <c r="A20983" s="65">
        <v>41935</v>
      </c>
      <c r="B20983" s="66" t="s">
        <v>1605</v>
      </c>
      <c r="C20983" s="67">
        <v>49.6</v>
      </c>
      <c r="D20983" s="67" t="str">
        <f t="shared" si="339"/>
        <v>S1zxcFS-自考成考计划-EM</v>
      </c>
      <c r="E20983" s="58"/>
      <c r="L20983" s="51"/>
      <c r="M20983" s="50"/>
      <c r="N20983" s="52"/>
      <c r="Y20983" s="50"/>
      <c r="AA20983" s="52"/>
      <c r="AL20983" s="50"/>
    </row>
    <row r="20984" spans="1:38" x14ac:dyDescent="0.3">
      <c r="A20984" s="60">
        <v>41936</v>
      </c>
      <c r="B20984" s="61" t="s">
        <v>1605</v>
      </c>
      <c r="C20984" s="62">
        <v>76.38</v>
      </c>
      <c r="D20984" s="62" t="str">
        <f t="shared" si="339"/>
        <v>S1zxcFS-自考成考计划-EM</v>
      </c>
      <c r="E20984" s="58"/>
      <c r="L20984" s="51"/>
      <c r="M20984" s="50"/>
      <c r="N20984" s="52"/>
      <c r="Y20984" s="50"/>
      <c r="AA20984" s="52"/>
      <c r="AL20984" s="50"/>
    </row>
    <row r="20985" spans="1:38" x14ac:dyDescent="0.3">
      <c r="A20985" s="65">
        <v>41937</v>
      </c>
      <c r="B20985" s="66" t="s">
        <v>1605</v>
      </c>
      <c r="C20985" s="67">
        <v>8.44</v>
      </c>
      <c r="D20985" s="67" t="str">
        <f t="shared" si="339"/>
        <v>S1zxcFS-自考成考计划-EM</v>
      </c>
      <c r="E20985" s="58"/>
      <c r="L20985" s="51"/>
      <c r="M20985" s="50"/>
      <c r="N20985" s="52"/>
      <c r="Y20985" s="50"/>
      <c r="AA20985" s="52"/>
      <c r="AL20985" s="50"/>
    </row>
    <row r="20986" spans="1:38" x14ac:dyDescent="0.3">
      <c r="A20986" s="60">
        <v>41939</v>
      </c>
      <c r="B20986" s="61" t="s">
        <v>1605</v>
      </c>
      <c r="C20986" s="62">
        <v>8.89</v>
      </c>
      <c r="D20986" s="62" t="str">
        <f t="shared" si="339"/>
        <v>S1zxcFS-自考成考计划-EM</v>
      </c>
      <c r="E20986" s="58"/>
      <c r="L20986" s="51"/>
      <c r="M20986" s="50"/>
      <c r="N20986" s="52"/>
      <c r="Y20986" s="50"/>
      <c r="AA20986" s="52"/>
      <c r="AL20986" s="50"/>
    </row>
    <row r="20987" spans="1:38" x14ac:dyDescent="0.3">
      <c r="A20987" s="65">
        <v>41940</v>
      </c>
      <c r="B20987" s="66" t="s">
        <v>1605</v>
      </c>
      <c r="C20987" s="67">
        <v>8.08</v>
      </c>
      <c r="D20987" s="67" t="str">
        <f t="shared" si="339"/>
        <v>S1zxcFS-自考成考计划-EM</v>
      </c>
      <c r="E20987" s="58"/>
      <c r="L20987" s="51"/>
      <c r="M20987" s="50"/>
      <c r="N20987" s="52"/>
      <c r="Y20987" s="50"/>
      <c r="AA20987" s="52"/>
      <c r="AL20987" s="50"/>
    </row>
    <row r="20988" spans="1:38" x14ac:dyDescent="0.3">
      <c r="A20988" s="60">
        <v>41941</v>
      </c>
      <c r="B20988" s="61" t="s">
        <v>1605</v>
      </c>
      <c r="C20988" s="62">
        <v>6.22</v>
      </c>
      <c r="D20988" s="62" t="str">
        <f t="shared" si="339"/>
        <v>S1zxcFS-自考成考计划-EM</v>
      </c>
      <c r="E20988" s="58"/>
      <c r="L20988" s="51"/>
      <c r="M20988" s="50"/>
      <c r="N20988" s="52"/>
      <c r="Y20988" s="50"/>
      <c r="AA20988" s="52"/>
      <c r="AL20988" s="50"/>
    </row>
    <row r="20989" spans="1:38" x14ac:dyDescent="0.3">
      <c r="A20989" s="65">
        <v>41942</v>
      </c>
      <c r="B20989" s="66" t="s">
        <v>1605</v>
      </c>
      <c r="C20989" s="67">
        <v>6.46</v>
      </c>
      <c r="D20989" s="67" t="str">
        <f t="shared" si="339"/>
        <v>S1zxcFS-自考成考计划-EM</v>
      </c>
      <c r="E20989" s="58"/>
      <c r="L20989" s="51"/>
      <c r="M20989" s="50"/>
      <c r="N20989" s="52"/>
      <c r="Y20989" s="50"/>
      <c r="AA20989" s="52"/>
      <c r="AL20989" s="50"/>
    </row>
    <row r="20990" spans="1:38" x14ac:dyDescent="0.3">
      <c r="A20990" s="60">
        <v>41943</v>
      </c>
      <c r="B20990" s="61" t="s">
        <v>1605</v>
      </c>
      <c r="C20990" s="62">
        <v>13.05</v>
      </c>
      <c r="D20990" s="62" t="str">
        <f t="shared" si="339"/>
        <v>S1zxcFS-自考成考计划-EM</v>
      </c>
      <c r="E20990" s="58"/>
      <c r="L20990" s="51"/>
      <c r="M20990" s="50"/>
      <c r="N20990" s="52"/>
      <c r="Y20990" s="50"/>
      <c r="AA20990" s="52"/>
      <c r="AL20990" s="50"/>
    </row>
    <row r="20991" spans="1:38" x14ac:dyDescent="0.3">
      <c r="A20991" s="65">
        <v>41927</v>
      </c>
      <c r="B20991" s="66" t="s">
        <v>1606</v>
      </c>
      <c r="C20991" s="67">
        <v>5.41</v>
      </c>
      <c r="D20991" s="67" t="str">
        <f t="shared" si="339"/>
        <v>S1zxcFS-自考成考计划-EM[已删除]</v>
      </c>
      <c r="E20991" s="58"/>
      <c r="L20991" s="51"/>
      <c r="M20991" s="50"/>
      <c r="N20991" s="52"/>
      <c r="Y20991" s="50"/>
      <c r="AA20991" s="52"/>
      <c r="AL20991" s="50"/>
    </row>
    <row r="20992" spans="1:38" x14ac:dyDescent="0.3">
      <c r="A20992" s="60">
        <v>41927</v>
      </c>
      <c r="B20992" s="61" t="s">
        <v>1607</v>
      </c>
      <c r="C20992" s="62">
        <v>23.66</v>
      </c>
      <c r="D20992" s="62" t="str">
        <f t="shared" si="339"/>
        <v>S1zxcFS-自考成考计划-PM</v>
      </c>
      <c r="E20992" s="58"/>
      <c r="L20992" s="51"/>
      <c r="M20992" s="50"/>
      <c r="N20992" s="52"/>
      <c r="Y20992" s="50"/>
      <c r="AA20992" s="52"/>
      <c r="AL20992" s="50"/>
    </row>
    <row r="20993" spans="1:38" x14ac:dyDescent="0.3">
      <c r="A20993" s="65">
        <v>41928</v>
      </c>
      <c r="B20993" s="66" t="s">
        <v>1607</v>
      </c>
      <c r="C20993" s="67">
        <v>59.24</v>
      </c>
      <c r="D20993" s="67" t="str">
        <f t="shared" si="339"/>
        <v>S1zxcFS-自考成考计划-PM</v>
      </c>
      <c r="E20993" s="58"/>
      <c r="L20993" s="51"/>
      <c r="M20993" s="50"/>
      <c r="N20993" s="52"/>
      <c r="Y20993" s="50"/>
      <c r="AA20993" s="52"/>
      <c r="AL20993" s="50"/>
    </row>
    <row r="20994" spans="1:38" x14ac:dyDescent="0.3">
      <c r="A20994" s="60">
        <v>41929</v>
      </c>
      <c r="B20994" s="61" t="s">
        <v>1607</v>
      </c>
      <c r="C20994" s="62">
        <v>59.82</v>
      </c>
      <c r="D20994" s="62" t="str">
        <f t="shared" si="339"/>
        <v>S1zxcFS-自考成考计划-PM</v>
      </c>
      <c r="E20994" s="58"/>
      <c r="L20994" s="51"/>
      <c r="M20994" s="50"/>
      <c r="N20994" s="52"/>
      <c r="Y20994" s="50"/>
      <c r="AA20994" s="52"/>
      <c r="AL20994" s="50"/>
    </row>
    <row r="20995" spans="1:38" x14ac:dyDescent="0.3">
      <c r="A20995" s="65">
        <v>41930</v>
      </c>
      <c r="B20995" s="66" t="s">
        <v>1607</v>
      </c>
      <c r="C20995" s="67">
        <v>15.52</v>
      </c>
      <c r="D20995" s="67" t="str">
        <f t="shared" si="339"/>
        <v>S1zxcFS-自考成考计划-PM</v>
      </c>
      <c r="E20995" s="58"/>
      <c r="L20995" s="51"/>
      <c r="M20995" s="50"/>
      <c r="N20995" s="52"/>
      <c r="Y20995" s="50"/>
      <c r="AA20995" s="52"/>
      <c r="AL20995" s="50"/>
    </row>
    <row r="20996" spans="1:38" x14ac:dyDescent="0.3">
      <c r="A20996" s="60">
        <v>41931</v>
      </c>
      <c r="B20996" s="61" t="s">
        <v>1607</v>
      </c>
      <c r="C20996" s="62">
        <v>9.1999999999999993</v>
      </c>
      <c r="D20996" s="62" t="str">
        <f t="shared" si="339"/>
        <v>S1zxcFS-自考成考计划-PM</v>
      </c>
      <c r="E20996" s="58"/>
      <c r="L20996" s="51"/>
      <c r="M20996" s="50"/>
      <c r="N20996" s="52"/>
      <c r="Y20996" s="50"/>
      <c r="AA20996" s="52"/>
      <c r="AL20996" s="50"/>
    </row>
    <row r="20997" spans="1:38" x14ac:dyDescent="0.3">
      <c r="A20997" s="65">
        <v>41932</v>
      </c>
      <c r="B20997" s="66" t="s">
        <v>1607</v>
      </c>
      <c r="C20997" s="67">
        <v>57.7</v>
      </c>
      <c r="D20997" s="67" t="str">
        <f t="shared" si="339"/>
        <v>S1zxcFS-自考成考计划-PM</v>
      </c>
      <c r="E20997" s="58"/>
      <c r="L20997" s="51"/>
      <c r="M20997" s="50"/>
      <c r="N20997" s="52"/>
      <c r="Y20997" s="50"/>
      <c r="AA20997" s="52"/>
      <c r="AL20997" s="50"/>
    </row>
    <row r="20998" spans="1:38" x14ac:dyDescent="0.3">
      <c r="A20998" s="60">
        <v>41933</v>
      </c>
      <c r="B20998" s="61" t="s">
        <v>1607</v>
      </c>
      <c r="C20998" s="62">
        <v>50.33</v>
      </c>
      <c r="D20998" s="62" t="str">
        <f t="shared" ref="D20998:D21061" si="340">LEFT(B20998,2)&amp;"zxc"&amp;MID(B20998,4,100)</f>
        <v>S1zxcFS-自考成考计划-PM</v>
      </c>
      <c r="E20998" s="58"/>
      <c r="L20998" s="51"/>
      <c r="M20998" s="50"/>
      <c r="N20998" s="52"/>
      <c r="Y20998" s="50"/>
      <c r="AA20998" s="52"/>
      <c r="AL20998" s="50"/>
    </row>
    <row r="20999" spans="1:38" x14ac:dyDescent="0.3">
      <c r="A20999" s="65">
        <v>41934</v>
      </c>
      <c r="B20999" s="66" t="s">
        <v>1607</v>
      </c>
      <c r="C20999" s="67">
        <v>62.18</v>
      </c>
      <c r="D20999" s="67" t="str">
        <f t="shared" si="340"/>
        <v>S1zxcFS-自考成考计划-PM</v>
      </c>
      <c r="E20999" s="58"/>
      <c r="L20999" s="51"/>
      <c r="M20999" s="50"/>
      <c r="N20999" s="52"/>
      <c r="Y20999" s="50"/>
      <c r="AA20999" s="52"/>
      <c r="AL20999" s="50"/>
    </row>
    <row r="21000" spans="1:38" x14ac:dyDescent="0.3">
      <c r="A21000" s="60">
        <v>41935</v>
      </c>
      <c r="B21000" s="61" t="s">
        <v>1607</v>
      </c>
      <c r="C21000" s="62">
        <v>64.56</v>
      </c>
      <c r="D21000" s="62" t="str">
        <f t="shared" si="340"/>
        <v>S1zxcFS-自考成考计划-PM</v>
      </c>
      <c r="E21000" s="58"/>
      <c r="L21000" s="51"/>
      <c r="M21000" s="50"/>
      <c r="N21000" s="52"/>
      <c r="Y21000" s="50"/>
      <c r="AA21000" s="52"/>
      <c r="AL21000" s="50"/>
    </row>
    <row r="21001" spans="1:38" x14ac:dyDescent="0.3">
      <c r="A21001" s="65">
        <v>41936</v>
      </c>
      <c r="B21001" s="66" t="s">
        <v>1607</v>
      </c>
      <c r="C21001" s="67">
        <v>117.34</v>
      </c>
      <c r="D21001" s="67" t="str">
        <f t="shared" si="340"/>
        <v>S1zxcFS-自考成考计划-PM</v>
      </c>
      <c r="E21001" s="58"/>
      <c r="L21001" s="51"/>
      <c r="M21001" s="50"/>
      <c r="N21001" s="52"/>
      <c r="Y21001" s="50"/>
      <c r="AA21001" s="52"/>
      <c r="AL21001" s="50"/>
    </row>
    <row r="21002" spans="1:38" x14ac:dyDescent="0.3">
      <c r="A21002" s="60">
        <v>41937</v>
      </c>
      <c r="B21002" s="61" t="s">
        <v>1607</v>
      </c>
      <c r="C21002" s="62">
        <v>18.54</v>
      </c>
      <c r="D21002" s="62" t="str">
        <f t="shared" si="340"/>
        <v>S1zxcFS-自考成考计划-PM</v>
      </c>
      <c r="E21002" s="58"/>
      <c r="L21002" s="51"/>
      <c r="M21002" s="50"/>
      <c r="N21002" s="52"/>
      <c r="Y21002" s="50"/>
      <c r="AA21002" s="52"/>
      <c r="AL21002" s="50"/>
    </row>
    <row r="21003" spans="1:38" x14ac:dyDescent="0.3">
      <c r="A21003" s="65">
        <v>41939</v>
      </c>
      <c r="B21003" s="66" t="s">
        <v>1607</v>
      </c>
      <c r="C21003" s="67">
        <v>25.58</v>
      </c>
      <c r="D21003" s="67" t="str">
        <f t="shared" si="340"/>
        <v>S1zxcFS-自考成考计划-PM</v>
      </c>
      <c r="E21003" s="58"/>
      <c r="L21003" s="51"/>
      <c r="M21003" s="50"/>
      <c r="N21003" s="52"/>
      <c r="Y21003" s="50"/>
      <c r="AA21003" s="52"/>
      <c r="AL21003" s="50"/>
    </row>
    <row r="21004" spans="1:38" x14ac:dyDescent="0.3">
      <c r="A21004" s="60">
        <v>41940</v>
      </c>
      <c r="B21004" s="61" t="s">
        <v>1607</v>
      </c>
      <c r="C21004" s="62">
        <v>19.02</v>
      </c>
      <c r="D21004" s="62" t="str">
        <f t="shared" si="340"/>
        <v>S1zxcFS-自考成考计划-PM</v>
      </c>
      <c r="E21004" s="58"/>
      <c r="L21004" s="51"/>
      <c r="M21004" s="50"/>
      <c r="N21004" s="52"/>
      <c r="Y21004" s="50"/>
      <c r="AA21004" s="52"/>
      <c r="AL21004" s="50"/>
    </row>
    <row r="21005" spans="1:38" x14ac:dyDescent="0.3">
      <c r="A21005" s="65">
        <v>41941</v>
      </c>
      <c r="B21005" s="66" t="s">
        <v>1607</v>
      </c>
      <c r="C21005" s="67">
        <v>18.809999999999999</v>
      </c>
      <c r="D21005" s="67" t="str">
        <f t="shared" si="340"/>
        <v>S1zxcFS-自考成考计划-PM</v>
      </c>
      <c r="E21005" s="58"/>
      <c r="L21005" s="51"/>
      <c r="M21005" s="50"/>
      <c r="N21005" s="52"/>
      <c r="Y21005" s="50"/>
      <c r="AA21005" s="52"/>
      <c r="AL21005" s="50"/>
    </row>
    <row r="21006" spans="1:38" x14ac:dyDescent="0.3">
      <c r="A21006" s="60">
        <v>41942</v>
      </c>
      <c r="B21006" s="61" t="s">
        <v>1607</v>
      </c>
      <c r="C21006" s="62">
        <v>22.21</v>
      </c>
      <c r="D21006" s="62" t="str">
        <f t="shared" si="340"/>
        <v>S1zxcFS-自考成考计划-PM</v>
      </c>
      <c r="E21006" s="58"/>
      <c r="L21006" s="51"/>
      <c r="M21006" s="50"/>
      <c r="N21006" s="52"/>
      <c r="Y21006" s="50"/>
      <c r="AA21006" s="52"/>
      <c r="AL21006" s="50"/>
    </row>
    <row r="21007" spans="1:38" x14ac:dyDescent="0.3">
      <c r="A21007" s="65">
        <v>41943</v>
      </c>
      <c r="B21007" s="66" t="s">
        <v>1607</v>
      </c>
      <c r="C21007" s="67">
        <v>28.5</v>
      </c>
      <c r="D21007" s="67" t="str">
        <f t="shared" si="340"/>
        <v>S1zxcFS-自考成考计划-PM</v>
      </c>
      <c r="E21007" s="58"/>
      <c r="L21007" s="51"/>
      <c r="M21007" s="50"/>
      <c r="N21007" s="52"/>
      <c r="Y21007" s="50"/>
      <c r="AA21007" s="52"/>
      <c r="AL21007" s="50"/>
    </row>
    <row r="21008" spans="1:38" x14ac:dyDescent="0.3">
      <c r="A21008" s="60">
        <v>41942</v>
      </c>
      <c r="B21008" s="61" t="s">
        <v>1608</v>
      </c>
      <c r="C21008" s="62">
        <v>2.35</v>
      </c>
      <c r="D21008" s="62" t="str">
        <f t="shared" si="340"/>
        <v>S1zxcFS-自考大流量词-EM</v>
      </c>
      <c r="E21008" s="58"/>
      <c r="L21008" s="51"/>
      <c r="M21008" s="50"/>
      <c r="N21008" s="52"/>
      <c r="Y21008" s="50"/>
      <c r="AA21008" s="52"/>
      <c r="AL21008" s="50"/>
    </row>
    <row r="21009" spans="1:38" x14ac:dyDescent="0.3">
      <c r="A21009" s="65">
        <v>41943</v>
      </c>
      <c r="B21009" s="66" t="s">
        <v>1608</v>
      </c>
      <c r="C21009" s="67">
        <v>4.05</v>
      </c>
      <c r="D21009" s="67" t="str">
        <f t="shared" si="340"/>
        <v>S1zxcFS-自考大流量词-EM</v>
      </c>
      <c r="E21009" s="58"/>
      <c r="L21009" s="51"/>
      <c r="M21009" s="50"/>
      <c r="N21009" s="52"/>
      <c r="Y21009" s="50"/>
      <c r="AA21009" s="52"/>
      <c r="AL21009" s="50"/>
    </row>
    <row r="21010" spans="1:38" x14ac:dyDescent="0.3">
      <c r="A21010" s="60">
        <v>41913</v>
      </c>
      <c r="B21010" s="61" t="s">
        <v>1609</v>
      </c>
      <c r="C21010" s="62">
        <v>78.510000000000005</v>
      </c>
      <c r="D21010" s="62" t="str">
        <f t="shared" si="340"/>
        <v>S1zxcFS-自考大流量词-PM</v>
      </c>
      <c r="E21010" s="58"/>
      <c r="L21010" s="51"/>
      <c r="M21010" s="50"/>
      <c r="N21010" s="52"/>
      <c r="Y21010" s="50"/>
      <c r="AA21010" s="52"/>
      <c r="AL21010" s="50"/>
    </row>
    <row r="21011" spans="1:38" x14ac:dyDescent="0.3">
      <c r="A21011" s="65">
        <v>41914</v>
      </c>
      <c r="B21011" s="66" t="s">
        <v>1609</v>
      </c>
      <c r="C21011" s="67">
        <v>109.16</v>
      </c>
      <c r="D21011" s="67" t="str">
        <f t="shared" si="340"/>
        <v>S1zxcFS-自考大流量词-PM</v>
      </c>
      <c r="E21011" s="58"/>
      <c r="L21011" s="51"/>
      <c r="M21011" s="50"/>
      <c r="N21011" s="52"/>
      <c r="Y21011" s="50"/>
      <c r="AA21011" s="52"/>
      <c r="AL21011" s="50"/>
    </row>
    <row r="21012" spans="1:38" x14ac:dyDescent="0.3">
      <c r="A21012" s="60">
        <v>41915</v>
      </c>
      <c r="B21012" s="61" t="s">
        <v>1609</v>
      </c>
      <c r="C21012" s="62">
        <v>113.45</v>
      </c>
      <c r="D21012" s="62" t="str">
        <f t="shared" si="340"/>
        <v>S1zxcFS-自考大流量词-PM</v>
      </c>
      <c r="E21012" s="58"/>
      <c r="L21012" s="51"/>
      <c r="M21012" s="50"/>
      <c r="N21012" s="52"/>
      <c r="Y21012" s="50"/>
      <c r="AA21012" s="52"/>
      <c r="AL21012" s="50"/>
    </row>
    <row r="21013" spans="1:38" x14ac:dyDescent="0.3">
      <c r="A21013" s="65">
        <v>41916</v>
      </c>
      <c r="B21013" s="66" t="s">
        <v>1609</v>
      </c>
      <c r="C21013" s="67">
        <v>146.58000000000001</v>
      </c>
      <c r="D21013" s="67" t="str">
        <f t="shared" si="340"/>
        <v>S1zxcFS-自考大流量词-PM</v>
      </c>
      <c r="E21013" s="58"/>
      <c r="L21013" s="51"/>
      <c r="M21013" s="50"/>
      <c r="N21013" s="52"/>
      <c r="Y21013" s="50"/>
      <c r="AA21013" s="52"/>
      <c r="AL21013" s="50"/>
    </row>
    <row r="21014" spans="1:38" x14ac:dyDescent="0.3">
      <c r="A21014" s="60">
        <v>41917</v>
      </c>
      <c r="B21014" s="61" t="s">
        <v>1609</v>
      </c>
      <c r="C21014" s="62">
        <v>223.11</v>
      </c>
      <c r="D21014" s="62" t="str">
        <f t="shared" si="340"/>
        <v>S1zxcFS-自考大流量词-PM</v>
      </c>
      <c r="E21014" s="58"/>
      <c r="L21014" s="51"/>
      <c r="M21014" s="50"/>
      <c r="N21014" s="52"/>
      <c r="Y21014" s="50"/>
      <c r="AA21014" s="52"/>
      <c r="AL21014" s="50"/>
    </row>
    <row r="21015" spans="1:38" x14ac:dyDescent="0.3">
      <c r="A21015" s="65">
        <v>41918</v>
      </c>
      <c r="B21015" s="66" t="s">
        <v>1609</v>
      </c>
      <c r="C21015" s="67">
        <v>236.06</v>
      </c>
      <c r="D21015" s="67" t="str">
        <f t="shared" si="340"/>
        <v>S1zxcFS-自考大流量词-PM</v>
      </c>
      <c r="E21015" s="58"/>
      <c r="L21015" s="51"/>
      <c r="M21015" s="50"/>
      <c r="N21015" s="52"/>
      <c r="Y21015" s="50"/>
      <c r="AA21015" s="52"/>
      <c r="AL21015" s="50"/>
    </row>
    <row r="21016" spans="1:38" x14ac:dyDescent="0.3">
      <c r="A21016" s="60">
        <v>41919</v>
      </c>
      <c r="B21016" s="61" t="s">
        <v>1609</v>
      </c>
      <c r="C21016" s="62">
        <v>184.72</v>
      </c>
      <c r="D21016" s="62" t="str">
        <f t="shared" si="340"/>
        <v>S1zxcFS-自考大流量词-PM</v>
      </c>
      <c r="E21016" s="58"/>
      <c r="L21016" s="51"/>
      <c r="M21016" s="50"/>
      <c r="N21016" s="52"/>
      <c r="Y21016" s="50"/>
      <c r="AA21016" s="52"/>
      <c r="AL21016" s="50"/>
    </row>
    <row r="21017" spans="1:38" x14ac:dyDescent="0.3">
      <c r="A21017" s="65">
        <v>41920</v>
      </c>
      <c r="B21017" s="66" t="s">
        <v>1609</v>
      </c>
      <c r="C21017" s="67">
        <v>289.33</v>
      </c>
      <c r="D21017" s="67" t="str">
        <f t="shared" si="340"/>
        <v>S1zxcFS-自考大流量词-PM</v>
      </c>
      <c r="E21017" s="58"/>
      <c r="L21017" s="51"/>
      <c r="M21017" s="50"/>
      <c r="N21017" s="52"/>
      <c r="Y21017" s="50"/>
      <c r="AA21017" s="52"/>
      <c r="AL21017" s="50"/>
    </row>
    <row r="21018" spans="1:38" x14ac:dyDescent="0.3">
      <c r="A21018" s="60">
        <v>41921</v>
      </c>
      <c r="B21018" s="61" t="s">
        <v>1609</v>
      </c>
      <c r="C21018" s="62">
        <v>339.02</v>
      </c>
      <c r="D21018" s="62" t="str">
        <f t="shared" si="340"/>
        <v>S1zxcFS-自考大流量词-PM</v>
      </c>
      <c r="E21018" s="58"/>
      <c r="L21018" s="51"/>
      <c r="M21018" s="50"/>
      <c r="N21018" s="52"/>
      <c r="Y21018" s="50"/>
      <c r="AA21018" s="52"/>
      <c r="AL21018" s="50"/>
    </row>
    <row r="21019" spans="1:38" x14ac:dyDescent="0.3">
      <c r="A21019" s="65">
        <v>41922</v>
      </c>
      <c r="B21019" s="66" t="s">
        <v>1609</v>
      </c>
      <c r="C21019" s="67">
        <v>373.49</v>
      </c>
      <c r="D21019" s="67" t="str">
        <f t="shared" si="340"/>
        <v>S1zxcFS-自考大流量词-PM</v>
      </c>
      <c r="E21019" s="58"/>
      <c r="L21019" s="51"/>
      <c r="M21019" s="50"/>
      <c r="N21019" s="52"/>
      <c r="Y21019" s="50"/>
      <c r="AA21019" s="52"/>
      <c r="AL21019" s="50"/>
    </row>
    <row r="21020" spans="1:38" x14ac:dyDescent="0.3">
      <c r="A21020" s="60">
        <v>41923</v>
      </c>
      <c r="B21020" s="61" t="s">
        <v>1609</v>
      </c>
      <c r="C21020" s="62">
        <v>361.12</v>
      </c>
      <c r="D21020" s="62" t="str">
        <f t="shared" si="340"/>
        <v>S1zxcFS-自考大流量词-PM</v>
      </c>
      <c r="E21020" s="58"/>
      <c r="L21020" s="51"/>
      <c r="M21020" s="50"/>
      <c r="N21020" s="52"/>
      <c r="Y21020" s="50"/>
      <c r="AA21020" s="52"/>
      <c r="AL21020" s="50"/>
    </row>
    <row r="21021" spans="1:38" x14ac:dyDescent="0.3">
      <c r="A21021" s="65">
        <v>41924</v>
      </c>
      <c r="B21021" s="66" t="s">
        <v>1609</v>
      </c>
      <c r="C21021" s="67">
        <v>127.3</v>
      </c>
      <c r="D21021" s="67" t="str">
        <f t="shared" si="340"/>
        <v>S1zxcFS-自考大流量词-PM</v>
      </c>
      <c r="E21021" s="58"/>
      <c r="L21021" s="51"/>
      <c r="M21021" s="50"/>
      <c r="N21021" s="52"/>
      <c r="Y21021" s="50"/>
      <c r="AA21021" s="52"/>
      <c r="AL21021" s="50"/>
    </row>
    <row r="21022" spans="1:38" x14ac:dyDescent="0.3">
      <c r="A21022" s="60">
        <v>41925</v>
      </c>
      <c r="B21022" s="61" t="s">
        <v>1609</v>
      </c>
      <c r="C21022" s="62">
        <v>359.64</v>
      </c>
      <c r="D21022" s="62" t="str">
        <f t="shared" si="340"/>
        <v>S1zxcFS-自考大流量词-PM</v>
      </c>
      <c r="E21022" s="58"/>
      <c r="L21022" s="51"/>
      <c r="M21022" s="50"/>
      <c r="N21022" s="52"/>
      <c r="Y21022" s="50"/>
      <c r="AA21022" s="52"/>
      <c r="AL21022" s="50"/>
    </row>
    <row r="21023" spans="1:38" x14ac:dyDescent="0.3">
      <c r="A21023" s="65">
        <v>41926</v>
      </c>
      <c r="B21023" s="66" t="s">
        <v>1609</v>
      </c>
      <c r="C21023" s="67">
        <v>346.9</v>
      </c>
      <c r="D21023" s="67" t="str">
        <f t="shared" si="340"/>
        <v>S1zxcFS-自考大流量词-PM</v>
      </c>
      <c r="E21023" s="58"/>
      <c r="L21023" s="51"/>
      <c r="M21023" s="50"/>
      <c r="N21023" s="52"/>
      <c r="Y21023" s="50"/>
      <c r="AA21023" s="52"/>
      <c r="AL21023" s="50"/>
    </row>
    <row r="21024" spans="1:38" x14ac:dyDescent="0.3">
      <c r="A21024" s="60">
        <v>41927</v>
      </c>
      <c r="B21024" s="61" t="s">
        <v>1609</v>
      </c>
      <c r="C21024" s="62">
        <v>215.41</v>
      </c>
      <c r="D21024" s="62" t="str">
        <f t="shared" si="340"/>
        <v>S1zxcFS-自考大流量词-PM</v>
      </c>
      <c r="E21024" s="58"/>
      <c r="L21024" s="51"/>
      <c r="M21024" s="50"/>
      <c r="N21024" s="52"/>
      <c r="Y21024" s="50"/>
      <c r="AA21024" s="52"/>
      <c r="AL21024" s="50"/>
    </row>
    <row r="21025" spans="1:38" x14ac:dyDescent="0.3">
      <c r="A21025" s="65">
        <v>41928</v>
      </c>
      <c r="B21025" s="66" t="s">
        <v>1609</v>
      </c>
      <c r="C21025" s="67">
        <v>315.10000000000002</v>
      </c>
      <c r="D21025" s="67" t="str">
        <f t="shared" si="340"/>
        <v>S1zxcFS-自考大流量词-PM</v>
      </c>
      <c r="E21025" s="58"/>
      <c r="L21025" s="51"/>
      <c r="M21025" s="50"/>
      <c r="N21025" s="52"/>
      <c r="Y21025" s="50"/>
      <c r="AA21025" s="52"/>
      <c r="AL21025" s="50"/>
    </row>
    <row r="21026" spans="1:38" x14ac:dyDescent="0.3">
      <c r="A21026" s="60">
        <v>41929</v>
      </c>
      <c r="B21026" s="61" t="s">
        <v>1609</v>
      </c>
      <c r="C21026" s="62">
        <v>185.72</v>
      </c>
      <c r="D21026" s="62" t="str">
        <f t="shared" si="340"/>
        <v>S1zxcFS-自考大流量词-PM</v>
      </c>
      <c r="E21026" s="58"/>
      <c r="L21026" s="51"/>
      <c r="M21026" s="50"/>
      <c r="N21026" s="52"/>
      <c r="Y21026" s="50"/>
      <c r="AA21026" s="52"/>
      <c r="AL21026" s="50"/>
    </row>
    <row r="21027" spans="1:38" x14ac:dyDescent="0.3">
      <c r="A21027" s="65">
        <v>41930</v>
      </c>
      <c r="B21027" s="66" t="s">
        <v>1609</v>
      </c>
      <c r="C21027" s="67">
        <v>116.98</v>
      </c>
      <c r="D21027" s="67" t="str">
        <f t="shared" si="340"/>
        <v>S1zxcFS-自考大流量词-PM</v>
      </c>
      <c r="E21027" s="58"/>
      <c r="L21027" s="51"/>
      <c r="M21027" s="50"/>
      <c r="N21027" s="52"/>
      <c r="Y21027" s="50"/>
      <c r="AA21027" s="52"/>
      <c r="AL21027" s="50"/>
    </row>
    <row r="21028" spans="1:38" x14ac:dyDescent="0.3">
      <c r="A21028" s="60">
        <v>41931</v>
      </c>
      <c r="B21028" s="61" t="s">
        <v>1609</v>
      </c>
      <c r="C21028" s="62">
        <v>88.4</v>
      </c>
      <c r="D21028" s="62" t="str">
        <f t="shared" si="340"/>
        <v>S1zxcFS-自考大流量词-PM</v>
      </c>
      <c r="E21028" s="58"/>
      <c r="L21028" s="51"/>
      <c r="M21028" s="50"/>
      <c r="N21028" s="52"/>
      <c r="Y21028" s="50"/>
      <c r="AA21028" s="52"/>
      <c r="AL21028" s="50"/>
    </row>
    <row r="21029" spans="1:38" x14ac:dyDescent="0.3">
      <c r="A21029" s="65">
        <v>41932</v>
      </c>
      <c r="B21029" s="66" t="s">
        <v>1609</v>
      </c>
      <c r="C21029" s="67">
        <v>380.22</v>
      </c>
      <c r="D21029" s="67" t="str">
        <f t="shared" si="340"/>
        <v>S1zxcFS-自考大流量词-PM</v>
      </c>
      <c r="E21029" s="58"/>
      <c r="L21029" s="51"/>
      <c r="M21029" s="50"/>
      <c r="N21029" s="52"/>
      <c r="Y21029" s="50"/>
      <c r="AA21029" s="52"/>
      <c r="AL21029" s="50"/>
    </row>
    <row r="21030" spans="1:38" x14ac:dyDescent="0.3">
      <c r="A21030" s="60">
        <v>41933</v>
      </c>
      <c r="B21030" s="61" t="s">
        <v>1609</v>
      </c>
      <c r="C21030" s="62">
        <v>294.12</v>
      </c>
      <c r="D21030" s="62" t="str">
        <f t="shared" si="340"/>
        <v>S1zxcFS-自考大流量词-PM</v>
      </c>
      <c r="E21030" s="58"/>
      <c r="L21030" s="51"/>
      <c r="M21030" s="50"/>
      <c r="N21030" s="52"/>
      <c r="Y21030" s="50"/>
      <c r="AA21030" s="52"/>
      <c r="AL21030" s="50"/>
    </row>
    <row r="21031" spans="1:38" x14ac:dyDescent="0.3">
      <c r="A21031" s="65">
        <v>41934</v>
      </c>
      <c r="B21031" s="66" t="s">
        <v>1609</v>
      </c>
      <c r="C21031" s="67">
        <v>293</v>
      </c>
      <c r="D21031" s="67" t="str">
        <f t="shared" si="340"/>
        <v>S1zxcFS-自考大流量词-PM</v>
      </c>
      <c r="E21031" s="58"/>
      <c r="L21031" s="51"/>
      <c r="M21031" s="50"/>
      <c r="N21031" s="52"/>
      <c r="Y21031" s="50"/>
      <c r="AA21031" s="52"/>
      <c r="AL21031" s="50"/>
    </row>
    <row r="21032" spans="1:38" x14ac:dyDescent="0.3">
      <c r="A21032" s="60">
        <v>41935</v>
      </c>
      <c r="B21032" s="61" t="s">
        <v>1609</v>
      </c>
      <c r="C21032" s="62">
        <v>355.6</v>
      </c>
      <c r="D21032" s="62" t="str">
        <f t="shared" si="340"/>
        <v>S1zxcFS-自考大流量词-PM</v>
      </c>
      <c r="E21032" s="58"/>
      <c r="L21032" s="51"/>
      <c r="M21032" s="50"/>
      <c r="N21032" s="52"/>
      <c r="Y21032" s="50"/>
      <c r="AA21032" s="52"/>
      <c r="AL21032" s="50"/>
    </row>
    <row r="21033" spans="1:38" x14ac:dyDescent="0.3">
      <c r="A21033" s="65">
        <v>41936</v>
      </c>
      <c r="B21033" s="66" t="s">
        <v>1609</v>
      </c>
      <c r="C21033" s="67">
        <v>329.18</v>
      </c>
      <c r="D21033" s="67" t="str">
        <f t="shared" si="340"/>
        <v>S1zxcFS-自考大流量词-PM</v>
      </c>
      <c r="E21033" s="58"/>
      <c r="L21033" s="51"/>
      <c r="M21033" s="50"/>
      <c r="N21033" s="52"/>
      <c r="Y21033" s="50"/>
      <c r="AA21033" s="52"/>
      <c r="AL21033" s="50"/>
    </row>
    <row r="21034" spans="1:38" x14ac:dyDescent="0.3">
      <c r="A21034" s="60">
        <v>41937</v>
      </c>
      <c r="B21034" s="61" t="s">
        <v>1609</v>
      </c>
      <c r="C21034" s="62">
        <v>117.43</v>
      </c>
      <c r="D21034" s="62" t="str">
        <f t="shared" si="340"/>
        <v>S1zxcFS-自考大流量词-PM</v>
      </c>
      <c r="E21034" s="58"/>
      <c r="L21034" s="51"/>
      <c r="M21034" s="50"/>
      <c r="N21034" s="52"/>
      <c r="Y21034" s="50"/>
      <c r="AA21034" s="52"/>
      <c r="AL21034" s="50"/>
    </row>
    <row r="21035" spans="1:38" x14ac:dyDescent="0.3">
      <c r="A21035" s="65">
        <v>41939</v>
      </c>
      <c r="B21035" s="66" t="s">
        <v>1609</v>
      </c>
      <c r="C21035" s="67">
        <v>202.44</v>
      </c>
      <c r="D21035" s="67" t="str">
        <f t="shared" si="340"/>
        <v>S1zxcFS-自考大流量词-PM</v>
      </c>
      <c r="E21035" s="58"/>
      <c r="L21035" s="51"/>
      <c r="M21035" s="50"/>
      <c r="N21035" s="52"/>
      <c r="Y21035" s="50"/>
      <c r="AA21035" s="52"/>
      <c r="AL21035" s="50"/>
    </row>
    <row r="21036" spans="1:38" x14ac:dyDescent="0.3">
      <c r="A21036" s="60">
        <v>41940</v>
      </c>
      <c r="B21036" s="61" t="s">
        <v>1609</v>
      </c>
      <c r="C21036" s="62">
        <v>294.74</v>
      </c>
      <c r="D21036" s="62" t="str">
        <f t="shared" si="340"/>
        <v>S1zxcFS-自考大流量词-PM</v>
      </c>
      <c r="E21036" s="58"/>
      <c r="L21036" s="51"/>
      <c r="M21036" s="50"/>
      <c r="N21036" s="52"/>
      <c r="Y21036" s="50"/>
      <c r="AA21036" s="52"/>
      <c r="AL21036" s="50"/>
    </row>
    <row r="21037" spans="1:38" x14ac:dyDescent="0.3">
      <c r="A21037" s="65">
        <v>41941</v>
      </c>
      <c r="B21037" s="66" t="s">
        <v>1609</v>
      </c>
      <c r="C21037" s="67">
        <v>286.08999999999997</v>
      </c>
      <c r="D21037" s="67" t="str">
        <f t="shared" si="340"/>
        <v>S1zxcFS-自考大流量词-PM</v>
      </c>
      <c r="E21037" s="58"/>
      <c r="L21037" s="51"/>
      <c r="M21037" s="50"/>
      <c r="N21037" s="52"/>
      <c r="Y21037" s="50"/>
      <c r="AA21037" s="52"/>
      <c r="AL21037" s="50"/>
    </row>
    <row r="21038" spans="1:38" x14ac:dyDescent="0.3">
      <c r="A21038" s="60">
        <v>41942</v>
      </c>
      <c r="B21038" s="61" t="s">
        <v>1609</v>
      </c>
      <c r="C21038" s="62">
        <v>306.87</v>
      </c>
      <c r="D21038" s="62" t="str">
        <f t="shared" si="340"/>
        <v>S1zxcFS-自考大流量词-PM</v>
      </c>
      <c r="E21038" s="58"/>
      <c r="L21038" s="51"/>
      <c r="M21038" s="50"/>
      <c r="N21038" s="52"/>
      <c r="Y21038" s="50"/>
      <c r="AA21038" s="52"/>
      <c r="AL21038" s="50"/>
    </row>
    <row r="21039" spans="1:38" x14ac:dyDescent="0.3">
      <c r="A21039" s="65">
        <v>41942</v>
      </c>
      <c r="B21039" s="66" t="s">
        <v>1609</v>
      </c>
      <c r="C21039" s="67">
        <v>14.39</v>
      </c>
      <c r="D21039" s="67" t="str">
        <f t="shared" si="340"/>
        <v>S1zxcFS-自考大流量词-PM</v>
      </c>
      <c r="E21039" s="58"/>
      <c r="L21039" s="51"/>
      <c r="M21039" s="50"/>
      <c r="N21039" s="52"/>
      <c r="Y21039" s="50"/>
      <c r="AA21039" s="52"/>
      <c r="AL21039" s="50"/>
    </row>
    <row r="21040" spans="1:38" x14ac:dyDescent="0.3">
      <c r="A21040" s="60">
        <v>41943</v>
      </c>
      <c r="B21040" s="61" t="s">
        <v>1609</v>
      </c>
      <c r="C21040" s="62">
        <v>309.58</v>
      </c>
      <c r="D21040" s="62" t="str">
        <f t="shared" si="340"/>
        <v>S1zxcFS-自考大流量词-PM</v>
      </c>
      <c r="E21040" s="58"/>
      <c r="L21040" s="51"/>
      <c r="M21040" s="50"/>
      <c r="N21040" s="52"/>
      <c r="Y21040" s="50"/>
      <c r="AA21040" s="52"/>
      <c r="AL21040" s="50"/>
    </row>
    <row r="21041" spans="1:38" x14ac:dyDescent="0.3">
      <c r="A21041" s="65">
        <v>41943</v>
      </c>
      <c r="B21041" s="66" t="s">
        <v>1609</v>
      </c>
      <c r="C21041" s="67">
        <v>7.64</v>
      </c>
      <c r="D21041" s="67" t="str">
        <f t="shared" si="340"/>
        <v>S1zxcFS-自考大流量词-PM</v>
      </c>
      <c r="E21041" s="58"/>
      <c r="L21041" s="51"/>
      <c r="M21041" s="50"/>
      <c r="N21041" s="52"/>
      <c r="Y21041" s="50"/>
      <c r="AA21041" s="52"/>
      <c r="AL21041" s="50"/>
    </row>
    <row r="21042" spans="1:38" x14ac:dyDescent="0.3">
      <c r="A21042" s="60">
        <v>41913</v>
      </c>
      <c r="B21042" s="61" t="s">
        <v>1610</v>
      </c>
      <c r="C21042" s="62">
        <v>20.93</v>
      </c>
      <c r="D21042" s="62" t="str">
        <f t="shared" si="340"/>
        <v>S1zxcFS-自考核心监控-EM</v>
      </c>
      <c r="E21042" s="58"/>
      <c r="L21042" s="51"/>
      <c r="M21042" s="50"/>
      <c r="N21042" s="52"/>
      <c r="Y21042" s="50"/>
      <c r="AA21042" s="52"/>
      <c r="AL21042" s="50"/>
    </row>
    <row r="21043" spans="1:38" x14ac:dyDescent="0.3">
      <c r="A21043" s="65">
        <v>41914</v>
      </c>
      <c r="B21043" s="66" t="s">
        <v>1610</v>
      </c>
      <c r="C21043" s="67">
        <v>168.4</v>
      </c>
      <c r="D21043" s="67" t="str">
        <f t="shared" si="340"/>
        <v>S1zxcFS-自考核心监控-EM</v>
      </c>
      <c r="E21043" s="58"/>
      <c r="L21043" s="51"/>
      <c r="M21043" s="50"/>
      <c r="N21043" s="52"/>
      <c r="Y21043" s="50"/>
      <c r="AA21043" s="52"/>
      <c r="AL21043" s="50"/>
    </row>
    <row r="21044" spans="1:38" x14ac:dyDescent="0.3">
      <c r="A21044" s="60">
        <v>41915</v>
      </c>
      <c r="B21044" s="61" t="s">
        <v>1610</v>
      </c>
      <c r="C21044" s="62">
        <v>151.08000000000001</v>
      </c>
      <c r="D21044" s="62" t="str">
        <f t="shared" si="340"/>
        <v>S1zxcFS-自考核心监控-EM</v>
      </c>
      <c r="E21044" s="58"/>
      <c r="L21044" s="51"/>
      <c r="M21044" s="50"/>
      <c r="N21044" s="52"/>
      <c r="Y21044" s="50"/>
      <c r="AA21044" s="52"/>
      <c r="AL21044" s="50"/>
    </row>
    <row r="21045" spans="1:38" x14ac:dyDescent="0.3">
      <c r="A21045" s="65">
        <v>41916</v>
      </c>
      <c r="B21045" s="66" t="s">
        <v>1610</v>
      </c>
      <c r="C21045" s="67">
        <v>111.99</v>
      </c>
      <c r="D21045" s="67" t="str">
        <f t="shared" si="340"/>
        <v>S1zxcFS-自考核心监控-EM</v>
      </c>
      <c r="E21045" s="58"/>
      <c r="L21045" s="51"/>
      <c r="M21045" s="50"/>
      <c r="N21045" s="52"/>
      <c r="Y21045" s="50"/>
      <c r="AA21045" s="52"/>
      <c r="AL21045" s="50"/>
    </row>
    <row r="21046" spans="1:38" x14ac:dyDescent="0.3">
      <c r="A21046" s="60">
        <v>41917</v>
      </c>
      <c r="B21046" s="61" t="s">
        <v>1610</v>
      </c>
      <c r="C21046" s="62">
        <v>93.19</v>
      </c>
      <c r="D21046" s="62" t="str">
        <f t="shared" si="340"/>
        <v>S1zxcFS-自考核心监控-EM</v>
      </c>
      <c r="E21046" s="58"/>
      <c r="L21046" s="51"/>
      <c r="M21046" s="50"/>
      <c r="N21046" s="52"/>
      <c r="Y21046" s="50"/>
      <c r="AA21046" s="52"/>
      <c r="AL21046" s="50"/>
    </row>
    <row r="21047" spans="1:38" x14ac:dyDescent="0.3">
      <c r="A21047" s="65">
        <v>41918</v>
      </c>
      <c r="B21047" s="66" t="s">
        <v>1610</v>
      </c>
      <c r="C21047" s="67">
        <v>188.1</v>
      </c>
      <c r="D21047" s="67" t="str">
        <f t="shared" si="340"/>
        <v>S1zxcFS-自考核心监控-EM</v>
      </c>
      <c r="E21047" s="58"/>
      <c r="L21047" s="51"/>
      <c r="M21047" s="50"/>
      <c r="N21047" s="52"/>
      <c r="Y21047" s="50"/>
      <c r="AA21047" s="52"/>
      <c r="AL21047" s="50"/>
    </row>
    <row r="21048" spans="1:38" x14ac:dyDescent="0.3">
      <c r="A21048" s="60">
        <v>41919</v>
      </c>
      <c r="B21048" s="61" t="s">
        <v>1610</v>
      </c>
      <c r="C21048" s="62">
        <v>277.31</v>
      </c>
      <c r="D21048" s="62" t="str">
        <f t="shared" si="340"/>
        <v>S1zxcFS-自考核心监控-EM</v>
      </c>
      <c r="E21048" s="58"/>
      <c r="L21048" s="51"/>
      <c r="M21048" s="50"/>
      <c r="N21048" s="52"/>
      <c r="Y21048" s="50"/>
      <c r="AA21048" s="52"/>
      <c r="AL21048" s="50"/>
    </row>
    <row r="21049" spans="1:38" x14ac:dyDescent="0.3">
      <c r="A21049" s="65">
        <v>41920</v>
      </c>
      <c r="B21049" s="66" t="s">
        <v>1610</v>
      </c>
      <c r="C21049" s="67">
        <v>391.19</v>
      </c>
      <c r="D21049" s="67" t="str">
        <f t="shared" si="340"/>
        <v>S1zxcFS-自考核心监控-EM</v>
      </c>
      <c r="E21049" s="58"/>
      <c r="L21049" s="51"/>
      <c r="M21049" s="50"/>
      <c r="N21049" s="52"/>
      <c r="Y21049" s="50"/>
      <c r="AA21049" s="52"/>
      <c r="AL21049" s="50"/>
    </row>
    <row r="21050" spans="1:38" x14ac:dyDescent="0.3">
      <c r="A21050" s="60">
        <v>41921</v>
      </c>
      <c r="B21050" s="61" t="s">
        <v>1610</v>
      </c>
      <c r="C21050" s="62">
        <v>489.87</v>
      </c>
      <c r="D21050" s="62" t="str">
        <f t="shared" si="340"/>
        <v>S1zxcFS-自考核心监控-EM</v>
      </c>
      <c r="E21050" s="58"/>
      <c r="L21050" s="51"/>
      <c r="M21050" s="50"/>
      <c r="N21050" s="52"/>
      <c r="Y21050" s="50"/>
      <c r="AA21050" s="52"/>
      <c r="AL21050" s="50"/>
    </row>
    <row r="21051" spans="1:38" x14ac:dyDescent="0.3">
      <c r="A21051" s="65">
        <v>41922</v>
      </c>
      <c r="B21051" s="66" t="s">
        <v>1610</v>
      </c>
      <c r="C21051" s="67">
        <v>258.91000000000003</v>
      </c>
      <c r="D21051" s="67" t="str">
        <f t="shared" si="340"/>
        <v>S1zxcFS-自考核心监控-EM</v>
      </c>
      <c r="E21051" s="58"/>
      <c r="L21051" s="51"/>
      <c r="M21051" s="50"/>
      <c r="N21051" s="52"/>
      <c r="Y21051" s="50"/>
      <c r="AA21051" s="52"/>
      <c r="AL21051" s="50"/>
    </row>
    <row r="21052" spans="1:38" x14ac:dyDescent="0.3">
      <c r="A21052" s="60">
        <v>41923</v>
      </c>
      <c r="B21052" s="61" t="s">
        <v>1610</v>
      </c>
      <c r="C21052" s="62">
        <v>303.27</v>
      </c>
      <c r="D21052" s="62" t="str">
        <f t="shared" si="340"/>
        <v>S1zxcFS-自考核心监控-EM</v>
      </c>
      <c r="E21052" s="58"/>
      <c r="L21052" s="51"/>
      <c r="M21052" s="50"/>
      <c r="N21052" s="52"/>
      <c r="Y21052" s="50"/>
      <c r="AA21052" s="52"/>
      <c r="AL21052" s="50"/>
    </row>
    <row r="21053" spans="1:38" x14ac:dyDescent="0.3">
      <c r="A21053" s="65">
        <v>41924</v>
      </c>
      <c r="B21053" s="66" t="s">
        <v>1610</v>
      </c>
      <c r="C21053" s="67">
        <v>123.53</v>
      </c>
      <c r="D21053" s="67" t="str">
        <f t="shared" si="340"/>
        <v>S1zxcFS-自考核心监控-EM</v>
      </c>
      <c r="E21053" s="58"/>
      <c r="L21053" s="51"/>
      <c r="M21053" s="50"/>
      <c r="N21053" s="52"/>
      <c r="Y21053" s="50"/>
      <c r="AA21053" s="52"/>
      <c r="AL21053" s="50"/>
    </row>
    <row r="21054" spans="1:38" x14ac:dyDescent="0.3">
      <c r="A21054" s="60">
        <v>41925</v>
      </c>
      <c r="B21054" s="61" t="s">
        <v>1610</v>
      </c>
      <c r="C21054" s="62">
        <v>431.42</v>
      </c>
      <c r="D21054" s="62" t="str">
        <f t="shared" si="340"/>
        <v>S1zxcFS-自考核心监控-EM</v>
      </c>
      <c r="E21054" s="58"/>
      <c r="L21054" s="51"/>
      <c r="M21054" s="50"/>
      <c r="N21054" s="52"/>
      <c r="Y21054" s="50"/>
      <c r="AA21054" s="52"/>
      <c r="AL21054" s="50"/>
    </row>
    <row r="21055" spans="1:38" x14ac:dyDescent="0.3">
      <c r="A21055" s="65">
        <v>41926</v>
      </c>
      <c r="B21055" s="66" t="s">
        <v>1610</v>
      </c>
      <c r="C21055" s="67">
        <v>348.99</v>
      </c>
      <c r="D21055" s="67" t="str">
        <f t="shared" si="340"/>
        <v>S1zxcFS-自考核心监控-EM</v>
      </c>
      <c r="E21055" s="58"/>
      <c r="L21055" s="51"/>
      <c r="M21055" s="50"/>
      <c r="N21055" s="52"/>
      <c r="Y21055" s="50"/>
      <c r="AA21055" s="52"/>
      <c r="AL21055" s="50"/>
    </row>
    <row r="21056" spans="1:38" x14ac:dyDescent="0.3">
      <c r="A21056" s="60">
        <v>41927</v>
      </c>
      <c r="B21056" s="61" t="s">
        <v>1610</v>
      </c>
      <c r="C21056" s="62">
        <v>334.57</v>
      </c>
      <c r="D21056" s="62" t="str">
        <f t="shared" si="340"/>
        <v>S1zxcFS-自考核心监控-EM</v>
      </c>
      <c r="E21056" s="58"/>
      <c r="L21056" s="51"/>
      <c r="M21056" s="50"/>
      <c r="N21056" s="52"/>
      <c r="Y21056" s="50"/>
      <c r="AA21056" s="52"/>
      <c r="AL21056" s="50"/>
    </row>
    <row r="21057" spans="1:38" x14ac:dyDescent="0.3">
      <c r="A21057" s="65">
        <v>41928</v>
      </c>
      <c r="B21057" s="66" t="s">
        <v>1610</v>
      </c>
      <c r="C21057" s="67">
        <v>317.5</v>
      </c>
      <c r="D21057" s="67" t="str">
        <f t="shared" si="340"/>
        <v>S1zxcFS-自考核心监控-EM</v>
      </c>
      <c r="E21057" s="58"/>
      <c r="L21057" s="51"/>
      <c r="M21057" s="50"/>
      <c r="N21057" s="52"/>
      <c r="Y21057" s="50"/>
      <c r="AA21057" s="52"/>
      <c r="AL21057" s="50"/>
    </row>
    <row r="21058" spans="1:38" x14ac:dyDescent="0.3">
      <c r="A21058" s="60">
        <v>41929</v>
      </c>
      <c r="B21058" s="61" t="s">
        <v>1610</v>
      </c>
      <c r="C21058" s="62">
        <v>339.01</v>
      </c>
      <c r="D21058" s="62" t="str">
        <f t="shared" si="340"/>
        <v>S1zxcFS-自考核心监控-EM</v>
      </c>
      <c r="E21058" s="58"/>
      <c r="L21058" s="51"/>
      <c r="M21058" s="50"/>
      <c r="N21058" s="52"/>
      <c r="Y21058" s="50"/>
      <c r="AA21058" s="52"/>
      <c r="AL21058" s="50"/>
    </row>
    <row r="21059" spans="1:38" x14ac:dyDescent="0.3">
      <c r="A21059" s="65">
        <v>41930</v>
      </c>
      <c r="B21059" s="66" t="s">
        <v>1610</v>
      </c>
      <c r="C21059" s="67">
        <v>170.65</v>
      </c>
      <c r="D21059" s="67" t="str">
        <f t="shared" si="340"/>
        <v>S1zxcFS-自考核心监控-EM</v>
      </c>
      <c r="E21059" s="58"/>
      <c r="L21059" s="51"/>
      <c r="M21059" s="50"/>
      <c r="N21059" s="52"/>
      <c r="Y21059" s="50"/>
      <c r="AA21059" s="52"/>
      <c r="AL21059" s="50"/>
    </row>
    <row r="21060" spans="1:38" x14ac:dyDescent="0.3">
      <c r="A21060" s="60">
        <v>41931</v>
      </c>
      <c r="B21060" s="61" t="s">
        <v>1610</v>
      </c>
      <c r="C21060" s="62">
        <v>72.75</v>
      </c>
      <c r="D21060" s="62" t="str">
        <f t="shared" si="340"/>
        <v>S1zxcFS-自考核心监控-EM</v>
      </c>
      <c r="E21060" s="58"/>
      <c r="L21060" s="51"/>
      <c r="M21060" s="50"/>
      <c r="N21060" s="52"/>
      <c r="Y21060" s="50"/>
      <c r="AA21060" s="52"/>
      <c r="AL21060" s="50"/>
    </row>
    <row r="21061" spans="1:38" x14ac:dyDescent="0.3">
      <c r="A21061" s="65">
        <v>41932</v>
      </c>
      <c r="B21061" s="66" t="s">
        <v>1610</v>
      </c>
      <c r="C21061" s="67">
        <v>344.04</v>
      </c>
      <c r="D21061" s="67" t="str">
        <f t="shared" si="340"/>
        <v>S1zxcFS-自考核心监控-EM</v>
      </c>
      <c r="E21061" s="58"/>
      <c r="L21061" s="51"/>
      <c r="M21061" s="50"/>
      <c r="N21061" s="52"/>
      <c r="Y21061" s="50"/>
      <c r="AA21061" s="52"/>
      <c r="AL21061" s="50"/>
    </row>
    <row r="21062" spans="1:38" x14ac:dyDescent="0.3">
      <c r="A21062" s="60">
        <v>41933</v>
      </c>
      <c r="B21062" s="61" t="s">
        <v>1610</v>
      </c>
      <c r="C21062" s="62">
        <v>196</v>
      </c>
      <c r="D21062" s="62" t="str">
        <f t="shared" ref="D21062:D21125" si="341">LEFT(B21062,2)&amp;"zxc"&amp;MID(B21062,4,100)</f>
        <v>S1zxcFS-自考核心监控-EM</v>
      </c>
      <c r="E21062" s="58"/>
      <c r="L21062" s="51"/>
      <c r="M21062" s="50"/>
      <c r="N21062" s="52"/>
      <c r="Y21062" s="50"/>
      <c r="AA21062" s="52"/>
      <c r="AL21062" s="50"/>
    </row>
    <row r="21063" spans="1:38" x14ac:dyDescent="0.3">
      <c r="A21063" s="65">
        <v>41934</v>
      </c>
      <c r="B21063" s="66" t="s">
        <v>1610</v>
      </c>
      <c r="C21063" s="67">
        <v>265.39</v>
      </c>
      <c r="D21063" s="67" t="str">
        <f t="shared" si="341"/>
        <v>S1zxcFS-自考核心监控-EM</v>
      </c>
      <c r="E21063" s="58"/>
      <c r="L21063" s="51"/>
      <c r="M21063" s="50"/>
      <c r="N21063" s="52"/>
      <c r="Y21063" s="50"/>
      <c r="AA21063" s="52"/>
      <c r="AL21063" s="50"/>
    </row>
    <row r="21064" spans="1:38" x14ac:dyDescent="0.3">
      <c r="A21064" s="60">
        <v>41935</v>
      </c>
      <c r="B21064" s="61" t="s">
        <v>1610</v>
      </c>
      <c r="C21064" s="62">
        <v>254.12</v>
      </c>
      <c r="D21064" s="62" t="str">
        <f t="shared" si="341"/>
        <v>S1zxcFS-自考核心监控-EM</v>
      </c>
      <c r="E21064" s="58"/>
      <c r="L21064" s="51"/>
      <c r="M21064" s="50"/>
      <c r="N21064" s="52"/>
      <c r="Y21064" s="50"/>
      <c r="AA21064" s="52"/>
      <c r="AL21064" s="50"/>
    </row>
    <row r="21065" spans="1:38" x14ac:dyDescent="0.3">
      <c r="A21065" s="65">
        <v>41936</v>
      </c>
      <c r="B21065" s="66" t="s">
        <v>1610</v>
      </c>
      <c r="C21065" s="67">
        <v>169.74</v>
      </c>
      <c r="D21065" s="67" t="str">
        <f t="shared" si="341"/>
        <v>S1zxcFS-自考核心监控-EM</v>
      </c>
      <c r="E21065" s="58"/>
      <c r="L21065" s="51"/>
      <c r="M21065" s="50"/>
      <c r="N21065" s="52"/>
      <c r="Y21065" s="50"/>
      <c r="AA21065" s="52"/>
      <c r="AL21065" s="50"/>
    </row>
    <row r="21066" spans="1:38" x14ac:dyDescent="0.3">
      <c r="A21066" s="60">
        <v>41937</v>
      </c>
      <c r="B21066" s="61" t="s">
        <v>1610</v>
      </c>
      <c r="C21066" s="62">
        <v>142.41</v>
      </c>
      <c r="D21066" s="62" t="str">
        <f t="shared" si="341"/>
        <v>S1zxcFS-自考核心监控-EM</v>
      </c>
      <c r="E21066" s="58"/>
      <c r="L21066" s="51"/>
      <c r="M21066" s="50"/>
      <c r="N21066" s="52"/>
      <c r="Y21066" s="50"/>
      <c r="AA21066" s="52"/>
      <c r="AL21066" s="50"/>
    </row>
    <row r="21067" spans="1:38" x14ac:dyDescent="0.3">
      <c r="A21067" s="65">
        <v>41939</v>
      </c>
      <c r="B21067" s="66" t="s">
        <v>1610</v>
      </c>
      <c r="C21067" s="67">
        <v>294.70999999999998</v>
      </c>
      <c r="D21067" s="67" t="str">
        <f t="shared" si="341"/>
        <v>S1zxcFS-自考核心监控-EM</v>
      </c>
      <c r="E21067" s="58"/>
      <c r="L21067" s="51"/>
      <c r="M21067" s="50"/>
      <c r="N21067" s="52"/>
      <c r="Y21067" s="50"/>
      <c r="AA21067" s="52"/>
      <c r="AL21067" s="50"/>
    </row>
    <row r="21068" spans="1:38" x14ac:dyDescent="0.3">
      <c r="A21068" s="60">
        <v>41940</v>
      </c>
      <c r="B21068" s="61" t="s">
        <v>1610</v>
      </c>
      <c r="C21068" s="62">
        <v>257.06</v>
      </c>
      <c r="D21068" s="62" t="str">
        <f t="shared" si="341"/>
        <v>S1zxcFS-自考核心监控-EM</v>
      </c>
      <c r="E21068" s="58"/>
      <c r="L21068" s="51"/>
      <c r="M21068" s="50"/>
      <c r="N21068" s="52"/>
      <c r="Y21068" s="50"/>
      <c r="AA21068" s="52"/>
      <c r="AL21068" s="50"/>
    </row>
    <row r="21069" spans="1:38" x14ac:dyDescent="0.3">
      <c r="A21069" s="65">
        <v>41941</v>
      </c>
      <c r="B21069" s="66" t="s">
        <v>1610</v>
      </c>
      <c r="C21069" s="67">
        <v>187.58</v>
      </c>
      <c r="D21069" s="67" t="str">
        <f t="shared" si="341"/>
        <v>S1zxcFS-自考核心监控-EM</v>
      </c>
      <c r="E21069" s="58"/>
      <c r="L21069" s="51"/>
      <c r="M21069" s="50"/>
      <c r="N21069" s="52"/>
      <c r="Y21069" s="50"/>
      <c r="AA21069" s="52"/>
      <c r="AL21069" s="50"/>
    </row>
    <row r="21070" spans="1:38" x14ac:dyDescent="0.3">
      <c r="A21070" s="60">
        <v>41942</v>
      </c>
      <c r="B21070" s="61" t="s">
        <v>1610</v>
      </c>
      <c r="C21070" s="62">
        <v>275.14999999999998</v>
      </c>
      <c r="D21070" s="62" t="str">
        <f t="shared" si="341"/>
        <v>S1zxcFS-自考核心监控-EM</v>
      </c>
      <c r="E21070" s="58"/>
      <c r="L21070" s="51"/>
      <c r="M21070" s="50"/>
      <c r="N21070" s="52"/>
      <c r="Y21070" s="50"/>
      <c r="AA21070" s="52"/>
      <c r="AL21070" s="50"/>
    </row>
    <row r="21071" spans="1:38" x14ac:dyDescent="0.3">
      <c r="A21071" s="65">
        <v>41942</v>
      </c>
      <c r="B21071" s="66" t="s">
        <v>1610</v>
      </c>
      <c r="C21071" s="67">
        <v>2.2799999999999998</v>
      </c>
      <c r="D21071" s="67" t="str">
        <f t="shared" si="341"/>
        <v>S1zxcFS-自考核心监控-EM</v>
      </c>
      <c r="E21071" s="58"/>
      <c r="L21071" s="51"/>
      <c r="M21071" s="50"/>
      <c r="N21071" s="52"/>
      <c r="Y21071" s="50"/>
      <c r="AA21071" s="52"/>
      <c r="AL21071" s="50"/>
    </row>
    <row r="21072" spans="1:38" x14ac:dyDescent="0.3">
      <c r="A21072" s="60">
        <v>41943</v>
      </c>
      <c r="B21072" s="61" t="s">
        <v>1610</v>
      </c>
      <c r="C21072" s="62">
        <v>272.44</v>
      </c>
      <c r="D21072" s="62" t="str">
        <f t="shared" si="341"/>
        <v>S1zxcFS-自考核心监控-EM</v>
      </c>
      <c r="E21072" s="58"/>
      <c r="L21072" s="51"/>
      <c r="M21072" s="50"/>
      <c r="N21072" s="52"/>
      <c r="Y21072" s="50"/>
      <c r="AA21072" s="52"/>
      <c r="AL21072" s="50"/>
    </row>
    <row r="21073" spans="1:38" x14ac:dyDescent="0.3">
      <c r="A21073" s="65">
        <v>41943</v>
      </c>
      <c r="B21073" s="66" t="s">
        <v>1610</v>
      </c>
      <c r="C21073" s="67">
        <v>0.28000000000000003</v>
      </c>
      <c r="D21073" s="67" t="str">
        <f t="shared" si="341"/>
        <v>S1zxcFS-自考核心监控-EM</v>
      </c>
      <c r="E21073" s="58"/>
      <c r="L21073" s="51"/>
      <c r="M21073" s="50"/>
      <c r="N21073" s="52"/>
      <c r="Y21073" s="50"/>
      <c r="AA21073" s="52"/>
      <c r="AL21073" s="50"/>
    </row>
    <row r="21074" spans="1:38" x14ac:dyDescent="0.3">
      <c r="A21074" s="60">
        <v>41913</v>
      </c>
      <c r="B21074" s="61" t="s">
        <v>1611</v>
      </c>
      <c r="C21074" s="62">
        <v>100.25</v>
      </c>
      <c r="D21074" s="62" t="str">
        <f t="shared" si="341"/>
        <v>S1zxcFS-自考核心监控-PM</v>
      </c>
      <c r="E21074" s="58"/>
      <c r="L21074" s="51"/>
      <c r="M21074" s="50"/>
      <c r="N21074" s="52"/>
      <c r="Y21074" s="50"/>
      <c r="AA21074" s="52"/>
      <c r="AL21074" s="50"/>
    </row>
    <row r="21075" spans="1:38" x14ac:dyDescent="0.3">
      <c r="A21075" s="65">
        <v>41914</v>
      </c>
      <c r="B21075" s="66" t="s">
        <v>1611</v>
      </c>
      <c r="C21075" s="67">
        <v>85.03</v>
      </c>
      <c r="D21075" s="67" t="str">
        <f t="shared" si="341"/>
        <v>S1zxcFS-自考核心监控-PM</v>
      </c>
      <c r="E21075" s="58"/>
      <c r="L21075" s="51"/>
      <c r="M21075" s="50"/>
      <c r="N21075" s="52"/>
      <c r="Y21075" s="50"/>
      <c r="AA21075" s="52"/>
      <c r="AL21075" s="50"/>
    </row>
    <row r="21076" spans="1:38" x14ac:dyDescent="0.3">
      <c r="A21076" s="60">
        <v>41915</v>
      </c>
      <c r="B21076" s="61" t="s">
        <v>1611</v>
      </c>
      <c r="C21076" s="62">
        <v>37.57</v>
      </c>
      <c r="D21076" s="62" t="str">
        <f t="shared" si="341"/>
        <v>S1zxcFS-自考核心监控-PM</v>
      </c>
      <c r="E21076" s="58"/>
      <c r="L21076" s="51"/>
      <c r="M21076" s="50"/>
      <c r="N21076" s="52"/>
      <c r="Y21076" s="50"/>
      <c r="AA21076" s="52"/>
      <c r="AL21076" s="50"/>
    </row>
    <row r="21077" spans="1:38" x14ac:dyDescent="0.3">
      <c r="A21077" s="65">
        <v>41916</v>
      </c>
      <c r="B21077" s="66" t="s">
        <v>1611</v>
      </c>
      <c r="C21077" s="67">
        <v>124.21</v>
      </c>
      <c r="D21077" s="67" t="str">
        <f t="shared" si="341"/>
        <v>S1zxcFS-自考核心监控-PM</v>
      </c>
      <c r="E21077" s="58"/>
      <c r="L21077" s="51"/>
      <c r="M21077" s="50"/>
      <c r="N21077" s="52"/>
      <c r="Y21077" s="50"/>
      <c r="AA21077" s="52"/>
      <c r="AL21077" s="50"/>
    </row>
    <row r="21078" spans="1:38" x14ac:dyDescent="0.3">
      <c r="A21078" s="60">
        <v>41917</v>
      </c>
      <c r="B21078" s="61" t="s">
        <v>1611</v>
      </c>
      <c r="C21078" s="62">
        <v>40.229999999999997</v>
      </c>
      <c r="D21078" s="62" t="str">
        <f t="shared" si="341"/>
        <v>S1zxcFS-自考核心监控-PM</v>
      </c>
      <c r="E21078" s="58"/>
      <c r="L21078" s="51"/>
      <c r="M21078" s="50"/>
      <c r="N21078" s="52"/>
      <c r="Y21078" s="50"/>
      <c r="AA21078" s="52"/>
      <c r="AL21078" s="50"/>
    </row>
    <row r="21079" spans="1:38" x14ac:dyDescent="0.3">
      <c r="A21079" s="65">
        <v>41918</v>
      </c>
      <c r="B21079" s="66" t="s">
        <v>1611</v>
      </c>
      <c r="C21079" s="67">
        <v>228.46</v>
      </c>
      <c r="D21079" s="67" t="str">
        <f t="shared" si="341"/>
        <v>S1zxcFS-自考核心监控-PM</v>
      </c>
      <c r="E21079" s="58"/>
      <c r="L21079" s="51"/>
      <c r="M21079" s="50"/>
      <c r="N21079" s="52"/>
      <c r="Y21079" s="50"/>
      <c r="AA21079" s="52"/>
      <c r="AL21079" s="50"/>
    </row>
    <row r="21080" spans="1:38" x14ac:dyDescent="0.3">
      <c r="A21080" s="60">
        <v>41919</v>
      </c>
      <c r="B21080" s="61" t="s">
        <v>1611</v>
      </c>
      <c r="C21080" s="62">
        <v>150.52000000000001</v>
      </c>
      <c r="D21080" s="62" t="str">
        <f t="shared" si="341"/>
        <v>S1zxcFS-自考核心监控-PM</v>
      </c>
      <c r="E21080" s="58"/>
      <c r="L21080" s="51"/>
      <c r="M21080" s="50"/>
      <c r="N21080" s="52"/>
      <c r="Y21080" s="50"/>
      <c r="AA21080" s="52"/>
      <c r="AL21080" s="50"/>
    </row>
    <row r="21081" spans="1:38" x14ac:dyDescent="0.3">
      <c r="A21081" s="65">
        <v>41920</v>
      </c>
      <c r="B21081" s="66" t="s">
        <v>1611</v>
      </c>
      <c r="C21081" s="67">
        <v>167.48</v>
      </c>
      <c r="D21081" s="67" t="str">
        <f t="shared" si="341"/>
        <v>S1zxcFS-自考核心监控-PM</v>
      </c>
      <c r="E21081" s="58"/>
      <c r="L21081" s="51"/>
      <c r="M21081" s="50"/>
      <c r="N21081" s="52"/>
      <c r="Y21081" s="50"/>
      <c r="AA21081" s="52"/>
      <c r="AL21081" s="50"/>
    </row>
    <row r="21082" spans="1:38" x14ac:dyDescent="0.3">
      <c r="A21082" s="60">
        <v>41921</v>
      </c>
      <c r="B21082" s="61" t="s">
        <v>1611</v>
      </c>
      <c r="C21082" s="62">
        <v>214.2</v>
      </c>
      <c r="D21082" s="62" t="str">
        <f t="shared" si="341"/>
        <v>S1zxcFS-自考核心监控-PM</v>
      </c>
      <c r="E21082" s="58"/>
      <c r="L21082" s="51"/>
      <c r="M21082" s="50"/>
      <c r="N21082" s="52"/>
      <c r="Y21082" s="50"/>
      <c r="AA21082" s="52"/>
      <c r="AL21082" s="50"/>
    </row>
    <row r="21083" spans="1:38" x14ac:dyDescent="0.3">
      <c r="A21083" s="65">
        <v>41922</v>
      </c>
      <c r="B21083" s="66" t="s">
        <v>1611</v>
      </c>
      <c r="C21083" s="67">
        <v>196.85</v>
      </c>
      <c r="D21083" s="67" t="str">
        <f t="shared" si="341"/>
        <v>S1zxcFS-自考核心监控-PM</v>
      </c>
      <c r="E21083" s="58"/>
      <c r="L21083" s="51"/>
      <c r="M21083" s="50"/>
      <c r="N21083" s="52"/>
      <c r="Y21083" s="50"/>
      <c r="AA21083" s="52"/>
      <c r="AL21083" s="50"/>
    </row>
    <row r="21084" spans="1:38" x14ac:dyDescent="0.3">
      <c r="A21084" s="60">
        <v>41923</v>
      </c>
      <c r="B21084" s="61" t="s">
        <v>1611</v>
      </c>
      <c r="C21084" s="62">
        <v>167.74</v>
      </c>
      <c r="D21084" s="62" t="str">
        <f t="shared" si="341"/>
        <v>S1zxcFS-自考核心监控-PM</v>
      </c>
      <c r="E21084" s="58"/>
      <c r="L21084" s="51"/>
      <c r="M21084" s="50"/>
      <c r="N21084" s="52"/>
      <c r="Y21084" s="50"/>
      <c r="AA21084" s="52"/>
      <c r="AL21084" s="50"/>
    </row>
    <row r="21085" spans="1:38" x14ac:dyDescent="0.3">
      <c r="A21085" s="65">
        <v>41924</v>
      </c>
      <c r="B21085" s="66" t="s">
        <v>1611</v>
      </c>
      <c r="C21085" s="67">
        <v>178.53</v>
      </c>
      <c r="D21085" s="67" t="str">
        <f t="shared" si="341"/>
        <v>S1zxcFS-自考核心监控-PM</v>
      </c>
      <c r="E21085" s="58"/>
      <c r="L21085" s="51"/>
      <c r="M21085" s="50"/>
      <c r="N21085" s="52"/>
      <c r="Y21085" s="50"/>
      <c r="AA21085" s="52"/>
      <c r="AL21085" s="50"/>
    </row>
    <row r="21086" spans="1:38" x14ac:dyDescent="0.3">
      <c r="A21086" s="60">
        <v>41925</v>
      </c>
      <c r="B21086" s="61" t="s">
        <v>1611</v>
      </c>
      <c r="C21086" s="62">
        <v>264.25</v>
      </c>
      <c r="D21086" s="62" t="str">
        <f t="shared" si="341"/>
        <v>S1zxcFS-自考核心监控-PM</v>
      </c>
      <c r="E21086" s="58"/>
      <c r="L21086" s="51"/>
      <c r="M21086" s="50"/>
      <c r="N21086" s="52"/>
      <c r="Y21086" s="50"/>
      <c r="AA21086" s="52"/>
      <c r="AL21086" s="50"/>
    </row>
    <row r="21087" spans="1:38" x14ac:dyDescent="0.3">
      <c r="A21087" s="65">
        <v>41926</v>
      </c>
      <c r="B21087" s="66" t="s">
        <v>1611</v>
      </c>
      <c r="C21087" s="67">
        <v>249.95</v>
      </c>
      <c r="D21087" s="67" t="str">
        <f t="shared" si="341"/>
        <v>S1zxcFS-自考核心监控-PM</v>
      </c>
      <c r="E21087" s="58"/>
      <c r="L21087" s="51"/>
      <c r="M21087" s="50"/>
      <c r="N21087" s="52"/>
      <c r="Y21087" s="50"/>
      <c r="AA21087" s="52"/>
      <c r="AL21087" s="50"/>
    </row>
    <row r="21088" spans="1:38" x14ac:dyDescent="0.3">
      <c r="A21088" s="60">
        <v>41927</v>
      </c>
      <c r="B21088" s="61" t="s">
        <v>1611</v>
      </c>
      <c r="C21088" s="62">
        <v>182.89</v>
      </c>
      <c r="D21088" s="62" t="str">
        <f t="shared" si="341"/>
        <v>S1zxcFS-自考核心监控-PM</v>
      </c>
      <c r="E21088" s="58"/>
      <c r="L21088" s="51"/>
      <c r="M21088" s="50"/>
      <c r="N21088" s="52"/>
      <c r="Y21088" s="50"/>
      <c r="AA21088" s="52"/>
      <c r="AL21088" s="50"/>
    </row>
    <row r="21089" spans="1:38" x14ac:dyDescent="0.3">
      <c r="A21089" s="65">
        <v>41928</v>
      </c>
      <c r="B21089" s="66" t="s">
        <v>1611</v>
      </c>
      <c r="C21089" s="67">
        <v>174.33</v>
      </c>
      <c r="D21089" s="67" t="str">
        <f t="shared" si="341"/>
        <v>S1zxcFS-自考核心监控-PM</v>
      </c>
      <c r="E21089" s="58"/>
      <c r="L21089" s="51"/>
      <c r="M21089" s="50"/>
      <c r="N21089" s="52"/>
      <c r="Y21089" s="50"/>
      <c r="AA21089" s="52"/>
      <c r="AL21089" s="50"/>
    </row>
    <row r="21090" spans="1:38" x14ac:dyDescent="0.3">
      <c r="A21090" s="60">
        <v>41929</v>
      </c>
      <c r="B21090" s="61" t="s">
        <v>1611</v>
      </c>
      <c r="C21090" s="62">
        <v>218.44</v>
      </c>
      <c r="D21090" s="62" t="str">
        <f t="shared" si="341"/>
        <v>S1zxcFS-自考核心监控-PM</v>
      </c>
      <c r="E21090" s="58"/>
      <c r="L21090" s="51"/>
      <c r="M21090" s="50"/>
      <c r="N21090" s="52"/>
      <c r="Y21090" s="50"/>
      <c r="AA21090" s="52"/>
      <c r="AL21090" s="50"/>
    </row>
    <row r="21091" spans="1:38" x14ac:dyDescent="0.3">
      <c r="A21091" s="65">
        <v>41930</v>
      </c>
      <c r="B21091" s="66" t="s">
        <v>1611</v>
      </c>
      <c r="C21091" s="67">
        <v>79.91</v>
      </c>
      <c r="D21091" s="67" t="str">
        <f t="shared" si="341"/>
        <v>S1zxcFS-自考核心监控-PM</v>
      </c>
      <c r="E21091" s="58"/>
      <c r="L21091" s="51"/>
      <c r="M21091" s="50"/>
      <c r="N21091" s="52"/>
      <c r="Y21091" s="50"/>
      <c r="AA21091" s="52"/>
      <c r="AL21091" s="50"/>
    </row>
    <row r="21092" spans="1:38" x14ac:dyDescent="0.3">
      <c r="A21092" s="60">
        <v>41931</v>
      </c>
      <c r="B21092" s="61" t="s">
        <v>1611</v>
      </c>
      <c r="C21092" s="62">
        <v>88.64</v>
      </c>
      <c r="D21092" s="62" t="str">
        <f t="shared" si="341"/>
        <v>S1zxcFS-自考核心监控-PM</v>
      </c>
      <c r="E21092" s="58"/>
      <c r="L21092" s="51"/>
      <c r="M21092" s="50"/>
      <c r="N21092" s="52"/>
      <c r="Y21092" s="50"/>
      <c r="AA21092" s="52"/>
      <c r="AL21092" s="50"/>
    </row>
    <row r="21093" spans="1:38" x14ac:dyDescent="0.3">
      <c r="A21093" s="65">
        <v>41932</v>
      </c>
      <c r="B21093" s="66" t="s">
        <v>1611</v>
      </c>
      <c r="C21093" s="67">
        <v>175.09</v>
      </c>
      <c r="D21093" s="67" t="str">
        <f t="shared" si="341"/>
        <v>S1zxcFS-自考核心监控-PM</v>
      </c>
      <c r="E21093" s="58"/>
      <c r="L21093" s="51"/>
      <c r="M21093" s="50"/>
      <c r="N21093" s="52"/>
      <c r="Y21093" s="50"/>
      <c r="AA21093" s="52"/>
      <c r="AL21093" s="50"/>
    </row>
    <row r="21094" spans="1:38" x14ac:dyDescent="0.3">
      <c r="A21094" s="60">
        <v>41933</v>
      </c>
      <c r="B21094" s="61" t="s">
        <v>1611</v>
      </c>
      <c r="C21094" s="62">
        <v>203.67</v>
      </c>
      <c r="D21094" s="62" t="str">
        <f t="shared" si="341"/>
        <v>S1zxcFS-自考核心监控-PM</v>
      </c>
      <c r="E21094" s="58"/>
      <c r="L21094" s="51"/>
      <c r="M21094" s="50"/>
      <c r="N21094" s="52"/>
      <c r="Y21094" s="50"/>
      <c r="AA21094" s="52"/>
      <c r="AL21094" s="50"/>
    </row>
    <row r="21095" spans="1:38" x14ac:dyDescent="0.3">
      <c r="A21095" s="65">
        <v>41934</v>
      </c>
      <c r="B21095" s="66" t="s">
        <v>1611</v>
      </c>
      <c r="C21095" s="67">
        <v>140.22</v>
      </c>
      <c r="D21095" s="67" t="str">
        <f t="shared" si="341"/>
        <v>S1zxcFS-自考核心监控-PM</v>
      </c>
      <c r="E21095" s="58"/>
      <c r="L21095" s="51"/>
      <c r="M21095" s="50"/>
      <c r="N21095" s="52"/>
      <c r="Y21095" s="50"/>
      <c r="AA21095" s="52"/>
      <c r="AL21095" s="50"/>
    </row>
    <row r="21096" spans="1:38" x14ac:dyDescent="0.3">
      <c r="A21096" s="60">
        <v>41935</v>
      </c>
      <c r="B21096" s="61" t="s">
        <v>1611</v>
      </c>
      <c r="C21096" s="62">
        <v>163.05000000000001</v>
      </c>
      <c r="D21096" s="62" t="str">
        <f t="shared" si="341"/>
        <v>S1zxcFS-自考核心监控-PM</v>
      </c>
      <c r="E21096" s="58"/>
      <c r="L21096" s="51"/>
      <c r="M21096" s="50"/>
      <c r="N21096" s="52"/>
      <c r="Y21096" s="50"/>
      <c r="AA21096" s="52"/>
      <c r="AL21096" s="50"/>
    </row>
    <row r="21097" spans="1:38" x14ac:dyDescent="0.3">
      <c r="A21097" s="65">
        <v>41936</v>
      </c>
      <c r="B21097" s="66" t="s">
        <v>1611</v>
      </c>
      <c r="C21097" s="67">
        <v>119.57</v>
      </c>
      <c r="D21097" s="67" t="str">
        <f t="shared" si="341"/>
        <v>S1zxcFS-自考核心监控-PM</v>
      </c>
      <c r="E21097" s="58"/>
      <c r="L21097" s="51"/>
      <c r="M21097" s="50"/>
      <c r="N21097" s="52"/>
      <c r="Y21097" s="50"/>
      <c r="AA21097" s="52"/>
      <c r="AL21097" s="50"/>
    </row>
    <row r="21098" spans="1:38" x14ac:dyDescent="0.3">
      <c r="A21098" s="60">
        <v>41937</v>
      </c>
      <c r="B21098" s="61" t="s">
        <v>1611</v>
      </c>
      <c r="C21098" s="62">
        <v>50.97</v>
      </c>
      <c r="D21098" s="62" t="str">
        <f t="shared" si="341"/>
        <v>S1zxcFS-自考核心监控-PM</v>
      </c>
      <c r="E21098" s="58"/>
      <c r="L21098" s="51"/>
      <c r="M21098" s="50"/>
      <c r="N21098" s="52"/>
      <c r="Y21098" s="50"/>
      <c r="AA21098" s="52"/>
      <c r="AL21098" s="50"/>
    </row>
    <row r="21099" spans="1:38" x14ac:dyDescent="0.3">
      <c r="A21099" s="65">
        <v>41939</v>
      </c>
      <c r="B21099" s="66" t="s">
        <v>1611</v>
      </c>
      <c r="C21099" s="67">
        <v>157.86000000000001</v>
      </c>
      <c r="D21099" s="67" t="str">
        <f t="shared" si="341"/>
        <v>S1zxcFS-自考核心监控-PM</v>
      </c>
      <c r="E21099" s="58"/>
      <c r="L21099" s="51"/>
      <c r="M21099" s="50"/>
      <c r="N21099" s="52"/>
      <c r="Y21099" s="50"/>
      <c r="AA21099" s="52"/>
      <c r="AL21099" s="50"/>
    </row>
    <row r="21100" spans="1:38" x14ac:dyDescent="0.3">
      <c r="A21100" s="60">
        <v>41940</v>
      </c>
      <c r="B21100" s="61" t="s">
        <v>1611</v>
      </c>
      <c r="C21100" s="62">
        <v>237.21</v>
      </c>
      <c r="D21100" s="62" t="str">
        <f t="shared" si="341"/>
        <v>S1zxcFS-自考核心监控-PM</v>
      </c>
      <c r="E21100" s="58"/>
      <c r="L21100" s="51"/>
      <c r="M21100" s="50"/>
      <c r="N21100" s="52"/>
      <c r="Y21100" s="50"/>
      <c r="AA21100" s="52"/>
      <c r="AL21100" s="50"/>
    </row>
    <row r="21101" spans="1:38" x14ac:dyDescent="0.3">
      <c r="A21101" s="65">
        <v>41941</v>
      </c>
      <c r="B21101" s="66" t="s">
        <v>1611</v>
      </c>
      <c r="C21101" s="67">
        <v>142.49</v>
      </c>
      <c r="D21101" s="67" t="str">
        <f t="shared" si="341"/>
        <v>S1zxcFS-自考核心监控-PM</v>
      </c>
      <c r="E21101" s="58"/>
      <c r="L21101" s="51"/>
      <c r="M21101" s="50"/>
      <c r="N21101" s="52"/>
      <c r="Y21101" s="50"/>
      <c r="AA21101" s="52"/>
      <c r="AL21101" s="50"/>
    </row>
    <row r="21102" spans="1:38" x14ac:dyDescent="0.3">
      <c r="A21102" s="60">
        <v>41942</v>
      </c>
      <c r="B21102" s="61" t="s">
        <v>1611</v>
      </c>
      <c r="C21102" s="62">
        <v>107.13</v>
      </c>
      <c r="D21102" s="62" t="str">
        <f t="shared" si="341"/>
        <v>S1zxcFS-自考核心监控-PM</v>
      </c>
      <c r="E21102" s="58"/>
      <c r="L21102" s="51"/>
      <c r="M21102" s="50"/>
      <c r="N21102" s="52"/>
      <c r="Y21102" s="50"/>
      <c r="AA21102" s="52"/>
      <c r="AL21102" s="50"/>
    </row>
    <row r="21103" spans="1:38" x14ac:dyDescent="0.3">
      <c r="A21103" s="65">
        <v>41942</v>
      </c>
      <c r="B21103" s="66" t="s">
        <v>1611</v>
      </c>
      <c r="C21103" s="67">
        <v>9.36</v>
      </c>
      <c r="D21103" s="67" t="str">
        <f t="shared" si="341"/>
        <v>S1zxcFS-自考核心监控-PM</v>
      </c>
      <c r="E21103" s="58"/>
      <c r="L21103" s="51"/>
      <c r="M21103" s="50"/>
      <c r="N21103" s="52"/>
      <c r="Y21103" s="50"/>
      <c r="AA21103" s="52"/>
      <c r="AL21103" s="50"/>
    </row>
    <row r="21104" spans="1:38" x14ac:dyDescent="0.3">
      <c r="A21104" s="60">
        <v>41943</v>
      </c>
      <c r="B21104" s="61" t="s">
        <v>1611</v>
      </c>
      <c r="C21104" s="62">
        <v>167.93</v>
      </c>
      <c r="D21104" s="62" t="str">
        <f t="shared" si="341"/>
        <v>S1zxcFS-自考核心监控-PM</v>
      </c>
      <c r="E21104" s="58"/>
      <c r="L21104" s="51"/>
      <c r="M21104" s="50"/>
      <c r="N21104" s="52"/>
      <c r="Y21104" s="50"/>
      <c r="AA21104" s="52"/>
      <c r="AL21104" s="50"/>
    </row>
    <row r="21105" spans="1:38" x14ac:dyDescent="0.3">
      <c r="A21105" s="65">
        <v>41943</v>
      </c>
      <c r="B21105" s="66" t="s">
        <v>1611</v>
      </c>
      <c r="C21105" s="67">
        <v>6.07</v>
      </c>
      <c r="D21105" s="67" t="str">
        <f t="shared" si="341"/>
        <v>S1zxcFS-自考核心监控-PM</v>
      </c>
      <c r="E21105" s="58"/>
      <c r="L21105" s="51"/>
      <c r="M21105" s="50"/>
      <c r="N21105" s="52"/>
      <c r="Y21105" s="50"/>
      <c r="AA21105" s="52"/>
      <c r="AL21105" s="50"/>
    </row>
    <row r="21106" spans="1:38" x14ac:dyDescent="0.3">
      <c r="A21106" s="60">
        <v>41913</v>
      </c>
      <c r="B21106" s="61" t="s">
        <v>1612</v>
      </c>
      <c r="C21106" s="62">
        <v>58.35</v>
      </c>
      <c r="D21106" s="62" t="str">
        <f t="shared" si="341"/>
        <v>S1zxcFS-自考竞品词计划-EM</v>
      </c>
      <c r="E21106" s="58"/>
      <c r="L21106" s="51"/>
      <c r="M21106" s="50"/>
      <c r="N21106" s="52"/>
      <c r="Y21106" s="50"/>
      <c r="AA21106" s="52"/>
      <c r="AL21106" s="50"/>
    </row>
    <row r="21107" spans="1:38" x14ac:dyDescent="0.3">
      <c r="A21107" s="65">
        <v>41914</v>
      </c>
      <c r="B21107" s="66" t="s">
        <v>1612</v>
      </c>
      <c r="C21107" s="67">
        <v>30.98</v>
      </c>
      <c r="D21107" s="67" t="str">
        <f t="shared" si="341"/>
        <v>S1zxcFS-自考竞品词计划-EM</v>
      </c>
      <c r="E21107" s="58"/>
      <c r="L21107" s="51"/>
      <c r="M21107" s="50"/>
      <c r="N21107" s="52"/>
      <c r="Y21107" s="50"/>
      <c r="AA21107" s="52"/>
      <c r="AL21107" s="50"/>
    </row>
    <row r="21108" spans="1:38" x14ac:dyDescent="0.3">
      <c r="A21108" s="60">
        <v>41915</v>
      </c>
      <c r="B21108" s="61" t="s">
        <v>1612</v>
      </c>
      <c r="C21108" s="62">
        <v>42.91</v>
      </c>
      <c r="D21108" s="62" t="str">
        <f t="shared" si="341"/>
        <v>S1zxcFS-自考竞品词计划-EM</v>
      </c>
      <c r="E21108" s="58"/>
      <c r="L21108" s="51"/>
      <c r="M21108" s="50"/>
      <c r="N21108" s="52"/>
      <c r="Y21108" s="50"/>
      <c r="AA21108" s="52"/>
      <c r="AL21108" s="50"/>
    </row>
    <row r="21109" spans="1:38" x14ac:dyDescent="0.3">
      <c r="A21109" s="65">
        <v>41916</v>
      </c>
      <c r="B21109" s="66" t="s">
        <v>1612</v>
      </c>
      <c r="C21109" s="67">
        <v>45.91</v>
      </c>
      <c r="D21109" s="67" t="str">
        <f t="shared" si="341"/>
        <v>S1zxcFS-自考竞品词计划-EM</v>
      </c>
      <c r="E21109" s="58"/>
      <c r="L21109" s="51"/>
      <c r="M21109" s="50"/>
      <c r="N21109" s="52"/>
      <c r="Y21109" s="50"/>
      <c r="AA21109" s="52"/>
      <c r="AL21109" s="50"/>
    </row>
    <row r="21110" spans="1:38" x14ac:dyDescent="0.3">
      <c r="A21110" s="60">
        <v>41917</v>
      </c>
      <c r="B21110" s="61" t="s">
        <v>1612</v>
      </c>
      <c r="C21110" s="62">
        <v>62.62</v>
      </c>
      <c r="D21110" s="62" t="str">
        <f t="shared" si="341"/>
        <v>S1zxcFS-自考竞品词计划-EM</v>
      </c>
      <c r="E21110" s="58"/>
      <c r="L21110" s="51"/>
      <c r="M21110" s="50"/>
      <c r="N21110" s="52"/>
      <c r="Y21110" s="50"/>
      <c r="AA21110" s="52"/>
      <c r="AL21110" s="50"/>
    </row>
    <row r="21111" spans="1:38" x14ac:dyDescent="0.3">
      <c r="A21111" s="65">
        <v>41918</v>
      </c>
      <c r="B21111" s="66" t="s">
        <v>1612</v>
      </c>
      <c r="C21111" s="67">
        <v>52.29</v>
      </c>
      <c r="D21111" s="67" t="str">
        <f t="shared" si="341"/>
        <v>S1zxcFS-自考竞品词计划-EM</v>
      </c>
      <c r="E21111" s="58"/>
      <c r="L21111" s="51"/>
      <c r="M21111" s="50"/>
      <c r="N21111" s="52"/>
      <c r="Y21111" s="50"/>
      <c r="AA21111" s="52"/>
      <c r="AL21111" s="50"/>
    </row>
    <row r="21112" spans="1:38" x14ac:dyDescent="0.3">
      <c r="A21112" s="60">
        <v>41919</v>
      </c>
      <c r="B21112" s="61" t="s">
        <v>1612</v>
      </c>
      <c r="C21112" s="62">
        <v>97.35</v>
      </c>
      <c r="D21112" s="62" t="str">
        <f t="shared" si="341"/>
        <v>S1zxcFS-自考竞品词计划-EM</v>
      </c>
      <c r="E21112" s="58"/>
      <c r="L21112" s="51"/>
      <c r="M21112" s="50"/>
      <c r="N21112" s="52"/>
      <c r="Y21112" s="50"/>
      <c r="AA21112" s="52"/>
      <c r="AL21112" s="50"/>
    </row>
    <row r="21113" spans="1:38" x14ac:dyDescent="0.3">
      <c r="A21113" s="65">
        <v>41920</v>
      </c>
      <c r="B21113" s="66" t="s">
        <v>1612</v>
      </c>
      <c r="C21113" s="67">
        <v>99.69</v>
      </c>
      <c r="D21113" s="67" t="str">
        <f t="shared" si="341"/>
        <v>S1zxcFS-自考竞品词计划-EM</v>
      </c>
      <c r="E21113" s="58"/>
      <c r="L21113" s="51"/>
      <c r="M21113" s="50"/>
      <c r="N21113" s="52"/>
      <c r="Y21113" s="50"/>
      <c r="AA21113" s="52"/>
      <c r="AL21113" s="50"/>
    </row>
    <row r="21114" spans="1:38" x14ac:dyDescent="0.3">
      <c r="A21114" s="60">
        <v>41921</v>
      </c>
      <c r="B21114" s="61" t="s">
        <v>1612</v>
      </c>
      <c r="C21114" s="62">
        <v>90.3</v>
      </c>
      <c r="D21114" s="62" t="str">
        <f t="shared" si="341"/>
        <v>S1zxcFS-自考竞品词计划-EM</v>
      </c>
      <c r="E21114" s="58"/>
      <c r="L21114" s="51"/>
      <c r="M21114" s="50"/>
      <c r="N21114" s="52"/>
      <c r="Y21114" s="50"/>
      <c r="AA21114" s="52"/>
      <c r="AL21114" s="50"/>
    </row>
    <row r="21115" spans="1:38" x14ac:dyDescent="0.3">
      <c r="A21115" s="65">
        <v>41922</v>
      </c>
      <c r="B21115" s="66" t="s">
        <v>1612</v>
      </c>
      <c r="C21115" s="67">
        <v>99.11</v>
      </c>
      <c r="D21115" s="67" t="str">
        <f t="shared" si="341"/>
        <v>S1zxcFS-自考竞品词计划-EM</v>
      </c>
      <c r="E21115" s="58"/>
      <c r="L21115" s="51"/>
      <c r="M21115" s="50"/>
      <c r="N21115" s="52"/>
      <c r="Y21115" s="50"/>
      <c r="AA21115" s="52"/>
      <c r="AL21115" s="50"/>
    </row>
    <row r="21116" spans="1:38" x14ac:dyDescent="0.3">
      <c r="A21116" s="60">
        <v>41923</v>
      </c>
      <c r="B21116" s="61" t="s">
        <v>1612</v>
      </c>
      <c r="C21116" s="62">
        <v>76.94</v>
      </c>
      <c r="D21116" s="62" t="str">
        <f t="shared" si="341"/>
        <v>S1zxcFS-自考竞品词计划-EM</v>
      </c>
      <c r="E21116" s="58"/>
      <c r="L21116" s="51"/>
      <c r="M21116" s="50"/>
      <c r="N21116" s="52"/>
      <c r="Y21116" s="50"/>
      <c r="AA21116" s="52"/>
      <c r="AL21116" s="50"/>
    </row>
    <row r="21117" spans="1:38" x14ac:dyDescent="0.3">
      <c r="A21117" s="65">
        <v>41924</v>
      </c>
      <c r="B21117" s="66" t="s">
        <v>1612</v>
      </c>
      <c r="C21117" s="67">
        <v>32.799999999999997</v>
      </c>
      <c r="D21117" s="67" t="str">
        <f t="shared" si="341"/>
        <v>S1zxcFS-自考竞品词计划-EM</v>
      </c>
      <c r="E21117" s="58"/>
      <c r="L21117" s="51"/>
      <c r="M21117" s="50"/>
      <c r="N21117" s="52"/>
      <c r="Y21117" s="50"/>
      <c r="AA21117" s="52"/>
      <c r="AL21117" s="50"/>
    </row>
    <row r="21118" spans="1:38" x14ac:dyDescent="0.3">
      <c r="A21118" s="60">
        <v>41925</v>
      </c>
      <c r="B21118" s="61" t="s">
        <v>1612</v>
      </c>
      <c r="C21118" s="62">
        <v>111.59</v>
      </c>
      <c r="D21118" s="62" t="str">
        <f t="shared" si="341"/>
        <v>S1zxcFS-自考竞品词计划-EM</v>
      </c>
      <c r="E21118" s="58"/>
      <c r="L21118" s="51"/>
      <c r="M21118" s="50"/>
      <c r="N21118" s="52"/>
      <c r="Y21118" s="50"/>
      <c r="AA21118" s="52"/>
      <c r="AL21118" s="50"/>
    </row>
    <row r="21119" spans="1:38" x14ac:dyDescent="0.3">
      <c r="A21119" s="65">
        <v>41926</v>
      </c>
      <c r="B21119" s="66" t="s">
        <v>1612</v>
      </c>
      <c r="C21119" s="67">
        <v>164.51</v>
      </c>
      <c r="D21119" s="67" t="str">
        <f t="shared" si="341"/>
        <v>S1zxcFS-自考竞品词计划-EM</v>
      </c>
      <c r="E21119" s="58"/>
      <c r="L21119" s="51"/>
      <c r="M21119" s="50"/>
      <c r="N21119" s="52"/>
      <c r="Y21119" s="50"/>
      <c r="AA21119" s="52"/>
      <c r="AL21119" s="50"/>
    </row>
    <row r="21120" spans="1:38" x14ac:dyDescent="0.3">
      <c r="A21120" s="60">
        <v>41927</v>
      </c>
      <c r="B21120" s="61" t="s">
        <v>1612</v>
      </c>
      <c r="C21120" s="62">
        <v>174.97</v>
      </c>
      <c r="D21120" s="62" t="str">
        <f t="shared" si="341"/>
        <v>S1zxcFS-自考竞品词计划-EM</v>
      </c>
      <c r="E21120" s="58"/>
      <c r="L21120" s="51"/>
      <c r="M21120" s="50"/>
      <c r="N21120" s="52"/>
      <c r="Y21120" s="50"/>
      <c r="AA21120" s="52"/>
      <c r="AL21120" s="50"/>
    </row>
    <row r="21121" spans="1:38" x14ac:dyDescent="0.3">
      <c r="A21121" s="65">
        <v>41928</v>
      </c>
      <c r="B21121" s="66" t="s">
        <v>1612</v>
      </c>
      <c r="C21121" s="67">
        <v>149.83000000000001</v>
      </c>
      <c r="D21121" s="67" t="str">
        <f t="shared" si="341"/>
        <v>S1zxcFS-自考竞品词计划-EM</v>
      </c>
      <c r="E21121" s="58"/>
      <c r="L21121" s="51"/>
      <c r="M21121" s="50"/>
      <c r="N21121" s="52"/>
      <c r="Y21121" s="50"/>
      <c r="AA21121" s="52"/>
      <c r="AL21121" s="50"/>
    </row>
    <row r="21122" spans="1:38" x14ac:dyDescent="0.3">
      <c r="A21122" s="60">
        <v>41929</v>
      </c>
      <c r="B21122" s="61" t="s">
        <v>1612</v>
      </c>
      <c r="C21122" s="62">
        <v>122.58</v>
      </c>
      <c r="D21122" s="62" t="str">
        <f t="shared" si="341"/>
        <v>S1zxcFS-自考竞品词计划-EM</v>
      </c>
      <c r="E21122" s="58"/>
      <c r="L21122" s="51"/>
      <c r="M21122" s="50"/>
      <c r="N21122" s="52"/>
      <c r="Y21122" s="50"/>
      <c r="AA21122" s="52"/>
      <c r="AL21122" s="50"/>
    </row>
    <row r="21123" spans="1:38" x14ac:dyDescent="0.3">
      <c r="A21123" s="65">
        <v>41930</v>
      </c>
      <c r="B21123" s="66" t="s">
        <v>1612</v>
      </c>
      <c r="C21123" s="67">
        <v>56.79</v>
      </c>
      <c r="D21123" s="67" t="str">
        <f t="shared" si="341"/>
        <v>S1zxcFS-自考竞品词计划-EM</v>
      </c>
      <c r="E21123" s="58"/>
      <c r="L21123" s="51"/>
      <c r="M21123" s="50"/>
      <c r="N21123" s="52"/>
      <c r="Y21123" s="50"/>
      <c r="AA21123" s="52"/>
      <c r="AL21123" s="50"/>
    </row>
    <row r="21124" spans="1:38" x14ac:dyDescent="0.3">
      <c r="A21124" s="60">
        <v>41931</v>
      </c>
      <c r="B21124" s="61" t="s">
        <v>1612</v>
      </c>
      <c r="C21124" s="62">
        <v>26.96</v>
      </c>
      <c r="D21124" s="62" t="str">
        <f t="shared" si="341"/>
        <v>S1zxcFS-自考竞品词计划-EM</v>
      </c>
      <c r="E21124" s="58"/>
      <c r="L21124" s="51"/>
      <c r="M21124" s="50"/>
      <c r="N21124" s="52"/>
      <c r="Y21124" s="50"/>
      <c r="AA21124" s="52"/>
      <c r="AL21124" s="50"/>
    </row>
    <row r="21125" spans="1:38" x14ac:dyDescent="0.3">
      <c r="A21125" s="65">
        <v>41932</v>
      </c>
      <c r="B21125" s="66" t="s">
        <v>1612</v>
      </c>
      <c r="C21125" s="67">
        <v>126.66</v>
      </c>
      <c r="D21125" s="67" t="str">
        <f t="shared" si="341"/>
        <v>S1zxcFS-自考竞品词计划-EM</v>
      </c>
      <c r="E21125" s="58"/>
      <c r="L21125" s="51"/>
      <c r="M21125" s="50"/>
      <c r="N21125" s="52"/>
      <c r="Y21125" s="50"/>
      <c r="AA21125" s="52"/>
      <c r="AL21125" s="50"/>
    </row>
    <row r="21126" spans="1:38" x14ac:dyDescent="0.3">
      <c r="A21126" s="60">
        <v>41933</v>
      </c>
      <c r="B21126" s="61" t="s">
        <v>1612</v>
      </c>
      <c r="C21126" s="62">
        <v>127.94</v>
      </c>
      <c r="D21126" s="62" t="str">
        <f t="shared" ref="D21126:D21189" si="342">LEFT(B21126,2)&amp;"zxc"&amp;MID(B21126,4,100)</f>
        <v>S1zxcFS-自考竞品词计划-EM</v>
      </c>
      <c r="E21126" s="58"/>
      <c r="L21126" s="51"/>
      <c r="M21126" s="50"/>
      <c r="N21126" s="52"/>
      <c r="Y21126" s="50"/>
      <c r="AA21126" s="52"/>
      <c r="AL21126" s="50"/>
    </row>
    <row r="21127" spans="1:38" x14ac:dyDescent="0.3">
      <c r="A21127" s="65">
        <v>41934</v>
      </c>
      <c r="B21127" s="66" t="s">
        <v>1612</v>
      </c>
      <c r="C21127" s="67">
        <v>87.32</v>
      </c>
      <c r="D21127" s="67" t="str">
        <f t="shared" si="342"/>
        <v>S1zxcFS-自考竞品词计划-EM</v>
      </c>
      <c r="E21127" s="58"/>
      <c r="L21127" s="51"/>
      <c r="M21127" s="50"/>
      <c r="N21127" s="52"/>
      <c r="Y21127" s="50"/>
      <c r="AA21127" s="52"/>
      <c r="AL21127" s="50"/>
    </row>
    <row r="21128" spans="1:38" x14ac:dyDescent="0.3">
      <c r="A21128" s="60">
        <v>41935</v>
      </c>
      <c r="B21128" s="61" t="s">
        <v>1612</v>
      </c>
      <c r="C21128" s="62">
        <v>125.89</v>
      </c>
      <c r="D21128" s="62" t="str">
        <f t="shared" si="342"/>
        <v>S1zxcFS-自考竞品词计划-EM</v>
      </c>
      <c r="E21128" s="58"/>
      <c r="L21128" s="51"/>
      <c r="M21128" s="50"/>
      <c r="N21128" s="52"/>
      <c r="Y21128" s="50"/>
      <c r="AA21128" s="52"/>
      <c r="AL21128" s="50"/>
    </row>
    <row r="21129" spans="1:38" x14ac:dyDescent="0.3">
      <c r="A21129" s="65">
        <v>41936</v>
      </c>
      <c r="B21129" s="66" t="s">
        <v>1612</v>
      </c>
      <c r="C21129" s="67">
        <v>92.85</v>
      </c>
      <c r="D21129" s="67" t="str">
        <f t="shared" si="342"/>
        <v>S1zxcFS-自考竞品词计划-EM</v>
      </c>
      <c r="E21129" s="58"/>
      <c r="L21129" s="51"/>
      <c r="M21129" s="50"/>
      <c r="N21129" s="52"/>
      <c r="Y21129" s="50"/>
      <c r="AA21129" s="52"/>
      <c r="AL21129" s="50"/>
    </row>
    <row r="21130" spans="1:38" x14ac:dyDescent="0.3">
      <c r="A21130" s="60">
        <v>41937</v>
      </c>
      <c r="B21130" s="61" t="s">
        <v>1612</v>
      </c>
      <c r="C21130" s="62">
        <v>40.93</v>
      </c>
      <c r="D21130" s="62" t="str">
        <f t="shared" si="342"/>
        <v>S1zxcFS-自考竞品词计划-EM</v>
      </c>
      <c r="E21130" s="58"/>
      <c r="L21130" s="51"/>
      <c r="M21130" s="50"/>
      <c r="N21130" s="52"/>
      <c r="Y21130" s="50"/>
      <c r="AA21130" s="52"/>
      <c r="AL21130" s="50"/>
    </row>
    <row r="21131" spans="1:38" x14ac:dyDescent="0.3">
      <c r="A21131" s="65">
        <v>41939</v>
      </c>
      <c r="B21131" s="66" t="s">
        <v>1612</v>
      </c>
      <c r="C21131" s="67">
        <v>127.82</v>
      </c>
      <c r="D21131" s="67" t="str">
        <f t="shared" si="342"/>
        <v>S1zxcFS-自考竞品词计划-EM</v>
      </c>
      <c r="E21131" s="58"/>
      <c r="L21131" s="51"/>
      <c r="M21131" s="50"/>
      <c r="N21131" s="52"/>
      <c r="Y21131" s="50"/>
      <c r="AA21131" s="52"/>
      <c r="AL21131" s="50"/>
    </row>
    <row r="21132" spans="1:38" x14ac:dyDescent="0.3">
      <c r="A21132" s="60">
        <v>41940</v>
      </c>
      <c r="B21132" s="61" t="s">
        <v>1612</v>
      </c>
      <c r="C21132" s="62">
        <v>87.25</v>
      </c>
      <c r="D21132" s="62" t="str">
        <f t="shared" si="342"/>
        <v>S1zxcFS-自考竞品词计划-EM</v>
      </c>
      <c r="E21132" s="58"/>
      <c r="L21132" s="51"/>
      <c r="M21132" s="50"/>
      <c r="N21132" s="52"/>
      <c r="Y21132" s="50"/>
      <c r="AA21132" s="52"/>
      <c r="AL21132" s="50"/>
    </row>
    <row r="21133" spans="1:38" x14ac:dyDescent="0.3">
      <c r="A21133" s="65">
        <v>41941</v>
      </c>
      <c r="B21133" s="66" t="s">
        <v>1612</v>
      </c>
      <c r="C21133" s="67">
        <v>164.98</v>
      </c>
      <c r="D21133" s="67" t="str">
        <f t="shared" si="342"/>
        <v>S1zxcFS-自考竞品词计划-EM</v>
      </c>
      <c r="E21133" s="58"/>
      <c r="L21133" s="51"/>
      <c r="M21133" s="50"/>
      <c r="N21133" s="52"/>
      <c r="Y21133" s="50"/>
      <c r="AA21133" s="52"/>
      <c r="AL21133" s="50"/>
    </row>
    <row r="21134" spans="1:38" x14ac:dyDescent="0.3">
      <c r="A21134" s="60">
        <v>41942</v>
      </c>
      <c r="B21134" s="61" t="s">
        <v>1612</v>
      </c>
      <c r="C21134" s="62">
        <v>113.47</v>
      </c>
      <c r="D21134" s="62" t="str">
        <f t="shared" si="342"/>
        <v>S1zxcFS-自考竞品词计划-EM</v>
      </c>
      <c r="E21134" s="58"/>
      <c r="L21134" s="51"/>
      <c r="M21134" s="50"/>
      <c r="N21134" s="52"/>
      <c r="Y21134" s="50"/>
      <c r="AA21134" s="52"/>
      <c r="AL21134" s="50"/>
    </row>
    <row r="21135" spans="1:38" x14ac:dyDescent="0.3">
      <c r="A21135" s="65">
        <v>41942</v>
      </c>
      <c r="B21135" s="66" t="s">
        <v>1612</v>
      </c>
      <c r="C21135" s="67">
        <v>12.91</v>
      </c>
      <c r="D21135" s="67" t="str">
        <f t="shared" si="342"/>
        <v>S1zxcFS-自考竞品词计划-EM</v>
      </c>
      <c r="E21135" s="58"/>
      <c r="L21135" s="51"/>
      <c r="M21135" s="50"/>
      <c r="N21135" s="52"/>
      <c r="Y21135" s="50"/>
      <c r="AA21135" s="52"/>
      <c r="AL21135" s="50"/>
    </row>
    <row r="21136" spans="1:38" x14ac:dyDescent="0.3">
      <c r="A21136" s="60">
        <v>41943</v>
      </c>
      <c r="B21136" s="61" t="s">
        <v>1612</v>
      </c>
      <c r="C21136" s="62">
        <v>87.99</v>
      </c>
      <c r="D21136" s="62" t="str">
        <f t="shared" si="342"/>
        <v>S1zxcFS-自考竞品词计划-EM</v>
      </c>
      <c r="E21136" s="58"/>
      <c r="L21136" s="51"/>
      <c r="M21136" s="50"/>
      <c r="N21136" s="52"/>
      <c r="Y21136" s="50"/>
      <c r="AA21136" s="52"/>
      <c r="AL21136" s="50"/>
    </row>
    <row r="21137" spans="1:38" x14ac:dyDescent="0.3">
      <c r="A21137" s="65">
        <v>41943</v>
      </c>
      <c r="B21137" s="66" t="s">
        <v>1612</v>
      </c>
      <c r="C21137" s="67">
        <v>21.32</v>
      </c>
      <c r="D21137" s="67" t="str">
        <f t="shared" si="342"/>
        <v>S1zxcFS-自考竞品词计划-EM</v>
      </c>
      <c r="E21137" s="58"/>
      <c r="L21137" s="51"/>
      <c r="M21137" s="50"/>
      <c r="N21137" s="52"/>
      <c r="Y21137" s="50"/>
      <c r="AA21137" s="52"/>
      <c r="AL21137" s="50"/>
    </row>
    <row r="21138" spans="1:38" x14ac:dyDescent="0.3">
      <c r="A21138" s="60">
        <v>41913</v>
      </c>
      <c r="B21138" s="61" t="s">
        <v>1613</v>
      </c>
      <c r="C21138" s="62">
        <v>29.82</v>
      </c>
      <c r="D21138" s="62" t="str">
        <f t="shared" si="342"/>
        <v>S1zxcFS-自考竞品词计划-PM</v>
      </c>
      <c r="E21138" s="58"/>
      <c r="L21138" s="51"/>
      <c r="M21138" s="50"/>
      <c r="N21138" s="52"/>
      <c r="Y21138" s="50"/>
      <c r="AA21138" s="52"/>
      <c r="AL21138" s="50"/>
    </row>
    <row r="21139" spans="1:38" x14ac:dyDescent="0.3">
      <c r="A21139" s="65">
        <v>41914</v>
      </c>
      <c r="B21139" s="66" t="s">
        <v>1613</v>
      </c>
      <c r="C21139" s="67">
        <v>48.69</v>
      </c>
      <c r="D21139" s="67" t="str">
        <f t="shared" si="342"/>
        <v>S1zxcFS-自考竞品词计划-PM</v>
      </c>
      <c r="E21139" s="58"/>
      <c r="L21139" s="51"/>
      <c r="M21139" s="50"/>
      <c r="N21139" s="52"/>
      <c r="Y21139" s="50"/>
      <c r="AA21139" s="52"/>
      <c r="AL21139" s="50"/>
    </row>
    <row r="21140" spans="1:38" x14ac:dyDescent="0.3">
      <c r="A21140" s="60">
        <v>41915</v>
      </c>
      <c r="B21140" s="61" t="s">
        <v>1613</v>
      </c>
      <c r="C21140" s="62">
        <v>50.91</v>
      </c>
      <c r="D21140" s="62" t="str">
        <f t="shared" si="342"/>
        <v>S1zxcFS-自考竞品词计划-PM</v>
      </c>
      <c r="E21140" s="58"/>
      <c r="L21140" s="51"/>
      <c r="M21140" s="50"/>
      <c r="N21140" s="52"/>
      <c r="Y21140" s="50"/>
      <c r="AA21140" s="52"/>
      <c r="AL21140" s="50"/>
    </row>
    <row r="21141" spans="1:38" x14ac:dyDescent="0.3">
      <c r="A21141" s="65">
        <v>41916</v>
      </c>
      <c r="B21141" s="66" t="s">
        <v>1613</v>
      </c>
      <c r="C21141" s="67">
        <v>24.03</v>
      </c>
      <c r="D21141" s="67" t="str">
        <f t="shared" si="342"/>
        <v>S1zxcFS-自考竞品词计划-PM</v>
      </c>
      <c r="E21141" s="58"/>
      <c r="L21141" s="51"/>
      <c r="M21141" s="50"/>
      <c r="N21141" s="52"/>
      <c r="Y21141" s="50"/>
      <c r="AA21141" s="52"/>
      <c r="AL21141" s="50"/>
    </row>
    <row r="21142" spans="1:38" x14ac:dyDescent="0.3">
      <c r="A21142" s="60">
        <v>41917</v>
      </c>
      <c r="B21142" s="61" t="s">
        <v>1613</v>
      </c>
      <c r="C21142" s="62">
        <v>51.04</v>
      </c>
      <c r="D21142" s="62" t="str">
        <f t="shared" si="342"/>
        <v>S1zxcFS-自考竞品词计划-PM</v>
      </c>
      <c r="E21142" s="58"/>
      <c r="L21142" s="51"/>
      <c r="M21142" s="50"/>
      <c r="N21142" s="52"/>
      <c r="Y21142" s="50"/>
      <c r="AA21142" s="52"/>
      <c r="AL21142" s="50"/>
    </row>
    <row r="21143" spans="1:38" x14ac:dyDescent="0.3">
      <c r="A21143" s="65">
        <v>41918</v>
      </c>
      <c r="B21143" s="66" t="s">
        <v>1613</v>
      </c>
      <c r="C21143" s="67">
        <v>68.66</v>
      </c>
      <c r="D21143" s="67" t="str">
        <f t="shared" si="342"/>
        <v>S1zxcFS-自考竞品词计划-PM</v>
      </c>
      <c r="E21143" s="58"/>
      <c r="L21143" s="51"/>
      <c r="M21143" s="50"/>
      <c r="N21143" s="52"/>
      <c r="Y21143" s="50"/>
      <c r="AA21143" s="52"/>
      <c r="AL21143" s="50"/>
    </row>
    <row r="21144" spans="1:38" x14ac:dyDescent="0.3">
      <c r="A21144" s="60">
        <v>41919</v>
      </c>
      <c r="B21144" s="61" t="s">
        <v>1613</v>
      </c>
      <c r="C21144" s="62">
        <v>69.010000000000005</v>
      </c>
      <c r="D21144" s="62" t="str">
        <f t="shared" si="342"/>
        <v>S1zxcFS-自考竞品词计划-PM</v>
      </c>
      <c r="E21144" s="58"/>
      <c r="L21144" s="51"/>
      <c r="M21144" s="50"/>
      <c r="N21144" s="52"/>
      <c r="Y21144" s="50"/>
      <c r="AA21144" s="52"/>
      <c r="AL21144" s="50"/>
    </row>
    <row r="21145" spans="1:38" x14ac:dyDescent="0.3">
      <c r="A21145" s="65">
        <v>41920</v>
      </c>
      <c r="B21145" s="66" t="s">
        <v>1613</v>
      </c>
      <c r="C21145" s="67">
        <v>120.3</v>
      </c>
      <c r="D21145" s="67" t="str">
        <f t="shared" si="342"/>
        <v>S1zxcFS-自考竞品词计划-PM</v>
      </c>
      <c r="E21145" s="58"/>
      <c r="L21145" s="51"/>
      <c r="M21145" s="50"/>
      <c r="N21145" s="52"/>
      <c r="Y21145" s="50"/>
      <c r="AA21145" s="52"/>
      <c r="AL21145" s="50"/>
    </row>
    <row r="21146" spans="1:38" x14ac:dyDescent="0.3">
      <c r="A21146" s="60">
        <v>41921</v>
      </c>
      <c r="B21146" s="61" t="s">
        <v>1613</v>
      </c>
      <c r="C21146" s="62">
        <v>120.35</v>
      </c>
      <c r="D21146" s="62" t="str">
        <f t="shared" si="342"/>
        <v>S1zxcFS-自考竞品词计划-PM</v>
      </c>
      <c r="E21146" s="58"/>
      <c r="L21146" s="51"/>
      <c r="M21146" s="50"/>
      <c r="N21146" s="52"/>
      <c r="Y21146" s="50"/>
      <c r="AA21146" s="52"/>
      <c r="AL21146" s="50"/>
    </row>
    <row r="21147" spans="1:38" x14ac:dyDescent="0.3">
      <c r="A21147" s="65">
        <v>41922</v>
      </c>
      <c r="B21147" s="66" t="s">
        <v>1613</v>
      </c>
      <c r="C21147" s="67">
        <v>113.13</v>
      </c>
      <c r="D21147" s="67" t="str">
        <f t="shared" si="342"/>
        <v>S1zxcFS-自考竞品词计划-PM</v>
      </c>
      <c r="E21147" s="58"/>
      <c r="L21147" s="51"/>
      <c r="M21147" s="50"/>
      <c r="N21147" s="52"/>
      <c r="Y21147" s="50"/>
      <c r="AA21147" s="52"/>
      <c r="AL21147" s="50"/>
    </row>
    <row r="21148" spans="1:38" x14ac:dyDescent="0.3">
      <c r="A21148" s="60">
        <v>41923</v>
      </c>
      <c r="B21148" s="61" t="s">
        <v>1613</v>
      </c>
      <c r="C21148" s="62">
        <v>103.58</v>
      </c>
      <c r="D21148" s="62" t="str">
        <f t="shared" si="342"/>
        <v>S1zxcFS-自考竞品词计划-PM</v>
      </c>
      <c r="E21148" s="58"/>
      <c r="L21148" s="51"/>
      <c r="M21148" s="50"/>
      <c r="N21148" s="52"/>
      <c r="Y21148" s="50"/>
      <c r="AA21148" s="52"/>
      <c r="AL21148" s="50"/>
    </row>
    <row r="21149" spans="1:38" x14ac:dyDescent="0.3">
      <c r="A21149" s="65">
        <v>41924</v>
      </c>
      <c r="B21149" s="66" t="s">
        <v>1613</v>
      </c>
      <c r="C21149" s="67">
        <v>60.65</v>
      </c>
      <c r="D21149" s="67" t="str">
        <f t="shared" si="342"/>
        <v>S1zxcFS-自考竞品词计划-PM</v>
      </c>
      <c r="E21149" s="58"/>
      <c r="L21149" s="51"/>
      <c r="M21149" s="50"/>
      <c r="N21149" s="52"/>
      <c r="Y21149" s="50"/>
      <c r="AA21149" s="52"/>
      <c r="AL21149" s="50"/>
    </row>
    <row r="21150" spans="1:38" x14ac:dyDescent="0.3">
      <c r="A21150" s="60">
        <v>41925</v>
      </c>
      <c r="B21150" s="61" t="s">
        <v>1613</v>
      </c>
      <c r="C21150" s="62">
        <v>91.8</v>
      </c>
      <c r="D21150" s="62" t="str">
        <f t="shared" si="342"/>
        <v>S1zxcFS-自考竞品词计划-PM</v>
      </c>
      <c r="E21150" s="58"/>
      <c r="L21150" s="51"/>
      <c r="M21150" s="50"/>
      <c r="N21150" s="52"/>
      <c r="Y21150" s="50"/>
      <c r="AA21150" s="52"/>
      <c r="AL21150" s="50"/>
    </row>
    <row r="21151" spans="1:38" x14ac:dyDescent="0.3">
      <c r="A21151" s="65">
        <v>41926</v>
      </c>
      <c r="B21151" s="66" t="s">
        <v>1613</v>
      </c>
      <c r="C21151" s="67">
        <v>137.69</v>
      </c>
      <c r="D21151" s="67" t="str">
        <f t="shared" si="342"/>
        <v>S1zxcFS-自考竞品词计划-PM</v>
      </c>
      <c r="E21151" s="58"/>
      <c r="L21151" s="51"/>
      <c r="M21151" s="50"/>
      <c r="N21151" s="52"/>
      <c r="Y21151" s="50"/>
      <c r="AA21151" s="52"/>
      <c r="AL21151" s="50"/>
    </row>
    <row r="21152" spans="1:38" x14ac:dyDescent="0.3">
      <c r="A21152" s="60">
        <v>41927</v>
      </c>
      <c r="B21152" s="61" t="s">
        <v>1613</v>
      </c>
      <c r="C21152" s="62">
        <v>110.3</v>
      </c>
      <c r="D21152" s="62" t="str">
        <f t="shared" si="342"/>
        <v>S1zxcFS-自考竞品词计划-PM</v>
      </c>
      <c r="E21152" s="58"/>
      <c r="L21152" s="51"/>
      <c r="M21152" s="50"/>
      <c r="N21152" s="52"/>
      <c r="Y21152" s="50"/>
      <c r="AA21152" s="52"/>
      <c r="AL21152" s="50"/>
    </row>
    <row r="21153" spans="1:38" x14ac:dyDescent="0.3">
      <c r="A21153" s="65">
        <v>41928</v>
      </c>
      <c r="B21153" s="66" t="s">
        <v>1613</v>
      </c>
      <c r="C21153" s="67">
        <v>163.93</v>
      </c>
      <c r="D21153" s="67" t="str">
        <f t="shared" si="342"/>
        <v>S1zxcFS-自考竞品词计划-PM</v>
      </c>
      <c r="E21153" s="58"/>
      <c r="L21153" s="51"/>
      <c r="M21153" s="50"/>
      <c r="N21153" s="52"/>
      <c r="Y21153" s="50"/>
      <c r="AA21153" s="52"/>
      <c r="AL21153" s="50"/>
    </row>
    <row r="21154" spans="1:38" x14ac:dyDescent="0.3">
      <c r="A21154" s="60">
        <v>41929</v>
      </c>
      <c r="B21154" s="61" t="s">
        <v>1613</v>
      </c>
      <c r="C21154" s="62">
        <v>116.94</v>
      </c>
      <c r="D21154" s="62" t="str">
        <f t="shared" si="342"/>
        <v>S1zxcFS-自考竞品词计划-PM</v>
      </c>
      <c r="E21154" s="58"/>
      <c r="L21154" s="51"/>
      <c r="M21154" s="50"/>
      <c r="N21154" s="52"/>
      <c r="Y21154" s="50"/>
      <c r="AA21154" s="52"/>
      <c r="AL21154" s="50"/>
    </row>
    <row r="21155" spans="1:38" x14ac:dyDescent="0.3">
      <c r="A21155" s="65">
        <v>41930</v>
      </c>
      <c r="B21155" s="66" t="s">
        <v>1613</v>
      </c>
      <c r="C21155" s="67">
        <v>43.19</v>
      </c>
      <c r="D21155" s="67" t="str">
        <f t="shared" si="342"/>
        <v>S1zxcFS-自考竞品词计划-PM</v>
      </c>
      <c r="E21155" s="58"/>
      <c r="L21155" s="51"/>
      <c r="M21155" s="50"/>
      <c r="N21155" s="52"/>
      <c r="Y21155" s="50"/>
      <c r="AA21155" s="52"/>
      <c r="AL21155" s="50"/>
    </row>
    <row r="21156" spans="1:38" x14ac:dyDescent="0.3">
      <c r="A21156" s="60">
        <v>41931</v>
      </c>
      <c r="B21156" s="61" t="s">
        <v>1613</v>
      </c>
      <c r="C21156" s="62">
        <v>25.15</v>
      </c>
      <c r="D21156" s="62" t="str">
        <f t="shared" si="342"/>
        <v>S1zxcFS-自考竞品词计划-PM</v>
      </c>
      <c r="E21156" s="58"/>
      <c r="L21156" s="51"/>
      <c r="M21156" s="50"/>
      <c r="N21156" s="52"/>
      <c r="Y21156" s="50"/>
      <c r="AA21156" s="52"/>
      <c r="AL21156" s="50"/>
    </row>
    <row r="21157" spans="1:38" x14ac:dyDescent="0.3">
      <c r="A21157" s="65">
        <v>41932</v>
      </c>
      <c r="B21157" s="66" t="s">
        <v>1613</v>
      </c>
      <c r="C21157" s="67">
        <v>70.459999999999994</v>
      </c>
      <c r="D21157" s="67" t="str">
        <f t="shared" si="342"/>
        <v>S1zxcFS-自考竞品词计划-PM</v>
      </c>
      <c r="E21157" s="58"/>
      <c r="L21157" s="51"/>
      <c r="M21157" s="50"/>
      <c r="N21157" s="52"/>
      <c r="Y21157" s="50"/>
      <c r="AA21157" s="52"/>
      <c r="AL21157" s="50"/>
    </row>
    <row r="21158" spans="1:38" x14ac:dyDescent="0.3">
      <c r="A21158" s="60">
        <v>41933</v>
      </c>
      <c r="B21158" s="61" t="s">
        <v>1613</v>
      </c>
      <c r="C21158" s="62">
        <v>135.94</v>
      </c>
      <c r="D21158" s="62" t="str">
        <f t="shared" si="342"/>
        <v>S1zxcFS-自考竞品词计划-PM</v>
      </c>
      <c r="E21158" s="58"/>
      <c r="L21158" s="51"/>
      <c r="M21158" s="50"/>
      <c r="N21158" s="52"/>
      <c r="Y21158" s="50"/>
      <c r="AA21158" s="52"/>
      <c r="AL21158" s="50"/>
    </row>
    <row r="21159" spans="1:38" x14ac:dyDescent="0.3">
      <c r="A21159" s="65">
        <v>41934</v>
      </c>
      <c r="B21159" s="66" t="s">
        <v>1613</v>
      </c>
      <c r="C21159" s="67">
        <v>121.27</v>
      </c>
      <c r="D21159" s="67" t="str">
        <f t="shared" si="342"/>
        <v>S1zxcFS-自考竞品词计划-PM</v>
      </c>
      <c r="E21159" s="58"/>
      <c r="L21159" s="51"/>
      <c r="M21159" s="50"/>
      <c r="N21159" s="52"/>
      <c r="Y21159" s="50"/>
      <c r="AA21159" s="52"/>
      <c r="AL21159" s="50"/>
    </row>
    <row r="21160" spans="1:38" x14ac:dyDescent="0.3">
      <c r="A21160" s="60">
        <v>41935</v>
      </c>
      <c r="B21160" s="61" t="s">
        <v>1613</v>
      </c>
      <c r="C21160" s="62">
        <v>91.89</v>
      </c>
      <c r="D21160" s="62" t="str">
        <f t="shared" si="342"/>
        <v>S1zxcFS-自考竞品词计划-PM</v>
      </c>
      <c r="E21160" s="58"/>
      <c r="L21160" s="51"/>
      <c r="M21160" s="50"/>
      <c r="N21160" s="52"/>
      <c r="Y21160" s="50"/>
      <c r="AA21160" s="52"/>
      <c r="AL21160" s="50"/>
    </row>
    <row r="21161" spans="1:38" x14ac:dyDescent="0.3">
      <c r="A21161" s="65">
        <v>41936</v>
      </c>
      <c r="B21161" s="66" t="s">
        <v>1613</v>
      </c>
      <c r="C21161" s="67">
        <v>81.92</v>
      </c>
      <c r="D21161" s="67" t="str">
        <f t="shared" si="342"/>
        <v>S1zxcFS-自考竞品词计划-PM</v>
      </c>
      <c r="E21161" s="58"/>
      <c r="L21161" s="51"/>
      <c r="M21161" s="50"/>
      <c r="N21161" s="52"/>
      <c r="Y21161" s="50"/>
      <c r="AA21161" s="52"/>
      <c r="AL21161" s="50"/>
    </row>
    <row r="21162" spans="1:38" x14ac:dyDescent="0.3">
      <c r="A21162" s="60">
        <v>41937</v>
      </c>
      <c r="B21162" s="61" t="s">
        <v>1613</v>
      </c>
      <c r="C21162" s="62">
        <v>39.28</v>
      </c>
      <c r="D21162" s="62" t="str">
        <f t="shared" si="342"/>
        <v>S1zxcFS-自考竞品词计划-PM</v>
      </c>
      <c r="E21162" s="58"/>
      <c r="L21162" s="51"/>
      <c r="M21162" s="50"/>
      <c r="N21162" s="52"/>
      <c r="Y21162" s="50"/>
      <c r="AA21162" s="52"/>
      <c r="AL21162" s="50"/>
    </row>
    <row r="21163" spans="1:38" x14ac:dyDescent="0.3">
      <c r="A21163" s="65">
        <v>41939</v>
      </c>
      <c r="B21163" s="66" t="s">
        <v>1613</v>
      </c>
      <c r="C21163" s="67">
        <v>93.33</v>
      </c>
      <c r="D21163" s="67" t="str">
        <f t="shared" si="342"/>
        <v>S1zxcFS-自考竞品词计划-PM</v>
      </c>
      <c r="E21163" s="58"/>
      <c r="L21163" s="51"/>
      <c r="M21163" s="50"/>
      <c r="N21163" s="52"/>
      <c r="Y21163" s="50"/>
      <c r="AA21163" s="52"/>
      <c r="AL21163" s="50"/>
    </row>
    <row r="21164" spans="1:38" x14ac:dyDescent="0.3">
      <c r="A21164" s="60">
        <v>41940</v>
      </c>
      <c r="B21164" s="61" t="s">
        <v>1613</v>
      </c>
      <c r="C21164" s="62">
        <v>105.39</v>
      </c>
      <c r="D21164" s="62" t="str">
        <f t="shared" si="342"/>
        <v>S1zxcFS-自考竞品词计划-PM</v>
      </c>
      <c r="E21164" s="58"/>
      <c r="L21164" s="51"/>
      <c r="M21164" s="50"/>
      <c r="N21164" s="52"/>
      <c r="Y21164" s="50"/>
      <c r="AA21164" s="52"/>
      <c r="AL21164" s="50"/>
    </row>
    <row r="21165" spans="1:38" x14ac:dyDescent="0.3">
      <c r="A21165" s="65">
        <v>41941</v>
      </c>
      <c r="B21165" s="66" t="s">
        <v>1613</v>
      </c>
      <c r="C21165" s="67">
        <v>134.57</v>
      </c>
      <c r="D21165" s="67" t="str">
        <f t="shared" si="342"/>
        <v>S1zxcFS-自考竞品词计划-PM</v>
      </c>
      <c r="E21165" s="58"/>
      <c r="L21165" s="51"/>
      <c r="M21165" s="50"/>
      <c r="N21165" s="52"/>
      <c r="Y21165" s="50"/>
      <c r="AA21165" s="52"/>
      <c r="AL21165" s="50"/>
    </row>
    <row r="21166" spans="1:38" x14ac:dyDescent="0.3">
      <c r="A21166" s="60">
        <v>41942</v>
      </c>
      <c r="B21166" s="61" t="s">
        <v>1613</v>
      </c>
      <c r="C21166" s="62">
        <v>137.97999999999999</v>
      </c>
      <c r="D21166" s="62" t="str">
        <f t="shared" si="342"/>
        <v>S1zxcFS-自考竞品词计划-PM</v>
      </c>
      <c r="E21166" s="58"/>
      <c r="L21166" s="51"/>
      <c r="M21166" s="50"/>
      <c r="N21166" s="52"/>
      <c r="Y21166" s="50"/>
      <c r="AA21166" s="52"/>
      <c r="AL21166" s="50"/>
    </row>
    <row r="21167" spans="1:38" x14ac:dyDescent="0.3">
      <c r="A21167" s="65">
        <v>41942</v>
      </c>
      <c r="B21167" s="66" t="s">
        <v>1613</v>
      </c>
      <c r="C21167" s="67">
        <v>16.59</v>
      </c>
      <c r="D21167" s="67" t="str">
        <f t="shared" si="342"/>
        <v>S1zxcFS-自考竞品词计划-PM</v>
      </c>
      <c r="E21167" s="58"/>
      <c r="L21167" s="51"/>
      <c r="M21167" s="50"/>
      <c r="N21167" s="52"/>
      <c r="Y21167" s="50"/>
      <c r="AA21167" s="52"/>
      <c r="AL21167" s="50"/>
    </row>
    <row r="21168" spans="1:38" x14ac:dyDescent="0.3">
      <c r="A21168" s="60">
        <v>41943</v>
      </c>
      <c r="B21168" s="61" t="s">
        <v>1613</v>
      </c>
      <c r="C21168" s="62">
        <v>109.26</v>
      </c>
      <c r="D21168" s="62" t="str">
        <f t="shared" si="342"/>
        <v>S1zxcFS-自考竞品词计划-PM</v>
      </c>
      <c r="E21168" s="58"/>
      <c r="L21168" s="51"/>
      <c r="M21168" s="50"/>
      <c r="N21168" s="52"/>
      <c r="Y21168" s="50"/>
      <c r="AA21168" s="52"/>
      <c r="AL21168" s="50"/>
    </row>
    <row r="21169" spans="1:38" x14ac:dyDescent="0.3">
      <c r="A21169" s="65">
        <v>41943</v>
      </c>
      <c r="B21169" s="66" t="s">
        <v>1613</v>
      </c>
      <c r="C21169" s="67">
        <v>15.81</v>
      </c>
      <c r="D21169" s="67" t="str">
        <f t="shared" si="342"/>
        <v>S1zxcFS-自考竞品词计划-PM</v>
      </c>
      <c r="E21169" s="58"/>
      <c r="L21169" s="51"/>
      <c r="M21169" s="50"/>
      <c r="N21169" s="52"/>
      <c r="Y21169" s="50"/>
      <c r="AA21169" s="52"/>
      <c r="AL21169" s="50"/>
    </row>
    <row r="21170" spans="1:38" x14ac:dyDescent="0.3">
      <c r="A21170" s="60">
        <v>41913</v>
      </c>
      <c r="B21170" s="61" t="s">
        <v>1614</v>
      </c>
      <c r="C21170" s="62">
        <v>33.380000000000003</v>
      </c>
      <c r="D21170" s="62" t="str">
        <f t="shared" si="342"/>
        <v>S1zxcFS-自考扩词-EM</v>
      </c>
      <c r="E21170" s="58"/>
      <c r="L21170" s="51"/>
      <c r="M21170" s="50"/>
      <c r="N21170" s="52"/>
      <c r="Y21170" s="50"/>
      <c r="AA21170" s="52"/>
      <c r="AL21170" s="50"/>
    </row>
    <row r="21171" spans="1:38" x14ac:dyDescent="0.3">
      <c r="A21171" s="65">
        <v>41914</v>
      </c>
      <c r="B21171" s="66" t="s">
        <v>1614</v>
      </c>
      <c r="C21171" s="67">
        <v>16.25</v>
      </c>
      <c r="D21171" s="67" t="str">
        <f t="shared" si="342"/>
        <v>S1zxcFS-自考扩词-EM</v>
      </c>
      <c r="E21171" s="58"/>
      <c r="L21171" s="51"/>
      <c r="M21171" s="50"/>
      <c r="N21171" s="52"/>
      <c r="Y21171" s="50"/>
      <c r="AA21171" s="52"/>
      <c r="AL21171" s="50"/>
    </row>
    <row r="21172" spans="1:38" x14ac:dyDescent="0.3">
      <c r="A21172" s="60">
        <v>41915</v>
      </c>
      <c r="B21172" s="61" t="s">
        <v>1614</v>
      </c>
      <c r="C21172" s="62">
        <v>31.92</v>
      </c>
      <c r="D21172" s="62" t="str">
        <f t="shared" si="342"/>
        <v>S1zxcFS-自考扩词-EM</v>
      </c>
      <c r="E21172" s="58"/>
      <c r="L21172" s="51"/>
      <c r="M21172" s="50"/>
      <c r="N21172" s="52"/>
      <c r="Y21172" s="50"/>
      <c r="AA21172" s="52"/>
      <c r="AL21172" s="50"/>
    </row>
    <row r="21173" spans="1:38" x14ac:dyDescent="0.3">
      <c r="A21173" s="65">
        <v>41916</v>
      </c>
      <c r="B21173" s="66" t="s">
        <v>1614</v>
      </c>
      <c r="C21173" s="67">
        <v>50.82</v>
      </c>
      <c r="D21173" s="67" t="str">
        <f t="shared" si="342"/>
        <v>S1zxcFS-自考扩词-EM</v>
      </c>
      <c r="E21173" s="58"/>
      <c r="L21173" s="51"/>
      <c r="M21173" s="50"/>
      <c r="N21173" s="52"/>
      <c r="Y21173" s="50"/>
      <c r="AA21173" s="52"/>
      <c r="AL21173" s="50"/>
    </row>
    <row r="21174" spans="1:38" x14ac:dyDescent="0.3">
      <c r="A21174" s="60">
        <v>41917</v>
      </c>
      <c r="B21174" s="61" t="s">
        <v>1614</v>
      </c>
      <c r="C21174" s="62">
        <v>46.16</v>
      </c>
      <c r="D21174" s="62" t="str">
        <f t="shared" si="342"/>
        <v>S1zxcFS-自考扩词-EM</v>
      </c>
      <c r="E21174" s="58"/>
      <c r="L21174" s="51"/>
      <c r="M21174" s="50"/>
      <c r="N21174" s="52"/>
      <c r="Y21174" s="50"/>
      <c r="AA21174" s="52"/>
      <c r="AL21174" s="50"/>
    </row>
    <row r="21175" spans="1:38" x14ac:dyDescent="0.3">
      <c r="A21175" s="65">
        <v>41918</v>
      </c>
      <c r="B21175" s="66" t="s">
        <v>1614</v>
      </c>
      <c r="C21175" s="67">
        <v>66.239999999999995</v>
      </c>
      <c r="D21175" s="67" t="str">
        <f t="shared" si="342"/>
        <v>S1zxcFS-自考扩词-EM</v>
      </c>
      <c r="E21175" s="58"/>
      <c r="L21175" s="51"/>
      <c r="M21175" s="50"/>
      <c r="N21175" s="52"/>
      <c r="Y21175" s="50"/>
      <c r="AA21175" s="52"/>
      <c r="AL21175" s="50"/>
    </row>
    <row r="21176" spans="1:38" x14ac:dyDescent="0.3">
      <c r="A21176" s="60">
        <v>41919</v>
      </c>
      <c r="B21176" s="61" t="s">
        <v>1614</v>
      </c>
      <c r="C21176" s="62">
        <v>71.010000000000005</v>
      </c>
      <c r="D21176" s="62" t="str">
        <f t="shared" si="342"/>
        <v>S1zxcFS-自考扩词-EM</v>
      </c>
      <c r="E21176" s="58"/>
      <c r="L21176" s="51"/>
      <c r="M21176" s="50"/>
      <c r="N21176" s="52"/>
      <c r="Y21176" s="50"/>
      <c r="AA21176" s="52"/>
      <c r="AL21176" s="50"/>
    </row>
    <row r="21177" spans="1:38" x14ac:dyDescent="0.3">
      <c r="A21177" s="65">
        <v>41920</v>
      </c>
      <c r="B21177" s="66" t="s">
        <v>1614</v>
      </c>
      <c r="C21177" s="67">
        <v>165.82</v>
      </c>
      <c r="D21177" s="67" t="str">
        <f t="shared" si="342"/>
        <v>S1zxcFS-自考扩词-EM</v>
      </c>
      <c r="E21177" s="58"/>
      <c r="L21177" s="51"/>
      <c r="M21177" s="50"/>
      <c r="N21177" s="52"/>
      <c r="Y21177" s="50"/>
      <c r="AA21177" s="52"/>
      <c r="AL21177" s="50"/>
    </row>
    <row r="21178" spans="1:38" x14ac:dyDescent="0.3">
      <c r="A21178" s="60">
        <v>41921</v>
      </c>
      <c r="B21178" s="61" t="s">
        <v>1614</v>
      </c>
      <c r="C21178" s="62">
        <v>132.15</v>
      </c>
      <c r="D21178" s="62" t="str">
        <f t="shared" si="342"/>
        <v>S1zxcFS-自考扩词-EM</v>
      </c>
      <c r="E21178" s="58"/>
      <c r="L21178" s="51"/>
      <c r="M21178" s="50"/>
      <c r="N21178" s="52"/>
      <c r="Y21178" s="50"/>
      <c r="AA21178" s="52"/>
      <c r="AL21178" s="50"/>
    </row>
    <row r="21179" spans="1:38" x14ac:dyDescent="0.3">
      <c r="A21179" s="65">
        <v>41922</v>
      </c>
      <c r="B21179" s="66" t="s">
        <v>1614</v>
      </c>
      <c r="C21179" s="67">
        <v>138.31</v>
      </c>
      <c r="D21179" s="67" t="str">
        <f t="shared" si="342"/>
        <v>S1zxcFS-自考扩词-EM</v>
      </c>
      <c r="E21179" s="58"/>
      <c r="L21179" s="51"/>
      <c r="M21179" s="50"/>
      <c r="N21179" s="52"/>
      <c r="Y21179" s="50"/>
      <c r="AA21179" s="52"/>
      <c r="AL21179" s="50"/>
    </row>
    <row r="21180" spans="1:38" x14ac:dyDescent="0.3">
      <c r="A21180" s="60">
        <v>41923</v>
      </c>
      <c r="B21180" s="61" t="s">
        <v>1614</v>
      </c>
      <c r="C21180" s="62">
        <v>100.28</v>
      </c>
      <c r="D21180" s="62" t="str">
        <f t="shared" si="342"/>
        <v>S1zxcFS-自考扩词-EM</v>
      </c>
      <c r="E21180" s="58"/>
      <c r="L21180" s="51"/>
      <c r="M21180" s="50"/>
      <c r="N21180" s="52"/>
      <c r="Y21180" s="50"/>
      <c r="AA21180" s="52"/>
      <c r="AL21180" s="50"/>
    </row>
    <row r="21181" spans="1:38" x14ac:dyDescent="0.3">
      <c r="A21181" s="65">
        <v>41924</v>
      </c>
      <c r="B21181" s="66" t="s">
        <v>1614</v>
      </c>
      <c r="C21181" s="67">
        <v>60.92</v>
      </c>
      <c r="D21181" s="67" t="str">
        <f t="shared" si="342"/>
        <v>S1zxcFS-自考扩词-EM</v>
      </c>
      <c r="E21181" s="58"/>
      <c r="L21181" s="51"/>
      <c r="M21181" s="50"/>
      <c r="N21181" s="52"/>
      <c r="Y21181" s="50"/>
      <c r="AA21181" s="52"/>
      <c r="AL21181" s="50"/>
    </row>
    <row r="21182" spans="1:38" x14ac:dyDescent="0.3">
      <c r="A21182" s="60">
        <v>41925</v>
      </c>
      <c r="B21182" s="61" t="s">
        <v>1614</v>
      </c>
      <c r="C21182" s="62">
        <v>110.13</v>
      </c>
      <c r="D21182" s="62" t="str">
        <f t="shared" si="342"/>
        <v>S1zxcFS-自考扩词-EM</v>
      </c>
      <c r="E21182" s="58"/>
      <c r="L21182" s="51"/>
      <c r="M21182" s="50"/>
      <c r="N21182" s="52"/>
      <c r="Y21182" s="50"/>
      <c r="AA21182" s="52"/>
      <c r="AL21182" s="50"/>
    </row>
    <row r="21183" spans="1:38" x14ac:dyDescent="0.3">
      <c r="A21183" s="65">
        <v>41926</v>
      </c>
      <c r="B21183" s="66" t="s">
        <v>1614</v>
      </c>
      <c r="C21183" s="67">
        <v>111.44</v>
      </c>
      <c r="D21183" s="67" t="str">
        <f t="shared" si="342"/>
        <v>S1zxcFS-自考扩词-EM</v>
      </c>
      <c r="E21183" s="58"/>
      <c r="L21183" s="51"/>
      <c r="M21183" s="50"/>
      <c r="N21183" s="52"/>
      <c r="Y21183" s="50"/>
      <c r="AA21183" s="52"/>
      <c r="AL21183" s="50"/>
    </row>
    <row r="21184" spans="1:38" x14ac:dyDescent="0.3">
      <c r="A21184" s="60">
        <v>41927</v>
      </c>
      <c r="B21184" s="61" t="s">
        <v>1614</v>
      </c>
      <c r="C21184" s="62">
        <v>102.49</v>
      </c>
      <c r="D21184" s="62" t="str">
        <f t="shared" si="342"/>
        <v>S1zxcFS-自考扩词-EM</v>
      </c>
      <c r="E21184" s="58"/>
      <c r="L21184" s="51"/>
      <c r="M21184" s="50"/>
      <c r="N21184" s="52"/>
      <c r="Y21184" s="50"/>
      <c r="AA21184" s="52"/>
      <c r="AL21184" s="50"/>
    </row>
    <row r="21185" spans="1:38" x14ac:dyDescent="0.3">
      <c r="A21185" s="65">
        <v>41928</v>
      </c>
      <c r="B21185" s="66" t="s">
        <v>1614</v>
      </c>
      <c r="C21185" s="67">
        <v>85.94</v>
      </c>
      <c r="D21185" s="67" t="str">
        <f t="shared" si="342"/>
        <v>S1zxcFS-自考扩词-EM</v>
      </c>
      <c r="E21185" s="58"/>
      <c r="L21185" s="51"/>
      <c r="M21185" s="50"/>
      <c r="N21185" s="52"/>
      <c r="Y21185" s="50"/>
      <c r="AA21185" s="52"/>
      <c r="AL21185" s="50"/>
    </row>
    <row r="21186" spans="1:38" x14ac:dyDescent="0.3">
      <c r="A21186" s="60">
        <v>41929</v>
      </c>
      <c r="B21186" s="61" t="s">
        <v>1614</v>
      </c>
      <c r="C21186" s="62">
        <v>64.349999999999994</v>
      </c>
      <c r="D21186" s="62" t="str">
        <f t="shared" si="342"/>
        <v>S1zxcFS-自考扩词-EM</v>
      </c>
      <c r="E21186" s="58"/>
      <c r="L21186" s="51"/>
      <c r="M21186" s="50"/>
      <c r="N21186" s="52"/>
      <c r="Y21186" s="50"/>
      <c r="AA21186" s="52"/>
      <c r="AL21186" s="50"/>
    </row>
    <row r="21187" spans="1:38" x14ac:dyDescent="0.3">
      <c r="A21187" s="65">
        <v>41930</v>
      </c>
      <c r="B21187" s="66" t="s">
        <v>1614</v>
      </c>
      <c r="C21187" s="67">
        <v>22.92</v>
      </c>
      <c r="D21187" s="67" t="str">
        <f t="shared" si="342"/>
        <v>S1zxcFS-自考扩词-EM</v>
      </c>
      <c r="E21187" s="58"/>
      <c r="L21187" s="51"/>
      <c r="M21187" s="50"/>
      <c r="N21187" s="52"/>
      <c r="Y21187" s="50"/>
      <c r="AA21187" s="52"/>
      <c r="AL21187" s="50"/>
    </row>
    <row r="21188" spans="1:38" x14ac:dyDescent="0.3">
      <c r="A21188" s="60">
        <v>41931</v>
      </c>
      <c r="B21188" s="61" t="s">
        <v>1614</v>
      </c>
      <c r="C21188" s="62">
        <v>24.78</v>
      </c>
      <c r="D21188" s="62" t="str">
        <f t="shared" si="342"/>
        <v>S1zxcFS-自考扩词-EM</v>
      </c>
      <c r="E21188" s="58"/>
      <c r="L21188" s="51"/>
      <c r="M21188" s="50"/>
      <c r="N21188" s="52"/>
      <c r="Y21188" s="50"/>
      <c r="AA21188" s="52"/>
      <c r="AL21188" s="50"/>
    </row>
    <row r="21189" spans="1:38" x14ac:dyDescent="0.3">
      <c r="A21189" s="65">
        <v>41932</v>
      </c>
      <c r="B21189" s="66" t="s">
        <v>1614</v>
      </c>
      <c r="C21189" s="67">
        <v>84.85</v>
      </c>
      <c r="D21189" s="67" t="str">
        <f t="shared" si="342"/>
        <v>S1zxcFS-自考扩词-EM</v>
      </c>
      <c r="E21189" s="58"/>
      <c r="L21189" s="51"/>
      <c r="M21189" s="50"/>
      <c r="N21189" s="52"/>
      <c r="Y21189" s="50"/>
      <c r="AA21189" s="52"/>
      <c r="AL21189" s="50"/>
    </row>
    <row r="21190" spans="1:38" x14ac:dyDescent="0.3">
      <c r="A21190" s="60">
        <v>41933</v>
      </c>
      <c r="B21190" s="61" t="s">
        <v>1614</v>
      </c>
      <c r="C21190" s="62">
        <v>89.39</v>
      </c>
      <c r="D21190" s="62" t="str">
        <f t="shared" ref="D21190:D21253" si="343">LEFT(B21190,2)&amp;"zxc"&amp;MID(B21190,4,100)</f>
        <v>S1zxcFS-自考扩词-EM</v>
      </c>
      <c r="E21190" s="58"/>
      <c r="L21190" s="51"/>
      <c r="M21190" s="50"/>
      <c r="N21190" s="52"/>
      <c r="Y21190" s="50"/>
      <c r="AA21190" s="52"/>
      <c r="AL21190" s="50"/>
    </row>
    <row r="21191" spans="1:38" x14ac:dyDescent="0.3">
      <c r="A21191" s="65">
        <v>41934</v>
      </c>
      <c r="B21191" s="66" t="s">
        <v>1614</v>
      </c>
      <c r="C21191" s="67">
        <v>98.67</v>
      </c>
      <c r="D21191" s="67" t="str">
        <f t="shared" si="343"/>
        <v>S1zxcFS-自考扩词-EM</v>
      </c>
      <c r="E21191" s="58"/>
      <c r="L21191" s="51"/>
      <c r="M21191" s="50"/>
      <c r="N21191" s="52"/>
      <c r="Y21191" s="50"/>
      <c r="AA21191" s="52"/>
      <c r="AL21191" s="50"/>
    </row>
    <row r="21192" spans="1:38" x14ac:dyDescent="0.3">
      <c r="A21192" s="60">
        <v>41935</v>
      </c>
      <c r="B21192" s="61" t="s">
        <v>1614</v>
      </c>
      <c r="C21192" s="62">
        <v>98.09</v>
      </c>
      <c r="D21192" s="62" t="str">
        <f t="shared" si="343"/>
        <v>S1zxcFS-自考扩词-EM</v>
      </c>
      <c r="E21192" s="58"/>
      <c r="L21192" s="51"/>
      <c r="M21192" s="50"/>
      <c r="N21192" s="52"/>
      <c r="Y21192" s="50"/>
      <c r="AA21192" s="52"/>
      <c r="AL21192" s="50"/>
    </row>
    <row r="21193" spans="1:38" x14ac:dyDescent="0.3">
      <c r="A21193" s="65">
        <v>41936</v>
      </c>
      <c r="B21193" s="66" t="s">
        <v>1614</v>
      </c>
      <c r="C21193" s="67">
        <v>34.380000000000003</v>
      </c>
      <c r="D21193" s="67" t="str">
        <f t="shared" si="343"/>
        <v>S1zxcFS-自考扩词-EM</v>
      </c>
      <c r="E21193" s="58"/>
      <c r="L21193" s="51"/>
      <c r="M21193" s="50"/>
      <c r="N21193" s="52"/>
      <c r="Y21193" s="50"/>
      <c r="AA21193" s="52"/>
      <c r="AL21193" s="50"/>
    </row>
    <row r="21194" spans="1:38" x14ac:dyDescent="0.3">
      <c r="A21194" s="60">
        <v>41939</v>
      </c>
      <c r="B21194" s="61" t="s">
        <v>1614</v>
      </c>
      <c r="C21194" s="62">
        <v>81.66</v>
      </c>
      <c r="D21194" s="62" t="str">
        <f t="shared" si="343"/>
        <v>S1zxcFS-自考扩词-EM</v>
      </c>
      <c r="E21194" s="58"/>
      <c r="L21194" s="51"/>
      <c r="M21194" s="50"/>
      <c r="N21194" s="52"/>
      <c r="Y21194" s="50"/>
      <c r="AA21194" s="52"/>
      <c r="AL21194" s="50"/>
    </row>
    <row r="21195" spans="1:38" x14ac:dyDescent="0.3">
      <c r="A21195" s="65">
        <v>41940</v>
      </c>
      <c r="B21195" s="66" t="s">
        <v>1614</v>
      </c>
      <c r="C21195" s="67">
        <v>101.34</v>
      </c>
      <c r="D21195" s="67" t="str">
        <f t="shared" si="343"/>
        <v>S1zxcFS-自考扩词-EM</v>
      </c>
      <c r="E21195" s="58"/>
      <c r="L21195" s="51"/>
      <c r="M21195" s="50"/>
      <c r="N21195" s="52"/>
      <c r="Y21195" s="50"/>
      <c r="AA21195" s="52"/>
      <c r="AL21195" s="50"/>
    </row>
    <row r="21196" spans="1:38" x14ac:dyDescent="0.3">
      <c r="A21196" s="60">
        <v>41941</v>
      </c>
      <c r="B21196" s="61" t="s">
        <v>1614</v>
      </c>
      <c r="C21196" s="62">
        <v>74.66</v>
      </c>
      <c r="D21196" s="62" t="str">
        <f t="shared" si="343"/>
        <v>S1zxcFS-自考扩词-EM</v>
      </c>
      <c r="E21196" s="58"/>
      <c r="L21196" s="51"/>
      <c r="M21196" s="50"/>
      <c r="N21196" s="52"/>
      <c r="Y21196" s="50"/>
      <c r="AA21196" s="52"/>
      <c r="AL21196" s="50"/>
    </row>
    <row r="21197" spans="1:38" x14ac:dyDescent="0.3">
      <c r="A21197" s="65">
        <v>41942</v>
      </c>
      <c r="B21197" s="66" t="s">
        <v>1614</v>
      </c>
      <c r="C21197" s="67">
        <v>61.77</v>
      </c>
      <c r="D21197" s="67" t="str">
        <f t="shared" si="343"/>
        <v>S1zxcFS-自考扩词-EM</v>
      </c>
      <c r="E21197" s="58"/>
      <c r="L21197" s="51"/>
      <c r="M21197" s="50"/>
      <c r="N21197" s="52"/>
      <c r="Y21197" s="50"/>
      <c r="AA21197" s="52"/>
      <c r="AL21197" s="50"/>
    </row>
    <row r="21198" spans="1:38" x14ac:dyDescent="0.3">
      <c r="A21198" s="60">
        <v>41943</v>
      </c>
      <c r="B21198" s="61" t="s">
        <v>1614</v>
      </c>
      <c r="C21198" s="62">
        <v>72.739999999999995</v>
      </c>
      <c r="D21198" s="62" t="str">
        <f t="shared" si="343"/>
        <v>S1zxcFS-自考扩词-EM</v>
      </c>
      <c r="E21198" s="58"/>
      <c r="L21198" s="51"/>
      <c r="M21198" s="50"/>
      <c r="N21198" s="52"/>
      <c r="Y21198" s="50"/>
      <c r="AA21198" s="52"/>
      <c r="AL21198" s="50"/>
    </row>
    <row r="21199" spans="1:38" x14ac:dyDescent="0.3">
      <c r="A21199" s="65">
        <v>41913</v>
      </c>
      <c r="B21199" s="66" t="s">
        <v>1615</v>
      </c>
      <c r="C21199" s="67">
        <v>96.01</v>
      </c>
      <c r="D21199" s="67" t="str">
        <f t="shared" si="343"/>
        <v>S1zxcFS-自考扩词-PM[已删除]</v>
      </c>
      <c r="E21199" s="58"/>
      <c r="L21199" s="51"/>
      <c r="M21199" s="50"/>
      <c r="N21199" s="52"/>
      <c r="Y21199" s="50"/>
      <c r="AA21199" s="52"/>
      <c r="AL21199" s="50"/>
    </row>
    <row r="21200" spans="1:38" x14ac:dyDescent="0.3">
      <c r="A21200" s="60">
        <v>41914</v>
      </c>
      <c r="B21200" s="61" t="s">
        <v>1615</v>
      </c>
      <c r="C21200" s="62">
        <v>97.02</v>
      </c>
      <c r="D21200" s="62" t="str">
        <f t="shared" si="343"/>
        <v>S1zxcFS-自考扩词-PM[已删除]</v>
      </c>
      <c r="E21200" s="58"/>
      <c r="L21200" s="51"/>
      <c r="M21200" s="50"/>
      <c r="N21200" s="52"/>
      <c r="Y21200" s="50"/>
      <c r="AA21200" s="52"/>
      <c r="AL21200" s="50"/>
    </row>
    <row r="21201" spans="1:38" x14ac:dyDescent="0.3">
      <c r="A21201" s="65">
        <v>41915</v>
      </c>
      <c r="B21201" s="66" t="s">
        <v>1615</v>
      </c>
      <c r="C21201" s="67">
        <v>101.75</v>
      </c>
      <c r="D21201" s="67" t="str">
        <f t="shared" si="343"/>
        <v>S1zxcFS-自考扩词-PM[已删除]</v>
      </c>
      <c r="E21201" s="58"/>
      <c r="L21201" s="51"/>
      <c r="M21201" s="50"/>
      <c r="N21201" s="52"/>
      <c r="Y21201" s="50"/>
      <c r="AA21201" s="52"/>
      <c r="AL21201" s="50"/>
    </row>
    <row r="21202" spans="1:38" x14ac:dyDescent="0.3">
      <c r="A21202" s="60">
        <v>41916</v>
      </c>
      <c r="B21202" s="61" t="s">
        <v>1615</v>
      </c>
      <c r="C21202" s="62">
        <v>110.61</v>
      </c>
      <c r="D21202" s="62" t="str">
        <f t="shared" si="343"/>
        <v>S1zxcFS-自考扩词-PM[已删除]</v>
      </c>
      <c r="E21202" s="58"/>
      <c r="L21202" s="51"/>
      <c r="M21202" s="50"/>
      <c r="N21202" s="52"/>
      <c r="Y21202" s="50"/>
      <c r="AA21202" s="52"/>
      <c r="AL21202" s="50"/>
    </row>
    <row r="21203" spans="1:38" x14ac:dyDescent="0.3">
      <c r="A21203" s="65">
        <v>41917</v>
      </c>
      <c r="B21203" s="66" t="s">
        <v>1615</v>
      </c>
      <c r="C21203" s="67">
        <v>143.38999999999999</v>
      </c>
      <c r="D21203" s="67" t="str">
        <f t="shared" si="343"/>
        <v>S1zxcFS-自考扩词-PM[已删除]</v>
      </c>
      <c r="E21203" s="58"/>
      <c r="L21203" s="51"/>
      <c r="M21203" s="50"/>
      <c r="N21203" s="52"/>
      <c r="Y21203" s="50"/>
      <c r="AA21203" s="52"/>
      <c r="AL21203" s="50"/>
    </row>
    <row r="21204" spans="1:38" x14ac:dyDescent="0.3">
      <c r="A21204" s="60">
        <v>41918</v>
      </c>
      <c r="B21204" s="61" t="s">
        <v>1615</v>
      </c>
      <c r="C21204" s="62">
        <v>158.19999999999999</v>
      </c>
      <c r="D21204" s="62" t="str">
        <f t="shared" si="343"/>
        <v>S1zxcFS-自考扩词-PM[已删除]</v>
      </c>
      <c r="E21204" s="58"/>
      <c r="L21204" s="51"/>
      <c r="M21204" s="50"/>
      <c r="N21204" s="52"/>
      <c r="Y21204" s="50"/>
      <c r="AA21204" s="52"/>
      <c r="AL21204" s="50"/>
    </row>
    <row r="21205" spans="1:38" x14ac:dyDescent="0.3">
      <c r="A21205" s="65">
        <v>41919</v>
      </c>
      <c r="B21205" s="66" t="s">
        <v>1615</v>
      </c>
      <c r="C21205" s="67">
        <v>167.46</v>
      </c>
      <c r="D21205" s="67" t="str">
        <f t="shared" si="343"/>
        <v>S1zxcFS-自考扩词-PM[已删除]</v>
      </c>
      <c r="E21205" s="58"/>
      <c r="L21205" s="51"/>
      <c r="M21205" s="50"/>
      <c r="N21205" s="52"/>
      <c r="Y21205" s="50"/>
      <c r="AA21205" s="52"/>
      <c r="AL21205" s="50"/>
    </row>
    <row r="21206" spans="1:38" x14ac:dyDescent="0.3">
      <c r="A21206" s="60">
        <v>41920</v>
      </c>
      <c r="B21206" s="61" t="s">
        <v>1615</v>
      </c>
      <c r="C21206" s="62">
        <v>283.73</v>
      </c>
      <c r="D21206" s="62" t="str">
        <f t="shared" si="343"/>
        <v>S1zxcFS-自考扩词-PM[已删除]</v>
      </c>
      <c r="E21206" s="58"/>
      <c r="L21206" s="51"/>
      <c r="M21206" s="50"/>
      <c r="N21206" s="52"/>
      <c r="Y21206" s="50"/>
      <c r="AA21206" s="52"/>
      <c r="AL21206" s="50"/>
    </row>
    <row r="21207" spans="1:38" x14ac:dyDescent="0.3">
      <c r="A21207" s="65">
        <v>41921</v>
      </c>
      <c r="B21207" s="66" t="s">
        <v>1615</v>
      </c>
      <c r="C21207" s="67">
        <v>261.82</v>
      </c>
      <c r="D21207" s="67" t="str">
        <f t="shared" si="343"/>
        <v>S1zxcFS-自考扩词-PM[已删除]</v>
      </c>
      <c r="E21207" s="58"/>
      <c r="L21207" s="51"/>
      <c r="M21207" s="50"/>
      <c r="N21207" s="52"/>
      <c r="Y21207" s="50"/>
      <c r="AA21207" s="52"/>
      <c r="AL21207" s="50"/>
    </row>
    <row r="21208" spans="1:38" x14ac:dyDescent="0.3">
      <c r="A21208" s="60">
        <v>41922</v>
      </c>
      <c r="B21208" s="61" t="s">
        <v>1615</v>
      </c>
      <c r="C21208" s="62">
        <v>240.52</v>
      </c>
      <c r="D21208" s="62" t="str">
        <f t="shared" si="343"/>
        <v>S1zxcFS-自考扩词-PM[已删除]</v>
      </c>
      <c r="E21208" s="58"/>
      <c r="L21208" s="51"/>
      <c r="M21208" s="50"/>
      <c r="N21208" s="52"/>
      <c r="Y21208" s="50"/>
      <c r="AA21208" s="52"/>
      <c r="AL21208" s="50"/>
    </row>
    <row r="21209" spans="1:38" x14ac:dyDescent="0.3">
      <c r="A21209" s="65">
        <v>41923</v>
      </c>
      <c r="B21209" s="66" t="s">
        <v>1615</v>
      </c>
      <c r="C21209" s="67">
        <v>247.54</v>
      </c>
      <c r="D21209" s="67" t="str">
        <f t="shared" si="343"/>
        <v>S1zxcFS-自考扩词-PM[已删除]</v>
      </c>
      <c r="E21209" s="58"/>
      <c r="L21209" s="51"/>
      <c r="M21209" s="50"/>
      <c r="N21209" s="52"/>
      <c r="Y21209" s="50"/>
      <c r="AA21209" s="52"/>
      <c r="AL21209" s="50"/>
    </row>
    <row r="21210" spans="1:38" x14ac:dyDescent="0.3">
      <c r="A21210" s="60">
        <v>41924</v>
      </c>
      <c r="B21210" s="61" t="s">
        <v>1615</v>
      </c>
      <c r="C21210" s="62">
        <v>141.37</v>
      </c>
      <c r="D21210" s="62" t="str">
        <f t="shared" si="343"/>
        <v>S1zxcFS-自考扩词-PM[已删除]</v>
      </c>
      <c r="E21210" s="58"/>
      <c r="L21210" s="51"/>
      <c r="M21210" s="50"/>
      <c r="N21210" s="52"/>
      <c r="Y21210" s="50"/>
      <c r="AA21210" s="52"/>
      <c r="AL21210" s="50"/>
    </row>
    <row r="21211" spans="1:38" x14ac:dyDescent="0.3">
      <c r="A21211" s="65">
        <v>41925</v>
      </c>
      <c r="B21211" s="66" t="s">
        <v>1615</v>
      </c>
      <c r="C21211" s="67">
        <v>301.67</v>
      </c>
      <c r="D21211" s="67" t="str">
        <f t="shared" si="343"/>
        <v>S1zxcFS-自考扩词-PM[已删除]</v>
      </c>
      <c r="E21211" s="58"/>
      <c r="L21211" s="51"/>
      <c r="M21211" s="50"/>
      <c r="N21211" s="52"/>
      <c r="Y21211" s="50"/>
      <c r="AA21211" s="52"/>
      <c r="AL21211" s="50"/>
    </row>
    <row r="21212" spans="1:38" x14ac:dyDescent="0.3">
      <c r="A21212" s="60">
        <v>41926</v>
      </c>
      <c r="B21212" s="61" t="s">
        <v>1615</v>
      </c>
      <c r="C21212" s="62">
        <v>302.62</v>
      </c>
      <c r="D21212" s="62" t="str">
        <f t="shared" si="343"/>
        <v>S1zxcFS-自考扩词-PM[已删除]</v>
      </c>
      <c r="E21212" s="58"/>
      <c r="L21212" s="51"/>
      <c r="M21212" s="50"/>
      <c r="N21212" s="52"/>
      <c r="Y21212" s="50"/>
      <c r="AA21212" s="52"/>
      <c r="AL21212" s="50"/>
    </row>
    <row r="21213" spans="1:38" x14ac:dyDescent="0.3">
      <c r="A21213" s="65">
        <v>41927</v>
      </c>
      <c r="B21213" s="66" t="s">
        <v>1615</v>
      </c>
      <c r="C21213" s="67">
        <v>266.70999999999998</v>
      </c>
      <c r="D21213" s="67" t="str">
        <f t="shared" si="343"/>
        <v>S1zxcFS-自考扩词-PM[已删除]</v>
      </c>
      <c r="E21213" s="58"/>
      <c r="L21213" s="51"/>
      <c r="M21213" s="50"/>
      <c r="N21213" s="52"/>
      <c r="Y21213" s="50"/>
      <c r="AA21213" s="52"/>
      <c r="AL21213" s="50"/>
    </row>
    <row r="21214" spans="1:38" x14ac:dyDescent="0.3">
      <c r="A21214" s="60">
        <v>41928</v>
      </c>
      <c r="B21214" s="61" t="s">
        <v>1615</v>
      </c>
      <c r="C21214" s="62">
        <v>268.99</v>
      </c>
      <c r="D21214" s="62" t="str">
        <f t="shared" si="343"/>
        <v>S1zxcFS-自考扩词-PM[已删除]</v>
      </c>
      <c r="E21214" s="58"/>
      <c r="L21214" s="51"/>
      <c r="M21214" s="50"/>
      <c r="N21214" s="52"/>
      <c r="Y21214" s="50"/>
      <c r="AA21214" s="52"/>
      <c r="AL21214" s="50"/>
    </row>
    <row r="21215" spans="1:38" x14ac:dyDescent="0.3">
      <c r="A21215" s="65">
        <v>41929</v>
      </c>
      <c r="B21215" s="66" t="s">
        <v>1615</v>
      </c>
      <c r="C21215" s="67">
        <v>231.44</v>
      </c>
      <c r="D21215" s="67" t="str">
        <f t="shared" si="343"/>
        <v>S1zxcFS-自考扩词-PM[已删除]</v>
      </c>
      <c r="E21215" s="58"/>
      <c r="L21215" s="51"/>
      <c r="M21215" s="50"/>
      <c r="N21215" s="52"/>
      <c r="Y21215" s="50"/>
      <c r="AA21215" s="52"/>
      <c r="AL21215" s="50"/>
    </row>
    <row r="21216" spans="1:38" x14ac:dyDescent="0.3">
      <c r="A21216" s="60">
        <v>41930</v>
      </c>
      <c r="B21216" s="61" t="s">
        <v>1615</v>
      </c>
      <c r="C21216" s="62">
        <v>64.98</v>
      </c>
      <c r="D21216" s="62" t="str">
        <f t="shared" si="343"/>
        <v>S1zxcFS-自考扩词-PM[已删除]</v>
      </c>
      <c r="E21216" s="58"/>
      <c r="L21216" s="51"/>
      <c r="M21216" s="50"/>
      <c r="N21216" s="52"/>
      <c r="Y21216" s="50"/>
      <c r="AA21216" s="52"/>
      <c r="AL21216" s="50"/>
    </row>
    <row r="21217" spans="1:38" x14ac:dyDescent="0.3">
      <c r="A21217" s="65">
        <v>41931</v>
      </c>
      <c r="B21217" s="66" t="s">
        <v>1615</v>
      </c>
      <c r="C21217" s="67">
        <v>63.15</v>
      </c>
      <c r="D21217" s="67" t="str">
        <f t="shared" si="343"/>
        <v>S1zxcFS-自考扩词-PM[已删除]</v>
      </c>
      <c r="E21217" s="58"/>
      <c r="L21217" s="51"/>
      <c r="M21217" s="50"/>
      <c r="N21217" s="52"/>
      <c r="Y21217" s="50"/>
      <c r="AA21217" s="52"/>
      <c r="AL21217" s="50"/>
    </row>
    <row r="21218" spans="1:38" x14ac:dyDescent="0.3">
      <c r="A21218" s="60">
        <v>41932</v>
      </c>
      <c r="B21218" s="61" t="s">
        <v>1615</v>
      </c>
      <c r="C21218" s="62">
        <v>224.59</v>
      </c>
      <c r="D21218" s="62" t="str">
        <f t="shared" si="343"/>
        <v>S1zxcFS-自考扩词-PM[已删除]</v>
      </c>
      <c r="E21218" s="58"/>
      <c r="L21218" s="51"/>
      <c r="M21218" s="50"/>
      <c r="N21218" s="52"/>
      <c r="Y21218" s="50"/>
      <c r="AA21218" s="52"/>
      <c r="AL21218" s="50"/>
    </row>
    <row r="21219" spans="1:38" x14ac:dyDescent="0.3">
      <c r="A21219" s="65">
        <v>41933</v>
      </c>
      <c r="B21219" s="66" t="s">
        <v>1615</v>
      </c>
      <c r="C21219" s="67">
        <v>270.79000000000002</v>
      </c>
      <c r="D21219" s="67" t="str">
        <f t="shared" si="343"/>
        <v>S1zxcFS-自考扩词-PM[已删除]</v>
      </c>
      <c r="E21219" s="58"/>
      <c r="L21219" s="51"/>
      <c r="M21219" s="50"/>
      <c r="N21219" s="52"/>
      <c r="Y21219" s="50"/>
      <c r="AA21219" s="52"/>
      <c r="AL21219" s="50"/>
    </row>
    <row r="21220" spans="1:38" x14ac:dyDescent="0.3">
      <c r="A21220" s="60">
        <v>41934</v>
      </c>
      <c r="B21220" s="61" t="s">
        <v>1615</v>
      </c>
      <c r="C21220" s="62">
        <v>247.5</v>
      </c>
      <c r="D21220" s="62" t="str">
        <f t="shared" si="343"/>
        <v>S1zxcFS-自考扩词-PM[已删除]</v>
      </c>
      <c r="E21220" s="58"/>
      <c r="L21220" s="51"/>
      <c r="M21220" s="50"/>
      <c r="N21220" s="52"/>
      <c r="Y21220" s="50"/>
      <c r="AA21220" s="52"/>
      <c r="AL21220" s="50"/>
    </row>
    <row r="21221" spans="1:38" x14ac:dyDescent="0.3">
      <c r="A21221" s="65">
        <v>41935</v>
      </c>
      <c r="B21221" s="66" t="s">
        <v>1615</v>
      </c>
      <c r="C21221" s="67">
        <v>225.89</v>
      </c>
      <c r="D21221" s="67" t="str">
        <f t="shared" si="343"/>
        <v>S1zxcFS-自考扩词-PM[已删除]</v>
      </c>
      <c r="E21221" s="58"/>
      <c r="L21221" s="51"/>
      <c r="M21221" s="50"/>
      <c r="N21221" s="52"/>
      <c r="Y21221" s="50"/>
      <c r="AA21221" s="52"/>
      <c r="AL21221" s="50"/>
    </row>
    <row r="21222" spans="1:38" x14ac:dyDescent="0.3">
      <c r="A21222" s="60">
        <v>41936</v>
      </c>
      <c r="B21222" s="61" t="s">
        <v>1615</v>
      </c>
      <c r="C21222" s="62">
        <v>102.94</v>
      </c>
      <c r="D21222" s="62" t="str">
        <f t="shared" si="343"/>
        <v>S1zxcFS-自考扩词-PM[已删除]</v>
      </c>
      <c r="E21222" s="58"/>
      <c r="L21222" s="51"/>
      <c r="M21222" s="50"/>
      <c r="N21222" s="52"/>
      <c r="Y21222" s="50"/>
      <c r="AA21222" s="52"/>
      <c r="AL21222" s="50"/>
    </row>
    <row r="21223" spans="1:38" x14ac:dyDescent="0.3">
      <c r="A21223" s="65">
        <v>41939</v>
      </c>
      <c r="B21223" s="66" t="s">
        <v>1615</v>
      </c>
      <c r="C21223" s="67">
        <v>226.24</v>
      </c>
      <c r="D21223" s="67" t="str">
        <f t="shared" si="343"/>
        <v>S1zxcFS-自考扩词-PM[已删除]</v>
      </c>
      <c r="E21223" s="58"/>
      <c r="L21223" s="51"/>
      <c r="M21223" s="50"/>
      <c r="N21223" s="52"/>
      <c r="Y21223" s="50"/>
      <c r="AA21223" s="52"/>
      <c r="AL21223" s="50"/>
    </row>
    <row r="21224" spans="1:38" x14ac:dyDescent="0.3">
      <c r="A21224" s="60">
        <v>41940</v>
      </c>
      <c r="B21224" s="61" t="s">
        <v>1615</v>
      </c>
      <c r="C21224" s="62">
        <v>233.03</v>
      </c>
      <c r="D21224" s="62" t="str">
        <f t="shared" si="343"/>
        <v>S1zxcFS-自考扩词-PM[已删除]</v>
      </c>
      <c r="E21224" s="58"/>
      <c r="L21224" s="51"/>
      <c r="M21224" s="50"/>
      <c r="N21224" s="52"/>
      <c r="Y21224" s="50"/>
      <c r="AA21224" s="52"/>
      <c r="AL21224" s="50"/>
    </row>
    <row r="21225" spans="1:38" x14ac:dyDescent="0.3">
      <c r="A21225" s="65">
        <v>41941</v>
      </c>
      <c r="B21225" s="66" t="s">
        <v>1615</v>
      </c>
      <c r="C21225" s="67">
        <v>241.28</v>
      </c>
      <c r="D21225" s="67" t="str">
        <f t="shared" si="343"/>
        <v>S1zxcFS-自考扩词-PM[已删除]</v>
      </c>
      <c r="E21225" s="58"/>
      <c r="L21225" s="51"/>
      <c r="M21225" s="50"/>
      <c r="N21225" s="52"/>
      <c r="Y21225" s="50"/>
      <c r="AA21225" s="52"/>
      <c r="AL21225" s="50"/>
    </row>
    <row r="21226" spans="1:38" x14ac:dyDescent="0.3">
      <c r="A21226" s="60">
        <v>41942</v>
      </c>
      <c r="B21226" s="61" t="s">
        <v>1615</v>
      </c>
      <c r="C21226" s="62">
        <v>27.08</v>
      </c>
      <c r="D21226" s="62" t="str">
        <f t="shared" si="343"/>
        <v>S1zxcFS-自考扩词-PM[已删除]</v>
      </c>
      <c r="E21226" s="58"/>
      <c r="L21226" s="51"/>
      <c r="M21226" s="50"/>
      <c r="N21226" s="52"/>
      <c r="Y21226" s="50"/>
      <c r="AA21226" s="52"/>
      <c r="AL21226" s="50"/>
    </row>
    <row r="21227" spans="1:38" x14ac:dyDescent="0.3">
      <c r="A21227" s="65">
        <v>41913</v>
      </c>
      <c r="B21227" s="66" t="s">
        <v>1616</v>
      </c>
      <c r="C21227" s="67">
        <v>2.5099999999999998</v>
      </c>
      <c r="D21227" s="67" t="str">
        <f t="shared" si="343"/>
        <v>S1zxcFS-自考时间类计划-EM</v>
      </c>
      <c r="E21227" s="58"/>
      <c r="L21227" s="51"/>
      <c r="M21227" s="50"/>
      <c r="N21227" s="52"/>
      <c r="Y21227" s="50"/>
      <c r="AA21227" s="52"/>
      <c r="AL21227" s="50"/>
    </row>
    <row r="21228" spans="1:38" x14ac:dyDescent="0.3">
      <c r="A21228" s="60">
        <v>41914</v>
      </c>
      <c r="B21228" s="61" t="s">
        <v>1616</v>
      </c>
      <c r="C21228" s="62">
        <v>4.34</v>
      </c>
      <c r="D21228" s="62" t="str">
        <f t="shared" si="343"/>
        <v>S1zxcFS-自考时间类计划-EM</v>
      </c>
      <c r="E21228" s="58"/>
      <c r="L21228" s="51"/>
      <c r="M21228" s="50"/>
      <c r="N21228" s="52"/>
      <c r="Y21228" s="50"/>
      <c r="AA21228" s="52"/>
      <c r="AL21228" s="50"/>
    </row>
    <row r="21229" spans="1:38" x14ac:dyDescent="0.3">
      <c r="A21229" s="65">
        <v>41915</v>
      </c>
      <c r="B21229" s="66" t="s">
        <v>1616</v>
      </c>
      <c r="C21229" s="67">
        <v>0</v>
      </c>
      <c r="D21229" s="67" t="str">
        <f t="shared" si="343"/>
        <v>S1zxcFS-自考时间类计划-EM</v>
      </c>
      <c r="E21229" s="58"/>
      <c r="L21229" s="51"/>
      <c r="M21229" s="50"/>
      <c r="N21229" s="52"/>
      <c r="Y21229" s="50"/>
      <c r="AA21229" s="52"/>
      <c r="AL21229" s="50"/>
    </row>
    <row r="21230" spans="1:38" x14ac:dyDescent="0.3">
      <c r="A21230" s="60">
        <v>41916</v>
      </c>
      <c r="B21230" s="61" t="s">
        <v>1616</v>
      </c>
      <c r="C21230" s="62">
        <v>6.63</v>
      </c>
      <c r="D21230" s="62" t="str">
        <f t="shared" si="343"/>
        <v>S1zxcFS-自考时间类计划-EM</v>
      </c>
      <c r="E21230" s="58"/>
      <c r="L21230" s="51"/>
      <c r="M21230" s="50"/>
      <c r="N21230" s="52"/>
      <c r="Y21230" s="50"/>
      <c r="AA21230" s="52"/>
      <c r="AL21230" s="50"/>
    </row>
    <row r="21231" spans="1:38" x14ac:dyDescent="0.3">
      <c r="A21231" s="65">
        <v>41917</v>
      </c>
      <c r="B21231" s="66" t="s">
        <v>1616</v>
      </c>
      <c r="C21231" s="67">
        <v>2.0499999999999998</v>
      </c>
      <c r="D21231" s="67" t="str">
        <f t="shared" si="343"/>
        <v>S1zxcFS-自考时间类计划-EM</v>
      </c>
      <c r="E21231" s="58"/>
      <c r="L21231" s="51"/>
      <c r="M21231" s="50"/>
      <c r="N21231" s="52"/>
      <c r="Y21231" s="50"/>
      <c r="AA21231" s="52"/>
      <c r="AL21231" s="50"/>
    </row>
    <row r="21232" spans="1:38" x14ac:dyDescent="0.3">
      <c r="A21232" s="60">
        <v>41918</v>
      </c>
      <c r="B21232" s="61" t="s">
        <v>1616</v>
      </c>
      <c r="C21232" s="62">
        <v>37.01</v>
      </c>
      <c r="D21232" s="62" t="str">
        <f t="shared" si="343"/>
        <v>S1zxcFS-自考时间类计划-EM</v>
      </c>
      <c r="E21232" s="58"/>
      <c r="L21232" s="51"/>
      <c r="M21232" s="50"/>
      <c r="N21232" s="52"/>
      <c r="Y21232" s="50"/>
      <c r="AA21232" s="52"/>
      <c r="AL21232" s="50"/>
    </row>
    <row r="21233" spans="1:38" x14ac:dyDescent="0.3">
      <c r="A21233" s="65">
        <v>41919</v>
      </c>
      <c r="B21233" s="66" t="s">
        <v>1616</v>
      </c>
      <c r="C21233" s="67">
        <v>7.46</v>
      </c>
      <c r="D21233" s="67" t="str">
        <f t="shared" si="343"/>
        <v>S1zxcFS-自考时间类计划-EM</v>
      </c>
      <c r="E21233" s="58"/>
      <c r="L21233" s="51"/>
      <c r="M21233" s="50"/>
      <c r="N21233" s="52"/>
      <c r="Y21233" s="50"/>
      <c r="AA21233" s="52"/>
      <c r="AL21233" s="50"/>
    </row>
    <row r="21234" spans="1:38" x14ac:dyDescent="0.3">
      <c r="A21234" s="60">
        <v>41920</v>
      </c>
      <c r="B21234" s="61" t="s">
        <v>1616</v>
      </c>
      <c r="C21234" s="62">
        <v>56.86</v>
      </c>
      <c r="D21234" s="62" t="str">
        <f t="shared" si="343"/>
        <v>S1zxcFS-自考时间类计划-EM</v>
      </c>
      <c r="E21234" s="58"/>
      <c r="L21234" s="51"/>
      <c r="M21234" s="50"/>
      <c r="N21234" s="52"/>
      <c r="Y21234" s="50"/>
      <c r="AA21234" s="52"/>
      <c r="AL21234" s="50"/>
    </row>
    <row r="21235" spans="1:38" x14ac:dyDescent="0.3">
      <c r="A21235" s="65">
        <v>41921</v>
      </c>
      <c r="B21235" s="66" t="s">
        <v>1616</v>
      </c>
      <c r="C21235" s="67">
        <v>29.83</v>
      </c>
      <c r="D21235" s="67" t="str">
        <f t="shared" si="343"/>
        <v>S1zxcFS-自考时间类计划-EM</v>
      </c>
      <c r="E21235" s="58"/>
      <c r="L21235" s="51"/>
      <c r="M21235" s="50"/>
      <c r="N21235" s="52"/>
      <c r="Y21235" s="50"/>
      <c r="AA21235" s="52"/>
      <c r="AL21235" s="50"/>
    </row>
    <row r="21236" spans="1:38" x14ac:dyDescent="0.3">
      <c r="A21236" s="60">
        <v>41922</v>
      </c>
      <c r="B21236" s="61" t="s">
        <v>1616</v>
      </c>
      <c r="C21236" s="62">
        <v>31.19</v>
      </c>
      <c r="D21236" s="62" t="str">
        <f t="shared" si="343"/>
        <v>S1zxcFS-自考时间类计划-EM</v>
      </c>
      <c r="E21236" s="58"/>
      <c r="L21236" s="51"/>
      <c r="M21236" s="50"/>
      <c r="N21236" s="52"/>
      <c r="Y21236" s="50"/>
      <c r="AA21236" s="52"/>
      <c r="AL21236" s="50"/>
    </row>
    <row r="21237" spans="1:38" x14ac:dyDescent="0.3">
      <c r="A21237" s="65">
        <v>41923</v>
      </c>
      <c r="B21237" s="66" t="s">
        <v>1616</v>
      </c>
      <c r="C21237" s="67">
        <v>7.36</v>
      </c>
      <c r="D21237" s="67" t="str">
        <f t="shared" si="343"/>
        <v>S1zxcFS-自考时间类计划-EM</v>
      </c>
      <c r="E21237" s="58"/>
      <c r="L21237" s="51"/>
      <c r="M21237" s="50"/>
      <c r="N21237" s="52"/>
      <c r="Y21237" s="50"/>
      <c r="AA21237" s="52"/>
      <c r="AL21237" s="50"/>
    </row>
    <row r="21238" spans="1:38" x14ac:dyDescent="0.3">
      <c r="A21238" s="60">
        <v>41924</v>
      </c>
      <c r="B21238" s="61" t="s">
        <v>1616</v>
      </c>
      <c r="C21238" s="62">
        <v>14.22</v>
      </c>
      <c r="D21238" s="62" t="str">
        <f t="shared" si="343"/>
        <v>S1zxcFS-自考时间类计划-EM</v>
      </c>
      <c r="E21238" s="58"/>
      <c r="L21238" s="51"/>
      <c r="M21238" s="50"/>
      <c r="N21238" s="52"/>
      <c r="Y21238" s="50"/>
      <c r="AA21238" s="52"/>
      <c r="AL21238" s="50"/>
    </row>
    <row r="21239" spans="1:38" x14ac:dyDescent="0.3">
      <c r="A21239" s="65">
        <v>41925</v>
      </c>
      <c r="B21239" s="66" t="s">
        <v>1616</v>
      </c>
      <c r="C21239" s="67">
        <v>28.08</v>
      </c>
      <c r="D21239" s="67" t="str">
        <f t="shared" si="343"/>
        <v>S1zxcFS-自考时间类计划-EM</v>
      </c>
      <c r="E21239" s="58"/>
      <c r="L21239" s="51"/>
      <c r="M21239" s="50"/>
      <c r="N21239" s="52"/>
      <c r="Y21239" s="50"/>
      <c r="AA21239" s="52"/>
      <c r="AL21239" s="50"/>
    </row>
    <row r="21240" spans="1:38" x14ac:dyDescent="0.3">
      <c r="A21240" s="60">
        <v>41926</v>
      </c>
      <c r="B21240" s="61" t="s">
        <v>1616</v>
      </c>
      <c r="C21240" s="62">
        <v>19.98</v>
      </c>
      <c r="D21240" s="62" t="str">
        <f t="shared" si="343"/>
        <v>S1zxcFS-自考时间类计划-EM</v>
      </c>
      <c r="E21240" s="58"/>
      <c r="L21240" s="51"/>
      <c r="M21240" s="50"/>
      <c r="N21240" s="52"/>
      <c r="Y21240" s="50"/>
      <c r="AA21240" s="52"/>
      <c r="AL21240" s="50"/>
    </row>
    <row r="21241" spans="1:38" x14ac:dyDescent="0.3">
      <c r="A21241" s="65">
        <v>41927</v>
      </c>
      <c r="B21241" s="66" t="s">
        <v>1616</v>
      </c>
      <c r="C21241" s="67">
        <v>38.36</v>
      </c>
      <c r="D21241" s="67" t="str">
        <f t="shared" si="343"/>
        <v>S1zxcFS-自考时间类计划-EM</v>
      </c>
      <c r="E21241" s="58"/>
      <c r="L21241" s="51"/>
      <c r="M21241" s="50"/>
      <c r="N21241" s="52"/>
      <c r="Y21241" s="50"/>
      <c r="AA21241" s="52"/>
      <c r="AL21241" s="50"/>
    </row>
    <row r="21242" spans="1:38" x14ac:dyDescent="0.3">
      <c r="A21242" s="60">
        <v>41928</v>
      </c>
      <c r="B21242" s="61" t="s">
        <v>1616</v>
      </c>
      <c r="C21242" s="62">
        <v>15.31</v>
      </c>
      <c r="D21242" s="62" t="str">
        <f t="shared" si="343"/>
        <v>S1zxcFS-自考时间类计划-EM</v>
      </c>
      <c r="E21242" s="58"/>
      <c r="L21242" s="51"/>
      <c r="M21242" s="50"/>
      <c r="N21242" s="52"/>
      <c r="Y21242" s="50"/>
      <c r="AA21242" s="52"/>
      <c r="AL21242" s="50"/>
    </row>
    <row r="21243" spans="1:38" x14ac:dyDescent="0.3">
      <c r="A21243" s="65">
        <v>41929</v>
      </c>
      <c r="B21243" s="66" t="s">
        <v>1616</v>
      </c>
      <c r="C21243" s="67">
        <v>5.75</v>
      </c>
      <c r="D21243" s="67" t="str">
        <f t="shared" si="343"/>
        <v>S1zxcFS-自考时间类计划-EM</v>
      </c>
      <c r="E21243" s="58"/>
      <c r="L21243" s="51"/>
      <c r="M21243" s="50"/>
      <c r="N21243" s="52"/>
      <c r="Y21243" s="50"/>
      <c r="AA21243" s="52"/>
      <c r="AL21243" s="50"/>
    </row>
    <row r="21244" spans="1:38" x14ac:dyDescent="0.3">
      <c r="A21244" s="60">
        <v>41930</v>
      </c>
      <c r="B21244" s="61" t="s">
        <v>1616</v>
      </c>
      <c r="C21244" s="62">
        <v>14.26</v>
      </c>
      <c r="D21244" s="62" t="str">
        <f t="shared" si="343"/>
        <v>S1zxcFS-自考时间类计划-EM</v>
      </c>
      <c r="E21244" s="58"/>
      <c r="L21244" s="51"/>
      <c r="M21244" s="50"/>
      <c r="N21244" s="52"/>
      <c r="Y21244" s="50"/>
      <c r="AA21244" s="52"/>
      <c r="AL21244" s="50"/>
    </row>
    <row r="21245" spans="1:38" x14ac:dyDescent="0.3">
      <c r="A21245" s="65">
        <v>41931</v>
      </c>
      <c r="B21245" s="66" t="s">
        <v>1616</v>
      </c>
      <c r="C21245" s="67">
        <v>9.9499999999999993</v>
      </c>
      <c r="D21245" s="67" t="str">
        <f t="shared" si="343"/>
        <v>S1zxcFS-自考时间类计划-EM</v>
      </c>
      <c r="E21245" s="58"/>
      <c r="L21245" s="51"/>
      <c r="M21245" s="50"/>
      <c r="N21245" s="52"/>
      <c r="Y21245" s="50"/>
      <c r="AA21245" s="52"/>
      <c r="AL21245" s="50"/>
    </row>
    <row r="21246" spans="1:38" x14ac:dyDescent="0.3">
      <c r="A21246" s="60">
        <v>41932</v>
      </c>
      <c r="B21246" s="61" t="s">
        <v>1616</v>
      </c>
      <c r="C21246" s="62">
        <v>44.95</v>
      </c>
      <c r="D21246" s="62" t="str">
        <f t="shared" si="343"/>
        <v>S1zxcFS-自考时间类计划-EM</v>
      </c>
      <c r="E21246" s="58"/>
      <c r="L21246" s="51"/>
      <c r="M21246" s="50"/>
      <c r="N21246" s="52"/>
      <c r="Y21246" s="50"/>
      <c r="AA21246" s="52"/>
      <c r="AL21246" s="50"/>
    </row>
    <row r="21247" spans="1:38" x14ac:dyDescent="0.3">
      <c r="A21247" s="65">
        <v>41933</v>
      </c>
      <c r="B21247" s="66" t="s">
        <v>1616</v>
      </c>
      <c r="C21247" s="67">
        <v>21.4</v>
      </c>
      <c r="D21247" s="67" t="str">
        <f t="shared" si="343"/>
        <v>S1zxcFS-自考时间类计划-EM</v>
      </c>
      <c r="E21247" s="58"/>
      <c r="L21247" s="51"/>
      <c r="M21247" s="50"/>
      <c r="N21247" s="52"/>
      <c r="Y21247" s="50"/>
      <c r="AA21247" s="52"/>
      <c r="AL21247" s="50"/>
    </row>
    <row r="21248" spans="1:38" x14ac:dyDescent="0.3">
      <c r="A21248" s="60">
        <v>41934</v>
      </c>
      <c r="B21248" s="61" t="s">
        <v>1616</v>
      </c>
      <c r="C21248" s="62">
        <v>25</v>
      </c>
      <c r="D21248" s="62" t="str">
        <f t="shared" si="343"/>
        <v>S1zxcFS-自考时间类计划-EM</v>
      </c>
      <c r="E21248" s="58"/>
      <c r="L21248" s="51"/>
      <c r="M21248" s="50"/>
      <c r="N21248" s="52"/>
      <c r="Y21248" s="50"/>
      <c r="AA21248" s="52"/>
      <c r="AL21248" s="50"/>
    </row>
    <row r="21249" spans="1:38" x14ac:dyDescent="0.3">
      <c r="A21249" s="65">
        <v>41935</v>
      </c>
      <c r="B21249" s="66" t="s">
        <v>1616</v>
      </c>
      <c r="C21249" s="67">
        <v>25.83</v>
      </c>
      <c r="D21249" s="67" t="str">
        <f t="shared" si="343"/>
        <v>S1zxcFS-自考时间类计划-EM</v>
      </c>
      <c r="E21249" s="58"/>
      <c r="L21249" s="51"/>
      <c r="M21249" s="50"/>
      <c r="N21249" s="52"/>
      <c r="Y21249" s="50"/>
      <c r="AA21249" s="52"/>
      <c r="AL21249" s="50"/>
    </row>
    <row r="21250" spans="1:38" x14ac:dyDescent="0.3">
      <c r="A21250" s="60">
        <v>41936</v>
      </c>
      <c r="B21250" s="61" t="s">
        <v>1616</v>
      </c>
      <c r="C21250" s="62">
        <v>36.11</v>
      </c>
      <c r="D21250" s="62" t="str">
        <f t="shared" si="343"/>
        <v>S1zxcFS-自考时间类计划-EM</v>
      </c>
      <c r="E21250" s="58"/>
      <c r="L21250" s="51"/>
      <c r="M21250" s="50"/>
      <c r="N21250" s="52"/>
      <c r="Y21250" s="50"/>
      <c r="AA21250" s="52"/>
      <c r="AL21250" s="50"/>
    </row>
    <row r="21251" spans="1:38" x14ac:dyDescent="0.3">
      <c r="A21251" s="65">
        <v>41937</v>
      </c>
      <c r="B21251" s="66" t="s">
        <v>1616</v>
      </c>
      <c r="C21251" s="67">
        <v>5.31</v>
      </c>
      <c r="D21251" s="67" t="str">
        <f t="shared" si="343"/>
        <v>S1zxcFS-自考时间类计划-EM</v>
      </c>
      <c r="E21251" s="58"/>
      <c r="L21251" s="51"/>
      <c r="M21251" s="50"/>
      <c r="N21251" s="52"/>
      <c r="Y21251" s="50"/>
      <c r="AA21251" s="52"/>
      <c r="AL21251" s="50"/>
    </row>
    <row r="21252" spans="1:38" x14ac:dyDescent="0.3">
      <c r="A21252" s="60">
        <v>41939</v>
      </c>
      <c r="B21252" s="61" t="s">
        <v>1616</v>
      </c>
      <c r="C21252" s="62">
        <v>14.85</v>
      </c>
      <c r="D21252" s="62" t="str">
        <f t="shared" si="343"/>
        <v>S1zxcFS-自考时间类计划-EM</v>
      </c>
      <c r="E21252" s="58"/>
      <c r="L21252" s="51"/>
      <c r="M21252" s="50"/>
      <c r="N21252" s="52"/>
      <c r="Y21252" s="50"/>
      <c r="AA21252" s="52"/>
      <c r="AL21252" s="50"/>
    </row>
    <row r="21253" spans="1:38" x14ac:dyDescent="0.3">
      <c r="A21253" s="65">
        <v>41940</v>
      </c>
      <c r="B21253" s="66" t="s">
        <v>1616</v>
      </c>
      <c r="C21253" s="67">
        <v>19.37</v>
      </c>
      <c r="D21253" s="67" t="str">
        <f t="shared" si="343"/>
        <v>S1zxcFS-自考时间类计划-EM</v>
      </c>
      <c r="E21253" s="58"/>
      <c r="L21253" s="51"/>
      <c r="M21253" s="50"/>
      <c r="N21253" s="52"/>
      <c r="Y21253" s="50"/>
      <c r="AA21253" s="52"/>
      <c r="AL21253" s="50"/>
    </row>
    <row r="21254" spans="1:38" x14ac:dyDescent="0.3">
      <c r="A21254" s="60">
        <v>41941</v>
      </c>
      <c r="B21254" s="61" t="s">
        <v>1616</v>
      </c>
      <c r="C21254" s="62">
        <v>7.98</v>
      </c>
      <c r="D21254" s="62" t="str">
        <f t="shared" ref="D21254:D21317" si="344">LEFT(B21254,2)&amp;"zxc"&amp;MID(B21254,4,100)</f>
        <v>S1zxcFS-自考时间类计划-EM</v>
      </c>
      <c r="E21254" s="58"/>
      <c r="L21254" s="51"/>
      <c r="M21254" s="50"/>
      <c r="N21254" s="52"/>
      <c r="Y21254" s="50"/>
      <c r="AA21254" s="52"/>
      <c r="AL21254" s="50"/>
    </row>
    <row r="21255" spans="1:38" x14ac:dyDescent="0.3">
      <c r="A21255" s="65">
        <v>41942</v>
      </c>
      <c r="B21255" s="66" t="s">
        <v>1616</v>
      </c>
      <c r="C21255" s="67">
        <v>33.270000000000003</v>
      </c>
      <c r="D21255" s="67" t="str">
        <f t="shared" si="344"/>
        <v>S1zxcFS-自考时间类计划-EM</v>
      </c>
      <c r="E21255" s="58"/>
      <c r="L21255" s="51"/>
      <c r="M21255" s="50"/>
      <c r="N21255" s="52"/>
      <c r="Y21255" s="50"/>
      <c r="AA21255" s="52"/>
      <c r="AL21255" s="50"/>
    </row>
    <row r="21256" spans="1:38" x14ac:dyDescent="0.3">
      <c r="A21256" s="60">
        <v>41943</v>
      </c>
      <c r="B21256" s="61" t="s">
        <v>1616</v>
      </c>
      <c r="C21256" s="62">
        <v>10.63</v>
      </c>
      <c r="D21256" s="62" t="str">
        <f t="shared" si="344"/>
        <v>S1zxcFS-自考时间类计划-EM</v>
      </c>
      <c r="E21256" s="58"/>
      <c r="L21256" s="51"/>
      <c r="M21256" s="50"/>
      <c r="N21256" s="52"/>
      <c r="Y21256" s="50"/>
      <c r="AA21256" s="52"/>
      <c r="AL21256" s="50"/>
    </row>
    <row r="21257" spans="1:38" x14ac:dyDescent="0.3">
      <c r="A21257" s="65">
        <v>41913</v>
      </c>
      <c r="B21257" s="66" t="s">
        <v>1617</v>
      </c>
      <c r="C21257" s="67">
        <v>10.050000000000001</v>
      </c>
      <c r="D21257" s="67" t="str">
        <f t="shared" si="344"/>
        <v>S1zxcFS-自考时间类计划-PM</v>
      </c>
      <c r="E21257" s="58"/>
      <c r="L21257" s="51"/>
      <c r="M21257" s="50"/>
      <c r="N21257" s="52"/>
      <c r="Y21257" s="50"/>
      <c r="AA21257" s="52"/>
      <c r="AL21257" s="50"/>
    </row>
    <row r="21258" spans="1:38" x14ac:dyDescent="0.3">
      <c r="A21258" s="60">
        <v>41914</v>
      </c>
      <c r="B21258" s="61" t="s">
        <v>1617</v>
      </c>
      <c r="C21258" s="62">
        <v>19.61</v>
      </c>
      <c r="D21258" s="62" t="str">
        <f t="shared" si="344"/>
        <v>S1zxcFS-自考时间类计划-PM</v>
      </c>
      <c r="E21258" s="58"/>
      <c r="L21258" s="51"/>
      <c r="M21258" s="50"/>
      <c r="N21258" s="52"/>
      <c r="Y21258" s="50"/>
      <c r="AA21258" s="52"/>
      <c r="AL21258" s="50"/>
    </row>
    <row r="21259" spans="1:38" x14ac:dyDescent="0.3">
      <c r="A21259" s="65">
        <v>41915</v>
      </c>
      <c r="B21259" s="66" t="s">
        <v>1617</v>
      </c>
      <c r="C21259" s="67">
        <v>16.239999999999998</v>
      </c>
      <c r="D21259" s="67" t="str">
        <f t="shared" si="344"/>
        <v>S1zxcFS-自考时间类计划-PM</v>
      </c>
      <c r="E21259" s="58"/>
      <c r="L21259" s="51"/>
      <c r="M21259" s="50"/>
      <c r="N21259" s="52"/>
      <c r="Y21259" s="50"/>
      <c r="AA21259" s="52"/>
      <c r="AL21259" s="50"/>
    </row>
    <row r="21260" spans="1:38" x14ac:dyDescent="0.3">
      <c r="A21260" s="60">
        <v>41916</v>
      </c>
      <c r="B21260" s="61" t="s">
        <v>1617</v>
      </c>
      <c r="C21260" s="62">
        <v>18.32</v>
      </c>
      <c r="D21260" s="62" t="str">
        <f t="shared" si="344"/>
        <v>S1zxcFS-自考时间类计划-PM</v>
      </c>
      <c r="E21260" s="58"/>
      <c r="L21260" s="51"/>
      <c r="M21260" s="50"/>
      <c r="N21260" s="52"/>
      <c r="Y21260" s="50"/>
      <c r="AA21260" s="52"/>
      <c r="AL21260" s="50"/>
    </row>
    <row r="21261" spans="1:38" x14ac:dyDescent="0.3">
      <c r="A21261" s="65">
        <v>41917</v>
      </c>
      <c r="B21261" s="66" t="s">
        <v>1617</v>
      </c>
      <c r="C21261" s="67">
        <v>10.44</v>
      </c>
      <c r="D21261" s="67" t="str">
        <f t="shared" si="344"/>
        <v>S1zxcFS-自考时间类计划-PM</v>
      </c>
      <c r="E21261" s="58"/>
      <c r="L21261" s="51"/>
      <c r="M21261" s="50"/>
      <c r="N21261" s="52"/>
      <c r="Y21261" s="50"/>
      <c r="AA21261" s="52"/>
      <c r="AL21261" s="50"/>
    </row>
    <row r="21262" spans="1:38" x14ac:dyDescent="0.3">
      <c r="A21262" s="60">
        <v>41918</v>
      </c>
      <c r="B21262" s="61" t="s">
        <v>1617</v>
      </c>
      <c r="C21262" s="62">
        <v>29.91</v>
      </c>
      <c r="D21262" s="62" t="str">
        <f t="shared" si="344"/>
        <v>S1zxcFS-自考时间类计划-PM</v>
      </c>
      <c r="E21262" s="58"/>
      <c r="L21262" s="51"/>
      <c r="M21262" s="50"/>
      <c r="N21262" s="52"/>
      <c r="Y21262" s="50"/>
      <c r="AA21262" s="52"/>
      <c r="AL21262" s="50"/>
    </row>
    <row r="21263" spans="1:38" x14ac:dyDescent="0.3">
      <c r="A21263" s="65">
        <v>41919</v>
      </c>
      <c r="B21263" s="66" t="s">
        <v>1617</v>
      </c>
      <c r="C21263" s="67">
        <v>51.7</v>
      </c>
      <c r="D21263" s="67" t="str">
        <f t="shared" si="344"/>
        <v>S1zxcFS-自考时间类计划-PM</v>
      </c>
      <c r="E21263" s="58"/>
      <c r="L21263" s="51"/>
      <c r="M21263" s="50"/>
      <c r="N21263" s="52"/>
      <c r="Y21263" s="50"/>
      <c r="AA21263" s="52"/>
      <c r="AL21263" s="50"/>
    </row>
    <row r="21264" spans="1:38" x14ac:dyDescent="0.3">
      <c r="A21264" s="60">
        <v>41920</v>
      </c>
      <c r="B21264" s="61" t="s">
        <v>1617</v>
      </c>
      <c r="C21264" s="62">
        <v>70.34</v>
      </c>
      <c r="D21264" s="62" t="str">
        <f t="shared" si="344"/>
        <v>S1zxcFS-自考时间类计划-PM</v>
      </c>
      <c r="E21264" s="58"/>
      <c r="L21264" s="51"/>
      <c r="M21264" s="50"/>
      <c r="N21264" s="52"/>
      <c r="Y21264" s="50"/>
      <c r="AA21264" s="52"/>
      <c r="AL21264" s="50"/>
    </row>
    <row r="21265" spans="1:38" x14ac:dyDescent="0.3">
      <c r="A21265" s="65">
        <v>41921</v>
      </c>
      <c r="B21265" s="66" t="s">
        <v>1617</v>
      </c>
      <c r="C21265" s="67">
        <v>89.33</v>
      </c>
      <c r="D21265" s="67" t="str">
        <f t="shared" si="344"/>
        <v>S1zxcFS-自考时间类计划-PM</v>
      </c>
      <c r="E21265" s="58"/>
      <c r="L21265" s="51"/>
      <c r="M21265" s="50"/>
      <c r="N21265" s="52"/>
      <c r="Y21265" s="50"/>
      <c r="AA21265" s="52"/>
      <c r="AL21265" s="50"/>
    </row>
    <row r="21266" spans="1:38" x14ac:dyDescent="0.3">
      <c r="A21266" s="60">
        <v>41922</v>
      </c>
      <c r="B21266" s="61" t="s">
        <v>1617</v>
      </c>
      <c r="C21266" s="62">
        <v>65.430000000000007</v>
      </c>
      <c r="D21266" s="62" t="str">
        <f t="shared" si="344"/>
        <v>S1zxcFS-自考时间类计划-PM</v>
      </c>
      <c r="E21266" s="58"/>
      <c r="L21266" s="51"/>
      <c r="M21266" s="50"/>
      <c r="N21266" s="52"/>
      <c r="Y21266" s="50"/>
      <c r="AA21266" s="52"/>
      <c r="AL21266" s="50"/>
    </row>
    <row r="21267" spans="1:38" x14ac:dyDescent="0.3">
      <c r="A21267" s="65">
        <v>41923</v>
      </c>
      <c r="B21267" s="66" t="s">
        <v>1617</v>
      </c>
      <c r="C21267" s="67">
        <v>52.21</v>
      </c>
      <c r="D21267" s="67" t="str">
        <f t="shared" si="344"/>
        <v>S1zxcFS-自考时间类计划-PM</v>
      </c>
      <c r="E21267" s="58"/>
      <c r="L21267" s="51"/>
      <c r="M21267" s="50"/>
      <c r="N21267" s="52"/>
      <c r="Y21267" s="50"/>
      <c r="AA21267" s="52"/>
      <c r="AL21267" s="50"/>
    </row>
    <row r="21268" spans="1:38" x14ac:dyDescent="0.3">
      <c r="A21268" s="60">
        <v>41924</v>
      </c>
      <c r="B21268" s="61" t="s">
        <v>1617</v>
      </c>
      <c r="C21268" s="62">
        <v>42.39</v>
      </c>
      <c r="D21268" s="62" t="str">
        <f t="shared" si="344"/>
        <v>S1zxcFS-自考时间类计划-PM</v>
      </c>
      <c r="E21268" s="58"/>
      <c r="L21268" s="51"/>
      <c r="M21268" s="50"/>
      <c r="N21268" s="52"/>
      <c r="Y21268" s="50"/>
      <c r="AA21268" s="52"/>
      <c r="AL21268" s="50"/>
    </row>
    <row r="21269" spans="1:38" x14ac:dyDescent="0.3">
      <c r="A21269" s="65">
        <v>41925</v>
      </c>
      <c r="B21269" s="66" t="s">
        <v>1617</v>
      </c>
      <c r="C21269" s="67">
        <v>31.86</v>
      </c>
      <c r="D21269" s="67" t="str">
        <f t="shared" si="344"/>
        <v>S1zxcFS-自考时间类计划-PM</v>
      </c>
      <c r="E21269" s="58"/>
      <c r="L21269" s="51"/>
      <c r="M21269" s="50"/>
      <c r="N21269" s="52"/>
      <c r="Y21269" s="50"/>
      <c r="AA21269" s="52"/>
      <c r="AL21269" s="50"/>
    </row>
    <row r="21270" spans="1:38" x14ac:dyDescent="0.3">
      <c r="A21270" s="60">
        <v>41926</v>
      </c>
      <c r="B21270" s="61" t="s">
        <v>1617</v>
      </c>
      <c r="C21270" s="62">
        <v>83.82</v>
      </c>
      <c r="D21270" s="62" t="str">
        <f t="shared" si="344"/>
        <v>S1zxcFS-自考时间类计划-PM</v>
      </c>
      <c r="E21270" s="58"/>
      <c r="L21270" s="51"/>
      <c r="M21270" s="50"/>
      <c r="N21270" s="52"/>
      <c r="Y21270" s="50"/>
      <c r="AA21270" s="52"/>
      <c r="AL21270" s="50"/>
    </row>
    <row r="21271" spans="1:38" x14ac:dyDescent="0.3">
      <c r="A21271" s="65">
        <v>41927</v>
      </c>
      <c r="B21271" s="66" t="s">
        <v>1617</v>
      </c>
      <c r="C21271" s="67">
        <v>71.98</v>
      </c>
      <c r="D21271" s="67" t="str">
        <f t="shared" si="344"/>
        <v>S1zxcFS-自考时间类计划-PM</v>
      </c>
      <c r="E21271" s="58"/>
      <c r="L21271" s="51"/>
      <c r="M21271" s="50"/>
      <c r="N21271" s="52"/>
      <c r="Y21271" s="50"/>
      <c r="AA21271" s="52"/>
      <c r="AL21271" s="50"/>
    </row>
    <row r="21272" spans="1:38" x14ac:dyDescent="0.3">
      <c r="A21272" s="60">
        <v>41928</v>
      </c>
      <c r="B21272" s="61" t="s">
        <v>1617</v>
      </c>
      <c r="C21272" s="62">
        <v>54.36</v>
      </c>
      <c r="D21272" s="62" t="str">
        <f t="shared" si="344"/>
        <v>S1zxcFS-自考时间类计划-PM</v>
      </c>
      <c r="E21272" s="58"/>
      <c r="L21272" s="51"/>
      <c r="M21272" s="50"/>
      <c r="N21272" s="52"/>
      <c r="Y21272" s="50"/>
      <c r="AA21272" s="52"/>
      <c r="AL21272" s="50"/>
    </row>
    <row r="21273" spans="1:38" x14ac:dyDescent="0.3">
      <c r="A21273" s="65">
        <v>41929</v>
      </c>
      <c r="B21273" s="66" t="s">
        <v>1617</v>
      </c>
      <c r="C21273" s="67">
        <v>64.849999999999994</v>
      </c>
      <c r="D21273" s="67" t="str">
        <f t="shared" si="344"/>
        <v>S1zxcFS-自考时间类计划-PM</v>
      </c>
      <c r="E21273" s="58"/>
      <c r="L21273" s="51"/>
      <c r="M21273" s="50"/>
      <c r="N21273" s="52"/>
      <c r="Y21273" s="50"/>
      <c r="AA21273" s="52"/>
      <c r="AL21273" s="50"/>
    </row>
    <row r="21274" spans="1:38" x14ac:dyDescent="0.3">
      <c r="A21274" s="60">
        <v>41930</v>
      </c>
      <c r="B21274" s="61" t="s">
        <v>1617</v>
      </c>
      <c r="C21274" s="62">
        <v>17.09</v>
      </c>
      <c r="D21274" s="62" t="str">
        <f t="shared" si="344"/>
        <v>S1zxcFS-自考时间类计划-PM</v>
      </c>
      <c r="E21274" s="58"/>
      <c r="L21274" s="51"/>
      <c r="M21274" s="50"/>
      <c r="N21274" s="52"/>
      <c r="Y21274" s="50"/>
      <c r="AA21274" s="52"/>
      <c r="AL21274" s="50"/>
    </row>
    <row r="21275" spans="1:38" x14ac:dyDescent="0.3">
      <c r="A21275" s="65">
        <v>41931</v>
      </c>
      <c r="B21275" s="66" t="s">
        <v>1617</v>
      </c>
      <c r="C21275" s="67">
        <v>13.88</v>
      </c>
      <c r="D21275" s="67" t="str">
        <f t="shared" si="344"/>
        <v>S1zxcFS-自考时间类计划-PM</v>
      </c>
      <c r="E21275" s="58"/>
      <c r="L21275" s="51"/>
      <c r="M21275" s="50"/>
      <c r="N21275" s="52"/>
      <c r="Y21275" s="50"/>
      <c r="AA21275" s="52"/>
      <c r="AL21275" s="50"/>
    </row>
    <row r="21276" spans="1:38" x14ac:dyDescent="0.3">
      <c r="A21276" s="60">
        <v>41932</v>
      </c>
      <c r="B21276" s="61" t="s">
        <v>1617</v>
      </c>
      <c r="C21276" s="62">
        <v>72.83</v>
      </c>
      <c r="D21276" s="62" t="str">
        <f t="shared" si="344"/>
        <v>S1zxcFS-自考时间类计划-PM</v>
      </c>
      <c r="E21276" s="58"/>
      <c r="L21276" s="51"/>
      <c r="M21276" s="50"/>
      <c r="N21276" s="52"/>
      <c r="Y21276" s="50"/>
      <c r="AA21276" s="52"/>
      <c r="AL21276" s="50"/>
    </row>
    <row r="21277" spans="1:38" x14ac:dyDescent="0.3">
      <c r="A21277" s="65">
        <v>41933</v>
      </c>
      <c r="B21277" s="66" t="s">
        <v>1617</v>
      </c>
      <c r="C21277" s="67">
        <v>63.56</v>
      </c>
      <c r="D21277" s="67" t="str">
        <f t="shared" si="344"/>
        <v>S1zxcFS-自考时间类计划-PM</v>
      </c>
      <c r="E21277" s="58"/>
      <c r="L21277" s="51"/>
      <c r="M21277" s="50"/>
      <c r="N21277" s="52"/>
      <c r="Y21277" s="50"/>
      <c r="AA21277" s="52"/>
      <c r="AL21277" s="50"/>
    </row>
    <row r="21278" spans="1:38" x14ac:dyDescent="0.3">
      <c r="A21278" s="60">
        <v>41934</v>
      </c>
      <c r="B21278" s="61" t="s">
        <v>1617</v>
      </c>
      <c r="C21278" s="62">
        <v>78.23</v>
      </c>
      <c r="D21278" s="62" t="str">
        <f t="shared" si="344"/>
        <v>S1zxcFS-自考时间类计划-PM</v>
      </c>
      <c r="E21278" s="58"/>
      <c r="L21278" s="51"/>
      <c r="M21278" s="50"/>
      <c r="N21278" s="52"/>
      <c r="Y21278" s="50"/>
      <c r="AA21278" s="52"/>
      <c r="AL21278" s="50"/>
    </row>
    <row r="21279" spans="1:38" x14ac:dyDescent="0.3">
      <c r="A21279" s="65">
        <v>41935</v>
      </c>
      <c r="B21279" s="66" t="s">
        <v>1617</v>
      </c>
      <c r="C21279" s="67">
        <v>83.45</v>
      </c>
      <c r="D21279" s="67" t="str">
        <f t="shared" si="344"/>
        <v>S1zxcFS-自考时间类计划-PM</v>
      </c>
      <c r="E21279" s="58"/>
      <c r="L21279" s="51"/>
      <c r="M21279" s="50"/>
      <c r="N21279" s="52"/>
      <c r="Y21279" s="50"/>
      <c r="AA21279" s="52"/>
      <c r="AL21279" s="50"/>
    </row>
    <row r="21280" spans="1:38" x14ac:dyDescent="0.3">
      <c r="A21280" s="60">
        <v>41936</v>
      </c>
      <c r="B21280" s="61" t="s">
        <v>1617</v>
      </c>
      <c r="C21280" s="62">
        <v>74.72</v>
      </c>
      <c r="D21280" s="62" t="str">
        <f t="shared" si="344"/>
        <v>S1zxcFS-自考时间类计划-PM</v>
      </c>
      <c r="E21280" s="58"/>
      <c r="L21280" s="51"/>
      <c r="M21280" s="50"/>
      <c r="N21280" s="52"/>
      <c r="Y21280" s="50"/>
      <c r="AA21280" s="52"/>
      <c r="AL21280" s="50"/>
    </row>
    <row r="21281" spans="1:38" x14ac:dyDescent="0.3">
      <c r="A21281" s="65">
        <v>41937</v>
      </c>
      <c r="B21281" s="66" t="s">
        <v>1617</v>
      </c>
      <c r="C21281" s="67">
        <v>1.8</v>
      </c>
      <c r="D21281" s="67" t="str">
        <f t="shared" si="344"/>
        <v>S1zxcFS-自考时间类计划-PM</v>
      </c>
      <c r="E21281" s="58"/>
      <c r="L21281" s="51"/>
      <c r="M21281" s="50"/>
      <c r="N21281" s="52"/>
      <c r="Y21281" s="50"/>
      <c r="AA21281" s="52"/>
      <c r="AL21281" s="50"/>
    </row>
    <row r="21282" spans="1:38" x14ac:dyDescent="0.3">
      <c r="A21282" s="60">
        <v>41939</v>
      </c>
      <c r="B21282" s="61" t="s">
        <v>1617</v>
      </c>
      <c r="C21282" s="62">
        <v>48.23</v>
      </c>
      <c r="D21282" s="62" t="str">
        <f t="shared" si="344"/>
        <v>S1zxcFS-自考时间类计划-PM</v>
      </c>
      <c r="E21282" s="58"/>
      <c r="L21282" s="51"/>
      <c r="M21282" s="50"/>
      <c r="N21282" s="52"/>
      <c r="Y21282" s="50"/>
      <c r="AA21282" s="52"/>
      <c r="AL21282" s="50"/>
    </row>
    <row r="21283" spans="1:38" x14ac:dyDescent="0.3">
      <c r="A21283" s="65">
        <v>41940</v>
      </c>
      <c r="B21283" s="66" t="s">
        <v>1617</v>
      </c>
      <c r="C21283" s="67">
        <v>52.62</v>
      </c>
      <c r="D21283" s="67" t="str">
        <f t="shared" si="344"/>
        <v>S1zxcFS-自考时间类计划-PM</v>
      </c>
      <c r="E21283" s="58"/>
      <c r="L21283" s="51"/>
      <c r="M21283" s="50"/>
      <c r="N21283" s="52"/>
      <c r="Y21283" s="50"/>
      <c r="AA21283" s="52"/>
      <c r="AL21283" s="50"/>
    </row>
    <row r="21284" spans="1:38" x14ac:dyDescent="0.3">
      <c r="A21284" s="60">
        <v>41941</v>
      </c>
      <c r="B21284" s="61" t="s">
        <v>1617</v>
      </c>
      <c r="C21284" s="62">
        <v>63.43</v>
      </c>
      <c r="D21284" s="62" t="str">
        <f t="shared" si="344"/>
        <v>S1zxcFS-自考时间类计划-PM</v>
      </c>
      <c r="E21284" s="58"/>
      <c r="L21284" s="51"/>
      <c r="M21284" s="50"/>
      <c r="N21284" s="52"/>
      <c r="Y21284" s="50"/>
      <c r="AA21284" s="52"/>
      <c r="AL21284" s="50"/>
    </row>
    <row r="21285" spans="1:38" x14ac:dyDescent="0.3">
      <c r="A21285" s="65">
        <v>41942</v>
      </c>
      <c r="B21285" s="66" t="s">
        <v>1617</v>
      </c>
      <c r="C21285" s="67">
        <v>52.9</v>
      </c>
      <c r="D21285" s="67" t="str">
        <f t="shared" si="344"/>
        <v>S1zxcFS-自考时间类计划-PM</v>
      </c>
      <c r="E21285" s="58"/>
      <c r="L21285" s="51"/>
      <c r="M21285" s="50"/>
      <c r="N21285" s="52"/>
      <c r="Y21285" s="50"/>
      <c r="AA21285" s="52"/>
      <c r="AL21285" s="50"/>
    </row>
    <row r="21286" spans="1:38" x14ac:dyDescent="0.3">
      <c r="A21286" s="60">
        <v>41943</v>
      </c>
      <c r="B21286" s="61" t="s">
        <v>1617</v>
      </c>
      <c r="C21286" s="62">
        <v>21.68</v>
      </c>
      <c r="D21286" s="62" t="str">
        <f t="shared" si="344"/>
        <v>S1zxcFS-自考时间类计划-PM</v>
      </c>
      <c r="E21286" s="58"/>
      <c r="L21286" s="51"/>
      <c r="M21286" s="50"/>
      <c r="N21286" s="52"/>
      <c r="Y21286" s="50"/>
      <c r="AA21286" s="52"/>
      <c r="AL21286" s="50"/>
    </row>
    <row r="21287" spans="1:38" x14ac:dyDescent="0.3">
      <c r="A21287" s="65">
        <v>41913</v>
      </c>
      <c r="B21287" s="66" t="s">
        <v>1618</v>
      </c>
      <c r="C21287" s="67">
        <v>15.77</v>
      </c>
      <c r="D21287" s="67" t="str">
        <f t="shared" si="344"/>
        <v>S1zxcFS-自考问题汇总-EM</v>
      </c>
      <c r="E21287" s="58"/>
      <c r="L21287" s="51"/>
      <c r="M21287" s="50"/>
      <c r="N21287" s="52"/>
      <c r="Y21287" s="50"/>
      <c r="AA21287" s="52"/>
      <c r="AL21287" s="50"/>
    </row>
    <row r="21288" spans="1:38" x14ac:dyDescent="0.3">
      <c r="A21288" s="60">
        <v>41914</v>
      </c>
      <c r="B21288" s="61" t="s">
        <v>1618</v>
      </c>
      <c r="C21288" s="62">
        <v>6.07</v>
      </c>
      <c r="D21288" s="62" t="str">
        <f t="shared" si="344"/>
        <v>S1zxcFS-自考问题汇总-EM</v>
      </c>
      <c r="E21288" s="58"/>
      <c r="L21288" s="51"/>
      <c r="M21288" s="50"/>
      <c r="N21288" s="52"/>
      <c r="Y21288" s="50"/>
      <c r="AA21288" s="52"/>
      <c r="AL21288" s="50"/>
    </row>
    <row r="21289" spans="1:38" x14ac:dyDescent="0.3">
      <c r="A21289" s="65">
        <v>41915</v>
      </c>
      <c r="B21289" s="66" t="s">
        <v>1618</v>
      </c>
      <c r="C21289" s="67">
        <v>6.02</v>
      </c>
      <c r="D21289" s="67" t="str">
        <f t="shared" si="344"/>
        <v>S1zxcFS-自考问题汇总-EM</v>
      </c>
      <c r="E21289" s="58"/>
      <c r="L21289" s="51"/>
      <c r="M21289" s="50"/>
      <c r="N21289" s="52"/>
      <c r="Y21289" s="50"/>
      <c r="AA21289" s="52"/>
      <c r="AL21289" s="50"/>
    </row>
    <row r="21290" spans="1:38" x14ac:dyDescent="0.3">
      <c r="A21290" s="60">
        <v>41916</v>
      </c>
      <c r="B21290" s="61" t="s">
        <v>1618</v>
      </c>
      <c r="C21290" s="62">
        <v>9.23</v>
      </c>
      <c r="D21290" s="62" t="str">
        <f t="shared" si="344"/>
        <v>S1zxcFS-自考问题汇总-EM</v>
      </c>
      <c r="E21290" s="58"/>
      <c r="L21290" s="51"/>
      <c r="M21290" s="50"/>
      <c r="N21290" s="52"/>
      <c r="Y21290" s="50"/>
      <c r="AA21290" s="52"/>
      <c r="AL21290" s="50"/>
    </row>
    <row r="21291" spans="1:38" x14ac:dyDescent="0.3">
      <c r="A21291" s="65">
        <v>41917</v>
      </c>
      <c r="B21291" s="66" t="s">
        <v>1618</v>
      </c>
      <c r="C21291" s="67">
        <v>21.6</v>
      </c>
      <c r="D21291" s="67" t="str">
        <f t="shared" si="344"/>
        <v>S1zxcFS-自考问题汇总-EM</v>
      </c>
      <c r="E21291" s="58"/>
      <c r="L21291" s="51"/>
      <c r="M21291" s="50"/>
      <c r="N21291" s="52"/>
      <c r="Y21291" s="50"/>
      <c r="AA21291" s="52"/>
      <c r="AL21291" s="50"/>
    </row>
    <row r="21292" spans="1:38" x14ac:dyDescent="0.3">
      <c r="A21292" s="60">
        <v>41918</v>
      </c>
      <c r="B21292" s="61" t="s">
        <v>1618</v>
      </c>
      <c r="C21292" s="62">
        <v>23.36</v>
      </c>
      <c r="D21292" s="62" t="str">
        <f t="shared" si="344"/>
        <v>S1zxcFS-自考问题汇总-EM</v>
      </c>
      <c r="E21292" s="58"/>
      <c r="L21292" s="51"/>
      <c r="M21292" s="50"/>
      <c r="N21292" s="52"/>
      <c r="Y21292" s="50"/>
      <c r="AA21292" s="52"/>
      <c r="AL21292" s="50"/>
    </row>
    <row r="21293" spans="1:38" x14ac:dyDescent="0.3">
      <c r="A21293" s="65">
        <v>41919</v>
      </c>
      <c r="B21293" s="66" t="s">
        <v>1618</v>
      </c>
      <c r="C21293" s="67">
        <v>33.86</v>
      </c>
      <c r="D21293" s="67" t="str">
        <f t="shared" si="344"/>
        <v>S1zxcFS-自考问题汇总-EM</v>
      </c>
      <c r="E21293" s="58"/>
      <c r="L21293" s="51"/>
      <c r="M21293" s="50"/>
      <c r="N21293" s="52"/>
      <c r="Y21293" s="50"/>
      <c r="AA21293" s="52"/>
      <c r="AL21293" s="50"/>
    </row>
    <row r="21294" spans="1:38" x14ac:dyDescent="0.3">
      <c r="A21294" s="60">
        <v>41920</v>
      </c>
      <c r="B21294" s="61" t="s">
        <v>1618</v>
      </c>
      <c r="C21294" s="62">
        <v>25.92</v>
      </c>
      <c r="D21294" s="62" t="str">
        <f t="shared" si="344"/>
        <v>S1zxcFS-自考问题汇总-EM</v>
      </c>
      <c r="E21294" s="58"/>
      <c r="L21294" s="51"/>
      <c r="M21294" s="50"/>
      <c r="N21294" s="52"/>
      <c r="Y21294" s="50"/>
      <c r="AA21294" s="52"/>
      <c r="AL21294" s="50"/>
    </row>
    <row r="21295" spans="1:38" x14ac:dyDescent="0.3">
      <c r="A21295" s="65">
        <v>41921</v>
      </c>
      <c r="B21295" s="66" t="s">
        <v>1618</v>
      </c>
      <c r="C21295" s="67">
        <v>31.18</v>
      </c>
      <c r="D21295" s="67" t="str">
        <f t="shared" si="344"/>
        <v>S1zxcFS-自考问题汇总-EM</v>
      </c>
      <c r="E21295" s="58"/>
      <c r="L21295" s="51"/>
      <c r="M21295" s="50"/>
      <c r="N21295" s="52"/>
      <c r="Y21295" s="50"/>
      <c r="AA21295" s="52"/>
      <c r="AL21295" s="50"/>
    </row>
    <row r="21296" spans="1:38" x14ac:dyDescent="0.3">
      <c r="A21296" s="60">
        <v>41922</v>
      </c>
      <c r="B21296" s="61" t="s">
        <v>1618</v>
      </c>
      <c r="C21296" s="62">
        <v>20.82</v>
      </c>
      <c r="D21296" s="62" t="str">
        <f t="shared" si="344"/>
        <v>S1zxcFS-自考问题汇总-EM</v>
      </c>
      <c r="E21296" s="58"/>
      <c r="L21296" s="51"/>
      <c r="M21296" s="50"/>
      <c r="N21296" s="52"/>
      <c r="Y21296" s="50"/>
      <c r="AA21296" s="52"/>
      <c r="AL21296" s="50"/>
    </row>
    <row r="21297" spans="1:38" x14ac:dyDescent="0.3">
      <c r="A21297" s="65">
        <v>41923</v>
      </c>
      <c r="B21297" s="66" t="s">
        <v>1618</v>
      </c>
      <c r="C21297" s="67">
        <v>37.44</v>
      </c>
      <c r="D21297" s="67" t="str">
        <f t="shared" si="344"/>
        <v>S1zxcFS-自考问题汇总-EM</v>
      </c>
      <c r="E21297" s="58"/>
      <c r="L21297" s="51"/>
      <c r="M21297" s="50"/>
      <c r="N21297" s="52"/>
      <c r="Y21297" s="50"/>
      <c r="AA21297" s="52"/>
      <c r="AL21297" s="50"/>
    </row>
    <row r="21298" spans="1:38" x14ac:dyDescent="0.3">
      <c r="A21298" s="60">
        <v>41924</v>
      </c>
      <c r="B21298" s="61" t="s">
        <v>1618</v>
      </c>
      <c r="C21298" s="62">
        <v>9.26</v>
      </c>
      <c r="D21298" s="62" t="str">
        <f t="shared" si="344"/>
        <v>S1zxcFS-自考问题汇总-EM</v>
      </c>
      <c r="E21298" s="58"/>
      <c r="L21298" s="51"/>
      <c r="M21298" s="50"/>
      <c r="N21298" s="52"/>
      <c r="Y21298" s="50"/>
      <c r="AA21298" s="52"/>
      <c r="AL21298" s="50"/>
    </row>
    <row r="21299" spans="1:38" x14ac:dyDescent="0.3">
      <c r="A21299" s="65">
        <v>41925</v>
      </c>
      <c r="B21299" s="66" t="s">
        <v>1618</v>
      </c>
      <c r="C21299" s="67">
        <v>34.799999999999997</v>
      </c>
      <c r="D21299" s="67" t="str">
        <f t="shared" si="344"/>
        <v>S1zxcFS-自考问题汇总-EM</v>
      </c>
      <c r="E21299" s="58"/>
      <c r="L21299" s="51"/>
      <c r="M21299" s="50"/>
      <c r="N21299" s="52"/>
      <c r="Y21299" s="50"/>
      <c r="AA21299" s="52"/>
      <c r="AL21299" s="50"/>
    </row>
    <row r="21300" spans="1:38" x14ac:dyDescent="0.3">
      <c r="A21300" s="60">
        <v>41926</v>
      </c>
      <c r="B21300" s="61" t="s">
        <v>1618</v>
      </c>
      <c r="C21300" s="62">
        <v>29.51</v>
      </c>
      <c r="D21300" s="62" t="str">
        <f t="shared" si="344"/>
        <v>S1zxcFS-自考问题汇总-EM</v>
      </c>
      <c r="E21300" s="58"/>
      <c r="L21300" s="51"/>
      <c r="M21300" s="50"/>
      <c r="N21300" s="52"/>
      <c r="Y21300" s="50"/>
      <c r="AA21300" s="52"/>
      <c r="AL21300" s="50"/>
    </row>
    <row r="21301" spans="1:38" x14ac:dyDescent="0.3">
      <c r="A21301" s="65">
        <v>41927</v>
      </c>
      <c r="B21301" s="66" t="s">
        <v>1618</v>
      </c>
      <c r="C21301" s="67">
        <v>20.53</v>
      </c>
      <c r="D21301" s="67" t="str">
        <f t="shared" si="344"/>
        <v>S1zxcFS-自考问题汇总-EM</v>
      </c>
      <c r="E21301" s="58"/>
      <c r="L21301" s="51"/>
      <c r="M21301" s="50"/>
      <c r="N21301" s="52"/>
      <c r="Y21301" s="50"/>
      <c r="AA21301" s="52"/>
      <c r="AL21301" s="50"/>
    </row>
    <row r="21302" spans="1:38" x14ac:dyDescent="0.3">
      <c r="A21302" s="60">
        <v>41928</v>
      </c>
      <c r="B21302" s="61" t="s">
        <v>1618</v>
      </c>
      <c r="C21302" s="62">
        <v>28.02</v>
      </c>
      <c r="D21302" s="62" t="str">
        <f t="shared" si="344"/>
        <v>S1zxcFS-自考问题汇总-EM</v>
      </c>
      <c r="E21302" s="58"/>
      <c r="L21302" s="51"/>
      <c r="M21302" s="50"/>
      <c r="N21302" s="52"/>
      <c r="Y21302" s="50"/>
      <c r="AA21302" s="52"/>
      <c r="AL21302" s="50"/>
    </row>
    <row r="21303" spans="1:38" x14ac:dyDescent="0.3">
      <c r="A21303" s="65">
        <v>41929</v>
      </c>
      <c r="B21303" s="66" t="s">
        <v>1618</v>
      </c>
      <c r="C21303" s="67">
        <v>14.95</v>
      </c>
      <c r="D21303" s="67" t="str">
        <f t="shared" si="344"/>
        <v>S1zxcFS-自考问题汇总-EM</v>
      </c>
      <c r="E21303" s="58"/>
      <c r="L21303" s="51"/>
      <c r="M21303" s="50"/>
      <c r="N21303" s="52"/>
      <c r="Y21303" s="50"/>
      <c r="AA21303" s="52"/>
      <c r="AL21303" s="50"/>
    </row>
    <row r="21304" spans="1:38" x14ac:dyDescent="0.3">
      <c r="A21304" s="60">
        <v>41930</v>
      </c>
      <c r="B21304" s="61" t="s">
        <v>1618</v>
      </c>
      <c r="C21304" s="62">
        <v>14.1</v>
      </c>
      <c r="D21304" s="62" t="str">
        <f t="shared" si="344"/>
        <v>S1zxcFS-自考问题汇总-EM</v>
      </c>
      <c r="E21304" s="58"/>
      <c r="L21304" s="51"/>
      <c r="M21304" s="50"/>
      <c r="N21304" s="52"/>
      <c r="Y21304" s="50"/>
      <c r="AA21304" s="52"/>
      <c r="AL21304" s="50"/>
    </row>
    <row r="21305" spans="1:38" x14ac:dyDescent="0.3">
      <c r="A21305" s="65">
        <v>41931</v>
      </c>
      <c r="B21305" s="66" t="s">
        <v>1618</v>
      </c>
      <c r="C21305" s="67">
        <v>3.88</v>
      </c>
      <c r="D21305" s="67" t="str">
        <f t="shared" si="344"/>
        <v>S1zxcFS-自考问题汇总-EM</v>
      </c>
      <c r="E21305" s="58"/>
      <c r="L21305" s="51"/>
      <c r="M21305" s="50"/>
      <c r="N21305" s="52"/>
      <c r="Y21305" s="50"/>
      <c r="AA21305" s="52"/>
      <c r="AL21305" s="50"/>
    </row>
    <row r="21306" spans="1:38" x14ac:dyDescent="0.3">
      <c r="A21306" s="60">
        <v>41932</v>
      </c>
      <c r="B21306" s="61" t="s">
        <v>1618</v>
      </c>
      <c r="C21306" s="62">
        <v>32.65</v>
      </c>
      <c r="D21306" s="62" t="str">
        <f t="shared" si="344"/>
        <v>S1zxcFS-自考问题汇总-EM</v>
      </c>
      <c r="E21306" s="58"/>
      <c r="L21306" s="51"/>
      <c r="M21306" s="50"/>
      <c r="N21306" s="52"/>
      <c r="Y21306" s="50"/>
      <c r="AA21306" s="52"/>
      <c r="AL21306" s="50"/>
    </row>
    <row r="21307" spans="1:38" x14ac:dyDescent="0.3">
      <c r="A21307" s="65">
        <v>41933</v>
      </c>
      <c r="B21307" s="66" t="s">
        <v>1618</v>
      </c>
      <c r="C21307" s="67">
        <v>34.229999999999997</v>
      </c>
      <c r="D21307" s="67" t="str">
        <f t="shared" si="344"/>
        <v>S1zxcFS-自考问题汇总-EM</v>
      </c>
      <c r="E21307" s="58"/>
      <c r="L21307" s="51"/>
      <c r="M21307" s="50"/>
      <c r="N21307" s="52"/>
      <c r="Y21307" s="50"/>
      <c r="AA21307" s="52"/>
      <c r="AL21307" s="50"/>
    </row>
    <row r="21308" spans="1:38" x14ac:dyDescent="0.3">
      <c r="A21308" s="60">
        <v>41934</v>
      </c>
      <c r="B21308" s="61" t="s">
        <v>1618</v>
      </c>
      <c r="C21308" s="62">
        <v>41.78</v>
      </c>
      <c r="D21308" s="62" t="str">
        <f t="shared" si="344"/>
        <v>S1zxcFS-自考问题汇总-EM</v>
      </c>
      <c r="E21308" s="58"/>
      <c r="L21308" s="51"/>
      <c r="M21308" s="50"/>
      <c r="N21308" s="52"/>
      <c r="Y21308" s="50"/>
      <c r="AA21308" s="52"/>
      <c r="AL21308" s="50"/>
    </row>
    <row r="21309" spans="1:38" x14ac:dyDescent="0.3">
      <c r="A21309" s="65">
        <v>41935</v>
      </c>
      <c r="B21309" s="66" t="s">
        <v>1618</v>
      </c>
      <c r="C21309" s="67">
        <v>33.96</v>
      </c>
      <c r="D21309" s="67" t="str">
        <f t="shared" si="344"/>
        <v>S1zxcFS-自考问题汇总-EM</v>
      </c>
      <c r="E21309" s="58"/>
      <c r="L21309" s="51"/>
      <c r="M21309" s="50"/>
      <c r="N21309" s="52"/>
      <c r="Y21309" s="50"/>
      <c r="AA21309" s="52"/>
      <c r="AL21309" s="50"/>
    </row>
    <row r="21310" spans="1:38" x14ac:dyDescent="0.3">
      <c r="A21310" s="60">
        <v>41936</v>
      </c>
      <c r="B21310" s="61" t="s">
        <v>1618</v>
      </c>
      <c r="C21310" s="62">
        <v>23.56</v>
      </c>
      <c r="D21310" s="62" t="str">
        <f t="shared" si="344"/>
        <v>S1zxcFS-自考问题汇总-EM</v>
      </c>
      <c r="E21310" s="58"/>
      <c r="L21310" s="51"/>
      <c r="M21310" s="50"/>
      <c r="N21310" s="52"/>
      <c r="Y21310" s="50"/>
      <c r="AA21310" s="52"/>
      <c r="AL21310" s="50"/>
    </row>
    <row r="21311" spans="1:38" x14ac:dyDescent="0.3">
      <c r="A21311" s="65">
        <v>41937</v>
      </c>
      <c r="B21311" s="66" t="s">
        <v>1618</v>
      </c>
      <c r="C21311" s="67">
        <v>5.14</v>
      </c>
      <c r="D21311" s="67" t="str">
        <f t="shared" si="344"/>
        <v>S1zxcFS-自考问题汇总-EM</v>
      </c>
      <c r="E21311" s="58"/>
      <c r="L21311" s="51"/>
      <c r="M21311" s="50"/>
      <c r="N21311" s="52"/>
      <c r="Y21311" s="50"/>
      <c r="AA21311" s="52"/>
      <c r="AL21311" s="50"/>
    </row>
    <row r="21312" spans="1:38" x14ac:dyDescent="0.3">
      <c r="A21312" s="60">
        <v>41939</v>
      </c>
      <c r="B21312" s="61" t="s">
        <v>1618</v>
      </c>
      <c r="C21312" s="62">
        <v>30.16</v>
      </c>
      <c r="D21312" s="62" t="str">
        <f t="shared" si="344"/>
        <v>S1zxcFS-自考问题汇总-EM</v>
      </c>
      <c r="E21312" s="58"/>
      <c r="L21312" s="51"/>
      <c r="M21312" s="50"/>
      <c r="N21312" s="52"/>
      <c r="Y21312" s="50"/>
      <c r="AA21312" s="52"/>
      <c r="AL21312" s="50"/>
    </row>
    <row r="21313" spans="1:38" x14ac:dyDescent="0.3">
      <c r="A21313" s="65">
        <v>41940</v>
      </c>
      <c r="B21313" s="66" t="s">
        <v>1618</v>
      </c>
      <c r="C21313" s="67">
        <v>25.16</v>
      </c>
      <c r="D21313" s="67" t="str">
        <f t="shared" si="344"/>
        <v>S1zxcFS-自考问题汇总-EM</v>
      </c>
      <c r="E21313" s="58"/>
      <c r="L21313" s="51"/>
      <c r="M21313" s="50"/>
      <c r="N21313" s="52"/>
      <c r="Y21313" s="50"/>
      <c r="AA21313" s="52"/>
      <c r="AL21313" s="50"/>
    </row>
    <row r="21314" spans="1:38" x14ac:dyDescent="0.3">
      <c r="A21314" s="60">
        <v>41941</v>
      </c>
      <c r="B21314" s="61" t="s">
        <v>1618</v>
      </c>
      <c r="C21314" s="62">
        <v>24.92</v>
      </c>
      <c r="D21314" s="62" t="str">
        <f t="shared" si="344"/>
        <v>S1zxcFS-自考问题汇总-EM</v>
      </c>
      <c r="E21314" s="58"/>
      <c r="L21314" s="51"/>
      <c r="M21314" s="50"/>
      <c r="N21314" s="52"/>
      <c r="Y21314" s="50"/>
      <c r="AA21314" s="52"/>
      <c r="AL21314" s="50"/>
    </row>
    <row r="21315" spans="1:38" x14ac:dyDescent="0.3">
      <c r="A21315" s="65">
        <v>41942</v>
      </c>
      <c r="B21315" s="66" t="s">
        <v>1618</v>
      </c>
      <c r="C21315" s="67">
        <v>15.94</v>
      </c>
      <c r="D21315" s="67" t="str">
        <f t="shared" si="344"/>
        <v>S1zxcFS-自考问题汇总-EM</v>
      </c>
      <c r="E21315" s="58"/>
      <c r="L21315" s="51"/>
      <c r="M21315" s="50"/>
      <c r="N21315" s="52"/>
      <c r="Y21315" s="50"/>
      <c r="AA21315" s="52"/>
      <c r="AL21315" s="50"/>
    </row>
    <row r="21316" spans="1:38" x14ac:dyDescent="0.3">
      <c r="A21316" s="60">
        <v>41942</v>
      </c>
      <c r="B21316" s="61" t="s">
        <v>1618</v>
      </c>
      <c r="C21316" s="62">
        <v>0</v>
      </c>
      <c r="D21316" s="62" t="str">
        <f t="shared" si="344"/>
        <v>S1zxcFS-自考问题汇总-EM</v>
      </c>
      <c r="E21316" s="58"/>
      <c r="L21316" s="51"/>
      <c r="M21316" s="50"/>
      <c r="N21316" s="52"/>
      <c r="Y21316" s="50"/>
      <c r="AA21316" s="52"/>
      <c r="AL21316" s="50"/>
    </row>
    <row r="21317" spans="1:38" x14ac:dyDescent="0.3">
      <c r="A21317" s="65">
        <v>41943</v>
      </c>
      <c r="B21317" s="66" t="s">
        <v>1618</v>
      </c>
      <c r="C21317" s="67">
        <v>22.31</v>
      </c>
      <c r="D21317" s="67" t="str">
        <f t="shared" si="344"/>
        <v>S1zxcFS-自考问题汇总-EM</v>
      </c>
      <c r="E21317" s="58"/>
      <c r="L21317" s="51"/>
      <c r="M21317" s="50"/>
      <c r="N21317" s="52"/>
      <c r="Y21317" s="50"/>
      <c r="AA21317" s="52"/>
      <c r="AL21317" s="50"/>
    </row>
    <row r="21318" spans="1:38" x14ac:dyDescent="0.3">
      <c r="A21318" s="60">
        <v>41913</v>
      </c>
      <c r="B21318" s="61" t="s">
        <v>1619</v>
      </c>
      <c r="C21318" s="62">
        <v>5.36</v>
      </c>
      <c r="D21318" s="62" t="str">
        <f t="shared" ref="D21318:D21381" si="345">LEFT(B21318,2)&amp;"zxc"&amp;MID(B21318,4,100)</f>
        <v>S1zxcFS-自考问题汇总-PM</v>
      </c>
      <c r="E21318" s="58"/>
      <c r="L21318" s="51"/>
      <c r="M21318" s="50"/>
      <c r="N21318" s="52"/>
      <c r="Y21318" s="50"/>
      <c r="AA21318" s="52"/>
      <c r="AL21318" s="50"/>
    </row>
    <row r="21319" spans="1:38" x14ac:dyDescent="0.3">
      <c r="A21319" s="65">
        <v>41914</v>
      </c>
      <c r="B21319" s="66" t="s">
        <v>1619</v>
      </c>
      <c r="C21319" s="67">
        <v>0</v>
      </c>
      <c r="D21319" s="67" t="str">
        <f t="shared" si="345"/>
        <v>S1zxcFS-自考问题汇总-PM</v>
      </c>
      <c r="E21319" s="58"/>
      <c r="L21319" s="51"/>
      <c r="M21319" s="50"/>
      <c r="N21319" s="52"/>
      <c r="Y21319" s="50"/>
      <c r="AA21319" s="52"/>
      <c r="AL21319" s="50"/>
    </row>
    <row r="21320" spans="1:38" x14ac:dyDescent="0.3">
      <c r="A21320" s="60">
        <v>41915</v>
      </c>
      <c r="B21320" s="61" t="s">
        <v>1619</v>
      </c>
      <c r="C21320" s="62">
        <v>8.0399999999999991</v>
      </c>
      <c r="D21320" s="62" t="str">
        <f t="shared" si="345"/>
        <v>S1zxcFS-自考问题汇总-PM</v>
      </c>
      <c r="E21320" s="58"/>
      <c r="L21320" s="51"/>
      <c r="M21320" s="50"/>
      <c r="N21320" s="52"/>
      <c r="Y21320" s="50"/>
      <c r="AA21320" s="52"/>
      <c r="AL21320" s="50"/>
    </row>
    <row r="21321" spans="1:38" x14ac:dyDescent="0.3">
      <c r="A21321" s="65">
        <v>41916</v>
      </c>
      <c r="B21321" s="66" t="s">
        <v>1619</v>
      </c>
      <c r="C21321" s="67">
        <v>8.93</v>
      </c>
      <c r="D21321" s="67" t="str">
        <f t="shared" si="345"/>
        <v>S1zxcFS-自考问题汇总-PM</v>
      </c>
      <c r="E21321" s="58"/>
      <c r="L21321" s="51"/>
      <c r="M21321" s="50"/>
      <c r="N21321" s="52"/>
      <c r="Y21321" s="50"/>
      <c r="AA21321" s="52"/>
      <c r="AL21321" s="50"/>
    </row>
    <row r="21322" spans="1:38" x14ac:dyDescent="0.3">
      <c r="A21322" s="60">
        <v>41917</v>
      </c>
      <c r="B21322" s="61" t="s">
        <v>1619</v>
      </c>
      <c r="C21322" s="62">
        <v>10.15</v>
      </c>
      <c r="D21322" s="62" t="str">
        <f t="shared" si="345"/>
        <v>S1zxcFS-自考问题汇总-PM</v>
      </c>
      <c r="E21322" s="58"/>
      <c r="L21322" s="51"/>
      <c r="M21322" s="50"/>
      <c r="N21322" s="52"/>
      <c r="Y21322" s="50"/>
      <c r="AA21322" s="52"/>
      <c r="AL21322" s="50"/>
    </row>
    <row r="21323" spans="1:38" x14ac:dyDescent="0.3">
      <c r="A21323" s="65">
        <v>41918</v>
      </c>
      <c r="B21323" s="66" t="s">
        <v>1619</v>
      </c>
      <c r="C21323" s="67">
        <v>9.2200000000000006</v>
      </c>
      <c r="D21323" s="67" t="str">
        <f t="shared" si="345"/>
        <v>S1zxcFS-自考问题汇总-PM</v>
      </c>
      <c r="E21323" s="58"/>
      <c r="L21323" s="51"/>
      <c r="M21323" s="50"/>
      <c r="N21323" s="52"/>
      <c r="Y21323" s="50"/>
      <c r="AA21323" s="52"/>
      <c r="AL21323" s="50"/>
    </row>
    <row r="21324" spans="1:38" x14ac:dyDescent="0.3">
      <c r="A21324" s="60">
        <v>41919</v>
      </c>
      <c r="B21324" s="61" t="s">
        <v>1619</v>
      </c>
      <c r="C21324" s="62">
        <v>2.7</v>
      </c>
      <c r="D21324" s="62" t="str">
        <f t="shared" si="345"/>
        <v>S1zxcFS-自考问题汇总-PM</v>
      </c>
      <c r="E21324" s="58"/>
      <c r="L21324" s="51"/>
      <c r="M21324" s="50"/>
      <c r="N21324" s="52"/>
      <c r="Y21324" s="50"/>
      <c r="AA21324" s="52"/>
      <c r="AL21324" s="50"/>
    </row>
    <row r="21325" spans="1:38" x14ac:dyDescent="0.3">
      <c r="A21325" s="65">
        <v>41920</v>
      </c>
      <c r="B21325" s="66" t="s">
        <v>1619</v>
      </c>
      <c r="C21325" s="67">
        <v>34.01</v>
      </c>
      <c r="D21325" s="67" t="str">
        <f t="shared" si="345"/>
        <v>S1zxcFS-自考问题汇总-PM</v>
      </c>
      <c r="E21325" s="58"/>
      <c r="L21325" s="51"/>
      <c r="M21325" s="50"/>
      <c r="N21325" s="52"/>
      <c r="Y21325" s="50"/>
      <c r="AA21325" s="52"/>
      <c r="AL21325" s="50"/>
    </row>
    <row r="21326" spans="1:38" x14ac:dyDescent="0.3">
      <c r="A21326" s="60">
        <v>41921</v>
      </c>
      <c r="B21326" s="61" t="s">
        <v>1619</v>
      </c>
      <c r="C21326" s="62">
        <v>13.19</v>
      </c>
      <c r="D21326" s="62" t="str">
        <f t="shared" si="345"/>
        <v>S1zxcFS-自考问题汇总-PM</v>
      </c>
      <c r="E21326" s="58"/>
      <c r="L21326" s="51"/>
      <c r="M21326" s="50"/>
      <c r="N21326" s="52"/>
      <c r="Y21326" s="50"/>
      <c r="AA21326" s="52"/>
      <c r="AL21326" s="50"/>
    </row>
    <row r="21327" spans="1:38" x14ac:dyDescent="0.3">
      <c r="A21327" s="65">
        <v>41922</v>
      </c>
      <c r="B21327" s="66" t="s">
        <v>1619</v>
      </c>
      <c r="C21327" s="67">
        <v>11.21</v>
      </c>
      <c r="D21327" s="67" t="str">
        <f t="shared" si="345"/>
        <v>S1zxcFS-自考问题汇总-PM</v>
      </c>
      <c r="E21327" s="58"/>
      <c r="L21327" s="51"/>
      <c r="M21327" s="50"/>
      <c r="N21327" s="52"/>
      <c r="Y21327" s="50"/>
      <c r="AA21327" s="52"/>
      <c r="AL21327" s="50"/>
    </row>
    <row r="21328" spans="1:38" x14ac:dyDescent="0.3">
      <c r="A21328" s="60">
        <v>41923</v>
      </c>
      <c r="B21328" s="61" t="s">
        <v>1619</v>
      </c>
      <c r="C21328" s="62">
        <v>18.21</v>
      </c>
      <c r="D21328" s="62" t="str">
        <f t="shared" si="345"/>
        <v>S1zxcFS-自考问题汇总-PM</v>
      </c>
      <c r="E21328" s="58"/>
      <c r="L21328" s="51"/>
      <c r="M21328" s="50"/>
      <c r="N21328" s="52"/>
      <c r="Y21328" s="50"/>
      <c r="AA21328" s="52"/>
      <c r="AL21328" s="50"/>
    </row>
    <row r="21329" spans="1:38" x14ac:dyDescent="0.3">
      <c r="A21329" s="65">
        <v>41924</v>
      </c>
      <c r="B21329" s="66" t="s">
        <v>1619</v>
      </c>
      <c r="C21329" s="67">
        <v>6.22</v>
      </c>
      <c r="D21329" s="67" t="str">
        <f t="shared" si="345"/>
        <v>S1zxcFS-自考问题汇总-PM</v>
      </c>
      <c r="E21329" s="58"/>
      <c r="L21329" s="51"/>
      <c r="M21329" s="50"/>
      <c r="N21329" s="52"/>
      <c r="Y21329" s="50"/>
      <c r="AA21329" s="52"/>
      <c r="AL21329" s="50"/>
    </row>
    <row r="21330" spans="1:38" x14ac:dyDescent="0.3">
      <c r="A21330" s="60">
        <v>41925</v>
      </c>
      <c r="B21330" s="61" t="s">
        <v>1619</v>
      </c>
      <c r="C21330" s="62">
        <v>14.56</v>
      </c>
      <c r="D21330" s="62" t="str">
        <f t="shared" si="345"/>
        <v>S1zxcFS-自考问题汇总-PM</v>
      </c>
      <c r="E21330" s="58"/>
      <c r="L21330" s="51"/>
      <c r="M21330" s="50"/>
      <c r="N21330" s="52"/>
      <c r="Y21330" s="50"/>
      <c r="AA21330" s="52"/>
      <c r="AL21330" s="50"/>
    </row>
    <row r="21331" spans="1:38" x14ac:dyDescent="0.3">
      <c r="A21331" s="65">
        <v>41926</v>
      </c>
      <c r="B21331" s="66" t="s">
        <v>1619</v>
      </c>
      <c r="C21331" s="67">
        <v>6.61</v>
      </c>
      <c r="D21331" s="67" t="str">
        <f t="shared" si="345"/>
        <v>S1zxcFS-自考问题汇总-PM</v>
      </c>
      <c r="E21331" s="58"/>
      <c r="L21331" s="51"/>
      <c r="M21331" s="50"/>
      <c r="N21331" s="52"/>
      <c r="Y21331" s="50"/>
      <c r="AA21331" s="52"/>
      <c r="AL21331" s="50"/>
    </row>
    <row r="21332" spans="1:38" x14ac:dyDescent="0.3">
      <c r="A21332" s="60">
        <v>41927</v>
      </c>
      <c r="B21332" s="61" t="s">
        <v>1619</v>
      </c>
      <c r="C21332" s="62">
        <v>8.24</v>
      </c>
      <c r="D21332" s="62" t="str">
        <f t="shared" si="345"/>
        <v>S1zxcFS-自考问题汇总-PM</v>
      </c>
      <c r="E21332" s="58"/>
      <c r="L21332" s="51"/>
      <c r="M21332" s="50"/>
      <c r="N21332" s="52"/>
      <c r="Y21332" s="50"/>
      <c r="AA21332" s="52"/>
      <c r="AL21332" s="50"/>
    </row>
    <row r="21333" spans="1:38" x14ac:dyDescent="0.3">
      <c r="A21333" s="65">
        <v>41928</v>
      </c>
      <c r="B21333" s="66" t="s">
        <v>1619</v>
      </c>
      <c r="C21333" s="67">
        <v>34.1</v>
      </c>
      <c r="D21333" s="67" t="str">
        <f t="shared" si="345"/>
        <v>S1zxcFS-自考问题汇总-PM</v>
      </c>
      <c r="E21333" s="58"/>
      <c r="L21333" s="51"/>
      <c r="M21333" s="50"/>
      <c r="N21333" s="52"/>
      <c r="Y21333" s="50"/>
      <c r="AA21333" s="52"/>
      <c r="AL21333" s="50"/>
    </row>
    <row r="21334" spans="1:38" x14ac:dyDescent="0.3">
      <c r="A21334" s="60">
        <v>41929</v>
      </c>
      <c r="B21334" s="61" t="s">
        <v>1619</v>
      </c>
      <c r="C21334" s="62">
        <v>55.24</v>
      </c>
      <c r="D21334" s="62" t="str">
        <f t="shared" si="345"/>
        <v>S1zxcFS-自考问题汇总-PM</v>
      </c>
      <c r="E21334" s="58"/>
      <c r="L21334" s="51"/>
      <c r="M21334" s="50"/>
      <c r="N21334" s="52"/>
      <c r="Y21334" s="50"/>
      <c r="AA21334" s="52"/>
      <c r="AL21334" s="50"/>
    </row>
    <row r="21335" spans="1:38" x14ac:dyDescent="0.3">
      <c r="A21335" s="65">
        <v>41930</v>
      </c>
      <c r="B21335" s="66" t="s">
        <v>1619</v>
      </c>
      <c r="C21335" s="67">
        <v>0.28000000000000003</v>
      </c>
      <c r="D21335" s="67" t="str">
        <f t="shared" si="345"/>
        <v>S1zxcFS-自考问题汇总-PM</v>
      </c>
      <c r="E21335" s="58"/>
      <c r="L21335" s="51"/>
      <c r="M21335" s="50"/>
      <c r="N21335" s="52"/>
      <c r="Y21335" s="50"/>
      <c r="AA21335" s="52"/>
      <c r="AL21335" s="50"/>
    </row>
    <row r="21336" spans="1:38" x14ac:dyDescent="0.3">
      <c r="A21336" s="60">
        <v>41931</v>
      </c>
      <c r="B21336" s="61" t="s">
        <v>1619</v>
      </c>
      <c r="C21336" s="62">
        <v>0</v>
      </c>
      <c r="D21336" s="62" t="str">
        <f t="shared" si="345"/>
        <v>S1zxcFS-自考问题汇总-PM</v>
      </c>
      <c r="E21336" s="58"/>
      <c r="L21336" s="51"/>
      <c r="M21336" s="50"/>
      <c r="N21336" s="52"/>
      <c r="Y21336" s="50"/>
      <c r="AA21336" s="52"/>
      <c r="AL21336" s="50"/>
    </row>
    <row r="21337" spans="1:38" x14ac:dyDescent="0.3">
      <c r="A21337" s="65">
        <v>41932</v>
      </c>
      <c r="B21337" s="66" t="s">
        <v>1619</v>
      </c>
      <c r="C21337" s="67">
        <v>28.65</v>
      </c>
      <c r="D21337" s="67" t="str">
        <f t="shared" si="345"/>
        <v>S1zxcFS-自考问题汇总-PM</v>
      </c>
      <c r="E21337" s="58"/>
      <c r="L21337" s="51"/>
      <c r="M21337" s="50"/>
      <c r="N21337" s="52"/>
      <c r="Y21337" s="50"/>
      <c r="AA21337" s="52"/>
      <c r="AL21337" s="50"/>
    </row>
    <row r="21338" spans="1:38" x14ac:dyDescent="0.3">
      <c r="A21338" s="60">
        <v>41933</v>
      </c>
      <c r="B21338" s="61" t="s">
        <v>1619</v>
      </c>
      <c r="C21338" s="62">
        <v>13.5</v>
      </c>
      <c r="D21338" s="62" t="str">
        <f t="shared" si="345"/>
        <v>S1zxcFS-自考问题汇总-PM</v>
      </c>
      <c r="E21338" s="58"/>
      <c r="L21338" s="51"/>
      <c r="M21338" s="50"/>
      <c r="N21338" s="52"/>
      <c r="Y21338" s="50"/>
      <c r="AA21338" s="52"/>
      <c r="AL21338" s="50"/>
    </row>
    <row r="21339" spans="1:38" x14ac:dyDescent="0.3">
      <c r="A21339" s="65">
        <v>41934</v>
      </c>
      <c r="B21339" s="66" t="s">
        <v>1619</v>
      </c>
      <c r="C21339" s="67">
        <v>25.02</v>
      </c>
      <c r="D21339" s="67" t="str">
        <f t="shared" si="345"/>
        <v>S1zxcFS-自考问题汇总-PM</v>
      </c>
      <c r="E21339" s="58"/>
      <c r="L21339" s="51"/>
      <c r="M21339" s="50"/>
      <c r="N21339" s="52"/>
      <c r="Y21339" s="50"/>
      <c r="AA21339" s="52"/>
      <c r="AL21339" s="50"/>
    </row>
    <row r="21340" spans="1:38" x14ac:dyDescent="0.3">
      <c r="A21340" s="60">
        <v>41935</v>
      </c>
      <c r="B21340" s="61" t="s">
        <v>1619</v>
      </c>
      <c r="C21340" s="62">
        <v>10.88</v>
      </c>
      <c r="D21340" s="62" t="str">
        <f t="shared" si="345"/>
        <v>S1zxcFS-自考问题汇总-PM</v>
      </c>
      <c r="E21340" s="58"/>
      <c r="L21340" s="51"/>
      <c r="M21340" s="50"/>
      <c r="N21340" s="52"/>
      <c r="Y21340" s="50"/>
      <c r="AA21340" s="52"/>
      <c r="AL21340" s="50"/>
    </row>
    <row r="21341" spans="1:38" x14ac:dyDescent="0.3">
      <c r="A21341" s="65">
        <v>41936</v>
      </c>
      <c r="B21341" s="66" t="s">
        <v>1619</v>
      </c>
      <c r="C21341" s="67">
        <v>10.99</v>
      </c>
      <c r="D21341" s="67" t="str">
        <f t="shared" si="345"/>
        <v>S1zxcFS-自考问题汇总-PM</v>
      </c>
      <c r="E21341" s="58"/>
      <c r="L21341" s="51"/>
      <c r="M21341" s="50"/>
      <c r="N21341" s="52"/>
      <c r="Y21341" s="50"/>
      <c r="AA21341" s="52"/>
      <c r="AL21341" s="50"/>
    </row>
    <row r="21342" spans="1:38" x14ac:dyDescent="0.3">
      <c r="A21342" s="60">
        <v>41937</v>
      </c>
      <c r="B21342" s="61" t="s">
        <v>1619</v>
      </c>
      <c r="C21342" s="62">
        <v>5.77</v>
      </c>
      <c r="D21342" s="62" t="str">
        <f t="shared" si="345"/>
        <v>S1zxcFS-自考问题汇总-PM</v>
      </c>
      <c r="E21342" s="58"/>
      <c r="L21342" s="51"/>
      <c r="M21342" s="50"/>
      <c r="N21342" s="52"/>
      <c r="Y21342" s="50"/>
      <c r="AA21342" s="52"/>
      <c r="AL21342" s="50"/>
    </row>
    <row r="21343" spans="1:38" x14ac:dyDescent="0.3">
      <c r="A21343" s="65">
        <v>41939</v>
      </c>
      <c r="B21343" s="66" t="s">
        <v>1619</v>
      </c>
      <c r="C21343" s="67">
        <v>27.85</v>
      </c>
      <c r="D21343" s="67" t="str">
        <f t="shared" si="345"/>
        <v>S1zxcFS-自考问题汇总-PM</v>
      </c>
      <c r="E21343" s="58"/>
      <c r="L21343" s="51"/>
      <c r="M21343" s="50"/>
      <c r="N21343" s="52"/>
      <c r="Y21343" s="50"/>
      <c r="AA21343" s="52"/>
      <c r="AL21343" s="50"/>
    </row>
    <row r="21344" spans="1:38" x14ac:dyDescent="0.3">
      <c r="A21344" s="60">
        <v>41940</v>
      </c>
      <c r="B21344" s="61" t="s">
        <v>1619</v>
      </c>
      <c r="C21344" s="62">
        <v>5.14</v>
      </c>
      <c r="D21344" s="62" t="str">
        <f t="shared" si="345"/>
        <v>S1zxcFS-自考问题汇总-PM</v>
      </c>
      <c r="E21344" s="58"/>
      <c r="L21344" s="51"/>
      <c r="M21344" s="50"/>
      <c r="N21344" s="52"/>
      <c r="Y21344" s="50"/>
      <c r="AA21344" s="52"/>
      <c r="AL21344" s="50"/>
    </row>
    <row r="21345" spans="1:38" x14ac:dyDescent="0.3">
      <c r="A21345" s="65">
        <v>41941</v>
      </c>
      <c r="B21345" s="66" t="s">
        <v>1619</v>
      </c>
      <c r="C21345" s="67">
        <v>18.350000000000001</v>
      </c>
      <c r="D21345" s="67" t="str">
        <f t="shared" si="345"/>
        <v>S1zxcFS-自考问题汇总-PM</v>
      </c>
      <c r="E21345" s="58"/>
      <c r="L21345" s="51"/>
      <c r="M21345" s="50"/>
      <c r="N21345" s="52"/>
      <c r="Y21345" s="50"/>
      <c r="AA21345" s="52"/>
      <c r="AL21345" s="50"/>
    </row>
    <row r="21346" spans="1:38" x14ac:dyDescent="0.3">
      <c r="A21346" s="60">
        <v>41942</v>
      </c>
      <c r="B21346" s="61" t="s">
        <v>1619</v>
      </c>
      <c r="C21346" s="62">
        <v>20.55</v>
      </c>
      <c r="D21346" s="62" t="str">
        <f t="shared" si="345"/>
        <v>S1zxcFS-自考问题汇总-PM</v>
      </c>
      <c r="E21346" s="58"/>
      <c r="L21346" s="51"/>
      <c r="M21346" s="50"/>
      <c r="N21346" s="52"/>
      <c r="Y21346" s="50"/>
      <c r="AA21346" s="52"/>
      <c r="AL21346" s="50"/>
    </row>
    <row r="21347" spans="1:38" x14ac:dyDescent="0.3">
      <c r="A21347" s="65">
        <v>41942</v>
      </c>
      <c r="B21347" s="66" t="s">
        <v>1619</v>
      </c>
      <c r="C21347" s="67">
        <v>0.66</v>
      </c>
      <c r="D21347" s="67" t="str">
        <f t="shared" si="345"/>
        <v>S1zxcFS-自考问题汇总-PM</v>
      </c>
      <c r="E21347" s="58"/>
      <c r="L21347" s="51"/>
      <c r="M21347" s="50"/>
      <c r="N21347" s="52"/>
      <c r="Y21347" s="50"/>
      <c r="AA21347" s="52"/>
      <c r="AL21347" s="50"/>
    </row>
    <row r="21348" spans="1:38" x14ac:dyDescent="0.3">
      <c r="A21348" s="60">
        <v>41943</v>
      </c>
      <c r="B21348" s="61" t="s">
        <v>1619</v>
      </c>
      <c r="C21348" s="62">
        <v>8.74</v>
      </c>
      <c r="D21348" s="62" t="str">
        <f t="shared" si="345"/>
        <v>S1zxcFS-自考问题汇总-PM</v>
      </c>
      <c r="E21348" s="58"/>
      <c r="L21348" s="51"/>
      <c r="M21348" s="50"/>
      <c r="N21348" s="52"/>
      <c r="Y21348" s="50"/>
      <c r="AA21348" s="52"/>
      <c r="AL21348" s="50"/>
    </row>
    <row r="21349" spans="1:38" x14ac:dyDescent="0.3">
      <c r="A21349" s="65">
        <v>41943</v>
      </c>
      <c r="B21349" s="66" t="s">
        <v>1619</v>
      </c>
      <c r="C21349" s="67">
        <v>0</v>
      </c>
      <c r="D21349" s="67" t="str">
        <f t="shared" si="345"/>
        <v>S1zxcFS-自考问题汇总-PM</v>
      </c>
      <c r="E21349" s="58"/>
      <c r="L21349" s="51"/>
      <c r="M21349" s="50"/>
      <c r="N21349" s="52"/>
      <c r="Y21349" s="50"/>
      <c r="AA21349" s="52"/>
      <c r="AL21349" s="50"/>
    </row>
    <row r="21350" spans="1:38" x14ac:dyDescent="0.3">
      <c r="A21350" s="60">
        <v>41913</v>
      </c>
      <c r="B21350" s="61" t="s">
        <v>1620</v>
      </c>
      <c r="C21350" s="62">
        <v>0</v>
      </c>
      <c r="D21350" s="62" t="str">
        <f t="shared" si="345"/>
        <v>S1zxcFS-自考综合类I-EM</v>
      </c>
      <c r="E21350" s="58"/>
      <c r="L21350" s="51"/>
      <c r="M21350" s="50"/>
      <c r="N21350" s="52"/>
      <c r="Y21350" s="50"/>
      <c r="AA21350" s="52"/>
      <c r="AL21350" s="50"/>
    </row>
    <row r="21351" spans="1:38" x14ac:dyDescent="0.3">
      <c r="A21351" s="65">
        <v>41914</v>
      </c>
      <c r="B21351" s="66" t="s">
        <v>1620</v>
      </c>
      <c r="C21351" s="67">
        <v>0</v>
      </c>
      <c r="D21351" s="67" t="str">
        <f t="shared" si="345"/>
        <v>S1zxcFS-自考综合类I-EM</v>
      </c>
      <c r="E21351" s="58"/>
      <c r="L21351" s="51"/>
      <c r="M21351" s="50"/>
      <c r="N21351" s="52"/>
      <c r="Y21351" s="50"/>
      <c r="AA21351" s="52"/>
      <c r="AL21351" s="50"/>
    </row>
    <row r="21352" spans="1:38" x14ac:dyDescent="0.3">
      <c r="A21352" s="60">
        <v>41915</v>
      </c>
      <c r="B21352" s="61" t="s">
        <v>1620</v>
      </c>
      <c r="C21352" s="62">
        <v>16.11</v>
      </c>
      <c r="D21352" s="62" t="str">
        <f t="shared" si="345"/>
        <v>S1zxcFS-自考综合类I-EM</v>
      </c>
      <c r="E21352" s="58"/>
      <c r="L21352" s="51"/>
      <c r="M21352" s="50"/>
      <c r="N21352" s="52"/>
      <c r="Y21352" s="50"/>
      <c r="AA21352" s="52"/>
      <c r="AL21352" s="50"/>
    </row>
    <row r="21353" spans="1:38" x14ac:dyDescent="0.3">
      <c r="A21353" s="65">
        <v>41916</v>
      </c>
      <c r="B21353" s="66" t="s">
        <v>1620</v>
      </c>
      <c r="C21353" s="67">
        <v>0</v>
      </c>
      <c r="D21353" s="67" t="str">
        <f t="shared" si="345"/>
        <v>S1zxcFS-自考综合类I-EM</v>
      </c>
      <c r="E21353" s="58"/>
      <c r="L21353" s="51"/>
      <c r="M21353" s="50"/>
      <c r="N21353" s="52"/>
      <c r="Y21353" s="50"/>
      <c r="AA21353" s="52"/>
      <c r="AL21353" s="50"/>
    </row>
    <row r="21354" spans="1:38" x14ac:dyDescent="0.3">
      <c r="A21354" s="60">
        <v>41917</v>
      </c>
      <c r="B21354" s="61" t="s">
        <v>1620</v>
      </c>
      <c r="C21354" s="62">
        <v>1.17</v>
      </c>
      <c r="D21354" s="62" t="str">
        <f t="shared" si="345"/>
        <v>S1zxcFS-自考综合类I-EM</v>
      </c>
      <c r="E21354" s="58"/>
      <c r="L21354" s="51"/>
      <c r="M21354" s="50"/>
      <c r="N21354" s="52"/>
      <c r="Y21354" s="50"/>
      <c r="AA21354" s="52"/>
      <c r="AL21354" s="50"/>
    </row>
    <row r="21355" spans="1:38" x14ac:dyDescent="0.3">
      <c r="A21355" s="65">
        <v>41918</v>
      </c>
      <c r="B21355" s="66" t="s">
        <v>1620</v>
      </c>
      <c r="C21355" s="67">
        <v>47.23</v>
      </c>
      <c r="D21355" s="67" t="str">
        <f t="shared" si="345"/>
        <v>S1zxcFS-自考综合类I-EM</v>
      </c>
      <c r="E21355" s="58"/>
      <c r="L21355" s="51"/>
      <c r="M21355" s="50"/>
      <c r="N21355" s="52"/>
      <c r="Y21355" s="50"/>
      <c r="AA21355" s="52"/>
      <c r="AL21355" s="50"/>
    </row>
    <row r="21356" spans="1:38" x14ac:dyDescent="0.3">
      <c r="A21356" s="60">
        <v>41919</v>
      </c>
      <c r="B21356" s="61" t="s">
        <v>1620</v>
      </c>
      <c r="C21356" s="62">
        <v>18.079999999999998</v>
      </c>
      <c r="D21356" s="62" t="str">
        <f t="shared" si="345"/>
        <v>S1zxcFS-自考综合类I-EM</v>
      </c>
      <c r="E21356" s="58"/>
      <c r="L21356" s="51"/>
      <c r="M21356" s="50"/>
      <c r="N21356" s="52"/>
      <c r="Y21356" s="50"/>
      <c r="AA21356" s="52"/>
      <c r="AL21356" s="50"/>
    </row>
    <row r="21357" spans="1:38" x14ac:dyDescent="0.3">
      <c r="A21357" s="65">
        <v>41920</v>
      </c>
      <c r="B21357" s="66" t="s">
        <v>1620</v>
      </c>
      <c r="C21357" s="67">
        <v>8.57</v>
      </c>
      <c r="D21357" s="67" t="str">
        <f t="shared" si="345"/>
        <v>S1zxcFS-自考综合类I-EM</v>
      </c>
      <c r="E21357" s="58"/>
      <c r="L21357" s="51"/>
      <c r="M21357" s="50"/>
      <c r="N21357" s="52"/>
      <c r="Y21357" s="50"/>
      <c r="AA21357" s="52"/>
      <c r="AL21357" s="50"/>
    </row>
    <row r="21358" spans="1:38" x14ac:dyDescent="0.3">
      <c r="A21358" s="60">
        <v>41921</v>
      </c>
      <c r="B21358" s="61" t="s">
        <v>1620</v>
      </c>
      <c r="C21358" s="62">
        <v>4.3499999999999996</v>
      </c>
      <c r="D21358" s="62" t="str">
        <f t="shared" si="345"/>
        <v>S1zxcFS-自考综合类I-EM</v>
      </c>
      <c r="E21358" s="58"/>
      <c r="L21358" s="51"/>
      <c r="M21358" s="50"/>
      <c r="N21358" s="52"/>
      <c r="Y21358" s="50"/>
      <c r="AA21358" s="52"/>
      <c r="AL21358" s="50"/>
    </row>
    <row r="21359" spans="1:38" x14ac:dyDescent="0.3">
      <c r="A21359" s="65">
        <v>41922</v>
      </c>
      <c r="B21359" s="66" t="s">
        <v>1620</v>
      </c>
      <c r="C21359" s="67">
        <v>16.920000000000002</v>
      </c>
      <c r="D21359" s="67" t="str">
        <f t="shared" si="345"/>
        <v>S1zxcFS-自考综合类I-EM</v>
      </c>
      <c r="E21359" s="58"/>
      <c r="L21359" s="51"/>
      <c r="M21359" s="50"/>
      <c r="N21359" s="52"/>
      <c r="Y21359" s="50"/>
      <c r="AA21359" s="52"/>
      <c r="AL21359" s="50"/>
    </row>
    <row r="21360" spans="1:38" x14ac:dyDescent="0.3">
      <c r="A21360" s="60">
        <v>41923</v>
      </c>
      <c r="B21360" s="61" t="s">
        <v>1620</v>
      </c>
      <c r="C21360" s="62">
        <v>22.73</v>
      </c>
      <c r="D21360" s="62" t="str">
        <f t="shared" si="345"/>
        <v>S1zxcFS-自考综合类I-EM</v>
      </c>
      <c r="E21360" s="58"/>
      <c r="L21360" s="51"/>
      <c r="M21360" s="50"/>
      <c r="N21360" s="52"/>
      <c r="Y21360" s="50"/>
      <c r="AA21360" s="52"/>
      <c r="AL21360" s="50"/>
    </row>
    <row r="21361" spans="1:38" x14ac:dyDescent="0.3">
      <c r="A21361" s="65">
        <v>41924</v>
      </c>
      <c r="B21361" s="66" t="s">
        <v>1620</v>
      </c>
      <c r="C21361" s="67">
        <v>0.53</v>
      </c>
      <c r="D21361" s="67" t="str">
        <f t="shared" si="345"/>
        <v>S1zxcFS-自考综合类I-EM</v>
      </c>
      <c r="E21361" s="58"/>
      <c r="L21361" s="51"/>
      <c r="M21361" s="50"/>
      <c r="N21361" s="52"/>
      <c r="Y21361" s="50"/>
      <c r="AA21361" s="52"/>
      <c r="AL21361" s="50"/>
    </row>
    <row r="21362" spans="1:38" x14ac:dyDescent="0.3">
      <c r="A21362" s="60">
        <v>41925</v>
      </c>
      <c r="B21362" s="61" t="s">
        <v>1620</v>
      </c>
      <c r="C21362" s="62">
        <v>0</v>
      </c>
      <c r="D21362" s="62" t="str">
        <f t="shared" si="345"/>
        <v>S1zxcFS-自考综合类I-EM</v>
      </c>
      <c r="E21362" s="58"/>
      <c r="L21362" s="51"/>
      <c r="M21362" s="50"/>
      <c r="N21362" s="52"/>
      <c r="Y21362" s="50"/>
      <c r="AA21362" s="52"/>
      <c r="AL21362" s="50"/>
    </row>
    <row r="21363" spans="1:38" x14ac:dyDescent="0.3">
      <c r="A21363" s="65">
        <v>41926</v>
      </c>
      <c r="B21363" s="66" t="s">
        <v>1620</v>
      </c>
      <c r="C21363" s="67">
        <v>7.45</v>
      </c>
      <c r="D21363" s="67" t="str">
        <f t="shared" si="345"/>
        <v>S1zxcFS-自考综合类I-EM</v>
      </c>
      <c r="E21363" s="58"/>
      <c r="L21363" s="51"/>
      <c r="M21363" s="50"/>
      <c r="N21363" s="52"/>
      <c r="Y21363" s="50"/>
      <c r="AA21363" s="52"/>
      <c r="AL21363" s="50"/>
    </row>
    <row r="21364" spans="1:38" x14ac:dyDescent="0.3">
      <c r="A21364" s="60">
        <v>41927</v>
      </c>
      <c r="B21364" s="61" t="s">
        <v>1620</v>
      </c>
      <c r="C21364" s="62">
        <v>29.15</v>
      </c>
      <c r="D21364" s="62" t="str">
        <f t="shared" si="345"/>
        <v>S1zxcFS-自考综合类I-EM</v>
      </c>
      <c r="E21364" s="58"/>
      <c r="L21364" s="51"/>
      <c r="M21364" s="50"/>
      <c r="N21364" s="52"/>
      <c r="Y21364" s="50"/>
      <c r="AA21364" s="52"/>
      <c r="AL21364" s="50"/>
    </row>
    <row r="21365" spans="1:38" x14ac:dyDescent="0.3">
      <c r="A21365" s="65">
        <v>41928</v>
      </c>
      <c r="B21365" s="66" t="s">
        <v>1620</v>
      </c>
      <c r="C21365" s="67">
        <v>11.38</v>
      </c>
      <c r="D21365" s="67" t="str">
        <f t="shared" si="345"/>
        <v>S1zxcFS-自考综合类I-EM</v>
      </c>
      <c r="E21365" s="58"/>
      <c r="L21365" s="51"/>
      <c r="M21365" s="50"/>
      <c r="N21365" s="52"/>
      <c r="Y21365" s="50"/>
      <c r="AA21365" s="52"/>
      <c r="AL21365" s="50"/>
    </row>
    <row r="21366" spans="1:38" x14ac:dyDescent="0.3">
      <c r="A21366" s="60">
        <v>41929</v>
      </c>
      <c r="B21366" s="61" t="s">
        <v>1620</v>
      </c>
      <c r="C21366" s="62">
        <v>46.21</v>
      </c>
      <c r="D21366" s="62" t="str">
        <f t="shared" si="345"/>
        <v>S1zxcFS-自考综合类I-EM</v>
      </c>
      <c r="E21366" s="58"/>
      <c r="L21366" s="51"/>
      <c r="M21366" s="50"/>
      <c r="N21366" s="52"/>
      <c r="Y21366" s="50"/>
      <c r="AA21366" s="52"/>
      <c r="AL21366" s="50"/>
    </row>
    <row r="21367" spans="1:38" x14ac:dyDescent="0.3">
      <c r="A21367" s="65">
        <v>41930</v>
      </c>
      <c r="B21367" s="66" t="s">
        <v>1620</v>
      </c>
      <c r="C21367" s="67">
        <v>0</v>
      </c>
      <c r="D21367" s="67" t="str">
        <f t="shared" si="345"/>
        <v>S1zxcFS-自考综合类I-EM</v>
      </c>
      <c r="E21367" s="58"/>
      <c r="L21367" s="51"/>
      <c r="M21367" s="50"/>
      <c r="N21367" s="52"/>
      <c r="Y21367" s="50"/>
      <c r="AA21367" s="52"/>
      <c r="AL21367" s="50"/>
    </row>
    <row r="21368" spans="1:38" x14ac:dyDescent="0.3">
      <c r="A21368" s="60">
        <v>41931</v>
      </c>
      <c r="B21368" s="61" t="s">
        <v>1620</v>
      </c>
      <c r="C21368" s="62">
        <v>2.4</v>
      </c>
      <c r="D21368" s="62" t="str">
        <f t="shared" si="345"/>
        <v>S1zxcFS-自考综合类I-EM</v>
      </c>
      <c r="E21368" s="58"/>
      <c r="L21368" s="51"/>
      <c r="M21368" s="50"/>
      <c r="N21368" s="52"/>
      <c r="Y21368" s="50"/>
      <c r="AA21368" s="52"/>
      <c r="AL21368" s="50"/>
    </row>
    <row r="21369" spans="1:38" x14ac:dyDescent="0.3">
      <c r="A21369" s="65">
        <v>41932</v>
      </c>
      <c r="B21369" s="66" t="s">
        <v>1620</v>
      </c>
      <c r="C21369" s="67">
        <v>2.35</v>
      </c>
      <c r="D21369" s="67" t="str">
        <f t="shared" si="345"/>
        <v>S1zxcFS-自考综合类I-EM</v>
      </c>
      <c r="E21369" s="58"/>
      <c r="L21369" s="51"/>
      <c r="M21369" s="50"/>
      <c r="N21369" s="52"/>
      <c r="Y21369" s="50"/>
      <c r="AA21369" s="52"/>
      <c r="AL21369" s="50"/>
    </row>
    <row r="21370" spans="1:38" x14ac:dyDescent="0.3">
      <c r="A21370" s="60">
        <v>41933</v>
      </c>
      <c r="B21370" s="61" t="s">
        <v>1620</v>
      </c>
      <c r="C21370" s="62">
        <v>0</v>
      </c>
      <c r="D21370" s="62" t="str">
        <f t="shared" si="345"/>
        <v>S1zxcFS-自考综合类I-EM</v>
      </c>
      <c r="E21370" s="58"/>
      <c r="L21370" s="51"/>
      <c r="M21370" s="50"/>
      <c r="N21370" s="52"/>
      <c r="Y21370" s="50"/>
      <c r="AA21370" s="52"/>
      <c r="AL21370" s="50"/>
    </row>
    <row r="21371" spans="1:38" x14ac:dyDescent="0.3">
      <c r="A21371" s="65">
        <v>41934</v>
      </c>
      <c r="B21371" s="66" t="s">
        <v>1620</v>
      </c>
      <c r="C21371" s="67">
        <v>21.39</v>
      </c>
      <c r="D21371" s="67" t="str">
        <f t="shared" si="345"/>
        <v>S1zxcFS-自考综合类I-EM</v>
      </c>
      <c r="E21371" s="58"/>
      <c r="L21371" s="51"/>
      <c r="M21371" s="50"/>
      <c r="N21371" s="52"/>
      <c r="Y21371" s="50"/>
      <c r="AA21371" s="52"/>
      <c r="AL21371" s="50"/>
    </row>
    <row r="21372" spans="1:38" x14ac:dyDescent="0.3">
      <c r="A21372" s="60">
        <v>41935</v>
      </c>
      <c r="B21372" s="61" t="s">
        <v>1620</v>
      </c>
      <c r="C21372" s="62">
        <v>9.8699999999999992</v>
      </c>
      <c r="D21372" s="62" t="str">
        <f t="shared" si="345"/>
        <v>S1zxcFS-自考综合类I-EM</v>
      </c>
      <c r="E21372" s="58"/>
      <c r="L21372" s="51"/>
      <c r="M21372" s="50"/>
      <c r="N21372" s="52"/>
      <c r="Y21372" s="50"/>
      <c r="AA21372" s="52"/>
      <c r="AL21372" s="50"/>
    </row>
    <row r="21373" spans="1:38" x14ac:dyDescent="0.3">
      <c r="A21373" s="65">
        <v>41936</v>
      </c>
      <c r="B21373" s="66" t="s">
        <v>1620</v>
      </c>
      <c r="C21373" s="67">
        <v>1.7</v>
      </c>
      <c r="D21373" s="67" t="str">
        <f t="shared" si="345"/>
        <v>S1zxcFS-自考综合类I-EM</v>
      </c>
      <c r="E21373" s="58"/>
      <c r="L21373" s="51"/>
      <c r="M21373" s="50"/>
      <c r="N21373" s="52"/>
      <c r="Y21373" s="50"/>
      <c r="AA21373" s="52"/>
      <c r="AL21373" s="50"/>
    </row>
    <row r="21374" spans="1:38" x14ac:dyDescent="0.3">
      <c r="A21374" s="60">
        <v>41937</v>
      </c>
      <c r="B21374" s="61" t="s">
        <v>1620</v>
      </c>
      <c r="C21374" s="62">
        <v>3.12</v>
      </c>
      <c r="D21374" s="62" t="str">
        <f t="shared" si="345"/>
        <v>S1zxcFS-自考综合类I-EM</v>
      </c>
      <c r="E21374" s="58"/>
      <c r="L21374" s="51"/>
      <c r="M21374" s="50"/>
      <c r="N21374" s="52"/>
      <c r="Y21374" s="50"/>
      <c r="AA21374" s="52"/>
      <c r="AL21374" s="50"/>
    </row>
    <row r="21375" spans="1:38" x14ac:dyDescent="0.3">
      <c r="A21375" s="65">
        <v>41939</v>
      </c>
      <c r="B21375" s="66" t="s">
        <v>1620</v>
      </c>
      <c r="C21375" s="67">
        <v>12.93</v>
      </c>
      <c r="D21375" s="67" t="str">
        <f t="shared" si="345"/>
        <v>S1zxcFS-自考综合类I-EM</v>
      </c>
      <c r="E21375" s="58"/>
      <c r="L21375" s="51"/>
      <c r="M21375" s="50"/>
      <c r="N21375" s="52"/>
      <c r="Y21375" s="50"/>
      <c r="AA21375" s="52"/>
      <c r="AL21375" s="50"/>
    </row>
    <row r="21376" spans="1:38" x14ac:dyDescent="0.3">
      <c r="A21376" s="60">
        <v>41940</v>
      </c>
      <c r="B21376" s="61" t="s">
        <v>1620</v>
      </c>
      <c r="C21376" s="62">
        <v>1.89</v>
      </c>
      <c r="D21376" s="62" t="str">
        <f t="shared" si="345"/>
        <v>S1zxcFS-自考综合类I-EM</v>
      </c>
      <c r="E21376" s="58"/>
      <c r="L21376" s="51"/>
      <c r="M21376" s="50"/>
      <c r="N21376" s="52"/>
      <c r="Y21376" s="50"/>
      <c r="AA21376" s="52"/>
      <c r="AL21376" s="50"/>
    </row>
    <row r="21377" spans="1:38" x14ac:dyDescent="0.3">
      <c r="A21377" s="65">
        <v>41941</v>
      </c>
      <c r="B21377" s="66" t="s">
        <v>1620</v>
      </c>
      <c r="C21377" s="67">
        <v>12.44</v>
      </c>
      <c r="D21377" s="67" t="str">
        <f t="shared" si="345"/>
        <v>S1zxcFS-自考综合类I-EM</v>
      </c>
      <c r="E21377" s="58"/>
      <c r="L21377" s="51"/>
      <c r="M21377" s="50"/>
      <c r="N21377" s="52"/>
      <c r="Y21377" s="50"/>
      <c r="AA21377" s="52"/>
      <c r="AL21377" s="50"/>
    </row>
    <row r="21378" spans="1:38" x14ac:dyDescent="0.3">
      <c r="A21378" s="60">
        <v>41942</v>
      </c>
      <c r="B21378" s="61" t="s">
        <v>1620</v>
      </c>
      <c r="C21378" s="62">
        <v>8.06</v>
      </c>
      <c r="D21378" s="62" t="str">
        <f t="shared" si="345"/>
        <v>S1zxcFS-自考综合类I-EM</v>
      </c>
      <c r="E21378" s="58"/>
      <c r="L21378" s="51"/>
      <c r="M21378" s="50"/>
      <c r="N21378" s="52"/>
      <c r="Y21378" s="50"/>
      <c r="AA21378" s="52"/>
      <c r="AL21378" s="50"/>
    </row>
    <row r="21379" spans="1:38" x14ac:dyDescent="0.3">
      <c r="A21379" s="65">
        <v>41943</v>
      </c>
      <c r="B21379" s="66" t="s">
        <v>1620</v>
      </c>
      <c r="C21379" s="67">
        <v>33.57</v>
      </c>
      <c r="D21379" s="67" t="str">
        <f t="shared" si="345"/>
        <v>S1zxcFS-自考综合类I-EM</v>
      </c>
      <c r="E21379" s="58"/>
      <c r="L21379" s="51"/>
      <c r="M21379" s="50"/>
      <c r="N21379" s="52"/>
      <c r="Y21379" s="50"/>
      <c r="AA21379" s="52"/>
      <c r="AL21379" s="50"/>
    </row>
    <row r="21380" spans="1:38" x14ac:dyDescent="0.3">
      <c r="A21380" s="60">
        <v>41913</v>
      </c>
      <c r="B21380" s="61" t="s">
        <v>1621</v>
      </c>
      <c r="C21380" s="62">
        <v>32.04</v>
      </c>
      <c r="D21380" s="62" t="str">
        <f t="shared" si="345"/>
        <v>S1zxcGZ-32周扩词-EM</v>
      </c>
      <c r="E21380" s="58"/>
      <c r="L21380" s="51"/>
      <c r="M21380" s="50"/>
      <c r="N21380" s="52"/>
      <c r="Y21380" s="50"/>
      <c r="AA21380" s="52"/>
      <c r="AL21380" s="50"/>
    </row>
    <row r="21381" spans="1:38" x14ac:dyDescent="0.3">
      <c r="A21381" s="65">
        <v>41914</v>
      </c>
      <c r="B21381" s="66" t="s">
        <v>1621</v>
      </c>
      <c r="C21381" s="67">
        <v>0</v>
      </c>
      <c r="D21381" s="67" t="str">
        <f t="shared" si="345"/>
        <v>S1zxcGZ-32周扩词-EM</v>
      </c>
      <c r="E21381" s="58"/>
      <c r="L21381" s="51"/>
      <c r="M21381" s="50"/>
      <c r="N21381" s="52"/>
      <c r="Y21381" s="50"/>
      <c r="AA21381" s="52"/>
      <c r="AL21381" s="50"/>
    </row>
    <row r="21382" spans="1:38" x14ac:dyDescent="0.3">
      <c r="A21382" s="60">
        <v>41915</v>
      </c>
      <c r="B21382" s="61" t="s">
        <v>1621</v>
      </c>
      <c r="C21382" s="62">
        <v>0</v>
      </c>
      <c r="D21382" s="62" t="str">
        <f t="shared" ref="D21382:D21445" si="346">LEFT(B21382,2)&amp;"zxc"&amp;MID(B21382,4,100)</f>
        <v>S1zxcGZ-32周扩词-EM</v>
      </c>
      <c r="E21382" s="58"/>
      <c r="L21382" s="51"/>
      <c r="M21382" s="50"/>
      <c r="N21382" s="52"/>
      <c r="Y21382" s="50"/>
      <c r="AA21382" s="52"/>
      <c r="AL21382" s="50"/>
    </row>
    <row r="21383" spans="1:38" x14ac:dyDescent="0.3">
      <c r="A21383" s="65">
        <v>41916</v>
      </c>
      <c r="B21383" s="66" t="s">
        <v>1621</v>
      </c>
      <c r="C21383" s="67">
        <v>0</v>
      </c>
      <c r="D21383" s="67" t="str">
        <f t="shared" si="346"/>
        <v>S1zxcGZ-32周扩词-EM</v>
      </c>
      <c r="E21383" s="58"/>
      <c r="L21383" s="51"/>
      <c r="M21383" s="50"/>
      <c r="N21383" s="52"/>
      <c r="Y21383" s="50"/>
      <c r="AA21383" s="52"/>
      <c r="AL21383" s="50"/>
    </row>
    <row r="21384" spans="1:38" x14ac:dyDescent="0.3">
      <c r="A21384" s="60">
        <v>41917</v>
      </c>
      <c r="B21384" s="61" t="s">
        <v>1621</v>
      </c>
      <c r="C21384" s="62">
        <v>13.42</v>
      </c>
      <c r="D21384" s="62" t="str">
        <f t="shared" si="346"/>
        <v>S1zxcGZ-32周扩词-EM</v>
      </c>
      <c r="E21384" s="58"/>
      <c r="L21384" s="51"/>
      <c r="M21384" s="50"/>
      <c r="N21384" s="52"/>
      <c r="Y21384" s="50"/>
      <c r="AA21384" s="52"/>
      <c r="AL21384" s="50"/>
    </row>
    <row r="21385" spans="1:38" x14ac:dyDescent="0.3">
      <c r="A21385" s="65">
        <v>41918</v>
      </c>
      <c r="B21385" s="66" t="s">
        <v>1621</v>
      </c>
      <c r="C21385" s="67">
        <v>0</v>
      </c>
      <c r="D21385" s="67" t="str">
        <f t="shared" si="346"/>
        <v>S1zxcGZ-32周扩词-EM</v>
      </c>
      <c r="E21385" s="58"/>
      <c r="L21385" s="51"/>
      <c r="M21385" s="50"/>
      <c r="N21385" s="52"/>
      <c r="Y21385" s="50"/>
      <c r="AA21385" s="52"/>
      <c r="AL21385" s="50"/>
    </row>
    <row r="21386" spans="1:38" x14ac:dyDescent="0.3">
      <c r="A21386" s="60">
        <v>41919</v>
      </c>
      <c r="B21386" s="61" t="s">
        <v>1621</v>
      </c>
      <c r="C21386" s="62">
        <v>12.88</v>
      </c>
      <c r="D21386" s="62" t="str">
        <f t="shared" si="346"/>
        <v>S1zxcGZ-32周扩词-EM</v>
      </c>
      <c r="E21386" s="58"/>
      <c r="L21386" s="51"/>
      <c r="M21386" s="50"/>
      <c r="N21386" s="52"/>
      <c r="Y21386" s="50"/>
      <c r="AA21386" s="52"/>
      <c r="AL21386" s="50"/>
    </row>
    <row r="21387" spans="1:38" x14ac:dyDescent="0.3">
      <c r="A21387" s="65">
        <v>41920</v>
      </c>
      <c r="B21387" s="66" t="s">
        <v>1621</v>
      </c>
      <c r="C21387" s="67">
        <v>43.92</v>
      </c>
      <c r="D21387" s="67" t="str">
        <f t="shared" si="346"/>
        <v>S1zxcGZ-32周扩词-EM</v>
      </c>
      <c r="E21387" s="58"/>
      <c r="L21387" s="51"/>
      <c r="M21387" s="50"/>
      <c r="N21387" s="52"/>
      <c r="Y21387" s="50"/>
      <c r="AA21387" s="52"/>
      <c r="AL21387" s="50"/>
    </row>
    <row r="21388" spans="1:38" x14ac:dyDescent="0.3">
      <c r="A21388" s="60">
        <v>41921</v>
      </c>
      <c r="B21388" s="61" t="s">
        <v>1621</v>
      </c>
      <c r="C21388" s="62">
        <v>23.63</v>
      </c>
      <c r="D21388" s="62" t="str">
        <f t="shared" si="346"/>
        <v>S1zxcGZ-32周扩词-EM</v>
      </c>
      <c r="E21388" s="58"/>
      <c r="L21388" s="51"/>
      <c r="M21388" s="50"/>
      <c r="N21388" s="52"/>
      <c r="Y21388" s="50"/>
      <c r="AA21388" s="52"/>
      <c r="AL21388" s="50"/>
    </row>
    <row r="21389" spans="1:38" x14ac:dyDescent="0.3">
      <c r="A21389" s="65">
        <v>41922</v>
      </c>
      <c r="B21389" s="66" t="s">
        <v>1621</v>
      </c>
      <c r="C21389" s="67">
        <v>143.76</v>
      </c>
      <c r="D21389" s="67" t="str">
        <f t="shared" si="346"/>
        <v>S1zxcGZ-32周扩词-EM</v>
      </c>
      <c r="E21389" s="58"/>
      <c r="L21389" s="51"/>
      <c r="M21389" s="50"/>
      <c r="N21389" s="52"/>
      <c r="Y21389" s="50"/>
      <c r="AA21389" s="52"/>
      <c r="AL21389" s="50"/>
    </row>
    <row r="21390" spans="1:38" x14ac:dyDescent="0.3">
      <c r="A21390" s="60">
        <v>41923</v>
      </c>
      <c r="B21390" s="61" t="s">
        <v>1621</v>
      </c>
      <c r="C21390" s="62">
        <v>80.52</v>
      </c>
      <c r="D21390" s="62" t="str">
        <f t="shared" si="346"/>
        <v>S1zxcGZ-32周扩词-EM</v>
      </c>
      <c r="E21390" s="58"/>
      <c r="L21390" s="51"/>
      <c r="M21390" s="50"/>
      <c r="N21390" s="52"/>
      <c r="Y21390" s="50"/>
      <c r="AA21390" s="52"/>
      <c r="AL21390" s="50"/>
    </row>
    <row r="21391" spans="1:38" x14ac:dyDescent="0.3">
      <c r="A21391" s="65">
        <v>41924</v>
      </c>
      <c r="B21391" s="66" t="s">
        <v>1621</v>
      </c>
      <c r="C21391" s="67">
        <v>14.88</v>
      </c>
      <c r="D21391" s="67" t="str">
        <f t="shared" si="346"/>
        <v>S1zxcGZ-32周扩词-EM</v>
      </c>
      <c r="E21391" s="58"/>
      <c r="L21391" s="51"/>
      <c r="M21391" s="50"/>
      <c r="N21391" s="52"/>
      <c r="Y21391" s="50"/>
      <c r="AA21391" s="52"/>
      <c r="AL21391" s="50"/>
    </row>
    <row r="21392" spans="1:38" x14ac:dyDescent="0.3">
      <c r="A21392" s="60">
        <v>41925</v>
      </c>
      <c r="B21392" s="61" t="s">
        <v>1621</v>
      </c>
      <c r="C21392" s="62">
        <v>110.12</v>
      </c>
      <c r="D21392" s="62" t="str">
        <f t="shared" si="346"/>
        <v>S1zxcGZ-32周扩词-EM</v>
      </c>
      <c r="E21392" s="58"/>
      <c r="L21392" s="51"/>
      <c r="M21392" s="50"/>
      <c r="N21392" s="52"/>
      <c r="Y21392" s="50"/>
      <c r="AA21392" s="52"/>
      <c r="AL21392" s="50"/>
    </row>
    <row r="21393" spans="1:38" x14ac:dyDescent="0.3">
      <c r="A21393" s="65">
        <v>41926</v>
      </c>
      <c r="B21393" s="66" t="s">
        <v>1621</v>
      </c>
      <c r="C21393" s="67">
        <v>63.29</v>
      </c>
      <c r="D21393" s="67" t="str">
        <f t="shared" si="346"/>
        <v>S1zxcGZ-32周扩词-EM</v>
      </c>
      <c r="E21393" s="58"/>
      <c r="L21393" s="51"/>
      <c r="M21393" s="50"/>
      <c r="N21393" s="52"/>
      <c r="Y21393" s="50"/>
      <c r="AA21393" s="52"/>
      <c r="AL21393" s="50"/>
    </row>
    <row r="21394" spans="1:38" x14ac:dyDescent="0.3">
      <c r="A21394" s="60">
        <v>41927</v>
      </c>
      <c r="B21394" s="61" t="s">
        <v>1621</v>
      </c>
      <c r="C21394" s="62">
        <v>81.540000000000006</v>
      </c>
      <c r="D21394" s="62" t="str">
        <f t="shared" si="346"/>
        <v>S1zxcGZ-32周扩词-EM</v>
      </c>
      <c r="E21394" s="58"/>
      <c r="L21394" s="51"/>
      <c r="M21394" s="50"/>
      <c r="N21394" s="52"/>
      <c r="Y21394" s="50"/>
      <c r="AA21394" s="52"/>
      <c r="AL21394" s="50"/>
    </row>
    <row r="21395" spans="1:38" x14ac:dyDescent="0.3">
      <c r="A21395" s="65">
        <v>41928</v>
      </c>
      <c r="B21395" s="66" t="s">
        <v>1621</v>
      </c>
      <c r="C21395" s="67">
        <v>81.96</v>
      </c>
      <c r="D21395" s="67" t="str">
        <f t="shared" si="346"/>
        <v>S1zxcGZ-32周扩词-EM</v>
      </c>
      <c r="E21395" s="58"/>
      <c r="L21395" s="51"/>
      <c r="M21395" s="50"/>
      <c r="N21395" s="52"/>
      <c r="Y21395" s="50"/>
      <c r="AA21395" s="52"/>
      <c r="AL21395" s="50"/>
    </row>
    <row r="21396" spans="1:38" x14ac:dyDescent="0.3">
      <c r="A21396" s="60">
        <v>41929</v>
      </c>
      <c r="B21396" s="61" t="s">
        <v>1621</v>
      </c>
      <c r="C21396" s="62">
        <v>71.95</v>
      </c>
      <c r="D21396" s="62" t="str">
        <f t="shared" si="346"/>
        <v>S1zxcGZ-32周扩词-EM</v>
      </c>
      <c r="E21396" s="58"/>
      <c r="L21396" s="51"/>
      <c r="M21396" s="50"/>
      <c r="N21396" s="52"/>
      <c r="Y21396" s="50"/>
      <c r="AA21396" s="52"/>
      <c r="AL21396" s="50"/>
    </row>
    <row r="21397" spans="1:38" x14ac:dyDescent="0.3">
      <c r="A21397" s="65">
        <v>41930</v>
      </c>
      <c r="B21397" s="66" t="s">
        <v>1621</v>
      </c>
      <c r="C21397" s="67">
        <v>25.32</v>
      </c>
      <c r="D21397" s="67" t="str">
        <f t="shared" si="346"/>
        <v>S1zxcGZ-32周扩词-EM</v>
      </c>
      <c r="E21397" s="58"/>
      <c r="L21397" s="51"/>
      <c r="M21397" s="50"/>
      <c r="N21397" s="52"/>
      <c r="Y21397" s="50"/>
      <c r="AA21397" s="52"/>
      <c r="AL21397" s="50"/>
    </row>
    <row r="21398" spans="1:38" x14ac:dyDescent="0.3">
      <c r="A21398" s="60">
        <v>41931</v>
      </c>
      <c r="B21398" s="61" t="s">
        <v>1621</v>
      </c>
      <c r="C21398" s="62">
        <v>28.01</v>
      </c>
      <c r="D21398" s="62" t="str">
        <f t="shared" si="346"/>
        <v>S1zxcGZ-32周扩词-EM</v>
      </c>
      <c r="E21398" s="58"/>
      <c r="L21398" s="51"/>
      <c r="M21398" s="50"/>
      <c r="N21398" s="52"/>
      <c r="Y21398" s="50"/>
      <c r="AA21398" s="52"/>
      <c r="AL21398" s="50"/>
    </row>
    <row r="21399" spans="1:38" x14ac:dyDescent="0.3">
      <c r="A21399" s="65">
        <v>41932</v>
      </c>
      <c r="B21399" s="66" t="s">
        <v>1621</v>
      </c>
      <c r="C21399" s="67">
        <v>97.68</v>
      </c>
      <c r="D21399" s="67" t="str">
        <f t="shared" si="346"/>
        <v>S1zxcGZ-32周扩词-EM</v>
      </c>
      <c r="E21399" s="58"/>
      <c r="L21399" s="51"/>
      <c r="M21399" s="50"/>
      <c r="N21399" s="52"/>
      <c r="Y21399" s="50"/>
      <c r="AA21399" s="52"/>
      <c r="AL21399" s="50"/>
    </row>
    <row r="21400" spans="1:38" x14ac:dyDescent="0.3">
      <c r="A21400" s="60">
        <v>41933</v>
      </c>
      <c r="B21400" s="61" t="s">
        <v>1621</v>
      </c>
      <c r="C21400" s="62">
        <v>87.77</v>
      </c>
      <c r="D21400" s="62" t="str">
        <f t="shared" si="346"/>
        <v>S1zxcGZ-32周扩词-EM</v>
      </c>
      <c r="E21400" s="58"/>
      <c r="L21400" s="51"/>
      <c r="M21400" s="50"/>
      <c r="N21400" s="52"/>
      <c r="Y21400" s="50"/>
      <c r="AA21400" s="52"/>
      <c r="AL21400" s="50"/>
    </row>
    <row r="21401" spans="1:38" x14ac:dyDescent="0.3">
      <c r="A21401" s="65">
        <v>41934</v>
      </c>
      <c r="B21401" s="66" t="s">
        <v>1621</v>
      </c>
      <c r="C21401" s="67">
        <v>50.6</v>
      </c>
      <c r="D21401" s="67" t="str">
        <f t="shared" si="346"/>
        <v>S1zxcGZ-32周扩词-EM</v>
      </c>
      <c r="E21401" s="58"/>
      <c r="L21401" s="51"/>
      <c r="M21401" s="50"/>
      <c r="N21401" s="52"/>
      <c r="Y21401" s="50"/>
      <c r="AA21401" s="52"/>
      <c r="AL21401" s="50"/>
    </row>
    <row r="21402" spans="1:38" x14ac:dyDescent="0.3">
      <c r="A21402" s="60">
        <v>41935</v>
      </c>
      <c r="B21402" s="61" t="s">
        <v>1621</v>
      </c>
      <c r="C21402" s="62">
        <v>54.92</v>
      </c>
      <c r="D21402" s="62" t="str">
        <f t="shared" si="346"/>
        <v>S1zxcGZ-32周扩词-EM</v>
      </c>
      <c r="E21402" s="58"/>
      <c r="L21402" s="51"/>
      <c r="M21402" s="50"/>
      <c r="N21402" s="52"/>
      <c r="Y21402" s="50"/>
      <c r="AA21402" s="52"/>
      <c r="AL21402" s="50"/>
    </row>
    <row r="21403" spans="1:38" x14ac:dyDescent="0.3">
      <c r="A21403" s="65">
        <v>41936</v>
      </c>
      <c r="B21403" s="66" t="s">
        <v>1621</v>
      </c>
      <c r="C21403" s="67">
        <v>32.65</v>
      </c>
      <c r="D21403" s="67" t="str">
        <f t="shared" si="346"/>
        <v>S1zxcGZ-32周扩词-EM</v>
      </c>
      <c r="E21403" s="58"/>
      <c r="L21403" s="51"/>
      <c r="M21403" s="50"/>
      <c r="N21403" s="52"/>
      <c r="Y21403" s="50"/>
      <c r="AA21403" s="52"/>
      <c r="AL21403" s="50"/>
    </row>
    <row r="21404" spans="1:38" x14ac:dyDescent="0.3">
      <c r="A21404" s="60">
        <v>41937</v>
      </c>
      <c r="B21404" s="61" t="s">
        <v>1621</v>
      </c>
      <c r="C21404" s="62">
        <v>64.06</v>
      </c>
      <c r="D21404" s="62" t="str">
        <f t="shared" si="346"/>
        <v>S1zxcGZ-32周扩词-EM</v>
      </c>
      <c r="E21404" s="58"/>
      <c r="L21404" s="51"/>
      <c r="M21404" s="50"/>
      <c r="N21404" s="52"/>
      <c r="Y21404" s="50"/>
      <c r="AA21404" s="52"/>
      <c r="AL21404" s="50"/>
    </row>
    <row r="21405" spans="1:38" x14ac:dyDescent="0.3">
      <c r="A21405" s="65">
        <v>41938</v>
      </c>
      <c r="B21405" s="66" t="s">
        <v>1621</v>
      </c>
      <c r="C21405" s="67">
        <v>23.6</v>
      </c>
      <c r="D21405" s="67" t="str">
        <f t="shared" si="346"/>
        <v>S1zxcGZ-32周扩词-EM</v>
      </c>
      <c r="E21405" s="58"/>
      <c r="L21405" s="51"/>
      <c r="M21405" s="50"/>
      <c r="N21405" s="52"/>
      <c r="Y21405" s="50"/>
      <c r="AA21405" s="52"/>
      <c r="AL21405" s="50"/>
    </row>
    <row r="21406" spans="1:38" x14ac:dyDescent="0.3">
      <c r="A21406" s="60">
        <v>41939</v>
      </c>
      <c r="B21406" s="61" t="s">
        <v>1621</v>
      </c>
      <c r="C21406" s="62">
        <v>42.82</v>
      </c>
      <c r="D21406" s="62" t="str">
        <f t="shared" si="346"/>
        <v>S1zxcGZ-32周扩词-EM</v>
      </c>
      <c r="E21406" s="58"/>
      <c r="L21406" s="51"/>
      <c r="M21406" s="50"/>
      <c r="N21406" s="52"/>
      <c r="Y21406" s="50"/>
      <c r="AA21406" s="52"/>
      <c r="AL21406" s="50"/>
    </row>
    <row r="21407" spans="1:38" x14ac:dyDescent="0.3">
      <c r="A21407" s="65">
        <v>41940</v>
      </c>
      <c r="B21407" s="66" t="s">
        <v>1621</v>
      </c>
      <c r="C21407" s="67">
        <v>67.489999999999995</v>
      </c>
      <c r="D21407" s="67" t="str">
        <f t="shared" si="346"/>
        <v>S1zxcGZ-32周扩词-EM</v>
      </c>
      <c r="E21407" s="58"/>
      <c r="L21407" s="51"/>
      <c r="M21407" s="50"/>
      <c r="N21407" s="52"/>
      <c r="Y21407" s="50"/>
      <c r="AA21407" s="52"/>
      <c r="AL21407" s="50"/>
    </row>
    <row r="21408" spans="1:38" x14ac:dyDescent="0.3">
      <c r="A21408" s="60">
        <v>41941</v>
      </c>
      <c r="B21408" s="61" t="s">
        <v>1621</v>
      </c>
      <c r="C21408" s="62">
        <v>66.33</v>
      </c>
      <c r="D21408" s="62" t="str">
        <f t="shared" si="346"/>
        <v>S1zxcGZ-32周扩词-EM</v>
      </c>
      <c r="E21408" s="58"/>
      <c r="L21408" s="51"/>
      <c r="M21408" s="50"/>
      <c r="N21408" s="52"/>
      <c r="Y21408" s="50"/>
      <c r="AA21408" s="52"/>
      <c r="AL21408" s="50"/>
    </row>
    <row r="21409" spans="1:38" x14ac:dyDescent="0.3">
      <c r="A21409" s="65">
        <v>41942</v>
      </c>
      <c r="B21409" s="66" t="s">
        <v>1621</v>
      </c>
      <c r="C21409" s="67">
        <v>54.02</v>
      </c>
      <c r="D21409" s="67" t="str">
        <f t="shared" si="346"/>
        <v>S1zxcGZ-32周扩词-EM</v>
      </c>
      <c r="E21409" s="58"/>
      <c r="L21409" s="51"/>
      <c r="M21409" s="50"/>
      <c r="N21409" s="52"/>
      <c r="Y21409" s="50"/>
      <c r="AA21409" s="52"/>
      <c r="AL21409" s="50"/>
    </row>
    <row r="21410" spans="1:38" x14ac:dyDescent="0.3">
      <c r="A21410" s="60">
        <v>41943</v>
      </c>
      <c r="B21410" s="61" t="s">
        <v>1621</v>
      </c>
      <c r="C21410" s="62">
        <v>26.63</v>
      </c>
      <c r="D21410" s="62" t="str">
        <f t="shared" si="346"/>
        <v>S1zxcGZ-32周扩词-EM</v>
      </c>
      <c r="E21410" s="58"/>
      <c r="L21410" s="51"/>
      <c r="M21410" s="50"/>
      <c r="N21410" s="52"/>
      <c r="Y21410" s="50"/>
      <c r="AA21410" s="52"/>
      <c r="AL21410" s="50"/>
    </row>
    <row r="21411" spans="1:38" x14ac:dyDescent="0.3">
      <c r="A21411" s="65">
        <v>41915</v>
      </c>
      <c r="B21411" s="66" t="s">
        <v>1622</v>
      </c>
      <c r="C21411" s="67">
        <v>0</v>
      </c>
      <c r="D21411" s="67" t="str">
        <f t="shared" si="346"/>
        <v>S1zxcGZ-尚德扩词-EM</v>
      </c>
      <c r="E21411" s="58"/>
      <c r="L21411" s="51"/>
      <c r="M21411" s="50"/>
      <c r="N21411" s="52"/>
      <c r="Y21411" s="50"/>
      <c r="AA21411" s="52"/>
      <c r="AL21411" s="50"/>
    </row>
    <row r="21412" spans="1:38" x14ac:dyDescent="0.3">
      <c r="A21412" s="60">
        <v>41919</v>
      </c>
      <c r="B21412" s="61" t="s">
        <v>1622</v>
      </c>
      <c r="C21412" s="62">
        <v>39.090000000000003</v>
      </c>
      <c r="D21412" s="62" t="str">
        <f t="shared" si="346"/>
        <v>S1zxcGZ-尚德扩词-EM</v>
      </c>
      <c r="E21412" s="58"/>
      <c r="L21412" s="51"/>
      <c r="M21412" s="50"/>
      <c r="N21412" s="52"/>
      <c r="Y21412" s="50"/>
      <c r="AA21412" s="52"/>
      <c r="AL21412" s="50"/>
    </row>
    <row r="21413" spans="1:38" x14ac:dyDescent="0.3">
      <c r="A21413" s="65">
        <v>41920</v>
      </c>
      <c r="B21413" s="66" t="s">
        <v>1622</v>
      </c>
      <c r="C21413" s="67">
        <v>0</v>
      </c>
      <c r="D21413" s="67" t="str">
        <f t="shared" si="346"/>
        <v>S1zxcGZ-尚德扩词-EM</v>
      </c>
      <c r="E21413" s="58"/>
      <c r="L21413" s="51"/>
      <c r="M21413" s="50"/>
      <c r="N21413" s="52"/>
      <c r="Y21413" s="50"/>
      <c r="AA21413" s="52"/>
      <c r="AL21413" s="50"/>
    </row>
    <row r="21414" spans="1:38" x14ac:dyDescent="0.3">
      <c r="A21414" s="60">
        <v>41921</v>
      </c>
      <c r="B21414" s="61" t="s">
        <v>1622</v>
      </c>
      <c r="C21414" s="62">
        <v>0</v>
      </c>
      <c r="D21414" s="62" t="str">
        <f t="shared" si="346"/>
        <v>S1zxcGZ-尚德扩词-EM</v>
      </c>
      <c r="E21414" s="58"/>
      <c r="L21414" s="51"/>
      <c r="M21414" s="50"/>
      <c r="N21414" s="52"/>
      <c r="Y21414" s="50"/>
      <c r="AA21414" s="52"/>
      <c r="AL21414" s="50"/>
    </row>
    <row r="21415" spans="1:38" x14ac:dyDescent="0.3">
      <c r="A21415" s="65">
        <v>41922</v>
      </c>
      <c r="B21415" s="66" t="s">
        <v>1622</v>
      </c>
      <c r="C21415" s="67">
        <v>20.69</v>
      </c>
      <c r="D21415" s="67" t="str">
        <f t="shared" si="346"/>
        <v>S1zxcGZ-尚德扩词-EM</v>
      </c>
      <c r="E21415" s="58"/>
      <c r="L21415" s="51"/>
      <c r="M21415" s="50"/>
      <c r="N21415" s="52"/>
      <c r="Y21415" s="50"/>
      <c r="AA21415" s="52"/>
      <c r="AL21415" s="50"/>
    </row>
    <row r="21416" spans="1:38" x14ac:dyDescent="0.3">
      <c r="A21416" s="60">
        <v>41923</v>
      </c>
      <c r="B21416" s="61" t="s">
        <v>1622</v>
      </c>
      <c r="C21416" s="62">
        <v>11.19</v>
      </c>
      <c r="D21416" s="62" t="str">
        <f t="shared" si="346"/>
        <v>S1zxcGZ-尚德扩词-EM</v>
      </c>
      <c r="E21416" s="58"/>
      <c r="L21416" s="51"/>
      <c r="M21416" s="50"/>
      <c r="N21416" s="52"/>
      <c r="Y21416" s="50"/>
      <c r="AA21416" s="52"/>
      <c r="AL21416" s="50"/>
    </row>
    <row r="21417" spans="1:38" x14ac:dyDescent="0.3">
      <c r="A21417" s="65">
        <v>41924</v>
      </c>
      <c r="B21417" s="66" t="s">
        <v>1622</v>
      </c>
      <c r="C21417" s="67">
        <v>0</v>
      </c>
      <c r="D21417" s="67" t="str">
        <f t="shared" si="346"/>
        <v>S1zxcGZ-尚德扩词-EM</v>
      </c>
      <c r="E21417" s="58"/>
      <c r="L21417" s="51"/>
      <c r="M21417" s="50"/>
      <c r="N21417" s="52"/>
      <c r="Y21417" s="50"/>
      <c r="AA21417" s="52"/>
      <c r="AL21417" s="50"/>
    </row>
    <row r="21418" spans="1:38" x14ac:dyDescent="0.3">
      <c r="A21418" s="60">
        <v>41925</v>
      </c>
      <c r="B21418" s="61" t="s">
        <v>1622</v>
      </c>
      <c r="C21418" s="62">
        <v>7.23</v>
      </c>
      <c r="D21418" s="62" t="str">
        <f t="shared" si="346"/>
        <v>S1zxcGZ-尚德扩词-EM</v>
      </c>
      <c r="E21418" s="58"/>
      <c r="L21418" s="51"/>
      <c r="M21418" s="50"/>
      <c r="N21418" s="52"/>
      <c r="Y21418" s="50"/>
      <c r="AA21418" s="52"/>
      <c r="AL21418" s="50"/>
    </row>
    <row r="21419" spans="1:38" x14ac:dyDescent="0.3">
      <c r="A21419" s="65">
        <v>41926</v>
      </c>
      <c r="B21419" s="66" t="s">
        <v>1622</v>
      </c>
      <c r="C21419" s="67">
        <v>0</v>
      </c>
      <c r="D21419" s="67" t="str">
        <f t="shared" si="346"/>
        <v>S1zxcGZ-尚德扩词-EM</v>
      </c>
      <c r="E21419" s="58"/>
      <c r="L21419" s="51"/>
      <c r="M21419" s="50"/>
      <c r="N21419" s="52"/>
      <c r="Y21419" s="50"/>
      <c r="AA21419" s="52"/>
      <c r="AL21419" s="50"/>
    </row>
    <row r="21420" spans="1:38" x14ac:dyDescent="0.3">
      <c r="A21420" s="60">
        <v>41927</v>
      </c>
      <c r="B21420" s="61" t="s">
        <v>1622</v>
      </c>
      <c r="C21420" s="62">
        <v>6.35</v>
      </c>
      <c r="D21420" s="62" t="str">
        <f t="shared" si="346"/>
        <v>S1zxcGZ-尚德扩词-EM</v>
      </c>
      <c r="E21420" s="58"/>
      <c r="L21420" s="51"/>
      <c r="M21420" s="50"/>
      <c r="N21420" s="52"/>
      <c r="Y21420" s="50"/>
      <c r="AA21420" s="52"/>
      <c r="AL21420" s="50"/>
    </row>
    <row r="21421" spans="1:38" x14ac:dyDescent="0.3">
      <c r="A21421" s="65">
        <v>41928</v>
      </c>
      <c r="B21421" s="66" t="s">
        <v>1622</v>
      </c>
      <c r="C21421" s="67">
        <v>5.84</v>
      </c>
      <c r="D21421" s="67" t="str">
        <f t="shared" si="346"/>
        <v>S1zxcGZ-尚德扩词-EM</v>
      </c>
      <c r="E21421" s="58"/>
      <c r="L21421" s="51"/>
      <c r="M21421" s="50"/>
      <c r="N21421" s="52"/>
      <c r="Y21421" s="50"/>
      <c r="AA21421" s="52"/>
      <c r="AL21421" s="50"/>
    </row>
    <row r="21422" spans="1:38" x14ac:dyDescent="0.3">
      <c r="A21422" s="60">
        <v>41930</v>
      </c>
      <c r="B21422" s="61" t="s">
        <v>1622</v>
      </c>
      <c r="C21422" s="62">
        <v>6.14</v>
      </c>
      <c r="D21422" s="62" t="str">
        <f t="shared" si="346"/>
        <v>S1zxcGZ-尚德扩词-EM</v>
      </c>
      <c r="E21422" s="58"/>
      <c r="L21422" s="51"/>
      <c r="M21422" s="50"/>
      <c r="N21422" s="52"/>
      <c r="Y21422" s="50"/>
      <c r="AA21422" s="52"/>
      <c r="AL21422" s="50"/>
    </row>
    <row r="21423" spans="1:38" x14ac:dyDescent="0.3">
      <c r="A21423" s="65">
        <v>41932</v>
      </c>
      <c r="B21423" s="66" t="s">
        <v>1622</v>
      </c>
      <c r="C21423" s="67">
        <v>3.27</v>
      </c>
      <c r="D21423" s="67" t="str">
        <f t="shared" si="346"/>
        <v>S1zxcGZ-尚德扩词-EM</v>
      </c>
      <c r="E21423" s="58"/>
      <c r="L21423" s="51"/>
      <c r="M21423" s="50"/>
      <c r="N21423" s="52"/>
      <c r="Y21423" s="50"/>
      <c r="AA21423" s="52"/>
      <c r="AL21423" s="50"/>
    </row>
    <row r="21424" spans="1:38" x14ac:dyDescent="0.3">
      <c r="A21424" s="60">
        <v>41933</v>
      </c>
      <c r="B21424" s="61" t="s">
        <v>1622</v>
      </c>
      <c r="C21424" s="62">
        <v>17.059999999999999</v>
      </c>
      <c r="D21424" s="62" t="str">
        <f t="shared" si="346"/>
        <v>S1zxcGZ-尚德扩词-EM</v>
      </c>
      <c r="E21424" s="58"/>
      <c r="L21424" s="51"/>
      <c r="M21424" s="50"/>
      <c r="N21424" s="52"/>
      <c r="Y21424" s="50"/>
      <c r="AA21424" s="52"/>
      <c r="AL21424" s="50"/>
    </row>
    <row r="21425" spans="1:38" x14ac:dyDescent="0.3">
      <c r="A21425" s="65">
        <v>41934</v>
      </c>
      <c r="B21425" s="66" t="s">
        <v>1622</v>
      </c>
      <c r="C21425" s="67">
        <v>4.88</v>
      </c>
      <c r="D21425" s="67" t="str">
        <f t="shared" si="346"/>
        <v>S1zxcGZ-尚德扩词-EM</v>
      </c>
      <c r="E21425" s="58"/>
      <c r="L21425" s="51"/>
      <c r="M21425" s="50"/>
      <c r="N21425" s="52"/>
      <c r="Y21425" s="50"/>
      <c r="AA21425" s="52"/>
      <c r="AL21425" s="50"/>
    </row>
    <row r="21426" spans="1:38" x14ac:dyDescent="0.3">
      <c r="A21426" s="60">
        <v>41935</v>
      </c>
      <c r="B21426" s="61" t="s">
        <v>1622</v>
      </c>
      <c r="C21426" s="62">
        <v>4.4800000000000004</v>
      </c>
      <c r="D21426" s="62" t="str">
        <f t="shared" si="346"/>
        <v>S1zxcGZ-尚德扩词-EM</v>
      </c>
      <c r="E21426" s="58"/>
      <c r="L21426" s="51"/>
      <c r="M21426" s="50"/>
      <c r="N21426" s="52"/>
      <c r="Y21426" s="50"/>
      <c r="AA21426" s="52"/>
      <c r="AL21426" s="50"/>
    </row>
    <row r="21427" spans="1:38" x14ac:dyDescent="0.3">
      <c r="A21427" s="65">
        <v>41936</v>
      </c>
      <c r="B21427" s="66" t="s">
        <v>1622</v>
      </c>
      <c r="C21427" s="67">
        <v>14.41</v>
      </c>
      <c r="D21427" s="67" t="str">
        <f t="shared" si="346"/>
        <v>S1zxcGZ-尚德扩词-EM</v>
      </c>
      <c r="E21427" s="58"/>
      <c r="L21427" s="51"/>
      <c r="M21427" s="50"/>
      <c r="N21427" s="52"/>
      <c r="Y21427" s="50"/>
      <c r="AA21427" s="52"/>
      <c r="AL21427" s="50"/>
    </row>
    <row r="21428" spans="1:38" x14ac:dyDescent="0.3">
      <c r="A21428" s="60">
        <v>41937</v>
      </c>
      <c r="B21428" s="61" t="s">
        <v>1622</v>
      </c>
      <c r="C21428" s="62">
        <v>10.83</v>
      </c>
      <c r="D21428" s="62" t="str">
        <f t="shared" si="346"/>
        <v>S1zxcGZ-尚德扩词-EM</v>
      </c>
      <c r="E21428" s="58"/>
      <c r="L21428" s="51"/>
      <c r="M21428" s="50"/>
      <c r="N21428" s="52"/>
      <c r="Y21428" s="50"/>
      <c r="AA21428" s="52"/>
      <c r="AL21428" s="50"/>
    </row>
    <row r="21429" spans="1:38" x14ac:dyDescent="0.3">
      <c r="A21429" s="65">
        <v>41938</v>
      </c>
      <c r="B21429" s="66" t="s">
        <v>1622</v>
      </c>
      <c r="C21429" s="67">
        <v>1.02</v>
      </c>
      <c r="D21429" s="67" t="str">
        <f t="shared" si="346"/>
        <v>S1zxcGZ-尚德扩词-EM</v>
      </c>
      <c r="E21429" s="58"/>
      <c r="L21429" s="51"/>
      <c r="M21429" s="50"/>
      <c r="N21429" s="52"/>
      <c r="Y21429" s="50"/>
      <c r="AA21429" s="52"/>
      <c r="AL21429" s="50"/>
    </row>
    <row r="21430" spans="1:38" x14ac:dyDescent="0.3">
      <c r="A21430" s="60">
        <v>41940</v>
      </c>
      <c r="B21430" s="61" t="s">
        <v>1622</v>
      </c>
      <c r="C21430" s="62">
        <v>0</v>
      </c>
      <c r="D21430" s="62" t="str">
        <f t="shared" si="346"/>
        <v>S1zxcGZ-尚德扩词-EM</v>
      </c>
      <c r="E21430" s="58"/>
      <c r="L21430" s="51"/>
      <c r="M21430" s="50"/>
      <c r="N21430" s="52"/>
      <c r="Y21430" s="50"/>
      <c r="AA21430" s="52"/>
      <c r="AL21430" s="50"/>
    </row>
    <row r="21431" spans="1:38" x14ac:dyDescent="0.3">
      <c r="A21431" s="65">
        <v>41941</v>
      </c>
      <c r="B21431" s="66" t="s">
        <v>1622</v>
      </c>
      <c r="C21431" s="67">
        <v>2.86</v>
      </c>
      <c r="D21431" s="67" t="str">
        <f t="shared" si="346"/>
        <v>S1zxcGZ-尚德扩词-EM</v>
      </c>
      <c r="E21431" s="58"/>
      <c r="L21431" s="51"/>
      <c r="M21431" s="50"/>
      <c r="N21431" s="52"/>
      <c r="Y21431" s="50"/>
      <c r="AA21431" s="52"/>
      <c r="AL21431" s="50"/>
    </row>
    <row r="21432" spans="1:38" x14ac:dyDescent="0.3">
      <c r="A21432" s="60">
        <v>41942</v>
      </c>
      <c r="B21432" s="61" t="s">
        <v>1622</v>
      </c>
      <c r="C21432" s="62">
        <v>13.34</v>
      </c>
      <c r="D21432" s="62" t="str">
        <f t="shared" si="346"/>
        <v>S1zxcGZ-尚德扩词-EM</v>
      </c>
      <c r="E21432" s="58"/>
      <c r="L21432" s="51"/>
      <c r="M21432" s="50"/>
      <c r="N21432" s="52"/>
      <c r="Y21432" s="50"/>
      <c r="AA21432" s="52"/>
      <c r="AL21432" s="50"/>
    </row>
    <row r="21433" spans="1:38" x14ac:dyDescent="0.3">
      <c r="A21433" s="65">
        <v>41943</v>
      </c>
      <c r="B21433" s="66" t="s">
        <v>1622</v>
      </c>
      <c r="C21433" s="67">
        <v>4.42</v>
      </c>
      <c r="D21433" s="67" t="str">
        <f t="shared" si="346"/>
        <v>S1zxcGZ-尚德扩词-EM</v>
      </c>
      <c r="E21433" s="58"/>
      <c r="L21433" s="51"/>
      <c r="M21433" s="50"/>
      <c r="N21433" s="52"/>
      <c r="Y21433" s="50"/>
      <c r="AA21433" s="52"/>
      <c r="AL21433" s="50"/>
    </row>
    <row r="21434" spans="1:38" x14ac:dyDescent="0.3">
      <c r="A21434" s="60">
        <v>41923</v>
      </c>
      <c r="B21434" s="61" t="s">
        <v>1623</v>
      </c>
      <c r="C21434" s="62">
        <v>0</v>
      </c>
      <c r="D21434" s="62" t="str">
        <f t="shared" si="346"/>
        <v>S1zxcGZ-问答示例</v>
      </c>
      <c r="E21434" s="58"/>
      <c r="L21434" s="51"/>
      <c r="M21434" s="50"/>
      <c r="N21434" s="52"/>
      <c r="Y21434" s="50"/>
      <c r="AA21434" s="52"/>
      <c r="AL21434" s="50"/>
    </row>
    <row r="21435" spans="1:38" x14ac:dyDescent="0.3">
      <c r="A21435" s="65">
        <v>41924</v>
      </c>
      <c r="B21435" s="66" t="s">
        <v>1623</v>
      </c>
      <c r="C21435" s="67">
        <v>0</v>
      </c>
      <c r="D21435" s="67" t="str">
        <f t="shared" si="346"/>
        <v>S1zxcGZ-问答示例</v>
      </c>
      <c r="E21435" s="58"/>
      <c r="L21435" s="51"/>
      <c r="M21435" s="50"/>
      <c r="N21435" s="52"/>
      <c r="Y21435" s="50"/>
      <c r="AA21435" s="52"/>
      <c r="AL21435" s="50"/>
    </row>
    <row r="21436" spans="1:38" x14ac:dyDescent="0.3">
      <c r="A21436" s="60">
        <v>41925</v>
      </c>
      <c r="B21436" s="61" t="s">
        <v>1623</v>
      </c>
      <c r="C21436" s="62">
        <v>0</v>
      </c>
      <c r="D21436" s="62" t="str">
        <f t="shared" si="346"/>
        <v>S1zxcGZ-问答示例</v>
      </c>
      <c r="E21436" s="58"/>
      <c r="L21436" s="51"/>
      <c r="M21436" s="50"/>
      <c r="N21436" s="52"/>
      <c r="Y21436" s="50"/>
      <c r="AA21436" s="52"/>
      <c r="AL21436" s="50"/>
    </row>
    <row r="21437" spans="1:38" x14ac:dyDescent="0.3">
      <c r="A21437" s="65">
        <v>41926</v>
      </c>
      <c r="B21437" s="66" t="s">
        <v>1623</v>
      </c>
      <c r="C21437" s="67">
        <v>3.01</v>
      </c>
      <c r="D21437" s="67" t="str">
        <f t="shared" si="346"/>
        <v>S1zxcGZ-问答示例</v>
      </c>
      <c r="E21437" s="58"/>
      <c r="L21437" s="51"/>
      <c r="M21437" s="50"/>
      <c r="N21437" s="52"/>
      <c r="Y21437" s="50"/>
      <c r="AA21437" s="52"/>
      <c r="AL21437" s="50"/>
    </row>
    <row r="21438" spans="1:38" x14ac:dyDescent="0.3">
      <c r="A21438" s="60">
        <v>41927</v>
      </c>
      <c r="B21438" s="61" t="s">
        <v>1623</v>
      </c>
      <c r="C21438" s="62">
        <v>0</v>
      </c>
      <c r="D21438" s="62" t="str">
        <f t="shared" si="346"/>
        <v>S1zxcGZ-问答示例</v>
      </c>
      <c r="E21438" s="58"/>
      <c r="L21438" s="51"/>
      <c r="M21438" s="50"/>
      <c r="N21438" s="52"/>
      <c r="Y21438" s="50"/>
      <c r="AA21438" s="52"/>
      <c r="AL21438" s="50"/>
    </row>
    <row r="21439" spans="1:38" x14ac:dyDescent="0.3">
      <c r="A21439" s="65">
        <v>41928</v>
      </c>
      <c r="B21439" s="66" t="s">
        <v>1623</v>
      </c>
      <c r="C21439" s="67">
        <v>0.99</v>
      </c>
      <c r="D21439" s="67" t="str">
        <f t="shared" si="346"/>
        <v>S1zxcGZ-问答示例</v>
      </c>
      <c r="E21439" s="58"/>
      <c r="L21439" s="51"/>
      <c r="M21439" s="50"/>
      <c r="N21439" s="52"/>
      <c r="Y21439" s="50"/>
      <c r="AA21439" s="52"/>
      <c r="AL21439" s="50"/>
    </row>
    <row r="21440" spans="1:38" x14ac:dyDescent="0.3">
      <c r="A21440" s="60">
        <v>41929</v>
      </c>
      <c r="B21440" s="61" t="s">
        <v>1623</v>
      </c>
      <c r="C21440" s="62">
        <v>0</v>
      </c>
      <c r="D21440" s="62" t="str">
        <f t="shared" si="346"/>
        <v>S1zxcGZ-问答示例</v>
      </c>
      <c r="E21440" s="58"/>
      <c r="L21440" s="51"/>
      <c r="M21440" s="50"/>
      <c r="N21440" s="52"/>
      <c r="Y21440" s="50"/>
      <c r="AA21440" s="52"/>
      <c r="AL21440" s="50"/>
    </row>
    <row r="21441" spans="1:38" x14ac:dyDescent="0.3">
      <c r="A21441" s="65">
        <v>41930</v>
      </c>
      <c r="B21441" s="66" t="s">
        <v>1623</v>
      </c>
      <c r="C21441" s="67">
        <v>0</v>
      </c>
      <c r="D21441" s="67" t="str">
        <f t="shared" si="346"/>
        <v>S1zxcGZ-问答示例</v>
      </c>
      <c r="E21441" s="58"/>
      <c r="L21441" s="51"/>
      <c r="M21441" s="50"/>
      <c r="N21441" s="52"/>
      <c r="Y21441" s="50"/>
      <c r="AA21441" s="52"/>
      <c r="AL21441" s="50"/>
    </row>
    <row r="21442" spans="1:38" x14ac:dyDescent="0.3">
      <c r="A21442" s="60">
        <v>41931</v>
      </c>
      <c r="B21442" s="61" t="s">
        <v>1623</v>
      </c>
      <c r="C21442" s="62">
        <v>0</v>
      </c>
      <c r="D21442" s="62" t="str">
        <f t="shared" si="346"/>
        <v>S1zxcGZ-问答示例</v>
      </c>
      <c r="E21442" s="58"/>
      <c r="L21442" s="51"/>
      <c r="M21442" s="50"/>
      <c r="N21442" s="52"/>
      <c r="Y21442" s="50"/>
      <c r="AA21442" s="52"/>
      <c r="AL21442" s="50"/>
    </row>
    <row r="21443" spans="1:38" x14ac:dyDescent="0.3">
      <c r="A21443" s="65">
        <v>41932</v>
      </c>
      <c r="B21443" s="66" t="s">
        <v>1623</v>
      </c>
      <c r="C21443" s="67">
        <v>0</v>
      </c>
      <c r="D21443" s="67" t="str">
        <f t="shared" si="346"/>
        <v>S1zxcGZ-问答示例</v>
      </c>
      <c r="E21443" s="58"/>
      <c r="L21443" s="51"/>
      <c r="M21443" s="50"/>
      <c r="N21443" s="52"/>
      <c r="Y21443" s="50"/>
      <c r="AA21443" s="52"/>
      <c r="AL21443" s="50"/>
    </row>
    <row r="21444" spans="1:38" x14ac:dyDescent="0.3">
      <c r="A21444" s="60">
        <v>41933</v>
      </c>
      <c r="B21444" s="61" t="s">
        <v>1623</v>
      </c>
      <c r="C21444" s="62">
        <v>0</v>
      </c>
      <c r="D21444" s="62" t="str">
        <f t="shared" si="346"/>
        <v>S1zxcGZ-问答示例</v>
      </c>
      <c r="E21444" s="58"/>
      <c r="L21444" s="51"/>
      <c r="M21444" s="50"/>
      <c r="N21444" s="52"/>
      <c r="Y21444" s="50"/>
      <c r="AA21444" s="52"/>
      <c r="AL21444" s="50"/>
    </row>
    <row r="21445" spans="1:38" x14ac:dyDescent="0.3">
      <c r="A21445" s="65">
        <v>41934</v>
      </c>
      <c r="B21445" s="66" t="s">
        <v>1623</v>
      </c>
      <c r="C21445" s="67">
        <v>0</v>
      </c>
      <c r="D21445" s="67" t="str">
        <f t="shared" si="346"/>
        <v>S1zxcGZ-问答示例</v>
      </c>
      <c r="E21445" s="58"/>
      <c r="L21445" s="51"/>
      <c r="M21445" s="50"/>
      <c r="N21445" s="52"/>
      <c r="Y21445" s="50"/>
      <c r="AA21445" s="52"/>
      <c r="AL21445" s="50"/>
    </row>
    <row r="21446" spans="1:38" x14ac:dyDescent="0.3">
      <c r="A21446" s="60">
        <v>41935</v>
      </c>
      <c r="B21446" s="61" t="s">
        <v>1623</v>
      </c>
      <c r="C21446" s="62">
        <v>0</v>
      </c>
      <c r="D21446" s="62" t="str">
        <f t="shared" ref="D21446:D21509" si="347">LEFT(B21446,2)&amp;"zxc"&amp;MID(B21446,4,100)</f>
        <v>S1zxcGZ-问答示例</v>
      </c>
      <c r="E21446" s="58"/>
      <c r="L21446" s="51"/>
      <c r="M21446" s="50"/>
      <c r="N21446" s="52"/>
      <c r="Y21446" s="50"/>
      <c r="AA21446" s="52"/>
      <c r="AL21446" s="50"/>
    </row>
    <row r="21447" spans="1:38" x14ac:dyDescent="0.3">
      <c r="A21447" s="65">
        <v>41936</v>
      </c>
      <c r="B21447" s="66" t="s">
        <v>1623</v>
      </c>
      <c r="C21447" s="67">
        <v>0.3</v>
      </c>
      <c r="D21447" s="67" t="str">
        <f t="shared" si="347"/>
        <v>S1zxcGZ-问答示例</v>
      </c>
      <c r="E21447" s="58"/>
      <c r="L21447" s="51"/>
      <c r="M21447" s="50"/>
      <c r="N21447" s="52"/>
      <c r="Y21447" s="50"/>
      <c r="AA21447" s="52"/>
      <c r="AL21447" s="50"/>
    </row>
    <row r="21448" spans="1:38" x14ac:dyDescent="0.3">
      <c r="A21448" s="60">
        <v>41937</v>
      </c>
      <c r="B21448" s="61" t="s">
        <v>1623</v>
      </c>
      <c r="C21448" s="62">
        <v>0</v>
      </c>
      <c r="D21448" s="62" t="str">
        <f t="shared" si="347"/>
        <v>S1zxcGZ-问答示例</v>
      </c>
      <c r="E21448" s="58"/>
      <c r="L21448" s="51"/>
      <c r="M21448" s="50"/>
      <c r="N21448" s="52"/>
      <c r="Y21448" s="50"/>
      <c r="AA21448" s="52"/>
      <c r="AL21448" s="50"/>
    </row>
    <row r="21449" spans="1:38" x14ac:dyDescent="0.3">
      <c r="A21449" s="65">
        <v>41938</v>
      </c>
      <c r="B21449" s="66" t="s">
        <v>1623</v>
      </c>
      <c r="C21449" s="67">
        <v>0</v>
      </c>
      <c r="D21449" s="67" t="str">
        <f t="shared" si="347"/>
        <v>S1zxcGZ-问答示例</v>
      </c>
      <c r="E21449" s="58"/>
      <c r="L21449" s="51"/>
      <c r="M21449" s="50"/>
      <c r="N21449" s="52"/>
      <c r="Y21449" s="50"/>
      <c r="AA21449" s="52"/>
      <c r="AL21449" s="50"/>
    </row>
    <row r="21450" spans="1:38" x14ac:dyDescent="0.3">
      <c r="A21450" s="60">
        <v>41939</v>
      </c>
      <c r="B21450" s="61" t="s">
        <v>1623</v>
      </c>
      <c r="C21450" s="62">
        <v>0</v>
      </c>
      <c r="D21450" s="62" t="str">
        <f t="shared" si="347"/>
        <v>S1zxcGZ-问答示例</v>
      </c>
      <c r="E21450" s="58"/>
      <c r="L21450" s="51"/>
      <c r="M21450" s="50"/>
      <c r="N21450" s="52"/>
      <c r="Y21450" s="50"/>
      <c r="AA21450" s="52"/>
      <c r="AL21450" s="50"/>
    </row>
    <row r="21451" spans="1:38" x14ac:dyDescent="0.3">
      <c r="A21451" s="65">
        <v>41940</v>
      </c>
      <c r="B21451" s="66" t="s">
        <v>1623</v>
      </c>
      <c r="C21451" s="67">
        <v>0</v>
      </c>
      <c r="D21451" s="67" t="str">
        <f t="shared" si="347"/>
        <v>S1zxcGZ-问答示例</v>
      </c>
      <c r="E21451" s="58"/>
      <c r="L21451" s="51"/>
      <c r="M21451" s="50"/>
      <c r="N21451" s="52"/>
      <c r="Y21451" s="50"/>
      <c r="AA21451" s="52"/>
      <c r="AL21451" s="50"/>
    </row>
    <row r="21452" spans="1:38" x14ac:dyDescent="0.3">
      <c r="A21452" s="60">
        <v>41941</v>
      </c>
      <c r="B21452" s="61" t="s">
        <v>1623</v>
      </c>
      <c r="C21452" s="62">
        <v>0</v>
      </c>
      <c r="D21452" s="62" t="str">
        <f t="shared" si="347"/>
        <v>S1zxcGZ-问答示例</v>
      </c>
      <c r="E21452" s="58"/>
      <c r="L21452" s="51"/>
      <c r="M21452" s="50"/>
      <c r="N21452" s="52"/>
      <c r="Y21452" s="50"/>
      <c r="AA21452" s="52"/>
      <c r="AL21452" s="50"/>
    </row>
    <row r="21453" spans="1:38" x14ac:dyDescent="0.3">
      <c r="A21453" s="65">
        <v>41942</v>
      </c>
      <c r="B21453" s="66" t="s">
        <v>1623</v>
      </c>
      <c r="C21453" s="67">
        <v>0</v>
      </c>
      <c r="D21453" s="67" t="str">
        <f t="shared" si="347"/>
        <v>S1zxcGZ-问答示例</v>
      </c>
      <c r="E21453" s="58"/>
      <c r="L21453" s="51"/>
      <c r="M21453" s="50"/>
      <c r="N21453" s="52"/>
      <c r="Y21453" s="50"/>
      <c r="AA21453" s="52"/>
      <c r="AL21453" s="50"/>
    </row>
    <row r="21454" spans="1:38" x14ac:dyDescent="0.3">
      <c r="A21454" s="60">
        <v>41943</v>
      </c>
      <c r="B21454" s="61" t="s">
        <v>1623</v>
      </c>
      <c r="C21454" s="62">
        <v>0</v>
      </c>
      <c r="D21454" s="62" t="str">
        <f t="shared" si="347"/>
        <v>S1zxcGZ-问答示例</v>
      </c>
      <c r="E21454" s="58"/>
      <c r="L21454" s="51"/>
      <c r="M21454" s="50"/>
      <c r="N21454" s="52"/>
      <c r="Y21454" s="50"/>
      <c r="AA21454" s="52"/>
      <c r="AL21454" s="50"/>
    </row>
    <row r="21455" spans="1:38" x14ac:dyDescent="0.3">
      <c r="A21455" s="65">
        <v>41913</v>
      </c>
      <c r="B21455" s="66" t="s">
        <v>1624</v>
      </c>
      <c r="C21455" s="67">
        <v>32.67</v>
      </c>
      <c r="D21455" s="67" t="str">
        <f t="shared" si="347"/>
        <v>S1zxcGZ-自成考行业扩词-EM</v>
      </c>
      <c r="E21455" s="58"/>
      <c r="L21455" s="51"/>
      <c r="M21455" s="50"/>
      <c r="N21455" s="52"/>
      <c r="Y21455" s="50"/>
      <c r="AA21455" s="52"/>
      <c r="AL21455" s="50"/>
    </row>
    <row r="21456" spans="1:38" x14ac:dyDescent="0.3">
      <c r="A21456" s="60">
        <v>41914</v>
      </c>
      <c r="B21456" s="61" t="s">
        <v>1624</v>
      </c>
      <c r="C21456" s="62">
        <v>52</v>
      </c>
      <c r="D21456" s="62" t="str">
        <f t="shared" si="347"/>
        <v>S1zxcGZ-自成考行业扩词-EM</v>
      </c>
      <c r="E21456" s="58"/>
      <c r="L21456" s="51"/>
      <c r="M21456" s="50"/>
      <c r="N21456" s="52"/>
      <c r="Y21456" s="50"/>
      <c r="AA21456" s="52"/>
      <c r="AL21456" s="50"/>
    </row>
    <row r="21457" spans="1:38" x14ac:dyDescent="0.3">
      <c r="A21457" s="65">
        <v>41915</v>
      </c>
      <c r="B21457" s="66" t="s">
        <v>1624</v>
      </c>
      <c r="C21457" s="67">
        <v>21.34</v>
      </c>
      <c r="D21457" s="67" t="str">
        <f t="shared" si="347"/>
        <v>S1zxcGZ-自成考行业扩词-EM</v>
      </c>
      <c r="E21457" s="58"/>
      <c r="L21457" s="51"/>
      <c r="M21457" s="50"/>
      <c r="N21457" s="52"/>
      <c r="Y21457" s="50"/>
      <c r="AA21457" s="52"/>
      <c r="AL21457" s="50"/>
    </row>
    <row r="21458" spans="1:38" x14ac:dyDescent="0.3">
      <c r="A21458" s="60">
        <v>41916</v>
      </c>
      <c r="B21458" s="61" t="s">
        <v>1624</v>
      </c>
      <c r="C21458" s="62">
        <v>41.66</v>
      </c>
      <c r="D21458" s="62" t="str">
        <f t="shared" si="347"/>
        <v>S1zxcGZ-自成考行业扩词-EM</v>
      </c>
      <c r="E21458" s="58"/>
      <c r="L21458" s="51"/>
      <c r="M21458" s="50"/>
      <c r="N21458" s="52"/>
      <c r="Y21458" s="50"/>
      <c r="AA21458" s="52"/>
      <c r="AL21458" s="50"/>
    </row>
    <row r="21459" spans="1:38" x14ac:dyDescent="0.3">
      <c r="A21459" s="65">
        <v>41917</v>
      </c>
      <c r="B21459" s="66" t="s">
        <v>1624</v>
      </c>
      <c r="C21459" s="67">
        <v>32.619999999999997</v>
      </c>
      <c r="D21459" s="67" t="str">
        <f t="shared" si="347"/>
        <v>S1zxcGZ-自成考行业扩词-EM</v>
      </c>
      <c r="E21459" s="58"/>
      <c r="L21459" s="51"/>
      <c r="M21459" s="50"/>
      <c r="N21459" s="52"/>
      <c r="Y21459" s="50"/>
      <c r="AA21459" s="52"/>
      <c r="AL21459" s="50"/>
    </row>
    <row r="21460" spans="1:38" x14ac:dyDescent="0.3">
      <c r="A21460" s="60">
        <v>41918</v>
      </c>
      <c r="B21460" s="61" t="s">
        <v>1624</v>
      </c>
      <c r="C21460" s="62">
        <v>110.93</v>
      </c>
      <c r="D21460" s="62" t="str">
        <f t="shared" si="347"/>
        <v>S1zxcGZ-自成考行业扩词-EM</v>
      </c>
      <c r="E21460" s="58"/>
      <c r="L21460" s="51"/>
      <c r="M21460" s="50"/>
      <c r="N21460" s="52"/>
      <c r="Y21460" s="50"/>
      <c r="AA21460" s="52"/>
      <c r="AL21460" s="50"/>
    </row>
    <row r="21461" spans="1:38" x14ac:dyDescent="0.3">
      <c r="A21461" s="65">
        <v>41919</v>
      </c>
      <c r="B21461" s="66" t="s">
        <v>1624</v>
      </c>
      <c r="C21461" s="67">
        <v>93.28</v>
      </c>
      <c r="D21461" s="67" t="str">
        <f t="shared" si="347"/>
        <v>S1zxcGZ-自成考行业扩词-EM</v>
      </c>
      <c r="E21461" s="58"/>
      <c r="L21461" s="51"/>
      <c r="M21461" s="50"/>
      <c r="N21461" s="52"/>
      <c r="Y21461" s="50"/>
      <c r="AA21461" s="52"/>
      <c r="AL21461" s="50"/>
    </row>
    <row r="21462" spans="1:38" x14ac:dyDescent="0.3">
      <c r="A21462" s="60">
        <v>41920</v>
      </c>
      <c r="B21462" s="61" t="s">
        <v>1624</v>
      </c>
      <c r="C21462" s="62">
        <v>185.17</v>
      </c>
      <c r="D21462" s="62" t="str">
        <f t="shared" si="347"/>
        <v>S1zxcGZ-自成考行业扩词-EM</v>
      </c>
      <c r="E21462" s="58"/>
      <c r="L21462" s="51"/>
      <c r="M21462" s="50"/>
      <c r="N21462" s="52"/>
      <c r="Y21462" s="50"/>
      <c r="AA21462" s="52"/>
      <c r="AL21462" s="50"/>
    </row>
    <row r="21463" spans="1:38" x14ac:dyDescent="0.3">
      <c r="A21463" s="65">
        <v>41921</v>
      </c>
      <c r="B21463" s="66" t="s">
        <v>1624</v>
      </c>
      <c r="C21463" s="67">
        <v>155.08000000000001</v>
      </c>
      <c r="D21463" s="67" t="str">
        <f t="shared" si="347"/>
        <v>S1zxcGZ-自成考行业扩词-EM</v>
      </c>
      <c r="E21463" s="58"/>
      <c r="L21463" s="51"/>
      <c r="M21463" s="50"/>
      <c r="N21463" s="52"/>
      <c r="Y21463" s="50"/>
      <c r="AA21463" s="52"/>
      <c r="AL21463" s="50"/>
    </row>
    <row r="21464" spans="1:38" x14ac:dyDescent="0.3">
      <c r="A21464" s="60">
        <v>41922</v>
      </c>
      <c r="B21464" s="61" t="s">
        <v>1624</v>
      </c>
      <c r="C21464" s="62">
        <v>178.35</v>
      </c>
      <c r="D21464" s="62" t="str">
        <f t="shared" si="347"/>
        <v>S1zxcGZ-自成考行业扩词-EM</v>
      </c>
      <c r="E21464" s="58"/>
      <c r="L21464" s="51"/>
      <c r="M21464" s="50"/>
      <c r="N21464" s="52"/>
      <c r="Y21464" s="50"/>
      <c r="AA21464" s="52"/>
      <c r="AL21464" s="50"/>
    </row>
    <row r="21465" spans="1:38" x14ac:dyDescent="0.3">
      <c r="A21465" s="65">
        <v>41923</v>
      </c>
      <c r="B21465" s="66" t="s">
        <v>1624</v>
      </c>
      <c r="C21465" s="67">
        <v>110.03</v>
      </c>
      <c r="D21465" s="67" t="str">
        <f t="shared" si="347"/>
        <v>S1zxcGZ-自成考行业扩词-EM</v>
      </c>
      <c r="E21465" s="58"/>
      <c r="L21465" s="51"/>
      <c r="M21465" s="50"/>
      <c r="N21465" s="52"/>
      <c r="Y21465" s="50"/>
      <c r="AA21465" s="52"/>
      <c r="AL21465" s="50"/>
    </row>
    <row r="21466" spans="1:38" x14ac:dyDescent="0.3">
      <c r="A21466" s="60">
        <v>41924</v>
      </c>
      <c r="B21466" s="61" t="s">
        <v>1624</v>
      </c>
      <c r="C21466" s="62">
        <v>33.82</v>
      </c>
      <c r="D21466" s="62" t="str">
        <f t="shared" si="347"/>
        <v>S1zxcGZ-自成考行业扩词-EM</v>
      </c>
      <c r="E21466" s="58"/>
      <c r="L21466" s="51"/>
      <c r="M21466" s="50"/>
      <c r="N21466" s="52"/>
      <c r="Y21466" s="50"/>
      <c r="AA21466" s="52"/>
      <c r="AL21466" s="50"/>
    </row>
    <row r="21467" spans="1:38" x14ac:dyDescent="0.3">
      <c r="A21467" s="65">
        <v>41925</v>
      </c>
      <c r="B21467" s="66" t="s">
        <v>1624</v>
      </c>
      <c r="C21467" s="67">
        <v>153.52000000000001</v>
      </c>
      <c r="D21467" s="67" t="str">
        <f t="shared" si="347"/>
        <v>S1zxcGZ-自成考行业扩词-EM</v>
      </c>
      <c r="E21467" s="58"/>
      <c r="L21467" s="51"/>
      <c r="M21467" s="50"/>
      <c r="N21467" s="52"/>
      <c r="Y21467" s="50"/>
      <c r="AA21467" s="52"/>
      <c r="AL21467" s="50"/>
    </row>
    <row r="21468" spans="1:38" x14ac:dyDescent="0.3">
      <c r="A21468" s="60">
        <v>41926</v>
      </c>
      <c r="B21468" s="61" t="s">
        <v>1624</v>
      </c>
      <c r="C21468" s="62">
        <v>142.4</v>
      </c>
      <c r="D21468" s="62" t="str">
        <f t="shared" si="347"/>
        <v>S1zxcGZ-自成考行业扩词-EM</v>
      </c>
      <c r="E21468" s="58"/>
      <c r="L21468" s="51"/>
      <c r="M21468" s="50"/>
      <c r="N21468" s="52"/>
      <c r="Y21468" s="50"/>
      <c r="AA21468" s="52"/>
      <c r="AL21468" s="50"/>
    </row>
    <row r="21469" spans="1:38" x14ac:dyDescent="0.3">
      <c r="A21469" s="65">
        <v>41927</v>
      </c>
      <c r="B21469" s="66" t="s">
        <v>1624</v>
      </c>
      <c r="C21469" s="67">
        <v>144.66999999999999</v>
      </c>
      <c r="D21469" s="67" t="str">
        <f t="shared" si="347"/>
        <v>S1zxcGZ-自成考行业扩词-EM</v>
      </c>
      <c r="E21469" s="58"/>
      <c r="L21469" s="51"/>
      <c r="M21469" s="50"/>
      <c r="N21469" s="52"/>
      <c r="Y21469" s="50"/>
      <c r="AA21469" s="52"/>
      <c r="AL21469" s="50"/>
    </row>
    <row r="21470" spans="1:38" x14ac:dyDescent="0.3">
      <c r="A21470" s="60">
        <v>41928</v>
      </c>
      <c r="B21470" s="61" t="s">
        <v>1624</v>
      </c>
      <c r="C21470" s="62">
        <v>116.93</v>
      </c>
      <c r="D21470" s="62" t="str">
        <f t="shared" si="347"/>
        <v>S1zxcGZ-自成考行业扩词-EM</v>
      </c>
      <c r="E21470" s="58"/>
      <c r="L21470" s="51"/>
      <c r="M21470" s="50"/>
      <c r="N21470" s="52"/>
      <c r="Y21470" s="50"/>
      <c r="AA21470" s="52"/>
      <c r="AL21470" s="50"/>
    </row>
    <row r="21471" spans="1:38" x14ac:dyDescent="0.3">
      <c r="A21471" s="65">
        <v>41929</v>
      </c>
      <c r="B21471" s="66" t="s">
        <v>1624</v>
      </c>
      <c r="C21471" s="67">
        <v>120.9</v>
      </c>
      <c r="D21471" s="67" t="str">
        <f t="shared" si="347"/>
        <v>S1zxcGZ-自成考行业扩词-EM</v>
      </c>
      <c r="E21471" s="58"/>
      <c r="L21471" s="51"/>
      <c r="M21471" s="50"/>
      <c r="N21471" s="52"/>
      <c r="Y21471" s="50"/>
      <c r="AA21471" s="52"/>
      <c r="AL21471" s="50"/>
    </row>
    <row r="21472" spans="1:38" x14ac:dyDescent="0.3">
      <c r="A21472" s="60">
        <v>41930</v>
      </c>
      <c r="B21472" s="61" t="s">
        <v>1624</v>
      </c>
      <c r="C21472" s="62">
        <v>171.66</v>
      </c>
      <c r="D21472" s="62" t="str">
        <f t="shared" si="347"/>
        <v>S1zxcGZ-自成考行业扩词-EM</v>
      </c>
      <c r="E21472" s="58"/>
      <c r="L21472" s="51"/>
      <c r="M21472" s="50"/>
      <c r="N21472" s="52"/>
      <c r="Y21472" s="50"/>
      <c r="AA21472" s="52"/>
      <c r="AL21472" s="50"/>
    </row>
    <row r="21473" spans="1:38" x14ac:dyDescent="0.3">
      <c r="A21473" s="65">
        <v>41931</v>
      </c>
      <c r="B21473" s="66" t="s">
        <v>1624</v>
      </c>
      <c r="C21473" s="67">
        <v>68.819999999999993</v>
      </c>
      <c r="D21473" s="67" t="str">
        <f t="shared" si="347"/>
        <v>S1zxcGZ-自成考行业扩词-EM</v>
      </c>
      <c r="E21473" s="58"/>
      <c r="L21473" s="51"/>
      <c r="M21473" s="50"/>
      <c r="N21473" s="52"/>
      <c r="Y21473" s="50"/>
      <c r="AA21473" s="52"/>
      <c r="AL21473" s="50"/>
    </row>
    <row r="21474" spans="1:38" x14ac:dyDescent="0.3">
      <c r="A21474" s="60">
        <v>41932</v>
      </c>
      <c r="B21474" s="61" t="s">
        <v>1624</v>
      </c>
      <c r="C21474" s="62">
        <v>229.95</v>
      </c>
      <c r="D21474" s="62" t="str">
        <f t="shared" si="347"/>
        <v>S1zxcGZ-自成考行业扩词-EM</v>
      </c>
      <c r="E21474" s="58"/>
      <c r="L21474" s="51"/>
      <c r="M21474" s="50"/>
      <c r="N21474" s="52"/>
      <c r="Y21474" s="50"/>
      <c r="AA21474" s="52"/>
      <c r="AL21474" s="50"/>
    </row>
    <row r="21475" spans="1:38" x14ac:dyDescent="0.3">
      <c r="A21475" s="65">
        <v>41933</v>
      </c>
      <c r="B21475" s="66" t="s">
        <v>1624</v>
      </c>
      <c r="C21475" s="67">
        <v>185.16</v>
      </c>
      <c r="D21475" s="67" t="str">
        <f t="shared" si="347"/>
        <v>S1zxcGZ-自成考行业扩词-EM</v>
      </c>
      <c r="E21475" s="58"/>
      <c r="L21475" s="51"/>
      <c r="M21475" s="50"/>
      <c r="N21475" s="52"/>
      <c r="Y21475" s="50"/>
      <c r="AA21475" s="52"/>
      <c r="AL21475" s="50"/>
    </row>
    <row r="21476" spans="1:38" x14ac:dyDescent="0.3">
      <c r="A21476" s="60">
        <v>41934</v>
      </c>
      <c r="B21476" s="61" t="s">
        <v>1624</v>
      </c>
      <c r="C21476" s="62">
        <v>256.94</v>
      </c>
      <c r="D21476" s="62" t="str">
        <f t="shared" si="347"/>
        <v>S1zxcGZ-自成考行业扩词-EM</v>
      </c>
      <c r="E21476" s="58"/>
      <c r="L21476" s="51"/>
      <c r="M21476" s="50"/>
      <c r="N21476" s="52"/>
      <c r="Y21476" s="50"/>
      <c r="AA21476" s="52"/>
      <c r="AL21476" s="50"/>
    </row>
    <row r="21477" spans="1:38" x14ac:dyDescent="0.3">
      <c r="A21477" s="65">
        <v>41935</v>
      </c>
      <c r="B21477" s="66" t="s">
        <v>1624</v>
      </c>
      <c r="C21477" s="67">
        <v>212.42</v>
      </c>
      <c r="D21477" s="67" t="str">
        <f t="shared" si="347"/>
        <v>S1zxcGZ-自成考行业扩词-EM</v>
      </c>
      <c r="E21477" s="58"/>
      <c r="L21477" s="51"/>
      <c r="M21477" s="50"/>
      <c r="N21477" s="52"/>
      <c r="Y21477" s="50"/>
      <c r="AA21477" s="52"/>
      <c r="AL21477" s="50"/>
    </row>
    <row r="21478" spans="1:38" x14ac:dyDescent="0.3">
      <c r="A21478" s="60">
        <v>41936</v>
      </c>
      <c r="B21478" s="61" t="s">
        <v>1624</v>
      </c>
      <c r="C21478" s="62">
        <v>304.17</v>
      </c>
      <c r="D21478" s="62" t="str">
        <f t="shared" si="347"/>
        <v>S1zxcGZ-自成考行业扩词-EM</v>
      </c>
      <c r="E21478" s="58"/>
      <c r="L21478" s="51"/>
      <c r="M21478" s="50"/>
      <c r="N21478" s="52"/>
      <c r="Y21478" s="50"/>
      <c r="AA21478" s="52"/>
      <c r="AL21478" s="50"/>
    </row>
    <row r="21479" spans="1:38" x14ac:dyDescent="0.3">
      <c r="A21479" s="65">
        <v>41937</v>
      </c>
      <c r="B21479" s="66" t="s">
        <v>1624</v>
      </c>
      <c r="C21479" s="67">
        <v>69.23</v>
      </c>
      <c r="D21479" s="67" t="str">
        <f t="shared" si="347"/>
        <v>S1zxcGZ-自成考行业扩词-EM</v>
      </c>
      <c r="E21479" s="58"/>
      <c r="L21479" s="51"/>
      <c r="M21479" s="50"/>
      <c r="N21479" s="52"/>
      <c r="Y21479" s="50"/>
      <c r="AA21479" s="52"/>
      <c r="AL21479" s="50"/>
    </row>
    <row r="21480" spans="1:38" x14ac:dyDescent="0.3">
      <c r="A21480" s="60">
        <v>41938</v>
      </c>
      <c r="B21480" s="61" t="s">
        <v>1624</v>
      </c>
      <c r="C21480" s="62">
        <v>56.84</v>
      </c>
      <c r="D21480" s="62" t="str">
        <f t="shared" si="347"/>
        <v>S1zxcGZ-自成考行业扩词-EM</v>
      </c>
      <c r="E21480" s="58"/>
      <c r="L21480" s="51"/>
      <c r="M21480" s="50"/>
      <c r="N21480" s="52"/>
      <c r="Y21480" s="50"/>
      <c r="AA21480" s="52"/>
      <c r="AL21480" s="50"/>
    </row>
    <row r="21481" spans="1:38" x14ac:dyDescent="0.3">
      <c r="A21481" s="65">
        <v>41939</v>
      </c>
      <c r="B21481" s="66" t="s">
        <v>1624</v>
      </c>
      <c r="C21481" s="67">
        <v>97.34</v>
      </c>
      <c r="D21481" s="67" t="str">
        <f t="shared" si="347"/>
        <v>S1zxcGZ-自成考行业扩词-EM</v>
      </c>
      <c r="E21481" s="58"/>
      <c r="L21481" s="51"/>
      <c r="M21481" s="50"/>
      <c r="N21481" s="52"/>
      <c r="Y21481" s="50"/>
      <c r="AA21481" s="52"/>
      <c r="AL21481" s="50"/>
    </row>
    <row r="21482" spans="1:38" x14ac:dyDescent="0.3">
      <c r="A21482" s="60">
        <v>41940</v>
      </c>
      <c r="B21482" s="61" t="s">
        <v>1624</v>
      </c>
      <c r="C21482" s="62">
        <v>57.64</v>
      </c>
      <c r="D21482" s="62" t="str">
        <f t="shared" si="347"/>
        <v>S1zxcGZ-自成考行业扩词-EM</v>
      </c>
      <c r="E21482" s="58"/>
      <c r="L21482" s="51"/>
      <c r="M21482" s="50"/>
      <c r="N21482" s="52"/>
      <c r="Y21482" s="50"/>
      <c r="AA21482" s="52"/>
      <c r="AL21482" s="50"/>
    </row>
    <row r="21483" spans="1:38" x14ac:dyDescent="0.3">
      <c r="A21483" s="65">
        <v>41941</v>
      </c>
      <c r="B21483" s="66" t="s">
        <v>1624</v>
      </c>
      <c r="C21483" s="67">
        <v>89.12</v>
      </c>
      <c r="D21483" s="67" t="str">
        <f t="shared" si="347"/>
        <v>S1zxcGZ-自成考行业扩词-EM</v>
      </c>
      <c r="E21483" s="58"/>
      <c r="L21483" s="51"/>
      <c r="M21483" s="50"/>
      <c r="N21483" s="52"/>
      <c r="Y21483" s="50"/>
      <c r="AA21483" s="52"/>
      <c r="AL21483" s="50"/>
    </row>
    <row r="21484" spans="1:38" x14ac:dyDescent="0.3">
      <c r="A21484" s="60">
        <v>41942</v>
      </c>
      <c r="B21484" s="61" t="s">
        <v>1624</v>
      </c>
      <c r="C21484" s="62">
        <v>53.13</v>
      </c>
      <c r="D21484" s="62" t="str">
        <f t="shared" si="347"/>
        <v>S1zxcGZ-自成考行业扩词-EM</v>
      </c>
      <c r="E21484" s="58"/>
      <c r="L21484" s="51"/>
      <c r="M21484" s="50"/>
      <c r="N21484" s="52"/>
      <c r="Y21484" s="50"/>
      <c r="AA21484" s="52"/>
      <c r="AL21484" s="50"/>
    </row>
    <row r="21485" spans="1:38" x14ac:dyDescent="0.3">
      <c r="A21485" s="65">
        <v>41943</v>
      </c>
      <c r="B21485" s="66" t="s">
        <v>1624</v>
      </c>
      <c r="C21485" s="67">
        <v>73.209999999999994</v>
      </c>
      <c r="D21485" s="67" t="str">
        <f t="shared" si="347"/>
        <v>S1zxcGZ-自成考行业扩词-EM</v>
      </c>
      <c r="E21485" s="58"/>
      <c r="L21485" s="51"/>
      <c r="M21485" s="50"/>
      <c r="N21485" s="52"/>
      <c r="Y21485" s="50"/>
      <c r="AA21485" s="52"/>
      <c r="AL21485" s="50"/>
    </row>
    <row r="21486" spans="1:38" x14ac:dyDescent="0.3">
      <c r="A21486" s="60">
        <v>41913</v>
      </c>
      <c r="B21486" s="61" t="s">
        <v>1625</v>
      </c>
      <c r="C21486" s="62">
        <v>16.57</v>
      </c>
      <c r="D21486" s="62" t="str">
        <f t="shared" si="347"/>
        <v>S1zxcGZ-自成考行业扩词-PM</v>
      </c>
      <c r="E21486" s="58"/>
      <c r="L21486" s="51"/>
      <c r="M21486" s="50"/>
      <c r="N21486" s="52"/>
      <c r="Y21486" s="50"/>
      <c r="AA21486" s="52"/>
      <c r="AL21486" s="50"/>
    </row>
    <row r="21487" spans="1:38" x14ac:dyDescent="0.3">
      <c r="A21487" s="65">
        <v>41914</v>
      </c>
      <c r="B21487" s="66" t="s">
        <v>1625</v>
      </c>
      <c r="C21487" s="67">
        <v>59</v>
      </c>
      <c r="D21487" s="67" t="str">
        <f t="shared" si="347"/>
        <v>S1zxcGZ-自成考行业扩词-PM</v>
      </c>
      <c r="E21487" s="58"/>
      <c r="L21487" s="51"/>
      <c r="M21487" s="50"/>
      <c r="N21487" s="52"/>
      <c r="Y21487" s="50"/>
      <c r="AA21487" s="52"/>
      <c r="AL21487" s="50"/>
    </row>
    <row r="21488" spans="1:38" x14ac:dyDescent="0.3">
      <c r="A21488" s="60">
        <v>41915</v>
      </c>
      <c r="B21488" s="61" t="s">
        <v>1625</v>
      </c>
      <c r="C21488" s="62">
        <v>38.020000000000003</v>
      </c>
      <c r="D21488" s="62" t="str">
        <f t="shared" si="347"/>
        <v>S1zxcGZ-自成考行业扩词-PM</v>
      </c>
      <c r="E21488" s="58"/>
      <c r="L21488" s="51"/>
      <c r="M21488" s="50"/>
      <c r="N21488" s="52"/>
      <c r="Y21488" s="50"/>
      <c r="AA21488" s="52"/>
      <c r="AL21488" s="50"/>
    </row>
    <row r="21489" spans="1:38" x14ac:dyDescent="0.3">
      <c r="A21489" s="65">
        <v>41916</v>
      </c>
      <c r="B21489" s="66" t="s">
        <v>1625</v>
      </c>
      <c r="C21489" s="67">
        <v>63.2</v>
      </c>
      <c r="D21489" s="67" t="str">
        <f t="shared" si="347"/>
        <v>S1zxcGZ-自成考行业扩词-PM</v>
      </c>
      <c r="E21489" s="58"/>
      <c r="L21489" s="51"/>
      <c r="M21489" s="50"/>
      <c r="N21489" s="52"/>
      <c r="Y21489" s="50"/>
      <c r="AA21489" s="52"/>
      <c r="AL21489" s="50"/>
    </row>
    <row r="21490" spans="1:38" x14ac:dyDescent="0.3">
      <c r="A21490" s="60">
        <v>41917</v>
      </c>
      <c r="B21490" s="61" t="s">
        <v>1625</v>
      </c>
      <c r="C21490" s="62">
        <v>28.68</v>
      </c>
      <c r="D21490" s="62" t="str">
        <f t="shared" si="347"/>
        <v>S1zxcGZ-自成考行业扩词-PM</v>
      </c>
      <c r="E21490" s="58"/>
      <c r="L21490" s="51"/>
      <c r="M21490" s="50"/>
      <c r="N21490" s="52"/>
      <c r="Y21490" s="50"/>
      <c r="AA21490" s="52"/>
      <c r="AL21490" s="50"/>
    </row>
    <row r="21491" spans="1:38" x14ac:dyDescent="0.3">
      <c r="A21491" s="65">
        <v>41918</v>
      </c>
      <c r="B21491" s="66" t="s">
        <v>1625</v>
      </c>
      <c r="C21491" s="67">
        <v>92.44</v>
      </c>
      <c r="D21491" s="67" t="str">
        <f t="shared" si="347"/>
        <v>S1zxcGZ-自成考行业扩词-PM</v>
      </c>
      <c r="E21491" s="58"/>
      <c r="L21491" s="51"/>
      <c r="M21491" s="50"/>
      <c r="N21491" s="52"/>
      <c r="Y21491" s="50"/>
      <c r="AA21491" s="52"/>
      <c r="AL21491" s="50"/>
    </row>
    <row r="21492" spans="1:38" x14ac:dyDescent="0.3">
      <c r="A21492" s="60">
        <v>41919</v>
      </c>
      <c r="B21492" s="61" t="s">
        <v>1625</v>
      </c>
      <c r="C21492" s="62">
        <v>55.45</v>
      </c>
      <c r="D21492" s="62" t="str">
        <f t="shared" si="347"/>
        <v>S1zxcGZ-自成考行业扩词-PM</v>
      </c>
      <c r="E21492" s="58"/>
      <c r="L21492" s="51"/>
      <c r="M21492" s="50"/>
      <c r="N21492" s="52"/>
      <c r="Y21492" s="50"/>
      <c r="AA21492" s="52"/>
      <c r="AL21492" s="50"/>
    </row>
    <row r="21493" spans="1:38" x14ac:dyDescent="0.3">
      <c r="A21493" s="65">
        <v>41920</v>
      </c>
      <c r="B21493" s="66" t="s">
        <v>1625</v>
      </c>
      <c r="C21493" s="67">
        <v>256.38</v>
      </c>
      <c r="D21493" s="67" t="str">
        <f t="shared" si="347"/>
        <v>S1zxcGZ-自成考行业扩词-PM</v>
      </c>
      <c r="E21493" s="58"/>
      <c r="L21493" s="51"/>
      <c r="M21493" s="50"/>
      <c r="N21493" s="52"/>
      <c r="Y21493" s="50"/>
      <c r="AA21493" s="52"/>
      <c r="AL21493" s="50"/>
    </row>
    <row r="21494" spans="1:38" x14ac:dyDescent="0.3">
      <c r="A21494" s="60">
        <v>41921</v>
      </c>
      <c r="B21494" s="61" t="s">
        <v>1625</v>
      </c>
      <c r="C21494" s="62">
        <v>221.11</v>
      </c>
      <c r="D21494" s="62" t="str">
        <f t="shared" si="347"/>
        <v>S1zxcGZ-自成考行业扩词-PM</v>
      </c>
      <c r="E21494" s="58"/>
      <c r="L21494" s="51"/>
      <c r="M21494" s="50"/>
      <c r="N21494" s="52"/>
      <c r="Y21494" s="50"/>
      <c r="AA21494" s="52"/>
      <c r="AL21494" s="50"/>
    </row>
    <row r="21495" spans="1:38" x14ac:dyDescent="0.3">
      <c r="A21495" s="65">
        <v>41922</v>
      </c>
      <c r="B21495" s="66" t="s">
        <v>1625</v>
      </c>
      <c r="C21495" s="67">
        <v>179.44</v>
      </c>
      <c r="D21495" s="67" t="str">
        <f t="shared" si="347"/>
        <v>S1zxcGZ-自成考行业扩词-PM</v>
      </c>
      <c r="E21495" s="58"/>
      <c r="L21495" s="51"/>
      <c r="M21495" s="50"/>
      <c r="N21495" s="52"/>
      <c r="Y21495" s="50"/>
      <c r="AA21495" s="52"/>
      <c r="AL21495" s="50"/>
    </row>
    <row r="21496" spans="1:38" x14ac:dyDescent="0.3">
      <c r="A21496" s="60">
        <v>41923</v>
      </c>
      <c r="B21496" s="61" t="s">
        <v>1625</v>
      </c>
      <c r="C21496" s="62">
        <v>120.04</v>
      </c>
      <c r="D21496" s="62" t="str">
        <f t="shared" si="347"/>
        <v>S1zxcGZ-自成考行业扩词-PM</v>
      </c>
      <c r="E21496" s="58"/>
      <c r="L21496" s="51"/>
      <c r="M21496" s="50"/>
      <c r="N21496" s="52"/>
      <c r="Y21496" s="50"/>
      <c r="AA21496" s="52"/>
      <c r="AL21496" s="50"/>
    </row>
    <row r="21497" spans="1:38" x14ac:dyDescent="0.3">
      <c r="A21497" s="65">
        <v>41924</v>
      </c>
      <c r="B21497" s="66" t="s">
        <v>1625</v>
      </c>
      <c r="C21497" s="67">
        <v>71.61</v>
      </c>
      <c r="D21497" s="67" t="str">
        <f t="shared" si="347"/>
        <v>S1zxcGZ-自成考行业扩词-PM</v>
      </c>
      <c r="E21497" s="58"/>
      <c r="L21497" s="51"/>
      <c r="M21497" s="50"/>
      <c r="N21497" s="52"/>
      <c r="Y21497" s="50"/>
      <c r="AA21497" s="52"/>
      <c r="AL21497" s="50"/>
    </row>
    <row r="21498" spans="1:38" x14ac:dyDescent="0.3">
      <c r="A21498" s="60">
        <v>41925</v>
      </c>
      <c r="B21498" s="61" t="s">
        <v>1625</v>
      </c>
      <c r="C21498" s="62">
        <v>184.95</v>
      </c>
      <c r="D21498" s="62" t="str">
        <f t="shared" si="347"/>
        <v>S1zxcGZ-自成考行业扩词-PM</v>
      </c>
      <c r="E21498" s="58"/>
      <c r="L21498" s="51"/>
      <c r="M21498" s="50"/>
      <c r="N21498" s="52"/>
      <c r="Y21498" s="50"/>
      <c r="AA21498" s="52"/>
      <c r="AL21498" s="50"/>
    </row>
    <row r="21499" spans="1:38" x14ac:dyDescent="0.3">
      <c r="A21499" s="65">
        <v>41926</v>
      </c>
      <c r="B21499" s="66" t="s">
        <v>1625</v>
      </c>
      <c r="C21499" s="67">
        <v>163.07</v>
      </c>
      <c r="D21499" s="67" t="str">
        <f t="shared" si="347"/>
        <v>S1zxcGZ-自成考行业扩词-PM</v>
      </c>
      <c r="E21499" s="58"/>
      <c r="L21499" s="51"/>
      <c r="M21499" s="50"/>
      <c r="N21499" s="52"/>
      <c r="Y21499" s="50"/>
      <c r="AA21499" s="52"/>
      <c r="AL21499" s="50"/>
    </row>
    <row r="21500" spans="1:38" x14ac:dyDescent="0.3">
      <c r="A21500" s="60">
        <v>41927</v>
      </c>
      <c r="B21500" s="61" t="s">
        <v>1625</v>
      </c>
      <c r="C21500" s="62">
        <v>176.85</v>
      </c>
      <c r="D21500" s="62" t="str">
        <f t="shared" si="347"/>
        <v>S1zxcGZ-自成考行业扩词-PM</v>
      </c>
      <c r="E21500" s="58"/>
      <c r="L21500" s="51"/>
      <c r="M21500" s="50"/>
      <c r="N21500" s="52"/>
      <c r="Y21500" s="50"/>
      <c r="AA21500" s="52"/>
      <c r="AL21500" s="50"/>
    </row>
    <row r="21501" spans="1:38" x14ac:dyDescent="0.3">
      <c r="A21501" s="65">
        <v>41928</v>
      </c>
      <c r="B21501" s="66" t="s">
        <v>1625</v>
      </c>
      <c r="C21501" s="67">
        <v>151.82</v>
      </c>
      <c r="D21501" s="67" t="str">
        <f t="shared" si="347"/>
        <v>S1zxcGZ-自成考行业扩词-PM</v>
      </c>
      <c r="E21501" s="58"/>
      <c r="L21501" s="51"/>
      <c r="M21501" s="50"/>
      <c r="N21501" s="52"/>
      <c r="Y21501" s="50"/>
      <c r="AA21501" s="52"/>
      <c r="AL21501" s="50"/>
    </row>
    <row r="21502" spans="1:38" x14ac:dyDescent="0.3">
      <c r="A21502" s="60">
        <v>41929</v>
      </c>
      <c r="B21502" s="61" t="s">
        <v>1625</v>
      </c>
      <c r="C21502" s="62">
        <v>170.14</v>
      </c>
      <c r="D21502" s="62" t="str">
        <f t="shared" si="347"/>
        <v>S1zxcGZ-自成考行业扩词-PM</v>
      </c>
      <c r="E21502" s="58"/>
      <c r="L21502" s="51"/>
      <c r="M21502" s="50"/>
      <c r="N21502" s="52"/>
      <c r="Y21502" s="50"/>
      <c r="AA21502" s="52"/>
      <c r="AL21502" s="50"/>
    </row>
    <row r="21503" spans="1:38" x14ac:dyDescent="0.3">
      <c r="A21503" s="65">
        <v>41930</v>
      </c>
      <c r="B21503" s="66" t="s">
        <v>1625</v>
      </c>
      <c r="C21503" s="67">
        <v>149.16999999999999</v>
      </c>
      <c r="D21503" s="67" t="str">
        <f t="shared" si="347"/>
        <v>S1zxcGZ-自成考行业扩词-PM</v>
      </c>
      <c r="E21503" s="58"/>
      <c r="L21503" s="51"/>
      <c r="M21503" s="50"/>
      <c r="N21503" s="52"/>
      <c r="Y21503" s="50"/>
      <c r="AA21503" s="52"/>
      <c r="AL21503" s="50"/>
    </row>
    <row r="21504" spans="1:38" x14ac:dyDescent="0.3">
      <c r="A21504" s="60">
        <v>41931</v>
      </c>
      <c r="B21504" s="61" t="s">
        <v>1625</v>
      </c>
      <c r="C21504" s="62">
        <v>73.08</v>
      </c>
      <c r="D21504" s="62" t="str">
        <f t="shared" si="347"/>
        <v>S1zxcGZ-自成考行业扩词-PM</v>
      </c>
      <c r="E21504" s="58"/>
      <c r="L21504" s="51"/>
      <c r="M21504" s="50"/>
      <c r="N21504" s="52"/>
      <c r="Y21504" s="50"/>
      <c r="AA21504" s="52"/>
      <c r="AL21504" s="50"/>
    </row>
    <row r="21505" spans="1:38" x14ac:dyDescent="0.3">
      <c r="A21505" s="65">
        <v>41932</v>
      </c>
      <c r="B21505" s="66" t="s">
        <v>1625</v>
      </c>
      <c r="C21505" s="67">
        <v>264.47000000000003</v>
      </c>
      <c r="D21505" s="67" t="str">
        <f t="shared" si="347"/>
        <v>S1zxcGZ-自成考行业扩词-PM</v>
      </c>
      <c r="E21505" s="58"/>
      <c r="L21505" s="51"/>
      <c r="M21505" s="50"/>
      <c r="N21505" s="52"/>
      <c r="Y21505" s="50"/>
      <c r="AA21505" s="52"/>
      <c r="AL21505" s="50"/>
    </row>
    <row r="21506" spans="1:38" x14ac:dyDescent="0.3">
      <c r="A21506" s="60">
        <v>41933</v>
      </c>
      <c r="B21506" s="61" t="s">
        <v>1625</v>
      </c>
      <c r="C21506" s="62">
        <v>247.64</v>
      </c>
      <c r="D21506" s="62" t="str">
        <f t="shared" si="347"/>
        <v>S1zxcGZ-自成考行业扩词-PM</v>
      </c>
      <c r="E21506" s="58"/>
      <c r="L21506" s="51"/>
      <c r="M21506" s="50"/>
      <c r="N21506" s="52"/>
      <c r="Y21506" s="50"/>
      <c r="AA21506" s="52"/>
      <c r="AL21506" s="50"/>
    </row>
    <row r="21507" spans="1:38" x14ac:dyDescent="0.3">
      <c r="A21507" s="65">
        <v>41934</v>
      </c>
      <c r="B21507" s="66" t="s">
        <v>1625</v>
      </c>
      <c r="C21507" s="67">
        <v>218.98</v>
      </c>
      <c r="D21507" s="67" t="str">
        <f t="shared" si="347"/>
        <v>S1zxcGZ-自成考行业扩词-PM</v>
      </c>
      <c r="E21507" s="58"/>
      <c r="L21507" s="51"/>
      <c r="M21507" s="50"/>
      <c r="N21507" s="52"/>
      <c r="Y21507" s="50"/>
      <c r="AA21507" s="52"/>
      <c r="AL21507" s="50"/>
    </row>
    <row r="21508" spans="1:38" x14ac:dyDescent="0.3">
      <c r="A21508" s="60">
        <v>41935</v>
      </c>
      <c r="B21508" s="61" t="s">
        <v>1625</v>
      </c>
      <c r="C21508" s="62">
        <v>236.58</v>
      </c>
      <c r="D21508" s="62" t="str">
        <f t="shared" si="347"/>
        <v>S1zxcGZ-自成考行业扩词-PM</v>
      </c>
      <c r="E21508" s="58"/>
      <c r="L21508" s="51"/>
      <c r="M21508" s="50"/>
      <c r="N21508" s="52"/>
      <c r="Y21508" s="50"/>
      <c r="AA21508" s="52"/>
      <c r="AL21508" s="50"/>
    </row>
    <row r="21509" spans="1:38" x14ac:dyDescent="0.3">
      <c r="A21509" s="65">
        <v>41936</v>
      </c>
      <c r="B21509" s="66" t="s">
        <v>1625</v>
      </c>
      <c r="C21509" s="67">
        <v>301.72000000000003</v>
      </c>
      <c r="D21509" s="67" t="str">
        <f t="shared" si="347"/>
        <v>S1zxcGZ-自成考行业扩词-PM</v>
      </c>
      <c r="E21509" s="58"/>
      <c r="L21509" s="51"/>
      <c r="M21509" s="50"/>
      <c r="N21509" s="52"/>
      <c r="Y21509" s="50"/>
      <c r="AA21509" s="52"/>
      <c r="AL21509" s="50"/>
    </row>
    <row r="21510" spans="1:38" x14ac:dyDescent="0.3">
      <c r="A21510" s="60">
        <v>41937</v>
      </c>
      <c r="B21510" s="61" t="s">
        <v>1625</v>
      </c>
      <c r="C21510" s="62">
        <v>132.12</v>
      </c>
      <c r="D21510" s="62" t="str">
        <f t="shared" ref="D21510:D21573" si="348">LEFT(B21510,2)&amp;"zxc"&amp;MID(B21510,4,100)</f>
        <v>S1zxcGZ-自成考行业扩词-PM</v>
      </c>
      <c r="E21510" s="58"/>
      <c r="L21510" s="51"/>
      <c r="M21510" s="50"/>
      <c r="N21510" s="52"/>
      <c r="Y21510" s="50"/>
      <c r="AA21510" s="52"/>
      <c r="AL21510" s="50"/>
    </row>
    <row r="21511" spans="1:38" x14ac:dyDescent="0.3">
      <c r="A21511" s="65">
        <v>41938</v>
      </c>
      <c r="B21511" s="66" t="s">
        <v>1625</v>
      </c>
      <c r="C21511" s="67">
        <v>56.97</v>
      </c>
      <c r="D21511" s="67" t="str">
        <f t="shared" si="348"/>
        <v>S1zxcGZ-自成考行业扩词-PM</v>
      </c>
      <c r="E21511" s="58"/>
      <c r="L21511" s="51"/>
      <c r="M21511" s="50"/>
      <c r="N21511" s="52"/>
      <c r="Y21511" s="50"/>
      <c r="AA21511" s="52"/>
      <c r="AL21511" s="50"/>
    </row>
    <row r="21512" spans="1:38" x14ac:dyDescent="0.3">
      <c r="A21512" s="60">
        <v>41939</v>
      </c>
      <c r="B21512" s="61" t="s">
        <v>1625</v>
      </c>
      <c r="C21512" s="62">
        <v>131.22999999999999</v>
      </c>
      <c r="D21512" s="62" t="str">
        <f t="shared" si="348"/>
        <v>S1zxcGZ-自成考行业扩词-PM</v>
      </c>
      <c r="E21512" s="58"/>
      <c r="L21512" s="51"/>
      <c r="M21512" s="50"/>
      <c r="N21512" s="52"/>
      <c r="Y21512" s="50"/>
      <c r="AA21512" s="52"/>
      <c r="AL21512" s="50"/>
    </row>
    <row r="21513" spans="1:38" x14ac:dyDescent="0.3">
      <c r="A21513" s="65">
        <v>41940</v>
      </c>
      <c r="B21513" s="66" t="s">
        <v>1625</v>
      </c>
      <c r="C21513" s="67">
        <v>128.69999999999999</v>
      </c>
      <c r="D21513" s="67" t="str">
        <f t="shared" si="348"/>
        <v>S1zxcGZ-自成考行业扩词-PM</v>
      </c>
      <c r="E21513" s="58"/>
      <c r="L21513" s="51"/>
      <c r="M21513" s="50"/>
      <c r="N21513" s="52"/>
      <c r="Y21513" s="50"/>
      <c r="AA21513" s="52"/>
      <c r="AL21513" s="50"/>
    </row>
    <row r="21514" spans="1:38" x14ac:dyDescent="0.3">
      <c r="A21514" s="60">
        <v>41941</v>
      </c>
      <c r="B21514" s="61" t="s">
        <v>1625</v>
      </c>
      <c r="C21514" s="62">
        <v>86.66</v>
      </c>
      <c r="D21514" s="62" t="str">
        <f t="shared" si="348"/>
        <v>S1zxcGZ-自成考行业扩词-PM</v>
      </c>
      <c r="E21514" s="58"/>
      <c r="L21514" s="51"/>
      <c r="M21514" s="50"/>
      <c r="N21514" s="52"/>
      <c r="Y21514" s="50"/>
      <c r="AA21514" s="52"/>
      <c r="AL21514" s="50"/>
    </row>
    <row r="21515" spans="1:38" x14ac:dyDescent="0.3">
      <c r="A21515" s="65">
        <v>41942</v>
      </c>
      <c r="B21515" s="66" t="s">
        <v>1625</v>
      </c>
      <c r="C21515" s="67">
        <v>122.87</v>
      </c>
      <c r="D21515" s="67" t="str">
        <f t="shared" si="348"/>
        <v>S1zxcGZ-自成考行业扩词-PM</v>
      </c>
      <c r="E21515" s="58"/>
      <c r="L21515" s="51"/>
      <c r="M21515" s="50"/>
      <c r="N21515" s="52"/>
      <c r="Y21515" s="50"/>
      <c r="AA21515" s="52"/>
      <c r="AL21515" s="50"/>
    </row>
    <row r="21516" spans="1:38" x14ac:dyDescent="0.3">
      <c r="A21516" s="60">
        <v>41943</v>
      </c>
      <c r="B21516" s="61" t="s">
        <v>1625</v>
      </c>
      <c r="C21516" s="62">
        <v>93.77</v>
      </c>
      <c r="D21516" s="62" t="str">
        <f t="shared" si="348"/>
        <v>S1zxcGZ-自成考行业扩词-PM</v>
      </c>
      <c r="E21516" s="58"/>
      <c r="L21516" s="51"/>
      <c r="M21516" s="50"/>
      <c r="N21516" s="52"/>
      <c r="Y21516" s="50"/>
      <c r="AA21516" s="52"/>
      <c r="AL21516" s="50"/>
    </row>
    <row r="21517" spans="1:38" x14ac:dyDescent="0.3">
      <c r="A21517" s="65">
        <v>41913</v>
      </c>
      <c r="B21517" s="66" t="s">
        <v>1626</v>
      </c>
      <c r="C21517" s="67">
        <v>33.86</v>
      </c>
      <c r="D21517" s="67" t="str">
        <f t="shared" si="348"/>
        <v>S1zxcGZ-自考-报名-EM</v>
      </c>
      <c r="E21517" s="58"/>
      <c r="L21517" s="51"/>
      <c r="M21517" s="50"/>
      <c r="N21517" s="52"/>
      <c r="Y21517" s="50"/>
      <c r="AA21517" s="52"/>
      <c r="AL21517" s="50"/>
    </row>
    <row r="21518" spans="1:38" x14ac:dyDescent="0.3">
      <c r="A21518" s="60">
        <v>41914</v>
      </c>
      <c r="B21518" s="61" t="s">
        <v>1626</v>
      </c>
      <c r="C21518" s="62">
        <v>14.64</v>
      </c>
      <c r="D21518" s="62" t="str">
        <f t="shared" si="348"/>
        <v>S1zxcGZ-自考-报名-EM</v>
      </c>
      <c r="E21518" s="58"/>
      <c r="L21518" s="51"/>
      <c r="M21518" s="50"/>
      <c r="N21518" s="52"/>
      <c r="Y21518" s="50"/>
      <c r="AA21518" s="52"/>
      <c r="AL21518" s="50"/>
    </row>
    <row r="21519" spans="1:38" x14ac:dyDescent="0.3">
      <c r="A21519" s="65">
        <v>41915</v>
      </c>
      <c r="B21519" s="66" t="s">
        <v>1626</v>
      </c>
      <c r="C21519" s="67">
        <v>31.2</v>
      </c>
      <c r="D21519" s="67" t="str">
        <f t="shared" si="348"/>
        <v>S1zxcGZ-自考-报名-EM</v>
      </c>
      <c r="E21519" s="58"/>
      <c r="L21519" s="51"/>
      <c r="M21519" s="50"/>
      <c r="N21519" s="52"/>
      <c r="Y21519" s="50"/>
      <c r="AA21519" s="52"/>
      <c r="AL21519" s="50"/>
    </row>
    <row r="21520" spans="1:38" x14ac:dyDescent="0.3">
      <c r="A21520" s="60">
        <v>41916</v>
      </c>
      <c r="B21520" s="61" t="s">
        <v>1626</v>
      </c>
      <c r="C21520" s="62">
        <v>33.44</v>
      </c>
      <c r="D21520" s="62" t="str">
        <f t="shared" si="348"/>
        <v>S1zxcGZ-自考-报名-EM</v>
      </c>
      <c r="E21520" s="58"/>
      <c r="L21520" s="51"/>
      <c r="M21520" s="50"/>
      <c r="N21520" s="52"/>
      <c r="Y21520" s="50"/>
      <c r="AA21520" s="52"/>
      <c r="AL21520" s="50"/>
    </row>
    <row r="21521" spans="1:38" x14ac:dyDescent="0.3">
      <c r="A21521" s="65">
        <v>41917</v>
      </c>
      <c r="B21521" s="66" t="s">
        <v>1626</v>
      </c>
      <c r="C21521" s="67">
        <v>58.94</v>
      </c>
      <c r="D21521" s="67" t="str">
        <f t="shared" si="348"/>
        <v>S1zxcGZ-自考-报名-EM</v>
      </c>
      <c r="E21521" s="58"/>
      <c r="L21521" s="51"/>
      <c r="M21521" s="50"/>
      <c r="N21521" s="52"/>
      <c r="Y21521" s="50"/>
      <c r="AA21521" s="52"/>
      <c r="AL21521" s="50"/>
    </row>
    <row r="21522" spans="1:38" x14ac:dyDescent="0.3">
      <c r="A21522" s="60">
        <v>41918</v>
      </c>
      <c r="B21522" s="61" t="s">
        <v>1626</v>
      </c>
      <c r="C21522" s="62">
        <v>47.06</v>
      </c>
      <c r="D21522" s="62" t="str">
        <f t="shared" si="348"/>
        <v>S1zxcGZ-自考-报名-EM</v>
      </c>
      <c r="E21522" s="58"/>
      <c r="L21522" s="51"/>
      <c r="M21522" s="50"/>
      <c r="N21522" s="52"/>
      <c r="Y21522" s="50"/>
      <c r="AA21522" s="52"/>
      <c r="AL21522" s="50"/>
    </row>
    <row r="21523" spans="1:38" x14ac:dyDescent="0.3">
      <c r="A21523" s="65">
        <v>41919</v>
      </c>
      <c r="B21523" s="66" t="s">
        <v>1626</v>
      </c>
      <c r="C21523" s="67">
        <v>42.7</v>
      </c>
      <c r="D21523" s="67" t="str">
        <f t="shared" si="348"/>
        <v>S1zxcGZ-自考-报名-EM</v>
      </c>
      <c r="E21523" s="58"/>
      <c r="L21523" s="51"/>
      <c r="M21523" s="50"/>
      <c r="N21523" s="52"/>
      <c r="Y21523" s="50"/>
      <c r="AA21523" s="52"/>
      <c r="AL21523" s="50"/>
    </row>
    <row r="21524" spans="1:38" x14ac:dyDescent="0.3">
      <c r="A21524" s="60">
        <v>41920</v>
      </c>
      <c r="B21524" s="61" t="s">
        <v>1626</v>
      </c>
      <c r="C21524" s="62">
        <v>226.24</v>
      </c>
      <c r="D21524" s="62" t="str">
        <f t="shared" si="348"/>
        <v>S1zxcGZ-自考-报名-EM</v>
      </c>
      <c r="E21524" s="58"/>
      <c r="L21524" s="51"/>
      <c r="M21524" s="50"/>
      <c r="N21524" s="52"/>
      <c r="Y21524" s="50"/>
      <c r="AA21524" s="52"/>
      <c r="AL21524" s="50"/>
    </row>
    <row r="21525" spans="1:38" x14ac:dyDescent="0.3">
      <c r="A21525" s="65">
        <v>41921</v>
      </c>
      <c r="B21525" s="66" t="s">
        <v>1626</v>
      </c>
      <c r="C21525" s="67">
        <v>141.03</v>
      </c>
      <c r="D21525" s="67" t="str">
        <f t="shared" si="348"/>
        <v>S1zxcGZ-自考-报名-EM</v>
      </c>
      <c r="E21525" s="58"/>
      <c r="L21525" s="51"/>
      <c r="M21525" s="50"/>
      <c r="N21525" s="52"/>
      <c r="Y21525" s="50"/>
      <c r="AA21525" s="52"/>
      <c r="AL21525" s="50"/>
    </row>
    <row r="21526" spans="1:38" x14ac:dyDescent="0.3">
      <c r="A21526" s="60">
        <v>41922</v>
      </c>
      <c r="B21526" s="61" t="s">
        <v>1626</v>
      </c>
      <c r="C21526" s="62">
        <v>239.96</v>
      </c>
      <c r="D21526" s="62" t="str">
        <f t="shared" si="348"/>
        <v>S1zxcGZ-自考-报名-EM</v>
      </c>
      <c r="E21526" s="58"/>
      <c r="L21526" s="51"/>
      <c r="M21526" s="50"/>
      <c r="N21526" s="52"/>
      <c r="Y21526" s="50"/>
      <c r="AA21526" s="52"/>
      <c r="AL21526" s="50"/>
    </row>
    <row r="21527" spans="1:38" x14ac:dyDescent="0.3">
      <c r="A21527" s="65">
        <v>41923</v>
      </c>
      <c r="B21527" s="66" t="s">
        <v>1626</v>
      </c>
      <c r="C21527" s="67">
        <v>251.99</v>
      </c>
      <c r="D21527" s="67" t="str">
        <f t="shared" si="348"/>
        <v>S1zxcGZ-自考-报名-EM</v>
      </c>
      <c r="E21527" s="58"/>
      <c r="L21527" s="51"/>
      <c r="M21527" s="50"/>
      <c r="N21527" s="52"/>
      <c r="Y21527" s="50"/>
      <c r="AA21527" s="52"/>
      <c r="AL21527" s="50"/>
    </row>
    <row r="21528" spans="1:38" x14ac:dyDescent="0.3">
      <c r="A21528" s="60">
        <v>41924</v>
      </c>
      <c r="B21528" s="61" t="s">
        <v>1626</v>
      </c>
      <c r="C21528" s="62">
        <v>48.47</v>
      </c>
      <c r="D21528" s="62" t="str">
        <f t="shared" si="348"/>
        <v>S1zxcGZ-自考-报名-EM</v>
      </c>
      <c r="E21528" s="58"/>
      <c r="L21528" s="51"/>
      <c r="M21528" s="50"/>
      <c r="N21528" s="52"/>
      <c r="Y21528" s="50"/>
      <c r="AA21528" s="52"/>
      <c r="AL21528" s="50"/>
    </row>
    <row r="21529" spans="1:38" x14ac:dyDescent="0.3">
      <c r="A21529" s="65">
        <v>41925</v>
      </c>
      <c r="B21529" s="66" t="s">
        <v>1626</v>
      </c>
      <c r="C21529" s="67">
        <v>196.67</v>
      </c>
      <c r="D21529" s="67" t="str">
        <f t="shared" si="348"/>
        <v>S1zxcGZ-自考-报名-EM</v>
      </c>
      <c r="E21529" s="58"/>
      <c r="L21529" s="51"/>
      <c r="M21529" s="50"/>
      <c r="N21529" s="52"/>
      <c r="Y21529" s="50"/>
      <c r="AA21529" s="52"/>
      <c r="AL21529" s="50"/>
    </row>
    <row r="21530" spans="1:38" x14ac:dyDescent="0.3">
      <c r="A21530" s="60">
        <v>41926</v>
      </c>
      <c r="B21530" s="61" t="s">
        <v>1626</v>
      </c>
      <c r="C21530" s="62">
        <v>255.35</v>
      </c>
      <c r="D21530" s="62" t="str">
        <f t="shared" si="348"/>
        <v>S1zxcGZ-自考-报名-EM</v>
      </c>
      <c r="E21530" s="58"/>
      <c r="L21530" s="51"/>
      <c r="M21530" s="50"/>
      <c r="N21530" s="52"/>
      <c r="Y21530" s="50"/>
      <c r="AA21530" s="52"/>
      <c r="AL21530" s="50"/>
    </row>
    <row r="21531" spans="1:38" x14ac:dyDescent="0.3">
      <c r="A21531" s="65">
        <v>41927</v>
      </c>
      <c r="B21531" s="66" t="s">
        <v>1626</v>
      </c>
      <c r="C21531" s="67">
        <v>193.6</v>
      </c>
      <c r="D21531" s="67" t="str">
        <f t="shared" si="348"/>
        <v>S1zxcGZ-自考-报名-EM</v>
      </c>
      <c r="E21531" s="58"/>
      <c r="L21531" s="51"/>
      <c r="M21531" s="50"/>
      <c r="N21531" s="52"/>
      <c r="Y21531" s="50"/>
      <c r="AA21531" s="52"/>
      <c r="AL21531" s="50"/>
    </row>
    <row r="21532" spans="1:38" x14ac:dyDescent="0.3">
      <c r="A21532" s="60">
        <v>41928</v>
      </c>
      <c r="B21532" s="61" t="s">
        <v>1626</v>
      </c>
      <c r="C21532" s="62">
        <v>182.48</v>
      </c>
      <c r="D21532" s="62" t="str">
        <f t="shared" si="348"/>
        <v>S1zxcGZ-自考-报名-EM</v>
      </c>
      <c r="E21532" s="58"/>
      <c r="L21532" s="51"/>
      <c r="M21532" s="50"/>
      <c r="N21532" s="52"/>
      <c r="Y21532" s="50"/>
      <c r="AA21532" s="52"/>
      <c r="AL21532" s="50"/>
    </row>
    <row r="21533" spans="1:38" x14ac:dyDescent="0.3">
      <c r="A21533" s="65">
        <v>41929</v>
      </c>
      <c r="B21533" s="66" t="s">
        <v>1626</v>
      </c>
      <c r="C21533" s="67">
        <v>183.09</v>
      </c>
      <c r="D21533" s="67" t="str">
        <f t="shared" si="348"/>
        <v>S1zxcGZ-自考-报名-EM</v>
      </c>
      <c r="E21533" s="58"/>
      <c r="L21533" s="51"/>
      <c r="M21533" s="50"/>
      <c r="N21533" s="52"/>
      <c r="Y21533" s="50"/>
      <c r="AA21533" s="52"/>
      <c r="AL21533" s="50"/>
    </row>
    <row r="21534" spans="1:38" x14ac:dyDescent="0.3">
      <c r="A21534" s="60">
        <v>41930</v>
      </c>
      <c r="B21534" s="61" t="s">
        <v>1626</v>
      </c>
      <c r="C21534" s="62">
        <v>54.34</v>
      </c>
      <c r="D21534" s="62" t="str">
        <f t="shared" si="348"/>
        <v>S1zxcGZ-自考-报名-EM</v>
      </c>
      <c r="E21534" s="58"/>
      <c r="L21534" s="51"/>
      <c r="M21534" s="50"/>
      <c r="N21534" s="52"/>
      <c r="Y21534" s="50"/>
      <c r="AA21534" s="52"/>
      <c r="AL21534" s="50"/>
    </row>
    <row r="21535" spans="1:38" x14ac:dyDescent="0.3">
      <c r="A21535" s="65">
        <v>41931</v>
      </c>
      <c r="B21535" s="66" t="s">
        <v>1626</v>
      </c>
      <c r="C21535" s="67">
        <v>42.74</v>
      </c>
      <c r="D21535" s="67" t="str">
        <f t="shared" si="348"/>
        <v>S1zxcGZ-自考-报名-EM</v>
      </c>
      <c r="E21535" s="58"/>
      <c r="L21535" s="51"/>
      <c r="M21535" s="50"/>
      <c r="N21535" s="52"/>
      <c r="Y21535" s="50"/>
      <c r="AA21535" s="52"/>
      <c r="AL21535" s="50"/>
    </row>
    <row r="21536" spans="1:38" x14ac:dyDescent="0.3">
      <c r="A21536" s="60">
        <v>41932</v>
      </c>
      <c r="B21536" s="61" t="s">
        <v>1626</v>
      </c>
      <c r="C21536" s="62">
        <v>360.44</v>
      </c>
      <c r="D21536" s="62" t="str">
        <f t="shared" si="348"/>
        <v>S1zxcGZ-自考-报名-EM</v>
      </c>
      <c r="E21536" s="58"/>
      <c r="L21536" s="51"/>
      <c r="M21536" s="50"/>
      <c r="N21536" s="52"/>
      <c r="Y21536" s="50"/>
      <c r="AA21536" s="52"/>
      <c r="AL21536" s="50"/>
    </row>
    <row r="21537" spans="1:38" x14ac:dyDescent="0.3">
      <c r="A21537" s="65">
        <v>41933</v>
      </c>
      <c r="B21537" s="66" t="s">
        <v>1626</v>
      </c>
      <c r="C21537" s="67">
        <v>271.07</v>
      </c>
      <c r="D21537" s="67" t="str">
        <f t="shared" si="348"/>
        <v>S1zxcGZ-自考-报名-EM</v>
      </c>
      <c r="E21537" s="58"/>
      <c r="L21537" s="51"/>
      <c r="M21537" s="50"/>
      <c r="N21537" s="52"/>
      <c r="Y21537" s="50"/>
      <c r="AA21537" s="52"/>
      <c r="AL21537" s="50"/>
    </row>
    <row r="21538" spans="1:38" x14ac:dyDescent="0.3">
      <c r="A21538" s="60">
        <v>41934</v>
      </c>
      <c r="B21538" s="61" t="s">
        <v>1626</v>
      </c>
      <c r="C21538" s="62">
        <v>312.45999999999998</v>
      </c>
      <c r="D21538" s="62" t="str">
        <f t="shared" si="348"/>
        <v>S1zxcGZ-自考-报名-EM</v>
      </c>
      <c r="E21538" s="58"/>
      <c r="L21538" s="51"/>
      <c r="M21538" s="50"/>
      <c r="N21538" s="52"/>
      <c r="Y21538" s="50"/>
      <c r="AA21538" s="52"/>
      <c r="AL21538" s="50"/>
    </row>
    <row r="21539" spans="1:38" x14ac:dyDescent="0.3">
      <c r="A21539" s="65">
        <v>41935</v>
      </c>
      <c r="B21539" s="66" t="s">
        <v>1626</v>
      </c>
      <c r="C21539" s="67">
        <v>275.57</v>
      </c>
      <c r="D21539" s="67" t="str">
        <f t="shared" si="348"/>
        <v>S1zxcGZ-自考-报名-EM</v>
      </c>
      <c r="E21539" s="58"/>
      <c r="L21539" s="51"/>
      <c r="M21539" s="50"/>
      <c r="N21539" s="52"/>
      <c r="Y21539" s="50"/>
      <c r="AA21539" s="52"/>
      <c r="AL21539" s="50"/>
    </row>
    <row r="21540" spans="1:38" x14ac:dyDescent="0.3">
      <c r="A21540" s="60">
        <v>41936</v>
      </c>
      <c r="B21540" s="61" t="s">
        <v>1626</v>
      </c>
      <c r="C21540" s="62">
        <v>161.02000000000001</v>
      </c>
      <c r="D21540" s="62" t="str">
        <f t="shared" si="348"/>
        <v>S1zxcGZ-自考-报名-EM</v>
      </c>
      <c r="E21540" s="58"/>
      <c r="L21540" s="51"/>
      <c r="M21540" s="50"/>
      <c r="N21540" s="52"/>
      <c r="Y21540" s="50"/>
      <c r="AA21540" s="52"/>
      <c r="AL21540" s="50"/>
    </row>
    <row r="21541" spans="1:38" x14ac:dyDescent="0.3">
      <c r="A21541" s="65">
        <v>41937</v>
      </c>
      <c r="B21541" s="66" t="s">
        <v>1626</v>
      </c>
      <c r="C21541" s="67">
        <v>166.62</v>
      </c>
      <c r="D21541" s="67" t="str">
        <f t="shared" si="348"/>
        <v>S1zxcGZ-自考-报名-EM</v>
      </c>
      <c r="E21541" s="58"/>
      <c r="L21541" s="51"/>
      <c r="M21541" s="50"/>
      <c r="N21541" s="52"/>
      <c r="Y21541" s="50"/>
      <c r="AA21541" s="52"/>
      <c r="AL21541" s="50"/>
    </row>
    <row r="21542" spans="1:38" x14ac:dyDescent="0.3">
      <c r="A21542" s="60">
        <v>41938</v>
      </c>
      <c r="B21542" s="61" t="s">
        <v>1626</v>
      </c>
      <c r="C21542" s="62">
        <v>75.78</v>
      </c>
      <c r="D21542" s="62" t="str">
        <f t="shared" si="348"/>
        <v>S1zxcGZ-自考-报名-EM</v>
      </c>
      <c r="E21542" s="58"/>
      <c r="L21542" s="51"/>
      <c r="M21542" s="50"/>
      <c r="N21542" s="52"/>
      <c r="Y21542" s="50"/>
      <c r="AA21542" s="52"/>
      <c r="AL21542" s="50"/>
    </row>
    <row r="21543" spans="1:38" x14ac:dyDescent="0.3">
      <c r="A21543" s="65">
        <v>41939</v>
      </c>
      <c r="B21543" s="66" t="s">
        <v>1626</v>
      </c>
      <c r="C21543" s="67">
        <v>238.51</v>
      </c>
      <c r="D21543" s="67" t="str">
        <f t="shared" si="348"/>
        <v>S1zxcGZ-自考-报名-EM</v>
      </c>
      <c r="E21543" s="58"/>
      <c r="L21543" s="51"/>
      <c r="M21543" s="50"/>
      <c r="N21543" s="52"/>
      <c r="Y21543" s="50"/>
      <c r="AA21543" s="52"/>
      <c r="AL21543" s="50"/>
    </row>
    <row r="21544" spans="1:38" x14ac:dyDescent="0.3">
      <c r="A21544" s="60">
        <v>41940</v>
      </c>
      <c r="B21544" s="61" t="s">
        <v>1626</v>
      </c>
      <c r="C21544" s="62">
        <v>149.82</v>
      </c>
      <c r="D21544" s="62" t="str">
        <f t="shared" si="348"/>
        <v>S1zxcGZ-自考-报名-EM</v>
      </c>
      <c r="E21544" s="58"/>
      <c r="L21544" s="51"/>
      <c r="M21544" s="50"/>
      <c r="N21544" s="52"/>
      <c r="Y21544" s="50"/>
      <c r="AA21544" s="52"/>
      <c r="AL21544" s="50"/>
    </row>
    <row r="21545" spans="1:38" x14ac:dyDescent="0.3">
      <c r="A21545" s="65">
        <v>41941</v>
      </c>
      <c r="B21545" s="66" t="s">
        <v>1626</v>
      </c>
      <c r="C21545" s="67">
        <v>169.43</v>
      </c>
      <c r="D21545" s="67" t="str">
        <f t="shared" si="348"/>
        <v>S1zxcGZ-自考-报名-EM</v>
      </c>
      <c r="E21545" s="58"/>
      <c r="L21545" s="51"/>
      <c r="M21545" s="50"/>
      <c r="N21545" s="52"/>
      <c r="Y21545" s="50"/>
      <c r="AA21545" s="52"/>
      <c r="AL21545" s="50"/>
    </row>
    <row r="21546" spans="1:38" x14ac:dyDescent="0.3">
      <c r="A21546" s="60">
        <v>41942</v>
      </c>
      <c r="B21546" s="61" t="s">
        <v>1626</v>
      </c>
      <c r="C21546" s="62">
        <v>129.38999999999999</v>
      </c>
      <c r="D21546" s="62" t="str">
        <f t="shared" si="348"/>
        <v>S1zxcGZ-自考-报名-EM</v>
      </c>
      <c r="E21546" s="58"/>
      <c r="L21546" s="51"/>
      <c r="M21546" s="50"/>
      <c r="N21546" s="52"/>
      <c r="Y21546" s="50"/>
      <c r="AA21546" s="52"/>
      <c r="AL21546" s="50"/>
    </row>
    <row r="21547" spans="1:38" x14ac:dyDescent="0.3">
      <c r="A21547" s="65">
        <v>41943</v>
      </c>
      <c r="B21547" s="66" t="s">
        <v>1626</v>
      </c>
      <c r="C21547" s="67">
        <v>194.74</v>
      </c>
      <c r="D21547" s="67" t="str">
        <f t="shared" si="348"/>
        <v>S1zxcGZ-自考-报名-EM</v>
      </c>
      <c r="E21547" s="58"/>
      <c r="L21547" s="51"/>
      <c r="M21547" s="50"/>
      <c r="N21547" s="52"/>
      <c r="Y21547" s="50"/>
      <c r="AA21547" s="52"/>
      <c r="AL21547" s="50"/>
    </row>
    <row r="21548" spans="1:38" x14ac:dyDescent="0.3">
      <c r="A21548" s="60">
        <v>41913</v>
      </c>
      <c r="B21548" s="61" t="s">
        <v>1627</v>
      </c>
      <c r="C21548" s="62">
        <v>79.89</v>
      </c>
      <c r="D21548" s="62" t="str">
        <f t="shared" si="348"/>
        <v>S1zxcGZ-自考-报名-PM</v>
      </c>
      <c r="E21548" s="58"/>
      <c r="L21548" s="51"/>
      <c r="M21548" s="50"/>
      <c r="N21548" s="52"/>
      <c r="Y21548" s="50"/>
      <c r="AA21548" s="52"/>
      <c r="AL21548" s="50"/>
    </row>
    <row r="21549" spans="1:38" x14ac:dyDescent="0.3">
      <c r="A21549" s="65">
        <v>41914</v>
      </c>
      <c r="B21549" s="66" t="s">
        <v>1627</v>
      </c>
      <c r="C21549" s="67">
        <v>32.89</v>
      </c>
      <c r="D21549" s="67" t="str">
        <f t="shared" si="348"/>
        <v>S1zxcGZ-自考-报名-PM</v>
      </c>
      <c r="E21549" s="58"/>
      <c r="L21549" s="51"/>
      <c r="M21549" s="50"/>
      <c r="N21549" s="52"/>
      <c r="Y21549" s="50"/>
      <c r="AA21549" s="52"/>
      <c r="AL21549" s="50"/>
    </row>
    <row r="21550" spans="1:38" x14ac:dyDescent="0.3">
      <c r="A21550" s="60">
        <v>41915</v>
      </c>
      <c r="B21550" s="61" t="s">
        <v>1627</v>
      </c>
      <c r="C21550" s="62">
        <v>28.21</v>
      </c>
      <c r="D21550" s="62" t="str">
        <f t="shared" si="348"/>
        <v>S1zxcGZ-自考-报名-PM</v>
      </c>
      <c r="E21550" s="58"/>
      <c r="L21550" s="51"/>
      <c r="M21550" s="50"/>
      <c r="N21550" s="52"/>
      <c r="Y21550" s="50"/>
      <c r="AA21550" s="52"/>
      <c r="AL21550" s="50"/>
    </row>
    <row r="21551" spans="1:38" x14ac:dyDescent="0.3">
      <c r="A21551" s="65">
        <v>41916</v>
      </c>
      <c r="B21551" s="66" t="s">
        <v>1627</v>
      </c>
      <c r="C21551" s="67">
        <v>21.6</v>
      </c>
      <c r="D21551" s="67" t="str">
        <f t="shared" si="348"/>
        <v>S1zxcGZ-自考-报名-PM</v>
      </c>
      <c r="E21551" s="58"/>
      <c r="L21551" s="51"/>
      <c r="M21551" s="50"/>
      <c r="N21551" s="52"/>
      <c r="Y21551" s="50"/>
      <c r="AA21551" s="52"/>
      <c r="AL21551" s="50"/>
    </row>
    <row r="21552" spans="1:38" x14ac:dyDescent="0.3">
      <c r="A21552" s="60">
        <v>41917</v>
      </c>
      <c r="B21552" s="61" t="s">
        <v>1627</v>
      </c>
      <c r="C21552" s="62">
        <v>40.130000000000003</v>
      </c>
      <c r="D21552" s="62" t="str">
        <f t="shared" si="348"/>
        <v>S1zxcGZ-自考-报名-PM</v>
      </c>
      <c r="E21552" s="58"/>
      <c r="L21552" s="51"/>
      <c r="M21552" s="50"/>
      <c r="N21552" s="52"/>
      <c r="Y21552" s="50"/>
      <c r="AA21552" s="52"/>
      <c r="AL21552" s="50"/>
    </row>
    <row r="21553" spans="1:38" x14ac:dyDescent="0.3">
      <c r="A21553" s="65">
        <v>41918</v>
      </c>
      <c r="B21553" s="66" t="s">
        <v>1627</v>
      </c>
      <c r="C21553" s="67">
        <v>30.25</v>
      </c>
      <c r="D21553" s="67" t="str">
        <f t="shared" si="348"/>
        <v>S1zxcGZ-自考-报名-PM</v>
      </c>
      <c r="E21553" s="58"/>
      <c r="L21553" s="51"/>
      <c r="M21553" s="50"/>
      <c r="N21553" s="52"/>
      <c r="Y21553" s="50"/>
      <c r="AA21553" s="52"/>
      <c r="AL21553" s="50"/>
    </row>
    <row r="21554" spans="1:38" x14ac:dyDescent="0.3">
      <c r="A21554" s="60">
        <v>41919</v>
      </c>
      <c r="B21554" s="61" t="s">
        <v>1627</v>
      </c>
      <c r="C21554" s="62">
        <v>35.75</v>
      </c>
      <c r="D21554" s="62" t="str">
        <f t="shared" si="348"/>
        <v>S1zxcGZ-自考-报名-PM</v>
      </c>
      <c r="E21554" s="58"/>
      <c r="L21554" s="51"/>
      <c r="M21554" s="50"/>
      <c r="N21554" s="52"/>
      <c r="Y21554" s="50"/>
      <c r="AA21554" s="52"/>
      <c r="AL21554" s="50"/>
    </row>
    <row r="21555" spans="1:38" x14ac:dyDescent="0.3">
      <c r="A21555" s="65">
        <v>41920</v>
      </c>
      <c r="B21555" s="66" t="s">
        <v>1627</v>
      </c>
      <c r="C21555" s="67">
        <v>155.52000000000001</v>
      </c>
      <c r="D21555" s="67" t="str">
        <f t="shared" si="348"/>
        <v>S1zxcGZ-自考-报名-PM</v>
      </c>
      <c r="E21555" s="58"/>
      <c r="L21555" s="51"/>
      <c r="M21555" s="50"/>
      <c r="N21555" s="52"/>
      <c r="Y21555" s="50"/>
      <c r="AA21555" s="52"/>
      <c r="AL21555" s="50"/>
    </row>
    <row r="21556" spans="1:38" x14ac:dyDescent="0.3">
      <c r="A21556" s="60">
        <v>41921</v>
      </c>
      <c r="B21556" s="61" t="s">
        <v>1627</v>
      </c>
      <c r="C21556" s="62">
        <v>9.83</v>
      </c>
      <c r="D21556" s="62" t="str">
        <f t="shared" si="348"/>
        <v>S1zxcGZ-自考-报名-PM</v>
      </c>
      <c r="E21556" s="58"/>
      <c r="L21556" s="51"/>
      <c r="M21556" s="50"/>
      <c r="N21556" s="52"/>
      <c r="Y21556" s="50"/>
      <c r="AA21556" s="52"/>
      <c r="AL21556" s="50"/>
    </row>
    <row r="21557" spans="1:38" x14ac:dyDescent="0.3">
      <c r="A21557" s="65">
        <v>41922</v>
      </c>
      <c r="B21557" s="66" t="s">
        <v>1627</v>
      </c>
      <c r="C21557" s="67">
        <v>13.68</v>
      </c>
      <c r="D21557" s="67" t="str">
        <f t="shared" si="348"/>
        <v>S1zxcGZ-自考-报名-PM</v>
      </c>
      <c r="E21557" s="58"/>
      <c r="L21557" s="51"/>
      <c r="M21557" s="50"/>
      <c r="N21557" s="52"/>
      <c r="Y21557" s="50"/>
      <c r="AA21557" s="52"/>
      <c r="AL21557" s="50"/>
    </row>
    <row r="21558" spans="1:38" x14ac:dyDescent="0.3">
      <c r="A21558" s="60">
        <v>41923</v>
      </c>
      <c r="B21558" s="61" t="s">
        <v>1627</v>
      </c>
      <c r="C21558" s="62">
        <v>7.87</v>
      </c>
      <c r="D21558" s="62" t="str">
        <f t="shared" si="348"/>
        <v>S1zxcGZ-自考-报名-PM</v>
      </c>
      <c r="E21558" s="58"/>
      <c r="L21558" s="51"/>
      <c r="M21558" s="50"/>
      <c r="N21558" s="52"/>
      <c r="Y21558" s="50"/>
      <c r="AA21558" s="52"/>
      <c r="AL21558" s="50"/>
    </row>
    <row r="21559" spans="1:38" x14ac:dyDescent="0.3">
      <c r="A21559" s="65">
        <v>41924</v>
      </c>
      <c r="B21559" s="66" t="s">
        <v>1627</v>
      </c>
      <c r="C21559" s="67">
        <v>19.91</v>
      </c>
      <c r="D21559" s="67" t="str">
        <f t="shared" si="348"/>
        <v>S1zxcGZ-自考-报名-PM</v>
      </c>
      <c r="E21559" s="58"/>
      <c r="L21559" s="51"/>
      <c r="M21559" s="50"/>
      <c r="N21559" s="52"/>
      <c r="Y21559" s="50"/>
      <c r="AA21559" s="52"/>
      <c r="AL21559" s="50"/>
    </row>
    <row r="21560" spans="1:38" x14ac:dyDescent="0.3">
      <c r="A21560" s="60">
        <v>41925</v>
      </c>
      <c r="B21560" s="61" t="s">
        <v>1627</v>
      </c>
      <c r="C21560" s="62">
        <v>72.489999999999995</v>
      </c>
      <c r="D21560" s="62" t="str">
        <f t="shared" si="348"/>
        <v>S1zxcGZ-自考-报名-PM</v>
      </c>
      <c r="E21560" s="58"/>
      <c r="L21560" s="51"/>
      <c r="M21560" s="50"/>
      <c r="N21560" s="52"/>
      <c r="Y21560" s="50"/>
      <c r="AA21560" s="52"/>
      <c r="AL21560" s="50"/>
    </row>
    <row r="21561" spans="1:38" x14ac:dyDescent="0.3">
      <c r="A21561" s="65">
        <v>41926</v>
      </c>
      <c r="B21561" s="66" t="s">
        <v>1627</v>
      </c>
      <c r="C21561" s="67">
        <v>24.92</v>
      </c>
      <c r="D21561" s="67" t="str">
        <f t="shared" si="348"/>
        <v>S1zxcGZ-自考-报名-PM</v>
      </c>
      <c r="E21561" s="58"/>
      <c r="L21561" s="51"/>
      <c r="M21561" s="50"/>
      <c r="N21561" s="52"/>
      <c r="Y21561" s="50"/>
      <c r="AA21561" s="52"/>
      <c r="AL21561" s="50"/>
    </row>
    <row r="21562" spans="1:38" x14ac:dyDescent="0.3">
      <c r="A21562" s="60">
        <v>41927</v>
      </c>
      <c r="B21562" s="61" t="s">
        <v>1627</v>
      </c>
      <c r="C21562" s="62">
        <v>18.420000000000002</v>
      </c>
      <c r="D21562" s="62" t="str">
        <f t="shared" si="348"/>
        <v>S1zxcGZ-自考-报名-PM</v>
      </c>
      <c r="E21562" s="58"/>
      <c r="L21562" s="51"/>
      <c r="M21562" s="50"/>
      <c r="N21562" s="52"/>
      <c r="Y21562" s="50"/>
      <c r="AA21562" s="52"/>
      <c r="AL21562" s="50"/>
    </row>
    <row r="21563" spans="1:38" x14ac:dyDescent="0.3">
      <c r="A21563" s="65">
        <v>41928</v>
      </c>
      <c r="B21563" s="66" t="s">
        <v>1627</v>
      </c>
      <c r="C21563" s="67">
        <v>14.7</v>
      </c>
      <c r="D21563" s="67" t="str">
        <f t="shared" si="348"/>
        <v>S1zxcGZ-自考-报名-PM</v>
      </c>
      <c r="E21563" s="58"/>
      <c r="L21563" s="51"/>
      <c r="M21563" s="50"/>
      <c r="N21563" s="52"/>
      <c r="Y21563" s="50"/>
      <c r="AA21563" s="52"/>
      <c r="AL21563" s="50"/>
    </row>
    <row r="21564" spans="1:38" x14ac:dyDescent="0.3">
      <c r="A21564" s="60">
        <v>41929</v>
      </c>
      <c r="B21564" s="61" t="s">
        <v>1627</v>
      </c>
      <c r="C21564" s="62">
        <v>41.45</v>
      </c>
      <c r="D21564" s="62" t="str">
        <f t="shared" si="348"/>
        <v>S1zxcGZ-自考-报名-PM</v>
      </c>
      <c r="E21564" s="58"/>
      <c r="L21564" s="51"/>
      <c r="M21564" s="50"/>
      <c r="N21564" s="52"/>
      <c r="Y21564" s="50"/>
      <c r="AA21564" s="52"/>
      <c r="AL21564" s="50"/>
    </row>
    <row r="21565" spans="1:38" x14ac:dyDescent="0.3">
      <c r="A21565" s="65">
        <v>41930</v>
      </c>
      <c r="B21565" s="66" t="s">
        <v>1627</v>
      </c>
      <c r="C21565" s="67">
        <v>8.0500000000000007</v>
      </c>
      <c r="D21565" s="67" t="str">
        <f t="shared" si="348"/>
        <v>S1zxcGZ-自考-报名-PM</v>
      </c>
      <c r="E21565" s="58"/>
      <c r="L21565" s="51"/>
      <c r="M21565" s="50"/>
      <c r="N21565" s="52"/>
      <c r="Y21565" s="50"/>
      <c r="AA21565" s="52"/>
      <c r="AL21565" s="50"/>
    </row>
    <row r="21566" spans="1:38" x14ac:dyDescent="0.3">
      <c r="A21566" s="60">
        <v>41931</v>
      </c>
      <c r="B21566" s="61" t="s">
        <v>1627</v>
      </c>
      <c r="C21566" s="62">
        <v>0</v>
      </c>
      <c r="D21566" s="62" t="str">
        <f t="shared" si="348"/>
        <v>S1zxcGZ-自考-报名-PM</v>
      </c>
      <c r="E21566" s="58"/>
      <c r="L21566" s="51"/>
      <c r="M21566" s="50"/>
      <c r="N21566" s="52"/>
      <c r="Y21566" s="50"/>
      <c r="AA21566" s="52"/>
      <c r="AL21566" s="50"/>
    </row>
    <row r="21567" spans="1:38" x14ac:dyDescent="0.3">
      <c r="A21567" s="65">
        <v>41932</v>
      </c>
      <c r="B21567" s="66" t="s">
        <v>1627</v>
      </c>
      <c r="C21567" s="67">
        <v>25.73</v>
      </c>
      <c r="D21567" s="67" t="str">
        <f t="shared" si="348"/>
        <v>S1zxcGZ-自考-报名-PM</v>
      </c>
      <c r="E21567" s="58"/>
      <c r="L21567" s="51"/>
      <c r="M21567" s="50"/>
      <c r="N21567" s="52"/>
      <c r="Y21567" s="50"/>
      <c r="AA21567" s="52"/>
      <c r="AL21567" s="50"/>
    </row>
    <row r="21568" spans="1:38" x14ac:dyDescent="0.3">
      <c r="A21568" s="60">
        <v>41933</v>
      </c>
      <c r="B21568" s="61" t="s">
        <v>1627</v>
      </c>
      <c r="C21568" s="62">
        <v>16.07</v>
      </c>
      <c r="D21568" s="62" t="str">
        <f t="shared" si="348"/>
        <v>S1zxcGZ-自考-报名-PM</v>
      </c>
      <c r="E21568" s="58"/>
      <c r="L21568" s="51"/>
      <c r="M21568" s="50"/>
      <c r="N21568" s="52"/>
      <c r="Y21568" s="50"/>
      <c r="AA21568" s="52"/>
      <c r="AL21568" s="50"/>
    </row>
    <row r="21569" spans="1:38" x14ac:dyDescent="0.3">
      <c r="A21569" s="65">
        <v>41934</v>
      </c>
      <c r="B21569" s="66" t="s">
        <v>1627</v>
      </c>
      <c r="C21569" s="67">
        <v>23.37</v>
      </c>
      <c r="D21569" s="67" t="str">
        <f t="shared" si="348"/>
        <v>S1zxcGZ-自考-报名-PM</v>
      </c>
      <c r="E21569" s="58"/>
      <c r="L21569" s="51"/>
      <c r="M21569" s="50"/>
      <c r="N21569" s="52"/>
      <c r="Y21569" s="50"/>
      <c r="AA21569" s="52"/>
      <c r="AL21569" s="50"/>
    </row>
    <row r="21570" spans="1:38" x14ac:dyDescent="0.3">
      <c r="A21570" s="60">
        <v>41935</v>
      </c>
      <c r="B21570" s="61" t="s">
        <v>1627</v>
      </c>
      <c r="C21570" s="62">
        <v>17.22</v>
      </c>
      <c r="D21570" s="62" t="str">
        <f t="shared" si="348"/>
        <v>S1zxcGZ-自考-报名-PM</v>
      </c>
      <c r="E21570" s="58"/>
      <c r="L21570" s="51"/>
      <c r="M21570" s="50"/>
      <c r="N21570" s="52"/>
      <c r="Y21570" s="50"/>
      <c r="AA21570" s="52"/>
      <c r="AL21570" s="50"/>
    </row>
    <row r="21571" spans="1:38" x14ac:dyDescent="0.3">
      <c r="A21571" s="65">
        <v>41936</v>
      </c>
      <c r="B21571" s="66" t="s">
        <v>1627</v>
      </c>
      <c r="C21571" s="67">
        <v>9</v>
      </c>
      <c r="D21571" s="67" t="str">
        <f t="shared" si="348"/>
        <v>S1zxcGZ-自考-报名-PM</v>
      </c>
      <c r="E21571" s="58"/>
      <c r="L21571" s="51"/>
      <c r="M21571" s="50"/>
      <c r="N21571" s="52"/>
      <c r="Y21571" s="50"/>
      <c r="AA21571" s="52"/>
      <c r="AL21571" s="50"/>
    </row>
    <row r="21572" spans="1:38" x14ac:dyDescent="0.3">
      <c r="A21572" s="60">
        <v>41937</v>
      </c>
      <c r="B21572" s="61" t="s">
        <v>1627</v>
      </c>
      <c r="C21572" s="62">
        <v>18.95</v>
      </c>
      <c r="D21572" s="62" t="str">
        <f t="shared" si="348"/>
        <v>S1zxcGZ-自考-报名-PM</v>
      </c>
      <c r="E21572" s="58"/>
      <c r="L21572" s="51"/>
      <c r="M21572" s="50"/>
      <c r="N21572" s="52"/>
      <c r="Y21572" s="50"/>
      <c r="AA21572" s="52"/>
      <c r="AL21572" s="50"/>
    </row>
    <row r="21573" spans="1:38" x14ac:dyDescent="0.3">
      <c r="A21573" s="65">
        <v>41938</v>
      </c>
      <c r="B21573" s="66" t="s">
        <v>1627</v>
      </c>
      <c r="C21573" s="67">
        <v>0</v>
      </c>
      <c r="D21573" s="67" t="str">
        <f t="shared" si="348"/>
        <v>S1zxcGZ-自考-报名-PM</v>
      </c>
      <c r="E21573" s="58"/>
      <c r="L21573" s="51"/>
      <c r="M21573" s="50"/>
      <c r="N21573" s="52"/>
      <c r="Y21573" s="50"/>
      <c r="AA21573" s="52"/>
      <c r="AL21573" s="50"/>
    </row>
    <row r="21574" spans="1:38" x14ac:dyDescent="0.3">
      <c r="A21574" s="60">
        <v>41939</v>
      </c>
      <c r="B21574" s="61" t="s">
        <v>1627</v>
      </c>
      <c r="C21574" s="62">
        <v>52.95</v>
      </c>
      <c r="D21574" s="62" t="str">
        <f t="shared" ref="D21574:D21637" si="349">LEFT(B21574,2)&amp;"zxc"&amp;MID(B21574,4,100)</f>
        <v>S1zxcGZ-自考-报名-PM</v>
      </c>
      <c r="E21574" s="58"/>
      <c r="L21574" s="51"/>
      <c r="M21574" s="50"/>
      <c r="N21574" s="52"/>
      <c r="Y21574" s="50"/>
      <c r="AA21574" s="52"/>
      <c r="AL21574" s="50"/>
    </row>
    <row r="21575" spans="1:38" x14ac:dyDescent="0.3">
      <c r="A21575" s="65">
        <v>41940</v>
      </c>
      <c r="B21575" s="66" t="s">
        <v>1627</v>
      </c>
      <c r="C21575" s="67">
        <v>6.53</v>
      </c>
      <c r="D21575" s="67" t="str">
        <f t="shared" si="349"/>
        <v>S1zxcGZ-自考-报名-PM</v>
      </c>
      <c r="E21575" s="58"/>
      <c r="L21575" s="51"/>
      <c r="M21575" s="50"/>
      <c r="N21575" s="52"/>
      <c r="Y21575" s="50"/>
      <c r="AA21575" s="52"/>
      <c r="AL21575" s="50"/>
    </row>
    <row r="21576" spans="1:38" x14ac:dyDescent="0.3">
      <c r="A21576" s="60">
        <v>41941</v>
      </c>
      <c r="B21576" s="61" t="s">
        <v>1627</v>
      </c>
      <c r="C21576" s="62">
        <v>40.14</v>
      </c>
      <c r="D21576" s="62" t="str">
        <f t="shared" si="349"/>
        <v>S1zxcGZ-自考-报名-PM</v>
      </c>
      <c r="E21576" s="58"/>
      <c r="L21576" s="51"/>
      <c r="M21576" s="50"/>
      <c r="N21576" s="52"/>
      <c r="Y21576" s="50"/>
      <c r="AA21576" s="52"/>
      <c r="AL21576" s="50"/>
    </row>
    <row r="21577" spans="1:38" x14ac:dyDescent="0.3">
      <c r="A21577" s="65">
        <v>41942</v>
      </c>
      <c r="B21577" s="66" t="s">
        <v>1627</v>
      </c>
      <c r="C21577" s="67">
        <v>48.7</v>
      </c>
      <c r="D21577" s="67" t="str">
        <f t="shared" si="349"/>
        <v>S1zxcGZ-自考-报名-PM</v>
      </c>
      <c r="E21577" s="58"/>
      <c r="L21577" s="51"/>
      <c r="M21577" s="50"/>
      <c r="N21577" s="52"/>
      <c r="Y21577" s="50"/>
      <c r="AA21577" s="52"/>
      <c r="AL21577" s="50"/>
    </row>
    <row r="21578" spans="1:38" x14ac:dyDescent="0.3">
      <c r="A21578" s="60">
        <v>41943</v>
      </c>
      <c r="B21578" s="61" t="s">
        <v>1627</v>
      </c>
      <c r="C21578" s="62">
        <v>14.8</v>
      </c>
      <c r="D21578" s="62" t="str">
        <f t="shared" si="349"/>
        <v>S1zxcGZ-自考-报名-PM</v>
      </c>
      <c r="E21578" s="58"/>
      <c r="L21578" s="51"/>
      <c r="M21578" s="50"/>
      <c r="N21578" s="52"/>
      <c r="Y21578" s="50"/>
      <c r="AA21578" s="52"/>
      <c r="AL21578" s="50"/>
    </row>
    <row r="21579" spans="1:38" x14ac:dyDescent="0.3">
      <c r="A21579" s="65">
        <v>41913</v>
      </c>
      <c r="B21579" s="66" t="s">
        <v>1628</v>
      </c>
      <c r="C21579" s="67">
        <v>6.8</v>
      </c>
      <c r="D21579" s="67" t="str">
        <f t="shared" si="349"/>
        <v>S1zxcGZ-自考-北京-EM</v>
      </c>
      <c r="E21579" s="58"/>
      <c r="L21579" s="51"/>
      <c r="M21579" s="50"/>
      <c r="N21579" s="52"/>
      <c r="Y21579" s="50"/>
      <c r="AA21579" s="52"/>
      <c r="AL21579" s="50"/>
    </row>
    <row r="21580" spans="1:38" x14ac:dyDescent="0.3">
      <c r="A21580" s="60">
        <v>41914</v>
      </c>
      <c r="B21580" s="61" t="s">
        <v>1628</v>
      </c>
      <c r="C21580" s="62">
        <v>17.41</v>
      </c>
      <c r="D21580" s="62" t="str">
        <f t="shared" si="349"/>
        <v>S1zxcGZ-自考-北京-EM</v>
      </c>
      <c r="E21580" s="58"/>
      <c r="L21580" s="51"/>
      <c r="M21580" s="50"/>
      <c r="N21580" s="52"/>
      <c r="Y21580" s="50"/>
      <c r="AA21580" s="52"/>
      <c r="AL21580" s="50"/>
    </row>
    <row r="21581" spans="1:38" x14ac:dyDescent="0.3">
      <c r="A21581" s="65">
        <v>41915</v>
      </c>
      <c r="B21581" s="66" t="s">
        <v>1628</v>
      </c>
      <c r="C21581" s="67">
        <v>11</v>
      </c>
      <c r="D21581" s="67" t="str">
        <f t="shared" si="349"/>
        <v>S1zxcGZ-自考-北京-EM</v>
      </c>
      <c r="E21581" s="58"/>
      <c r="L21581" s="51"/>
      <c r="M21581" s="50"/>
      <c r="N21581" s="52"/>
      <c r="Y21581" s="50"/>
      <c r="AA21581" s="52"/>
      <c r="AL21581" s="50"/>
    </row>
    <row r="21582" spans="1:38" x14ac:dyDescent="0.3">
      <c r="A21582" s="60">
        <v>41916</v>
      </c>
      <c r="B21582" s="61" t="s">
        <v>1628</v>
      </c>
      <c r="C21582" s="62">
        <v>23</v>
      </c>
      <c r="D21582" s="62" t="str">
        <f t="shared" si="349"/>
        <v>S1zxcGZ-自考-北京-EM</v>
      </c>
      <c r="E21582" s="58"/>
      <c r="L21582" s="51"/>
      <c r="M21582" s="50"/>
      <c r="N21582" s="52"/>
      <c r="Y21582" s="50"/>
      <c r="AA21582" s="52"/>
      <c r="AL21582" s="50"/>
    </row>
    <row r="21583" spans="1:38" x14ac:dyDescent="0.3">
      <c r="A21583" s="65">
        <v>41917</v>
      </c>
      <c r="B21583" s="66" t="s">
        <v>1628</v>
      </c>
      <c r="C21583" s="67">
        <v>13.55</v>
      </c>
      <c r="D21583" s="67" t="str">
        <f t="shared" si="349"/>
        <v>S1zxcGZ-自考-北京-EM</v>
      </c>
      <c r="E21583" s="58"/>
      <c r="L21583" s="51"/>
      <c r="M21583" s="50"/>
      <c r="N21583" s="52"/>
      <c r="Y21583" s="50"/>
      <c r="AA21583" s="52"/>
      <c r="AL21583" s="50"/>
    </row>
    <row r="21584" spans="1:38" x14ac:dyDescent="0.3">
      <c r="A21584" s="60">
        <v>41918</v>
      </c>
      <c r="B21584" s="61" t="s">
        <v>1628</v>
      </c>
      <c r="C21584" s="62">
        <v>22.23</v>
      </c>
      <c r="D21584" s="62" t="str">
        <f t="shared" si="349"/>
        <v>S1zxcGZ-自考-北京-EM</v>
      </c>
      <c r="E21584" s="58"/>
      <c r="L21584" s="51"/>
      <c r="M21584" s="50"/>
      <c r="N21584" s="52"/>
      <c r="Y21584" s="50"/>
      <c r="AA21584" s="52"/>
      <c r="AL21584" s="50"/>
    </row>
    <row r="21585" spans="1:38" x14ac:dyDescent="0.3">
      <c r="A21585" s="65">
        <v>41919</v>
      </c>
      <c r="B21585" s="66" t="s">
        <v>1628</v>
      </c>
      <c r="C21585" s="67">
        <v>17.95</v>
      </c>
      <c r="D21585" s="67" t="str">
        <f t="shared" si="349"/>
        <v>S1zxcGZ-自考-北京-EM</v>
      </c>
      <c r="E21585" s="58"/>
      <c r="L21585" s="51"/>
      <c r="M21585" s="50"/>
      <c r="N21585" s="52"/>
      <c r="Y21585" s="50"/>
      <c r="AA21585" s="52"/>
      <c r="AL21585" s="50"/>
    </row>
    <row r="21586" spans="1:38" x14ac:dyDescent="0.3">
      <c r="A21586" s="60">
        <v>41920</v>
      </c>
      <c r="B21586" s="61" t="s">
        <v>1628</v>
      </c>
      <c r="C21586" s="62">
        <v>52.94</v>
      </c>
      <c r="D21586" s="62" t="str">
        <f t="shared" si="349"/>
        <v>S1zxcGZ-自考-北京-EM</v>
      </c>
      <c r="E21586" s="58"/>
      <c r="L21586" s="51"/>
      <c r="M21586" s="50"/>
      <c r="N21586" s="52"/>
      <c r="Y21586" s="50"/>
      <c r="AA21586" s="52"/>
      <c r="AL21586" s="50"/>
    </row>
    <row r="21587" spans="1:38" x14ac:dyDescent="0.3">
      <c r="A21587" s="65">
        <v>41921</v>
      </c>
      <c r="B21587" s="66" t="s">
        <v>1628</v>
      </c>
      <c r="C21587" s="67">
        <v>59.26</v>
      </c>
      <c r="D21587" s="67" t="str">
        <f t="shared" si="349"/>
        <v>S1zxcGZ-自考-北京-EM</v>
      </c>
      <c r="E21587" s="58"/>
      <c r="L21587" s="51"/>
      <c r="M21587" s="50"/>
      <c r="N21587" s="52"/>
      <c r="Y21587" s="50"/>
      <c r="AA21587" s="52"/>
      <c r="AL21587" s="50"/>
    </row>
    <row r="21588" spans="1:38" x14ac:dyDescent="0.3">
      <c r="A21588" s="60">
        <v>41922</v>
      </c>
      <c r="B21588" s="61" t="s">
        <v>1628</v>
      </c>
      <c r="C21588" s="62">
        <v>139.25</v>
      </c>
      <c r="D21588" s="62" t="str">
        <f t="shared" si="349"/>
        <v>S1zxcGZ-自考-北京-EM</v>
      </c>
      <c r="E21588" s="58"/>
      <c r="L21588" s="51"/>
      <c r="M21588" s="50"/>
      <c r="N21588" s="52"/>
      <c r="Y21588" s="50"/>
      <c r="AA21588" s="52"/>
      <c r="AL21588" s="50"/>
    </row>
    <row r="21589" spans="1:38" x14ac:dyDescent="0.3">
      <c r="A21589" s="65">
        <v>41923</v>
      </c>
      <c r="B21589" s="66" t="s">
        <v>1628</v>
      </c>
      <c r="C21589" s="67">
        <v>109.65</v>
      </c>
      <c r="D21589" s="67" t="str">
        <f t="shared" si="349"/>
        <v>S1zxcGZ-自考-北京-EM</v>
      </c>
      <c r="E21589" s="58"/>
      <c r="L21589" s="51"/>
      <c r="M21589" s="50"/>
      <c r="N21589" s="52"/>
      <c r="Y21589" s="50"/>
      <c r="AA21589" s="52"/>
      <c r="AL21589" s="50"/>
    </row>
    <row r="21590" spans="1:38" x14ac:dyDescent="0.3">
      <c r="A21590" s="60">
        <v>41924</v>
      </c>
      <c r="B21590" s="61" t="s">
        <v>1628</v>
      </c>
      <c r="C21590" s="62">
        <v>39.68</v>
      </c>
      <c r="D21590" s="62" t="str">
        <f t="shared" si="349"/>
        <v>S1zxcGZ-自考-北京-EM</v>
      </c>
      <c r="E21590" s="58"/>
      <c r="L21590" s="51"/>
      <c r="M21590" s="50"/>
      <c r="N21590" s="52"/>
      <c r="Y21590" s="50"/>
      <c r="AA21590" s="52"/>
      <c r="AL21590" s="50"/>
    </row>
    <row r="21591" spans="1:38" x14ac:dyDescent="0.3">
      <c r="A21591" s="65">
        <v>41925</v>
      </c>
      <c r="B21591" s="66" t="s">
        <v>1628</v>
      </c>
      <c r="C21591" s="67">
        <v>177.2</v>
      </c>
      <c r="D21591" s="67" t="str">
        <f t="shared" si="349"/>
        <v>S1zxcGZ-自考-北京-EM</v>
      </c>
      <c r="E21591" s="58"/>
      <c r="L21591" s="51"/>
      <c r="M21591" s="50"/>
      <c r="N21591" s="52"/>
      <c r="Y21591" s="50"/>
      <c r="AA21591" s="52"/>
      <c r="AL21591" s="50"/>
    </row>
    <row r="21592" spans="1:38" x14ac:dyDescent="0.3">
      <c r="A21592" s="60">
        <v>41926</v>
      </c>
      <c r="B21592" s="61" t="s">
        <v>1628</v>
      </c>
      <c r="C21592" s="62">
        <v>182.25</v>
      </c>
      <c r="D21592" s="62" t="str">
        <f t="shared" si="349"/>
        <v>S1zxcGZ-自考-北京-EM</v>
      </c>
      <c r="E21592" s="58"/>
      <c r="L21592" s="51"/>
      <c r="M21592" s="50"/>
      <c r="N21592" s="52"/>
      <c r="Y21592" s="50"/>
      <c r="AA21592" s="52"/>
      <c r="AL21592" s="50"/>
    </row>
    <row r="21593" spans="1:38" x14ac:dyDescent="0.3">
      <c r="A21593" s="65">
        <v>41927</v>
      </c>
      <c r="B21593" s="66" t="s">
        <v>1628</v>
      </c>
      <c r="C21593" s="67">
        <v>150.76</v>
      </c>
      <c r="D21593" s="67" t="str">
        <f t="shared" si="349"/>
        <v>S1zxcGZ-自考-北京-EM</v>
      </c>
      <c r="E21593" s="58"/>
      <c r="L21593" s="51"/>
      <c r="M21593" s="50"/>
      <c r="N21593" s="52"/>
      <c r="Y21593" s="50"/>
      <c r="AA21593" s="52"/>
      <c r="AL21593" s="50"/>
    </row>
    <row r="21594" spans="1:38" x14ac:dyDescent="0.3">
      <c r="A21594" s="60">
        <v>41928</v>
      </c>
      <c r="B21594" s="61" t="s">
        <v>1628</v>
      </c>
      <c r="C21594" s="62">
        <v>102.39</v>
      </c>
      <c r="D21594" s="62" t="str">
        <f t="shared" si="349"/>
        <v>S1zxcGZ-自考-北京-EM</v>
      </c>
      <c r="E21594" s="58"/>
      <c r="L21594" s="51"/>
      <c r="M21594" s="50"/>
      <c r="N21594" s="52"/>
      <c r="Y21594" s="50"/>
      <c r="AA21594" s="52"/>
      <c r="AL21594" s="50"/>
    </row>
    <row r="21595" spans="1:38" x14ac:dyDescent="0.3">
      <c r="A21595" s="65">
        <v>41929</v>
      </c>
      <c r="B21595" s="66" t="s">
        <v>1628</v>
      </c>
      <c r="C21595" s="67">
        <v>183.96</v>
      </c>
      <c r="D21595" s="67" t="str">
        <f t="shared" si="349"/>
        <v>S1zxcGZ-自考-北京-EM</v>
      </c>
      <c r="E21595" s="58"/>
      <c r="L21595" s="51"/>
      <c r="M21595" s="50"/>
      <c r="N21595" s="52"/>
      <c r="Y21595" s="50"/>
      <c r="AA21595" s="52"/>
      <c r="AL21595" s="50"/>
    </row>
    <row r="21596" spans="1:38" x14ac:dyDescent="0.3">
      <c r="A21596" s="60">
        <v>41930</v>
      </c>
      <c r="B21596" s="61" t="s">
        <v>1628</v>
      </c>
      <c r="C21596" s="62">
        <v>101.25</v>
      </c>
      <c r="D21596" s="62" t="str">
        <f t="shared" si="349"/>
        <v>S1zxcGZ-自考-北京-EM</v>
      </c>
      <c r="E21596" s="58"/>
      <c r="L21596" s="51"/>
      <c r="M21596" s="50"/>
      <c r="N21596" s="52"/>
      <c r="Y21596" s="50"/>
      <c r="AA21596" s="52"/>
      <c r="AL21596" s="50"/>
    </row>
    <row r="21597" spans="1:38" x14ac:dyDescent="0.3">
      <c r="A21597" s="65">
        <v>41931</v>
      </c>
      <c r="B21597" s="66" t="s">
        <v>1628</v>
      </c>
      <c r="C21597" s="67">
        <v>51.02</v>
      </c>
      <c r="D21597" s="67" t="str">
        <f t="shared" si="349"/>
        <v>S1zxcGZ-自考-北京-EM</v>
      </c>
      <c r="E21597" s="58"/>
      <c r="L21597" s="51"/>
      <c r="M21597" s="50"/>
      <c r="N21597" s="52"/>
      <c r="Y21597" s="50"/>
      <c r="AA21597" s="52"/>
      <c r="AL21597" s="50"/>
    </row>
    <row r="21598" spans="1:38" x14ac:dyDescent="0.3">
      <c r="A21598" s="60">
        <v>41932</v>
      </c>
      <c r="B21598" s="61" t="s">
        <v>1628</v>
      </c>
      <c r="C21598" s="62">
        <v>256.51</v>
      </c>
      <c r="D21598" s="62" t="str">
        <f t="shared" si="349"/>
        <v>S1zxcGZ-自考-北京-EM</v>
      </c>
      <c r="E21598" s="58"/>
      <c r="L21598" s="51"/>
      <c r="M21598" s="50"/>
      <c r="N21598" s="52"/>
      <c r="Y21598" s="50"/>
      <c r="AA21598" s="52"/>
      <c r="AL21598" s="50"/>
    </row>
    <row r="21599" spans="1:38" x14ac:dyDescent="0.3">
      <c r="A21599" s="65">
        <v>41933</v>
      </c>
      <c r="B21599" s="66" t="s">
        <v>1628</v>
      </c>
      <c r="C21599" s="67">
        <v>285.91000000000003</v>
      </c>
      <c r="D21599" s="67" t="str">
        <f t="shared" si="349"/>
        <v>S1zxcGZ-自考-北京-EM</v>
      </c>
      <c r="E21599" s="58"/>
      <c r="L21599" s="51"/>
      <c r="M21599" s="50"/>
      <c r="N21599" s="52"/>
      <c r="Y21599" s="50"/>
      <c r="AA21599" s="52"/>
      <c r="AL21599" s="50"/>
    </row>
    <row r="21600" spans="1:38" x14ac:dyDescent="0.3">
      <c r="A21600" s="60">
        <v>41934</v>
      </c>
      <c r="B21600" s="61" t="s">
        <v>1628</v>
      </c>
      <c r="C21600" s="62">
        <v>199.51</v>
      </c>
      <c r="D21600" s="62" t="str">
        <f t="shared" si="349"/>
        <v>S1zxcGZ-自考-北京-EM</v>
      </c>
      <c r="E21600" s="58"/>
      <c r="L21600" s="51"/>
      <c r="M21600" s="50"/>
      <c r="N21600" s="52"/>
      <c r="Y21600" s="50"/>
      <c r="AA21600" s="52"/>
      <c r="AL21600" s="50"/>
    </row>
    <row r="21601" spans="1:38" x14ac:dyDescent="0.3">
      <c r="A21601" s="65">
        <v>41935</v>
      </c>
      <c r="B21601" s="66" t="s">
        <v>1628</v>
      </c>
      <c r="C21601" s="67">
        <v>228.93</v>
      </c>
      <c r="D21601" s="67" t="str">
        <f t="shared" si="349"/>
        <v>S1zxcGZ-自考-北京-EM</v>
      </c>
      <c r="E21601" s="58"/>
      <c r="L21601" s="51"/>
      <c r="M21601" s="50"/>
      <c r="N21601" s="52"/>
      <c r="Y21601" s="50"/>
      <c r="AA21601" s="52"/>
      <c r="AL21601" s="50"/>
    </row>
    <row r="21602" spans="1:38" x14ac:dyDescent="0.3">
      <c r="A21602" s="60">
        <v>41936</v>
      </c>
      <c r="B21602" s="61" t="s">
        <v>1628</v>
      </c>
      <c r="C21602" s="62">
        <v>236.64</v>
      </c>
      <c r="D21602" s="62" t="str">
        <f t="shared" si="349"/>
        <v>S1zxcGZ-自考-北京-EM</v>
      </c>
      <c r="E21602" s="58"/>
      <c r="L21602" s="51"/>
      <c r="M21602" s="50"/>
      <c r="N21602" s="52"/>
      <c r="Y21602" s="50"/>
      <c r="AA21602" s="52"/>
      <c r="AL21602" s="50"/>
    </row>
    <row r="21603" spans="1:38" x14ac:dyDescent="0.3">
      <c r="A21603" s="65">
        <v>41937</v>
      </c>
      <c r="B21603" s="66" t="s">
        <v>1628</v>
      </c>
      <c r="C21603" s="67">
        <v>94.69</v>
      </c>
      <c r="D21603" s="67" t="str">
        <f t="shared" si="349"/>
        <v>S1zxcGZ-自考-北京-EM</v>
      </c>
      <c r="E21603" s="58"/>
      <c r="L21603" s="51"/>
      <c r="M21603" s="50"/>
      <c r="N21603" s="52"/>
      <c r="Y21603" s="50"/>
      <c r="AA21603" s="52"/>
      <c r="AL21603" s="50"/>
    </row>
    <row r="21604" spans="1:38" x14ac:dyDescent="0.3">
      <c r="A21604" s="60">
        <v>41938</v>
      </c>
      <c r="B21604" s="61" t="s">
        <v>1628</v>
      </c>
      <c r="C21604" s="62">
        <v>17.84</v>
      </c>
      <c r="D21604" s="62" t="str">
        <f t="shared" si="349"/>
        <v>S1zxcGZ-自考-北京-EM</v>
      </c>
      <c r="E21604" s="58"/>
      <c r="L21604" s="51"/>
      <c r="M21604" s="50"/>
      <c r="N21604" s="52"/>
      <c r="Y21604" s="50"/>
      <c r="AA21604" s="52"/>
      <c r="AL21604" s="50"/>
    </row>
    <row r="21605" spans="1:38" x14ac:dyDescent="0.3">
      <c r="A21605" s="65">
        <v>41939</v>
      </c>
      <c r="B21605" s="66" t="s">
        <v>1628</v>
      </c>
      <c r="C21605" s="67">
        <v>114.12</v>
      </c>
      <c r="D21605" s="67" t="str">
        <f t="shared" si="349"/>
        <v>S1zxcGZ-自考-北京-EM</v>
      </c>
      <c r="E21605" s="58"/>
      <c r="L21605" s="51"/>
      <c r="M21605" s="50"/>
      <c r="N21605" s="52"/>
      <c r="Y21605" s="50"/>
      <c r="AA21605" s="52"/>
      <c r="AL21605" s="50"/>
    </row>
    <row r="21606" spans="1:38" x14ac:dyDescent="0.3">
      <c r="A21606" s="60">
        <v>41940</v>
      </c>
      <c r="B21606" s="61" t="s">
        <v>1628</v>
      </c>
      <c r="C21606" s="62">
        <v>60.49</v>
      </c>
      <c r="D21606" s="62" t="str">
        <f t="shared" si="349"/>
        <v>S1zxcGZ-自考-北京-EM</v>
      </c>
      <c r="E21606" s="58"/>
      <c r="L21606" s="51"/>
      <c r="M21606" s="50"/>
      <c r="N21606" s="52"/>
      <c r="Y21606" s="50"/>
      <c r="AA21606" s="52"/>
      <c r="AL21606" s="50"/>
    </row>
    <row r="21607" spans="1:38" x14ac:dyDescent="0.3">
      <c r="A21607" s="65">
        <v>41941</v>
      </c>
      <c r="B21607" s="66" t="s">
        <v>1628</v>
      </c>
      <c r="C21607" s="67">
        <v>97.69</v>
      </c>
      <c r="D21607" s="67" t="str">
        <f t="shared" si="349"/>
        <v>S1zxcGZ-自考-北京-EM</v>
      </c>
      <c r="E21607" s="58"/>
      <c r="L21607" s="51"/>
      <c r="M21607" s="50"/>
      <c r="N21607" s="52"/>
      <c r="Y21607" s="50"/>
      <c r="AA21607" s="52"/>
      <c r="AL21607" s="50"/>
    </row>
    <row r="21608" spans="1:38" x14ac:dyDescent="0.3">
      <c r="A21608" s="60">
        <v>41942</v>
      </c>
      <c r="B21608" s="61" t="s">
        <v>1628</v>
      </c>
      <c r="C21608" s="62">
        <v>64.62</v>
      </c>
      <c r="D21608" s="62" t="str">
        <f t="shared" si="349"/>
        <v>S1zxcGZ-自考-北京-EM</v>
      </c>
      <c r="E21608" s="58"/>
      <c r="L21608" s="51"/>
      <c r="M21608" s="50"/>
      <c r="N21608" s="52"/>
      <c r="Y21608" s="50"/>
      <c r="AA21608" s="52"/>
      <c r="AL21608" s="50"/>
    </row>
    <row r="21609" spans="1:38" x14ac:dyDescent="0.3">
      <c r="A21609" s="65">
        <v>41943</v>
      </c>
      <c r="B21609" s="66" t="s">
        <v>1628</v>
      </c>
      <c r="C21609" s="67">
        <v>65.64</v>
      </c>
      <c r="D21609" s="67" t="str">
        <f t="shared" si="349"/>
        <v>S1zxcGZ-自考-北京-EM</v>
      </c>
      <c r="E21609" s="58"/>
      <c r="L21609" s="51"/>
      <c r="M21609" s="50"/>
      <c r="N21609" s="52"/>
      <c r="Y21609" s="50"/>
      <c r="AA21609" s="52"/>
      <c r="AL21609" s="50"/>
    </row>
    <row r="21610" spans="1:38" x14ac:dyDescent="0.3">
      <c r="A21610" s="60">
        <v>41913</v>
      </c>
      <c r="B21610" s="61" t="s">
        <v>1629</v>
      </c>
      <c r="C21610" s="62">
        <v>3.35</v>
      </c>
      <c r="D21610" s="62" t="str">
        <f t="shared" si="349"/>
        <v>S1zxcGZ-自考-北京-PM</v>
      </c>
      <c r="E21610" s="58"/>
      <c r="L21610" s="51"/>
      <c r="M21610" s="50"/>
      <c r="N21610" s="52"/>
      <c r="Y21610" s="50"/>
      <c r="AA21610" s="52"/>
      <c r="AL21610" s="50"/>
    </row>
    <row r="21611" spans="1:38" x14ac:dyDescent="0.3">
      <c r="A21611" s="65">
        <v>41914</v>
      </c>
      <c r="B21611" s="66" t="s">
        <v>1629</v>
      </c>
      <c r="C21611" s="67">
        <v>0</v>
      </c>
      <c r="D21611" s="67" t="str">
        <f t="shared" si="349"/>
        <v>S1zxcGZ-自考-北京-PM</v>
      </c>
      <c r="E21611" s="58"/>
      <c r="L21611" s="51"/>
      <c r="M21611" s="50"/>
      <c r="N21611" s="52"/>
      <c r="Y21611" s="50"/>
      <c r="AA21611" s="52"/>
      <c r="AL21611" s="50"/>
    </row>
    <row r="21612" spans="1:38" x14ac:dyDescent="0.3">
      <c r="A21612" s="60">
        <v>41915</v>
      </c>
      <c r="B21612" s="61" t="s">
        <v>1629</v>
      </c>
      <c r="C21612" s="62">
        <v>0</v>
      </c>
      <c r="D21612" s="62" t="str">
        <f t="shared" si="349"/>
        <v>S1zxcGZ-自考-北京-PM</v>
      </c>
      <c r="E21612" s="58"/>
      <c r="L21612" s="51"/>
      <c r="M21612" s="50"/>
      <c r="N21612" s="52"/>
      <c r="Y21612" s="50"/>
      <c r="AA21612" s="52"/>
      <c r="AL21612" s="50"/>
    </row>
    <row r="21613" spans="1:38" x14ac:dyDescent="0.3">
      <c r="A21613" s="65">
        <v>41916</v>
      </c>
      <c r="B21613" s="66" t="s">
        <v>1629</v>
      </c>
      <c r="C21613" s="67">
        <v>0</v>
      </c>
      <c r="D21613" s="67" t="str">
        <f t="shared" si="349"/>
        <v>S1zxcGZ-自考-北京-PM</v>
      </c>
      <c r="E21613" s="58"/>
      <c r="L21613" s="51"/>
      <c r="M21613" s="50"/>
      <c r="N21613" s="52"/>
      <c r="Y21613" s="50"/>
      <c r="AA21613" s="52"/>
      <c r="AL21613" s="50"/>
    </row>
    <row r="21614" spans="1:38" x14ac:dyDescent="0.3">
      <c r="A21614" s="60">
        <v>41917</v>
      </c>
      <c r="B21614" s="61" t="s">
        <v>1629</v>
      </c>
      <c r="C21614" s="62">
        <v>0</v>
      </c>
      <c r="D21614" s="62" t="str">
        <f t="shared" si="349"/>
        <v>S1zxcGZ-自考-北京-PM</v>
      </c>
      <c r="E21614" s="58"/>
      <c r="L21614" s="51"/>
      <c r="M21614" s="50"/>
      <c r="N21614" s="52"/>
      <c r="Y21614" s="50"/>
      <c r="AA21614" s="52"/>
      <c r="AL21614" s="50"/>
    </row>
    <row r="21615" spans="1:38" x14ac:dyDescent="0.3">
      <c r="A21615" s="65">
        <v>41918</v>
      </c>
      <c r="B21615" s="66" t="s">
        <v>1629</v>
      </c>
      <c r="C21615" s="67">
        <v>0</v>
      </c>
      <c r="D21615" s="67" t="str">
        <f t="shared" si="349"/>
        <v>S1zxcGZ-自考-北京-PM</v>
      </c>
      <c r="E21615" s="58"/>
      <c r="L21615" s="51"/>
      <c r="M21615" s="50"/>
      <c r="N21615" s="52"/>
      <c r="Y21615" s="50"/>
      <c r="AA21615" s="52"/>
      <c r="AL21615" s="50"/>
    </row>
    <row r="21616" spans="1:38" x14ac:dyDescent="0.3">
      <c r="A21616" s="60">
        <v>41919</v>
      </c>
      <c r="B21616" s="61" t="s">
        <v>1629</v>
      </c>
      <c r="C21616" s="62">
        <v>3.6</v>
      </c>
      <c r="D21616" s="62" t="str">
        <f t="shared" si="349"/>
        <v>S1zxcGZ-自考-北京-PM</v>
      </c>
      <c r="E21616" s="58"/>
      <c r="L21616" s="51"/>
      <c r="M21616" s="50"/>
      <c r="N21616" s="52"/>
      <c r="Y21616" s="50"/>
      <c r="AA21616" s="52"/>
      <c r="AL21616" s="50"/>
    </row>
    <row r="21617" spans="1:38" x14ac:dyDescent="0.3">
      <c r="A21617" s="65">
        <v>41920</v>
      </c>
      <c r="B21617" s="66" t="s">
        <v>1629</v>
      </c>
      <c r="C21617" s="67">
        <v>20.98</v>
      </c>
      <c r="D21617" s="67" t="str">
        <f t="shared" si="349"/>
        <v>S1zxcGZ-自考-北京-PM</v>
      </c>
      <c r="E21617" s="58"/>
      <c r="L21617" s="51"/>
      <c r="M21617" s="50"/>
      <c r="N21617" s="52"/>
      <c r="Y21617" s="50"/>
      <c r="AA21617" s="52"/>
      <c r="AL21617" s="50"/>
    </row>
    <row r="21618" spans="1:38" x14ac:dyDescent="0.3">
      <c r="A21618" s="60">
        <v>41921</v>
      </c>
      <c r="B21618" s="61" t="s">
        <v>1629</v>
      </c>
      <c r="C21618" s="62">
        <v>13.79</v>
      </c>
      <c r="D21618" s="62" t="str">
        <f t="shared" si="349"/>
        <v>S1zxcGZ-自考-北京-PM</v>
      </c>
      <c r="E21618" s="58"/>
      <c r="L21618" s="51"/>
      <c r="M21618" s="50"/>
      <c r="N21618" s="52"/>
      <c r="Y21618" s="50"/>
      <c r="AA21618" s="52"/>
      <c r="AL21618" s="50"/>
    </row>
    <row r="21619" spans="1:38" x14ac:dyDescent="0.3">
      <c r="A21619" s="65">
        <v>41922</v>
      </c>
      <c r="B21619" s="66" t="s">
        <v>1629</v>
      </c>
      <c r="C21619" s="67">
        <v>21.73</v>
      </c>
      <c r="D21619" s="67" t="str">
        <f t="shared" si="349"/>
        <v>S1zxcGZ-自考-北京-PM</v>
      </c>
      <c r="E21619" s="58"/>
      <c r="L21619" s="51"/>
      <c r="M21619" s="50"/>
      <c r="N21619" s="52"/>
      <c r="Y21619" s="50"/>
      <c r="AA21619" s="52"/>
      <c r="AL21619" s="50"/>
    </row>
    <row r="21620" spans="1:38" x14ac:dyDescent="0.3">
      <c r="A21620" s="60">
        <v>41923</v>
      </c>
      <c r="B21620" s="61" t="s">
        <v>1629</v>
      </c>
      <c r="C21620" s="62">
        <v>8.61</v>
      </c>
      <c r="D21620" s="62" t="str">
        <f t="shared" si="349"/>
        <v>S1zxcGZ-自考-北京-PM</v>
      </c>
      <c r="E21620" s="58"/>
      <c r="L21620" s="51"/>
      <c r="M21620" s="50"/>
      <c r="N21620" s="52"/>
      <c r="Y21620" s="50"/>
      <c r="AA21620" s="52"/>
      <c r="AL21620" s="50"/>
    </row>
    <row r="21621" spans="1:38" x14ac:dyDescent="0.3">
      <c r="A21621" s="65">
        <v>41924</v>
      </c>
      <c r="B21621" s="66" t="s">
        <v>1629</v>
      </c>
      <c r="C21621" s="67">
        <v>7.59</v>
      </c>
      <c r="D21621" s="67" t="str">
        <f t="shared" si="349"/>
        <v>S1zxcGZ-自考-北京-PM</v>
      </c>
      <c r="E21621" s="58"/>
      <c r="L21621" s="51"/>
      <c r="M21621" s="50"/>
      <c r="N21621" s="52"/>
      <c r="Y21621" s="50"/>
      <c r="AA21621" s="52"/>
      <c r="AL21621" s="50"/>
    </row>
    <row r="21622" spans="1:38" x14ac:dyDescent="0.3">
      <c r="A21622" s="60">
        <v>41925</v>
      </c>
      <c r="B21622" s="61" t="s">
        <v>1629</v>
      </c>
      <c r="C21622" s="62">
        <v>21.69</v>
      </c>
      <c r="D21622" s="62" t="str">
        <f t="shared" si="349"/>
        <v>S1zxcGZ-自考-北京-PM</v>
      </c>
      <c r="E21622" s="58"/>
      <c r="L21622" s="51"/>
      <c r="M21622" s="50"/>
      <c r="N21622" s="52"/>
      <c r="Y21622" s="50"/>
      <c r="AA21622" s="52"/>
      <c r="AL21622" s="50"/>
    </row>
    <row r="21623" spans="1:38" x14ac:dyDescent="0.3">
      <c r="A21623" s="65">
        <v>41926</v>
      </c>
      <c r="B21623" s="66" t="s">
        <v>1629</v>
      </c>
      <c r="C21623" s="67">
        <v>15.3</v>
      </c>
      <c r="D21623" s="67" t="str">
        <f t="shared" si="349"/>
        <v>S1zxcGZ-自考-北京-PM</v>
      </c>
      <c r="E21623" s="58"/>
      <c r="L21623" s="51"/>
      <c r="M21623" s="50"/>
      <c r="N21623" s="52"/>
      <c r="Y21623" s="50"/>
      <c r="AA21623" s="52"/>
      <c r="AL21623" s="50"/>
    </row>
    <row r="21624" spans="1:38" x14ac:dyDescent="0.3">
      <c r="A21624" s="60">
        <v>41927</v>
      </c>
      <c r="B21624" s="61" t="s">
        <v>1629</v>
      </c>
      <c r="C21624" s="62">
        <v>20.82</v>
      </c>
      <c r="D21624" s="62" t="str">
        <f t="shared" si="349"/>
        <v>S1zxcGZ-自考-北京-PM</v>
      </c>
      <c r="E21624" s="58"/>
      <c r="L21624" s="51"/>
      <c r="M21624" s="50"/>
      <c r="N21624" s="52"/>
      <c r="Y21624" s="50"/>
      <c r="AA21624" s="52"/>
      <c r="AL21624" s="50"/>
    </row>
    <row r="21625" spans="1:38" x14ac:dyDescent="0.3">
      <c r="A21625" s="65">
        <v>41928</v>
      </c>
      <c r="B21625" s="66" t="s">
        <v>1629</v>
      </c>
      <c r="C21625" s="67">
        <v>6.27</v>
      </c>
      <c r="D21625" s="67" t="str">
        <f t="shared" si="349"/>
        <v>S1zxcGZ-自考-北京-PM</v>
      </c>
      <c r="E21625" s="58"/>
      <c r="L21625" s="51"/>
      <c r="M21625" s="50"/>
      <c r="N21625" s="52"/>
      <c r="Y21625" s="50"/>
      <c r="AA21625" s="52"/>
      <c r="AL21625" s="50"/>
    </row>
    <row r="21626" spans="1:38" x14ac:dyDescent="0.3">
      <c r="A21626" s="60">
        <v>41929</v>
      </c>
      <c r="B21626" s="61" t="s">
        <v>1629</v>
      </c>
      <c r="C21626" s="62">
        <v>27.11</v>
      </c>
      <c r="D21626" s="62" t="str">
        <f t="shared" si="349"/>
        <v>S1zxcGZ-自考-北京-PM</v>
      </c>
      <c r="E21626" s="58"/>
      <c r="L21626" s="51"/>
      <c r="M21626" s="50"/>
      <c r="N21626" s="52"/>
      <c r="Y21626" s="50"/>
      <c r="AA21626" s="52"/>
      <c r="AL21626" s="50"/>
    </row>
    <row r="21627" spans="1:38" x14ac:dyDescent="0.3">
      <c r="A21627" s="65">
        <v>41930</v>
      </c>
      <c r="B21627" s="66" t="s">
        <v>1629</v>
      </c>
      <c r="C21627" s="67">
        <v>20.63</v>
      </c>
      <c r="D21627" s="67" t="str">
        <f t="shared" si="349"/>
        <v>S1zxcGZ-自考-北京-PM</v>
      </c>
      <c r="E21627" s="58"/>
      <c r="L21627" s="51"/>
      <c r="M21627" s="50"/>
      <c r="N21627" s="52"/>
      <c r="Y21627" s="50"/>
      <c r="AA21627" s="52"/>
      <c r="AL21627" s="50"/>
    </row>
    <row r="21628" spans="1:38" x14ac:dyDescent="0.3">
      <c r="A21628" s="60">
        <v>41931</v>
      </c>
      <c r="B21628" s="61" t="s">
        <v>1629</v>
      </c>
      <c r="C21628" s="62">
        <v>0</v>
      </c>
      <c r="D21628" s="62" t="str">
        <f t="shared" si="349"/>
        <v>S1zxcGZ-自考-北京-PM</v>
      </c>
      <c r="E21628" s="58"/>
      <c r="L21628" s="51"/>
      <c r="M21628" s="50"/>
      <c r="N21628" s="52"/>
      <c r="Y21628" s="50"/>
      <c r="AA21628" s="52"/>
      <c r="AL21628" s="50"/>
    </row>
    <row r="21629" spans="1:38" x14ac:dyDescent="0.3">
      <c r="A21629" s="65">
        <v>41932</v>
      </c>
      <c r="B21629" s="66" t="s">
        <v>1629</v>
      </c>
      <c r="C21629" s="67">
        <v>26.43</v>
      </c>
      <c r="D21629" s="67" t="str">
        <f t="shared" si="349"/>
        <v>S1zxcGZ-自考-北京-PM</v>
      </c>
      <c r="E21629" s="58"/>
      <c r="L21629" s="51"/>
      <c r="M21629" s="50"/>
      <c r="N21629" s="52"/>
      <c r="Y21629" s="50"/>
      <c r="AA21629" s="52"/>
      <c r="AL21629" s="50"/>
    </row>
    <row r="21630" spans="1:38" x14ac:dyDescent="0.3">
      <c r="A21630" s="60">
        <v>41933</v>
      </c>
      <c r="B21630" s="61" t="s">
        <v>1629</v>
      </c>
      <c r="C21630" s="62">
        <v>51.39</v>
      </c>
      <c r="D21630" s="62" t="str">
        <f t="shared" si="349"/>
        <v>S1zxcGZ-自考-北京-PM</v>
      </c>
      <c r="E21630" s="58"/>
      <c r="L21630" s="51"/>
      <c r="M21630" s="50"/>
      <c r="N21630" s="52"/>
      <c r="Y21630" s="50"/>
      <c r="AA21630" s="52"/>
      <c r="AL21630" s="50"/>
    </row>
    <row r="21631" spans="1:38" x14ac:dyDescent="0.3">
      <c r="A21631" s="65">
        <v>41934</v>
      </c>
      <c r="B21631" s="66" t="s">
        <v>1629</v>
      </c>
      <c r="C21631" s="67">
        <v>37.6</v>
      </c>
      <c r="D21631" s="67" t="str">
        <f t="shared" si="349"/>
        <v>S1zxcGZ-自考-北京-PM</v>
      </c>
      <c r="E21631" s="58"/>
      <c r="L21631" s="51"/>
      <c r="M21631" s="50"/>
      <c r="N21631" s="52"/>
      <c r="Y21631" s="50"/>
      <c r="AA21631" s="52"/>
      <c r="AL21631" s="50"/>
    </row>
    <row r="21632" spans="1:38" x14ac:dyDescent="0.3">
      <c r="A21632" s="60">
        <v>41935</v>
      </c>
      <c r="B21632" s="61" t="s">
        <v>1629</v>
      </c>
      <c r="C21632" s="62">
        <v>47.57</v>
      </c>
      <c r="D21632" s="62" t="str">
        <f t="shared" si="349"/>
        <v>S1zxcGZ-自考-北京-PM</v>
      </c>
      <c r="E21632" s="58"/>
      <c r="L21632" s="51"/>
      <c r="M21632" s="50"/>
      <c r="N21632" s="52"/>
      <c r="Y21632" s="50"/>
      <c r="AA21632" s="52"/>
      <c r="AL21632" s="50"/>
    </row>
    <row r="21633" spans="1:38" x14ac:dyDescent="0.3">
      <c r="A21633" s="65">
        <v>41936</v>
      </c>
      <c r="B21633" s="66" t="s">
        <v>1629</v>
      </c>
      <c r="C21633" s="67">
        <v>65.19</v>
      </c>
      <c r="D21633" s="67" t="str">
        <f t="shared" si="349"/>
        <v>S1zxcGZ-自考-北京-PM</v>
      </c>
      <c r="E21633" s="58"/>
      <c r="L21633" s="51"/>
      <c r="M21633" s="50"/>
      <c r="N21633" s="52"/>
      <c r="Y21633" s="50"/>
      <c r="AA21633" s="52"/>
      <c r="AL21633" s="50"/>
    </row>
    <row r="21634" spans="1:38" x14ac:dyDescent="0.3">
      <c r="A21634" s="60">
        <v>41937</v>
      </c>
      <c r="B21634" s="61" t="s">
        <v>1629</v>
      </c>
      <c r="C21634" s="62">
        <v>23.34</v>
      </c>
      <c r="D21634" s="62" t="str">
        <f t="shared" si="349"/>
        <v>S1zxcGZ-自考-北京-PM</v>
      </c>
      <c r="E21634" s="58"/>
      <c r="L21634" s="51"/>
      <c r="M21634" s="50"/>
      <c r="N21634" s="52"/>
      <c r="Y21634" s="50"/>
      <c r="AA21634" s="52"/>
      <c r="AL21634" s="50"/>
    </row>
    <row r="21635" spans="1:38" x14ac:dyDescent="0.3">
      <c r="A21635" s="65">
        <v>41938</v>
      </c>
      <c r="B21635" s="66" t="s">
        <v>1629</v>
      </c>
      <c r="C21635" s="67">
        <v>13.91</v>
      </c>
      <c r="D21635" s="67" t="str">
        <f t="shared" si="349"/>
        <v>S1zxcGZ-自考-北京-PM</v>
      </c>
      <c r="E21635" s="58"/>
      <c r="L21635" s="51"/>
      <c r="M21635" s="50"/>
      <c r="N21635" s="52"/>
      <c r="Y21635" s="50"/>
      <c r="AA21635" s="52"/>
      <c r="AL21635" s="50"/>
    </row>
    <row r="21636" spans="1:38" x14ac:dyDescent="0.3">
      <c r="A21636" s="60">
        <v>41939</v>
      </c>
      <c r="B21636" s="61" t="s">
        <v>1629</v>
      </c>
      <c r="C21636" s="62">
        <v>18.16</v>
      </c>
      <c r="D21636" s="62" t="str">
        <f t="shared" si="349"/>
        <v>S1zxcGZ-自考-北京-PM</v>
      </c>
      <c r="E21636" s="58"/>
      <c r="L21636" s="51"/>
      <c r="M21636" s="50"/>
      <c r="N21636" s="52"/>
      <c r="Y21636" s="50"/>
      <c r="AA21636" s="52"/>
      <c r="AL21636" s="50"/>
    </row>
    <row r="21637" spans="1:38" x14ac:dyDescent="0.3">
      <c r="A21637" s="65">
        <v>41940</v>
      </c>
      <c r="B21637" s="66" t="s">
        <v>1629</v>
      </c>
      <c r="C21637" s="67">
        <v>20.399999999999999</v>
      </c>
      <c r="D21637" s="67" t="str">
        <f t="shared" si="349"/>
        <v>S1zxcGZ-自考-北京-PM</v>
      </c>
      <c r="E21637" s="58"/>
      <c r="L21637" s="51"/>
      <c r="M21637" s="50"/>
      <c r="N21637" s="52"/>
      <c r="Y21637" s="50"/>
      <c r="AA21637" s="52"/>
      <c r="AL21637" s="50"/>
    </row>
    <row r="21638" spans="1:38" x14ac:dyDescent="0.3">
      <c r="A21638" s="60">
        <v>41941</v>
      </c>
      <c r="B21638" s="61" t="s">
        <v>1629</v>
      </c>
      <c r="C21638" s="62">
        <v>27.31</v>
      </c>
      <c r="D21638" s="62" t="str">
        <f t="shared" ref="D21638:D21701" si="350">LEFT(B21638,2)&amp;"zxc"&amp;MID(B21638,4,100)</f>
        <v>S1zxcGZ-自考-北京-PM</v>
      </c>
      <c r="E21638" s="58"/>
      <c r="L21638" s="51"/>
      <c r="M21638" s="50"/>
      <c r="N21638" s="52"/>
      <c r="Y21638" s="50"/>
      <c r="AA21638" s="52"/>
      <c r="AL21638" s="50"/>
    </row>
    <row r="21639" spans="1:38" x14ac:dyDescent="0.3">
      <c r="A21639" s="65">
        <v>41942</v>
      </c>
      <c r="B21639" s="66" t="s">
        <v>1629</v>
      </c>
      <c r="C21639" s="67">
        <v>9.83</v>
      </c>
      <c r="D21639" s="67" t="str">
        <f t="shared" si="350"/>
        <v>S1zxcGZ-自考-北京-PM</v>
      </c>
      <c r="E21639" s="58"/>
      <c r="L21639" s="51"/>
      <c r="M21639" s="50"/>
      <c r="N21639" s="52"/>
      <c r="Y21639" s="50"/>
      <c r="AA21639" s="52"/>
      <c r="AL21639" s="50"/>
    </row>
    <row r="21640" spans="1:38" x14ac:dyDescent="0.3">
      <c r="A21640" s="60">
        <v>41943</v>
      </c>
      <c r="B21640" s="61" t="s">
        <v>1629</v>
      </c>
      <c r="C21640" s="62">
        <v>1.38</v>
      </c>
      <c r="D21640" s="62" t="str">
        <f t="shared" si="350"/>
        <v>S1zxcGZ-自考-北京-PM</v>
      </c>
      <c r="E21640" s="58"/>
      <c r="L21640" s="51"/>
      <c r="M21640" s="50"/>
      <c r="N21640" s="52"/>
      <c r="Y21640" s="50"/>
      <c r="AA21640" s="52"/>
      <c r="AL21640" s="50"/>
    </row>
    <row r="21641" spans="1:38" x14ac:dyDescent="0.3">
      <c r="A21641" s="65">
        <v>41913</v>
      </c>
      <c r="B21641" s="66" t="s">
        <v>1630</v>
      </c>
      <c r="C21641" s="67">
        <v>21.77</v>
      </c>
      <c r="D21641" s="67" t="str">
        <f t="shared" si="350"/>
        <v>S1zxcGZ-自考-成考-EM</v>
      </c>
      <c r="E21641" s="58"/>
      <c r="L21641" s="51"/>
      <c r="M21641" s="50"/>
      <c r="N21641" s="52"/>
      <c r="Y21641" s="50"/>
      <c r="AA21641" s="52"/>
      <c r="AL21641" s="50"/>
    </row>
    <row r="21642" spans="1:38" x14ac:dyDescent="0.3">
      <c r="A21642" s="60">
        <v>41914</v>
      </c>
      <c r="B21642" s="61" t="s">
        <v>1630</v>
      </c>
      <c r="C21642" s="62">
        <v>0</v>
      </c>
      <c r="D21642" s="62" t="str">
        <f t="shared" si="350"/>
        <v>S1zxcGZ-自考-成考-EM</v>
      </c>
      <c r="E21642" s="58"/>
      <c r="L21642" s="51"/>
      <c r="M21642" s="50"/>
      <c r="N21642" s="52"/>
      <c r="Y21642" s="50"/>
      <c r="AA21642" s="52"/>
      <c r="AL21642" s="50"/>
    </row>
    <row r="21643" spans="1:38" x14ac:dyDescent="0.3">
      <c r="A21643" s="65">
        <v>41915</v>
      </c>
      <c r="B21643" s="66" t="s">
        <v>1630</v>
      </c>
      <c r="C21643" s="67">
        <v>12.81</v>
      </c>
      <c r="D21643" s="67" t="str">
        <f t="shared" si="350"/>
        <v>S1zxcGZ-自考-成考-EM</v>
      </c>
      <c r="E21643" s="58"/>
      <c r="L21643" s="51"/>
      <c r="M21643" s="50"/>
      <c r="N21643" s="52"/>
      <c r="Y21643" s="50"/>
      <c r="AA21643" s="52"/>
      <c r="AL21643" s="50"/>
    </row>
    <row r="21644" spans="1:38" x14ac:dyDescent="0.3">
      <c r="A21644" s="60">
        <v>41916</v>
      </c>
      <c r="B21644" s="61" t="s">
        <v>1630</v>
      </c>
      <c r="C21644" s="62">
        <v>27.51</v>
      </c>
      <c r="D21644" s="62" t="str">
        <f t="shared" si="350"/>
        <v>S1zxcGZ-自考-成考-EM</v>
      </c>
      <c r="E21644" s="58"/>
      <c r="L21644" s="51"/>
      <c r="M21644" s="50"/>
      <c r="N21644" s="52"/>
      <c r="Y21644" s="50"/>
      <c r="AA21644" s="52"/>
      <c r="AL21644" s="50"/>
    </row>
    <row r="21645" spans="1:38" x14ac:dyDescent="0.3">
      <c r="A21645" s="65">
        <v>41917</v>
      </c>
      <c r="B21645" s="66" t="s">
        <v>1630</v>
      </c>
      <c r="C21645" s="67">
        <v>17.670000000000002</v>
      </c>
      <c r="D21645" s="67" t="str">
        <f t="shared" si="350"/>
        <v>S1zxcGZ-自考-成考-EM</v>
      </c>
      <c r="E21645" s="58"/>
      <c r="L21645" s="51"/>
      <c r="M21645" s="50"/>
      <c r="N21645" s="52"/>
      <c r="Y21645" s="50"/>
      <c r="AA21645" s="52"/>
      <c r="AL21645" s="50"/>
    </row>
    <row r="21646" spans="1:38" x14ac:dyDescent="0.3">
      <c r="A21646" s="60">
        <v>41918</v>
      </c>
      <c r="B21646" s="61" t="s">
        <v>1630</v>
      </c>
      <c r="C21646" s="62">
        <v>91.83</v>
      </c>
      <c r="D21646" s="62" t="str">
        <f t="shared" si="350"/>
        <v>S1zxcGZ-自考-成考-EM</v>
      </c>
      <c r="E21646" s="58"/>
      <c r="L21646" s="51"/>
      <c r="M21646" s="50"/>
      <c r="N21646" s="52"/>
      <c r="Y21646" s="50"/>
      <c r="AA21646" s="52"/>
      <c r="AL21646" s="50"/>
    </row>
    <row r="21647" spans="1:38" x14ac:dyDescent="0.3">
      <c r="A21647" s="65">
        <v>41919</v>
      </c>
      <c r="B21647" s="66" t="s">
        <v>1630</v>
      </c>
      <c r="C21647" s="67">
        <v>28.18</v>
      </c>
      <c r="D21647" s="67" t="str">
        <f t="shared" si="350"/>
        <v>S1zxcGZ-自考-成考-EM</v>
      </c>
      <c r="E21647" s="58"/>
      <c r="L21647" s="51"/>
      <c r="M21647" s="50"/>
      <c r="N21647" s="52"/>
      <c r="Y21647" s="50"/>
      <c r="AA21647" s="52"/>
      <c r="AL21647" s="50"/>
    </row>
    <row r="21648" spans="1:38" x14ac:dyDescent="0.3">
      <c r="A21648" s="60">
        <v>41920</v>
      </c>
      <c r="B21648" s="61" t="s">
        <v>1630</v>
      </c>
      <c r="C21648" s="62">
        <v>58.89</v>
      </c>
      <c r="D21648" s="62" t="str">
        <f t="shared" si="350"/>
        <v>S1zxcGZ-自考-成考-EM</v>
      </c>
      <c r="E21648" s="58"/>
      <c r="L21648" s="51"/>
      <c r="M21648" s="50"/>
      <c r="N21648" s="52"/>
      <c r="Y21648" s="50"/>
      <c r="AA21648" s="52"/>
      <c r="AL21648" s="50"/>
    </row>
    <row r="21649" spans="1:38" x14ac:dyDescent="0.3">
      <c r="A21649" s="65">
        <v>41921</v>
      </c>
      <c r="B21649" s="66" t="s">
        <v>1630</v>
      </c>
      <c r="C21649" s="67">
        <v>142.21</v>
      </c>
      <c r="D21649" s="67" t="str">
        <f t="shared" si="350"/>
        <v>S1zxcGZ-自考-成考-EM</v>
      </c>
      <c r="E21649" s="58"/>
      <c r="L21649" s="51"/>
      <c r="M21649" s="50"/>
      <c r="N21649" s="52"/>
      <c r="Y21649" s="50"/>
      <c r="AA21649" s="52"/>
      <c r="AL21649" s="50"/>
    </row>
    <row r="21650" spans="1:38" x14ac:dyDescent="0.3">
      <c r="A21650" s="60">
        <v>41922</v>
      </c>
      <c r="B21650" s="61" t="s">
        <v>1630</v>
      </c>
      <c r="C21650" s="62">
        <v>152.07</v>
      </c>
      <c r="D21650" s="62" t="str">
        <f t="shared" si="350"/>
        <v>S1zxcGZ-自考-成考-EM</v>
      </c>
      <c r="E21650" s="58"/>
      <c r="L21650" s="51"/>
      <c r="M21650" s="50"/>
      <c r="N21650" s="52"/>
      <c r="Y21650" s="50"/>
      <c r="AA21650" s="52"/>
      <c r="AL21650" s="50"/>
    </row>
    <row r="21651" spans="1:38" x14ac:dyDescent="0.3">
      <c r="A21651" s="65">
        <v>41923</v>
      </c>
      <c r="B21651" s="66" t="s">
        <v>1630</v>
      </c>
      <c r="C21651" s="67">
        <v>120.74</v>
      </c>
      <c r="D21651" s="67" t="str">
        <f t="shared" si="350"/>
        <v>S1zxcGZ-自考-成考-EM</v>
      </c>
      <c r="E21651" s="58"/>
      <c r="L21651" s="51"/>
      <c r="M21651" s="50"/>
      <c r="N21651" s="52"/>
      <c r="Y21651" s="50"/>
      <c r="AA21651" s="52"/>
      <c r="AL21651" s="50"/>
    </row>
    <row r="21652" spans="1:38" x14ac:dyDescent="0.3">
      <c r="A21652" s="60">
        <v>41924</v>
      </c>
      <c r="B21652" s="61" t="s">
        <v>1630</v>
      </c>
      <c r="C21652" s="62">
        <v>55.61</v>
      </c>
      <c r="D21652" s="62" t="str">
        <f t="shared" si="350"/>
        <v>S1zxcGZ-自考-成考-EM</v>
      </c>
      <c r="E21652" s="58"/>
      <c r="L21652" s="51"/>
      <c r="M21652" s="50"/>
      <c r="N21652" s="52"/>
      <c r="Y21652" s="50"/>
      <c r="AA21652" s="52"/>
      <c r="AL21652" s="50"/>
    </row>
    <row r="21653" spans="1:38" x14ac:dyDescent="0.3">
      <c r="A21653" s="65">
        <v>41925</v>
      </c>
      <c r="B21653" s="66" t="s">
        <v>1630</v>
      </c>
      <c r="C21653" s="67">
        <v>158.68</v>
      </c>
      <c r="D21653" s="67" t="str">
        <f t="shared" si="350"/>
        <v>S1zxcGZ-自考-成考-EM</v>
      </c>
      <c r="E21653" s="58"/>
      <c r="L21653" s="51"/>
      <c r="M21653" s="50"/>
      <c r="N21653" s="52"/>
      <c r="Y21653" s="50"/>
      <c r="AA21653" s="52"/>
      <c r="AL21653" s="50"/>
    </row>
    <row r="21654" spans="1:38" x14ac:dyDescent="0.3">
      <c r="A21654" s="60">
        <v>41926</v>
      </c>
      <c r="B21654" s="61" t="s">
        <v>1630</v>
      </c>
      <c r="C21654" s="62">
        <v>245.1</v>
      </c>
      <c r="D21654" s="62" t="str">
        <f t="shared" si="350"/>
        <v>S1zxcGZ-自考-成考-EM</v>
      </c>
      <c r="E21654" s="58"/>
      <c r="L21654" s="51"/>
      <c r="M21654" s="50"/>
      <c r="N21654" s="52"/>
      <c r="Y21654" s="50"/>
      <c r="AA21654" s="52"/>
      <c r="AL21654" s="50"/>
    </row>
    <row r="21655" spans="1:38" x14ac:dyDescent="0.3">
      <c r="A21655" s="65">
        <v>41927</v>
      </c>
      <c r="B21655" s="66" t="s">
        <v>1630</v>
      </c>
      <c r="C21655" s="67">
        <v>127.51</v>
      </c>
      <c r="D21655" s="67" t="str">
        <f t="shared" si="350"/>
        <v>S1zxcGZ-自考-成考-EM</v>
      </c>
      <c r="E21655" s="58"/>
      <c r="L21655" s="51"/>
      <c r="M21655" s="50"/>
      <c r="N21655" s="52"/>
      <c r="Y21655" s="50"/>
      <c r="AA21655" s="52"/>
      <c r="AL21655" s="50"/>
    </row>
    <row r="21656" spans="1:38" x14ac:dyDescent="0.3">
      <c r="A21656" s="60">
        <v>41928</v>
      </c>
      <c r="B21656" s="61" t="s">
        <v>1630</v>
      </c>
      <c r="C21656" s="62">
        <v>142.16999999999999</v>
      </c>
      <c r="D21656" s="62" t="str">
        <f t="shared" si="350"/>
        <v>S1zxcGZ-自考-成考-EM</v>
      </c>
      <c r="E21656" s="58"/>
      <c r="L21656" s="51"/>
      <c r="M21656" s="50"/>
      <c r="N21656" s="52"/>
      <c r="Y21656" s="50"/>
      <c r="AA21656" s="52"/>
      <c r="AL21656" s="50"/>
    </row>
    <row r="21657" spans="1:38" x14ac:dyDescent="0.3">
      <c r="A21657" s="65">
        <v>41929</v>
      </c>
      <c r="B21657" s="66" t="s">
        <v>1630</v>
      </c>
      <c r="C21657" s="67">
        <v>168.26</v>
      </c>
      <c r="D21657" s="67" t="str">
        <f t="shared" si="350"/>
        <v>S1zxcGZ-自考-成考-EM</v>
      </c>
      <c r="E21657" s="58"/>
      <c r="L21657" s="51"/>
      <c r="M21657" s="50"/>
      <c r="N21657" s="52"/>
      <c r="Y21657" s="50"/>
      <c r="AA21657" s="52"/>
      <c r="AL21657" s="50"/>
    </row>
    <row r="21658" spans="1:38" x14ac:dyDescent="0.3">
      <c r="A21658" s="60">
        <v>41930</v>
      </c>
      <c r="B21658" s="61" t="s">
        <v>1630</v>
      </c>
      <c r="C21658" s="62">
        <v>272.94</v>
      </c>
      <c r="D21658" s="62" t="str">
        <f t="shared" si="350"/>
        <v>S1zxcGZ-自考-成考-EM</v>
      </c>
      <c r="E21658" s="58"/>
      <c r="L21658" s="51"/>
      <c r="M21658" s="50"/>
      <c r="N21658" s="52"/>
      <c r="Y21658" s="50"/>
      <c r="AA21658" s="52"/>
      <c r="AL21658" s="50"/>
    </row>
    <row r="21659" spans="1:38" x14ac:dyDescent="0.3">
      <c r="A21659" s="65">
        <v>41931</v>
      </c>
      <c r="B21659" s="66" t="s">
        <v>1630</v>
      </c>
      <c r="C21659" s="67">
        <v>94.72</v>
      </c>
      <c r="D21659" s="67" t="str">
        <f t="shared" si="350"/>
        <v>S1zxcGZ-自考-成考-EM</v>
      </c>
      <c r="E21659" s="58"/>
      <c r="L21659" s="51"/>
      <c r="M21659" s="50"/>
      <c r="N21659" s="52"/>
      <c r="Y21659" s="50"/>
      <c r="AA21659" s="52"/>
      <c r="AL21659" s="50"/>
    </row>
    <row r="21660" spans="1:38" x14ac:dyDescent="0.3">
      <c r="A21660" s="60">
        <v>41932</v>
      </c>
      <c r="B21660" s="61" t="s">
        <v>1630</v>
      </c>
      <c r="C21660" s="62">
        <v>301.5</v>
      </c>
      <c r="D21660" s="62" t="str">
        <f t="shared" si="350"/>
        <v>S1zxcGZ-自考-成考-EM</v>
      </c>
      <c r="E21660" s="58"/>
      <c r="L21660" s="51"/>
      <c r="M21660" s="50"/>
      <c r="N21660" s="52"/>
      <c r="Y21660" s="50"/>
      <c r="AA21660" s="52"/>
      <c r="AL21660" s="50"/>
    </row>
    <row r="21661" spans="1:38" x14ac:dyDescent="0.3">
      <c r="A21661" s="65">
        <v>41933</v>
      </c>
      <c r="B21661" s="66" t="s">
        <v>1630</v>
      </c>
      <c r="C21661" s="67">
        <v>268.27</v>
      </c>
      <c r="D21661" s="67" t="str">
        <f t="shared" si="350"/>
        <v>S1zxcGZ-自考-成考-EM</v>
      </c>
      <c r="E21661" s="58"/>
      <c r="L21661" s="51"/>
      <c r="M21661" s="50"/>
      <c r="N21661" s="52"/>
      <c r="Y21661" s="50"/>
      <c r="AA21661" s="52"/>
      <c r="AL21661" s="50"/>
    </row>
    <row r="21662" spans="1:38" x14ac:dyDescent="0.3">
      <c r="A21662" s="60">
        <v>41934</v>
      </c>
      <c r="B21662" s="61" t="s">
        <v>1630</v>
      </c>
      <c r="C21662" s="62">
        <v>267.39</v>
      </c>
      <c r="D21662" s="62" t="str">
        <f t="shared" si="350"/>
        <v>S1zxcGZ-自考-成考-EM</v>
      </c>
      <c r="E21662" s="58"/>
      <c r="L21662" s="51"/>
      <c r="M21662" s="50"/>
      <c r="N21662" s="52"/>
      <c r="Y21662" s="50"/>
      <c r="AA21662" s="52"/>
      <c r="AL21662" s="50"/>
    </row>
    <row r="21663" spans="1:38" x14ac:dyDescent="0.3">
      <c r="A21663" s="65">
        <v>41935</v>
      </c>
      <c r="B21663" s="66" t="s">
        <v>1630</v>
      </c>
      <c r="C21663" s="67">
        <v>261.62</v>
      </c>
      <c r="D21663" s="67" t="str">
        <f t="shared" si="350"/>
        <v>S1zxcGZ-自考-成考-EM</v>
      </c>
      <c r="E21663" s="58"/>
      <c r="L21663" s="51"/>
      <c r="M21663" s="50"/>
      <c r="N21663" s="52"/>
      <c r="Y21663" s="50"/>
      <c r="AA21663" s="52"/>
      <c r="AL21663" s="50"/>
    </row>
    <row r="21664" spans="1:38" x14ac:dyDescent="0.3">
      <c r="A21664" s="60">
        <v>41936</v>
      </c>
      <c r="B21664" s="61" t="s">
        <v>1630</v>
      </c>
      <c r="C21664" s="62">
        <v>347.03</v>
      </c>
      <c r="D21664" s="62" t="str">
        <f t="shared" si="350"/>
        <v>S1zxcGZ-自考-成考-EM</v>
      </c>
      <c r="E21664" s="58"/>
      <c r="L21664" s="51"/>
      <c r="M21664" s="50"/>
      <c r="N21664" s="52"/>
      <c r="Y21664" s="50"/>
      <c r="AA21664" s="52"/>
      <c r="AL21664" s="50"/>
    </row>
    <row r="21665" spans="1:38" x14ac:dyDescent="0.3">
      <c r="A21665" s="65">
        <v>41937</v>
      </c>
      <c r="B21665" s="66" t="s">
        <v>1630</v>
      </c>
      <c r="C21665" s="67">
        <v>375.79</v>
      </c>
      <c r="D21665" s="67" t="str">
        <f t="shared" si="350"/>
        <v>S1zxcGZ-自考-成考-EM</v>
      </c>
      <c r="E21665" s="58"/>
      <c r="L21665" s="51"/>
      <c r="M21665" s="50"/>
      <c r="N21665" s="52"/>
      <c r="Y21665" s="50"/>
      <c r="AA21665" s="52"/>
      <c r="AL21665" s="50"/>
    </row>
    <row r="21666" spans="1:38" x14ac:dyDescent="0.3">
      <c r="A21666" s="60">
        <v>41938</v>
      </c>
      <c r="B21666" s="61" t="s">
        <v>1630</v>
      </c>
      <c r="C21666" s="62">
        <v>63.17</v>
      </c>
      <c r="D21666" s="62" t="str">
        <f t="shared" si="350"/>
        <v>S1zxcGZ-自考-成考-EM</v>
      </c>
      <c r="E21666" s="58"/>
      <c r="L21666" s="51"/>
      <c r="M21666" s="50"/>
      <c r="N21666" s="52"/>
      <c r="Y21666" s="50"/>
      <c r="AA21666" s="52"/>
      <c r="AL21666" s="50"/>
    </row>
    <row r="21667" spans="1:38" x14ac:dyDescent="0.3">
      <c r="A21667" s="65">
        <v>41939</v>
      </c>
      <c r="B21667" s="66" t="s">
        <v>1630</v>
      </c>
      <c r="C21667" s="67">
        <v>190.94</v>
      </c>
      <c r="D21667" s="67" t="str">
        <f t="shared" si="350"/>
        <v>S1zxcGZ-自考-成考-EM</v>
      </c>
      <c r="E21667" s="58"/>
      <c r="L21667" s="51"/>
      <c r="M21667" s="50"/>
      <c r="N21667" s="52"/>
      <c r="Y21667" s="50"/>
      <c r="AA21667" s="52"/>
      <c r="AL21667" s="50"/>
    </row>
    <row r="21668" spans="1:38" x14ac:dyDescent="0.3">
      <c r="A21668" s="60">
        <v>41940</v>
      </c>
      <c r="B21668" s="61" t="s">
        <v>1630</v>
      </c>
      <c r="C21668" s="62">
        <v>148.43</v>
      </c>
      <c r="D21668" s="62" t="str">
        <f t="shared" si="350"/>
        <v>S1zxcGZ-自考-成考-EM</v>
      </c>
      <c r="E21668" s="58"/>
      <c r="L21668" s="51"/>
      <c r="M21668" s="50"/>
      <c r="N21668" s="52"/>
      <c r="Y21668" s="50"/>
      <c r="AA21668" s="52"/>
      <c r="AL21668" s="50"/>
    </row>
    <row r="21669" spans="1:38" x14ac:dyDescent="0.3">
      <c r="A21669" s="65">
        <v>41941</v>
      </c>
      <c r="B21669" s="66" t="s">
        <v>1630</v>
      </c>
      <c r="C21669" s="67">
        <v>139.5</v>
      </c>
      <c r="D21669" s="67" t="str">
        <f t="shared" si="350"/>
        <v>S1zxcGZ-自考-成考-EM</v>
      </c>
      <c r="E21669" s="58"/>
      <c r="L21669" s="51"/>
      <c r="M21669" s="50"/>
      <c r="N21669" s="52"/>
      <c r="Y21669" s="50"/>
      <c r="AA21669" s="52"/>
      <c r="AL21669" s="50"/>
    </row>
    <row r="21670" spans="1:38" x14ac:dyDescent="0.3">
      <c r="A21670" s="60">
        <v>41942</v>
      </c>
      <c r="B21670" s="61" t="s">
        <v>1630</v>
      </c>
      <c r="C21670" s="62">
        <v>75.56</v>
      </c>
      <c r="D21670" s="62" t="str">
        <f t="shared" si="350"/>
        <v>S1zxcGZ-自考-成考-EM</v>
      </c>
      <c r="E21670" s="58"/>
      <c r="L21670" s="51"/>
      <c r="M21670" s="50"/>
      <c r="N21670" s="52"/>
      <c r="Y21670" s="50"/>
      <c r="AA21670" s="52"/>
      <c r="AL21670" s="50"/>
    </row>
    <row r="21671" spans="1:38" x14ac:dyDescent="0.3">
      <c r="A21671" s="65">
        <v>41943</v>
      </c>
      <c r="B21671" s="66" t="s">
        <v>1630</v>
      </c>
      <c r="C21671" s="67">
        <v>127.66</v>
      </c>
      <c r="D21671" s="67" t="str">
        <f t="shared" si="350"/>
        <v>S1zxcGZ-自考-成考-EM</v>
      </c>
      <c r="E21671" s="58"/>
      <c r="L21671" s="51"/>
      <c r="M21671" s="50"/>
      <c r="N21671" s="52"/>
      <c r="Y21671" s="50"/>
      <c r="AA21671" s="52"/>
      <c r="AL21671" s="50"/>
    </row>
    <row r="21672" spans="1:38" x14ac:dyDescent="0.3">
      <c r="A21672" s="60">
        <v>41913</v>
      </c>
      <c r="B21672" s="61" t="s">
        <v>1631</v>
      </c>
      <c r="C21672" s="62">
        <v>0</v>
      </c>
      <c r="D21672" s="62" t="str">
        <f t="shared" si="350"/>
        <v>S1zxcGZ-自考-成考-PM</v>
      </c>
      <c r="E21672" s="58"/>
      <c r="L21672" s="51"/>
      <c r="M21672" s="50"/>
      <c r="N21672" s="52"/>
      <c r="Y21672" s="50"/>
      <c r="AA21672" s="52"/>
      <c r="AL21672" s="50"/>
    </row>
    <row r="21673" spans="1:38" x14ac:dyDescent="0.3">
      <c r="A21673" s="65">
        <v>41914</v>
      </c>
      <c r="B21673" s="66" t="s">
        <v>1631</v>
      </c>
      <c r="C21673" s="67">
        <v>0</v>
      </c>
      <c r="D21673" s="67" t="str">
        <f t="shared" si="350"/>
        <v>S1zxcGZ-自考-成考-PM</v>
      </c>
      <c r="E21673" s="58"/>
      <c r="L21673" s="51"/>
      <c r="M21673" s="50"/>
      <c r="N21673" s="52"/>
      <c r="Y21673" s="50"/>
      <c r="AA21673" s="52"/>
      <c r="AL21673" s="50"/>
    </row>
    <row r="21674" spans="1:38" x14ac:dyDescent="0.3">
      <c r="A21674" s="60">
        <v>41915</v>
      </c>
      <c r="B21674" s="61" t="s">
        <v>1631</v>
      </c>
      <c r="C21674" s="62">
        <v>0.57999999999999996</v>
      </c>
      <c r="D21674" s="62" t="str">
        <f t="shared" si="350"/>
        <v>S1zxcGZ-自考-成考-PM</v>
      </c>
      <c r="E21674" s="58"/>
      <c r="L21674" s="51"/>
      <c r="M21674" s="50"/>
      <c r="N21674" s="52"/>
      <c r="Y21674" s="50"/>
      <c r="AA21674" s="52"/>
      <c r="AL21674" s="50"/>
    </row>
    <row r="21675" spans="1:38" x14ac:dyDescent="0.3">
      <c r="A21675" s="65">
        <v>41916</v>
      </c>
      <c r="B21675" s="66" t="s">
        <v>1631</v>
      </c>
      <c r="C21675" s="67">
        <v>0</v>
      </c>
      <c r="D21675" s="67" t="str">
        <f t="shared" si="350"/>
        <v>S1zxcGZ-自考-成考-PM</v>
      </c>
      <c r="E21675" s="58"/>
      <c r="L21675" s="51"/>
      <c r="M21675" s="50"/>
      <c r="N21675" s="52"/>
      <c r="Y21675" s="50"/>
      <c r="AA21675" s="52"/>
      <c r="AL21675" s="50"/>
    </row>
    <row r="21676" spans="1:38" x14ac:dyDescent="0.3">
      <c r="A21676" s="60">
        <v>41917</v>
      </c>
      <c r="B21676" s="61" t="s">
        <v>1631</v>
      </c>
      <c r="C21676" s="62">
        <v>5.51</v>
      </c>
      <c r="D21676" s="62" t="str">
        <f t="shared" si="350"/>
        <v>S1zxcGZ-自考-成考-PM</v>
      </c>
      <c r="E21676" s="58"/>
      <c r="L21676" s="51"/>
      <c r="M21676" s="50"/>
      <c r="N21676" s="52"/>
      <c r="Y21676" s="50"/>
      <c r="AA21676" s="52"/>
      <c r="AL21676" s="50"/>
    </row>
    <row r="21677" spans="1:38" x14ac:dyDescent="0.3">
      <c r="A21677" s="65">
        <v>41918</v>
      </c>
      <c r="B21677" s="66" t="s">
        <v>1631</v>
      </c>
      <c r="C21677" s="67">
        <v>0</v>
      </c>
      <c r="D21677" s="67" t="str">
        <f t="shared" si="350"/>
        <v>S1zxcGZ-自考-成考-PM</v>
      </c>
      <c r="E21677" s="58"/>
      <c r="L21677" s="51"/>
      <c r="M21677" s="50"/>
      <c r="N21677" s="52"/>
      <c r="Y21677" s="50"/>
      <c r="AA21677" s="52"/>
      <c r="AL21677" s="50"/>
    </row>
    <row r="21678" spans="1:38" x14ac:dyDescent="0.3">
      <c r="A21678" s="60">
        <v>41919</v>
      </c>
      <c r="B21678" s="61" t="s">
        <v>1631</v>
      </c>
      <c r="C21678" s="62">
        <v>0</v>
      </c>
      <c r="D21678" s="62" t="str">
        <f t="shared" si="350"/>
        <v>S1zxcGZ-自考-成考-PM</v>
      </c>
      <c r="E21678" s="58"/>
      <c r="L21678" s="51"/>
      <c r="M21678" s="50"/>
      <c r="N21678" s="52"/>
      <c r="Y21678" s="50"/>
      <c r="AA21678" s="52"/>
      <c r="AL21678" s="50"/>
    </row>
    <row r="21679" spans="1:38" x14ac:dyDescent="0.3">
      <c r="A21679" s="65">
        <v>41920</v>
      </c>
      <c r="B21679" s="66" t="s">
        <v>1631</v>
      </c>
      <c r="C21679" s="67">
        <v>0</v>
      </c>
      <c r="D21679" s="67" t="str">
        <f t="shared" si="350"/>
        <v>S1zxcGZ-自考-成考-PM</v>
      </c>
      <c r="E21679" s="58"/>
      <c r="L21679" s="51"/>
      <c r="M21679" s="50"/>
      <c r="N21679" s="52"/>
      <c r="Y21679" s="50"/>
      <c r="AA21679" s="52"/>
      <c r="AL21679" s="50"/>
    </row>
    <row r="21680" spans="1:38" x14ac:dyDescent="0.3">
      <c r="A21680" s="60">
        <v>41921</v>
      </c>
      <c r="B21680" s="61" t="s">
        <v>1631</v>
      </c>
      <c r="C21680" s="62">
        <v>7.76</v>
      </c>
      <c r="D21680" s="62" t="str">
        <f t="shared" si="350"/>
        <v>S1zxcGZ-自考-成考-PM</v>
      </c>
      <c r="E21680" s="58"/>
      <c r="L21680" s="51"/>
      <c r="M21680" s="50"/>
      <c r="N21680" s="52"/>
      <c r="Y21680" s="50"/>
      <c r="AA21680" s="52"/>
      <c r="AL21680" s="50"/>
    </row>
    <row r="21681" spans="1:38" x14ac:dyDescent="0.3">
      <c r="A21681" s="65">
        <v>41922</v>
      </c>
      <c r="B21681" s="66" t="s">
        <v>1631</v>
      </c>
      <c r="C21681" s="67">
        <v>4.9000000000000004</v>
      </c>
      <c r="D21681" s="67" t="str">
        <f t="shared" si="350"/>
        <v>S1zxcGZ-自考-成考-PM</v>
      </c>
      <c r="E21681" s="58"/>
      <c r="L21681" s="51"/>
      <c r="M21681" s="50"/>
      <c r="N21681" s="52"/>
      <c r="Y21681" s="50"/>
      <c r="AA21681" s="52"/>
      <c r="AL21681" s="50"/>
    </row>
    <row r="21682" spans="1:38" x14ac:dyDescent="0.3">
      <c r="A21682" s="60">
        <v>41923</v>
      </c>
      <c r="B21682" s="61" t="s">
        <v>1631</v>
      </c>
      <c r="C21682" s="62">
        <v>3.09</v>
      </c>
      <c r="D21682" s="62" t="str">
        <f t="shared" si="350"/>
        <v>S1zxcGZ-自考-成考-PM</v>
      </c>
      <c r="E21682" s="58"/>
      <c r="L21682" s="51"/>
      <c r="M21682" s="50"/>
      <c r="N21682" s="52"/>
      <c r="Y21682" s="50"/>
      <c r="AA21682" s="52"/>
      <c r="AL21682" s="50"/>
    </row>
    <row r="21683" spans="1:38" x14ac:dyDescent="0.3">
      <c r="A21683" s="65">
        <v>41924</v>
      </c>
      <c r="B21683" s="66" t="s">
        <v>1631</v>
      </c>
      <c r="C21683" s="67">
        <v>0.41</v>
      </c>
      <c r="D21683" s="67" t="str">
        <f t="shared" si="350"/>
        <v>S1zxcGZ-自考-成考-PM</v>
      </c>
      <c r="E21683" s="58"/>
      <c r="L21683" s="51"/>
      <c r="M21683" s="50"/>
      <c r="N21683" s="52"/>
      <c r="Y21683" s="50"/>
      <c r="AA21683" s="52"/>
      <c r="AL21683" s="50"/>
    </row>
    <row r="21684" spans="1:38" x14ac:dyDescent="0.3">
      <c r="A21684" s="60">
        <v>41925</v>
      </c>
      <c r="B21684" s="61" t="s">
        <v>1631</v>
      </c>
      <c r="C21684" s="62">
        <v>19.77</v>
      </c>
      <c r="D21684" s="62" t="str">
        <f t="shared" si="350"/>
        <v>S1zxcGZ-自考-成考-PM</v>
      </c>
      <c r="E21684" s="58"/>
      <c r="L21684" s="51"/>
      <c r="M21684" s="50"/>
      <c r="N21684" s="52"/>
      <c r="Y21684" s="50"/>
      <c r="AA21684" s="52"/>
      <c r="AL21684" s="50"/>
    </row>
    <row r="21685" spans="1:38" x14ac:dyDescent="0.3">
      <c r="A21685" s="65">
        <v>41926</v>
      </c>
      <c r="B21685" s="66" t="s">
        <v>1631</v>
      </c>
      <c r="C21685" s="67">
        <v>2.7</v>
      </c>
      <c r="D21685" s="67" t="str">
        <f t="shared" si="350"/>
        <v>S1zxcGZ-自考-成考-PM</v>
      </c>
      <c r="E21685" s="58"/>
      <c r="L21685" s="51"/>
      <c r="M21685" s="50"/>
      <c r="N21685" s="52"/>
      <c r="Y21685" s="50"/>
      <c r="AA21685" s="52"/>
      <c r="AL21685" s="50"/>
    </row>
    <row r="21686" spans="1:38" x14ac:dyDescent="0.3">
      <c r="A21686" s="60">
        <v>41927</v>
      </c>
      <c r="B21686" s="61" t="s">
        <v>1631</v>
      </c>
      <c r="C21686" s="62">
        <v>15.41</v>
      </c>
      <c r="D21686" s="62" t="str">
        <f t="shared" si="350"/>
        <v>S1zxcGZ-自考-成考-PM</v>
      </c>
      <c r="E21686" s="58"/>
      <c r="L21686" s="51"/>
      <c r="M21686" s="50"/>
      <c r="N21686" s="52"/>
      <c r="Y21686" s="50"/>
      <c r="AA21686" s="52"/>
      <c r="AL21686" s="50"/>
    </row>
    <row r="21687" spans="1:38" x14ac:dyDescent="0.3">
      <c r="A21687" s="65">
        <v>41928</v>
      </c>
      <c r="B21687" s="66" t="s">
        <v>1631</v>
      </c>
      <c r="C21687" s="67">
        <v>22.84</v>
      </c>
      <c r="D21687" s="67" t="str">
        <f t="shared" si="350"/>
        <v>S1zxcGZ-自考-成考-PM</v>
      </c>
      <c r="E21687" s="58"/>
      <c r="L21687" s="51"/>
      <c r="M21687" s="50"/>
      <c r="N21687" s="52"/>
      <c r="Y21687" s="50"/>
      <c r="AA21687" s="52"/>
      <c r="AL21687" s="50"/>
    </row>
    <row r="21688" spans="1:38" x14ac:dyDescent="0.3">
      <c r="A21688" s="60">
        <v>41929</v>
      </c>
      <c r="B21688" s="61" t="s">
        <v>1631</v>
      </c>
      <c r="C21688" s="62">
        <v>8.98</v>
      </c>
      <c r="D21688" s="62" t="str">
        <f t="shared" si="350"/>
        <v>S1zxcGZ-自考-成考-PM</v>
      </c>
      <c r="E21688" s="58"/>
      <c r="L21688" s="51"/>
      <c r="M21688" s="50"/>
      <c r="N21688" s="52"/>
      <c r="Y21688" s="50"/>
      <c r="AA21688" s="52"/>
      <c r="AL21688" s="50"/>
    </row>
    <row r="21689" spans="1:38" x14ac:dyDescent="0.3">
      <c r="A21689" s="65">
        <v>41930</v>
      </c>
      <c r="B21689" s="66" t="s">
        <v>1631</v>
      </c>
      <c r="C21689" s="67">
        <v>4.9400000000000004</v>
      </c>
      <c r="D21689" s="67" t="str">
        <f t="shared" si="350"/>
        <v>S1zxcGZ-自考-成考-PM</v>
      </c>
      <c r="E21689" s="58"/>
      <c r="L21689" s="51"/>
      <c r="M21689" s="50"/>
      <c r="N21689" s="52"/>
      <c r="Y21689" s="50"/>
      <c r="AA21689" s="52"/>
      <c r="AL21689" s="50"/>
    </row>
    <row r="21690" spans="1:38" x14ac:dyDescent="0.3">
      <c r="A21690" s="60">
        <v>41931</v>
      </c>
      <c r="B21690" s="61" t="s">
        <v>1631</v>
      </c>
      <c r="C21690" s="62">
        <v>0.45</v>
      </c>
      <c r="D21690" s="62" t="str">
        <f t="shared" si="350"/>
        <v>S1zxcGZ-自考-成考-PM</v>
      </c>
      <c r="E21690" s="58"/>
      <c r="L21690" s="51"/>
      <c r="M21690" s="50"/>
      <c r="N21690" s="52"/>
      <c r="Y21690" s="50"/>
      <c r="AA21690" s="52"/>
      <c r="AL21690" s="50"/>
    </row>
    <row r="21691" spans="1:38" x14ac:dyDescent="0.3">
      <c r="A21691" s="65">
        <v>41932</v>
      </c>
      <c r="B21691" s="66" t="s">
        <v>1631</v>
      </c>
      <c r="C21691" s="67">
        <v>65.180000000000007</v>
      </c>
      <c r="D21691" s="67" t="str">
        <f t="shared" si="350"/>
        <v>S1zxcGZ-自考-成考-PM</v>
      </c>
      <c r="E21691" s="58"/>
      <c r="L21691" s="51"/>
      <c r="M21691" s="50"/>
      <c r="N21691" s="52"/>
      <c r="Y21691" s="50"/>
      <c r="AA21691" s="52"/>
      <c r="AL21691" s="50"/>
    </row>
    <row r="21692" spans="1:38" x14ac:dyDescent="0.3">
      <c r="A21692" s="60">
        <v>41933</v>
      </c>
      <c r="B21692" s="61" t="s">
        <v>1631</v>
      </c>
      <c r="C21692" s="62">
        <v>35.69</v>
      </c>
      <c r="D21692" s="62" t="str">
        <f t="shared" si="350"/>
        <v>S1zxcGZ-自考-成考-PM</v>
      </c>
      <c r="E21692" s="58"/>
      <c r="L21692" s="51"/>
      <c r="M21692" s="50"/>
      <c r="N21692" s="52"/>
      <c r="Y21692" s="50"/>
      <c r="AA21692" s="52"/>
      <c r="AL21692" s="50"/>
    </row>
    <row r="21693" spans="1:38" x14ac:dyDescent="0.3">
      <c r="A21693" s="65">
        <v>41934</v>
      </c>
      <c r="B21693" s="66" t="s">
        <v>1631</v>
      </c>
      <c r="C21693" s="67">
        <v>46.08</v>
      </c>
      <c r="D21693" s="67" t="str">
        <f t="shared" si="350"/>
        <v>S1zxcGZ-自考-成考-PM</v>
      </c>
      <c r="E21693" s="58"/>
      <c r="L21693" s="51"/>
      <c r="M21693" s="50"/>
      <c r="N21693" s="52"/>
      <c r="Y21693" s="50"/>
      <c r="AA21693" s="52"/>
      <c r="AL21693" s="50"/>
    </row>
    <row r="21694" spans="1:38" x14ac:dyDescent="0.3">
      <c r="A21694" s="60">
        <v>41935</v>
      </c>
      <c r="B21694" s="61" t="s">
        <v>1631</v>
      </c>
      <c r="C21694" s="62">
        <v>32.369999999999997</v>
      </c>
      <c r="D21694" s="62" t="str">
        <f t="shared" si="350"/>
        <v>S1zxcGZ-自考-成考-PM</v>
      </c>
      <c r="E21694" s="58"/>
      <c r="L21694" s="51"/>
      <c r="M21694" s="50"/>
      <c r="N21694" s="52"/>
      <c r="Y21694" s="50"/>
      <c r="AA21694" s="52"/>
      <c r="AL21694" s="50"/>
    </row>
    <row r="21695" spans="1:38" x14ac:dyDescent="0.3">
      <c r="A21695" s="65">
        <v>41936</v>
      </c>
      <c r="B21695" s="66" t="s">
        <v>1631</v>
      </c>
      <c r="C21695" s="67">
        <v>58.83</v>
      </c>
      <c r="D21695" s="67" t="str">
        <f t="shared" si="350"/>
        <v>S1zxcGZ-自考-成考-PM</v>
      </c>
      <c r="E21695" s="58"/>
      <c r="L21695" s="51"/>
      <c r="M21695" s="50"/>
      <c r="N21695" s="52"/>
      <c r="Y21695" s="50"/>
      <c r="AA21695" s="52"/>
      <c r="AL21695" s="50"/>
    </row>
    <row r="21696" spans="1:38" x14ac:dyDescent="0.3">
      <c r="A21696" s="60">
        <v>41937</v>
      </c>
      <c r="B21696" s="61" t="s">
        <v>1631</v>
      </c>
      <c r="C21696" s="62">
        <v>21.19</v>
      </c>
      <c r="D21696" s="62" t="str">
        <f t="shared" si="350"/>
        <v>S1zxcGZ-自考-成考-PM</v>
      </c>
      <c r="E21696" s="58"/>
      <c r="L21696" s="51"/>
      <c r="M21696" s="50"/>
      <c r="N21696" s="52"/>
      <c r="Y21696" s="50"/>
      <c r="AA21696" s="52"/>
      <c r="AL21696" s="50"/>
    </row>
    <row r="21697" spans="1:38" x14ac:dyDescent="0.3">
      <c r="A21697" s="65">
        <v>41938</v>
      </c>
      <c r="B21697" s="66" t="s">
        <v>1631</v>
      </c>
      <c r="C21697" s="67">
        <v>0.86</v>
      </c>
      <c r="D21697" s="67" t="str">
        <f t="shared" si="350"/>
        <v>S1zxcGZ-自考-成考-PM</v>
      </c>
      <c r="E21697" s="58"/>
      <c r="L21697" s="51"/>
      <c r="M21697" s="50"/>
      <c r="N21697" s="52"/>
      <c r="Y21697" s="50"/>
      <c r="AA21697" s="52"/>
      <c r="AL21697" s="50"/>
    </row>
    <row r="21698" spans="1:38" x14ac:dyDescent="0.3">
      <c r="A21698" s="60">
        <v>41939</v>
      </c>
      <c r="B21698" s="61" t="s">
        <v>1631</v>
      </c>
      <c r="C21698" s="62">
        <v>33.200000000000003</v>
      </c>
      <c r="D21698" s="62" t="str">
        <f t="shared" si="350"/>
        <v>S1zxcGZ-自考-成考-PM</v>
      </c>
      <c r="E21698" s="58"/>
      <c r="L21698" s="51"/>
      <c r="M21698" s="50"/>
      <c r="N21698" s="52"/>
      <c r="Y21698" s="50"/>
      <c r="AA21698" s="52"/>
      <c r="AL21698" s="50"/>
    </row>
    <row r="21699" spans="1:38" x14ac:dyDescent="0.3">
      <c r="A21699" s="65">
        <v>41940</v>
      </c>
      <c r="B21699" s="66" t="s">
        <v>1631</v>
      </c>
      <c r="C21699" s="67">
        <v>19.170000000000002</v>
      </c>
      <c r="D21699" s="67" t="str">
        <f t="shared" si="350"/>
        <v>S1zxcGZ-自考-成考-PM</v>
      </c>
      <c r="E21699" s="58"/>
      <c r="L21699" s="51"/>
      <c r="M21699" s="50"/>
      <c r="N21699" s="52"/>
      <c r="Y21699" s="50"/>
      <c r="AA21699" s="52"/>
      <c r="AL21699" s="50"/>
    </row>
    <row r="21700" spans="1:38" x14ac:dyDescent="0.3">
      <c r="A21700" s="60">
        <v>41941</v>
      </c>
      <c r="B21700" s="61" t="s">
        <v>1631</v>
      </c>
      <c r="C21700" s="62">
        <v>10.77</v>
      </c>
      <c r="D21700" s="62" t="str">
        <f t="shared" si="350"/>
        <v>S1zxcGZ-自考-成考-PM</v>
      </c>
      <c r="E21700" s="58"/>
      <c r="L21700" s="51"/>
      <c r="M21700" s="50"/>
      <c r="N21700" s="52"/>
      <c r="Y21700" s="50"/>
      <c r="AA21700" s="52"/>
      <c r="AL21700" s="50"/>
    </row>
    <row r="21701" spans="1:38" x14ac:dyDescent="0.3">
      <c r="A21701" s="65">
        <v>41942</v>
      </c>
      <c r="B21701" s="66" t="s">
        <v>1631</v>
      </c>
      <c r="C21701" s="67">
        <v>9.7899999999999991</v>
      </c>
      <c r="D21701" s="67" t="str">
        <f t="shared" si="350"/>
        <v>S1zxcGZ-自考-成考-PM</v>
      </c>
      <c r="E21701" s="58"/>
      <c r="L21701" s="51"/>
      <c r="M21701" s="50"/>
      <c r="N21701" s="52"/>
      <c r="Y21701" s="50"/>
      <c r="AA21701" s="52"/>
      <c r="AL21701" s="50"/>
    </row>
    <row r="21702" spans="1:38" x14ac:dyDescent="0.3">
      <c r="A21702" s="60">
        <v>41943</v>
      </c>
      <c r="B21702" s="61" t="s">
        <v>1631</v>
      </c>
      <c r="C21702" s="62">
        <v>9.1999999999999993</v>
      </c>
      <c r="D21702" s="62" t="str">
        <f t="shared" ref="D21702:D21765" si="351">LEFT(B21702,2)&amp;"zxc"&amp;MID(B21702,4,100)</f>
        <v>S1zxcGZ-自考-成考-PM</v>
      </c>
      <c r="E21702" s="58"/>
      <c r="L21702" s="51"/>
      <c r="M21702" s="50"/>
      <c r="N21702" s="52"/>
      <c r="Y21702" s="50"/>
      <c r="AA21702" s="52"/>
      <c r="AL21702" s="50"/>
    </row>
    <row r="21703" spans="1:38" x14ac:dyDescent="0.3">
      <c r="A21703" s="65">
        <v>41913</v>
      </c>
      <c r="B21703" s="66" t="s">
        <v>1632</v>
      </c>
      <c r="C21703" s="67">
        <v>147.44999999999999</v>
      </c>
      <c r="D21703" s="67" t="str">
        <f t="shared" si="351"/>
        <v>S1zxcGZ-自考-大专本科-EM</v>
      </c>
      <c r="E21703" s="58"/>
      <c r="L21703" s="51"/>
      <c r="M21703" s="50"/>
      <c r="N21703" s="52"/>
      <c r="Y21703" s="50"/>
      <c r="AA21703" s="52"/>
      <c r="AL21703" s="50"/>
    </row>
    <row r="21704" spans="1:38" x14ac:dyDescent="0.3">
      <c r="A21704" s="60">
        <v>41914</v>
      </c>
      <c r="B21704" s="61" t="s">
        <v>1632</v>
      </c>
      <c r="C21704" s="62">
        <v>77.27</v>
      </c>
      <c r="D21704" s="62" t="str">
        <f t="shared" si="351"/>
        <v>S1zxcGZ-自考-大专本科-EM</v>
      </c>
      <c r="E21704" s="58"/>
      <c r="L21704" s="51"/>
      <c r="M21704" s="50"/>
      <c r="N21704" s="52"/>
      <c r="Y21704" s="50"/>
      <c r="AA21704" s="52"/>
      <c r="AL21704" s="50"/>
    </row>
    <row r="21705" spans="1:38" x14ac:dyDescent="0.3">
      <c r="A21705" s="65">
        <v>41915</v>
      </c>
      <c r="B21705" s="66" t="s">
        <v>1632</v>
      </c>
      <c r="C21705" s="67">
        <v>68.7</v>
      </c>
      <c r="D21705" s="67" t="str">
        <f t="shared" si="351"/>
        <v>S1zxcGZ-自考-大专本科-EM</v>
      </c>
      <c r="E21705" s="58"/>
      <c r="L21705" s="51"/>
      <c r="M21705" s="50"/>
      <c r="N21705" s="52"/>
      <c r="Y21705" s="50"/>
      <c r="AA21705" s="52"/>
      <c r="AL21705" s="50"/>
    </row>
    <row r="21706" spans="1:38" x14ac:dyDescent="0.3">
      <c r="A21706" s="60">
        <v>41916</v>
      </c>
      <c r="B21706" s="61" t="s">
        <v>1632</v>
      </c>
      <c r="C21706" s="62">
        <v>159.65</v>
      </c>
      <c r="D21706" s="62" t="str">
        <f t="shared" si="351"/>
        <v>S1zxcGZ-自考-大专本科-EM</v>
      </c>
      <c r="E21706" s="58"/>
      <c r="L21706" s="51"/>
      <c r="M21706" s="50"/>
      <c r="N21706" s="52"/>
      <c r="Y21706" s="50"/>
      <c r="AA21706" s="52"/>
      <c r="AL21706" s="50"/>
    </row>
    <row r="21707" spans="1:38" x14ac:dyDescent="0.3">
      <c r="A21707" s="65">
        <v>41917</v>
      </c>
      <c r="B21707" s="66" t="s">
        <v>1632</v>
      </c>
      <c r="C21707" s="67">
        <v>113.99</v>
      </c>
      <c r="D21707" s="67" t="str">
        <f t="shared" si="351"/>
        <v>S1zxcGZ-自考-大专本科-EM</v>
      </c>
      <c r="E21707" s="58"/>
      <c r="L21707" s="51"/>
      <c r="M21707" s="50"/>
      <c r="N21707" s="52"/>
      <c r="Y21707" s="50"/>
      <c r="AA21707" s="52"/>
      <c r="AL21707" s="50"/>
    </row>
    <row r="21708" spans="1:38" x14ac:dyDescent="0.3">
      <c r="A21708" s="60">
        <v>41918</v>
      </c>
      <c r="B21708" s="61" t="s">
        <v>1632</v>
      </c>
      <c r="C21708" s="62">
        <v>113.98</v>
      </c>
      <c r="D21708" s="62" t="str">
        <f t="shared" si="351"/>
        <v>S1zxcGZ-自考-大专本科-EM</v>
      </c>
      <c r="E21708" s="58"/>
      <c r="L21708" s="51"/>
      <c r="M21708" s="50"/>
      <c r="N21708" s="52"/>
      <c r="Y21708" s="50"/>
      <c r="AA21708" s="52"/>
      <c r="AL21708" s="50"/>
    </row>
    <row r="21709" spans="1:38" x14ac:dyDescent="0.3">
      <c r="A21709" s="65">
        <v>41919</v>
      </c>
      <c r="B21709" s="66" t="s">
        <v>1632</v>
      </c>
      <c r="C21709" s="67">
        <v>167.54</v>
      </c>
      <c r="D21709" s="67" t="str">
        <f t="shared" si="351"/>
        <v>S1zxcGZ-自考-大专本科-EM</v>
      </c>
      <c r="E21709" s="58"/>
      <c r="L21709" s="51"/>
      <c r="M21709" s="50"/>
      <c r="N21709" s="52"/>
      <c r="Y21709" s="50"/>
      <c r="AA21709" s="52"/>
      <c r="AL21709" s="50"/>
    </row>
    <row r="21710" spans="1:38" x14ac:dyDescent="0.3">
      <c r="A21710" s="60">
        <v>41920</v>
      </c>
      <c r="B21710" s="61" t="s">
        <v>1632</v>
      </c>
      <c r="C21710" s="62">
        <v>605.45000000000005</v>
      </c>
      <c r="D21710" s="62" t="str">
        <f t="shared" si="351"/>
        <v>S1zxcGZ-自考-大专本科-EM</v>
      </c>
      <c r="E21710" s="58"/>
      <c r="L21710" s="51"/>
      <c r="M21710" s="50"/>
      <c r="N21710" s="52"/>
      <c r="Y21710" s="50"/>
      <c r="AA21710" s="52"/>
      <c r="AL21710" s="50"/>
    </row>
    <row r="21711" spans="1:38" x14ac:dyDescent="0.3">
      <c r="A21711" s="65">
        <v>41921</v>
      </c>
      <c r="B21711" s="66" t="s">
        <v>1632</v>
      </c>
      <c r="C21711" s="67">
        <v>551.39</v>
      </c>
      <c r="D21711" s="67" t="str">
        <f t="shared" si="351"/>
        <v>S1zxcGZ-自考-大专本科-EM</v>
      </c>
      <c r="E21711" s="58"/>
      <c r="L21711" s="51"/>
      <c r="M21711" s="50"/>
      <c r="N21711" s="52"/>
      <c r="Y21711" s="50"/>
      <c r="AA21711" s="52"/>
      <c r="AL21711" s="50"/>
    </row>
    <row r="21712" spans="1:38" x14ac:dyDescent="0.3">
      <c r="A21712" s="60">
        <v>41922</v>
      </c>
      <c r="B21712" s="61" t="s">
        <v>1632</v>
      </c>
      <c r="C21712" s="62">
        <v>619.49</v>
      </c>
      <c r="D21712" s="62" t="str">
        <f t="shared" si="351"/>
        <v>S1zxcGZ-自考-大专本科-EM</v>
      </c>
      <c r="E21712" s="58"/>
      <c r="L21712" s="51"/>
      <c r="M21712" s="50"/>
      <c r="N21712" s="52"/>
      <c r="Y21712" s="50"/>
      <c r="AA21712" s="52"/>
      <c r="AL21712" s="50"/>
    </row>
    <row r="21713" spans="1:38" x14ac:dyDescent="0.3">
      <c r="A21713" s="65">
        <v>41923</v>
      </c>
      <c r="B21713" s="66" t="s">
        <v>1632</v>
      </c>
      <c r="C21713" s="67">
        <v>524.25</v>
      </c>
      <c r="D21713" s="67" t="str">
        <f t="shared" si="351"/>
        <v>S1zxcGZ-自考-大专本科-EM</v>
      </c>
      <c r="E21713" s="58"/>
      <c r="L21713" s="51"/>
      <c r="M21713" s="50"/>
      <c r="N21713" s="52"/>
      <c r="Y21713" s="50"/>
      <c r="AA21713" s="52"/>
      <c r="AL21713" s="50"/>
    </row>
    <row r="21714" spans="1:38" x14ac:dyDescent="0.3">
      <c r="A21714" s="60">
        <v>41924</v>
      </c>
      <c r="B21714" s="61" t="s">
        <v>1632</v>
      </c>
      <c r="C21714" s="62">
        <v>228.13</v>
      </c>
      <c r="D21714" s="62" t="str">
        <f t="shared" si="351"/>
        <v>S1zxcGZ-自考-大专本科-EM</v>
      </c>
      <c r="E21714" s="58"/>
      <c r="L21714" s="51"/>
      <c r="M21714" s="50"/>
      <c r="N21714" s="52"/>
      <c r="Y21714" s="50"/>
      <c r="AA21714" s="52"/>
      <c r="AL21714" s="50"/>
    </row>
    <row r="21715" spans="1:38" x14ac:dyDescent="0.3">
      <c r="A21715" s="65">
        <v>41925</v>
      </c>
      <c r="B21715" s="66" t="s">
        <v>1632</v>
      </c>
      <c r="C21715" s="67">
        <v>577.09</v>
      </c>
      <c r="D21715" s="67" t="str">
        <f t="shared" si="351"/>
        <v>S1zxcGZ-自考-大专本科-EM</v>
      </c>
      <c r="E21715" s="58"/>
      <c r="L21715" s="51"/>
      <c r="M21715" s="50"/>
      <c r="N21715" s="52"/>
      <c r="Y21715" s="50"/>
      <c r="AA21715" s="52"/>
      <c r="AL21715" s="50"/>
    </row>
    <row r="21716" spans="1:38" x14ac:dyDescent="0.3">
      <c r="A21716" s="60">
        <v>41926</v>
      </c>
      <c r="B21716" s="61" t="s">
        <v>1632</v>
      </c>
      <c r="C21716" s="62">
        <v>454.64</v>
      </c>
      <c r="D21716" s="62" t="str">
        <f t="shared" si="351"/>
        <v>S1zxcGZ-自考-大专本科-EM</v>
      </c>
      <c r="E21716" s="58"/>
      <c r="L21716" s="51"/>
      <c r="M21716" s="50"/>
      <c r="N21716" s="52"/>
      <c r="Y21716" s="50"/>
      <c r="AA21716" s="52"/>
      <c r="AL21716" s="50"/>
    </row>
    <row r="21717" spans="1:38" x14ac:dyDescent="0.3">
      <c r="A21717" s="65">
        <v>41927</v>
      </c>
      <c r="B21717" s="66" t="s">
        <v>1632</v>
      </c>
      <c r="C21717" s="67">
        <v>527.48</v>
      </c>
      <c r="D21717" s="67" t="str">
        <f t="shared" si="351"/>
        <v>S1zxcGZ-自考-大专本科-EM</v>
      </c>
      <c r="E21717" s="58"/>
      <c r="L21717" s="51"/>
      <c r="M21717" s="50"/>
      <c r="N21717" s="52"/>
      <c r="Y21717" s="50"/>
      <c r="AA21717" s="52"/>
      <c r="AL21717" s="50"/>
    </row>
    <row r="21718" spans="1:38" x14ac:dyDescent="0.3">
      <c r="A21718" s="60">
        <v>41928</v>
      </c>
      <c r="B21718" s="61" t="s">
        <v>1632</v>
      </c>
      <c r="C21718" s="62">
        <v>529.36</v>
      </c>
      <c r="D21718" s="62" t="str">
        <f t="shared" si="351"/>
        <v>S1zxcGZ-自考-大专本科-EM</v>
      </c>
      <c r="E21718" s="58"/>
      <c r="L21718" s="51"/>
      <c r="M21718" s="50"/>
      <c r="N21718" s="52"/>
      <c r="Y21718" s="50"/>
      <c r="AA21718" s="52"/>
      <c r="AL21718" s="50"/>
    </row>
    <row r="21719" spans="1:38" x14ac:dyDescent="0.3">
      <c r="A21719" s="65">
        <v>41929</v>
      </c>
      <c r="B21719" s="66" t="s">
        <v>1632</v>
      </c>
      <c r="C21719" s="67">
        <v>527.04999999999995</v>
      </c>
      <c r="D21719" s="67" t="str">
        <f t="shared" si="351"/>
        <v>S1zxcGZ-自考-大专本科-EM</v>
      </c>
      <c r="E21719" s="58"/>
      <c r="L21719" s="51"/>
      <c r="M21719" s="50"/>
      <c r="N21719" s="52"/>
      <c r="Y21719" s="50"/>
      <c r="AA21719" s="52"/>
      <c r="AL21719" s="50"/>
    </row>
    <row r="21720" spans="1:38" x14ac:dyDescent="0.3">
      <c r="A21720" s="60">
        <v>41930</v>
      </c>
      <c r="B21720" s="61" t="s">
        <v>1632</v>
      </c>
      <c r="C21720" s="62">
        <v>311.06</v>
      </c>
      <c r="D21720" s="62" t="str">
        <f t="shared" si="351"/>
        <v>S1zxcGZ-自考-大专本科-EM</v>
      </c>
      <c r="E21720" s="58"/>
      <c r="L21720" s="51"/>
      <c r="M21720" s="50"/>
      <c r="N21720" s="52"/>
      <c r="Y21720" s="50"/>
      <c r="AA21720" s="52"/>
      <c r="AL21720" s="50"/>
    </row>
    <row r="21721" spans="1:38" x14ac:dyDescent="0.3">
      <c r="A21721" s="65">
        <v>41931</v>
      </c>
      <c r="B21721" s="66" t="s">
        <v>1632</v>
      </c>
      <c r="C21721" s="67">
        <v>135.35</v>
      </c>
      <c r="D21721" s="67" t="str">
        <f t="shared" si="351"/>
        <v>S1zxcGZ-自考-大专本科-EM</v>
      </c>
      <c r="E21721" s="58"/>
      <c r="L21721" s="51"/>
      <c r="M21721" s="50"/>
      <c r="N21721" s="52"/>
      <c r="Y21721" s="50"/>
      <c r="AA21721" s="52"/>
      <c r="AL21721" s="50"/>
    </row>
    <row r="21722" spans="1:38" x14ac:dyDescent="0.3">
      <c r="A21722" s="60">
        <v>41932</v>
      </c>
      <c r="B21722" s="61" t="s">
        <v>1632</v>
      </c>
      <c r="C21722" s="62">
        <v>592.42999999999995</v>
      </c>
      <c r="D21722" s="62" t="str">
        <f t="shared" si="351"/>
        <v>S1zxcGZ-自考-大专本科-EM</v>
      </c>
      <c r="E21722" s="58"/>
      <c r="L21722" s="51"/>
      <c r="M21722" s="50"/>
      <c r="N21722" s="52"/>
      <c r="Y21722" s="50"/>
      <c r="AA21722" s="52"/>
      <c r="AL21722" s="50"/>
    </row>
    <row r="21723" spans="1:38" x14ac:dyDescent="0.3">
      <c r="A21723" s="65">
        <v>41933</v>
      </c>
      <c r="B21723" s="66" t="s">
        <v>1632</v>
      </c>
      <c r="C21723" s="67">
        <v>800.35</v>
      </c>
      <c r="D21723" s="67" t="str">
        <f t="shared" si="351"/>
        <v>S1zxcGZ-自考-大专本科-EM</v>
      </c>
      <c r="E21723" s="58"/>
      <c r="L21723" s="51"/>
      <c r="M21723" s="50"/>
      <c r="N21723" s="52"/>
      <c r="Y21723" s="50"/>
      <c r="AA21723" s="52"/>
      <c r="AL21723" s="50"/>
    </row>
    <row r="21724" spans="1:38" x14ac:dyDescent="0.3">
      <c r="A21724" s="60">
        <v>41934</v>
      </c>
      <c r="B21724" s="61" t="s">
        <v>1632</v>
      </c>
      <c r="C21724" s="62">
        <v>881.59</v>
      </c>
      <c r="D21724" s="62" t="str">
        <f t="shared" si="351"/>
        <v>S1zxcGZ-自考-大专本科-EM</v>
      </c>
      <c r="E21724" s="58"/>
      <c r="L21724" s="51"/>
      <c r="M21724" s="50"/>
      <c r="N21724" s="52"/>
      <c r="Y21724" s="50"/>
      <c r="AA21724" s="52"/>
      <c r="AL21724" s="50"/>
    </row>
    <row r="21725" spans="1:38" x14ac:dyDescent="0.3">
      <c r="A21725" s="65">
        <v>41935</v>
      </c>
      <c r="B21725" s="66" t="s">
        <v>1632</v>
      </c>
      <c r="C21725" s="67">
        <v>880.28</v>
      </c>
      <c r="D21725" s="67" t="str">
        <f t="shared" si="351"/>
        <v>S1zxcGZ-自考-大专本科-EM</v>
      </c>
      <c r="E21725" s="58"/>
      <c r="L21725" s="51"/>
      <c r="M21725" s="50"/>
      <c r="N21725" s="52"/>
      <c r="Y21725" s="50"/>
      <c r="AA21725" s="52"/>
      <c r="AL21725" s="50"/>
    </row>
    <row r="21726" spans="1:38" x14ac:dyDescent="0.3">
      <c r="A21726" s="60">
        <v>41936</v>
      </c>
      <c r="B21726" s="61" t="s">
        <v>1632</v>
      </c>
      <c r="C21726" s="62">
        <v>780.73</v>
      </c>
      <c r="D21726" s="62" t="str">
        <f t="shared" si="351"/>
        <v>S1zxcGZ-自考-大专本科-EM</v>
      </c>
      <c r="E21726" s="58"/>
      <c r="L21726" s="51"/>
      <c r="M21726" s="50"/>
      <c r="N21726" s="52"/>
      <c r="Y21726" s="50"/>
      <c r="AA21726" s="52"/>
      <c r="AL21726" s="50"/>
    </row>
    <row r="21727" spans="1:38" x14ac:dyDescent="0.3">
      <c r="A21727" s="65">
        <v>41937</v>
      </c>
      <c r="B21727" s="66" t="s">
        <v>1632</v>
      </c>
      <c r="C21727" s="67">
        <v>518.17999999999995</v>
      </c>
      <c r="D21727" s="67" t="str">
        <f t="shared" si="351"/>
        <v>S1zxcGZ-自考-大专本科-EM</v>
      </c>
      <c r="E21727" s="58"/>
      <c r="L21727" s="51"/>
      <c r="M21727" s="50"/>
      <c r="N21727" s="52"/>
      <c r="Y21727" s="50"/>
      <c r="AA21727" s="52"/>
      <c r="AL21727" s="50"/>
    </row>
    <row r="21728" spans="1:38" x14ac:dyDescent="0.3">
      <c r="A21728" s="60">
        <v>41938</v>
      </c>
      <c r="B21728" s="61" t="s">
        <v>1632</v>
      </c>
      <c r="C21728" s="62">
        <v>266.95999999999998</v>
      </c>
      <c r="D21728" s="62" t="str">
        <f t="shared" si="351"/>
        <v>S1zxcGZ-自考-大专本科-EM</v>
      </c>
      <c r="E21728" s="58"/>
      <c r="L21728" s="51"/>
      <c r="M21728" s="50"/>
      <c r="N21728" s="52"/>
      <c r="Y21728" s="50"/>
      <c r="AA21728" s="52"/>
      <c r="AL21728" s="50"/>
    </row>
    <row r="21729" spans="1:38" x14ac:dyDescent="0.3">
      <c r="A21729" s="65">
        <v>41939</v>
      </c>
      <c r="B21729" s="66" t="s">
        <v>1632</v>
      </c>
      <c r="C21729" s="67">
        <v>525.97</v>
      </c>
      <c r="D21729" s="67" t="str">
        <f t="shared" si="351"/>
        <v>S1zxcGZ-自考-大专本科-EM</v>
      </c>
      <c r="E21729" s="58"/>
      <c r="L21729" s="51"/>
      <c r="M21729" s="50"/>
      <c r="N21729" s="52"/>
      <c r="Y21729" s="50"/>
      <c r="AA21729" s="52"/>
      <c r="AL21729" s="50"/>
    </row>
    <row r="21730" spans="1:38" x14ac:dyDescent="0.3">
      <c r="A21730" s="60">
        <v>41940</v>
      </c>
      <c r="B21730" s="61" t="s">
        <v>1632</v>
      </c>
      <c r="C21730" s="62">
        <v>745.83</v>
      </c>
      <c r="D21730" s="62" t="str">
        <f t="shared" si="351"/>
        <v>S1zxcGZ-自考-大专本科-EM</v>
      </c>
      <c r="E21730" s="58"/>
      <c r="L21730" s="51"/>
      <c r="M21730" s="50"/>
      <c r="N21730" s="52"/>
      <c r="Y21730" s="50"/>
      <c r="AA21730" s="52"/>
      <c r="AL21730" s="50"/>
    </row>
    <row r="21731" spans="1:38" x14ac:dyDescent="0.3">
      <c r="A21731" s="65">
        <v>41941</v>
      </c>
      <c r="B21731" s="66" t="s">
        <v>1632</v>
      </c>
      <c r="C21731" s="67">
        <v>657.54</v>
      </c>
      <c r="D21731" s="67" t="str">
        <f t="shared" si="351"/>
        <v>S1zxcGZ-自考-大专本科-EM</v>
      </c>
      <c r="E21731" s="58"/>
      <c r="L21731" s="51"/>
      <c r="M21731" s="50"/>
      <c r="N21731" s="52"/>
      <c r="Y21731" s="50"/>
      <c r="AA21731" s="52"/>
      <c r="AL21731" s="50"/>
    </row>
    <row r="21732" spans="1:38" x14ac:dyDescent="0.3">
      <c r="A21732" s="60">
        <v>41942</v>
      </c>
      <c r="B21732" s="61" t="s">
        <v>1632</v>
      </c>
      <c r="C21732" s="62">
        <v>636.34</v>
      </c>
      <c r="D21732" s="62" t="str">
        <f t="shared" si="351"/>
        <v>S1zxcGZ-自考-大专本科-EM</v>
      </c>
      <c r="E21732" s="58"/>
      <c r="L21732" s="51"/>
      <c r="M21732" s="50"/>
      <c r="N21732" s="52"/>
      <c r="Y21732" s="50"/>
      <c r="AA21732" s="52"/>
      <c r="AL21732" s="50"/>
    </row>
    <row r="21733" spans="1:38" x14ac:dyDescent="0.3">
      <c r="A21733" s="65">
        <v>41943</v>
      </c>
      <c r="B21733" s="66" t="s">
        <v>1632</v>
      </c>
      <c r="C21733" s="67">
        <v>551.14</v>
      </c>
      <c r="D21733" s="67" t="str">
        <f t="shared" si="351"/>
        <v>S1zxcGZ-自考-大专本科-EM</v>
      </c>
      <c r="E21733" s="58"/>
      <c r="L21733" s="51"/>
      <c r="M21733" s="50"/>
      <c r="N21733" s="52"/>
      <c r="Y21733" s="50"/>
      <c r="AA21733" s="52"/>
      <c r="AL21733" s="50"/>
    </row>
    <row r="21734" spans="1:38" x14ac:dyDescent="0.3">
      <c r="A21734" s="60">
        <v>41913</v>
      </c>
      <c r="B21734" s="61" t="s">
        <v>1633</v>
      </c>
      <c r="C21734" s="62">
        <v>41.51</v>
      </c>
      <c r="D21734" s="62" t="str">
        <f t="shared" si="351"/>
        <v>S1zxcGZ-自考-大专本科-PM</v>
      </c>
      <c r="E21734" s="58"/>
      <c r="L21734" s="51"/>
      <c r="M21734" s="50"/>
      <c r="N21734" s="52"/>
      <c r="Y21734" s="50"/>
      <c r="AA21734" s="52"/>
      <c r="AL21734" s="50"/>
    </row>
    <row r="21735" spans="1:38" x14ac:dyDescent="0.3">
      <c r="A21735" s="65">
        <v>41914</v>
      </c>
      <c r="B21735" s="66" t="s">
        <v>1633</v>
      </c>
      <c r="C21735" s="67">
        <v>79.14</v>
      </c>
      <c r="D21735" s="67" t="str">
        <f t="shared" si="351"/>
        <v>S1zxcGZ-自考-大专本科-PM</v>
      </c>
      <c r="E21735" s="58"/>
      <c r="L21735" s="51"/>
      <c r="M21735" s="50"/>
      <c r="N21735" s="52"/>
      <c r="Y21735" s="50"/>
      <c r="AA21735" s="52"/>
      <c r="AL21735" s="50"/>
    </row>
    <row r="21736" spans="1:38" x14ac:dyDescent="0.3">
      <c r="A21736" s="60">
        <v>41915</v>
      </c>
      <c r="B21736" s="61" t="s">
        <v>1633</v>
      </c>
      <c r="C21736" s="62">
        <v>59.59</v>
      </c>
      <c r="D21736" s="62" t="str">
        <f t="shared" si="351"/>
        <v>S1zxcGZ-自考-大专本科-PM</v>
      </c>
      <c r="E21736" s="58"/>
      <c r="L21736" s="51"/>
      <c r="M21736" s="50"/>
      <c r="N21736" s="52"/>
      <c r="Y21736" s="50"/>
      <c r="AA21736" s="52"/>
      <c r="AL21736" s="50"/>
    </row>
    <row r="21737" spans="1:38" x14ac:dyDescent="0.3">
      <c r="A21737" s="65">
        <v>41916</v>
      </c>
      <c r="B21737" s="66" t="s">
        <v>1633</v>
      </c>
      <c r="C21737" s="67">
        <v>78.23</v>
      </c>
      <c r="D21737" s="67" t="str">
        <f t="shared" si="351"/>
        <v>S1zxcGZ-自考-大专本科-PM</v>
      </c>
      <c r="E21737" s="58"/>
      <c r="L21737" s="51"/>
      <c r="M21737" s="50"/>
      <c r="N21737" s="52"/>
      <c r="Y21737" s="50"/>
      <c r="AA21737" s="52"/>
      <c r="AL21737" s="50"/>
    </row>
    <row r="21738" spans="1:38" x14ac:dyDescent="0.3">
      <c r="A21738" s="60">
        <v>41917</v>
      </c>
      <c r="B21738" s="61" t="s">
        <v>1633</v>
      </c>
      <c r="C21738" s="62">
        <v>57.29</v>
      </c>
      <c r="D21738" s="62" t="str">
        <f t="shared" si="351"/>
        <v>S1zxcGZ-自考-大专本科-PM</v>
      </c>
      <c r="E21738" s="58"/>
      <c r="L21738" s="51"/>
      <c r="M21738" s="50"/>
      <c r="N21738" s="52"/>
      <c r="Y21738" s="50"/>
      <c r="AA21738" s="52"/>
      <c r="AL21738" s="50"/>
    </row>
    <row r="21739" spans="1:38" x14ac:dyDescent="0.3">
      <c r="A21739" s="65">
        <v>41918</v>
      </c>
      <c r="B21739" s="66" t="s">
        <v>1633</v>
      </c>
      <c r="C21739" s="67">
        <v>110.19</v>
      </c>
      <c r="D21739" s="67" t="str">
        <f t="shared" si="351"/>
        <v>S1zxcGZ-自考-大专本科-PM</v>
      </c>
      <c r="E21739" s="58"/>
      <c r="L21739" s="51"/>
      <c r="M21739" s="50"/>
      <c r="N21739" s="52"/>
      <c r="Y21739" s="50"/>
      <c r="AA21739" s="52"/>
      <c r="AL21739" s="50"/>
    </row>
    <row r="21740" spans="1:38" x14ac:dyDescent="0.3">
      <c r="A21740" s="60">
        <v>41919</v>
      </c>
      <c r="B21740" s="61" t="s">
        <v>1633</v>
      </c>
      <c r="C21740" s="62">
        <v>167.78</v>
      </c>
      <c r="D21740" s="62" t="str">
        <f t="shared" si="351"/>
        <v>S1zxcGZ-自考-大专本科-PM</v>
      </c>
      <c r="E21740" s="58"/>
      <c r="L21740" s="51"/>
      <c r="M21740" s="50"/>
      <c r="N21740" s="52"/>
      <c r="Y21740" s="50"/>
      <c r="AA21740" s="52"/>
      <c r="AL21740" s="50"/>
    </row>
    <row r="21741" spans="1:38" x14ac:dyDescent="0.3">
      <c r="A21741" s="65">
        <v>41920</v>
      </c>
      <c r="B21741" s="66" t="s">
        <v>1633</v>
      </c>
      <c r="C21741" s="67">
        <v>373.7</v>
      </c>
      <c r="D21741" s="67" t="str">
        <f t="shared" si="351"/>
        <v>S1zxcGZ-自考-大专本科-PM</v>
      </c>
      <c r="E21741" s="58"/>
      <c r="L21741" s="51"/>
      <c r="M21741" s="50"/>
      <c r="N21741" s="52"/>
      <c r="Y21741" s="50"/>
      <c r="AA21741" s="52"/>
      <c r="AL21741" s="50"/>
    </row>
    <row r="21742" spans="1:38" x14ac:dyDescent="0.3">
      <c r="A21742" s="60">
        <v>41921</v>
      </c>
      <c r="B21742" s="61" t="s">
        <v>1633</v>
      </c>
      <c r="C21742" s="62">
        <v>299.94</v>
      </c>
      <c r="D21742" s="62" t="str">
        <f t="shared" si="351"/>
        <v>S1zxcGZ-自考-大专本科-PM</v>
      </c>
      <c r="E21742" s="58"/>
      <c r="L21742" s="51"/>
      <c r="M21742" s="50"/>
      <c r="N21742" s="52"/>
      <c r="Y21742" s="50"/>
      <c r="AA21742" s="52"/>
      <c r="AL21742" s="50"/>
    </row>
    <row r="21743" spans="1:38" x14ac:dyDescent="0.3">
      <c r="A21743" s="65">
        <v>41922</v>
      </c>
      <c r="B21743" s="66" t="s">
        <v>1633</v>
      </c>
      <c r="C21743" s="67">
        <v>305.60000000000002</v>
      </c>
      <c r="D21743" s="67" t="str">
        <f t="shared" si="351"/>
        <v>S1zxcGZ-自考-大专本科-PM</v>
      </c>
      <c r="E21743" s="58"/>
      <c r="L21743" s="51"/>
      <c r="M21743" s="50"/>
      <c r="N21743" s="52"/>
      <c r="Y21743" s="50"/>
      <c r="AA21743" s="52"/>
      <c r="AL21743" s="50"/>
    </row>
    <row r="21744" spans="1:38" x14ac:dyDescent="0.3">
      <c r="A21744" s="60">
        <v>41923</v>
      </c>
      <c r="B21744" s="61" t="s">
        <v>1633</v>
      </c>
      <c r="C21744" s="62">
        <v>281.37</v>
      </c>
      <c r="D21744" s="62" t="str">
        <f t="shared" si="351"/>
        <v>S1zxcGZ-自考-大专本科-PM</v>
      </c>
      <c r="E21744" s="58"/>
      <c r="L21744" s="51"/>
      <c r="M21744" s="50"/>
      <c r="N21744" s="52"/>
      <c r="Y21744" s="50"/>
      <c r="AA21744" s="52"/>
      <c r="AL21744" s="50"/>
    </row>
    <row r="21745" spans="1:38" x14ac:dyDescent="0.3">
      <c r="A21745" s="65">
        <v>41924</v>
      </c>
      <c r="B21745" s="66" t="s">
        <v>1633</v>
      </c>
      <c r="C21745" s="67">
        <v>127.83</v>
      </c>
      <c r="D21745" s="67" t="str">
        <f t="shared" si="351"/>
        <v>S1zxcGZ-自考-大专本科-PM</v>
      </c>
      <c r="E21745" s="58"/>
      <c r="L21745" s="51"/>
      <c r="M21745" s="50"/>
      <c r="N21745" s="52"/>
      <c r="Y21745" s="50"/>
      <c r="AA21745" s="52"/>
      <c r="AL21745" s="50"/>
    </row>
    <row r="21746" spans="1:38" x14ac:dyDescent="0.3">
      <c r="A21746" s="60">
        <v>41925</v>
      </c>
      <c r="B21746" s="61" t="s">
        <v>1633</v>
      </c>
      <c r="C21746" s="62">
        <v>384.23</v>
      </c>
      <c r="D21746" s="62" t="str">
        <f t="shared" si="351"/>
        <v>S1zxcGZ-自考-大专本科-PM</v>
      </c>
      <c r="E21746" s="58"/>
      <c r="L21746" s="51"/>
      <c r="M21746" s="50"/>
      <c r="N21746" s="52"/>
      <c r="Y21746" s="50"/>
      <c r="AA21746" s="52"/>
      <c r="AL21746" s="50"/>
    </row>
    <row r="21747" spans="1:38" x14ac:dyDescent="0.3">
      <c r="A21747" s="65">
        <v>41926</v>
      </c>
      <c r="B21747" s="66" t="s">
        <v>1633</v>
      </c>
      <c r="C21747" s="67">
        <v>407.08</v>
      </c>
      <c r="D21747" s="67" t="str">
        <f t="shared" si="351"/>
        <v>S1zxcGZ-自考-大专本科-PM</v>
      </c>
      <c r="E21747" s="58"/>
      <c r="L21747" s="51"/>
      <c r="M21747" s="50"/>
      <c r="N21747" s="52"/>
      <c r="Y21747" s="50"/>
      <c r="AA21747" s="52"/>
      <c r="AL21747" s="50"/>
    </row>
    <row r="21748" spans="1:38" x14ac:dyDescent="0.3">
      <c r="A21748" s="60">
        <v>41927</v>
      </c>
      <c r="B21748" s="61" t="s">
        <v>1633</v>
      </c>
      <c r="C21748" s="62">
        <v>372.95</v>
      </c>
      <c r="D21748" s="62" t="str">
        <f t="shared" si="351"/>
        <v>S1zxcGZ-自考-大专本科-PM</v>
      </c>
      <c r="E21748" s="58"/>
      <c r="L21748" s="51"/>
      <c r="M21748" s="50"/>
      <c r="N21748" s="52"/>
      <c r="Y21748" s="50"/>
      <c r="AA21748" s="52"/>
      <c r="AL21748" s="50"/>
    </row>
    <row r="21749" spans="1:38" x14ac:dyDescent="0.3">
      <c r="A21749" s="65">
        <v>41928</v>
      </c>
      <c r="B21749" s="66" t="s">
        <v>1633</v>
      </c>
      <c r="C21749" s="67">
        <v>359.92</v>
      </c>
      <c r="D21749" s="67" t="str">
        <f t="shared" si="351"/>
        <v>S1zxcGZ-自考-大专本科-PM</v>
      </c>
      <c r="E21749" s="58"/>
      <c r="L21749" s="51"/>
      <c r="M21749" s="50"/>
      <c r="N21749" s="52"/>
      <c r="Y21749" s="50"/>
      <c r="AA21749" s="52"/>
      <c r="AL21749" s="50"/>
    </row>
    <row r="21750" spans="1:38" x14ac:dyDescent="0.3">
      <c r="A21750" s="60">
        <v>41929</v>
      </c>
      <c r="B21750" s="61" t="s">
        <v>1633</v>
      </c>
      <c r="C21750" s="62">
        <v>283.32</v>
      </c>
      <c r="D21750" s="62" t="str">
        <f t="shared" si="351"/>
        <v>S1zxcGZ-自考-大专本科-PM</v>
      </c>
      <c r="E21750" s="58"/>
      <c r="L21750" s="51"/>
      <c r="M21750" s="50"/>
      <c r="N21750" s="52"/>
      <c r="Y21750" s="50"/>
      <c r="AA21750" s="52"/>
      <c r="AL21750" s="50"/>
    </row>
    <row r="21751" spans="1:38" x14ac:dyDescent="0.3">
      <c r="A21751" s="65">
        <v>41930</v>
      </c>
      <c r="B21751" s="66" t="s">
        <v>1633</v>
      </c>
      <c r="C21751" s="67">
        <v>151.99</v>
      </c>
      <c r="D21751" s="67" t="str">
        <f t="shared" si="351"/>
        <v>S1zxcGZ-自考-大专本科-PM</v>
      </c>
      <c r="E21751" s="58"/>
      <c r="L21751" s="51"/>
      <c r="M21751" s="50"/>
      <c r="N21751" s="52"/>
      <c r="Y21751" s="50"/>
      <c r="AA21751" s="52"/>
      <c r="AL21751" s="50"/>
    </row>
    <row r="21752" spans="1:38" x14ac:dyDescent="0.3">
      <c r="A21752" s="60">
        <v>41931</v>
      </c>
      <c r="B21752" s="61" t="s">
        <v>1633</v>
      </c>
      <c r="C21752" s="62">
        <v>60</v>
      </c>
      <c r="D21752" s="62" t="str">
        <f t="shared" si="351"/>
        <v>S1zxcGZ-自考-大专本科-PM</v>
      </c>
      <c r="E21752" s="58"/>
      <c r="L21752" s="51"/>
      <c r="M21752" s="50"/>
      <c r="N21752" s="52"/>
      <c r="Y21752" s="50"/>
      <c r="AA21752" s="52"/>
      <c r="AL21752" s="50"/>
    </row>
    <row r="21753" spans="1:38" x14ac:dyDescent="0.3">
      <c r="A21753" s="65">
        <v>41932</v>
      </c>
      <c r="B21753" s="66" t="s">
        <v>1633</v>
      </c>
      <c r="C21753" s="67">
        <v>444.56</v>
      </c>
      <c r="D21753" s="67" t="str">
        <f t="shared" si="351"/>
        <v>S1zxcGZ-自考-大专本科-PM</v>
      </c>
      <c r="E21753" s="58"/>
      <c r="L21753" s="51"/>
      <c r="M21753" s="50"/>
      <c r="N21753" s="52"/>
      <c r="Y21753" s="50"/>
      <c r="AA21753" s="52"/>
      <c r="AL21753" s="50"/>
    </row>
    <row r="21754" spans="1:38" x14ac:dyDescent="0.3">
      <c r="A21754" s="60">
        <v>41933</v>
      </c>
      <c r="B21754" s="61" t="s">
        <v>1633</v>
      </c>
      <c r="C21754" s="62">
        <v>291.61</v>
      </c>
      <c r="D21754" s="62" t="str">
        <f t="shared" si="351"/>
        <v>S1zxcGZ-自考-大专本科-PM</v>
      </c>
      <c r="E21754" s="58"/>
      <c r="L21754" s="51"/>
      <c r="M21754" s="50"/>
      <c r="N21754" s="52"/>
      <c r="Y21754" s="50"/>
      <c r="AA21754" s="52"/>
      <c r="AL21754" s="50"/>
    </row>
    <row r="21755" spans="1:38" x14ac:dyDescent="0.3">
      <c r="A21755" s="65">
        <v>41934</v>
      </c>
      <c r="B21755" s="66" t="s">
        <v>1633</v>
      </c>
      <c r="C21755" s="67">
        <v>332.65</v>
      </c>
      <c r="D21755" s="67" t="str">
        <f t="shared" si="351"/>
        <v>S1zxcGZ-自考-大专本科-PM</v>
      </c>
      <c r="E21755" s="58"/>
      <c r="L21755" s="51"/>
      <c r="M21755" s="50"/>
      <c r="N21755" s="52"/>
      <c r="Y21755" s="50"/>
      <c r="AA21755" s="52"/>
      <c r="AL21755" s="50"/>
    </row>
    <row r="21756" spans="1:38" x14ac:dyDescent="0.3">
      <c r="A21756" s="60">
        <v>41935</v>
      </c>
      <c r="B21756" s="61" t="s">
        <v>1633</v>
      </c>
      <c r="C21756" s="62">
        <v>334.28</v>
      </c>
      <c r="D21756" s="62" t="str">
        <f t="shared" si="351"/>
        <v>S1zxcGZ-自考-大专本科-PM</v>
      </c>
      <c r="E21756" s="58"/>
      <c r="L21756" s="51"/>
      <c r="M21756" s="50"/>
      <c r="N21756" s="52"/>
      <c r="Y21756" s="50"/>
      <c r="AA21756" s="52"/>
      <c r="AL21756" s="50"/>
    </row>
    <row r="21757" spans="1:38" x14ac:dyDescent="0.3">
      <c r="A21757" s="65">
        <v>41936</v>
      </c>
      <c r="B21757" s="66" t="s">
        <v>1633</v>
      </c>
      <c r="C21757" s="67">
        <v>372.35</v>
      </c>
      <c r="D21757" s="67" t="str">
        <f t="shared" si="351"/>
        <v>S1zxcGZ-自考-大专本科-PM</v>
      </c>
      <c r="E21757" s="58"/>
      <c r="L21757" s="51"/>
      <c r="M21757" s="50"/>
      <c r="N21757" s="52"/>
      <c r="Y21757" s="50"/>
      <c r="AA21757" s="52"/>
      <c r="AL21757" s="50"/>
    </row>
    <row r="21758" spans="1:38" x14ac:dyDescent="0.3">
      <c r="A21758" s="60">
        <v>41937</v>
      </c>
      <c r="B21758" s="61" t="s">
        <v>1633</v>
      </c>
      <c r="C21758" s="62">
        <v>229.16</v>
      </c>
      <c r="D21758" s="62" t="str">
        <f t="shared" si="351"/>
        <v>S1zxcGZ-自考-大专本科-PM</v>
      </c>
      <c r="E21758" s="58"/>
      <c r="L21758" s="51"/>
      <c r="M21758" s="50"/>
      <c r="N21758" s="52"/>
      <c r="Y21758" s="50"/>
      <c r="AA21758" s="52"/>
      <c r="AL21758" s="50"/>
    </row>
    <row r="21759" spans="1:38" x14ac:dyDescent="0.3">
      <c r="A21759" s="65">
        <v>41938</v>
      </c>
      <c r="B21759" s="66" t="s">
        <v>1633</v>
      </c>
      <c r="C21759" s="67">
        <v>109.93</v>
      </c>
      <c r="D21759" s="67" t="str">
        <f t="shared" si="351"/>
        <v>S1zxcGZ-自考-大专本科-PM</v>
      </c>
      <c r="E21759" s="58"/>
      <c r="L21759" s="51"/>
      <c r="M21759" s="50"/>
      <c r="N21759" s="52"/>
      <c r="Y21759" s="50"/>
      <c r="AA21759" s="52"/>
      <c r="AL21759" s="50"/>
    </row>
    <row r="21760" spans="1:38" x14ac:dyDescent="0.3">
      <c r="A21760" s="60">
        <v>41939</v>
      </c>
      <c r="B21760" s="61" t="s">
        <v>1633</v>
      </c>
      <c r="C21760" s="62">
        <v>487.81</v>
      </c>
      <c r="D21760" s="62" t="str">
        <f t="shared" si="351"/>
        <v>S1zxcGZ-自考-大专本科-PM</v>
      </c>
      <c r="E21760" s="58"/>
      <c r="L21760" s="51"/>
      <c r="M21760" s="50"/>
      <c r="N21760" s="52"/>
      <c r="Y21760" s="50"/>
      <c r="AA21760" s="52"/>
      <c r="AL21760" s="50"/>
    </row>
    <row r="21761" spans="1:38" x14ac:dyDescent="0.3">
      <c r="A21761" s="65">
        <v>41940</v>
      </c>
      <c r="B21761" s="66" t="s">
        <v>1633</v>
      </c>
      <c r="C21761" s="67">
        <v>328.01</v>
      </c>
      <c r="D21761" s="67" t="str">
        <f t="shared" si="351"/>
        <v>S1zxcGZ-自考-大专本科-PM</v>
      </c>
      <c r="E21761" s="58"/>
      <c r="L21761" s="51"/>
      <c r="M21761" s="50"/>
      <c r="N21761" s="52"/>
      <c r="Y21761" s="50"/>
      <c r="AA21761" s="52"/>
      <c r="AL21761" s="50"/>
    </row>
    <row r="21762" spans="1:38" x14ac:dyDescent="0.3">
      <c r="A21762" s="60">
        <v>41941</v>
      </c>
      <c r="B21762" s="61" t="s">
        <v>1633</v>
      </c>
      <c r="C21762" s="62">
        <v>385.73</v>
      </c>
      <c r="D21762" s="62" t="str">
        <f t="shared" si="351"/>
        <v>S1zxcGZ-自考-大专本科-PM</v>
      </c>
      <c r="E21762" s="58"/>
      <c r="L21762" s="51"/>
      <c r="M21762" s="50"/>
      <c r="N21762" s="52"/>
      <c r="Y21762" s="50"/>
      <c r="AA21762" s="52"/>
      <c r="AL21762" s="50"/>
    </row>
    <row r="21763" spans="1:38" x14ac:dyDescent="0.3">
      <c r="A21763" s="65">
        <v>41942</v>
      </c>
      <c r="B21763" s="66" t="s">
        <v>1633</v>
      </c>
      <c r="C21763" s="67">
        <v>322.60000000000002</v>
      </c>
      <c r="D21763" s="67" t="str">
        <f t="shared" si="351"/>
        <v>S1zxcGZ-自考-大专本科-PM</v>
      </c>
      <c r="E21763" s="58"/>
      <c r="L21763" s="51"/>
      <c r="M21763" s="50"/>
      <c r="N21763" s="52"/>
      <c r="Y21763" s="50"/>
      <c r="AA21763" s="52"/>
      <c r="AL21763" s="50"/>
    </row>
    <row r="21764" spans="1:38" x14ac:dyDescent="0.3">
      <c r="A21764" s="60">
        <v>41943</v>
      </c>
      <c r="B21764" s="61" t="s">
        <v>1633</v>
      </c>
      <c r="C21764" s="62">
        <v>338.11</v>
      </c>
      <c r="D21764" s="62" t="str">
        <f t="shared" si="351"/>
        <v>S1zxcGZ-自考-大专本科-PM</v>
      </c>
      <c r="E21764" s="58"/>
      <c r="L21764" s="51"/>
      <c r="M21764" s="50"/>
      <c r="N21764" s="52"/>
      <c r="Y21764" s="50"/>
      <c r="AA21764" s="52"/>
      <c r="AL21764" s="50"/>
    </row>
    <row r="21765" spans="1:38" x14ac:dyDescent="0.3">
      <c r="A21765" s="65">
        <v>41913</v>
      </c>
      <c r="B21765" s="66" t="s">
        <v>1634</v>
      </c>
      <c r="C21765" s="67">
        <v>14.63</v>
      </c>
      <c r="D21765" s="67" t="str">
        <f t="shared" si="351"/>
        <v>S1zxcGZ-自考-电大-EM</v>
      </c>
      <c r="E21765" s="58"/>
      <c r="L21765" s="51"/>
      <c r="M21765" s="50"/>
      <c r="N21765" s="52"/>
      <c r="Y21765" s="50"/>
      <c r="AA21765" s="52"/>
      <c r="AL21765" s="50"/>
    </row>
    <row r="21766" spans="1:38" x14ac:dyDescent="0.3">
      <c r="A21766" s="60">
        <v>41914</v>
      </c>
      <c r="B21766" s="61" t="s">
        <v>1634</v>
      </c>
      <c r="C21766" s="62">
        <v>3.36</v>
      </c>
      <c r="D21766" s="62" t="str">
        <f t="shared" ref="D21766:D21829" si="352">LEFT(B21766,2)&amp;"zxc"&amp;MID(B21766,4,100)</f>
        <v>S1zxcGZ-自考-电大-EM</v>
      </c>
      <c r="E21766" s="58"/>
      <c r="L21766" s="51"/>
      <c r="M21766" s="50"/>
      <c r="N21766" s="52"/>
      <c r="Y21766" s="50"/>
      <c r="AA21766" s="52"/>
      <c r="AL21766" s="50"/>
    </row>
    <row r="21767" spans="1:38" x14ac:dyDescent="0.3">
      <c r="A21767" s="65">
        <v>41915</v>
      </c>
      <c r="B21767" s="66" t="s">
        <v>1634</v>
      </c>
      <c r="C21767" s="67">
        <v>4.8600000000000003</v>
      </c>
      <c r="D21767" s="67" t="str">
        <f t="shared" si="352"/>
        <v>S1zxcGZ-自考-电大-EM</v>
      </c>
      <c r="E21767" s="58"/>
      <c r="L21767" s="51"/>
      <c r="M21767" s="50"/>
      <c r="N21767" s="52"/>
      <c r="Y21767" s="50"/>
      <c r="AA21767" s="52"/>
      <c r="AL21767" s="50"/>
    </row>
    <row r="21768" spans="1:38" x14ac:dyDescent="0.3">
      <c r="A21768" s="60">
        <v>41916</v>
      </c>
      <c r="B21768" s="61" t="s">
        <v>1634</v>
      </c>
      <c r="C21768" s="62">
        <v>32.979999999999997</v>
      </c>
      <c r="D21768" s="62" t="str">
        <f t="shared" si="352"/>
        <v>S1zxcGZ-自考-电大-EM</v>
      </c>
      <c r="E21768" s="58"/>
      <c r="L21768" s="51"/>
      <c r="M21768" s="50"/>
      <c r="N21768" s="52"/>
      <c r="Y21768" s="50"/>
      <c r="AA21768" s="52"/>
      <c r="AL21768" s="50"/>
    </row>
    <row r="21769" spans="1:38" x14ac:dyDescent="0.3">
      <c r="A21769" s="65">
        <v>41917</v>
      </c>
      <c r="B21769" s="66" t="s">
        <v>1634</v>
      </c>
      <c r="C21769" s="67">
        <v>22.84</v>
      </c>
      <c r="D21769" s="67" t="str">
        <f t="shared" si="352"/>
        <v>S1zxcGZ-自考-电大-EM</v>
      </c>
      <c r="E21769" s="58"/>
      <c r="L21769" s="51"/>
      <c r="M21769" s="50"/>
      <c r="N21769" s="52"/>
      <c r="Y21769" s="50"/>
      <c r="AA21769" s="52"/>
      <c r="AL21769" s="50"/>
    </row>
    <row r="21770" spans="1:38" x14ac:dyDescent="0.3">
      <c r="A21770" s="60">
        <v>41918</v>
      </c>
      <c r="B21770" s="61" t="s">
        <v>1634</v>
      </c>
      <c r="C21770" s="62">
        <v>66.61</v>
      </c>
      <c r="D21770" s="62" t="str">
        <f t="shared" si="352"/>
        <v>S1zxcGZ-自考-电大-EM</v>
      </c>
      <c r="E21770" s="58"/>
      <c r="L21770" s="51"/>
      <c r="M21770" s="50"/>
      <c r="N21770" s="52"/>
      <c r="Y21770" s="50"/>
      <c r="AA21770" s="52"/>
      <c r="AL21770" s="50"/>
    </row>
    <row r="21771" spans="1:38" x14ac:dyDescent="0.3">
      <c r="A21771" s="65">
        <v>41919</v>
      </c>
      <c r="B21771" s="66" t="s">
        <v>1634</v>
      </c>
      <c r="C21771" s="67">
        <v>20.059999999999999</v>
      </c>
      <c r="D21771" s="67" t="str">
        <f t="shared" si="352"/>
        <v>S1zxcGZ-自考-电大-EM</v>
      </c>
      <c r="E21771" s="58"/>
      <c r="L21771" s="51"/>
      <c r="M21771" s="50"/>
      <c r="N21771" s="52"/>
      <c r="Y21771" s="50"/>
      <c r="AA21771" s="52"/>
      <c r="AL21771" s="50"/>
    </row>
    <row r="21772" spans="1:38" x14ac:dyDescent="0.3">
      <c r="A21772" s="60">
        <v>41920</v>
      </c>
      <c r="B21772" s="61" t="s">
        <v>1634</v>
      </c>
      <c r="C21772" s="62">
        <v>56.14</v>
      </c>
      <c r="D21772" s="62" t="str">
        <f t="shared" si="352"/>
        <v>S1zxcGZ-自考-电大-EM</v>
      </c>
      <c r="E21772" s="58"/>
      <c r="L21772" s="51"/>
      <c r="M21772" s="50"/>
      <c r="N21772" s="52"/>
      <c r="Y21772" s="50"/>
      <c r="AA21772" s="52"/>
      <c r="AL21772" s="50"/>
    </row>
    <row r="21773" spans="1:38" x14ac:dyDescent="0.3">
      <c r="A21773" s="65">
        <v>41921</v>
      </c>
      <c r="B21773" s="66" t="s">
        <v>1634</v>
      </c>
      <c r="C21773" s="67">
        <v>46.96</v>
      </c>
      <c r="D21773" s="67" t="str">
        <f t="shared" si="352"/>
        <v>S1zxcGZ-自考-电大-EM</v>
      </c>
      <c r="E21773" s="58"/>
      <c r="L21773" s="51"/>
      <c r="M21773" s="50"/>
      <c r="N21773" s="52"/>
      <c r="Y21773" s="50"/>
      <c r="AA21773" s="52"/>
      <c r="AL21773" s="50"/>
    </row>
    <row r="21774" spans="1:38" x14ac:dyDescent="0.3">
      <c r="A21774" s="60">
        <v>41922</v>
      </c>
      <c r="B21774" s="61" t="s">
        <v>1634</v>
      </c>
      <c r="C21774" s="62">
        <v>146.02000000000001</v>
      </c>
      <c r="D21774" s="62" t="str">
        <f t="shared" si="352"/>
        <v>S1zxcGZ-自考-电大-EM</v>
      </c>
      <c r="E21774" s="58"/>
      <c r="L21774" s="51"/>
      <c r="M21774" s="50"/>
      <c r="N21774" s="52"/>
      <c r="Y21774" s="50"/>
      <c r="AA21774" s="52"/>
      <c r="AL21774" s="50"/>
    </row>
    <row r="21775" spans="1:38" x14ac:dyDescent="0.3">
      <c r="A21775" s="65">
        <v>41923</v>
      </c>
      <c r="B21775" s="66" t="s">
        <v>1634</v>
      </c>
      <c r="C21775" s="67">
        <v>68.59</v>
      </c>
      <c r="D21775" s="67" t="str">
        <f t="shared" si="352"/>
        <v>S1zxcGZ-自考-电大-EM</v>
      </c>
      <c r="E21775" s="58"/>
      <c r="L21775" s="51"/>
      <c r="M21775" s="50"/>
      <c r="N21775" s="52"/>
      <c r="Y21775" s="50"/>
      <c r="AA21775" s="52"/>
      <c r="AL21775" s="50"/>
    </row>
    <row r="21776" spans="1:38" x14ac:dyDescent="0.3">
      <c r="A21776" s="60">
        <v>41924</v>
      </c>
      <c r="B21776" s="61" t="s">
        <v>1634</v>
      </c>
      <c r="C21776" s="62">
        <v>19.2</v>
      </c>
      <c r="D21776" s="62" t="str">
        <f t="shared" si="352"/>
        <v>S1zxcGZ-自考-电大-EM</v>
      </c>
      <c r="E21776" s="58"/>
      <c r="L21776" s="51"/>
      <c r="M21776" s="50"/>
      <c r="N21776" s="52"/>
      <c r="Y21776" s="50"/>
      <c r="AA21776" s="52"/>
      <c r="AL21776" s="50"/>
    </row>
    <row r="21777" spans="1:38" x14ac:dyDescent="0.3">
      <c r="A21777" s="65">
        <v>41925</v>
      </c>
      <c r="B21777" s="66" t="s">
        <v>1634</v>
      </c>
      <c r="C21777" s="67">
        <v>62.29</v>
      </c>
      <c r="D21777" s="67" t="str">
        <f t="shared" si="352"/>
        <v>S1zxcGZ-自考-电大-EM</v>
      </c>
      <c r="E21777" s="58"/>
      <c r="L21777" s="51"/>
      <c r="M21777" s="50"/>
      <c r="N21777" s="52"/>
      <c r="Y21777" s="50"/>
      <c r="AA21777" s="52"/>
      <c r="AL21777" s="50"/>
    </row>
    <row r="21778" spans="1:38" x14ac:dyDescent="0.3">
      <c r="A21778" s="60">
        <v>41926</v>
      </c>
      <c r="B21778" s="61" t="s">
        <v>1634</v>
      </c>
      <c r="C21778" s="62">
        <v>47.96</v>
      </c>
      <c r="D21778" s="62" t="str">
        <f t="shared" si="352"/>
        <v>S1zxcGZ-自考-电大-EM</v>
      </c>
      <c r="E21778" s="58"/>
      <c r="L21778" s="51"/>
      <c r="M21778" s="50"/>
      <c r="N21778" s="52"/>
      <c r="Y21778" s="50"/>
      <c r="AA21778" s="52"/>
      <c r="AL21778" s="50"/>
    </row>
    <row r="21779" spans="1:38" x14ac:dyDescent="0.3">
      <c r="A21779" s="65">
        <v>41927</v>
      </c>
      <c r="B21779" s="66" t="s">
        <v>1634</v>
      </c>
      <c r="C21779" s="67">
        <v>70.430000000000007</v>
      </c>
      <c r="D21779" s="67" t="str">
        <f t="shared" si="352"/>
        <v>S1zxcGZ-自考-电大-EM</v>
      </c>
      <c r="E21779" s="58"/>
      <c r="L21779" s="51"/>
      <c r="M21779" s="50"/>
      <c r="N21779" s="52"/>
      <c r="Y21779" s="50"/>
      <c r="AA21779" s="52"/>
      <c r="AL21779" s="50"/>
    </row>
    <row r="21780" spans="1:38" x14ac:dyDescent="0.3">
      <c r="A21780" s="60">
        <v>41928</v>
      </c>
      <c r="B21780" s="61" t="s">
        <v>1634</v>
      </c>
      <c r="C21780" s="62">
        <v>60.61</v>
      </c>
      <c r="D21780" s="62" t="str">
        <f t="shared" si="352"/>
        <v>S1zxcGZ-自考-电大-EM</v>
      </c>
      <c r="E21780" s="58"/>
      <c r="L21780" s="51"/>
      <c r="M21780" s="50"/>
      <c r="N21780" s="52"/>
      <c r="Y21780" s="50"/>
      <c r="AA21780" s="52"/>
      <c r="AL21780" s="50"/>
    </row>
    <row r="21781" spans="1:38" x14ac:dyDescent="0.3">
      <c r="A21781" s="65">
        <v>41929</v>
      </c>
      <c r="B21781" s="66" t="s">
        <v>1634</v>
      </c>
      <c r="C21781" s="67">
        <v>36</v>
      </c>
      <c r="D21781" s="67" t="str">
        <f t="shared" si="352"/>
        <v>S1zxcGZ-自考-电大-EM</v>
      </c>
      <c r="E21781" s="58"/>
      <c r="L21781" s="51"/>
      <c r="M21781" s="50"/>
      <c r="N21781" s="52"/>
      <c r="Y21781" s="50"/>
      <c r="AA21781" s="52"/>
      <c r="AL21781" s="50"/>
    </row>
    <row r="21782" spans="1:38" x14ac:dyDescent="0.3">
      <c r="A21782" s="60">
        <v>41930</v>
      </c>
      <c r="B21782" s="61" t="s">
        <v>1634</v>
      </c>
      <c r="C21782" s="62">
        <v>36.03</v>
      </c>
      <c r="D21782" s="62" t="str">
        <f t="shared" si="352"/>
        <v>S1zxcGZ-自考-电大-EM</v>
      </c>
      <c r="E21782" s="58"/>
      <c r="L21782" s="51"/>
      <c r="M21782" s="50"/>
      <c r="N21782" s="52"/>
      <c r="Y21782" s="50"/>
      <c r="AA21782" s="52"/>
      <c r="AL21782" s="50"/>
    </row>
    <row r="21783" spans="1:38" x14ac:dyDescent="0.3">
      <c r="A21783" s="65">
        <v>41931</v>
      </c>
      <c r="B21783" s="66" t="s">
        <v>1634</v>
      </c>
      <c r="C21783" s="67">
        <v>5.84</v>
      </c>
      <c r="D21783" s="67" t="str">
        <f t="shared" si="352"/>
        <v>S1zxcGZ-自考-电大-EM</v>
      </c>
      <c r="E21783" s="58"/>
      <c r="L21783" s="51"/>
      <c r="M21783" s="50"/>
      <c r="N21783" s="52"/>
      <c r="Y21783" s="50"/>
      <c r="AA21783" s="52"/>
      <c r="AL21783" s="50"/>
    </row>
    <row r="21784" spans="1:38" x14ac:dyDescent="0.3">
      <c r="A21784" s="60">
        <v>41932</v>
      </c>
      <c r="B21784" s="61" t="s">
        <v>1634</v>
      </c>
      <c r="C21784" s="62">
        <v>56.98</v>
      </c>
      <c r="D21784" s="62" t="str">
        <f t="shared" si="352"/>
        <v>S1zxcGZ-自考-电大-EM</v>
      </c>
      <c r="E21784" s="58"/>
      <c r="L21784" s="51"/>
      <c r="M21784" s="50"/>
      <c r="N21784" s="52"/>
      <c r="Y21784" s="50"/>
      <c r="AA21784" s="52"/>
      <c r="AL21784" s="50"/>
    </row>
    <row r="21785" spans="1:38" x14ac:dyDescent="0.3">
      <c r="A21785" s="65">
        <v>41933</v>
      </c>
      <c r="B21785" s="66" t="s">
        <v>1634</v>
      </c>
      <c r="C21785" s="67">
        <v>93.07</v>
      </c>
      <c r="D21785" s="67" t="str">
        <f t="shared" si="352"/>
        <v>S1zxcGZ-自考-电大-EM</v>
      </c>
      <c r="E21785" s="58"/>
      <c r="L21785" s="51"/>
      <c r="M21785" s="50"/>
      <c r="N21785" s="52"/>
      <c r="Y21785" s="50"/>
      <c r="AA21785" s="52"/>
      <c r="AL21785" s="50"/>
    </row>
    <row r="21786" spans="1:38" x14ac:dyDescent="0.3">
      <c r="A21786" s="60">
        <v>41934</v>
      </c>
      <c r="B21786" s="61" t="s">
        <v>1634</v>
      </c>
      <c r="C21786" s="62">
        <v>122.11</v>
      </c>
      <c r="D21786" s="62" t="str">
        <f t="shared" si="352"/>
        <v>S1zxcGZ-自考-电大-EM</v>
      </c>
      <c r="E21786" s="58"/>
      <c r="L21786" s="51"/>
      <c r="M21786" s="50"/>
      <c r="N21786" s="52"/>
      <c r="Y21786" s="50"/>
      <c r="AA21786" s="52"/>
      <c r="AL21786" s="50"/>
    </row>
    <row r="21787" spans="1:38" x14ac:dyDescent="0.3">
      <c r="A21787" s="65">
        <v>41935</v>
      </c>
      <c r="B21787" s="66" t="s">
        <v>1634</v>
      </c>
      <c r="C21787" s="67">
        <v>106.54</v>
      </c>
      <c r="D21787" s="67" t="str">
        <f t="shared" si="352"/>
        <v>S1zxcGZ-自考-电大-EM</v>
      </c>
      <c r="E21787" s="58"/>
      <c r="L21787" s="51"/>
      <c r="M21787" s="50"/>
      <c r="N21787" s="52"/>
      <c r="Y21787" s="50"/>
      <c r="AA21787" s="52"/>
      <c r="AL21787" s="50"/>
    </row>
    <row r="21788" spans="1:38" x14ac:dyDescent="0.3">
      <c r="A21788" s="60">
        <v>41936</v>
      </c>
      <c r="B21788" s="61" t="s">
        <v>1634</v>
      </c>
      <c r="C21788" s="62">
        <v>100.51</v>
      </c>
      <c r="D21788" s="62" t="str">
        <f t="shared" si="352"/>
        <v>S1zxcGZ-自考-电大-EM</v>
      </c>
      <c r="E21788" s="58"/>
      <c r="L21788" s="51"/>
      <c r="M21788" s="50"/>
      <c r="N21788" s="52"/>
      <c r="Y21788" s="50"/>
      <c r="AA21788" s="52"/>
      <c r="AL21788" s="50"/>
    </row>
    <row r="21789" spans="1:38" x14ac:dyDescent="0.3">
      <c r="A21789" s="65">
        <v>41937</v>
      </c>
      <c r="B21789" s="66" t="s">
        <v>1634</v>
      </c>
      <c r="C21789" s="67">
        <v>28.84</v>
      </c>
      <c r="D21789" s="67" t="str">
        <f t="shared" si="352"/>
        <v>S1zxcGZ-自考-电大-EM</v>
      </c>
      <c r="E21789" s="58"/>
      <c r="L21789" s="51"/>
      <c r="M21789" s="50"/>
      <c r="N21789" s="52"/>
      <c r="Y21789" s="50"/>
      <c r="AA21789" s="52"/>
      <c r="AL21789" s="50"/>
    </row>
    <row r="21790" spans="1:38" x14ac:dyDescent="0.3">
      <c r="A21790" s="60">
        <v>41938</v>
      </c>
      <c r="B21790" s="61" t="s">
        <v>1634</v>
      </c>
      <c r="C21790" s="62">
        <v>0</v>
      </c>
      <c r="D21790" s="62" t="str">
        <f t="shared" si="352"/>
        <v>S1zxcGZ-自考-电大-EM</v>
      </c>
      <c r="E21790" s="58"/>
      <c r="L21790" s="51"/>
      <c r="M21790" s="50"/>
      <c r="N21790" s="52"/>
      <c r="Y21790" s="50"/>
      <c r="AA21790" s="52"/>
      <c r="AL21790" s="50"/>
    </row>
    <row r="21791" spans="1:38" x14ac:dyDescent="0.3">
      <c r="A21791" s="65">
        <v>41939</v>
      </c>
      <c r="B21791" s="66" t="s">
        <v>1634</v>
      </c>
      <c r="C21791" s="67">
        <v>54.17</v>
      </c>
      <c r="D21791" s="67" t="str">
        <f t="shared" si="352"/>
        <v>S1zxcGZ-自考-电大-EM</v>
      </c>
      <c r="E21791" s="58"/>
      <c r="L21791" s="51"/>
      <c r="M21791" s="50"/>
      <c r="N21791" s="52"/>
      <c r="Y21791" s="50"/>
      <c r="AA21791" s="52"/>
      <c r="AL21791" s="50"/>
    </row>
    <row r="21792" spans="1:38" x14ac:dyDescent="0.3">
      <c r="A21792" s="60">
        <v>41940</v>
      </c>
      <c r="B21792" s="61" t="s">
        <v>1634</v>
      </c>
      <c r="C21792" s="62">
        <v>63.5</v>
      </c>
      <c r="D21792" s="62" t="str">
        <f t="shared" si="352"/>
        <v>S1zxcGZ-自考-电大-EM</v>
      </c>
      <c r="E21792" s="58"/>
      <c r="L21792" s="51"/>
      <c r="M21792" s="50"/>
      <c r="N21792" s="52"/>
      <c r="Y21792" s="50"/>
      <c r="AA21792" s="52"/>
      <c r="AL21792" s="50"/>
    </row>
    <row r="21793" spans="1:38" x14ac:dyDescent="0.3">
      <c r="A21793" s="65">
        <v>41941</v>
      </c>
      <c r="B21793" s="66" t="s">
        <v>1634</v>
      </c>
      <c r="C21793" s="67">
        <v>78.75</v>
      </c>
      <c r="D21793" s="67" t="str">
        <f t="shared" si="352"/>
        <v>S1zxcGZ-自考-电大-EM</v>
      </c>
      <c r="E21793" s="58"/>
      <c r="L21793" s="51"/>
      <c r="M21793" s="50"/>
      <c r="N21793" s="52"/>
      <c r="Y21793" s="50"/>
      <c r="AA21793" s="52"/>
      <c r="AL21793" s="50"/>
    </row>
    <row r="21794" spans="1:38" x14ac:dyDescent="0.3">
      <c r="A21794" s="60">
        <v>41942</v>
      </c>
      <c r="B21794" s="61" t="s">
        <v>1634</v>
      </c>
      <c r="C21794" s="62">
        <v>97.07</v>
      </c>
      <c r="D21794" s="62" t="str">
        <f t="shared" si="352"/>
        <v>S1zxcGZ-自考-电大-EM</v>
      </c>
      <c r="E21794" s="58"/>
      <c r="L21794" s="51"/>
      <c r="M21794" s="50"/>
      <c r="N21794" s="52"/>
      <c r="Y21794" s="50"/>
      <c r="AA21794" s="52"/>
      <c r="AL21794" s="50"/>
    </row>
    <row r="21795" spans="1:38" x14ac:dyDescent="0.3">
      <c r="A21795" s="65">
        <v>41943</v>
      </c>
      <c r="B21795" s="66" t="s">
        <v>1634</v>
      </c>
      <c r="C21795" s="67">
        <v>129.02000000000001</v>
      </c>
      <c r="D21795" s="67" t="str">
        <f t="shared" si="352"/>
        <v>S1zxcGZ-自考-电大-EM</v>
      </c>
      <c r="E21795" s="58"/>
      <c r="L21795" s="51"/>
      <c r="M21795" s="50"/>
      <c r="N21795" s="52"/>
      <c r="Y21795" s="50"/>
      <c r="AA21795" s="52"/>
      <c r="AL21795" s="50"/>
    </row>
    <row r="21796" spans="1:38" x14ac:dyDescent="0.3">
      <c r="A21796" s="60">
        <v>41913</v>
      </c>
      <c r="B21796" s="61" t="s">
        <v>1635</v>
      </c>
      <c r="C21796" s="62">
        <v>16.489999999999998</v>
      </c>
      <c r="D21796" s="62" t="str">
        <f t="shared" si="352"/>
        <v>S1zxcGZ-自考-电大-PM</v>
      </c>
      <c r="E21796" s="58"/>
      <c r="L21796" s="51"/>
      <c r="M21796" s="50"/>
      <c r="N21796" s="52"/>
      <c r="Y21796" s="50"/>
      <c r="AA21796" s="52"/>
      <c r="AL21796" s="50"/>
    </row>
    <row r="21797" spans="1:38" x14ac:dyDescent="0.3">
      <c r="A21797" s="65">
        <v>41914</v>
      </c>
      <c r="B21797" s="66" t="s">
        <v>1635</v>
      </c>
      <c r="C21797" s="67">
        <v>5.0999999999999996</v>
      </c>
      <c r="D21797" s="67" t="str">
        <f t="shared" si="352"/>
        <v>S1zxcGZ-自考-电大-PM</v>
      </c>
      <c r="E21797" s="58"/>
      <c r="L21797" s="51"/>
      <c r="M21797" s="50"/>
      <c r="N21797" s="52"/>
      <c r="Y21797" s="50"/>
      <c r="AA21797" s="52"/>
      <c r="AL21797" s="50"/>
    </row>
    <row r="21798" spans="1:38" x14ac:dyDescent="0.3">
      <c r="A21798" s="60">
        <v>41915</v>
      </c>
      <c r="B21798" s="61" t="s">
        <v>1635</v>
      </c>
      <c r="C21798" s="62">
        <v>6.08</v>
      </c>
      <c r="D21798" s="62" t="str">
        <f t="shared" si="352"/>
        <v>S1zxcGZ-自考-电大-PM</v>
      </c>
      <c r="E21798" s="58"/>
      <c r="L21798" s="51"/>
      <c r="M21798" s="50"/>
      <c r="N21798" s="52"/>
      <c r="Y21798" s="50"/>
      <c r="AA21798" s="52"/>
      <c r="AL21798" s="50"/>
    </row>
    <row r="21799" spans="1:38" x14ac:dyDescent="0.3">
      <c r="A21799" s="65">
        <v>41916</v>
      </c>
      <c r="B21799" s="66" t="s">
        <v>1635</v>
      </c>
      <c r="C21799" s="67">
        <v>6.87</v>
      </c>
      <c r="D21799" s="67" t="str">
        <f t="shared" si="352"/>
        <v>S1zxcGZ-自考-电大-PM</v>
      </c>
      <c r="E21799" s="58"/>
      <c r="L21799" s="51"/>
      <c r="M21799" s="50"/>
      <c r="N21799" s="52"/>
      <c r="Y21799" s="50"/>
      <c r="AA21799" s="52"/>
      <c r="AL21799" s="50"/>
    </row>
    <row r="21800" spans="1:38" x14ac:dyDescent="0.3">
      <c r="A21800" s="60">
        <v>41917</v>
      </c>
      <c r="B21800" s="61" t="s">
        <v>1635</v>
      </c>
      <c r="C21800" s="62">
        <v>3.99</v>
      </c>
      <c r="D21800" s="62" t="str">
        <f t="shared" si="352"/>
        <v>S1zxcGZ-自考-电大-PM</v>
      </c>
      <c r="E21800" s="58"/>
      <c r="L21800" s="51"/>
      <c r="M21800" s="50"/>
      <c r="N21800" s="52"/>
      <c r="Y21800" s="50"/>
      <c r="AA21800" s="52"/>
      <c r="AL21800" s="50"/>
    </row>
    <row r="21801" spans="1:38" x14ac:dyDescent="0.3">
      <c r="A21801" s="65">
        <v>41918</v>
      </c>
      <c r="B21801" s="66" t="s">
        <v>1635</v>
      </c>
      <c r="C21801" s="67">
        <v>0</v>
      </c>
      <c r="D21801" s="67" t="str">
        <f t="shared" si="352"/>
        <v>S1zxcGZ-自考-电大-PM</v>
      </c>
      <c r="E21801" s="58"/>
      <c r="L21801" s="51"/>
      <c r="M21801" s="50"/>
      <c r="N21801" s="52"/>
      <c r="Y21801" s="50"/>
      <c r="AA21801" s="52"/>
      <c r="AL21801" s="50"/>
    </row>
    <row r="21802" spans="1:38" x14ac:dyDescent="0.3">
      <c r="A21802" s="60">
        <v>41919</v>
      </c>
      <c r="B21802" s="61" t="s">
        <v>1635</v>
      </c>
      <c r="C21802" s="62">
        <v>1.01</v>
      </c>
      <c r="D21802" s="62" t="str">
        <f t="shared" si="352"/>
        <v>S1zxcGZ-自考-电大-PM</v>
      </c>
      <c r="E21802" s="58"/>
      <c r="L21802" s="51"/>
      <c r="M21802" s="50"/>
      <c r="N21802" s="52"/>
      <c r="Y21802" s="50"/>
      <c r="AA21802" s="52"/>
      <c r="AL21802" s="50"/>
    </row>
    <row r="21803" spans="1:38" x14ac:dyDescent="0.3">
      <c r="A21803" s="65">
        <v>41920</v>
      </c>
      <c r="B21803" s="66" t="s">
        <v>1635</v>
      </c>
      <c r="C21803" s="67">
        <v>61.43</v>
      </c>
      <c r="D21803" s="67" t="str">
        <f t="shared" si="352"/>
        <v>S1zxcGZ-自考-电大-PM</v>
      </c>
      <c r="E21803" s="58"/>
      <c r="L21803" s="51"/>
      <c r="M21803" s="50"/>
      <c r="N21803" s="52"/>
      <c r="Y21803" s="50"/>
      <c r="AA21803" s="52"/>
      <c r="AL21803" s="50"/>
    </row>
    <row r="21804" spans="1:38" x14ac:dyDescent="0.3">
      <c r="A21804" s="60">
        <v>41921</v>
      </c>
      <c r="B21804" s="61" t="s">
        <v>1635</v>
      </c>
      <c r="C21804" s="62">
        <v>69.260000000000005</v>
      </c>
      <c r="D21804" s="62" t="str">
        <f t="shared" si="352"/>
        <v>S1zxcGZ-自考-电大-PM</v>
      </c>
      <c r="E21804" s="58"/>
      <c r="L21804" s="51"/>
      <c r="M21804" s="50"/>
      <c r="N21804" s="52"/>
      <c r="Y21804" s="50"/>
      <c r="AA21804" s="52"/>
      <c r="AL21804" s="50"/>
    </row>
    <row r="21805" spans="1:38" x14ac:dyDescent="0.3">
      <c r="A21805" s="65">
        <v>41922</v>
      </c>
      <c r="B21805" s="66" t="s">
        <v>1635</v>
      </c>
      <c r="C21805" s="67">
        <v>73.430000000000007</v>
      </c>
      <c r="D21805" s="67" t="str">
        <f t="shared" si="352"/>
        <v>S1zxcGZ-自考-电大-PM</v>
      </c>
      <c r="E21805" s="58"/>
      <c r="L21805" s="51"/>
      <c r="M21805" s="50"/>
      <c r="N21805" s="52"/>
      <c r="Y21805" s="50"/>
      <c r="AA21805" s="52"/>
      <c r="AL21805" s="50"/>
    </row>
    <row r="21806" spans="1:38" x14ac:dyDescent="0.3">
      <c r="A21806" s="60">
        <v>41923</v>
      </c>
      <c r="B21806" s="61" t="s">
        <v>1635</v>
      </c>
      <c r="C21806" s="62">
        <v>35.92</v>
      </c>
      <c r="D21806" s="62" t="str">
        <f t="shared" si="352"/>
        <v>S1zxcGZ-自考-电大-PM</v>
      </c>
      <c r="E21806" s="58"/>
      <c r="L21806" s="51"/>
      <c r="M21806" s="50"/>
      <c r="N21806" s="52"/>
      <c r="Y21806" s="50"/>
      <c r="AA21806" s="52"/>
      <c r="AL21806" s="50"/>
    </row>
    <row r="21807" spans="1:38" x14ac:dyDescent="0.3">
      <c r="A21807" s="65">
        <v>41924</v>
      </c>
      <c r="B21807" s="66" t="s">
        <v>1635</v>
      </c>
      <c r="C21807" s="67">
        <v>17.920000000000002</v>
      </c>
      <c r="D21807" s="67" t="str">
        <f t="shared" si="352"/>
        <v>S1zxcGZ-自考-电大-PM</v>
      </c>
      <c r="E21807" s="58"/>
      <c r="L21807" s="51"/>
      <c r="M21807" s="50"/>
      <c r="N21807" s="52"/>
      <c r="Y21807" s="50"/>
      <c r="AA21807" s="52"/>
      <c r="AL21807" s="50"/>
    </row>
    <row r="21808" spans="1:38" x14ac:dyDescent="0.3">
      <c r="A21808" s="60">
        <v>41925</v>
      </c>
      <c r="B21808" s="61" t="s">
        <v>1635</v>
      </c>
      <c r="C21808" s="62">
        <v>23.71</v>
      </c>
      <c r="D21808" s="62" t="str">
        <f t="shared" si="352"/>
        <v>S1zxcGZ-自考-电大-PM</v>
      </c>
      <c r="E21808" s="58"/>
      <c r="L21808" s="51"/>
      <c r="M21808" s="50"/>
      <c r="N21808" s="52"/>
      <c r="Y21808" s="50"/>
      <c r="AA21808" s="52"/>
      <c r="AL21808" s="50"/>
    </row>
    <row r="21809" spans="1:38" x14ac:dyDescent="0.3">
      <c r="A21809" s="65">
        <v>41926</v>
      </c>
      <c r="B21809" s="66" t="s">
        <v>1635</v>
      </c>
      <c r="C21809" s="67">
        <v>18.809999999999999</v>
      </c>
      <c r="D21809" s="67" t="str">
        <f t="shared" si="352"/>
        <v>S1zxcGZ-自考-电大-PM</v>
      </c>
      <c r="E21809" s="58"/>
      <c r="L21809" s="51"/>
      <c r="M21809" s="50"/>
      <c r="N21809" s="52"/>
      <c r="Y21809" s="50"/>
      <c r="AA21809" s="52"/>
      <c r="AL21809" s="50"/>
    </row>
    <row r="21810" spans="1:38" x14ac:dyDescent="0.3">
      <c r="A21810" s="60">
        <v>41927</v>
      </c>
      <c r="B21810" s="61" t="s">
        <v>1635</v>
      </c>
      <c r="C21810" s="62">
        <v>49.55</v>
      </c>
      <c r="D21810" s="62" t="str">
        <f t="shared" si="352"/>
        <v>S1zxcGZ-自考-电大-PM</v>
      </c>
      <c r="E21810" s="58"/>
      <c r="L21810" s="51"/>
      <c r="M21810" s="50"/>
      <c r="N21810" s="52"/>
      <c r="Y21810" s="50"/>
      <c r="AA21810" s="52"/>
      <c r="AL21810" s="50"/>
    </row>
    <row r="21811" spans="1:38" x14ac:dyDescent="0.3">
      <c r="A21811" s="65">
        <v>41928</v>
      </c>
      <c r="B21811" s="66" t="s">
        <v>1635</v>
      </c>
      <c r="C21811" s="67">
        <v>34.700000000000003</v>
      </c>
      <c r="D21811" s="67" t="str">
        <f t="shared" si="352"/>
        <v>S1zxcGZ-自考-电大-PM</v>
      </c>
      <c r="E21811" s="58"/>
      <c r="L21811" s="51"/>
      <c r="M21811" s="50"/>
      <c r="N21811" s="52"/>
      <c r="Y21811" s="50"/>
      <c r="AA21811" s="52"/>
      <c r="AL21811" s="50"/>
    </row>
    <row r="21812" spans="1:38" x14ac:dyDescent="0.3">
      <c r="A21812" s="60">
        <v>41929</v>
      </c>
      <c r="B21812" s="61" t="s">
        <v>1635</v>
      </c>
      <c r="C21812" s="62">
        <v>11.82</v>
      </c>
      <c r="D21812" s="62" t="str">
        <f t="shared" si="352"/>
        <v>S1zxcGZ-自考-电大-PM</v>
      </c>
      <c r="E21812" s="58"/>
      <c r="L21812" s="51"/>
      <c r="M21812" s="50"/>
      <c r="N21812" s="52"/>
      <c r="Y21812" s="50"/>
      <c r="AA21812" s="52"/>
      <c r="AL21812" s="50"/>
    </row>
    <row r="21813" spans="1:38" x14ac:dyDescent="0.3">
      <c r="A21813" s="65">
        <v>41930</v>
      </c>
      <c r="B21813" s="66" t="s">
        <v>1635</v>
      </c>
      <c r="C21813" s="67">
        <v>23.72</v>
      </c>
      <c r="D21813" s="67" t="str">
        <f t="shared" si="352"/>
        <v>S1zxcGZ-自考-电大-PM</v>
      </c>
      <c r="E21813" s="58"/>
      <c r="L21813" s="51"/>
      <c r="M21813" s="50"/>
      <c r="N21813" s="52"/>
      <c r="Y21813" s="50"/>
      <c r="AA21813" s="52"/>
      <c r="AL21813" s="50"/>
    </row>
    <row r="21814" spans="1:38" x14ac:dyDescent="0.3">
      <c r="A21814" s="60">
        <v>41931</v>
      </c>
      <c r="B21814" s="61" t="s">
        <v>1635</v>
      </c>
      <c r="C21814" s="62">
        <v>4.66</v>
      </c>
      <c r="D21814" s="62" t="str">
        <f t="shared" si="352"/>
        <v>S1zxcGZ-自考-电大-PM</v>
      </c>
      <c r="E21814" s="58"/>
      <c r="L21814" s="51"/>
      <c r="M21814" s="50"/>
      <c r="N21814" s="52"/>
      <c r="Y21814" s="50"/>
      <c r="AA21814" s="52"/>
      <c r="AL21814" s="50"/>
    </row>
    <row r="21815" spans="1:38" x14ac:dyDescent="0.3">
      <c r="A21815" s="65">
        <v>41932</v>
      </c>
      <c r="B21815" s="66" t="s">
        <v>1635</v>
      </c>
      <c r="C21815" s="67">
        <v>41.75</v>
      </c>
      <c r="D21815" s="67" t="str">
        <f t="shared" si="352"/>
        <v>S1zxcGZ-自考-电大-PM</v>
      </c>
      <c r="E21815" s="58"/>
      <c r="L21815" s="51"/>
      <c r="M21815" s="50"/>
      <c r="N21815" s="52"/>
      <c r="Y21815" s="50"/>
      <c r="AA21815" s="52"/>
      <c r="AL21815" s="50"/>
    </row>
    <row r="21816" spans="1:38" x14ac:dyDescent="0.3">
      <c r="A21816" s="60">
        <v>41933</v>
      </c>
      <c r="B21816" s="61" t="s">
        <v>1635</v>
      </c>
      <c r="C21816" s="62">
        <v>32.64</v>
      </c>
      <c r="D21816" s="62" t="str">
        <f t="shared" si="352"/>
        <v>S1zxcGZ-自考-电大-PM</v>
      </c>
      <c r="E21816" s="58"/>
      <c r="L21816" s="51"/>
      <c r="M21816" s="50"/>
      <c r="N21816" s="52"/>
      <c r="Y21816" s="50"/>
      <c r="AA21816" s="52"/>
      <c r="AL21816" s="50"/>
    </row>
    <row r="21817" spans="1:38" x14ac:dyDescent="0.3">
      <c r="A21817" s="65">
        <v>41934</v>
      </c>
      <c r="B21817" s="66" t="s">
        <v>1635</v>
      </c>
      <c r="C21817" s="67">
        <v>60.32</v>
      </c>
      <c r="D21817" s="67" t="str">
        <f t="shared" si="352"/>
        <v>S1zxcGZ-自考-电大-PM</v>
      </c>
      <c r="E21817" s="58"/>
      <c r="L21817" s="51"/>
      <c r="M21817" s="50"/>
      <c r="N21817" s="52"/>
      <c r="Y21817" s="50"/>
      <c r="AA21817" s="52"/>
      <c r="AL21817" s="50"/>
    </row>
    <row r="21818" spans="1:38" x14ac:dyDescent="0.3">
      <c r="A21818" s="60">
        <v>41935</v>
      </c>
      <c r="B21818" s="61" t="s">
        <v>1635</v>
      </c>
      <c r="C21818" s="62">
        <v>44.05</v>
      </c>
      <c r="D21818" s="62" t="str">
        <f t="shared" si="352"/>
        <v>S1zxcGZ-自考-电大-PM</v>
      </c>
      <c r="E21818" s="58"/>
      <c r="L21818" s="51"/>
      <c r="M21818" s="50"/>
      <c r="N21818" s="52"/>
      <c r="Y21818" s="50"/>
      <c r="AA21818" s="52"/>
      <c r="AL21818" s="50"/>
    </row>
    <row r="21819" spans="1:38" x14ac:dyDescent="0.3">
      <c r="A21819" s="65">
        <v>41936</v>
      </c>
      <c r="B21819" s="66" t="s">
        <v>1635</v>
      </c>
      <c r="C21819" s="67">
        <v>29.25</v>
      </c>
      <c r="D21819" s="67" t="str">
        <f t="shared" si="352"/>
        <v>S1zxcGZ-自考-电大-PM</v>
      </c>
      <c r="E21819" s="58"/>
      <c r="L21819" s="51"/>
      <c r="M21819" s="50"/>
      <c r="N21819" s="52"/>
      <c r="Y21819" s="50"/>
      <c r="AA21819" s="52"/>
      <c r="AL21819" s="50"/>
    </row>
    <row r="21820" spans="1:38" x14ac:dyDescent="0.3">
      <c r="A21820" s="60">
        <v>41937</v>
      </c>
      <c r="B21820" s="61" t="s">
        <v>1635</v>
      </c>
      <c r="C21820" s="62">
        <v>37.32</v>
      </c>
      <c r="D21820" s="62" t="str">
        <f t="shared" si="352"/>
        <v>S1zxcGZ-自考-电大-PM</v>
      </c>
      <c r="E21820" s="58"/>
      <c r="L21820" s="51"/>
      <c r="M21820" s="50"/>
      <c r="N21820" s="52"/>
      <c r="Y21820" s="50"/>
      <c r="AA21820" s="52"/>
      <c r="AL21820" s="50"/>
    </row>
    <row r="21821" spans="1:38" x14ac:dyDescent="0.3">
      <c r="A21821" s="65">
        <v>41938</v>
      </c>
      <c r="B21821" s="66" t="s">
        <v>1635</v>
      </c>
      <c r="C21821" s="67">
        <v>1.96</v>
      </c>
      <c r="D21821" s="67" t="str">
        <f t="shared" si="352"/>
        <v>S1zxcGZ-自考-电大-PM</v>
      </c>
      <c r="E21821" s="58"/>
      <c r="L21821" s="51"/>
      <c r="M21821" s="50"/>
      <c r="N21821" s="52"/>
      <c r="Y21821" s="50"/>
      <c r="AA21821" s="52"/>
      <c r="AL21821" s="50"/>
    </row>
    <row r="21822" spans="1:38" x14ac:dyDescent="0.3">
      <c r="A21822" s="60">
        <v>41939</v>
      </c>
      <c r="B21822" s="61" t="s">
        <v>1635</v>
      </c>
      <c r="C21822" s="62">
        <v>42.03</v>
      </c>
      <c r="D21822" s="62" t="str">
        <f t="shared" si="352"/>
        <v>S1zxcGZ-自考-电大-PM</v>
      </c>
      <c r="E21822" s="58"/>
      <c r="L21822" s="51"/>
      <c r="M21822" s="50"/>
      <c r="N21822" s="52"/>
      <c r="Y21822" s="50"/>
      <c r="AA21822" s="52"/>
      <c r="AL21822" s="50"/>
    </row>
    <row r="21823" spans="1:38" x14ac:dyDescent="0.3">
      <c r="A21823" s="65">
        <v>41940</v>
      </c>
      <c r="B21823" s="66" t="s">
        <v>1635</v>
      </c>
      <c r="C21823" s="67">
        <v>27.82</v>
      </c>
      <c r="D21823" s="67" t="str">
        <f t="shared" si="352"/>
        <v>S1zxcGZ-自考-电大-PM</v>
      </c>
      <c r="E21823" s="58"/>
      <c r="L21823" s="51"/>
      <c r="M21823" s="50"/>
      <c r="N21823" s="52"/>
      <c r="Y21823" s="50"/>
      <c r="AA21823" s="52"/>
      <c r="AL21823" s="50"/>
    </row>
    <row r="21824" spans="1:38" x14ac:dyDescent="0.3">
      <c r="A21824" s="60">
        <v>41941</v>
      </c>
      <c r="B21824" s="61" t="s">
        <v>1635</v>
      </c>
      <c r="C21824" s="62">
        <v>33.44</v>
      </c>
      <c r="D21824" s="62" t="str">
        <f t="shared" si="352"/>
        <v>S1zxcGZ-自考-电大-PM</v>
      </c>
      <c r="E21824" s="58"/>
      <c r="L21824" s="51"/>
      <c r="M21824" s="50"/>
      <c r="N21824" s="52"/>
      <c r="Y21824" s="50"/>
      <c r="AA21824" s="52"/>
      <c r="AL21824" s="50"/>
    </row>
    <row r="21825" spans="1:38" x14ac:dyDescent="0.3">
      <c r="A21825" s="65">
        <v>41942</v>
      </c>
      <c r="B21825" s="66" t="s">
        <v>1635</v>
      </c>
      <c r="C21825" s="67">
        <v>9.02</v>
      </c>
      <c r="D21825" s="67" t="str">
        <f t="shared" si="352"/>
        <v>S1zxcGZ-自考-电大-PM</v>
      </c>
      <c r="E21825" s="58"/>
      <c r="L21825" s="51"/>
      <c r="M21825" s="50"/>
      <c r="N21825" s="52"/>
      <c r="Y21825" s="50"/>
      <c r="AA21825" s="52"/>
      <c r="AL21825" s="50"/>
    </row>
    <row r="21826" spans="1:38" x14ac:dyDescent="0.3">
      <c r="A21826" s="60">
        <v>41943</v>
      </c>
      <c r="B21826" s="61" t="s">
        <v>1635</v>
      </c>
      <c r="C21826" s="62">
        <v>18.11</v>
      </c>
      <c r="D21826" s="62" t="str">
        <f t="shared" si="352"/>
        <v>S1zxcGZ-自考-电大-PM</v>
      </c>
      <c r="E21826" s="58"/>
      <c r="L21826" s="51"/>
      <c r="M21826" s="50"/>
      <c r="N21826" s="52"/>
      <c r="Y21826" s="50"/>
      <c r="AA21826" s="52"/>
      <c r="AL21826" s="50"/>
    </row>
    <row r="21827" spans="1:38" x14ac:dyDescent="0.3">
      <c r="A21827" s="65">
        <v>41913</v>
      </c>
      <c r="B21827" s="66" t="s">
        <v>1636</v>
      </c>
      <c r="C21827" s="67">
        <v>0</v>
      </c>
      <c r="D21827" s="67" t="str">
        <f t="shared" si="352"/>
        <v>S1zxcGZ-自考-费用-EM</v>
      </c>
      <c r="E21827" s="58"/>
      <c r="L21827" s="51"/>
      <c r="M21827" s="50"/>
      <c r="N21827" s="52"/>
      <c r="Y21827" s="50"/>
      <c r="AA21827" s="52"/>
      <c r="AL21827" s="50"/>
    </row>
    <row r="21828" spans="1:38" x14ac:dyDescent="0.3">
      <c r="A21828" s="60">
        <v>41914</v>
      </c>
      <c r="B21828" s="61" t="s">
        <v>1636</v>
      </c>
      <c r="C21828" s="62">
        <v>0</v>
      </c>
      <c r="D21828" s="62" t="str">
        <f t="shared" si="352"/>
        <v>S1zxcGZ-自考-费用-EM</v>
      </c>
      <c r="E21828" s="58"/>
      <c r="L21828" s="51"/>
      <c r="M21828" s="50"/>
      <c r="N21828" s="52"/>
      <c r="Y21828" s="50"/>
      <c r="AA21828" s="52"/>
      <c r="AL21828" s="50"/>
    </row>
    <row r="21829" spans="1:38" x14ac:dyDescent="0.3">
      <c r="A21829" s="65">
        <v>41915</v>
      </c>
      <c r="B21829" s="66" t="s">
        <v>1636</v>
      </c>
      <c r="C21829" s="67">
        <v>0</v>
      </c>
      <c r="D21829" s="67" t="str">
        <f t="shared" si="352"/>
        <v>S1zxcGZ-自考-费用-EM</v>
      </c>
      <c r="E21829" s="58"/>
      <c r="L21829" s="51"/>
      <c r="M21829" s="50"/>
      <c r="N21829" s="52"/>
      <c r="Y21829" s="50"/>
      <c r="AA21829" s="52"/>
      <c r="AL21829" s="50"/>
    </row>
    <row r="21830" spans="1:38" x14ac:dyDescent="0.3">
      <c r="A21830" s="60">
        <v>41916</v>
      </c>
      <c r="B21830" s="61" t="s">
        <v>1636</v>
      </c>
      <c r="C21830" s="62">
        <v>0</v>
      </c>
      <c r="D21830" s="62" t="str">
        <f t="shared" ref="D21830:D21893" si="353">LEFT(B21830,2)&amp;"zxc"&amp;MID(B21830,4,100)</f>
        <v>S1zxcGZ-自考-费用-EM</v>
      </c>
      <c r="E21830" s="58"/>
      <c r="L21830" s="51"/>
      <c r="M21830" s="50"/>
      <c r="N21830" s="52"/>
      <c r="Y21830" s="50"/>
      <c r="AA21830" s="52"/>
      <c r="AL21830" s="50"/>
    </row>
    <row r="21831" spans="1:38" x14ac:dyDescent="0.3">
      <c r="A21831" s="65">
        <v>41918</v>
      </c>
      <c r="B21831" s="66" t="s">
        <v>1636</v>
      </c>
      <c r="C21831" s="67">
        <v>15.57</v>
      </c>
      <c r="D21831" s="67" t="str">
        <f t="shared" si="353"/>
        <v>S1zxcGZ-自考-费用-EM</v>
      </c>
      <c r="E21831" s="58"/>
      <c r="L21831" s="51"/>
      <c r="M21831" s="50"/>
      <c r="N21831" s="52"/>
      <c r="Y21831" s="50"/>
      <c r="AA21831" s="52"/>
      <c r="AL21831" s="50"/>
    </row>
    <row r="21832" spans="1:38" x14ac:dyDescent="0.3">
      <c r="A21832" s="60">
        <v>41919</v>
      </c>
      <c r="B21832" s="61" t="s">
        <v>1636</v>
      </c>
      <c r="C21832" s="62">
        <v>0</v>
      </c>
      <c r="D21832" s="62" t="str">
        <f t="shared" si="353"/>
        <v>S1zxcGZ-自考-费用-EM</v>
      </c>
      <c r="E21832" s="58"/>
      <c r="L21832" s="51"/>
      <c r="M21832" s="50"/>
      <c r="N21832" s="52"/>
      <c r="Y21832" s="50"/>
      <c r="AA21832" s="52"/>
      <c r="AL21832" s="50"/>
    </row>
    <row r="21833" spans="1:38" x14ac:dyDescent="0.3">
      <c r="A21833" s="65">
        <v>41920</v>
      </c>
      <c r="B21833" s="66" t="s">
        <v>1636</v>
      </c>
      <c r="C21833" s="67">
        <v>6.2</v>
      </c>
      <c r="D21833" s="67" t="str">
        <f t="shared" si="353"/>
        <v>S1zxcGZ-自考-费用-EM</v>
      </c>
      <c r="E21833" s="58"/>
      <c r="L21833" s="51"/>
      <c r="M21833" s="50"/>
      <c r="N21833" s="52"/>
      <c r="Y21833" s="50"/>
      <c r="AA21833" s="52"/>
      <c r="AL21833" s="50"/>
    </row>
    <row r="21834" spans="1:38" x14ac:dyDescent="0.3">
      <c r="A21834" s="60">
        <v>41921</v>
      </c>
      <c r="B21834" s="61" t="s">
        <v>1636</v>
      </c>
      <c r="C21834" s="62">
        <v>14.06</v>
      </c>
      <c r="D21834" s="62" t="str">
        <f t="shared" si="353"/>
        <v>S1zxcGZ-自考-费用-EM</v>
      </c>
      <c r="E21834" s="58"/>
      <c r="L21834" s="51"/>
      <c r="M21834" s="50"/>
      <c r="N21834" s="52"/>
      <c r="Y21834" s="50"/>
      <c r="AA21834" s="52"/>
      <c r="AL21834" s="50"/>
    </row>
    <row r="21835" spans="1:38" x14ac:dyDescent="0.3">
      <c r="A21835" s="65">
        <v>41922</v>
      </c>
      <c r="B21835" s="66" t="s">
        <v>1636</v>
      </c>
      <c r="C21835" s="67">
        <v>21.45</v>
      </c>
      <c r="D21835" s="67" t="str">
        <f t="shared" si="353"/>
        <v>S1zxcGZ-自考-费用-EM</v>
      </c>
      <c r="E21835" s="58"/>
      <c r="L21835" s="51"/>
      <c r="M21835" s="50"/>
      <c r="N21835" s="52"/>
      <c r="Y21835" s="50"/>
      <c r="AA21835" s="52"/>
      <c r="AL21835" s="50"/>
    </row>
    <row r="21836" spans="1:38" x14ac:dyDescent="0.3">
      <c r="A21836" s="60">
        <v>41923</v>
      </c>
      <c r="B21836" s="61" t="s">
        <v>1636</v>
      </c>
      <c r="C21836" s="62">
        <v>0</v>
      </c>
      <c r="D21836" s="62" t="str">
        <f t="shared" si="353"/>
        <v>S1zxcGZ-自考-费用-EM</v>
      </c>
      <c r="E21836" s="58"/>
      <c r="L21836" s="51"/>
      <c r="M21836" s="50"/>
      <c r="N21836" s="52"/>
      <c r="Y21836" s="50"/>
      <c r="AA21836" s="52"/>
      <c r="AL21836" s="50"/>
    </row>
    <row r="21837" spans="1:38" x14ac:dyDescent="0.3">
      <c r="A21837" s="65">
        <v>41924</v>
      </c>
      <c r="B21837" s="66" t="s">
        <v>1636</v>
      </c>
      <c r="C21837" s="67">
        <v>11.78</v>
      </c>
      <c r="D21837" s="67" t="str">
        <f t="shared" si="353"/>
        <v>S1zxcGZ-自考-费用-EM</v>
      </c>
      <c r="E21837" s="58"/>
      <c r="L21837" s="51"/>
      <c r="M21837" s="50"/>
      <c r="N21837" s="52"/>
      <c r="Y21837" s="50"/>
      <c r="AA21837" s="52"/>
      <c r="AL21837" s="50"/>
    </row>
    <row r="21838" spans="1:38" x14ac:dyDescent="0.3">
      <c r="A21838" s="60">
        <v>41925</v>
      </c>
      <c r="B21838" s="61" t="s">
        <v>1636</v>
      </c>
      <c r="C21838" s="62">
        <v>0</v>
      </c>
      <c r="D21838" s="62" t="str">
        <f t="shared" si="353"/>
        <v>S1zxcGZ-自考-费用-EM</v>
      </c>
      <c r="E21838" s="58"/>
      <c r="L21838" s="51"/>
      <c r="M21838" s="50"/>
      <c r="N21838" s="52"/>
      <c r="Y21838" s="50"/>
      <c r="AA21838" s="52"/>
      <c r="AL21838" s="50"/>
    </row>
    <row r="21839" spans="1:38" x14ac:dyDescent="0.3">
      <c r="A21839" s="65">
        <v>41926</v>
      </c>
      <c r="B21839" s="66" t="s">
        <v>1636</v>
      </c>
      <c r="C21839" s="67">
        <v>0</v>
      </c>
      <c r="D21839" s="67" t="str">
        <f t="shared" si="353"/>
        <v>S1zxcGZ-自考-费用-EM</v>
      </c>
      <c r="E21839" s="58"/>
      <c r="L21839" s="51"/>
      <c r="M21839" s="50"/>
      <c r="N21839" s="52"/>
      <c r="Y21839" s="50"/>
      <c r="AA21839" s="52"/>
      <c r="AL21839" s="50"/>
    </row>
    <row r="21840" spans="1:38" x14ac:dyDescent="0.3">
      <c r="A21840" s="60">
        <v>41927</v>
      </c>
      <c r="B21840" s="61" t="s">
        <v>1636</v>
      </c>
      <c r="C21840" s="62">
        <v>0.28000000000000003</v>
      </c>
      <c r="D21840" s="62" t="str">
        <f t="shared" si="353"/>
        <v>S1zxcGZ-自考-费用-EM</v>
      </c>
      <c r="E21840" s="58"/>
      <c r="L21840" s="51"/>
      <c r="M21840" s="50"/>
      <c r="N21840" s="52"/>
      <c r="Y21840" s="50"/>
      <c r="AA21840" s="52"/>
      <c r="AL21840" s="50"/>
    </row>
    <row r="21841" spans="1:38" x14ac:dyDescent="0.3">
      <c r="A21841" s="65">
        <v>41928</v>
      </c>
      <c r="B21841" s="66" t="s">
        <v>1636</v>
      </c>
      <c r="C21841" s="67">
        <v>0</v>
      </c>
      <c r="D21841" s="67" t="str">
        <f t="shared" si="353"/>
        <v>S1zxcGZ-自考-费用-EM</v>
      </c>
      <c r="E21841" s="58"/>
      <c r="L21841" s="51"/>
      <c r="M21841" s="50"/>
      <c r="N21841" s="52"/>
      <c r="Y21841" s="50"/>
      <c r="AA21841" s="52"/>
      <c r="AL21841" s="50"/>
    </row>
    <row r="21842" spans="1:38" x14ac:dyDescent="0.3">
      <c r="A21842" s="60">
        <v>41929</v>
      </c>
      <c r="B21842" s="61" t="s">
        <v>1636</v>
      </c>
      <c r="C21842" s="62">
        <v>21.22</v>
      </c>
      <c r="D21842" s="62" t="str">
        <f t="shared" si="353"/>
        <v>S1zxcGZ-自考-费用-EM</v>
      </c>
      <c r="E21842" s="58"/>
      <c r="L21842" s="51"/>
      <c r="M21842" s="50"/>
      <c r="N21842" s="52"/>
      <c r="Y21842" s="50"/>
      <c r="AA21842" s="52"/>
      <c r="AL21842" s="50"/>
    </row>
    <row r="21843" spans="1:38" x14ac:dyDescent="0.3">
      <c r="A21843" s="65">
        <v>41930</v>
      </c>
      <c r="B21843" s="66" t="s">
        <v>1636</v>
      </c>
      <c r="C21843" s="67">
        <v>3.24</v>
      </c>
      <c r="D21843" s="67" t="str">
        <f t="shared" si="353"/>
        <v>S1zxcGZ-自考-费用-EM</v>
      </c>
      <c r="E21843" s="58"/>
      <c r="L21843" s="51"/>
      <c r="M21843" s="50"/>
      <c r="N21843" s="52"/>
      <c r="Y21843" s="50"/>
      <c r="AA21843" s="52"/>
      <c r="AL21843" s="50"/>
    </row>
    <row r="21844" spans="1:38" x14ac:dyDescent="0.3">
      <c r="A21844" s="60">
        <v>41932</v>
      </c>
      <c r="B21844" s="61" t="s">
        <v>1636</v>
      </c>
      <c r="C21844" s="62">
        <v>24.8</v>
      </c>
      <c r="D21844" s="62" t="str">
        <f t="shared" si="353"/>
        <v>S1zxcGZ-自考-费用-EM</v>
      </c>
      <c r="E21844" s="58"/>
      <c r="L21844" s="51"/>
      <c r="M21844" s="50"/>
      <c r="N21844" s="52"/>
      <c r="Y21844" s="50"/>
      <c r="AA21844" s="52"/>
      <c r="AL21844" s="50"/>
    </row>
    <row r="21845" spans="1:38" x14ac:dyDescent="0.3">
      <c r="A21845" s="65">
        <v>41933</v>
      </c>
      <c r="B21845" s="66" t="s">
        <v>1636</v>
      </c>
      <c r="C21845" s="67">
        <v>25.37</v>
      </c>
      <c r="D21845" s="67" t="str">
        <f t="shared" si="353"/>
        <v>S1zxcGZ-自考-费用-EM</v>
      </c>
      <c r="E21845" s="58"/>
      <c r="L21845" s="51"/>
      <c r="M21845" s="50"/>
      <c r="N21845" s="52"/>
      <c r="Y21845" s="50"/>
      <c r="AA21845" s="52"/>
      <c r="AL21845" s="50"/>
    </row>
    <row r="21846" spans="1:38" x14ac:dyDescent="0.3">
      <c r="A21846" s="60">
        <v>41934</v>
      </c>
      <c r="B21846" s="61" t="s">
        <v>1636</v>
      </c>
      <c r="C21846" s="62">
        <v>16.2</v>
      </c>
      <c r="D21846" s="62" t="str">
        <f t="shared" si="353"/>
        <v>S1zxcGZ-自考-费用-EM</v>
      </c>
      <c r="E21846" s="58"/>
      <c r="L21846" s="51"/>
      <c r="M21846" s="50"/>
      <c r="N21846" s="52"/>
      <c r="Y21846" s="50"/>
      <c r="AA21846" s="52"/>
      <c r="AL21846" s="50"/>
    </row>
    <row r="21847" spans="1:38" x14ac:dyDescent="0.3">
      <c r="A21847" s="65">
        <v>41935</v>
      </c>
      <c r="B21847" s="66" t="s">
        <v>1636</v>
      </c>
      <c r="C21847" s="67">
        <v>28.3</v>
      </c>
      <c r="D21847" s="67" t="str">
        <f t="shared" si="353"/>
        <v>S1zxcGZ-自考-费用-EM</v>
      </c>
      <c r="E21847" s="58"/>
      <c r="L21847" s="51"/>
      <c r="M21847" s="50"/>
      <c r="N21847" s="52"/>
      <c r="Y21847" s="50"/>
      <c r="AA21847" s="52"/>
      <c r="AL21847" s="50"/>
    </row>
    <row r="21848" spans="1:38" x14ac:dyDescent="0.3">
      <c r="A21848" s="60">
        <v>41936</v>
      </c>
      <c r="B21848" s="61" t="s">
        <v>1636</v>
      </c>
      <c r="C21848" s="62">
        <v>9.84</v>
      </c>
      <c r="D21848" s="62" t="str">
        <f t="shared" si="353"/>
        <v>S1zxcGZ-自考-费用-EM</v>
      </c>
      <c r="E21848" s="58"/>
      <c r="L21848" s="51"/>
      <c r="M21848" s="50"/>
      <c r="N21848" s="52"/>
      <c r="Y21848" s="50"/>
      <c r="AA21848" s="52"/>
      <c r="AL21848" s="50"/>
    </row>
    <row r="21849" spans="1:38" x14ac:dyDescent="0.3">
      <c r="A21849" s="65">
        <v>41937</v>
      </c>
      <c r="B21849" s="66" t="s">
        <v>1636</v>
      </c>
      <c r="C21849" s="67">
        <v>0</v>
      </c>
      <c r="D21849" s="67" t="str">
        <f t="shared" si="353"/>
        <v>S1zxcGZ-自考-费用-EM</v>
      </c>
      <c r="E21849" s="58"/>
      <c r="L21849" s="51"/>
      <c r="M21849" s="50"/>
      <c r="N21849" s="52"/>
      <c r="Y21849" s="50"/>
      <c r="AA21849" s="52"/>
      <c r="AL21849" s="50"/>
    </row>
    <row r="21850" spans="1:38" x14ac:dyDescent="0.3">
      <c r="A21850" s="60">
        <v>41938</v>
      </c>
      <c r="B21850" s="61" t="s">
        <v>1636</v>
      </c>
      <c r="C21850" s="62">
        <v>0</v>
      </c>
      <c r="D21850" s="62" t="str">
        <f t="shared" si="353"/>
        <v>S1zxcGZ-自考-费用-EM</v>
      </c>
      <c r="E21850" s="58"/>
      <c r="L21850" s="51"/>
      <c r="M21850" s="50"/>
      <c r="N21850" s="52"/>
      <c r="Y21850" s="50"/>
      <c r="AA21850" s="52"/>
      <c r="AL21850" s="50"/>
    </row>
    <row r="21851" spans="1:38" x14ac:dyDescent="0.3">
      <c r="A21851" s="65">
        <v>41939</v>
      </c>
      <c r="B21851" s="66" t="s">
        <v>1636</v>
      </c>
      <c r="C21851" s="67">
        <v>23.45</v>
      </c>
      <c r="D21851" s="67" t="str">
        <f t="shared" si="353"/>
        <v>S1zxcGZ-自考-费用-EM</v>
      </c>
      <c r="E21851" s="58"/>
      <c r="L21851" s="51"/>
      <c r="M21851" s="50"/>
      <c r="N21851" s="52"/>
      <c r="Y21851" s="50"/>
      <c r="AA21851" s="52"/>
      <c r="AL21851" s="50"/>
    </row>
    <row r="21852" spans="1:38" x14ac:dyDescent="0.3">
      <c r="A21852" s="60">
        <v>41940</v>
      </c>
      <c r="B21852" s="61" t="s">
        <v>1636</v>
      </c>
      <c r="C21852" s="62">
        <v>6.5</v>
      </c>
      <c r="D21852" s="62" t="str">
        <f t="shared" si="353"/>
        <v>S1zxcGZ-自考-费用-EM</v>
      </c>
      <c r="E21852" s="58"/>
      <c r="L21852" s="51"/>
      <c r="M21852" s="50"/>
      <c r="N21852" s="52"/>
      <c r="Y21852" s="50"/>
      <c r="AA21852" s="52"/>
      <c r="AL21852" s="50"/>
    </row>
    <row r="21853" spans="1:38" x14ac:dyDescent="0.3">
      <c r="A21853" s="65">
        <v>41941</v>
      </c>
      <c r="B21853" s="66" t="s">
        <v>1636</v>
      </c>
      <c r="C21853" s="67">
        <v>13.99</v>
      </c>
      <c r="D21853" s="67" t="str">
        <f t="shared" si="353"/>
        <v>S1zxcGZ-自考-费用-EM</v>
      </c>
      <c r="E21853" s="58"/>
      <c r="L21853" s="51"/>
      <c r="M21853" s="50"/>
      <c r="N21853" s="52"/>
      <c r="Y21853" s="50"/>
      <c r="AA21853" s="52"/>
      <c r="AL21853" s="50"/>
    </row>
    <row r="21854" spans="1:38" x14ac:dyDescent="0.3">
      <c r="A21854" s="60">
        <v>41942</v>
      </c>
      <c r="B21854" s="61" t="s">
        <v>1636</v>
      </c>
      <c r="C21854" s="62">
        <v>9.8699999999999992</v>
      </c>
      <c r="D21854" s="62" t="str">
        <f t="shared" si="353"/>
        <v>S1zxcGZ-自考-费用-EM</v>
      </c>
      <c r="E21854" s="58"/>
      <c r="L21854" s="51"/>
      <c r="M21854" s="50"/>
      <c r="N21854" s="52"/>
      <c r="Y21854" s="50"/>
      <c r="AA21854" s="52"/>
      <c r="AL21854" s="50"/>
    </row>
    <row r="21855" spans="1:38" x14ac:dyDescent="0.3">
      <c r="A21855" s="65">
        <v>41943</v>
      </c>
      <c r="B21855" s="66" t="s">
        <v>1636</v>
      </c>
      <c r="C21855" s="67">
        <v>0</v>
      </c>
      <c r="D21855" s="67" t="str">
        <f t="shared" si="353"/>
        <v>S1zxcGZ-自考-费用-EM</v>
      </c>
      <c r="E21855" s="58"/>
      <c r="L21855" s="51"/>
      <c r="M21855" s="50"/>
      <c r="N21855" s="52"/>
      <c r="Y21855" s="50"/>
      <c r="AA21855" s="52"/>
      <c r="AL21855" s="50"/>
    </row>
    <row r="21856" spans="1:38" x14ac:dyDescent="0.3">
      <c r="A21856" s="60">
        <v>41913</v>
      </c>
      <c r="B21856" s="61" t="s">
        <v>1637</v>
      </c>
      <c r="C21856" s="62">
        <v>0</v>
      </c>
      <c r="D21856" s="62" t="str">
        <f t="shared" si="353"/>
        <v>S1zxcGZ-自考-费用-PM</v>
      </c>
      <c r="E21856" s="58"/>
      <c r="L21856" s="51"/>
      <c r="M21856" s="50"/>
      <c r="N21856" s="52"/>
      <c r="Y21856" s="50"/>
      <c r="AA21856" s="52"/>
      <c r="AL21856" s="50"/>
    </row>
    <row r="21857" spans="1:38" x14ac:dyDescent="0.3">
      <c r="A21857" s="65">
        <v>41914</v>
      </c>
      <c r="B21857" s="66" t="s">
        <v>1637</v>
      </c>
      <c r="C21857" s="67">
        <v>0</v>
      </c>
      <c r="D21857" s="67" t="str">
        <f t="shared" si="353"/>
        <v>S1zxcGZ-自考-费用-PM</v>
      </c>
      <c r="E21857" s="58"/>
      <c r="L21857" s="51"/>
      <c r="M21857" s="50"/>
      <c r="N21857" s="52"/>
      <c r="Y21857" s="50"/>
      <c r="AA21857" s="52"/>
      <c r="AL21857" s="50"/>
    </row>
    <row r="21858" spans="1:38" x14ac:dyDescent="0.3">
      <c r="A21858" s="60">
        <v>41915</v>
      </c>
      <c r="B21858" s="61" t="s">
        <v>1637</v>
      </c>
      <c r="C21858" s="62">
        <v>6.57</v>
      </c>
      <c r="D21858" s="62" t="str">
        <f t="shared" si="353"/>
        <v>S1zxcGZ-自考-费用-PM</v>
      </c>
      <c r="E21858" s="58"/>
      <c r="L21858" s="51"/>
      <c r="M21858" s="50"/>
      <c r="N21858" s="52"/>
      <c r="Y21858" s="50"/>
      <c r="AA21858" s="52"/>
      <c r="AL21858" s="50"/>
    </row>
    <row r="21859" spans="1:38" x14ac:dyDescent="0.3">
      <c r="A21859" s="65">
        <v>41916</v>
      </c>
      <c r="B21859" s="66" t="s">
        <v>1637</v>
      </c>
      <c r="C21859" s="67">
        <v>0</v>
      </c>
      <c r="D21859" s="67" t="str">
        <f t="shared" si="353"/>
        <v>S1zxcGZ-自考-费用-PM</v>
      </c>
      <c r="E21859" s="58"/>
      <c r="L21859" s="51"/>
      <c r="M21859" s="50"/>
      <c r="N21859" s="52"/>
      <c r="Y21859" s="50"/>
      <c r="AA21859" s="52"/>
      <c r="AL21859" s="50"/>
    </row>
    <row r="21860" spans="1:38" x14ac:dyDescent="0.3">
      <c r="A21860" s="60">
        <v>41917</v>
      </c>
      <c r="B21860" s="61" t="s">
        <v>1637</v>
      </c>
      <c r="C21860" s="62">
        <v>10.09</v>
      </c>
      <c r="D21860" s="62" t="str">
        <f t="shared" si="353"/>
        <v>S1zxcGZ-自考-费用-PM</v>
      </c>
      <c r="E21860" s="58"/>
      <c r="L21860" s="51"/>
      <c r="M21860" s="50"/>
      <c r="N21860" s="52"/>
      <c r="Y21860" s="50"/>
      <c r="AA21860" s="52"/>
      <c r="AL21860" s="50"/>
    </row>
    <row r="21861" spans="1:38" x14ac:dyDescent="0.3">
      <c r="A21861" s="65">
        <v>41918</v>
      </c>
      <c r="B21861" s="66" t="s">
        <v>1637</v>
      </c>
      <c r="C21861" s="67">
        <v>0</v>
      </c>
      <c r="D21861" s="67" t="str">
        <f t="shared" si="353"/>
        <v>S1zxcGZ-自考-费用-PM</v>
      </c>
      <c r="E21861" s="58"/>
      <c r="L21861" s="51"/>
      <c r="M21861" s="50"/>
      <c r="N21861" s="52"/>
      <c r="Y21861" s="50"/>
      <c r="AA21861" s="52"/>
      <c r="AL21861" s="50"/>
    </row>
    <row r="21862" spans="1:38" x14ac:dyDescent="0.3">
      <c r="A21862" s="60">
        <v>41919</v>
      </c>
      <c r="B21862" s="61" t="s">
        <v>1637</v>
      </c>
      <c r="C21862" s="62">
        <v>0</v>
      </c>
      <c r="D21862" s="62" t="str">
        <f t="shared" si="353"/>
        <v>S1zxcGZ-自考-费用-PM</v>
      </c>
      <c r="E21862" s="58"/>
      <c r="L21862" s="51"/>
      <c r="M21862" s="50"/>
      <c r="N21862" s="52"/>
      <c r="Y21862" s="50"/>
      <c r="AA21862" s="52"/>
      <c r="AL21862" s="50"/>
    </row>
    <row r="21863" spans="1:38" x14ac:dyDescent="0.3">
      <c r="A21863" s="65">
        <v>41920</v>
      </c>
      <c r="B21863" s="66" t="s">
        <v>1637</v>
      </c>
      <c r="C21863" s="67">
        <v>0.36</v>
      </c>
      <c r="D21863" s="67" t="str">
        <f t="shared" si="353"/>
        <v>S1zxcGZ-自考-费用-PM</v>
      </c>
      <c r="E21863" s="58"/>
      <c r="L21863" s="51"/>
      <c r="M21863" s="50"/>
      <c r="N21863" s="52"/>
      <c r="Y21863" s="50"/>
      <c r="AA21863" s="52"/>
      <c r="AL21863" s="50"/>
    </row>
    <row r="21864" spans="1:38" x14ac:dyDescent="0.3">
      <c r="A21864" s="60">
        <v>41921</v>
      </c>
      <c r="B21864" s="61" t="s">
        <v>1637</v>
      </c>
      <c r="C21864" s="62">
        <v>19</v>
      </c>
      <c r="D21864" s="62" t="str">
        <f t="shared" si="353"/>
        <v>S1zxcGZ-自考-费用-PM</v>
      </c>
      <c r="E21864" s="58"/>
      <c r="L21864" s="51"/>
      <c r="M21864" s="50"/>
      <c r="N21864" s="52"/>
      <c r="Y21864" s="50"/>
      <c r="AA21864" s="52"/>
      <c r="AL21864" s="50"/>
    </row>
    <row r="21865" spans="1:38" x14ac:dyDescent="0.3">
      <c r="A21865" s="65">
        <v>41922</v>
      </c>
      <c r="B21865" s="66" t="s">
        <v>1637</v>
      </c>
      <c r="C21865" s="67">
        <v>14.54</v>
      </c>
      <c r="D21865" s="67" t="str">
        <f t="shared" si="353"/>
        <v>S1zxcGZ-自考-费用-PM</v>
      </c>
      <c r="E21865" s="58"/>
      <c r="L21865" s="51"/>
      <c r="M21865" s="50"/>
      <c r="N21865" s="52"/>
      <c r="Y21865" s="50"/>
      <c r="AA21865" s="52"/>
      <c r="AL21865" s="50"/>
    </row>
    <row r="21866" spans="1:38" x14ac:dyDescent="0.3">
      <c r="A21866" s="60">
        <v>41923</v>
      </c>
      <c r="B21866" s="61" t="s">
        <v>1637</v>
      </c>
      <c r="C21866" s="62">
        <v>8.8000000000000007</v>
      </c>
      <c r="D21866" s="62" t="str">
        <f t="shared" si="353"/>
        <v>S1zxcGZ-自考-费用-PM</v>
      </c>
      <c r="E21866" s="58"/>
      <c r="L21866" s="51"/>
      <c r="M21866" s="50"/>
      <c r="N21866" s="52"/>
      <c r="Y21866" s="50"/>
      <c r="AA21866" s="52"/>
      <c r="AL21866" s="50"/>
    </row>
    <row r="21867" spans="1:38" x14ac:dyDescent="0.3">
      <c r="A21867" s="65">
        <v>41924</v>
      </c>
      <c r="B21867" s="66" t="s">
        <v>1637</v>
      </c>
      <c r="C21867" s="67">
        <v>8.58</v>
      </c>
      <c r="D21867" s="67" t="str">
        <f t="shared" si="353"/>
        <v>S1zxcGZ-自考-费用-PM</v>
      </c>
      <c r="E21867" s="58"/>
      <c r="L21867" s="51"/>
      <c r="M21867" s="50"/>
      <c r="N21867" s="52"/>
      <c r="Y21867" s="50"/>
      <c r="AA21867" s="52"/>
      <c r="AL21867" s="50"/>
    </row>
    <row r="21868" spans="1:38" x14ac:dyDescent="0.3">
      <c r="A21868" s="60">
        <v>41925</v>
      </c>
      <c r="B21868" s="61" t="s">
        <v>1637</v>
      </c>
      <c r="C21868" s="62">
        <v>14.52</v>
      </c>
      <c r="D21868" s="62" t="str">
        <f t="shared" si="353"/>
        <v>S1zxcGZ-自考-费用-PM</v>
      </c>
      <c r="E21868" s="58"/>
      <c r="L21868" s="51"/>
      <c r="M21868" s="50"/>
      <c r="N21868" s="52"/>
      <c r="Y21868" s="50"/>
      <c r="AA21868" s="52"/>
      <c r="AL21868" s="50"/>
    </row>
    <row r="21869" spans="1:38" x14ac:dyDescent="0.3">
      <c r="A21869" s="65">
        <v>41926</v>
      </c>
      <c r="B21869" s="66" t="s">
        <v>1637</v>
      </c>
      <c r="C21869" s="67">
        <v>10.49</v>
      </c>
      <c r="D21869" s="67" t="str">
        <f t="shared" si="353"/>
        <v>S1zxcGZ-自考-费用-PM</v>
      </c>
      <c r="E21869" s="58"/>
      <c r="L21869" s="51"/>
      <c r="M21869" s="50"/>
      <c r="N21869" s="52"/>
      <c r="Y21869" s="50"/>
      <c r="AA21869" s="52"/>
      <c r="AL21869" s="50"/>
    </row>
    <row r="21870" spans="1:38" x14ac:dyDescent="0.3">
      <c r="A21870" s="60">
        <v>41927</v>
      </c>
      <c r="B21870" s="61" t="s">
        <v>1637</v>
      </c>
      <c r="C21870" s="62">
        <v>41.39</v>
      </c>
      <c r="D21870" s="62" t="str">
        <f t="shared" si="353"/>
        <v>S1zxcGZ-自考-费用-PM</v>
      </c>
      <c r="E21870" s="58"/>
      <c r="L21870" s="51"/>
      <c r="M21870" s="50"/>
      <c r="N21870" s="52"/>
      <c r="Y21870" s="50"/>
      <c r="AA21870" s="52"/>
      <c r="AL21870" s="50"/>
    </row>
    <row r="21871" spans="1:38" x14ac:dyDescent="0.3">
      <c r="A21871" s="65">
        <v>41928</v>
      </c>
      <c r="B21871" s="66" t="s">
        <v>1637</v>
      </c>
      <c r="C21871" s="67">
        <v>13.26</v>
      </c>
      <c r="D21871" s="67" t="str">
        <f t="shared" si="353"/>
        <v>S1zxcGZ-自考-费用-PM</v>
      </c>
      <c r="E21871" s="58"/>
      <c r="L21871" s="51"/>
      <c r="M21871" s="50"/>
      <c r="N21871" s="52"/>
      <c r="Y21871" s="50"/>
      <c r="AA21871" s="52"/>
      <c r="AL21871" s="50"/>
    </row>
    <row r="21872" spans="1:38" x14ac:dyDescent="0.3">
      <c r="A21872" s="60">
        <v>41929</v>
      </c>
      <c r="B21872" s="61" t="s">
        <v>1637</v>
      </c>
      <c r="C21872" s="62">
        <v>0</v>
      </c>
      <c r="D21872" s="62" t="str">
        <f t="shared" si="353"/>
        <v>S1zxcGZ-自考-费用-PM</v>
      </c>
      <c r="E21872" s="58"/>
      <c r="L21872" s="51"/>
      <c r="M21872" s="50"/>
      <c r="N21872" s="52"/>
      <c r="Y21872" s="50"/>
      <c r="AA21872" s="52"/>
      <c r="AL21872" s="50"/>
    </row>
    <row r="21873" spans="1:38" x14ac:dyDescent="0.3">
      <c r="A21873" s="65">
        <v>41930</v>
      </c>
      <c r="B21873" s="66" t="s">
        <v>1637</v>
      </c>
      <c r="C21873" s="67">
        <v>6.4</v>
      </c>
      <c r="D21873" s="67" t="str">
        <f t="shared" si="353"/>
        <v>S1zxcGZ-自考-费用-PM</v>
      </c>
      <c r="E21873" s="58"/>
      <c r="L21873" s="51"/>
      <c r="M21873" s="50"/>
      <c r="N21873" s="52"/>
      <c r="Y21873" s="50"/>
      <c r="AA21873" s="52"/>
      <c r="AL21873" s="50"/>
    </row>
    <row r="21874" spans="1:38" x14ac:dyDescent="0.3">
      <c r="A21874" s="60">
        <v>41931</v>
      </c>
      <c r="B21874" s="61" t="s">
        <v>1637</v>
      </c>
      <c r="C21874" s="62">
        <v>9.23</v>
      </c>
      <c r="D21874" s="62" t="str">
        <f t="shared" si="353"/>
        <v>S1zxcGZ-自考-费用-PM</v>
      </c>
      <c r="E21874" s="58"/>
      <c r="L21874" s="51"/>
      <c r="M21874" s="50"/>
      <c r="N21874" s="52"/>
      <c r="Y21874" s="50"/>
      <c r="AA21874" s="52"/>
      <c r="AL21874" s="50"/>
    </row>
    <row r="21875" spans="1:38" x14ac:dyDescent="0.3">
      <c r="A21875" s="65">
        <v>41932</v>
      </c>
      <c r="B21875" s="66" t="s">
        <v>1637</v>
      </c>
      <c r="C21875" s="67">
        <v>18.05</v>
      </c>
      <c r="D21875" s="67" t="str">
        <f t="shared" si="353"/>
        <v>S1zxcGZ-自考-费用-PM</v>
      </c>
      <c r="E21875" s="58"/>
      <c r="L21875" s="51"/>
      <c r="M21875" s="50"/>
      <c r="N21875" s="52"/>
      <c r="Y21875" s="50"/>
      <c r="AA21875" s="52"/>
      <c r="AL21875" s="50"/>
    </row>
    <row r="21876" spans="1:38" x14ac:dyDescent="0.3">
      <c r="A21876" s="60">
        <v>41933</v>
      </c>
      <c r="B21876" s="61" t="s">
        <v>1637</v>
      </c>
      <c r="C21876" s="62">
        <v>9.36</v>
      </c>
      <c r="D21876" s="62" t="str">
        <f t="shared" si="353"/>
        <v>S1zxcGZ-自考-费用-PM</v>
      </c>
      <c r="E21876" s="58"/>
      <c r="L21876" s="51"/>
      <c r="M21876" s="50"/>
      <c r="N21876" s="52"/>
      <c r="Y21876" s="50"/>
      <c r="AA21876" s="52"/>
      <c r="AL21876" s="50"/>
    </row>
    <row r="21877" spans="1:38" x14ac:dyDescent="0.3">
      <c r="A21877" s="65">
        <v>41934</v>
      </c>
      <c r="B21877" s="66" t="s">
        <v>1637</v>
      </c>
      <c r="C21877" s="67">
        <v>8.17</v>
      </c>
      <c r="D21877" s="67" t="str">
        <f t="shared" si="353"/>
        <v>S1zxcGZ-自考-费用-PM</v>
      </c>
      <c r="E21877" s="58"/>
      <c r="L21877" s="51"/>
      <c r="M21877" s="50"/>
      <c r="N21877" s="52"/>
      <c r="Y21877" s="50"/>
      <c r="AA21877" s="52"/>
      <c r="AL21877" s="50"/>
    </row>
    <row r="21878" spans="1:38" x14ac:dyDescent="0.3">
      <c r="A21878" s="60">
        <v>41935</v>
      </c>
      <c r="B21878" s="61" t="s">
        <v>1637</v>
      </c>
      <c r="C21878" s="62">
        <v>7.95</v>
      </c>
      <c r="D21878" s="62" t="str">
        <f t="shared" si="353"/>
        <v>S1zxcGZ-自考-费用-PM</v>
      </c>
      <c r="E21878" s="58"/>
      <c r="L21878" s="51"/>
      <c r="M21878" s="50"/>
      <c r="N21878" s="52"/>
      <c r="Y21878" s="50"/>
      <c r="AA21878" s="52"/>
      <c r="AL21878" s="50"/>
    </row>
    <row r="21879" spans="1:38" x14ac:dyDescent="0.3">
      <c r="A21879" s="65">
        <v>41936</v>
      </c>
      <c r="B21879" s="66" t="s">
        <v>1637</v>
      </c>
      <c r="C21879" s="67">
        <v>23.44</v>
      </c>
      <c r="D21879" s="67" t="str">
        <f t="shared" si="353"/>
        <v>S1zxcGZ-自考-费用-PM</v>
      </c>
      <c r="E21879" s="58"/>
      <c r="L21879" s="51"/>
      <c r="M21879" s="50"/>
      <c r="N21879" s="52"/>
      <c r="Y21879" s="50"/>
      <c r="AA21879" s="52"/>
      <c r="AL21879" s="50"/>
    </row>
    <row r="21880" spans="1:38" x14ac:dyDescent="0.3">
      <c r="A21880" s="60">
        <v>41937</v>
      </c>
      <c r="B21880" s="61" t="s">
        <v>1637</v>
      </c>
      <c r="C21880" s="62">
        <v>10.37</v>
      </c>
      <c r="D21880" s="62" t="str">
        <f t="shared" si="353"/>
        <v>S1zxcGZ-自考-费用-PM</v>
      </c>
      <c r="E21880" s="58"/>
      <c r="L21880" s="51"/>
      <c r="M21880" s="50"/>
      <c r="N21880" s="52"/>
      <c r="Y21880" s="50"/>
      <c r="AA21880" s="52"/>
      <c r="AL21880" s="50"/>
    </row>
    <row r="21881" spans="1:38" x14ac:dyDescent="0.3">
      <c r="A21881" s="65">
        <v>41938</v>
      </c>
      <c r="B21881" s="66" t="s">
        <v>1637</v>
      </c>
      <c r="C21881" s="67">
        <v>0</v>
      </c>
      <c r="D21881" s="67" t="str">
        <f t="shared" si="353"/>
        <v>S1zxcGZ-自考-费用-PM</v>
      </c>
      <c r="E21881" s="58"/>
      <c r="L21881" s="51"/>
      <c r="M21881" s="50"/>
      <c r="N21881" s="52"/>
      <c r="Y21881" s="50"/>
      <c r="AA21881" s="52"/>
      <c r="AL21881" s="50"/>
    </row>
    <row r="21882" spans="1:38" x14ac:dyDescent="0.3">
      <c r="A21882" s="60">
        <v>41939</v>
      </c>
      <c r="B21882" s="61" t="s">
        <v>1637</v>
      </c>
      <c r="C21882" s="62">
        <v>10.039999999999999</v>
      </c>
      <c r="D21882" s="62" t="str">
        <f t="shared" si="353"/>
        <v>S1zxcGZ-自考-费用-PM</v>
      </c>
      <c r="E21882" s="58"/>
      <c r="L21882" s="51"/>
      <c r="M21882" s="50"/>
      <c r="N21882" s="52"/>
      <c r="Y21882" s="50"/>
      <c r="AA21882" s="52"/>
      <c r="AL21882" s="50"/>
    </row>
    <row r="21883" spans="1:38" x14ac:dyDescent="0.3">
      <c r="A21883" s="65">
        <v>41940</v>
      </c>
      <c r="B21883" s="66" t="s">
        <v>1637</v>
      </c>
      <c r="C21883" s="67">
        <v>8.18</v>
      </c>
      <c r="D21883" s="67" t="str">
        <f t="shared" si="353"/>
        <v>S1zxcGZ-自考-费用-PM</v>
      </c>
      <c r="E21883" s="58"/>
      <c r="L21883" s="51"/>
      <c r="M21883" s="50"/>
      <c r="N21883" s="52"/>
      <c r="Y21883" s="50"/>
      <c r="AA21883" s="52"/>
      <c r="AL21883" s="50"/>
    </row>
    <row r="21884" spans="1:38" x14ac:dyDescent="0.3">
      <c r="A21884" s="60">
        <v>41941</v>
      </c>
      <c r="B21884" s="61" t="s">
        <v>1637</v>
      </c>
      <c r="C21884" s="62">
        <v>7.51</v>
      </c>
      <c r="D21884" s="62" t="str">
        <f t="shared" si="353"/>
        <v>S1zxcGZ-自考-费用-PM</v>
      </c>
      <c r="E21884" s="58"/>
      <c r="L21884" s="51"/>
      <c r="M21884" s="50"/>
      <c r="N21884" s="52"/>
      <c r="Y21884" s="50"/>
      <c r="AA21884" s="52"/>
      <c r="AL21884" s="50"/>
    </row>
    <row r="21885" spans="1:38" x14ac:dyDescent="0.3">
      <c r="A21885" s="65">
        <v>41942</v>
      </c>
      <c r="B21885" s="66" t="s">
        <v>1637</v>
      </c>
      <c r="C21885" s="67">
        <v>12.68</v>
      </c>
      <c r="D21885" s="67" t="str">
        <f t="shared" si="353"/>
        <v>S1zxcGZ-自考-费用-PM</v>
      </c>
      <c r="E21885" s="58"/>
      <c r="L21885" s="51"/>
      <c r="M21885" s="50"/>
      <c r="N21885" s="52"/>
      <c r="Y21885" s="50"/>
      <c r="AA21885" s="52"/>
      <c r="AL21885" s="50"/>
    </row>
    <row r="21886" spans="1:38" x14ac:dyDescent="0.3">
      <c r="A21886" s="60">
        <v>41943</v>
      </c>
      <c r="B21886" s="61" t="s">
        <v>1637</v>
      </c>
      <c r="C21886" s="62">
        <v>5.31</v>
      </c>
      <c r="D21886" s="62" t="str">
        <f t="shared" si="353"/>
        <v>S1zxcGZ-自考-费用-PM</v>
      </c>
      <c r="E21886" s="58"/>
      <c r="L21886" s="51"/>
      <c r="M21886" s="50"/>
      <c r="N21886" s="52"/>
      <c r="Y21886" s="50"/>
      <c r="AA21886" s="52"/>
      <c r="AL21886" s="50"/>
    </row>
    <row r="21887" spans="1:38" x14ac:dyDescent="0.3">
      <c r="A21887" s="65">
        <v>41913</v>
      </c>
      <c r="B21887" s="66" t="s">
        <v>1638</v>
      </c>
      <c r="C21887" s="67">
        <v>21.82</v>
      </c>
      <c r="D21887" s="67" t="str">
        <f t="shared" si="353"/>
        <v>S1zxcGZ-自考佛山扩词-EM</v>
      </c>
      <c r="E21887" s="58"/>
      <c r="L21887" s="51"/>
      <c r="M21887" s="50"/>
      <c r="N21887" s="52"/>
      <c r="Y21887" s="50"/>
      <c r="AA21887" s="52"/>
      <c r="AL21887" s="50"/>
    </row>
    <row r="21888" spans="1:38" x14ac:dyDescent="0.3">
      <c r="A21888" s="60">
        <v>41914</v>
      </c>
      <c r="B21888" s="61" t="s">
        <v>1638</v>
      </c>
      <c r="C21888" s="62">
        <v>14.8</v>
      </c>
      <c r="D21888" s="62" t="str">
        <f t="shared" si="353"/>
        <v>S1zxcGZ-自考佛山扩词-EM</v>
      </c>
      <c r="E21888" s="58"/>
      <c r="L21888" s="51"/>
      <c r="M21888" s="50"/>
      <c r="N21888" s="52"/>
      <c r="Y21888" s="50"/>
      <c r="AA21888" s="52"/>
      <c r="AL21888" s="50"/>
    </row>
    <row r="21889" spans="1:38" x14ac:dyDescent="0.3">
      <c r="A21889" s="65">
        <v>41915</v>
      </c>
      <c r="B21889" s="66" t="s">
        <v>1638</v>
      </c>
      <c r="C21889" s="67">
        <v>18.37</v>
      </c>
      <c r="D21889" s="67" t="str">
        <f t="shared" si="353"/>
        <v>S1zxcGZ-自考佛山扩词-EM</v>
      </c>
      <c r="E21889" s="58"/>
      <c r="L21889" s="51"/>
      <c r="M21889" s="50"/>
      <c r="N21889" s="52"/>
      <c r="Y21889" s="50"/>
      <c r="AA21889" s="52"/>
      <c r="AL21889" s="50"/>
    </row>
    <row r="21890" spans="1:38" x14ac:dyDescent="0.3">
      <c r="A21890" s="60">
        <v>41916</v>
      </c>
      <c r="B21890" s="61" t="s">
        <v>1638</v>
      </c>
      <c r="C21890" s="62">
        <v>13.73</v>
      </c>
      <c r="D21890" s="62" t="str">
        <f t="shared" si="353"/>
        <v>S1zxcGZ-自考佛山扩词-EM</v>
      </c>
      <c r="E21890" s="58"/>
      <c r="L21890" s="51"/>
      <c r="M21890" s="50"/>
      <c r="N21890" s="52"/>
      <c r="Y21890" s="50"/>
      <c r="AA21890" s="52"/>
      <c r="AL21890" s="50"/>
    </row>
    <row r="21891" spans="1:38" x14ac:dyDescent="0.3">
      <c r="A21891" s="65">
        <v>41917</v>
      </c>
      <c r="B21891" s="66" t="s">
        <v>1638</v>
      </c>
      <c r="C21891" s="67">
        <v>30.08</v>
      </c>
      <c r="D21891" s="67" t="str">
        <f t="shared" si="353"/>
        <v>S1zxcGZ-自考佛山扩词-EM</v>
      </c>
      <c r="E21891" s="58"/>
      <c r="L21891" s="51"/>
      <c r="M21891" s="50"/>
      <c r="N21891" s="52"/>
      <c r="Y21891" s="50"/>
      <c r="AA21891" s="52"/>
      <c r="AL21891" s="50"/>
    </row>
    <row r="21892" spans="1:38" x14ac:dyDescent="0.3">
      <c r="A21892" s="60">
        <v>41918</v>
      </c>
      <c r="B21892" s="61" t="s">
        <v>1638</v>
      </c>
      <c r="C21892" s="62">
        <v>29.94</v>
      </c>
      <c r="D21892" s="62" t="str">
        <f t="shared" si="353"/>
        <v>S1zxcGZ-自考佛山扩词-EM</v>
      </c>
      <c r="E21892" s="58"/>
      <c r="L21892" s="51"/>
      <c r="M21892" s="50"/>
      <c r="N21892" s="52"/>
      <c r="Y21892" s="50"/>
      <c r="AA21892" s="52"/>
      <c r="AL21892" s="50"/>
    </row>
    <row r="21893" spans="1:38" x14ac:dyDescent="0.3">
      <c r="A21893" s="65">
        <v>41919</v>
      </c>
      <c r="B21893" s="66" t="s">
        <v>1638</v>
      </c>
      <c r="C21893" s="67">
        <v>57.06</v>
      </c>
      <c r="D21893" s="67" t="str">
        <f t="shared" si="353"/>
        <v>S1zxcGZ-自考佛山扩词-EM</v>
      </c>
      <c r="E21893" s="58"/>
      <c r="L21893" s="51"/>
      <c r="M21893" s="50"/>
      <c r="N21893" s="52"/>
      <c r="Y21893" s="50"/>
      <c r="AA21893" s="52"/>
      <c r="AL21893" s="50"/>
    </row>
    <row r="21894" spans="1:38" x14ac:dyDescent="0.3">
      <c r="A21894" s="60">
        <v>41920</v>
      </c>
      <c r="B21894" s="61" t="s">
        <v>1638</v>
      </c>
      <c r="C21894" s="62">
        <v>201.66</v>
      </c>
      <c r="D21894" s="62" t="str">
        <f t="shared" ref="D21894:D21957" si="354">LEFT(B21894,2)&amp;"zxc"&amp;MID(B21894,4,100)</f>
        <v>S1zxcGZ-自考佛山扩词-EM</v>
      </c>
      <c r="E21894" s="58"/>
      <c r="L21894" s="51"/>
      <c r="M21894" s="50"/>
      <c r="N21894" s="52"/>
      <c r="Y21894" s="50"/>
      <c r="AA21894" s="52"/>
      <c r="AL21894" s="50"/>
    </row>
    <row r="21895" spans="1:38" x14ac:dyDescent="0.3">
      <c r="A21895" s="65">
        <v>41921</v>
      </c>
      <c r="B21895" s="66" t="s">
        <v>1638</v>
      </c>
      <c r="C21895" s="67">
        <v>167.38</v>
      </c>
      <c r="D21895" s="67" t="str">
        <f t="shared" si="354"/>
        <v>S1zxcGZ-自考佛山扩词-EM</v>
      </c>
      <c r="E21895" s="58"/>
      <c r="L21895" s="51"/>
      <c r="M21895" s="50"/>
      <c r="N21895" s="52"/>
      <c r="Y21895" s="50"/>
      <c r="AA21895" s="52"/>
      <c r="AL21895" s="50"/>
    </row>
    <row r="21896" spans="1:38" x14ac:dyDescent="0.3">
      <c r="A21896" s="60">
        <v>41922</v>
      </c>
      <c r="B21896" s="61" t="s">
        <v>1638</v>
      </c>
      <c r="C21896" s="62">
        <v>226.8</v>
      </c>
      <c r="D21896" s="62" t="str">
        <f t="shared" si="354"/>
        <v>S1zxcGZ-自考佛山扩词-EM</v>
      </c>
      <c r="E21896" s="58"/>
      <c r="L21896" s="51"/>
      <c r="M21896" s="50"/>
      <c r="N21896" s="52"/>
      <c r="Y21896" s="50"/>
      <c r="AA21896" s="52"/>
      <c r="AL21896" s="50"/>
    </row>
    <row r="21897" spans="1:38" x14ac:dyDescent="0.3">
      <c r="A21897" s="65">
        <v>41923</v>
      </c>
      <c r="B21897" s="66" t="s">
        <v>1638</v>
      </c>
      <c r="C21897" s="67">
        <v>103.86</v>
      </c>
      <c r="D21897" s="67" t="str">
        <f t="shared" si="354"/>
        <v>S1zxcGZ-自考佛山扩词-EM</v>
      </c>
      <c r="E21897" s="58"/>
      <c r="L21897" s="51"/>
      <c r="M21897" s="50"/>
      <c r="N21897" s="52"/>
      <c r="Y21897" s="50"/>
      <c r="AA21897" s="52"/>
      <c r="AL21897" s="50"/>
    </row>
    <row r="21898" spans="1:38" x14ac:dyDescent="0.3">
      <c r="A21898" s="60">
        <v>41924</v>
      </c>
      <c r="B21898" s="61" t="s">
        <v>1638</v>
      </c>
      <c r="C21898" s="62">
        <v>49.1</v>
      </c>
      <c r="D21898" s="62" t="str">
        <f t="shared" si="354"/>
        <v>S1zxcGZ-自考佛山扩词-EM</v>
      </c>
      <c r="E21898" s="58"/>
      <c r="L21898" s="51"/>
      <c r="M21898" s="50"/>
      <c r="N21898" s="52"/>
      <c r="Y21898" s="50"/>
      <c r="AA21898" s="52"/>
      <c r="AL21898" s="50"/>
    </row>
    <row r="21899" spans="1:38" x14ac:dyDescent="0.3">
      <c r="A21899" s="65">
        <v>41925</v>
      </c>
      <c r="B21899" s="66" t="s">
        <v>1638</v>
      </c>
      <c r="C21899" s="67">
        <v>242.76</v>
      </c>
      <c r="D21899" s="67" t="str">
        <f t="shared" si="354"/>
        <v>S1zxcGZ-自考佛山扩词-EM</v>
      </c>
      <c r="E21899" s="58"/>
      <c r="L21899" s="51"/>
      <c r="M21899" s="50"/>
      <c r="N21899" s="52"/>
      <c r="Y21899" s="50"/>
      <c r="AA21899" s="52"/>
      <c r="AL21899" s="50"/>
    </row>
    <row r="21900" spans="1:38" x14ac:dyDescent="0.3">
      <c r="A21900" s="60">
        <v>41926</v>
      </c>
      <c r="B21900" s="61" t="s">
        <v>1638</v>
      </c>
      <c r="C21900" s="62">
        <v>158.28</v>
      </c>
      <c r="D21900" s="62" t="str">
        <f t="shared" si="354"/>
        <v>S1zxcGZ-自考佛山扩词-EM</v>
      </c>
      <c r="E21900" s="58"/>
      <c r="L21900" s="51"/>
      <c r="M21900" s="50"/>
      <c r="N21900" s="52"/>
      <c r="Y21900" s="50"/>
      <c r="AA21900" s="52"/>
      <c r="AL21900" s="50"/>
    </row>
    <row r="21901" spans="1:38" x14ac:dyDescent="0.3">
      <c r="A21901" s="65">
        <v>41927</v>
      </c>
      <c r="B21901" s="66" t="s">
        <v>1638</v>
      </c>
      <c r="C21901" s="67">
        <v>176.42</v>
      </c>
      <c r="D21901" s="67" t="str">
        <f t="shared" si="354"/>
        <v>S1zxcGZ-自考佛山扩词-EM</v>
      </c>
      <c r="E21901" s="58"/>
      <c r="L21901" s="51"/>
      <c r="M21901" s="50"/>
      <c r="N21901" s="52"/>
      <c r="Y21901" s="50"/>
      <c r="AA21901" s="52"/>
      <c r="AL21901" s="50"/>
    </row>
    <row r="21902" spans="1:38" x14ac:dyDescent="0.3">
      <c r="A21902" s="60">
        <v>41928</v>
      </c>
      <c r="B21902" s="61" t="s">
        <v>1638</v>
      </c>
      <c r="C21902" s="62">
        <v>108.98</v>
      </c>
      <c r="D21902" s="62" t="str">
        <f t="shared" si="354"/>
        <v>S1zxcGZ-自考佛山扩词-EM</v>
      </c>
      <c r="E21902" s="58"/>
      <c r="L21902" s="51"/>
      <c r="M21902" s="50"/>
      <c r="N21902" s="52"/>
      <c r="Y21902" s="50"/>
      <c r="AA21902" s="52"/>
      <c r="AL21902" s="50"/>
    </row>
    <row r="21903" spans="1:38" x14ac:dyDescent="0.3">
      <c r="A21903" s="65">
        <v>41929</v>
      </c>
      <c r="B21903" s="66" t="s">
        <v>1638</v>
      </c>
      <c r="C21903" s="67">
        <v>75.16</v>
      </c>
      <c r="D21903" s="67" t="str">
        <f t="shared" si="354"/>
        <v>S1zxcGZ-自考佛山扩词-EM</v>
      </c>
      <c r="E21903" s="58"/>
      <c r="L21903" s="51"/>
      <c r="M21903" s="50"/>
      <c r="N21903" s="52"/>
      <c r="Y21903" s="50"/>
      <c r="AA21903" s="52"/>
      <c r="AL21903" s="50"/>
    </row>
    <row r="21904" spans="1:38" x14ac:dyDescent="0.3">
      <c r="A21904" s="60">
        <v>41930</v>
      </c>
      <c r="B21904" s="61" t="s">
        <v>1638</v>
      </c>
      <c r="C21904" s="62">
        <v>58.52</v>
      </c>
      <c r="D21904" s="62" t="str">
        <f t="shared" si="354"/>
        <v>S1zxcGZ-自考佛山扩词-EM</v>
      </c>
      <c r="E21904" s="58"/>
      <c r="L21904" s="51"/>
      <c r="M21904" s="50"/>
      <c r="N21904" s="52"/>
      <c r="Y21904" s="50"/>
      <c r="AA21904" s="52"/>
      <c r="AL21904" s="50"/>
    </row>
    <row r="21905" spans="1:38" x14ac:dyDescent="0.3">
      <c r="A21905" s="65">
        <v>41931</v>
      </c>
      <c r="B21905" s="66" t="s">
        <v>1638</v>
      </c>
      <c r="C21905" s="67">
        <v>24.85</v>
      </c>
      <c r="D21905" s="67" t="str">
        <f t="shared" si="354"/>
        <v>S1zxcGZ-自考佛山扩词-EM</v>
      </c>
      <c r="E21905" s="58"/>
      <c r="L21905" s="51"/>
      <c r="M21905" s="50"/>
      <c r="N21905" s="52"/>
      <c r="Y21905" s="50"/>
      <c r="AA21905" s="52"/>
      <c r="AL21905" s="50"/>
    </row>
    <row r="21906" spans="1:38" x14ac:dyDescent="0.3">
      <c r="A21906" s="60">
        <v>41932</v>
      </c>
      <c r="B21906" s="61" t="s">
        <v>1638</v>
      </c>
      <c r="C21906" s="62">
        <v>123.72</v>
      </c>
      <c r="D21906" s="62" t="str">
        <f t="shared" si="354"/>
        <v>S1zxcGZ-自考佛山扩词-EM</v>
      </c>
      <c r="E21906" s="58"/>
      <c r="L21906" s="51"/>
      <c r="M21906" s="50"/>
      <c r="N21906" s="52"/>
      <c r="Y21906" s="50"/>
      <c r="AA21906" s="52"/>
      <c r="AL21906" s="50"/>
    </row>
    <row r="21907" spans="1:38" x14ac:dyDescent="0.3">
      <c r="A21907" s="65">
        <v>41933</v>
      </c>
      <c r="B21907" s="66" t="s">
        <v>1638</v>
      </c>
      <c r="C21907" s="67">
        <v>153.59</v>
      </c>
      <c r="D21907" s="67" t="str">
        <f t="shared" si="354"/>
        <v>S1zxcGZ-自考佛山扩词-EM</v>
      </c>
      <c r="E21907" s="58"/>
      <c r="L21907" s="51"/>
      <c r="M21907" s="50"/>
      <c r="N21907" s="52"/>
      <c r="Y21907" s="50"/>
      <c r="AA21907" s="52"/>
      <c r="AL21907" s="50"/>
    </row>
    <row r="21908" spans="1:38" x14ac:dyDescent="0.3">
      <c r="A21908" s="60">
        <v>41934</v>
      </c>
      <c r="B21908" s="61" t="s">
        <v>1638</v>
      </c>
      <c r="C21908" s="62">
        <v>147.61000000000001</v>
      </c>
      <c r="D21908" s="62" t="str">
        <f t="shared" si="354"/>
        <v>S1zxcGZ-自考佛山扩词-EM</v>
      </c>
      <c r="E21908" s="58"/>
      <c r="L21908" s="51"/>
      <c r="M21908" s="50"/>
      <c r="N21908" s="52"/>
      <c r="Y21908" s="50"/>
      <c r="AA21908" s="52"/>
      <c r="AL21908" s="50"/>
    </row>
    <row r="21909" spans="1:38" x14ac:dyDescent="0.3">
      <c r="A21909" s="65">
        <v>41935</v>
      </c>
      <c r="B21909" s="66" t="s">
        <v>1638</v>
      </c>
      <c r="C21909" s="67">
        <v>99.55</v>
      </c>
      <c r="D21909" s="67" t="str">
        <f t="shared" si="354"/>
        <v>S1zxcGZ-自考佛山扩词-EM</v>
      </c>
      <c r="E21909" s="58"/>
      <c r="L21909" s="51"/>
      <c r="M21909" s="50"/>
      <c r="N21909" s="52"/>
      <c r="Y21909" s="50"/>
      <c r="AA21909" s="52"/>
      <c r="AL21909" s="50"/>
    </row>
    <row r="21910" spans="1:38" x14ac:dyDescent="0.3">
      <c r="A21910" s="60">
        <v>41936</v>
      </c>
      <c r="B21910" s="61" t="s">
        <v>1638</v>
      </c>
      <c r="C21910" s="62">
        <v>101.48</v>
      </c>
      <c r="D21910" s="62" t="str">
        <f t="shared" si="354"/>
        <v>S1zxcGZ-自考佛山扩词-EM</v>
      </c>
      <c r="E21910" s="58"/>
      <c r="L21910" s="51"/>
      <c r="M21910" s="50"/>
      <c r="N21910" s="52"/>
      <c r="Y21910" s="50"/>
      <c r="AA21910" s="52"/>
      <c r="AL21910" s="50"/>
    </row>
    <row r="21911" spans="1:38" x14ac:dyDescent="0.3">
      <c r="A21911" s="65">
        <v>41937</v>
      </c>
      <c r="B21911" s="66" t="s">
        <v>1638</v>
      </c>
      <c r="C21911" s="67">
        <v>60.18</v>
      </c>
      <c r="D21911" s="67" t="str">
        <f t="shared" si="354"/>
        <v>S1zxcGZ-自考佛山扩词-EM</v>
      </c>
      <c r="E21911" s="58"/>
      <c r="L21911" s="51"/>
      <c r="M21911" s="50"/>
      <c r="N21911" s="52"/>
      <c r="Y21911" s="50"/>
      <c r="AA21911" s="52"/>
      <c r="AL21911" s="50"/>
    </row>
    <row r="21912" spans="1:38" x14ac:dyDescent="0.3">
      <c r="A21912" s="60">
        <v>41938</v>
      </c>
      <c r="B21912" s="61" t="s">
        <v>1638</v>
      </c>
      <c r="C21912" s="62">
        <v>17.28</v>
      </c>
      <c r="D21912" s="62" t="str">
        <f t="shared" si="354"/>
        <v>S1zxcGZ-自考佛山扩词-EM</v>
      </c>
      <c r="E21912" s="58"/>
      <c r="L21912" s="51"/>
      <c r="M21912" s="50"/>
      <c r="N21912" s="52"/>
      <c r="Y21912" s="50"/>
      <c r="AA21912" s="52"/>
      <c r="AL21912" s="50"/>
    </row>
    <row r="21913" spans="1:38" x14ac:dyDescent="0.3">
      <c r="A21913" s="65">
        <v>41939</v>
      </c>
      <c r="B21913" s="66" t="s">
        <v>1638</v>
      </c>
      <c r="C21913" s="67">
        <v>116.44</v>
      </c>
      <c r="D21913" s="67" t="str">
        <f t="shared" si="354"/>
        <v>S1zxcGZ-自考佛山扩词-EM</v>
      </c>
      <c r="E21913" s="58"/>
      <c r="L21913" s="51"/>
      <c r="M21913" s="50"/>
      <c r="N21913" s="52"/>
      <c r="Y21913" s="50"/>
      <c r="AA21913" s="52"/>
      <c r="AL21913" s="50"/>
    </row>
    <row r="21914" spans="1:38" x14ac:dyDescent="0.3">
      <c r="A21914" s="60">
        <v>41940</v>
      </c>
      <c r="B21914" s="61" t="s">
        <v>1638</v>
      </c>
      <c r="C21914" s="62">
        <v>101.68</v>
      </c>
      <c r="D21914" s="62" t="str">
        <f t="shared" si="354"/>
        <v>S1zxcGZ-自考佛山扩词-EM</v>
      </c>
      <c r="E21914" s="58"/>
      <c r="L21914" s="51"/>
      <c r="M21914" s="50"/>
      <c r="N21914" s="52"/>
      <c r="Y21914" s="50"/>
      <c r="AA21914" s="52"/>
      <c r="AL21914" s="50"/>
    </row>
    <row r="21915" spans="1:38" x14ac:dyDescent="0.3">
      <c r="A21915" s="65">
        <v>41941</v>
      </c>
      <c r="B21915" s="66" t="s">
        <v>1638</v>
      </c>
      <c r="C21915" s="67">
        <v>62.53</v>
      </c>
      <c r="D21915" s="67" t="str">
        <f t="shared" si="354"/>
        <v>S1zxcGZ-自考佛山扩词-EM</v>
      </c>
      <c r="E21915" s="58"/>
      <c r="L21915" s="51"/>
      <c r="M21915" s="50"/>
      <c r="N21915" s="52"/>
      <c r="Y21915" s="50"/>
      <c r="AA21915" s="52"/>
      <c r="AL21915" s="50"/>
    </row>
    <row r="21916" spans="1:38" x14ac:dyDescent="0.3">
      <c r="A21916" s="60">
        <v>41942</v>
      </c>
      <c r="B21916" s="61" t="s">
        <v>1638</v>
      </c>
      <c r="C21916" s="62">
        <v>54.9</v>
      </c>
      <c r="D21916" s="62" t="str">
        <f t="shared" si="354"/>
        <v>S1zxcGZ-自考佛山扩词-EM</v>
      </c>
      <c r="E21916" s="58"/>
      <c r="L21916" s="51"/>
      <c r="M21916" s="50"/>
      <c r="N21916" s="52"/>
      <c r="Y21916" s="50"/>
      <c r="AA21916" s="52"/>
      <c r="AL21916" s="50"/>
    </row>
    <row r="21917" spans="1:38" x14ac:dyDescent="0.3">
      <c r="A21917" s="65">
        <v>41943</v>
      </c>
      <c r="B21917" s="66" t="s">
        <v>1638</v>
      </c>
      <c r="C21917" s="67">
        <v>60.33</v>
      </c>
      <c r="D21917" s="67" t="str">
        <f t="shared" si="354"/>
        <v>S1zxcGZ-自考佛山扩词-EM</v>
      </c>
      <c r="E21917" s="58"/>
      <c r="L21917" s="51"/>
      <c r="M21917" s="50"/>
      <c r="N21917" s="52"/>
      <c r="Y21917" s="50"/>
      <c r="AA21917" s="52"/>
      <c r="AL21917" s="50"/>
    </row>
    <row r="21918" spans="1:38" x14ac:dyDescent="0.3">
      <c r="A21918" s="60">
        <v>41913</v>
      </c>
      <c r="B21918" s="61" t="s">
        <v>1639</v>
      </c>
      <c r="C21918" s="62">
        <v>14.41</v>
      </c>
      <c r="D21918" s="62" t="str">
        <f t="shared" si="354"/>
        <v>S1zxcGZ-自考佛山扩词-PM</v>
      </c>
      <c r="E21918" s="58"/>
      <c r="L21918" s="51"/>
      <c r="M21918" s="50"/>
      <c r="N21918" s="52"/>
      <c r="Y21918" s="50"/>
      <c r="AA21918" s="52"/>
      <c r="AL21918" s="50"/>
    </row>
    <row r="21919" spans="1:38" x14ac:dyDescent="0.3">
      <c r="A21919" s="65">
        <v>41914</v>
      </c>
      <c r="B21919" s="66" t="s">
        <v>1639</v>
      </c>
      <c r="C21919" s="67">
        <v>19.2</v>
      </c>
      <c r="D21919" s="67" t="str">
        <f t="shared" si="354"/>
        <v>S1zxcGZ-自考佛山扩词-PM</v>
      </c>
      <c r="E21919" s="58"/>
      <c r="L21919" s="51"/>
      <c r="M21919" s="50"/>
      <c r="N21919" s="52"/>
      <c r="Y21919" s="50"/>
      <c r="AA21919" s="52"/>
      <c r="AL21919" s="50"/>
    </row>
    <row r="21920" spans="1:38" x14ac:dyDescent="0.3">
      <c r="A21920" s="60">
        <v>41915</v>
      </c>
      <c r="B21920" s="61" t="s">
        <v>1639</v>
      </c>
      <c r="C21920" s="62">
        <v>25.82</v>
      </c>
      <c r="D21920" s="62" t="str">
        <f t="shared" si="354"/>
        <v>S1zxcGZ-自考佛山扩词-PM</v>
      </c>
      <c r="E21920" s="58"/>
      <c r="L21920" s="51"/>
      <c r="M21920" s="50"/>
      <c r="N21920" s="52"/>
      <c r="Y21920" s="50"/>
      <c r="AA21920" s="52"/>
      <c r="AL21920" s="50"/>
    </row>
    <row r="21921" spans="1:38" x14ac:dyDescent="0.3">
      <c r="A21921" s="65">
        <v>41916</v>
      </c>
      <c r="B21921" s="66" t="s">
        <v>1639</v>
      </c>
      <c r="C21921" s="67">
        <v>31.32</v>
      </c>
      <c r="D21921" s="67" t="str">
        <f t="shared" si="354"/>
        <v>S1zxcGZ-自考佛山扩词-PM</v>
      </c>
      <c r="E21921" s="58"/>
      <c r="L21921" s="51"/>
      <c r="M21921" s="50"/>
      <c r="N21921" s="52"/>
      <c r="Y21921" s="50"/>
      <c r="AA21921" s="52"/>
      <c r="AL21921" s="50"/>
    </row>
    <row r="21922" spans="1:38" x14ac:dyDescent="0.3">
      <c r="A21922" s="60">
        <v>41917</v>
      </c>
      <c r="B21922" s="61" t="s">
        <v>1639</v>
      </c>
      <c r="C21922" s="62">
        <v>27.31</v>
      </c>
      <c r="D21922" s="62" t="str">
        <f t="shared" si="354"/>
        <v>S1zxcGZ-自考佛山扩词-PM</v>
      </c>
      <c r="E21922" s="58"/>
      <c r="L21922" s="51"/>
      <c r="M21922" s="50"/>
      <c r="N21922" s="52"/>
      <c r="Y21922" s="50"/>
      <c r="AA21922" s="52"/>
      <c r="AL21922" s="50"/>
    </row>
    <row r="21923" spans="1:38" x14ac:dyDescent="0.3">
      <c r="A21923" s="65">
        <v>41918</v>
      </c>
      <c r="B21923" s="66" t="s">
        <v>1639</v>
      </c>
      <c r="C21923" s="67">
        <v>36.35</v>
      </c>
      <c r="D21923" s="67" t="str">
        <f t="shared" si="354"/>
        <v>S1zxcGZ-自考佛山扩词-PM</v>
      </c>
      <c r="E21923" s="58"/>
      <c r="L21923" s="51"/>
      <c r="M21923" s="50"/>
      <c r="N21923" s="52"/>
      <c r="Y21923" s="50"/>
      <c r="AA21923" s="52"/>
      <c r="AL21923" s="50"/>
    </row>
    <row r="21924" spans="1:38" x14ac:dyDescent="0.3">
      <c r="A21924" s="60">
        <v>41919</v>
      </c>
      <c r="B21924" s="61" t="s">
        <v>1639</v>
      </c>
      <c r="C21924" s="62">
        <v>46.57</v>
      </c>
      <c r="D21924" s="62" t="str">
        <f t="shared" si="354"/>
        <v>S1zxcGZ-自考佛山扩词-PM</v>
      </c>
      <c r="E21924" s="58"/>
      <c r="L21924" s="51"/>
      <c r="M21924" s="50"/>
      <c r="N21924" s="52"/>
      <c r="Y21924" s="50"/>
      <c r="AA21924" s="52"/>
      <c r="AL21924" s="50"/>
    </row>
    <row r="21925" spans="1:38" x14ac:dyDescent="0.3">
      <c r="A21925" s="65">
        <v>41920</v>
      </c>
      <c r="B21925" s="66" t="s">
        <v>1639</v>
      </c>
      <c r="C21925" s="67">
        <v>143.21</v>
      </c>
      <c r="D21925" s="67" t="str">
        <f t="shared" si="354"/>
        <v>S1zxcGZ-自考佛山扩词-PM</v>
      </c>
      <c r="E21925" s="58"/>
      <c r="L21925" s="51"/>
      <c r="M21925" s="50"/>
      <c r="N21925" s="52"/>
      <c r="Y21925" s="50"/>
      <c r="AA21925" s="52"/>
      <c r="AL21925" s="50"/>
    </row>
    <row r="21926" spans="1:38" x14ac:dyDescent="0.3">
      <c r="A21926" s="60">
        <v>41921</v>
      </c>
      <c r="B21926" s="61" t="s">
        <v>1639</v>
      </c>
      <c r="C21926" s="62">
        <v>124.65</v>
      </c>
      <c r="D21926" s="62" t="str">
        <f t="shared" si="354"/>
        <v>S1zxcGZ-自考佛山扩词-PM</v>
      </c>
      <c r="E21926" s="58"/>
      <c r="L21926" s="51"/>
      <c r="M21926" s="50"/>
      <c r="N21926" s="52"/>
      <c r="Y21926" s="50"/>
      <c r="AA21926" s="52"/>
      <c r="AL21926" s="50"/>
    </row>
    <row r="21927" spans="1:38" x14ac:dyDescent="0.3">
      <c r="A21927" s="65">
        <v>41922</v>
      </c>
      <c r="B21927" s="66" t="s">
        <v>1639</v>
      </c>
      <c r="C21927" s="67">
        <v>201.39</v>
      </c>
      <c r="D21927" s="67" t="str">
        <f t="shared" si="354"/>
        <v>S1zxcGZ-自考佛山扩词-PM</v>
      </c>
      <c r="E21927" s="58"/>
      <c r="L21927" s="51"/>
      <c r="M21927" s="50"/>
      <c r="N21927" s="52"/>
      <c r="Y21927" s="50"/>
      <c r="AA21927" s="52"/>
      <c r="AL21927" s="50"/>
    </row>
    <row r="21928" spans="1:38" x14ac:dyDescent="0.3">
      <c r="A21928" s="60">
        <v>41923</v>
      </c>
      <c r="B21928" s="61" t="s">
        <v>1639</v>
      </c>
      <c r="C21928" s="62">
        <v>69.98</v>
      </c>
      <c r="D21928" s="62" t="str">
        <f t="shared" si="354"/>
        <v>S1zxcGZ-自考佛山扩词-PM</v>
      </c>
      <c r="E21928" s="58"/>
      <c r="L21928" s="51"/>
      <c r="M21928" s="50"/>
      <c r="N21928" s="52"/>
      <c r="Y21928" s="50"/>
      <c r="AA21928" s="52"/>
      <c r="AL21928" s="50"/>
    </row>
    <row r="21929" spans="1:38" x14ac:dyDescent="0.3">
      <c r="A21929" s="65">
        <v>41924</v>
      </c>
      <c r="B21929" s="66" t="s">
        <v>1639</v>
      </c>
      <c r="C21929" s="67">
        <v>33.78</v>
      </c>
      <c r="D21929" s="67" t="str">
        <f t="shared" si="354"/>
        <v>S1zxcGZ-自考佛山扩词-PM</v>
      </c>
      <c r="E21929" s="58"/>
      <c r="L21929" s="51"/>
      <c r="M21929" s="50"/>
      <c r="N21929" s="52"/>
      <c r="Y21929" s="50"/>
      <c r="AA21929" s="52"/>
      <c r="AL21929" s="50"/>
    </row>
    <row r="21930" spans="1:38" x14ac:dyDescent="0.3">
      <c r="A21930" s="60">
        <v>41925</v>
      </c>
      <c r="B21930" s="61" t="s">
        <v>1639</v>
      </c>
      <c r="C21930" s="62">
        <v>133.36000000000001</v>
      </c>
      <c r="D21930" s="62" t="str">
        <f t="shared" si="354"/>
        <v>S1zxcGZ-自考佛山扩词-PM</v>
      </c>
      <c r="E21930" s="58"/>
      <c r="L21930" s="51"/>
      <c r="M21930" s="50"/>
      <c r="N21930" s="52"/>
      <c r="Y21930" s="50"/>
      <c r="AA21930" s="52"/>
      <c r="AL21930" s="50"/>
    </row>
    <row r="21931" spans="1:38" x14ac:dyDescent="0.3">
      <c r="A21931" s="65">
        <v>41926</v>
      </c>
      <c r="B21931" s="66" t="s">
        <v>1639</v>
      </c>
      <c r="C21931" s="67">
        <v>86.82</v>
      </c>
      <c r="D21931" s="67" t="str">
        <f t="shared" si="354"/>
        <v>S1zxcGZ-自考佛山扩词-PM</v>
      </c>
      <c r="E21931" s="58"/>
      <c r="L21931" s="51"/>
      <c r="M21931" s="50"/>
      <c r="N21931" s="52"/>
      <c r="Y21931" s="50"/>
      <c r="AA21931" s="52"/>
      <c r="AL21931" s="50"/>
    </row>
    <row r="21932" spans="1:38" x14ac:dyDescent="0.3">
      <c r="A21932" s="60">
        <v>41927</v>
      </c>
      <c r="B21932" s="61" t="s">
        <v>1639</v>
      </c>
      <c r="C21932" s="62">
        <v>64.78</v>
      </c>
      <c r="D21932" s="62" t="str">
        <f t="shared" si="354"/>
        <v>S1zxcGZ-自考佛山扩词-PM</v>
      </c>
      <c r="E21932" s="58"/>
      <c r="L21932" s="51"/>
      <c r="M21932" s="50"/>
      <c r="N21932" s="52"/>
      <c r="Y21932" s="50"/>
      <c r="AA21932" s="52"/>
      <c r="AL21932" s="50"/>
    </row>
    <row r="21933" spans="1:38" x14ac:dyDescent="0.3">
      <c r="A21933" s="65">
        <v>41928</v>
      </c>
      <c r="B21933" s="66" t="s">
        <v>1639</v>
      </c>
      <c r="C21933" s="67">
        <v>109.74</v>
      </c>
      <c r="D21933" s="67" t="str">
        <f t="shared" si="354"/>
        <v>S1zxcGZ-自考佛山扩词-PM</v>
      </c>
      <c r="E21933" s="58"/>
      <c r="L21933" s="51"/>
      <c r="M21933" s="50"/>
      <c r="N21933" s="52"/>
      <c r="Y21933" s="50"/>
      <c r="AA21933" s="52"/>
      <c r="AL21933" s="50"/>
    </row>
    <row r="21934" spans="1:38" x14ac:dyDescent="0.3">
      <c r="A21934" s="60">
        <v>41929</v>
      </c>
      <c r="B21934" s="61" t="s">
        <v>1639</v>
      </c>
      <c r="C21934" s="62">
        <v>75.28</v>
      </c>
      <c r="D21934" s="62" t="str">
        <f t="shared" si="354"/>
        <v>S1zxcGZ-自考佛山扩词-PM</v>
      </c>
      <c r="E21934" s="58"/>
      <c r="L21934" s="51"/>
      <c r="M21934" s="50"/>
      <c r="N21934" s="52"/>
      <c r="Y21934" s="50"/>
      <c r="AA21934" s="52"/>
      <c r="AL21934" s="50"/>
    </row>
    <row r="21935" spans="1:38" x14ac:dyDescent="0.3">
      <c r="A21935" s="65">
        <v>41930</v>
      </c>
      <c r="B21935" s="66" t="s">
        <v>1639</v>
      </c>
      <c r="C21935" s="67">
        <v>38.130000000000003</v>
      </c>
      <c r="D21935" s="67" t="str">
        <f t="shared" si="354"/>
        <v>S1zxcGZ-自考佛山扩词-PM</v>
      </c>
      <c r="E21935" s="58"/>
      <c r="L21935" s="51"/>
      <c r="M21935" s="50"/>
      <c r="N21935" s="52"/>
      <c r="Y21935" s="50"/>
      <c r="AA21935" s="52"/>
      <c r="AL21935" s="50"/>
    </row>
    <row r="21936" spans="1:38" x14ac:dyDescent="0.3">
      <c r="A21936" s="60">
        <v>41931</v>
      </c>
      <c r="B21936" s="61" t="s">
        <v>1639</v>
      </c>
      <c r="C21936" s="62">
        <v>26.37</v>
      </c>
      <c r="D21936" s="62" t="str">
        <f t="shared" si="354"/>
        <v>S1zxcGZ-自考佛山扩词-PM</v>
      </c>
      <c r="E21936" s="58"/>
      <c r="L21936" s="51"/>
      <c r="M21936" s="50"/>
      <c r="N21936" s="52"/>
      <c r="Y21936" s="50"/>
      <c r="AA21936" s="52"/>
      <c r="AL21936" s="50"/>
    </row>
    <row r="21937" spans="1:38" x14ac:dyDescent="0.3">
      <c r="A21937" s="65">
        <v>41932</v>
      </c>
      <c r="B21937" s="66" t="s">
        <v>1639</v>
      </c>
      <c r="C21937" s="67">
        <v>69.349999999999994</v>
      </c>
      <c r="D21937" s="67" t="str">
        <f t="shared" si="354"/>
        <v>S1zxcGZ-自考佛山扩词-PM</v>
      </c>
      <c r="E21937" s="58"/>
      <c r="L21937" s="51"/>
      <c r="M21937" s="50"/>
      <c r="N21937" s="52"/>
      <c r="Y21937" s="50"/>
      <c r="AA21937" s="52"/>
      <c r="AL21937" s="50"/>
    </row>
    <row r="21938" spans="1:38" x14ac:dyDescent="0.3">
      <c r="A21938" s="60">
        <v>41933</v>
      </c>
      <c r="B21938" s="61" t="s">
        <v>1639</v>
      </c>
      <c r="C21938" s="62">
        <v>60.47</v>
      </c>
      <c r="D21938" s="62" t="str">
        <f t="shared" si="354"/>
        <v>S1zxcGZ-自考佛山扩词-PM</v>
      </c>
      <c r="E21938" s="58"/>
      <c r="L21938" s="51"/>
      <c r="M21938" s="50"/>
      <c r="N21938" s="52"/>
      <c r="Y21938" s="50"/>
      <c r="AA21938" s="52"/>
      <c r="AL21938" s="50"/>
    </row>
    <row r="21939" spans="1:38" x14ac:dyDescent="0.3">
      <c r="A21939" s="65">
        <v>41934</v>
      </c>
      <c r="B21939" s="66" t="s">
        <v>1639</v>
      </c>
      <c r="C21939" s="67">
        <v>83.15</v>
      </c>
      <c r="D21939" s="67" t="str">
        <f t="shared" si="354"/>
        <v>S1zxcGZ-自考佛山扩词-PM</v>
      </c>
      <c r="E21939" s="58"/>
      <c r="L21939" s="51"/>
      <c r="M21939" s="50"/>
      <c r="N21939" s="52"/>
      <c r="Y21939" s="50"/>
      <c r="AA21939" s="52"/>
      <c r="AL21939" s="50"/>
    </row>
    <row r="21940" spans="1:38" x14ac:dyDescent="0.3">
      <c r="A21940" s="60">
        <v>41935</v>
      </c>
      <c r="B21940" s="61" t="s">
        <v>1639</v>
      </c>
      <c r="C21940" s="62">
        <v>80.790000000000006</v>
      </c>
      <c r="D21940" s="62" t="str">
        <f t="shared" si="354"/>
        <v>S1zxcGZ-自考佛山扩词-PM</v>
      </c>
      <c r="E21940" s="58"/>
      <c r="L21940" s="51"/>
      <c r="M21940" s="50"/>
      <c r="N21940" s="52"/>
      <c r="Y21940" s="50"/>
      <c r="AA21940" s="52"/>
      <c r="AL21940" s="50"/>
    </row>
    <row r="21941" spans="1:38" x14ac:dyDescent="0.3">
      <c r="A21941" s="65">
        <v>41936</v>
      </c>
      <c r="B21941" s="66" t="s">
        <v>1639</v>
      </c>
      <c r="C21941" s="67">
        <v>88.6</v>
      </c>
      <c r="D21941" s="67" t="str">
        <f t="shared" si="354"/>
        <v>S1zxcGZ-自考佛山扩词-PM</v>
      </c>
      <c r="E21941" s="58"/>
      <c r="L21941" s="51"/>
      <c r="M21941" s="50"/>
      <c r="N21941" s="52"/>
      <c r="Y21941" s="50"/>
      <c r="AA21941" s="52"/>
      <c r="AL21941" s="50"/>
    </row>
    <row r="21942" spans="1:38" x14ac:dyDescent="0.3">
      <c r="A21942" s="60">
        <v>41937</v>
      </c>
      <c r="B21942" s="61" t="s">
        <v>1639</v>
      </c>
      <c r="C21942" s="62">
        <v>34.56</v>
      </c>
      <c r="D21942" s="62" t="str">
        <f t="shared" si="354"/>
        <v>S1zxcGZ-自考佛山扩词-PM</v>
      </c>
      <c r="E21942" s="58"/>
      <c r="L21942" s="51"/>
      <c r="M21942" s="50"/>
      <c r="N21942" s="52"/>
      <c r="Y21942" s="50"/>
      <c r="AA21942" s="52"/>
      <c r="AL21942" s="50"/>
    </row>
    <row r="21943" spans="1:38" x14ac:dyDescent="0.3">
      <c r="A21943" s="65">
        <v>41938</v>
      </c>
      <c r="B21943" s="66" t="s">
        <v>1639</v>
      </c>
      <c r="C21943" s="67">
        <v>16.86</v>
      </c>
      <c r="D21943" s="67" t="str">
        <f t="shared" si="354"/>
        <v>S1zxcGZ-自考佛山扩词-PM</v>
      </c>
      <c r="E21943" s="58"/>
      <c r="L21943" s="51"/>
      <c r="M21943" s="50"/>
      <c r="N21943" s="52"/>
      <c r="Y21943" s="50"/>
      <c r="AA21943" s="52"/>
      <c r="AL21943" s="50"/>
    </row>
    <row r="21944" spans="1:38" x14ac:dyDescent="0.3">
      <c r="A21944" s="60">
        <v>41939</v>
      </c>
      <c r="B21944" s="61" t="s">
        <v>1639</v>
      </c>
      <c r="C21944" s="62">
        <v>90.72</v>
      </c>
      <c r="D21944" s="62" t="str">
        <f t="shared" si="354"/>
        <v>S1zxcGZ-自考佛山扩词-PM</v>
      </c>
      <c r="E21944" s="58"/>
      <c r="L21944" s="51"/>
      <c r="M21944" s="50"/>
      <c r="N21944" s="52"/>
      <c r="Y21944" s="50"/>
      <c r="AA21944" s="52"/>
      <c r="AL21944" s="50"/>
    </row>
    <row r="21945" spans="1:38" x14ac:dyDescent="0.3">
      <c r="A21945" s="65">
        <v>41940</v>
      </c>
      <c r="B21945" s="66" t="s">
        <v>1639</v>
      </c>
      <c r="C21945" s="67">
        <v>59.36</v>
      </c>
      <c r="D21945" s="67" t="str">
        <f t="shared" si="354"/>
        <v>S1zxcGZ-自考佛山扩词-PM</v>
      </c>
      <c r="E21945" s="58"/>
      <c r="L21945" s="51"/>
      <c r="M21945" s="50"/>
      <c r="N21945" s="52"/>
      <c r="Y21945" s="50"/>
      <c r="AA21945" s="52"/>
      <c r="AL21945" s="50"/>
    </row>
    <row r="21946" spans="1:38" x14ac:dyDescent="0.3">
      <c r="A21946" s="60">
        <v>41941</v>
      </c>
      <c r="B21946" s="61" t="s">
        <v>1639</v>
      </c>
      <c r="C21946" s="62">
        <v>40.06</v>
      </c>
      <c r="D21946" s="62" t="str">
        <f t="shared" si="354"/>
        <v>S1zxcGZ-自考佛山扩词-PM</v>
      </c>
      <c r="E21946" s="58"/>
      <c r="L21946" s="51"/>
      <c r="M21946" s="50"/>
      <c r="N21946" s="52"/>
      <c r="Y21946" s="50"/>
      <c r="AA21946" s="52"/>
      <c r="AL21946" s="50"/>
    </row>
    <row r="21947" spans="1:38" x14ac:dyDescent="0.3">
      <c r="A21947" s="65">
        <v>41942</v>
      </c>
      <c r="B21947" s="66" t="s">
        <v>1639</v>
      </c>
      <c r="C21947" s="67">
        <v>39.94</v>
      </c>
      <c r="D21947" s="67" t="str">
        <f t="shared" si="354"/>
        <v>S1zxcGZ-自考佛山扩词-PM</v>
      </c>
      <c r="E21947" s="58"/>
      <c r="L21947" s="51"/>
      <c r="M21947" s="50"/>
      <c r="N21947" s="52"/>
      <c r="Y21947" s="50"/>
      <c r="AA21947" s="52"/>
      <c r="AL21947" s="50"/>
    </row>
    <row r="21948" spans="1:38" x14ac:dyDescent="0.3">
      <c r="A21948" s="60">
        <v>41943</v>
      </c>
      <c r="B21948" s="61" t="s">
        <v>1639</v>
      </c>
      <c r="C21948" s="62">
        <v>42.53</v>
      </c>
      <c r="D21948" s="62" t="str">
        <f t="shared" si="354"/>
        <v>S1zxcGZ-自考佛山扩词-PM</v>
      </c>
      <c r="E21948" s="58"/>
      <c r="L21948" s="51"/>
      <c r="M21948" s="50"/>
      <c r="N21948" s="52"/>
      <c r="Y21948" s="50"/>
      <c r="AA21948" s="52"/>
      <c r="AL21948" s="50"/>
    </row>
    <row r="21949" spans="1:38" x14ac:dyDescent="0.3">
      <c r="A21949" s="65">
        <v>41913</v>
      </c>
      <c r="B21949" s="66" t="s">
        <v>1640</v>
      </c>
      <c r="C21949" s="67">
        <v>7.86</v>
      </c>
      <c r="D21949" s="67" t="str">
        <f t="shared" si="354"/>
        <v>S1zxcGZ-自考-高升本-EM</v>
      </c>
      <c r="E21949" s="58"/>
      <c r="L21949" s="51"/>
      <c r="M21949" s="50"/>
      <c r="N21949" s="52"/>
      <c r="Y21949" s="50"/>
      <c r="AA21949" s="52"/>
      <c r="AL21949" s="50"/>
    </row>
    <row r="21950" spans="1:38" x14ac:dyDescent="0.3">
      <c r="A21950" s="60">
        <v>41914</v>
      </c>
      <c r="B21950" s="61" t="s">
        <v>1640</v>
      </c>
      <c r="C21950" s="62">
        <v>31.6</v>
      </c>
      <c r="D21950" s="62" t="str">
        <f t="shared" si="354"/>
        <v>S1zxcGZ-自考-高升本-EM</v>
      </c>
      <c r="E21950" s="58"/>
      <c r="L21950" s="51"/>
      <c r="M21950" s="50"/>
      <c r="N21950" s="52"/>
      <c r="Y21950" s="50"/>
      <c r="AA21950" s="52"/>
      <c r="AL21950" s="50"/>
    </row>
    <row r="21951" spans="1:38" x14ac:dyDescent="0.3">
      <c r="A21951" s="65">
        <v>41915</v>
      </c>
      <c r="B21951" s="66" t="s">
        <v>1640</v>
      </c>
      <c r="C21951" s="67">
        <v>66.400000000000006</v>
      </c>
      <c r="D21951" s="67" t="str">
        <f t="shared" si="354"/>
        <v>S1zxcGZ-自考-高升本-EM</v>
      </c>
      <c r="E21951" s="58"/>
      <c r="L21951" s="51"/>
      <c r="M21951" s="50"/>
      <c r="N21951" s="52"/>
      <c r="Y21951" s="50"/>
      <c r="AA21951" s="52"/>
      <c r="AL21951" s="50"/>
    </row>
    <row r="21952" spans="1:38" x14ac:dyDescent="0.3">
      <c r="A21952" s="60">
        <v>41916</v>
      </c>
      <c r="B21952" s="61" t="s">
        <v>1640</v>
      </c>
      <c r="C21952" s="62">
        <v>15.38</v>
      </c>
      <c r="D21952" s="62" t="str">
        <f t="shared" si="354"/>
        <v>S1zxcGZ-自考-高升本-EM</v>
      </c>
      <c r="E21952" s="58"/>
      <c r="L21952" s="51"/>
      <c r="M21952" s="50"/>
      <c r="N21952" s="52"/>
      <c r="Y21952" s="50"/>
      <c r="AA21952" s="52"/>
      <c r="AL21952" s="50"/>
    </row>
    <row r="21953" spans="1:38" x14ac:dyDescent="0.3">
      <c r="A21953" s="65">
        <v>41917</v>
      </c>
      <c r="B21953" s="66" t="s">
        <v>1640</v>
      </c>
      <c r="C21953" s="67">
        <v>9.9</v>
      </c>
      <c r="D21953" s="67" t="str">
        <f t="shared" si="354"/>
        <v>S1zxcGZ-自考-高升本-EM</v>
      </c>
      <c r="E21953" s="58"/>
      <c r="L21953" s="51"/>
      <c r="M21953" s="50"/>
      <c r="N21953" s="52"/>
      <c r="Y21953" s="50"/>
      <c r="AA21953" s="52"/>
      <c r="AL21953" s="50"/>
    </row>
    <row r="21954" spans="1:38" x14ac:dyDescent="0.3">
      <c r="A21954" s="60">
        <v>41918</v>
      </c>
      <c r="B21954" s="61" t="s">
        <v>1640</v>
      </c>
      <c r="C21954" s="62">
        <v>49.5</v>
      </c>
      <c r="D21954" s="62" t="str">
        <f t="shared" si="354"/>
        <v>S1zxcGZ-自考-高升本-EM</v>
      </c>
      <c r="E21954" s="58"/>
      <c r="L21954" s="51"/>
      <c r="M21954" s="50"/>
      <c r="N21954" s="52"/>
      <c r="Y21954" s="50"/>
      <c r="AA21954" s="52"/>
      <c r="AL21954" s="50"/>
    </row>
    <row r="21955" spans="1:38" x14ac:dyDescent="0.3">
      <c r="A21955" s="65">
        <v>41919</v>
      </c>
      <c r="B21955" s="66" t="s">
        <v>1640</v>
      </c>
      <c r="C21955" s="67">
        <v>58.15</v>
      </c>
      <c r="D21955" s="67" t="str">
        <f t="shared" si="354"/>
        <v>S1zxcGZ-自考-高升本-EM</v>
      </c>
      <c r="E21955" s="58"/>
      <c r="L21955" s="51"/>
      <c r="M21955" s="50"/>
      <c r="N21955" s="52"/>
      <c r="Y21955" s="50"/>
      <c r="AA21955" s="52"/>
      <c r="AL21955" s="50"/>
    </row>
    <row r="21956" spans="1:38" x14ac:dyDescent="0.3">
      <c r="A21956" s="60">
        <v>41920</v>
      </c>
      <c r="B21956" s="61" t="s">
        <v>1640</v>
      </c>
      <c r="C21956" s="62">
        <v>237.78</v>
      </c>
      <c r="D21956" s="62" t="str">
        <f t="shared" si="354"/>
        <v>S1zxcGZ-自考-高升本-EM</v>
      </c>
      <c r="E21956" s="58"/>
      <c r="L21956" s="51"/>
      <c r="M21956" s="50"/>
      <c r="N21956" s="52"/>
      <c r="Y21956" s="50"/>
      <c r="AA21956" s="52"/>
      <c r="AL21956" s="50"/>
    </row>
    <row r="21957" spans="1:38" x14ac:dyDescent="0.3">
      <c r="A21957" s="65">
        <v>41921</v>
      </c>
      <c r="B21957" s="66" t="s">
        <v>1640</v>
      </c>
      <c r="C21957" s="67">
        <v>185.59</v>
      </c>
      <c r="D21957" s="67" t="str">
        <f t="shared" si="354"/>
        <v>S1zxcGZ-自考-高升本-EM</v>
      </c>
      <c r="E21957" s="58"/>
      <c r="L21957" s="51"/>
      <c r="M21957" s="50"/>
      <c r="N21957" s="52"/>
      <c r="Y21957" s="50"/>
      <c r="AA21957" s="52"/>
      <c r="AL21957" s="50"/>
    </row>
    <row r="21958" spans="1:38" x14ac:dyDescent="0.3">
      <c r="A21958" s="60">
        <v>41922</v>
      </c>
      <c r="B21958" s="61" t="s">
        <v>1640</v>
      </c>
      <c r="C21958" s="62">
        <v>121.55</v>
      </c>
      <c r="D21958" s="62" t="str">
        <f t="shared" ref="D21958:D22021" si="355">LEFT(B21958,2)&amp;"zxc"&amp;MID(B21958,4,100)</f>
        <v>S1zxcGZ-自考-高升本-EM</v>
      </c>
      <c r="E21958" s="58"/>
      <c r="L21958" s="51"/>
      <c r="M21958" s="50"/>
      <c r="N21958" s="52"/>
      <c r="Y21958" s="50"/>
      <c r="AA21958" s="52"/>
      <c r="AL21958" s="50"/>
    </row>
    <row r="21959" spans="1:38" x14ac:dyDescent="0.3">
      <c r="A21959" s="65">
        <v>41923</v>
      </c>
      <c r="B21959" s="66" t="s">
        <v>1640</v>
      </c>
      <c r="C21959" s="67">
        <v>209.14</v>
      </c>
      <c r="D21959" s="67" t="str">
        <f t="shared" si="355"/>
        <v>S1zxcGZ-自考-高升本-EM</v>
      </c>
      <c r="E21959" s="58"/>
      <c r="L21959" s="51"/>
      <c r="M21959" s="50"/>
      <c r="N21959" s="52"/>
      <c r="Y21959" s="50"/>
      <c r="AA21959" s="52"/>
      <c r="AL21959" s="50"/>
    </row>
    <row r="21960" spans="1:38" x14ac:dyDescent="0.3">
      <c r="A21960" s="60">
        <v>41924</v>
      </c>
      <c r="B21960" s="61" t="s">
        <v>1640</v>
      </c>
      <c r="C21960" s="62">
        <v>121.79</v>
      </c>
      <c r="D21960" s="62" t="str">
        <f t="shared" si="355"/>
        <v>S1zxcGZ-自考-高升本-EM</v>
      </c>
      <c r="E21960" s="58"/>
      <c r="L21960" s="51"/>
      <c r="M21960" s="50"/>
      <c r="N21960" s="52"/>
      <c r="Y21960" s="50"/>
      <c r="AA21960" s="52"/>
      <c r="AL21960" s="50"/>
    </row>
    <row r="21961" spans="1:38" x14ac:dyDescent="0.3">
      <c r="A21961" s="65">
        <v>41925</v>
      </c>
      <c r="B21961" s="66" t="s">
        <v>1640</v>
      </c>
      <c r="C21961" s="67">
        <v>178.57</v>
      </c>
      <c r="D21961" s="67" t="str">
        <f t="shared" si="355"/>
        <v>S1zxcGZ-自考-高升本-EM</v>
      </c>
      <c r="E21961" s="58"/>
      <c r="L21961" s="51"/>
      <c r="M21961" s="50"/>
      <c r="N21961" s="52"/>
      <c r="Y21961" s="50"/>
      <c r="AA21961" s="52"/>
      <c r="AL21961" s="50"/>
    </row>
    <row r="21962" spans="1:38" x14ac:dyDescent="0.3">
      <c r="A21962" s="60">
        <v>41926</v>
      </c>
      <c r="B21962" s="61" t="s">
        <v>1640</v>
      </c>
      <c r="C21962" s="62">
        <v>228.11</v>
      </c>
      <c r="D21962" s="62" t="str">
        <f t="shared" si="355"/>
        <v>S1zxcGZ-自考-高升本-EM</v>
      </c>
      <c r="E21962" s="58"/>
      <c r="L21962" s="51"/>
      <c r="M21962" s="50"/>
      <c r="N21962" s="52"/>
      <c r="Y21962" s="50"/>
      <c r="AA21962" s="52"/>
      <c r="AL21962" s="50"/>
    </row>
    <row r="21963" spans="1:38" x14ac:dyDescent="0.3">
      <c r="A21963" s="65">
        <v>41927</v>
      </c>
      <c r="B21963" s="66" t="s">
        <v>1640</v>
      </c>
      <c r="C21963" s="67">
        <v>166.31</v>
      </c>
      <c r="D21963" s="67" t="str">
        <f t="shared" si="355"/>
        <v>S1zxcGZ-自考-高升本-EM</v>
      </c>
      <c r="E21963" s="58"/>
      <c r="L21963" s="51"/>
      <c r="M21963" s="50"/>
      <c r="N21963" s="52"/>
      <c r="Y21963" s="50"/>
      <c r="AA21963" s="52"/>
      <c r="AL21963" s="50"/>
    </row>
    <row r="21964" spans="1:38" x14ac:dyDescent="0.3">
      <c r="A21964" s="60">
        <v>41928</v>
      </c>
      <c r="B21964" s="61" t="s">
        <v>1640</v>
      </c>
      <c r="C21964" s="62">
        <v>108.44</v>
      </c>
      <c r="D21964" s="62" t="str">
        <f t="shared" si="355"/>
        <v>S1zxcGZ-自考-高升本-EM</v>
      </c>
      <c r="E21964" s="58"/>
      <c r="L21964" s="51"/>
      <c r="M21964" s="50"/>
      <c r="N21964" s="52"/>
      <c r="Y21964" s="50"/>
      <c r="AA21964" s="52"/>
      <c r="AL21964" s="50"/>
    </row>
    <row r="21965" spans="1:38" x14ac:dyDescent="0.3">
      <c r="A21965" s="65">
        <v>41929</v>
      </c>
      <c r="B21965" s="66" t="s">
        <v>1640</v>
      </c>
      <c r="C21965" s="67">
        <v>133.82</v>
      </c>
      <c r="D21965" s="67" t="str">
        <f t="shared" si="355"/>
        <v>S1zxcGZ-自考-高升本-EM</v>
      </c>
      <c r="E21965" s="58"/>
      <c r="L21965" s="51"/>
      <c r="M21965" s="50"/>
      <c r="N21965" s="52"/>
      <c r="Y21965" s="50"/>
      <c r="AA21965" s="52"/>
      <c r="AL21965" s="50"/>
    </row>
    <row r="21966" spans="1:38" x14ac:dyDescent="0.3">
      <c r="A21966" s="60">
        <v>41930</v>
      </c>
      <c r="B21966" s="61" t="s">
        <v>1640</v>
      </c>
      <c r="C21966" s="62">
        <v>48.78</v>
      </c>
      <c r="D21966" s="62" t="str">
        <f t="shared" si="355"/>
        <v>S1zxcGZ-自考-高升本-EM</v>
      </c>
      <c r="E21966" s="58"/>
      <c r="L21966" s="51"/>
      <c r="M21966" s="50"/>
      <c r="N21966" s="52"/>
      <c r="Y21966" s="50"/>
      <c r="AA21966" s="52"/>
      <c r="AL21966" s="50"/>
    </row>
    <row r="21967" spans="1:38" x14ac:dyDescent="0.3">
      <c r="A21967" s="65">
        <v>41931</v>
      </c>
      <c r="B21967" s="66" t="s">
        <v>1640</v>
      </c>
      <c r="C21967" s="67">
        <v>45.01</v>
      </c>
      <c r="D21967" s="67" t="str">
        <f t="shared" si="355"/>
        <v>S1zxcGZ-自考-高升本-EM</v>
      </c>
      <c r="E21967" s="58"/>
      <c r="L21967" s="51"/>
      <c r="M21967" s="50"/>
      <c r="N21967" s="52"/>
      <c r="Y21967" s="50"/>
      <c r="AA21967" s="52"/>
      <c r="AL21967" s="50"/>
    </row>
    <row r="21968" spans="1:38" x14ac:dyDescent="0.3">
      <c r="A21968" s="60">
        <v>41932</v>
      </c>
      <c r="B21968" s="61" t="s">
        <v>1640</v>
      </c>
      <c r="C21968" s="62">
        <v>204.25</v>
      </c>
      <c r="D21968" s="62" t="str">
        <f t="shared" si="355"/>
        <v>S1zxcGZ-自考-高升本-EM</v>
      </c>
      <c r="E21968" s="58"/>
      <c r="L21968" s="51"/>
      <c r="M21968" s="50"/>
      <c r="N21968" s="52"/>
      <c r="Y21968" s="50"/>
      <c r="AA21968" s="52"/>
      <c r="AL21968" s="50"/>
    </row>
    <row r="21969" spans="1:38" x14ac:dyDescent="0.3">
      <c r="A21969" s="65">
        <v>41933</v>
      </c>
      <c r="B21969" s="66" t="s">
        <v>1640</v>
      </c>
      <c r="C21969" s="67">
        <v>153.87</v>
      </c>
      <c r="D21969" s="67" t="str">
        <f t="shared" si="355"/>
        <v>S1zxcGZ-自考-高升本-EM</v>
      </c>
      <c r="E21969" s="58"/>
      <c r="L21969" s="51"/>
      <c r="M21969" s="50"/>
      <c r="N21969" s="52"/>
      <c r="Y21969" s="50"/>
      <c r="AA21969" s="52"/>
      <c r="AL21969" s="50"/>
    </row>
    <row r="21970" spans="1:38" x14ac:dyDescent="0.3">
      <c r="A21970" s="60">
        <v>41934</v>
      </c>
      <c r="B21970" s="61" t="s">
        <v>1640</v>
      </c>
      <c r="C21970" s="62">
        <v>212.25</v>
      </c>
      <c r="D21970" s="62" t="str">
        <f t="shared" si="355"/>
        <v>S1zxcGZ-自考-高升本-EM</v>
      </c>
      <c r="E21970" s="58"/>
      <c r="L21970" s="51"/>
      <c r="M21970" s="50"/>
      <c r="N21970" s="52"/>
      <c r="Y21970" s="50"/>
      <c r="AA21970" s="52"/>
      <c r="AL21970" s="50"/>
    </row>
    <row r="21971" spans="1:38" x14ac:dyDescent="0.3">
      <c r="A21971" s="65">
        <v>41935</v>
      </c>
      <c r="B21971" s="66" t="s">
        <v>1640</v>
      </c>
      <c r="C21971" s="67">
        <v>139.34</v>
      </c>
      <c r="D21971" s="67" t="str">
        <f t="shared" si="355"/>
        <v>S1zxcGZ-自考-高升本-EM</v>
      </c>
      <c r="E21971" s="58"/>
      <c r="L21971" s="51"/>
      <c r="M21971" s="50"/>
      <c r="N21971" s="52"/>
      <c r="Y21971" s="50"/>
      <c r="AA21971" s="52"/>
      <c r="AL21971" s="50"/>
    </row>
    <row r="21972" spans="1:38" x14ac:dyDescent="0.3">
      <c r="A21972" s="60">
        <v>41936</v>
      </c>
      <c r="B21972" s="61" t="s">
        <v>1640</v>
      </c>
      <c r="C21972" s="62">
        <v>117.57</v>
      </c>
      <c r="D21972" s="62" t="str">
        <f t="shared" si="355"/>
        <v>S1zxcGZ-自考-高升本-EM</v>
      </c>
      <c r="E21972" s="58"/>
      <c r="L21972" s="51"/>
      <c r="M21972" s="50"/>
      <c r="N21972" s="52"/>
      <c r="Y21972" s="50"/>
      <c r="AA21972" s="52"/>
      <c r="AL21972" s="50"/>
    </row>
    <row r="21973" spans="1:38" x14ac:dyDescent="0.3">
      <c r="A21973" s="65">
        <v>41937</v>
      </c>
      <c r="B21973" s="66" t="s">
        <v>1640</v>
      </c>
      <c r="C21973" s="67">
        <v>69.55</v>
      </c>
      <c r="D21973" s="67" t="str">
        <f t="shared" si="355"/>
        <v>S1zxcGZ-自考-高升本-EM</v>
      </c>
      <c r="E21973" s="58"/>
      <c r="L21973" s="51"/>
      <c r="M21973" s="50"/>
      <c r="N21973" s="52"/>
      <c r="Y21973" s="50"/>
      <c r="AA21973" s="52"/>
      <c r="AL21973" s="50"/>
    </row>
    <row r="21974" spans="1:38" x14ac:dyDescent="0.3">
      <c r="A21974" s="60">
        <v>41938</v>
      </c>
      <c r="B21974" s="61" t="s">
        <v>1640</v>
      </c>
      <c r="C21974" s="62">
        <v>64.19</v>
      </c>
      <c r="D21974" s="62" t="str">
        <f t="shared" si="355"/>
        <v>S1zxcGZ-自考-高升本-EM</v>
      </c>
      <c r="E21974" s="58"/>
      <c r="L21974" s="51"/>
      <c r="M21974" s="50"/>
      <c r="N21974" s="52"/>
      <c r="Y21974" s="50"/>
      <c r="AA21974" s="52"/>
      <c r="AL21974" s="50"/>
    </row>
    <row r="21975" spans="1:38" x14ac:dyDescent="0.3">
      <c r="A21975" s="65">
        <v>41939</v>
      </c>
      <c r="B21975" s="66" t="s">
        <v>1640</v>
      </c>
      <c r="C21975" s="67">
        <v>166.96</v>
      </c>
      <c r="D21975" s="67" t="str">
        <f t="shared" si="355"/>
        <v>S1zxcGZ-自考-高升本-EM</v>
      </c>
      <c r="E21975" s="58"/>
      <c r="L21975" s="51"/>
      <c r="M21975" s="50"/>
      <c r="N21975" s="52"/>
      <c r="Y21975" s="50"/>
      <c r="AA21975" s="52"/>
      <c r="AL21975" s="50"/>
    </row>
    <row r="21976" spans="1:38" x14ac:dyDescent="0.3">
      <c r="A21976" s="60">
        <v>41940</v>
      </c>
      <c r="B21976" s="61" t="s">
        <v>1640</v>
      </c>
      <c r="C21976" s="62">
        <v>146.99</v>
      </c>
      <c r="D21976" s="62" t="str">
        <f t="shared" si="355"/>
        <v>S1zxcGZ-自考-高升本-EM</v>
      </c>
      <c r="E21976" s="58"/>
      <c r="L21976" s="51"/>
      <c r="M21976" s="50"/>
      <c r="N21976" s="52"/>
      <c r="Y21976" s="50"/>
      <c r="AA21976" s="52"/>
      <c r="AL21976" s="50"/>
    </row>
    <row r="21977" spans="1:38" x14ac:dyDescent="0.3">
      <c r="A21977" s="65">
        <v>41941</v>
      </c>
      <c r="B21977" s="66" t="s">
        <v>1640</v>
      </c>
      <c r="C21977" s="67">
        <v>47.06</v>
      </c>
      <c r="D21977" s="67" t="str">
        <f t="shared" si="355"/>
        <v>S1zxcGZ-自考-高升本-EM</v>
      </c>
      <c r="E21977" s="58"/>
      <c r="L21977" s="51"/>
      <c r="M21977" s="50"/>
      <c r="N21977" s="52"/>
      <c r="Y21977" s="50"/>
      <c r="AA21977" s="52"/>
      <c r="AL21977" s="50"/>
    </row>
    <row r="21978" spans="1:38" x14ac:dyDescent="0.3">
      <c r="A21978" s="60">
        <v>41942</v>
      </c>
      <c r="B21978" s="61" t="s">
        <v>1640</v>
      </c>
      <c r="C21978" s="62">
        <v>96.16</v>
      </c>
      <c r="D21978" s="62" t="str">
        <f t="shared" si="355"/>
        <v>S1zxcGZ-自考-高升本-EM</v>
      </c>
      <c r="E21978" s="58"/>
      <c r="L21978" s="51"/>
      <c r="M21978" s="50"/>
      <c r="N21978" s="52"/>
      <c r="Y21978" s="50"/>
      <c r="AA21978" s="52"/>
      <c r="AL21978" s="50"/>
    </row>
    <row r="21979" spans="1:38" x14ac:dyDescent="0.3">
      <c r="A21979" s="65">
        <v>41943</v>
      </c>
      <c r="B21979" s="66" t="s">
        <v>1640</v>
      </c>
      <c r="C21979" s="67">
        <v>114.68</v>
      </c>
      <c r="D21979" s="67" t="str">
        <f t="shared" si="355"/>
        <v>S1zxcGZ-自考-高升本-EM</v>
      </c>
      <c r="E21979" s="58"/>
      <c r="L21979" s="51"/>
      <c r="M21979" s="50"/>
      <c r="N21979" s="52"/>
      <c r="Y21979" s="50"/>
      <c r="AA21979" s="52"/>
      <c r="AL21979" s="50"/>
    </row>
    <row r="21980" spans="1:38" x14ac:dyDescent="0.3">
      <c r="A21980" s="60">
        <v>41913</v>
      </c>
      <c r="B21980" s="61" t="s">
        <v>1641</v>
      </c>
      <c r="C21980" s="62">
        <v>7.52</v>
      </c>
      <c r="D21980" s="62" t="str">
        <f t="shared" si="355"/>
        <v>S1zxcGZ-自考-高升本-PM</v>
      </c>
      <c r="E21980" s="58"/>
      <c r="L21980" s="51"/>
      <c r="M21980" s="50"/>
      <c r="N21980" s="52"/>
      <c r="Y21980" s="50"/>
      <c r="AA21980" s="52"/>
      <c r="AL21980" s="50"/>
    </row>
    <row r="21981" spans="1:38" x14ac:dyDescent="0.3">
      <c r="A21981" s="65">
        <v>41914</v>
      </c>
      <c r="B21981" s="66" t="s">
        <v>1641</v>
      </c>
      <c r="C21981" s="67">
        <v>15.94</v>
      </c>
      <c r="D21981" s="67" t="str">
        <f t="shared" si="355"/>
        <v>S1zxcGZ-自考-高升本-PM</v>
      </c>
      <c r="E21981" s="58"/>
      <c r="L21981" s="51"/>
      <c r="M21981" s="50"/>
      <c r="N21981" s="52"/>
      <c r="Y21981" s="50"/>
      <c r="AA21981" s="52"/>
      <c r="AL21981" s="50"/>
    </row>
    <row r="21982" spans="1:38" x14ac:dyDescent="0.3">
      <c r="A21982" s="60">
        <v>41915</v>
      </c>
      <c r="B21982" s="61" t="s">
        <v>1641</v>
      </c>
      <c r="C21982" s="62">
        <v>23.43</v>
      </c>
      <c r="D21982" s="62" t="str">
        <f t="shared" si="355"/>
        <v>S1zxcGZ-自考-高升本-PM</v>
      </c>
      <c r="E21982" s="58"/>
      <c r="L21982" s="51"/>
      <c r="M21982" s="50"/>
      <c r="N21982" s="52"/>
      <c r="Y21982" s="50"/>
      <c r="AA21982" s="52"/>
      <c r="AL21982" s="50"/>
    </row>
    <row r="21983" spans="1:38" x14ac:dyDescent="0.3">
      <c r="A21983" s="65">
        <v>41916</v>
      </c>
      <c r="B21983" s="66" t="s">
        <v>1641</v>
      </c>
      <c r="C21983" s="67">
        <v>15.11</v>
      </c>
      <c r="D21983" s="67" t="str">
        <f t="shared" si="355"/>
        <v>S1zxcGZ-自考-高升本-PM</v>
      </c>
      <c r="E21983" s="58"/>
      <c r="L21983" s="51"/>
      <c r="M21983" s="50"/>
      <c r="N21983" s="52"/>
      <c r="Y21983" s="50"/>
      <c r="AA21983" s="52"/>
      <c r="AL21983" s="50"/>
    </row>
    <row r="21984" spans="1:38" x14ac:dyDescent="0.3">
      <c r="A21984" s="60">
        <v>41917</v>
      </c>
      <c r="B21984" s="61" t="s">
        <v>1641</v>
      </c>
      <c r="C21984" s="62">
        <v>23.77</v>
      </c>
      <c r="D21984" s="62" t="str">
        <f t="shared" si="355"/>
        <v>S1zxcGZ-自考-高升本-PM</v>
      </c>
      <c r="E21984" s="58"/>
      <c r="L21984" s="51"/>
      <c r="M21984" s="50"/>
      <c r="N21984" s="52"/>
      <c r="Y21984" s="50"/>
      <c r="AA21984" s="52"/>
      <c r="AL21984" s="50"/>
    </row>
    <row r="21985" spans="1:38" x14ac:dyDescent="0.3">
      <c r="A21985" s="65">
        <v>41918</v>
      </c>
      <c r="B21985" s="66" t="s">
        <v>1641</v>
      </c>
      <c r="C21985" s="67">
        <v>34.06</v>
      </c>
      <c r="D21985" s="67" t="str">
        <f t="shared" si="355"/>
        <v>S1zxcGZ-自考-高升本-PM</v>
      </c>
      <c r="E21985" s="58"/>
      <c r="L21985" s="51"/>
      <c r="M21985" s="50"/>
      <c r="N21985" s="52"/>
      <c r="Y21985" s="50"/>
      <c r="AA21985" s="52"/>
      <c r="AL21985" s="50"/>
    </row>
    <row r="21986" spans="1:38" x14ac:dyDescent="0.3">
      <c r="A21986" s="60">
        <v>41919</v>
      </c>
      <c r="B21986" s="61" t="s">
        <v>1641</v>
      </c>
      <c r="C21986" s="62">
        <v>51.57</v>
      </c>
      <c r="D21986" s="62" t="str">
        <f t="shared" si="355"/>
        <v>S1zxcGZ-自考-高升本-PM</v>
      </c>
      <c r="E21986" s="58"/>
      <c r="L21986" s="51"/>
      <c r="M21986" s="50"/>
      <c r="N21986" s="52"/>
      <c r="Y21986" s="50"/>
      <c r="AA21986" s="52"/>
      <c r="AL21986" s="50"/>
    </row>
    <row r="21987" spans="1:38" x14ac:dyDescent="0.3">
      <c r="A21987" s="65">
        <v>41920</v>
      </c>
      <c r="B21987" s="66" t="s">
        <v>1641</v>
      </c>
      <c r="C21987" s="67">
        <v>181.29</v>
      </c>
      <c r="D21987" s="67" t="str">
        <f t="shared" si="355"/>
        <v>S1zxcGZ-自考-高升本-PM</v>
      </c>
      <c r="E21987" s="58"/>
      <c r="L21987" s="51"/>
      <c r="M21987" s="50"/>
      <c r="N21987" s="52"/>
      <c r="Y21987" s="50"/>
      <c r="AA21987" s="52"/>
      <c r="AL21987" s="50"/>
    </row>
    <row r="21988" spans="1:38" x14ac:dyDescent="0.3">
      <c r="A21988" s="60">
        <v>41921</v>
      </c>
      <c r="B21988" s="61" t="s">
        <v>1641</v>
      </c>
      <c r="C21988" s="62">
        <v>129.30000000000001</v>
      </c>
      <c r="D21988" s="62" t="str">
        <f t="shared" si="355"/>
        <v>S1zxcGZ-自考-高升本-PM</v>
      </c>
      <c r="E21988" s="58"/>
      <c r="L21988" s="51"/>
      <c r="M21988" s="50"/>
      <c r="N21988" s="52"/>
      <c r="Y21988" s="50"/>
      <c r="AA21988" s="52"/>
      <c r="AL21988" s="50"/>
    </row>
    <row r="21989" spans="1:38" x14ac:dyDescent="0.3">
      <c r="A21989" s="65">
        <v>41922</v>
      </c>
      <c r="B21989" s="66" t="s">
        <v>1641</v>
      </c>
      <c r="C21989" s="67">
        <v>93.85</v>
      </c>
      <c r="D21989" s="67" t="str">
        <f t="shared" si="355"/>
        <v>S1zxcGZ-自考-高升本-PM</v>
      </c>
      <c r="E21989" s="58"/>
      <c r="L21989" s="51"/>
      <c r="M21989" s="50"/>
      <c r="N21989" s="52"/>
      <c r="Y21989" s="50"/>
      <c r="AA21989" s="52"/>
      <c r="AL21989" s="50"/>
    </row>
    <row r="21990" spans="1:38" x14ac:dyDescent="0.3">
      <c r="A21990" s="60">
        <v>41923</v>
      </c>
      <c r="B21990" s="61" t="s">
        <v>1641</v>
      </c>
      <c r="C21990" s="62">
        <v>58.79</v>
      </c>
      <c r="D21990" s="62" t="str">
        <f t="shared" si="355"/>
        <v>S1zxcGZ-自考-高升本-PM</v>
      </c>
      <c r="E21990" s="58"/>
      <c r="L21990" s="51"/>
      <c r="M21990" s="50"/>
      <c r="N21990" s="52"/>
      <c r="Y21990" s="50"/>
      <c r="AA21990" s="52"/>
      <c r="AL21990" s="50"/>
    </row>
    <row r="21991" spans="1:38" x14ac:dyDescent="0.3">
      <c r="A21991" s="65">
        <v>41924</v>
      </c>
      <c r="B21991" s="66" t="s">
        <v>1641</v>
      </c>
      <c r="C21991" s="67">
        <v>23.53</v>
      </c>
      <c r="D21991" s="67" t="str">
        <f t="shared" si="355"/>
        <v>S1zxcGZ-自考-高升本-PM</v>
      </c>
      <c r="E21991" s="58"/>
      <c r="L21991" s="51"/>
      <c r="M21991" s="50"/>
      <c r="N21991" s="52"/>
      <c r="Y21991" s="50"/>
      <c r="AA21991" s="52"/>
      <c r="AL21991" s="50"/>
    </row>
    <row r="21992" spans="1:38" x14ac:dyDescent="0.3">
      <c r="A21992" s="60">
        <v>41925</v>
      </c>
      <c r="B21992" s="61" t="s">
        <v>1641</v>
      </c>
      <c r="C21992" s="62">
        <v>112.9</v>
      </c>
      <c r="D21992" s="62" t="str">
        <f t="shared" si="355"/>
        <v>S1zxcGZ-自考-高升本-PM</v>
      </c>
      <c r="E21992" s="58"/>
      <c r="L21992" s="51"/>
      <c r="M21992" s="50"/>
      <c r="N21992" s="52"/>
      <c r="Y21992" s="50"/>
      <c r="AA21992" s="52"/>
      <c r="AL21992" s="50"/>
    </row>
    <row r="21993" spans="1:38" x14ac:dyDescent="0.3">
      <c r="A21993" s="65">
        <v>41926</v>
      </c>
      <c r="B21993" s="66" t="s">
        <v>1641</v>
      </c>
      <c r="C21993" s="67">
        <v>66.58</v>
      </c>
      <c r="D21993" s="67" t="str">
        <f t="shared" si="355"/>
        <v>S1zxcGZ-自考-高升本-PM</v>
      </c>
      <c r="E21993" s="58"/>
      <c r="L21993" s="51"/>
      <c r="M21993" s="50"/>
      <c r="N21993" s="52"/>
      <c r="Y21993" s="50"/>
      <c r="AA21993" s="52"/>
      <c r="AL21993" s="50"/>
    </row>
    <row r="21994" spans="1:38" x14ac:dyDescent="0.3">
      <c r="A21994" s="60">
        <v>41927</v>
      </c>
      <c r="B21994" s="61" t="s">
        <v>1641</v>
      </c>
      <c r="C21994" s="62">
        <v>87.08</v>
      </c>
      <c r="D21994" s="62" t="str">
        <f t="shared" si="355"/>
        <v>S1zxcGZ-自考-高升本-PM</v>
      </c>
      <c r="E21994" s="58"/>
      <c r="L21994" s="51"/>
      <c r="M21994" s="50"/>
      <c r="N21994" s="52"/>
      <c r="Y21994" s="50"/>
      <c r="AA21994" s="52"/>
      <c r="AL21994" s="50"/>
    </row>
    <row r="21995" spans="1:38" x14ac:dyDescent="0.3">
      <c r="A21995" s="65">
        <v>41928</v>
      </c>
      <c r="B21995" s="66" t="s">
        <v>1641</v>
      </c>
      <c r="C21995" s="67">
        <v>103.81</v>
      </c>
      <c r="D21995" s="67" t="str">
        <f t="shared" si="355"/>
        <v>S1zxcGZ-自考-高升本-PM</v>
      </c>
      <c r="E21995" s="58"/>
      <c r="L21995" s="51"/>
      <c r="M21995" s="50"/>
      <c r="N21995" s="52"/>
      <c r="Y21995" s="50"/>
      <c r="AA21995" s="52"/>
      <c r="AL21995" s="50"/>
    </row>
    <row r="21996" spans="1:38" x14ac:dyDescent="0.3">
      <c r="A21996" s="60">
        <v>41929</v>
      </c>
      <c r="B21996" s="61" t="s">
        <v>1641</v>
      </c>
      <c r="C21996" s="62">
        <v>56.64</v>
      </c>
      <c r="D21996" s="62" t="str">
        <f t="shared" si="355"/>
        <v>S1zxcGZ-自考-高升本-PM</v>
      </c>
      <c r="E21996" s="58"/>
      <c r="L21996" s="51"/>
      <c r="M21996" s="50"/>
      <c r="N21996" s="52"/>
      <c r="Y21996" s="50"/>
      <c r="AA21996" s="52"/>
      <c r="AL21996" s="50"/>
    </row>
    <row r="21997" spans="1:38" x14ac:dyDescent="0.3">
      <c r="A21997" s="65">
        <v>41930</v>
      </c>
      <c r="B21997" s="66" t="s">
        <v>1641</v>
      </c>
      <c r="C21997" s="67">
        <v>32.200000000000003</v>
      </c>
      <c r="D21997" s="67" t="str">
        <f t="shared" si="355"/>
        <v>S1zxcGZ-自考-高升本-PM</v>
      </c>
      <c r="E21997" s="58"/>
      <c r="L21997" s="51"/>
      <c r="M21997" s="50"/>
      <c r="N21997" s="52"/>
      <c r="Y21997" s="50"/>
      <c r="AA21997" s="52"/>
      <c r="AL21997" s="50"/>
    </row>
    <row r="21998" spans="1:38" x14ac:dyDescent="0.3">
      <c r="A21998" s="60">
        <v>41931</v>
      </c>
      <c r="B21998" s="61" t="s">
        <v>1641</v>
      </c>
      <c r="C21998" s="62">
        <v>0.8</v>
      </c>
      <c r="D21998" s="62" t="str">
        <f t="shared" si="355"/>
        <v>S1zxcGZ-自考-高升本-PM</v>
      </c>
      <c r="E21998" s="58"/>
      <c r="L21998" s="51"/>
      <c r="M21998" s="50"/>
      <c r="N21998" s="52"/>
      <c r="Y21998" s="50"/>
      <c r="AA21998" s="52"/>
      <c r="AL21998" s="50"/>
    </row>
    <row r="21999" spans="1:38" x14ac:dyDescent="0.3">
      <c r="A21999" s="65">
        <v>41932</v>
      </c>
      <c r="B21999" s="66" t="s">
        <v>1641</v>
      </c>
      <c r="C21999" s="67">
        <v>84.45</v>
      </c>
      <c r="D21999" s="67" t="str">
        <f t="shared" si="355"/>
        <v>S1zxcGZ-自考-高升本-PM</v>
      </c>
      <c r="E21999" s="58"/>
      <c r="L21999" s="51"/>
      <c r="M21999" s="50"/>
      <c r="N21999" s="52"/>
      <c r="Y21999" s="50"/>
      <c r="AA21999" s="52"/>
      <c r="AL21999" s="50"/>
    </row>
    <row r="22000" spans="1:38" x14ac:dyDescent="0.3">
      <c r="A22000" s="60">
        <v>41933</v>
      </c>
      <c r="B22000" s="61" t="s">
        <v>1641</v>
      </c>
      <c r="C22000" s="62">
        <v>95.74</v>
      </c>
      <c r="D22000" s="62" t="str">
        <f t="shared" si="355"/>
        <v>S1zxcGZ-自考-高升本-PM</v>
      </c>
      <c r="E22000" s="58"/>
      <c r="L22000" s="51"/>
      <c r="M22000" s="50"/>
      <c r="N22000" s="52"/>
      <c r="Y22000" s="50"/>
      <c r="AA22000" s="52"/>
      <c r="AL22000" s="50"/>
    </row>
    <row r="22001" spans="1:38" x14ac:dyDescent="0.3">
      <c r="A22001" s="65">
        <v>41934</v>
      </c>
      <c r="B22001" s="66" t="s">
        <v>1641</v>
      </c>
      <c r="C22001" s="67">
        <v>83.01</v>
      </c>
      <c r="D22001" s="67" t="str">
        <f t="shared" si="355"/>
        <v>S1zxcGZ-自考-高升本-PM</v>
      </c>
      <c r="E22001" s="58"/>
      <c r="L22001" s="51"/>
      <c r="M22001" s="50"/>
      <c r="N22001" s="52"/>
      <c r="Y22001" s="50"/>
      <c r="AA22001" s="52"/>
      <c r="AL22001" s="50"/>
    </row>
    <row r="22002" spans="1:38" x14ac:dyDescent="0.3">
      <c r="A22002" s="60">
        <v>41935</v>
      </c>
      <c r="B22002" s="61" t="s">
        <v>1641</v>
      </c>
      <c r="C22002" s="62">
        <v>63.68</v>
      </c>
      <c r="D22002" s="62" t="str">
        <f t="shared" si="355"/>
        <v>S1zxcGZ-自考-高升本-PM</v>
      </c>
      <c r="E22002" s="58"/>
      <c r="L22002" s="51"/>
      <c r="M22002" s="50"/>
      <c r="N22002" s="52"/>
      <c r="Y22002" s="50"/>
      <c r="AA22002" s="52"/>
      <c r="AL22002" s="50"/>
    </row>
    <row r="22003" spans="1:38" x14ac:dyDescent="0.3">
      <c r="A22003" s="65">
        <v>41936</v>
      </c>
      <c r="B22003" s="66" t="s">
        <v>1641</v>
      </c>
      <c r="C22003" s="67">
        <v>100.8</v>
      </c>
      <c r="D22003" s="67" t="str">
        <f t="shared" si="355"/>
        <v>S1zxcGZ-自考-高升本-PM</v>
      </c>
      <c r="E22003" s="58"/>
      <c r="L22003" s="51"/>
      <c r="M22003" s="50"/>
      <c r="N22003" s="52"/>
      <c r="Y22003" s="50"/>
      <c r="AA22003" s="52"/>
      <c r="AL22003" s="50"/>
    </row>
    <row r="22004" spans="1:38" x14ac:dyDescent="0.3">
      <c r="A22004" s="60">
        <v>41937</v>
      </c>
      <c r="B22004" s="61" t="s">
        <v>1641</v>
      </c>
      <c r="C22004" s="62">
        <v>62.85</v>
      </c>
      <c r="D22004" s="62" t="str">
        <f t="shared" si="355"/>
        <v>S1zxcGZ-自考-高升本-PM</v>
      </c>
      <c r="E22004" s="58"/>
      <c r="L22004" s="51"/>
      <c r="M22004" s="50"/>
      <c r="N22004" s="52"/>
      <c r="Y22004" s="50"/>
      <c r="AA22004" s="52"/>
      <c r="AL22004" s="50"/>
    </row>
    <row r="22005" spans="1:38" x14ac:dyDescent="0.3">
      <c r="A22005" s="65">
        <v>41938</v>
      </c>
      <c r="B22005" s="66" t="s">
        <v>1641</v>
      </c>
      <c r="C22005" s="67">
        <v>29.51</v>
      </c>
      <c r="D22005" s="67" t="str">
        <f t="shared" si="355"/>
        <v>S1zxcGZ-自考-高升本-PM</v>
      </c>
      <c r="E22005" s="58"/>
      <c r="L22005" s="51"/>
      <c r="M22005" s="50"/>
      <c r="N22005" s="52"/>
      <c r="Y22005" s="50"/>
      <c r="AA22005" s="52"/>
      <c r="AL22005" s="50"/>
    </row>
    <row r="22006" spans="1:38" x14ac:dyDescent="0.3">
      <c r="A22006" s="60">
        <v>41939</v>
      </c>
      <c r="B22006" s="61" t="s">
        <v>1641</v>
      </c>
      <c r="C22006" s="62">
        <v>73.260000000000005</v>
      </c>
      <c r="D22006" s="62" t="str">
        <f t="shared" si="355"/>
        <v>S1zxcGZ-自考-高升本-PM</v>
      </c>
      <c r="E22006" s="58"/>
      <c r="L22006" s="51"/>
      <c r="M22006" s="50"/>
      <c r="N22006" s="52"/>
      <c r="Y22006" s="50"/>
      <c r="AA22006" s="52"/>
      <c r="AL22006" s="50"/>
    </row>
    <row r="22007" spans="1:38" x14ac:dyDescent="0.3">
      <c r="A22007" s="65">
        <v>41940</v>
      </c>
      <c r="B22007" s="66" t="s">
        <v>1641</v>
      </c>
      <c r="C22007" s="67">
        <v>44.85</v>
      </c>
      <c r="D22007" s="67" t="str">
        <f t="shared" si="355"/>
        <v>S1zxcGZ-自考-高升本-PM</v>
      </c>
      <c r="E22007" s="58"/>
      <c r="L22007" s="51"/>
      <c r="M22007" s="50"/>
      <c r="N22007" s="52"/>
      <c r="Y22007" s="50"/>
      <c r="AA22007" s="52"/>
      <c r="AL22007" s="50"/>
    </row>
    <row r="22008" spans="1:38" x14ac:dyDescent="0.3">
      <c r="A22008" s="60">
        <v>41941</v>
      </c>
      <c r="B22008" s="61" t="s">
        <v>1641</v>
      </c>
      <c r="C22008" s="62">
        <v>13.69</v>
      </c>
      <c r="D22008" s="62" t="str">
        <f t="shared" si="355"/>
        <v>S1zxcGZ-自考-高升本-PM</v>
      </c>
      <c r="E22008" s="58"/>
      <c r="L22008" s="51"/>
      <c r="M22008" s="50"/>
      <c r="N22008" s="52"/>
      <c r="Y22008" s="50"/>
      <c r="AA22008" s="52"/>
      <c r="AL22008" s="50"/>
    </row>
    <row r="22009" spans="1:38" x14ac:dyDescent="0.3">
      <c r="A22009" s="65">
        <v>41942</v>
      </c>
      <c r="B22009" s="66" t="s">
        <v>1641</v>
      </c>
      <c r="C22009" s="67">
        <v>43.83</v>
      </c>
      <c r="D22009" s="67" t="str">
        <f t="shared" si="355"/>
        <v>S1zxcGZ-自考-高升本-PM</v>
      </c>
      <c r="E22009" s="58"/>
      <c r="L22009" s="51"/>
      <c r="M22009" s="50"/>
      <c r="N22009" s="52"/>
      <c r="Y22009" s="50"/>
      <c r="AA22009" s="52"/>
      <c r="AL22009" s="50"/>
    </row>
    <row r="22010" spans="1:38" x14ac:dyDescent="0.3">
      <c r="A22010" s="60">
        <v>41943</v>
      </c>
      <c r="B22010" s="61" t="s">
        <v>1641</v>
      </c>
      <c r="C22010" s="62">
        <v>48.3</v>
      </c>
      <c r="D22010" s="62" t="str">
        <f t="shared" si="355"/>
        <v>S1zxcGZ-自考-高升本-PM</v>
      </c>
      <c r="E22010" s="58"/>
      <c r="L22010" s="51"/>
      <c r="M22010" s="50"/>
      <c r="N22010" s="52"/>
      <c r="Y22010" s="50"/>
      <c r="AA22010" s="52"/>
      <c r="AL22010" s="50"/>
    </row>
    <row r="22011" spans="1:38" x14ac:dyDescent="0.3">
      <c r="A22011" s="65">
        <v>41913</v>
      </c>
      <c r="B22011" s="66" t="s">
        <v>1642</v>
      </c>
      <c r="C22011" s="67">
        <v>272.48</v>
      </c>
      <c r="D22011" s="67" t="str">
        <f t="shared" si="355"/>
        <v>S1zxcGZ-自考-海龙-EM</v>
      </c>
      <c r="E22011" s="58"/>
      <c r="L22011" s="51"/>
      <c r="M22011" s="50"/>
      <c r="N22011" s="52"/>
      <c r="Y22011" s="50"/>
      <c r="AA22011" s="52"/>
      <c r="AL22011" s="50"/>
    </row>
    <row r="22012" spans="1:38" x14ac:dyDescent="0.3">
      <c r="A22012" s="60">
        <v>41914</v>
      </c>
      <c r="B22012" s="61" t="s">
        <v>1642</v>
      </c>
      <c r="C22012" s="62">
        <v>321.25</v>
      </c>
      <c r="D22012" s="62" t="str">
        <f t="shared" si="355"/>
        <v>S1zxcGZ-自考-海龙-EM</v>
      </c>
      <c r="E22012" s="58"/>
      <c r="L22012" s="51"/>
      <c r="M22012" s="50"/>
      <c r="N22012" s="52"/>
      <c r="Y22012" s="50"/>
      <c r="AA22012" s="52"/>
      <c r="AL22012" s="50"/>
    </row>
    <row r="22013" spans="1:38" x14ac:dyDescent="0.3">
      <c r="A22013" s="65">
        <v>41915</v>
      </c>
      <c r="B22013" s="66" t="s">
        <v>1642</v>
      </c>
      <c r="C22013" s="67">
        <v>378.1</v>
      </c>
      <c r="D22013" s="67" t="str">
        <f t="shared" si="355"/>
        <v>S1zxcGZ-自考-海龙-EM</v>
      </c>
      <c r="E22013" s="58"/>
      <c r="L22013" s="51"/>
      <c r="M22013" s="50"/>
      <c r="N22013" s="52"/>
      <c r="Y22013" s="50"/>
      <c r="AA22013" s="52"/>
      <c r="AL22013" s="50"/>
    </row>
    <row r="22014" spans="1:38" x14ac:dyDescent="0.3">
      <c r="A22014" s="60">
        <v>41916</v>
      </c>
      <c r="B22014" s="61" t="s">
        <v>1642</v>
      </c>
      <c r="C22014" s="62">
        <v>403.54</v>
      </c>
      <c r="D22014" s="62" t="str">
        <f t="shared" si="355"/>
        <v>S1zxcGZ-自考-海龙-EM</v>
      </c>
      <c r="E22014" s="58"/>
      <c r="L22014" s="51"/>
      <c r="M22014" s="50"/>
      <c r="N22014" s="52"/>
      <c r="Y22014" s="50"/>
      <c r="AA22014" s="52"/>
      <c r="AL22014" s="50"/>
    </row>
    <row r="22015" spans="1:38" x14ac:dyDescent="0.3">
      <c r="A22015" s="65">
        <v>41917</v>
      </c>
      <c r="B22015" s="66" t="s">
        <v>1642</v>
      </c>
      <c r="C22015" s="67">
        <v>392.78</v>
      </c>
      <c r="D22015" s="67" t="str">
        <f t="shared" si="355"/>
        <v>S1zxcGZ-自考-海龙-EM</v>
      </c>
      <c r="E22015" s="58"/>
      <c r="L22015" s="51"/>
      <c r="M22015" s="50"/>
      <c r="N22015" s="52"/>
      <c r="Y22015" s="50"/>
      <c r="AA22015" s="52"/>
      <c r="AL22015" s="50"/>
    </row>
    <row r="22016" spans="1:38" x14ac:dyDescent="0.3">
      <c r="A22016" s="60">
        <v>41918</v>
      </c>
      <c r="B22016" s="61" t="s">
        <v>1642</v>
      </c>
      <c r="C22016" s="62">
        <v>757.6</v>
      </c>
      <c r="D22016" s="62" t="str">
        <f t="shared" si="355"/>
        <v>S1zxcGZ-自考-海龙-EM</v>
      </c>
      <c r="E22016" s="58"/>
      <c r="L22016" s="51"/>
      <c r="M22016" s="50"/>
      <c r="N22016" s="52"/>
      <c r="Y22016" s="50"/>
      <c r="AA22016" s="52"/>
      <c r="AL22016" s="50"/>
    </row>
    <row r="22017" spans="1:38" x14ac:dyDescent="0.3">
      <c r="A22017" s="65">
        <v>41919</v>
      </c>
      <c r="B22017" s="66" t="s">
        <v>1642</v>
      </c>
      <c r="C22017" s="67">
        <v>1094.8</v>
      </c>
      <c r="D22017" s="67" t="str">
        <f t="shared" si="355"/>
        <v>S1zxcGZ-自考-海龙-EM</v>
      </c>
      <c r="E22017" s="58"/>
      <c r="L22017" s="51"/>
      <c r="M22017" s="50"/>
      <c r="N22017" s="52"/>
      <c r="Y22017" s="50"/>
      <c r="AA22017" s="52"/>
      <c r="AL22017" s="50"/>
    </row>
    <row r="22018" spans="1:38" x14ac:dyDescent="0.3">
      <c r="A22018" s="60">
        <v>41920</v>
      </c>
      <c r="B22018" s="61" t="s">
        <v>1642</v>
      </c>
      <c r="C22018" s="62">
        <v>2954.37</v>
      </c>
      <c r="D22018" s="62" t="str">
        <f t="shared" si="355"/>
        <v>S1zxcGZ-自考-海龙-EM</v>
      </c>
      <c r="E22018" s="58"/>
      <c r="L22018" s="51"/>
      <c r="M22018" s="50"/>
      <c r="N22018" s="52"/>
      <c r="Y22018" s="50"/>
      <c r="AA22018" s="52"/>
      <c r="AL22018" s="50"/>
    </row>
    <row r="22019" spans="1:38" x14ac:dyDescent="0.3">
      <c r="A22019" s="65">
        <v>41921</v>
      </c>
      <c r="B22019" s="66" t="s">
        <v>1642</v>
      </c>
      <c r="C22019" s="67">
        <v>2626.47</v>
      </c>
      <c r="D22019" s="67" t="str">
        <f t="shared" si="355"/>
        <v>S1zxcGZ-自考-海龙-EM</v>
      </c>
      <c r="E22019" s="58"/>
      <c r="L22019" s="51"/>
      <c r="M22019" s="50"/>
      <c r="N22019" s="52"/>
      <c r="Y22019" s="50"/>
      <c r="AA22019" s="52"/>
      <c r="AL22019" s="50"/>
    </row>
    <row r="22020" spans="1:38" x14ac:dyDescent="0.3">
      <c r="A22020" s="60">
        <v>41922</v>
      </c>
      <c r="B22020" s="61" t="s">
        <v>1642</v>
      </c>
      <c r="C22020" s="62">
        <v>2523.1999999999998</v>
      </c>
      <c r="D22020" s="62" t="str">
        <f t="shared" si="355"/>
        <v>S1zxcGZ-自考-海龙-EM</v>
      </c>
      <c r="E22020" s="58"/>
      <c r="L22020" s="51"/>
      <c r="M22020" s="50"/>
      <c r="N22020" s="52"/>
      <c r="Y22020" s="50"/>
      <c r="AA22020" s="52"/>
      <c r="AL22020" s="50"/>
    </row>
    <row r="22021" spans="1:38" x14ac:dyDescent="0.3">
      <c r="A22021" s="65">
        <v>41923</v>
      </c>
      <c r="B22021" s="66" t="s">
        <v>1642</v>
      </c>
      <c r="C22021" s="67">
        <v>2337.2199999999998</v>
      </c>
      <c r="D22021" s="67" t="str">
        <f t="shared" si="355"/>
        <v>S1zxcGZ-自考-海龙-EM</v>
      </c>
      <c r="E22021" s="58"/>
      <c r="L22021" s="51"/>
      <c r="M22021" s="50"/>
      <c r="N22021" s="52"/>
      <c r="Y22021" s="50"/>
      <c r="AA22021" s="52"/>
      <c r="AL22021" s="50"/>
    </row>
    <row r="22022" spans="1:38" x14ac:dyDescent="0.3">
      <c r="A22022" s="60">
        <v>41924</v>
      </c>
      <c r="B22022" s="61" t="s">
        <v>1642</v>
      </c>
      <c r="C22022" s="62">
        <v>979.17</v>
      </c>
      <c r="D22022" s="62" t="str">
        <f t="shared" ref="D22022:D22085" si="356">LEFT(B22022,2)&amp;"zxc"&amp;MID(B22022,4,100)</f>
        <v>S1zxcGZ-自考-海龙-EM</v>
      </c>
      <c r="E22022" s="58"/>
      <c r="L22022" s="51"/>
      <c r="M22022" s="50"/>
      <c r="N22022" s="52"/>
      <c r="Y22022" s="50"/>
      <c r="AA22022" s="52"/>
      <c r="AL22022" s="50"/>
    </row>
    <row r="22023" spans="1:38" x14ac:dyDescent="0.3">
      <c r="A22023" s="65">
        <v>41925</v>
      </c>
      <c r="B22023" s="66" t="s">
        <v>1642</v>
      </c>
      <c r="C22023" s="67">
        <v>2960.11</v>
      </c>
      <c r="D22023" s="67" t="str">
        <f t="shared" si="356"/>
        <v>S1zxcGZ-自考-海龙-EM</v>
      </c>
      <c r="E22023" s="58"/>
      <c r="L22023" s="51"/>
      <c r="M22023" s="50"/>
      <c r="N22023" s="52"/>
      <c r="Y22023" s="50"/>
      <c r="AA22023" s="52"/>
      <c r="AL22023" s="50"/>
    </row>
    <row r="22024" spans="1:38" x14ac:dyDescent="0.3">
      <c r="A22024" s="60">
        <v>41926</v>
      </c>
      <c r="B22024" s="61" t="s">
        <v>1642</v>
      </c>
      <c r="C22024" s="62">
        <v>3017.3</v>
      </c>
      <c r="D22024" s="62" t="str">
        <f t="shared" si="356"/>
        <v>S1zxcGZ-自考-海龙-EM</v>
      </c>
      <c r="E22024" s="58"/>
      <c r="L22024" s="51"/>
      <c r="M22024" s="50"/>
      <c r="N22024" s="52"/>
      <c r="Y22024" s="50"/>
      <c r="AA22024" s="52"/>
      <c r="AL22024" s="50"/>
    </row>
    <row r="22025" spans="1:38" x14ac:dyDescent="0.3">
      <c r="A22025" s="65">
        <v>41927</v>
      </c>
      <c r="B22025" s="66" t="s">
        <v>1642</v>
      </c>
      <c r="C22025" s="67">
        <v>2612.91</v>
      </c>
      <c r="D22025" s="67" t="str">
        <f t="shared" si="356"/>
        <v>S1zxcGZ-自考-海龙-EM</v>
      </c>
      <c r="E22025" s="58"/>
      <c r="L22025" s="51"/>
      <c r="M22025" s="50"/>
      <c r="N22025" s="52"/>
      <c r="Y22025" s="50"/>
      <c r="AA22025" s="52"/>
      <c r="AL22025" s="50"/>
    </row>
    <row r="22026" spans="1:38" x14ac:dyDescent="0.3">
      <c r="A22026" s="60">
        <v>41928</v>
      </c>
      <c r="B22026" s="61" t="s">
        <v>1642</v>
      </c>
      <c r="C22026" s="62">
        <v>2480.94</v>
      </c>
      <c r="D22026" s="62" t="str">
        <f t="shared" si="356"/>
        <v>S1zxcGZ-自考-海龙-EM</v>
      </c>
      <c r="E22026" s="58"/>
      <c r="L22026" s="51"/>
      <c r="M22026" s="50"/>
      <c r="N22026" s="52"/>
      <c r="Y22026" s="50"/>
      <c r="AA22026" s="52"/>
      <c r="AL22026" s="50"/>
    </row>
    <row r="22027" spans="1:38" x14ac:dyDescent="0.3">
      <c r="A22027" s="65">
        <v>41929</v>
      </c>
      <c r="B22027" s="66" t="s">
        <v>1642</v>
      </c>
      <c r="C22027" s="67">
        <v>2998.56</v>
      </c>
      <c r="D22027" s="67" t="str">
        <f t="shared" si="356"/>
        <v>S1zxcGZ-自考-海龙-EM</v>
      </c>
      <c r="E22027" s="58"/>
      <c r="L22027" s="51"/>
      <c r="M22027" s="50"/>
      <c r="N22027" s="52"/>
      <c r="Y22027" s="50"/>
      <c r="AA22027" s="52"/>
      <c r="AL22027" s="50"/>
    </row>
    <row r="22028" spans="1:38" x14ac:dyDescent="0.3">
      <c r="A22028" s="60">
        <v>41930</v>
      </c>
      <c r="B22028" s="61" t="s">
        <v>1642</v>
      </c>
      <c r="C22028" s="62">
        <v>1473.33</v>
      </c>
      <c r="D22028" s="62" t="str">
        <f t="shared" si="356"/>
        <v>S1zxcGZ-自考-海龙-EM</v>
      </c>
      <c r="E22028" s="58"/>
      <c r="L22028" s="51"/>
      <c r="M22028" s="50"/>
      <c r="N22028" s="52"/>
      <c r="Y22028" s="50"/>
      <c r="AA22028" s="52"/>
      <c r="AL22028" s="50"/>
    </row>
    <row r="22029" spans="1:38" x14ac:dyDescent="0.3">
      <c r="A22029" s="65">
        <v>41931</v>
      </c>
      <c r="B22029" s="66" t="s">
        <v>1642</v>
      </c>
      <c r="C22029" s="67">
        <v>605.95000000000005</v>
      </c>
      <c r="D22029" s="67" t="str">
        <f t="shared" si="356"/>
        <v>S1zxcGZ-自考-海龙-EM</v>
      </c>
      <c r="E22029" s="58"/>
      <c r="L22029" s="51"/>
      <c r="M22029" s="50"/>
      <c r="N22029" s="52"/>
      <c r="Y22029" s="50"/>
      <c r="AA22029" s="52"/>
      <c r="AL22029" s="50"/>
    </row>
    <row r="22030" spans="1:38" x14ac:dyDescent="0.3">
      <c r="A22030" s="60">
        <v>41932</v>
      </c>
      <c r="B22030" s="61" t="s">
        <v>1642</v>
      </c>
      <c r="C22030" s="62">
        <v>2462.1799999999998</v>
      </c>
      <c r="D22030" s="62" t="str">
        <f t="shared" si="356"/>
        <v>S1zxcGZ-自考-海龙-EM</v>
      </c>
      <c r="E22030" s="58"/>
      <c r="L22030" s="51"/>
      <c r="M22030" s="50"/>
      <c r="N22030" s="52"/>
      <c r="Y22030" s="50"/>
      <c r="AA22030" s="52"/>
      <c r="AL22030" s="50"/>
    </row>
    <row r="22031" spans="1:38" x14ac:dyDescent="0.3">
      <c r="A22031" s="65">
        <v>41933</v>
      </c>
      <c r="B22031" s="66" t="s">
        <v>1642</v>
      </c>
      <c r="C22031" s="67">
        <v>2227.92</v>
      </c>
      <c r="D22031" s="67" t="str">
        <f t="shared" si="356"/>
        <v>S1zxcGZ-自考-海龙-EM</v>
      </c>
      <c r="E22031" s="58"/>
      <c r="L22031" s="51"/>
      <c r="M22031" s="50"/>
      <c r="N22031" s="52"/>
      <c r="Y22031" s="50"/>
      <c r="AA22031" s="52"/>
      <c r="AL22031" s="50"/>
    </row>
    <row r="22032" spans="1:38" x14ac:dyDescent="0.3">
      <c r="A22032" s="60">
        <v>41934</v>
      </c>
      <c r="B22032" s="61" t="s">
        <v>1642</v>
      </c>
      <c r="C22032" s="62">
        <v>1950.94</v>
      </c>
      <c r="D22032" s="62" t="str">
        <f t="shared" si="356"/>
        <v>S1zxcGZ-自考-海龙-EM</v>
      </c>
      <c r="E22032" s="58"/>
      <c r="L22032" s="51"/>
      <c r="M22032" s="50"/>
      <c r="N22032" s="52"/>
      <c r="Y22032" s="50"/>
      <c r="AA22032" s="52"/>
      <c r="AL22032" s="50"/>
    </row>
    <row r="22033" spans="1:38" x14ac:dyDescent="0.3">
      <c r="A22033" s="65">
        <v>41935</v>
      </c>
      <c r="B22033" s="66" t="s">
        <v>1642</v>
      </c>
      <c r="C22033" s="67">
        <v>2355.17</v>
      </c>
      <c r="D22033" s="67" t="str">
        <f t="shared" si="356"/>
        <v>S1zxcGZ-自考-海龙-EM</v>
      </c>
      <c r="E22033" s="58"/>
      <c r="L22033" s="51"/>
      <c r="M22033" s="50"/>
      <c r="N22033" s="52"/>
      <c r="Y22033" s="50"/>
      <c r="AA22033" s="52"/>
      <c r="AL22033" s="50"/>
    </row>
    <row r="22034" spans="1:38" x14ac:dyDescent="0.3">
      <c r="A22034" s="60">
        <v>41936</v>
      </c>
      <c r="B22034" s="61" t="s">
        <v>1642</v>
      </c>
      <c r="C22034" s="62">
        <v>2456.11</v>
      </c>
      <c r="D22034" s="62" t="str">
        <f t="shared" si="356"/>
        <v>S1zxcGZ-自考-海龙-EM</v>
      </c>
      <c r="E22034" s="58"/>
      <c r="L22034" s="51"/>
      <c r="M22034" s="50"/>
      <c r="N22034" s="52"/>
      <c r="Y22034" s="50"/>
      <c r="AA22034" s="52"/>
      <c r="AL22034" s="50"/>
    </row>
    <row r="22035" spans="1:38" x14ac:dyDescent="0.3">
      <c r="A22035" s="65">
        <v>41937</v>
      </c>
      <c r="B22035" s="66" t="s">
        <v>1642</v>
      </c>
      <c r="C22035" s="67">
        <v>1842.8</v>
      </c>
      <c r="D22035" s="67" t="str">
        <f t="shared" si="356"/>
        <v>S1zxcGZ-自考-海龙-EM</v>
      </c>
      <c r="E22035" s="58"/>
      <c r="L22035" s="51"/>
      <c r="M22035" s="50"/>
      <c r="N22035" s="52"/>
      <c r="Y22035" s="50"/>
      <c r="AA22035" s="52"/>
      <c r="AL22035" s="50"/>
    </row>
    <row r="22036" spans="1:38" x14ac:dyDescent="0.3">
      <c r="A22036" s="60">
        <v>41938</v>
      </c>
      <c r="B22036" s="61" t="s">
        <v>1642</v>
      </c>
      <c r="C22036" s="62">
        <v>1117.07</v>
      </c>
      <c r="D22036" s="62" t="str">
        <f t="shared" si="356"/>
        <v>S1zxcGZ-自考-海龙-EM</v>
      </c>
      <c r="E22036" s="58"/>
      <c r="L22036" s="51"/>
      <c r="M22036" s="50"/>
      <c r="N22036" s="52"/>
      <c r="Y22036" s="50"/>
      <c r="AA22036" s="52"/>
      <c r="AL22036" s="50"/>
    </row>
    <row r="22037" spans="1:38" x14ac:dyDescent="0.3">
      <c r="A22037" s="65">
        <v>41939</v>
      </c>
      <c r="B22037" s="66" t="s">
        <v>1642</v>
      </c>
      <c r="C22037" s="67">
        <v>1849.91</v>
      </c>
      <c r="D22037" s="67" t="str">
        <f t="shared" si="356"/>
        <v>S1zxcGZ-自考-海龙-EM</v>
      </c>
      <c r="E22037" s="58"/>
      <c r="L22037" s="51"/>
      <c r="M22037" s="50"/>
      <c r="N22037" s="52"/>
      <c r="Y22037" s="50"/>
      <c r="AA22037" s="52"/>
      <c r="AL22037" s="50"/>
    </row>
    <row r="22038" spans="1:38" x14ac:dyDescent="0.3">
      <c r="A22038" s="60">
        <v>41940</v>
      </c>
      <c r="B22038" s="61" t="s">
        <v>1642</v>
      </c>
      <c r="C22038" s="62">
        <v>2067.0500000000002</v>
      </c>
      <c r="D22038" s="62" t="str">
        <f t="shared" si="356"/>
        <v>S1zxcGZ-自考-海龙-EM</v>
      </c>
      <c r="E22038" s="58"/>
      <c r="L22038" s="51"/>
      <c r="M22038" s="50"/>
      <c r="N22038" s="52"/>
      <c r="Y22038" s="50"/>
      <c r="AA22038" s="52"/>
      <c r="AL22038" s="50"/>
    </row>
    <row r="22039" spans="1:38" x14ac:dyDescent="0.3">
      <c r="A22039" s="65">
        <v>41941</v>
      </c>
      <c r="B22039" s="66" t="s">
        <v>1642</v>
      </c>
      <c r="C22039" s="67">
        <v>1709.98</v>
      </c>
      <c r="D22039" s="67" t="str">
        <f t="shared" si="356"/>
        <v>S1zxcGZ-自考-海龙-EM</v>
      </c>
      <c r="E22039" s="58"/>
      <c r="L22039" s="51"/>
      <c r="M22039" s="50"/>
      <c r="N22039" s="52"/>
      <c r="Y22039" s="50"/>
      <c r="AA22039" s="52"/>
      <c r="AL22039" s="50"/>
    </row>
    <row r="22040" spans="1:38" x14ac:dyDescent="0.3">
      <c r="A22040" s="60">
        <v>41942</v>
      </c>
      <c r="B22040" s="61" t="s">
        <v>1642</v>
      </c>
      <c r="C22040" s="62">
        <v>2201.42</v>
      </c>
      <c r="D22040" s="62" t="str">
        <f t="shared" si="356"/>
        <v>S1zxcGZ-自考-海龙-EM</v>
      </c>
      <c r="E22040" s="58"/>
      <c r="L22040" s="51"/>
      <c r="M22040" s="50"/>
      <c r="N22040" s="52"/>
      <c r="Y22040" s="50"/>
      <c r="AA22040" s="52"/>
      <c r="AL22040" s="50"/>
    </row>
    <row r="22041" spans="1:38" x14ac:dyDescent="0.3">
      <c r="A22041" s="65">
        <v>41943</v>
      </c>
      <c r="B22041" s="66" t="s">
        <v>1642</v>
      </c>
      <c r="C22041" s="67">
        <v>1538.74</v>
      </c>
      <c r="D22041" s="67" t="str">
        <f t="shared" si="356"/>
        <v>S1zxcGZ-自考-海龙-EM</v>
      </c>
      <c r="E22041" s="58"/>
      <c r="L22041" s="51"/>
      <c r="M22041" s="50"/>
      <c r="N22041" s="52"/>
      <c r="Y22041" s="50"/>
      <c r="AA22041" s="52"/>
      <c r="AL22041" s="50"/>
    </row>
    <row r="22042" spans="1:38" x14ac:dyDescent="0.3">
      <c r="A22042" s="60">
        <v>41913</v>
      </c>
      <c r="B22042" s="61" t="s">
        <v>1643</v>
      </c>
      <c r="C22042" s="62">
        <v>29.77</v>
      </c>
      <c r="D22042" s="62" t="str">
        <f t="shared" si="356"/>
        <v>S1zxcGZ-自考-海龙-PM</v>
      </c>
      <c r="E22042" s="58"/>
      <c r="L22042" s="51"/>
      <c r="M22042" s="50"/>
      <c r="N22042" s="52"/>
      <c r="Y22042" s="50"/>
      <c r="AA22042" s="52"/>
      <c r="AL22042" s="50"/>
    </row>
    <row r="22043" spans="1:38" x14ac:dyDescent="0.3">
      <c r="A22043" s="65">
        <v>41914</v>
      </c>
      <c r="B22043" s="66" t="s">
        <v>1643</v>
      </c>
      <c r="C22043" s="67">
        <v>9.66</v>
      </c>
      <c r="D22043" s="67" t="str">
        <f t="shared" si="356"/>
        <v>S1zxcGZ-自考-海龙-PM</v>
      </c>
      <c r="E22043" s="58"/>
      <c r="L22043" s="51"/>
      <c r="M22043" s="50"/>
      <c r="N22043" s="52"/>
      <c r="Y22043" s="50"/>
      <c r="AA22043" s="52"/>
      <c r="AL22043" s="50"/>
    </row>
    <row r="22044" spans="1:38" x14ac:dyDescent="0.3">
      <c r="A22044" s="60">
        <v>41915</v>
      </c>
      <c r="B22044" s="61" t="s">
        <v>1643</v>
      </c>
      <c r="C22044" s="62">
        <v>35.4</v>
      </c>
      <c r="D22044" s="62" t="str">
        <f t="shared" si="356"/>
        <v>S1zxcGZ-自考-海龙-PM</v>
      </c>
      <c r="E22044" s="58"/>
      <c r="L22044" s="51"/>
      <c r="M22044" s="50"/>
      <c r="N22044" s="52"/>
      <c r="Y22044" s="50"/>
      <c r="AA22044" s="52"/>
      <c r="AL22044" s="50"/>
    </row>
    <row r="22045" spans="1:38" x14ac:dyDescent="0.3">
      <c r="A22045" s="65">
        <v>41916</v>
      </c>
      <c r="B22045" s="66" t="s">
        <v>1643</v>
      </c>
      <c r="C22045" s="67">
        <v>36.21</v>
      </c>
      <c r="D22045" s="67" t="str">
        <f t="shared" si="356"/>
        <v>S1zxcGZ-自考-海龙-PM</v>
      </c>
      <c r="E22045" s="58"/>
      <c r="L22045" s="51"/>
      <c r="M22045" s="50"/>
      <c r="N22045" s="52"/>
      <c r="Y22045" s="50"/>
      <c r="AA22045" s="52"/>
      <c r="AL22045" s="50"/>
    </row>
    <row r="22046" spans="1:38" x14ac:dyDescent="0.3">
      <c r="A22046" s="60">
        <v>41917</v>
      </c>
      <c r="B22046" s="61" t="s">
        <v>1643</v>
      </c>
      <c r="C22046" s="62">
        <v>50.64</v>
      </c>
      <c r="D22046" s="62" t="str">
        <f t="shared" si="356"/>
        <v>S1zxcGZ-自考-海龙-PM</v>
      </c>
      <c r="E22046" s="58"/>
      <c r="L22046" s="51"/>
      <c r="M22046" s="50"/>
      <c r="N22046" s="52"/>
      <c r="Y22046" s="50"/>
      <c r="AA22046" s="52"/>
      <c r="AL22046" s="50"/>
    </row>
    <row r="22047" spans="1:38" x14ac:dyDescent="0.3">
      <c r="A22047" s="65">
        <v>41918</v>
      </c>
      <c r="B22047" s="66" t="s">
        <v>1643</v>
      </c>
      <c r="C22047" s="67">
        <v>51.85</v>
      </c>
      <c r="D22047" s="67" t="str">
        <f t="shared" si="356"/>
        <v>S1zxcGZ-自考-海龙-PM</v>
      </c>
      <c r="E22047" s="58"/>
      <c r="L22047" s="51"/>
      <c r="M22047" s="50"/>
      <c r="N22047" s="52"/>
      <c r="Y22047" s="50"/>
      <c r="AA22047" s="52"/>
      <c r="AL22047" s="50"/>
    </row>
    <row r="22048" spans="1:38" x14ac:dyDescent="0.3">
      <c r="A22048" s="60">
        <v>41919</v>
      </c>
      <c r="B22048" s="61" t="s">
        <v>1643</v>
      </c>
      <c r="C22048" s="62">
        <v>53.21</v>
      </c>
      <c r="D22048" s="62" t="str">
        <f t="shared" si="356"/>
        <v>S1zxcGZ-自考-海龙-PM</v>
      </c>
      <c r="E22048" s="58"/>
      <c r="L22048" s="51"/>
      <c r="M22048" s="50"/>
      <c r="N22048" s="52"/>
      <c r="Y22048" s="50"/>
      <c r="AA22048" s="52"/>
      <c r="AL22048" s="50"/>
    </row>
    <row r="22049" spans="1:38" x14ac:dyDescent="0.3">
      <c r="A22049" s="65">
        <v>41920</v>
      </c>
      <c r="B22049" s="66" t="s">
        <v>1643</v>
      </c>
      <c r="C22049" s="67">
        <v>194.49</v>
      </c>
      <c r="D22049" s="67" t="str">
        <f t="shared" si="356"/>
        <v>S1zxcGZ-自考-海龙-PM</v>
      </c>
      <c r="E22049" s="58"/>
      <c r="L22049" s="51"/>
      <c r="M22049" s="50"/>
      <c r="N22049" s="52"/>
      <c r="Y22049" s="50"/>
      <c r="AA22049" s="52"/>
      <c r="AL22049" s="50"/>
    </row>
    <row r="22050" spans="1:38" x14ac:dyDescent="0.3">
      <c r="A22050" s="60">
        <v>41921</v>
      </c>
      <c r="B22050" s="61" t="s">
        <v>1643</v>
      </c>
      <c r="C22050" s="62">
        <v>180.64</v>
      </c>
      <c r="D22050" s="62" t="str">
        <f t="shared" si="356"/>
        <v>S1zxcGZ-自考-海龙-PM</v>
      </c>
      <c r="E22050" s="58"/>
      <c r="L22050" s="51"/>
      <c r="M22050" s="50"/>
      <c r="N22050" s="52"/>
      <c r="Y22050" s="50"/>
      <c r="AA22050" s="52"/>
      <c r="AL22050" s="50"/>
    </row>
    <row r="22051" spans="1:38" x14ac:dyDescent="0.3">
      <c r="A22051" s="65">
        <v>41922</v>
      </c>
      <c r="B22051" s="66" t="s">
        <v>1643</v>
      </c>
      <c r="C22051" s="67">
        <v>90.26</v>
      </c>
      <c r="D22051" s="67" t="str">
        <f t="shared" si="356"/>
        <v>S1zxcGZ-自考-海龙-PM</v>
      </c>
      <c r="E22051" s="58"/>
      <c r="L22051" s="51"/>
      <c r="M22051" s="50"/>
      <c r="N22051" s="52"/>
      <c r="Y22051" s="50"/>
      <c r="AA22051" s="52"/>
      <c r="AL22051" s="50"/>
    </row>
    <row r="22052" spans="1:38" x14ac:dyDescent="0.3">
      <c r="A22052" s="60">
        <v>41923</v>
      </c>
      <c r="B22052" s="61" t="s">
        <v>1643</v>
      </c>
      <c r="C22052" s="62">
        <v>80.52</v>
      </c>
      <c r="D22052" s="62" t="str">
        <f t="shared" si="356"/>
        <v>S1zxcGZ-自考-海龙-PM</v>
      </c>
      <c r="E22052" s="58"/>
      <c r="L22052" s="51"/>
      <c r="M22052" s="50"/>
      <c r="N22052" s="52"/>
      <c r="Y22052" s="50"/>
      <c r="AA22052" s="52"/>
      <c r="AL22052" s="50"/>
    </row>
    <row r="22053" spans="1:38" x14ac:dyDescent="0.3">
      <c r="A22053" s="65">
        <v>41924</v>
      </c>
      <c r="B22053" s="66" t="s">
        <v>1643</v>
      </c>
      <c r="C22053" s="67">
        <v>14.84</v>
      </c>
      <c r="D22053" s="67" t="str">
        <f t="shared" si="356"/>
        <v>S1zxcGZ-自考-海龙-PM</v>
      </c>
      <c r="E22053" s="58"/>
      <c r="L22053" s="51"/>
      <c r="M22053" s="50"/>
      <c r="N22053" s="52"/>
      <c r="Y22053" s="50"/>
      <c r="AA22053" s="52"/>
      <c r="AL22053" s="50"/>
    </row>
    <row r="22054" spans="1:38" x14ac:dyDescent="0.3">
      <c r="A22054" s="60">
        <v>41925</v>
      </c>
      <c r="B22054" s="61" t="s">
        <v>1643</v>
      </c>
      <c r="C22054" s="62">
        <v>174.15</v>
      </c>
      <c r="D22054" s="62" t="str">
        <f t="shared" si="356"/>
        <v>S1zxcGZ-自考-海龙-PM</v>
      </c>
      <c r="E22054" s="58"/>
      <c r="L22054" s="51"/>
      <c r="M22054" s="50"/>
      <c r="N22054" s="52"/>
      <c r="Y22054" s="50"/>
      <c r="AA22054" s="52"/>
      <c r="AL22054" s="50"/>
    </row>
    <row r="22055" spans="1:38" x14ac:dyDescent="0.3">
      <c r="A22055" s="65">
        <v>41926</v>
      </c>
      <c r="B22055" s="66" t="s">
        <v>1643</v>
      </c>
      <c r="C22055" s="67">
        <v>260.11</v>
      </c>
      <c r="D22055" s="67" t="str">
        <f t="shared" si="356"/>
        <v>S1zxcGZ-自考-海龙-PM</v>
      </c>
      <c r="E22055" s="58"/>
      <c r="L22055" s="51"/>
      <c r="M22055" s="50"/>
      <c r="N22055" s="52"/>
      <c r="Y22055" s="50"/>
      <c r="AA22055" s="52"/>
      <c r="AL22055" s="50"/>
    </row>
    <row r="22056" spans="1:38" x14ac:dyDescent="0.3">
      <c r="A22056" s="60">
        <v>41927</v>
      </c>
      <c r="B22056" s="61" t="s">
        <v>1643</v>
      </c>
      <c r="C22056" s="62">
        <v>300.83</v>
      </c>
      <c r="D22056" s="62" t="str">
        <f t="shared" si="356"/>
        <v>S1zxcGZ-自考-海龙-PM</v>
      </c>
      <c r="E22056" s="58"/>
      <c r="L22056" s="51"/>
      <c r="M22056" s="50"/>
      <c r="N22056" s="52"/>
      <c r="Y22056" s="50"/>
      <c r="AA22056" s="52"/>
      <c r="AL22056" s="50"/>
    </row>
    <row r="22057" spans="1:38" x14ac:dyDescent="0.3">
      <c r="A22057" s="65">
        <v>41928</v>
      </c>
      <c r="B22057" s="66" t="s">
        <v>1643</v>
      </c>
      <c r="C22057" s="67">
        <v>146.04</v>
      </c>
      <c r="D22057" s="67" t="str">
        <f t="shared" si="356"/>
        <v>S1zxcGZ-自考-海龙-PM</v>
      </c>
      <c r="E22057" s="58"/>
      <c r="L22057" s="51"/>
      <c r="M22057" s="50"/>
      <c r="N22057" s="52"/>
      <c r="Y22057" s="50"/>
      <c r="AA22057" s="52"/>
      <c r="AL22057" s="50"/>
    </row>
    <row r="22058" spans="1:38" x14ac:dyDescent="0.3">
      <c r="A22058" s="60">
        <v>41929</v>
      </c>
      <c r="B22058" s="61" t="s">
        <v>1643</v>
      </c>
      <c r="C22058" s="62">
        <v>223.84</v>
      </c>
      <c r="D22058" s="62" t="str">
        <f t="shared" si="356"/>
        <v>S1zxcGZ-自考-海龙-PM</v>
      </c>
      <c r="E22058" s="58"/>
      <c r="L22058" s="51"/>
      <c r="M22058" s="50"/>
      <c r="N22058" s="52"/>
      <c r="Y22058" s="50"/>
      <c r="AA22058" s="52"/>
      <c r="AL22058" s="50"/>
    </row>
    <row r="22059" spans="1:38" x14ac:dyDescent="0.3">
      <c r="A22059" s="65">
        <v>41930</v>
      </c>
      <c r="B22059" s="66" t="s">
        <v>1643</v>
      </c>
      <c r="C22059" s="67">
        <v>68.89</v>
      </c>
      <c r="D22059" s="67" t="str">
        <f t="shared" si="356"/>
        <v>S1zxcGZ-自考-海龙-PM</v>
      </c>
      <c r="E22059" s="58"/>
      <c r="L22059" s="51"/>
      <c r="M22059" s="50"/>
      <c r="N22059" s="52"/>
      <c r="Y22059" s="50"/>
      <c r="AA22059" s="52"/>
      <c r="AL22059" s="50"/>
    </row>
    <row r="22060" spans="1:38" x14ac:dyDescent="0.3">
      <c r="A22060" s="60">
        <v>41931</v>
      </c>
      <c r="B22060" s="61" t="s">
        <v>1643</v>
      </c>
      <c r="C22060" s="62">
        <v>33.31</v>
      </c>
      <c r="D22060" s="62" t="str">
        <f t="shared" si="356"/>
        <v>S1zxcGZ-自考-海龙-PM</v>
      </c>
      <c r="E22060" s="58"/>
      <c r="L22060" s="51"/>
      <c r="M22060" s="50"/>
      <c r="N22060" s="52"/>
      <c r="Y22060" s="50"/>
      <c r="AA22060" s="52"/>
      <c r="AL22060" s="50"/>
    </row>
    <row r="22061" spans="1:38" x14ac:dyDescent="0.3">
      <c r="A22061" s="65">
        <v>41932</v>
      </c>
      <c r="B22061" s="66" t="s">
        <v>1643</v>
      </c>
      <c r="C22061" s="67">
        <v>468.94</v>
      </c>
      <c r="D22061" s="67" t="str">
        <f t="shared" si="356"/>
        <v>S1zxcGZ-自考-海龙-PM</v>
      </c>
      <c r="E22061" s="58"/>
      <c r="L22061" s="51"/>
      <c r="M22061" s="50"/>
      <c r="N22061" s="52"/>
      <c r="Y22061" s="50"/>
      <c r="AA22061" s="52"/>
      <c r="AL22061" s="50"/>
    </row>
    <row r="22062" spans="1:38" x14ac:dyDescent="0.3">
      <c r="A22062" s="60">
        <v>41933</v>
      </c>
      <c r="B22062" s="61" t="s">
        <v>1643</v>
      </c>
      <c r="C22062" s="62">
        <v>363.16</v>
      </c>
      <c r="D22062" s="62" t="str">
        <f t="shared" si="356"/>
        <v>S1zxcGZ-自考-海龙-PM</v>
      </c>
      <c r="E22062" s="58"/>
      <c r="L22062" s="51"/>
      <c r="M22062" s="50"/>
      <c r="N22062" s="52"/>
      <c r="Y22062" s="50"/>
      <c r="AA22062" s="52"/>
      <c r="AL22062" s="50"/>
    </row>
    <row r="22063" spans="1:38" x14ac:dyDescent="0.3">
      <c r="A22063" s="65">
        <v>41934</v>
      </c>
      <c r="B22063" s="66" t="s">
        <v>1643</v>
      </c>
      <c r="C22063" s="67">
        <v>172.09</v>
      </c>
      <c r="D22063" s="67" t="str">
        <f t="shared" si="356"/>
        <v>S1zxcGZ-自考-海龙-PM</v>
      </c>
      <c r="E22063" s="58"/>
      <c r="L22063" s="51"/>
      <c r="M22063" s="50"/>
      <c r="N22063" s="52"/>
      <c r="Y22063" s="50"/>
      <c r="AA22063" s="52"/>
      <c r="AL22063" s="50"/>
    </row>
    <row r="22064" spans="1:38" x14ac:dyDescent="0.3">
      <c r="A22064" s="60">
        <v>41935</v>
      </c>
      <c r="B22064" s="61" t="s">
        <v>1643</v>
      </c>
      <c r="C22064" s="62">
        <v>190.18</v>
      </c>
      <c r="D22064" s="62" t="str">
        <f t="shared" si="356"/>
        <v>S1zxcGZ-自考-海龙-PM</v>
      </c>
      <c r="E22064" s="58"/>
      <c r="L22064" s="51"/>
      <c r="M22064" s="50"/>
      <c r="N22064" s="52"/>
      <c r="Y22064" s="50"/>
      <c r="AA22064" s="52"/>
      <c r="AL22064" s="50"/>
    </row>
    <row r="22065" spans="1:38" x14ac:dyDescent="0.3">
      <c r="A22065" s="65">
        <v>41936</v>
      </c>
      <c r="B22065" s="66" t="s">
        <v>1643</v>
      </c>
      <c r="C22065" s="67">
        <v>263.92</v>
      </c>
      <c r="D22065" s="67" t="str">
        <f t="shared" si="356"/>
        <v>S1zxcGZ-自考-海龙-PM</v>
      </c>
      <c r="E22065" s="58"/>
      <c r="L22065" s="51"/>
      <c r="M22065" s="50"/>
      <c r="N22065" s="52"/>
      <c r="Y22065" s="50"/>
      <c r="AA22065" s="52"/>
      <c r="AL22065" s="50"/>
    </row>
    <row r="22066" spans="1:38" x14ac:dyDescent="0.3">
      <c r="A22066" s="60">
        <v>41937</v>
      </c>
      <c r="B22066" s="61" t="s">
        <v>1643</v>
      </c>
      <c r="C22066" s="62">
        <v>121.48</v>
      </c>
      <c r="D22066" s="62" t="str">
        <f t="shared" si="356"/>
        <v>S1zxcGZ-自考-海龙-PM</v>
      </c>
      <c r="E22066" s="58"/>
      <c r="L22066" s="51"/>
      <c r="M22066" s="50"/>
      <c r="N22066" s="52"/>
      <c r="Y22066" s="50"/>
      <c r="AA22066" s="52"/>
      <c r="AL22066" s="50"/>
    </row>
    <row r="22067" spans="1:38" x14ac:dyDescent="0.3">
      <c r="A22067" s="65">
        <v>41938</v>
      </c>
      <c r="B22067" s="66" t="s">
        <v>1643</v>
      </c>
      <c r="C22067" s="67">
        <v>62.25</v>
      </c>
      <c r="D22067" s="67" t="str">
        <f t="shared" si="356"/>
        <v>S1zxcGZ-自考-海龙-PM</v>
      </c>
      <c r="E22067" s="58"/>
      <c r="L22067" s="51"/>
      <c r="M22067" s="50"/>
      <c r="N22067" s="52"/>
      <c r="Y22067" s="50"/>
      <c r="AA22067" s="52"/>
      <c r="AL22067" s="50"/>
    </row>
    <row r="22068" spans="1:38" x14ac:dyDescent="0.3">
      <c r="A22068" s="60">
        <v>41939</v>
      </c>
      <c r="B22068" s="61" t="s">
        <v>1643</v>
      </c>
      <c r="C22068" s="62">
        <v>354.49</v>
      </c>
      <c r="D22068" s="62" t="str">
        <f t="shared" si="356"/>
        <v>S1zxcGZ-自考-海龙-PM</v>
      </c>
      <c r="E22068" s="58"/>
      <c r="L22068" s="51"/>
      <c r="M22068" s="50"/>
      <c r="N22068" s="52"/>
      <c r="Y22068" s="50"/>
      <c r="AA22068" s="52"/>
      <c r="AL22068" s="50"/>
    </row>
    <row r="22069" spans="1:38" x14ac:dyDescent="0.3">
      <c r="A22069" s="65">
        <v>41940</v>
      </c>
      <c r="B22069" s="66" t="s">
        <v>1643</v>
      </c>
      <c r="C22069" s="67">
        <v>237.46</v>
      </c>
      <c r="D22069" s="67" t="str">
        <f t="shared" si="356"/>
        <v>S1zxcGZ-自考-海龙-PM</v>
      </c>
      <c r="E22069" s="58"/>
      <c r="L22069" s="51"/>
      <c r="M22069" s="50"/>
      <c r="N22069" s="52"/>
      <c r="Y22069" s="50"/>
      <c r="AA22069" s="52"/>
      <c r="AL22069" s="50"/>
    </row>
    <row r="22070" spans="1:38" x14ac:dyDescent="0.3">
      <c r="A22070" s="60">
        <v>41941</v>
      </c>
      <c r="B22070" s="61" t="s">
        <v>1643</v>
      </c>
      <c r="C22070" s="62">
        <v>190.34</v>
      </c>
      <c r="D22070" s="62" t="str">
        <f t="shared" si="356"/>
        <v>S1zxcGZ-自考-海龙-PM</v>
      </c>
      <c r="E22070" s="58"/>
      <c r="L22070" s="51"/>
      <c r="M22070" s="50"/>
      <c r="N22070" s="52"/>
      <c r="Y22070" s="50"/>
      <c r="AA22070" s="52"/>
      <c r="AL22070" s="50"/>
    </row>
    <row r="22071" spans="1:38" x14ac:dyDescent="0.3">
      <c r="A22071" s="65">
        <v>41942</v>
      </c>
      <c r="B22071" s="66" t="s">
        <v>1643</v>
      </c>
      <c r="C22071" s="67">
        <v>133.81</v>
      </c>
      <c r="D22071" s="67" t="str">
        <f t="shared" si="356"/>
        <v>S1zxcGZ-自考-海龙-PM</v>
      </c>
      <c r="E22071" s="58"/>
      <c r="L22071" s="51"/>
      <c r="M22071" s="50"/>
      <c r="N22071" s="52"/>
      <c r="Y22071" s="50"/>
      <c r="AA22071" s="52"/>
      <c r="AL22071" s="50"/>
    </row>
    <row r="22072" spans="1:38" x14ac:dyDescent="0.3">
      <c r="A22072" s="60">
        <v>41943</v>
      </c>
      <c r="B22072" s="61" t="s">
        <v>1643</v>
      </c>
      <c r="C22072" s="62">
        <v>99.62</v>
      </c>
      <c r="D22072" s="62" t="str">
        <f t="shared" si="356"/>
        <v>S1zxcGZ-自考-海龙-PM</v>
      </c>
      <c r="E22072" s="58"/>
      <c r="L22072" s="51"/>
      <c r="M22072" s="50"/>
      <c r="N22072" s="52"/>
      <c r="Y22072" s="50"/>
      <c r="AA22072" s="52"/>
      <c r="AL22072" s="50"/>
    </row>
    <row r="22073" spans="1:38" x14ac:dyDescent="0.3">
      <c r="A22073" s="65">
        <v>41913</v>
      </c>
      <c r="B22073" s="66" t="s">
        <v>1644</v>
      </c>
      <c r="C22073" s="67">
        <v>10.41</v>
      </c>
      <c r="D22073" s="67" t="str">
        <f t="shared" si="356"/>
        <v>S1zxcGZ-自考竞品词-EM</v>
      </c>
      <c r="E22073" s="58"/>
      <c r="L22073" s="51"/>
      <c r="M22073" s="50"/>
      <c r="N22073" s="52"/>
      <c r="Y22073" s="50"/>
      <c r="AA22073" s="52"/>
      <c r="AL22073" s="50"/>
    </row>
    <row r="22074" spans="1:38" x14ac:dyDescent="0.3">
      <c r="A22074" s="60">
        <v>41914</v>
      </c>
      <c r="B22074" s="61" t="s">
        <v>1644</v>
      </c>
      <c r="C22074" s="62">
        <v>0</v>
      </c>
      <c r="D22074" s="62" t="str">
        <f t="shared" si="356"/>
        <v>S1zxcGZ-自考竞品词-EM</v>
      </c>
      <c r="E22074" s="58"/>
      <c r="L22074" s="51"/>
      <c r="M22074" s="50"/>
      <c r="N22074" s="52"/>
      <c r="Y22074" s="50"/>
      <c r="AA22074" s="52"/>
      <c r="AL22074" s="50"/>
    </row>
    <row r="22075" spans="1:38" x14ac:dyDescent="0.3">
      <c r="A22075" s="65">
        <v>41915</v>
      </c>
      <c r="B22075" s="66" t="s">
        <v>1644</v>
      </c>
      <c r="C22075" s="67">
        <v>0</v>
      </c>
      <c r="D22075" s="67" t="str">
        <f t="shared" si="356"/>
        <v>S1zxcGZ-自考竞品词-EM</v>
      </c>
      <c r="E22075" s="58"/>
      <c r="L22075" s="51"/>
      <c r="M22075" s="50"/>
      <c r="N22075" s="52"/>
      <c r="Y22075" s="50"/>
      <c r="AA22075" s="52"/>
      <c r="AL22075" s="50"/>
    </row>
    <row r="22076" spans="1:38" x14ac:dyDescent="0.3">
      <c r="A22076" s="60">
        <v>41916</v>
      </c>
      <c r="B22076" s="61" t="s">
        <v>1644</v>
      </c>
      <c r="C22076" s="62">
        <v>0</v>
      </c>
      <c r="D22076" s="62" t="str">
        <f t="shared" si="356"/>
        <v>S1zxcGZ-自考竞品词-EM</v>
      </c>
      <c r="E22076" s="58"/>
      <c r="L22076" s="51"/>
      <c r="M22076" s="50"/>
      <c r="N22076" s="52"/>
      <c r="Y22076" s="50"/>
      <c r="AA22076" s="52"/>
      <c r="AL22076" s="50"/>
    </row>
    <row r="22077" spans="1:38" x14ac:dyDescent="0.3">
      <c r="A22077" s="65">
        <v>41917</v>
      </c>
      <c r="B22077" s="66" t="s">
        <v>1644</v>
      </c>
      <c r="C22077" s="67">
        <v>0</v>
      </c>
      <c r="D22077" s="67" t="str">
        <f t="shared" si="356"/>
        <v>S1zxcGZ-自考竞品词-EM</v>
      </c>
      <c r="E22077" s="58"/>
      <c r="L22077" s="51"/>
      <c r="M22077" s="50"/>
      <c r="N22077" s="52"/>
      <c r="Y22077" s="50"/>
      <c r="AA22077" s="52"/>
      <c r="AL22077" s="50"/>
    </row>
    <row r="22078" spans="1:38" x14ac:dyDescent="0.3">
      <c r="A22078" s="60">
        <v>41918</v>
      </c>
      <c r="B22078" s="61" t="s">
        <v>1644</v>
      </c>
      <c r="C22078" s="62">
        <v>0</v>
      </c>
      <c r="D22078" s="62" t="str">
        <f t="shared" si="356"/>
        <v>S1zxcGZ-自考竞品词-EM</v>
      </c>
      <c r="E22078" s="58"/>
      <c r="L22078" s="51"/>
      <c r="M22078" s="50"/>
      <c r="N22078" s="52"/>
      <c r="Y22078" s="50"/>
      <c r="AA22078" s="52"/>
      <c r="AL22078" s="50"/>
    </row>
    <row r="22079" spans="1:38" x14ac:dyDescent="0.3">
      <c r="A22079" s="65">
        <v>41919</v>
      </c>
      <c r="B22079" s="66" t="s">
        <v>1644</v>
      </c>
      <c r="C22079" s="67">
        <v>16.64</v>
      </c>
      <c r="D22079" s="67" t="str">
        <f t="shared" si="356"/>
        <v>S1zxcGZ-自考竞品词-EM</v>
      </c>
      <c r="E22079" s="58"/>
      <c r="L22079" s="51"/>
      <c r="M22079" s="50"/>
      <c r="N22079" s="52"/>
      <c r="Y22079" s="50"/>
      <c r="AA22079" s="52"/>
      <c r="AL22079" s="50"/>
    </row>
    <row r="22080" spans="1:38" x14ac:dyDescent="0.3">
      <c r="A22080" s="60">
        <v>41920</v>
      </c>
      <c r="B22080" s="61" t="s">
        <v>1644</v>
      </c>
      <c r="C22080" s="62">
        <v>35.130000000000003</v>
      </c>
      <c r="D22080" s="62" t="str">
        <f t="shared" si="356"/>
        <v>S1zxcGZ-自考竞品词-EM</v>
      </c>
      <c r="E22080" s="58"/>
      <c r="L22080" s="51"/>
      <c r="M22080" s="50"/>
      <c r="N22080" s="52"/>
      <c r="Y22080" s="50"/>
      <c r="AA22080" s="52"/>
      <c r="AL22080" s="50"/>
    </row>
    <row r="22081" spans="1:38" x14ac:dyDescent="0.3">
      <c r="A22081" s="65">
        <v>41921</v>
      </c>
      <c r="B22081" s="66" t="s">
        <v>1644</v>
      </c>
      <c r="C22081" s="67">
        <v>39.340000000000003</v>
      </c>
      <c r="D22081" s="67" t="str">
        <f t="shared" si="356"/>
        <v>S1zxcGZ-自考竞品词-EM</v>
      </c>
      <c r="E22081" s="58"/>
      <c r="L22081" s="51"/>
      <c r="M22081" s="50"/>
      <c r="N22081" s="52"/>
      <c r="Y22081" s="50"/>
      <c r="AA22081" s="52"/>
      <c r="AL22081" s="50"/>
    </row>
    <row r="22082" spans="1:38" x14ac:dyDescent="0.3">
      <c r="A22082" s="60">
        <v>41922</v>
      </c>
      <c r="B22082" s="61" t="s">
        <v>1644</v>
      </c>
      <c r="C22082" s="62">
        <v>53.86</v>
      </c>
      <c r="D22082" s="62" t="str">
        <f t="shared" si="356"/>
        <v>S1zxcGZ-自考竞品词-EM</v>
      </c>
      <c r="E22082" s="58"/>
      <c r="L22082" s="51"/>
      <c r="M22082" s="50"/>
      <c r="N22082" s="52"/>
      <c r="Y22082" s="50"/>
      <c r="AA22082" s="52"/>
      <c r="AL22082" s="50"/>
    </row>
    <row r="22083" spans="1:38" x14ac:dyDescent="0.3">
      <c r="A22083" s="65">
        <v>41923</v>
      </c>
      <c r="B22083" s="66" t="s">
        <v>1644</v>
      </c>
      <c r="C22083" s="67">
        <v>53.74</v>
      </c>
      <c r="D22083" s="67" t="str">
        <f t="shared" si="356"/>
        <v>S1zxcGZ-自考竞品词-EM</v>
      </c>
      <c r="E22083" s="58"/>
      <c r="L22083" s="51"/>
      <c r="M22083" s="50"/>
      <c r="N22083" s="52"/>
      <c r="Y22083" s="50"/>
      <c r="AA22083" s="52"/>
      <c r="AL22083" s="50"/>
    </row>
    <row r="22084" spans="1:38" x14ac:dyDescent="0.3">
      <c r="A22084" s="60">
        <v>41924</v>
      </c>
      <c r="B22084" s="61" t="s">
        <v>1644</v>
      </c>
      <c r="C22084" s="62">
        <v>7.12</v>
      </c>
      <c r="D22084" s="62" t="str">
        <f t="shared" si="356"/>
        <v>S1zxcGZ-自考竞品词-EM</v>
      </c>
      <c r="E22084" s="58"/>
      <c r="L22084" s="51"/>
      <c r="M22084" s="50"/>
      <c r="N22084" s="52"/>
      <c r="Y22084" s="50"/>
      <c r="AA22084" s="52"/>
      <c r="AL22084" s="50"/>
    </row>
    <row r="22085" spans="1:38" x14ac:dyDescent="0.3">
      <c r="A22085" s="65">
        <v>41925</v>
      </c>
      <c r="B22085" s="66" t="s">
        <v>1644</v>
      </c>
      <c r="C22085" s="67">
        <v>40.08</v>
      </c>
      <c r="D22085" s="67" t="str">
        <f t="shared" si="356"/>
        <v>S1zxcGZ-自考竞品词-EM</v>
      </c>
      <c r="E22085" s="58"/>
      <c r="L22085" s="51"/>
      <c r="M22085" s="50"/>
      <c r="N22085" s="52"/>
      <c r="Y22085" s="50"/>
      <c r="AA22085" s="52"/>
      <c r="AL22085" s="50"/>
    </row>
    <row r="22086" spans="1:38" x14ac:dyDescent="0.3">
      <c r="A22086" s="60">
        <v>41926</v>
      </c>
      <c r="B22086" s="61" t="s">
        <v>1644</v>
      </c>
      <c r="C22086" s="62">
        <v>15.53</v>
      </c>
      <c r="D22086" s="62" t="str">
        <f t="shared" ref="D22086:D22149" si="357">LEFT(B22086,2)&amp;"zxc"&amp;MID(B22086,4,100)</f>
        <v>S1zxcGZ-自考竞品词-EM</v>
      </c>
      <c r="E22086" s="58"/>
      <c r="L22086" s="51"/>
      <c r="M22086" s="50"/>
      <c r="N22086" s="52"/>
      <c r="Y22086" s="50"/>
      <c r="AA22086" s="52"/>
      <c r="AL22086" s="50"/>
    </row>
    <row r="22087" spans="1:38" x14ac:dyDescent="0.3">
      <c r="A22087" s="65">
        <v>41927</v>
      </c>
      <c r="B22087" s="66" t="s">
        <v>1644</v>
      </c>
      <c r="C22087" s="67">
        <v>56.49</v>
      </c>
      <c r="D22087" s="67" t="str">
        <f t="shared" si="357"/>
        <v>S1zxcGZ-自考竞品词-EM</v>
      </c>
      <c r="E22087" s="58"/>
      <c r="L22087" s="51"/>
      <c r="M22087" s="50"/>
      <c r="N22087" s="52"/>
      <c r="Y22087" s="50"/>
      <c r="AA22087" s="52"/>
      <c r="AL22087" s="50"/>
    </row>
    <row r="22088" spans="1:38" x14ac:dyDescent="0.3">
      <c r="A22088" s="60">
        <v>41928</v>
      </c>
      <c r="B22088" s="61" t="s">
        <v>1644</v>
      </c>
      <c r="C22088" s="62">
        <v>47.96</v>
      </c>
      <c r="D22088" s="62" t="str">
        <f t="shared" si="357"/>
        <v>S1zxcGZ-自考竞品词-EM</v>
      </c>
      <c r="E22088" s="58"/>
      <c r="L22088" s="51"/>
      <c r="M22088" s="50"/>
      <c r="N22088" s="52"/>
      <c r="Y22088" s="50"/>
      <c r="AA22088" s="52"/>
      <c r="AL22088" s="50"/>
    </row>
    <row r="22089" spans="1:38" x14ac:dyDescent="0.3">
      <c r="A22089" s="65">
        <v>41929</v>
      </c>
      <c r="B22089" s="66" t="s">
        <v>1644</v>
      </c>
      <c r="C22089" s="67">
        <v>45.71</v>
      </c>
      <c r="D22089" s="67" t="str">
        <f t="shared" si="357"/>
        <v>S1zxcGZ-自考竞品词-EM</v>
      </c>
      <c r="E22089" s="58"/>
      <c r="L22089" s="51"/>
      <c r="M22089" s="50"/>
      <c r="N22089" s="52"/>
      <c r="Y22089" s="50"/>
      <c r="AA22089" s="52"/>
      <c r="AL22089" s="50"/>
    </row>
    <row r="22090" spans="1:38" x14ac:dyDescent="0.3">
      <c r="A22090" s="60">
        <v>41930</v>
      </c>
      <c r="B22090" s="61" t="s">
        <v>1644</v>
      </c>
      <c r="C22090" s="62">
        <v>28.07</v>
      </c>
      <c r="D22090" s="62" t="str">
        <f t="shared" si="357"/>
        <v>S1zxcGZ-自考竞品词-EM</v>
      </c>
      <c r="E22090" s="58"/>
      <c r="L22090" s="51"/>
      <c r="M22090" s="50"/>
      <c r="N22090" s="52"/>
      <c r="Y22090" s="50"/>
      <c r="AA22090" s="52"/>
      <c r="AL22090" s="50"/>
    </row>
    <row r="22091" spans="1:38" x14ac:dyDescent="0.3">
      <c r="A22091" s="65">
        <v>41931</v>
      </c>
      <c r="B22091" s="66" t="s">
        <v>1644</v>
      </c>
      <c r="C22091" s="67">
        <v>0</v>
      </c>
      <c r="D22091" s="67" t="str">
        <f t="shared" si="357"/>
        <v>S1zxcGZ-自考竞品词-EM</v>
      </c>
      <c r="E22091" s="58"/>
      <c r="L22091" s="51"/>
      <c r="M22091" s="50"/>
      <c r="N22091" s="52"/>
      <c r="Y22091" s="50"/>
      <c r="AA22091" s="52"/>
      <c r="AL22091" s="50"/>
    </row>
    <row r="22092" spans="1:38" x14ac:dyDescent="0.3">
      <c r="A22092" s="60">
        <v>41932</v>
      </c>
      <c r="B22092" s="61" t="s">
        <v>1644</v>
      </c>
      <c r="C22092" s="62">
        <v>34.43</v>
      </c>
      <c r="D22092" s="62" t="str">
        <f t="shared" si="357"/>
        <v>S1zxcGZ-自考竞品词-EM</v>
      </c>
      <c r="E22092" s="58"/>
      <c r="L22092" s="51"/>
      <c r="M22092" s="50"/>
      <c r="N22092" s="52"/>
      <c r="Y22092" s="50"/>
      <c r="AA22092" s="52"/>
      <c r="AL22092" s="50"/>
    </row>
    <row r="22093" spans="1:38" x14ac:dyDescent="0.3">
      <c r="A22093" s="65">
        <v>41933</v>
      </c>
      <c r="B22093" s="66" t="s">
        <v>1644</v>
      </c>
      <c r="C22093" s="67">
        <v>8.14</v>
      </c>
      <c r="D22093" s="67" t="str">
        <f t="shared" si="357"/>
        <v>S1zxcGZ-自考竞品词-EM</v>
      </c>
      <c r="E22093" s="58"/>
      <c r="L22093" s="51"/>
      <c r="M22093" s="50"/>
      <c r="N22093" s="52"/>
      <c r="Y22093" s="50"/>
      <c r="AA22093" s="52"/>
      <c r="AL22093" s="50"/>
    </row>
    <row r="22094" spans="1:38" x14ac:dyDescent="0.3">
      <c r="A22094" s="60">
        <v>41934</v>
      </c>
      <c r="B22094" s="61" t="s">
        <v>1644</v>
      </c>
      <c r="C22094" s="62">
        <v>2.27</v>
      </c>
      <c r="D22094" s="62" t="str">
        <f t="shared" si="357"/>
        <v>S1zxcGZ-自考竞品词-EM</v>
      </c>
      <c r="E22094" s="58"/>
      <c r="L22094" s="51"/>
      <c r="M22094" s="50"/>
      <c r="N22094" s="52"/>
      <c r="Y22094" s="50"/>
      <c r="AA22094" s="52"/>
      <c r="AL22094" s="50"/>
    </row>
    <row r="22095" spans="1:38" x14ac:dyDescent="0.3">
      <c r="A22095" s="65">
        <v>41935</v>
      </c>
      <c r="B22095" s="66" t="s">
        <v>1644</v>
      </c>
      <c r="C22095" s="67">
        <v>5.41</v>
      </c>
      <c r="D22095" s="67" t="str">
        <f t="shared" si="357"/>
        <v>S1zxcGZ-自考竞品词-EM</v>
      </c>
      <c r="E22095" s="58"/>
      <c r="L22095" s="51"/>
      <c r="M22095" s="50"/>
      <c r="N22095" s="52"/>
      <c r="Y22095" s="50"/>
      <c r="AA22095" s="52"/>
      <c r="AL22095" s="50"/>
    </row>
    <row r="22096" spans="1:38" x14ac:dyDescent="0.3">
      <c r="A22096" s="60">
        <v>41936</v>
      </c>
      <c r="B22096" s="61" t="s">
        <v>1644</v>
      </c>
      <c r="C22096" s="62">
        <v>24.99</v>
      </c>
      <c r="D22096" s="62" t="str">
        <f t="shared" si="357"/>
        <v>S1zxcGZ-自考竞品词-EM</v>
      </c>
      <c r="E22096" s="58"/>
      <c r="L22096" s="51"/>
      <c r="M22096" s="50"/>
      <c r="N22096" s="52"/>
      <c r="Y22096" s="50"/>
      <c r="AA22096" s="52"/>
      <c r="AL22096" s="50"/>
    </row>
    <row r="22097" spans="1:38" x14ac:dyDescent="0.3">
      <c r="A22097" s="65">
        <v>41937</v>
      </c>
      <c r="B22097" s="66" t="s">
        <v>1644</v>
      </c>
      <c r="C22097" s="67">
        <v>28.73</v>
      </c>
      <c r="D22097" s="67" t="str">
        <f t="shared" si="357"/>
        <v>S1zxcGZ-自考竞品词-EM</v>
      </c>
      <c r="E22097" s="58"/>
      <c r="L22097" s="51"/>
      <c r="M22097" s="50"/>
      <c r="N22097" s="52"/>
      <c r="Y22097" s="50"/>
      <c r="AA22097" s="52"/>
      <c r="AL22097" s="50"/>
    </row>
    <row r="22098" spans="1:38" x14ac:dyDescent="0.3">
      <c r="A22098" s="60">
        <v>41938</v>
      </c>
      <c r="B22098" s="61" t="s">
        <v>1644</v>
      </c>
      <c r="C22098" s="62">
        <v>15.85</v>
      </c>
      <c r="D22098" s="62" t="str">
        <f t="shared" si="357"/>
        <v>S1zxcGZ-自考竞品词-EM</v>
      </c>
      <c r="E22098" s="58"/>
      <c r="L22098" s="51"/>
      <c r="M22098" s="50"/>
      <c r="N22098" s="52"/>
      <c r="Y22098" s="50"/>
      <c r="AA22098" s="52"/>
      <c r="AL22098" s="50"/>
    </row>
    <row r="22099" spans="1:38" x14ac:dyDescent="0.3">
      <c r="A22099" s="65">
        <v>41939</v>
      </c>
      <c r="B22099" s="66" t="s">
        <v>1644</v>
      </c>
      <c r="C22099" s="67">
        <v>29.74</v>
      </c>
      <c r="D22099" s="67" t="str">
        <f t="shared" si="357"/>
        <v>S1zxcGZ-自考竞品词-EM</v>
      </c>
      <c r="E22099" s="58"/>
      <c r="L22099" s="51"/>
      <c r="M22099" s="50"/>
      <c r="N22099" s="52"/>
      <c r="Y22099" s="50"/>
      <c r="AA22099" s="52"/>
      <c r="AL22099" s="50"/>
    </row>
    <row r="22100" spans="1:38" x14ac:dyDescent="0.3">
      <c r="A22100" s="60">
        <v>41940</v>
      </c>
      <c r="B22100" s="61" t="s">
        <v>1644</v>
      </c>
      <c r="C22100" s="62">
        <v>28.94</v>
      </c>
      <c r="D22100" s="62" t="str">
        <f t="shared" si="357"/>
        <v>S1zxcGZ-自考竞品词-EM</v>
      </c>
      <c r="E22100" s="58"/>
      <c r="L22100" s="51"/>
      <c r="M22100" s="50"/>
      <c r="N22100" s="52"/>
      <c r="Y22100" s="50"/>
      <c r="AA22100" s="52"/>
      <c r="AL22100" s="50"/>
    </row>
    <row r="22101" spans="1:38" x14ac:dyDescent="0.3">
      <c r="A22101" s="65">
        <v>41941</v>
      </c>
      <c r="B22101" s="66" t="s">
        <v>1644</v>
      </c>
      <c r="C22101" s="67">
        <v>15.47</v>
      </c>
      <c r="D22101" s="67" t="str">
        <f t="shared" si="357"/>
        <v>S1zxcGZ-自考竞品词-EM</v>
      </c>
      <c r="E22101" s="58"/>
      <c r="L22101" s="51"/>
      <c r="M22101" s="50"/>
      <c r="N22101" s="52"/>
      <c r="Y22101" s="50"/>
      <c r="AA22101" s="52"/>
      <c r="AL22101" s="50"/>
    </row>
    <row r="22102" spans="1:38" x14ac:dyDescent="0.3">
      <c r="A22102" s="60">
        <v>41942</v>
      </c>
      <c r="B22102" s="61" t="s">
        <v>1644</v>
      </c>
      <c r="C22102" s="62">
        <v>26.15</v>
      </c>
      <c r="D22102" s="62" t="str">
        <f t="shared" si="357"/>
        <v>S1zxcGZ-自考竞品词-EM</v>
      </c>
      <c r="E22102" s="58"/>
      <c r="L22102" s="51"/>
      <c r="M22102" s="50"/>
      <c r="N22102" s="52"/>
      <c r="Y22102" s="50"/>
      <c r="AA22102" s="52"/>
      <c r="AL22102" s="50"/>
    </row>
    <row r="22103" spans="1:38" x14ac:dyDescent="0.3">
      <c r="A22103" s="65">
        <v>41943</v>
      </c>
      <c r="B22103" s="66" t="s">
        <v>1644</v>
      </c>
      <c r="C22103" s="67">
        <v>1.71</v>
      </c>
      <c r="D22103" s="67" t="str">
        <f t="shared" si="357"/>
        <v>S1zxcGZ-自考竞品词-EM</v>
      </c>
      <c r="E22103" s="58"/>
      <c r="L22103" s="51"/>
      <c r="M22103" s="50"/>
      <c r="N22103" s="52"/>
      <c r="Y22103" s="50"/>
      <c r="AA22103" s="52"/>
      <c r="AL22103" s="50"/>
    </row>
    <row r="22104" spans="1:38" x14ac:dyDescent="0.3">
      <c r="A22104" s="60">
        <v>41920</v>
      </c>
      <c r="B22104" s="61" t="s">
        <v>1645</v>
      </c>
      <c r="C22104" s="62">
        <v>0</v>
      </c>
      <c r="D22104" s="62" t="str">
        <f t="shared" si="357"/>
        <v>S1zxcGZ-自考竞品词-PM</v>
      </c>
      <c r="E22104" s="58"/>
      <c r="L22104" s="51"/>
      <c r="M22104" s="50"/>
      <c r="N22104" s="52"/>
      <c r="Y22104" s="50"/>
      <c r="AA22104" s="52"/>
      <c r="AL22104" s="50"/>
    </row>
    <row r="22105" spans="1:38" x14ac:dyDescent="0.3">
      <c r="A22105" s="65">
        <v>41922</v>
      </c>
      <c r="B22105" s="66" t="s">
        <v>1645</v>
      </c>
      <c r="C22105" s="67">
        <v>0</v>
      </c>
      <c r="D22105" s="67" t="str">
        <f t="shared" si="357"/>
        <v>S1zxcGZ-自考竞品词-PM</v>
      </c>
      <c r="E22105" s="58"/>
      <c r="L22105" s="51"/>
      <c r="M22105" s="50"/>
      <c r="N22105" s="52"/>
      <c r="Y22105" s="50"/>
      <c r="AA22105" s="52"/>
      <c r="AL22105" s="50"/>
    </row>
    <row r="22106" spans="1:38" x14ac:dyDescent="0.3">
      <c r="A22106" s="60">
        <v>41923</v>
      </c>
      <c r="B22106" s="61" t="s">
        <v>1645</v>
      </c>
      <c r="C22106" s="62">
        <v>0</v>
      </c>
      <c r="D22106" s="62" t="str">
        <f t="shared" si="357"/>
        <v>S1zxcGZ-自考竞品词-PM</v>
      </c>
      <c r="E22106" s="58"/>
      <c r="L22106" s="51"/>
      <c r="M22106" s="50"/>
      <c r="N22106" s="52"/>
      <c r="Y22106" s="50"/>
      <c r="AA22106" s="52"/>
      <c r="AL22106" s="50"/>
    </row>
    <row r="22107" spans="1:38" x14ac:dyDescent="0.3">
      <c r="A22107" s="65">
        <v>41924</v>
      </c>
      <c r="B22107" s="66" t="s">
        <v>1645</v>
      </c>
      <c r="C22107" s="67">
        <v>0</v>
      </c>
      <c r="D22107" s="67" t="str">
        <f t="shared" si="357"/>
        <v>S1zxcGZ-自考竞品词-PM</v>
      </c>
      <c r="E22107" s="58"/>
      <c r="L22107" s="51"/>
      <c r="M22107" s="50"/>
      <c r="N22107" s="52"/>
      <c r="Y22107" s="50"/>
      <c r="AA22107" s="52"/>
      <c r="AL22107" s="50"/>
    </row>
    <row r="22108" spans="1:38" x14ac:dyDescent="0.3">
      <c r="A22108" s="60">
        <v>41925</v>
      </c>
      <c r="B22108" s="61" t="s">
        <v>1645</v>
      </c>
      <c r="C22108" s="62">
        <v>0</v>
      </c>
      <c r="D22108" s="62" t="str">
        <f t="shared" si="357"/>
        <v>S1zxcGZ-自考竞品词-PM</v>
      </c>
      <c r="E22108" s="58"/>
      <c r="L22108" s="51"/>
      <c r="M22108" s="50"/>
      <c r="N22108" s="52"/>
      <c r="Y22108" s="50"/>
      <c r="AA22108" s="52"/>
      <c r="AL22108" s="50"/>
    </row>
    <row r="22109" spans="1:38" x14ac:dyDescent="0.3">
      <c r="A22109" s="65">
        <v>41926</v>
      </c>
      <c r="B22109" s="66" t="s">
        <v>1645</v>
      </c>
      <c r="C22109" s="67">
        <v>8.58</v>
      </c>
      <c r="D22109" s="67" t="str">
        <f t="shared" si="357"/>
        <v>S1zxcGZ-自考竞品词-PM</v>
      </c>
      <c r="E22109" s="58"/>
      <c r="L22109" s="51"/>
      <c r="M22109" s="50"/>
      <c r="N22109" s="52"/>
      <c r="Y22109" s="50"/>
      <c r="AA22109" s="52"/>
      <c r="AL22109" s="50"/>
    </row>
    <row r="22110" spans="1:38" x14ac:dyDescent="0.3">
      <c r="A22110" s="60">
        <v>41927</v>
      </c>
      <c r="B22110" s="61" t="s">
        <v>1645</v>
      </c>
      <c r="C22110" s="62">
        <v>0</v>
      </c>
      <c r="D22110" s="62" t="str">
        <f t="shared" si="357"/>
        <v>S1zxcGZ-自考竞品词-PM</v>
      </c>
      <c r="E22110" s="58"/>
      <c r="L22110" s="51"/>
      <c r="M22110" s="50"/>
      <c r="N22110" s="52"/>
      <c r="Y22110" s="50"/>
      <c r="AA22110" s="52"/>
      <c r="AL22110" s="50"/>
    </row>
    <row r="22111" spans="1:38" x14ac:dyDescent="0.3">
      <c r="A22111" s="65">
        <v>41928</v>
      </c>
      <c r="B22111" s="66" t="s">
        <v>1645</v>
      </c>
      <c r="C22111" s="67">
        <v>0</v>
      </c>
      <c r="D22111" s="67" t="str">
        <f t="shared" si="357"/>
        <v>S1zxcGZ-自考竞品词-PM</v>
      </c>
      <c r="E22111" s="58"/>
      <c r="L22111" s="51"/>
      <c r="M22111" s="50"/>
      <c r="N22111" s="52"/>
      <c r="Y22111" s="50"/>
      <c r="AA22111" s="52"/>
      <c r="AL22111" s="50"/>
    </row>
    <row r="22112" spans="1:38" x14ac:dyDescent="0.3">
      <c r="A22112" s="60">
        <v>41929</v>
      </c>
      <c r="B22112" s="61" t="s">
        <v>1645</v>
      </c>
      <c r="C22112" s="62">
        <v>0</v>
      </c>
      <c r="D22112" s="62" t="str">
        <f t="shared" si="357"/>
        <v>S1zxcGZ-自考竞品词-PM</v>
      </c>
      <c r="E22112" s="58"/>
      <c r="L22112" s="51"/>
      <c r="M22112" s="50"/>
      <c r="N22112" s="52"/>
      <c r="Y22112" s="50"/>
      <c r="AA22112" s="52"/>
      <c r="AL22112" s="50"/>
    </row>
    <row r="22113" spans="1:38" x14ac:dyDescent="0.3">
      <c r="A22113" s="65">
        <v>41933</v>
      </c>
      <c r="B22113" s="66" t="s">
        <v>1645</v>
      </c>
      <c r="C22113" s="67">
        <v>0</v>
      </c>
      <c r="D22113" s="67" t="str">
        <f t="shared" si="357"/>
        <v>S1zxcGZ-自考竞品词-PM</v>
      </c>
      <c r="E22113" s="58"/>
      <c r="L22113" s="51"/>
      <c r="M22113" s="50"/>
      <c r="N22113" s="52"/>
      <c r="Y22113" s="50"/>
      <c r="AA22113" s="52"/>
      <c r="AL22113" s="50"/>
    </row>
    <row r="22114" spans="1:38" x14ac:dyDescent="0.3">
      <c r="A22114" s="60">
        <v>41934</v>
      </c>
      <c r="B22114" s="61" t="s">
        <v>1645</v>
      </c>
      <c r="C22114" s="62">
        <v>0</v>
      </c>
      <c r="D22114" s="62" t="str">
        <f t="shared" si="357"/>
        <v>S1zxcGZ-自考竞品词-PM</v>
      </c>
      <c r="E22114" s="58"/>
      <c r="L22114" s="51"/>
      <c r="M22114" s="50"/>
      <c r="N22114" s="52"/>
      <c r="Y22114" s="50"/>
      <c r="AA22114" s="52"/>
      <c r="AL22114" s="50"/>
    </row>
    <row r="22115" spans="1:38" x14ac:dyDescent="0.3">
      <c r="A22115" s="65">
        <v>41937</v>
      </c>
      <c r="B22115" s="66" t="s">
        <v>1645</v>
      </c>
      <c r="C22115" s="67">
        <v>0</v>
      </c>
      <c r="D22115" s="67" t="str">
        <f t="shared" si="357"/>
        <v>S1zxcGZ-自考竞品词-PM</v>
      </c>
      <c r="E22115" s="58"/>
      <c r="L22115" s="51"/>
      <c r="M22115" s="50"/>
      <c r="N22115" s="52"/>
      <c r="Y22115" s="50"/>
      <c r="AA22115" s="52"/>
      <c r="AL22115" s="50"/>
    </row>
    <row r="22116" spans="1:38" x14ac:dyDescent="0.3">
      <c r="A22116" s="60">
        <v>41939</v>
      </c>
      <c r="B22116" s="61" t="s">
        <v>1645</v>
      </c>
      <c r="C22116" s="62">
        <v>0</v>
      </c>
      <c r="D22116" s="62" t="str">
        <f t="shared" si="357"/>
        <v>S1zxcGZ-自考竞品词-PM</v>
      </c>
      <c r="E22116" s="58"/>
      <c r="L22116" s="51"/>
      <c r="M22116" s="50"/>
      <c r="N22116" s="52"/>
      <c r="Y22116" s="50"/>
      <c r="AA22116" s="52"/>
      <c r="AL22116" s="50"/>
    </row>
    <row r="22117" spans="1:38" x14ac:dyDescent="0.3">
      <c r="A22117" s="65">
        <v>41941</v>
      </c>
      <c r="B22117" s="66" t="s">
        <v>1645</v>
      </c>
      <c r="C22117" s="67">
        <v>0</v>
      </c>
      <c r="D22117" s="67" t="str">
        <f t="shared" si="357"/>
        <v>S1zxcGZ-自考竞品词-PM</v>
      </c>
      <c r="E22117" s="58"/>
      <c r="L22117" s="51"/>
      <c r="M22117" s="50"/>
      <c r="N22117" s="52"/>
      <c r="Y22117" s="50"/>
      <c r="AA22117" s="52"/>
      <c r="AL22117" s="50"/>
    </row>
    <row r="22118" spans="1:38" x14ac:dyDescent="0.3">
      <c r="A22118" s="60">
        <v>41942</v>
      </c>
      <c r="B22118" s="61" t="s">
        <v>1645</v>
      </c>
      <c r="C22118" s="62">
        <v>0</v>
      </c>
      <c r="D22118" s="62" t="str">
        <f t="shared" si="357"/>
        <v>S1zxcGZ-自考竞品词-PM</v>
      </c>
      <c r="E22118" s="58"/>
      <c r="L22118" s="51"/>
      <c r="M22118" s="50"/>
      <c r="N22118" s="52"/>
      <c r="Y22118" s="50"/>
      <c r="AA22118" s="52"/>
      <c r="AL22118" s="50"/>
    </row>
    <row r="22119" spans="1:38" x14ac:dyDescent="0.3">
      <c r="A22119" s="65">
        <v>41943</v>
      </c>
      <c r="B22119" s="66" t="s">
        <v>1645</v>
      </c>
      <c r="C22119" s="67">
        <v>0</v>
      </c>
      <c r="D22119" s="67" t="str">
        <f t="shared" si="357"/>
        <v>S1zxcGZ-自考竞品词-PM</v>
      </c>
      <c r="E22119" s="58"/>
      <c r="L22119" s="51"/>
      <c r="M22119" s="50"/>
      <c r="N22119" s="52"/>
      <c r="Y22119" s="50"/>
      <c r="AA22119" s="52"/>
      <c r="AL22119" s="50"/>
    </row>
    <row r="22120" spans="1:38" x14ac:dyDescent="0.3">
      <c r="A22120" s="60">
        <v>41913</v>
      </c>
      <c r="B22120" s="61" t="s">
        <v>1646</v>
      </c>
      <c r="C22120" s="62">
        <v>4.1100000000000003</v>
      </c>
      <c r="D22120" s="62" t="str">
        <f t="shared" si="357"/>
        <v>S1zxcGZ-自考-考试-EM</v>
      </c>
      <c r="E22120" s="58"/>
      <c r="L22120" s="51"/>
      <c r="M22120" s="50"/>
      <c r="N22120" s="52"/>
      <c r="Y22120" s="50"/>
      <c r="AA22120" s="52"/>
      <c r="AL22120" s="50"/>
    </row>
    <row r="22121" spans="1:38" x14ac:dyDescent="0.3">
      <c r="A22121" s="65">
        <v>41914</v>
      </c>
      <c r="B22121" s="66" t="s">
        <v>1646</v>
      </c>
      <c r="C22121" s="67">
        <v>38.130000000000003</v>
      </c>
      <c r="D22121" s="67" t="str">
        <f t="shared" si="357"/>
        <v>S1zxcGZ-自考-考试-EM</v>
      </c>
      <c r="E22121" s="58"/>
      <c r="L22121" s="51"/>
      <c r="M22121" s="50"/>
      <c r="N22121" s="52"/>
      <c r="Y22121" s="50"/>
      <c r="AA22121" s="52"/>
      <c r="AL22121" s="50"/>
    </row>
    <row r="22122" spans="1:38" x14ac:dyDescent="0.3">
      <c r="A22122" s="60">
        <v>41915</v>
      </c>
      <c r="B22122" s="61" t="s">
        <v>1646</v>
      </c>
      <c r="C22122" s="62">
        <v>21.89</v>
      </c>
      <c r="D22122" s="62" t="str">
        <f t="shared" si="357"/>
        <v>S1zxcGZ-自考-考试-EM</v>
      </c>
      <c r="E22122" s="58"/>
      <c r="L22122" s="51"/>
      <c r="M22122" s="50"/>
      <c r="N22122" s="52"/>
      <c r="Y22122" s="50"/>
      <c r="AA22122" s="52"/>
      <c r="AL22122" s="50"/>
    </row>
    <row r="22123" spans="1:38" x14ac:dyDescent="0.3">
      <c r="A22123" s="65">
        <v>41916</v>
      </c>
      <c r="B22123" s="66" t="s">
        <v>1646</v>
      </c>
      <c r="C22123" s="67">
        <v>62.87</v>
      </c>
      <c r="D22123" s="67" t="str">
        <f t="shared" si="357"/>
        <v>S1zxcGZ-自考-考试-EM</v>
      </c>
      <c r="E22123" s="58"/>
      <c r="L22123" s="51"/>
      <c r="M22123" s="50"/>
      <c r="N22123" s="52"/>
      <c r="Y22123" s="50"/>
      <c r="AA22123" s="52"/>
      <c r="AL22123" s="50"/>
    </row>
    <row r="22124" spans="1:38" x14ac:dyDescent="0.3">
      <c r="A22124" s="60">
        <v>41917</v>
      </c>
      <c r="B22124" s="61" t="s">
        <v>1646</v>
      </c>
      <c r="C22124" s="62">
        <v>41.77</v>
      </c>
      <c r="D22124" s="62" t="str">
        <f t="shared" si="357"/>
        <v>S1zxcGZ-自考-考试-EM</v>
      </c>
      <c r="E22124" s="58"/>
      <c r="L22124" s="51"/>
      <c r="M22124" s="50"/>
      <c r="N22124" s="52"/>
      <c r="Y22124" s="50"/>
      <c r="AA22124" s="52"/>
      <c r="AL22124" s="50"/>
    </row>
    <row r="22125" spans="1:38" x14ac:dyDescent="0.3">
      <c r="A22125" s="65">
        <v>41918</v>
      </c>
      <c r="B22125" s="66" t="s">
        <v>1646</v>
      </c>
      <c r="C22125" s="67">
        <v>45.96</v>
      </c>
      <c r="D22125" s="67" t="str">
        <f t="shared" si="357"/>
        <v>S1zxcGZ-自考-考试-EM</v>
      </c>
      <c r="E22125" s="58"/>
      <c r="L22125" s="51"/>
      <c r="M22125" s="50"/>
      <c r="N22125" s="52"/>
      <c r="Y22125" s="50"/>
      <c r="AA22125" s="52"/>
      <c r="AL22125" s="50"/>
    </row>
    <row r="22126" spans="1:38" x14ac:dyDescent="0.3">
      <c r="A22126" s="60">
        <v>41919</v>
      </c>
      <c r="B22126" s="61" t="s">
        <v>1646</v>
      </c>
      <c r="C22126" s="62">
        <v>29.79</v>
      </c>
      <c r="D22126" s="62" t="str">
        <f t="shared" si="357"/>
        <v>S1zxcGZ-自考-考试-EM</v>
      </c>
      <c r="E22126" s="58"/>
      <c r="L22126" s="51"/>
      <c r="M22126" s="50"/>
      <c r="N22126" s="52"/>
      <c r="Y22126" s="50"/>
      <c r="AA22126" s="52"/>
      <c r="AL22126" s="50"/>
    </row>
    <row r="22127" spans="1:38" x14ac:dyDescent="0.3">
      <c r="A22127" s="65">
        <v>41920</v>
      </c>
      <c r="B22127" s="66" t="s">
        <v>1646</v>
      </c>
      <c r="C22127" s="67">
        <v>114.96</v>
      </c>
      <c r="D22127" s="67" t="str">
        <f t="shared" si="357"/>
        <v>S1zxcGZ-自考-考试-EM</v>
      </c>
      <c r="E22127" s="58"/>
      <c r="L22127" s="51"/>
      <c r="M22127" s="50"/>
      <c r="N22127" s="52"/>
      <c r="Y22127" s="50"/>
      <c r="AA22127" s="52"/>
      <c r="AL22127" s="50"/>
    </row>
    <row r="22128" spans="1:38" x14ac:dyDescent="0.3">
      <c r="A22128" s="60">
        <v>41921</v>
      </c>
      <c r="B22128" s="61" t="s">
        <v>1646</v>
      </c>
      <c r="C22128" s="62">
        <v>77.31</v>
      </c>
      <c r="D22128" s="62" t="str">
        <f t="shared" si="357"/>
        <v>S1zxcGZ-自考-考试-EM</v>
      </c>
      <c r="E22128" s="58"/>
      <c r="L22128" s="51"/>
      <c r="M22128" s="50"/>
      <c r="N22128" s="52"/>
      <c r="Y22128" s="50"/>
      <c r="AA22128" s="52"/>
      <c r="AL22128" s="50"/>
    </row>
    <row r="22129" spans="1:38" x14ac:dyDescent="0.3">
      <c r="A22129" s="65">
        <v>41922</v>
      </c>
      <c r="B22129" s="66" t="s">
        <v>1646</v>
      </c>
      <c r="C22129" s="67">
        <v>113.08</v>
      </c>
      <c r="D22129" s="67" t="str">
        <f t="shared" si="357"/>
        <v>S1zxcGZ-自考-考试-EM</v>
      </c>
      <c r="E22129" s="58"/>
      <c r="L22129" s="51"/>
      <c r="M22129" s="50"/>
      <c r="N22129" s="52"/>
      <c r="Y22129" s="50"/>
      <c r="AA22129" s="52"/>
      <c r="AL22129" s="50"/>
    </row>
    <row r="22130" spans="1:38" x14ac:dyDescent="0.3">
      <c r="A22130" s="60">
        <v>41923</v>
      </c>
      <c r="B22130" s="61" t="s">
        <v>1646</v>
      </c>
      <c r="C22130" s="62">
        <v>124.56</v>
      </c>
      <c r="D22130" s="62" t="str">
        <f t="shared" si="357"/>
        <v>S1zxcGZ-自考-考试-EM</v>
      </c>
      <c r="E22130" s="58"/>
      <c r="L22130" s="51"/>
      <c r="M22130" s="50"/>
      <c r="N22130" s="52"/>
      <c r="Y22130" s="50"/>
      <c r="AA22130" s="52"/>
      <c r="AL22130" s="50"/>
    </row>
    <row r="22131" spans="1:38" x14ac:dyDescent="0.3">
      <c r="A22131" s="65">
        <v>41924</v>
      </c>
      <c r="B22131" s="66" t="s">
        <v>1646</v>
      </c>
      <c r="C22131" s="67">
        <v>22.65</v>
      </c>
      <c r="D22131" s="67" t="str">
        <f t="shared" si="357"/>
        <v>S1zxcGZ-自考-考试-EM</v>
      </c>
      <c r="E22131" s="58"/>
      <c r="L22131" s="51"/>
      <c r="M22131" s="50"/>
      <c r="N22131" s="52"/>
      <c r="Y22131" s="50"/>
      <c r="AA22131" s="52"/>
      <c r="AL22131" s="50"/>
    </row>
    <row r="22132" spans="1:38" x14ac:dyDescent="0.3">
      <c r="A22132" s="60">
        <v>41925</v>
      </c>
      <c r="B22132" s="61" t="s">
        <v>1646</v>
      </c>
      <c r="C22132" s="62">
        <v>119.54</v>
      </c>
      <c r="D22132" s="62" t="str">
        <f t="shared" si="357"/>
        <v>S1zxcGZ-自考-考试-EM</v>
      </c>
      <c r="E22132" s="58"/>
      <c r="L22132" s="51"/>
      <c r="M22132" s="50"/>
      <c r="N22132" s="52"/>
      <c r="Y22132" s="50"/>
      <c r="AA22132" s="52"/>
      <c r="AL22132" s="50"/>
    </row>
    <row r="22133" spans="1:38" x14ac:dyDescent="0.3">
      <c r="A22133" s="65">
        <v>41926</v>
      </c>
      <c r="B22133" s="66" t="s">
        <v>1646</v>
      </c>
      <c r="C22133" s="67">
        <v>111.9</v>
      </c>
      <c r="D22133" s="67" t="str">
        <f t="shared" si="357"/>
        <v>S1zxcGZ-自考-考试-EM</v>
      </c>
      <c r="E22133" s="58"/>
      <c r="L22133" s="51"/>
      <c r="M22133" s="50"/>
      <c r="N22133" s="52"/>
      <c r="Y22133" s="50"/>
      <c r="AA22133" s="52"/>
      <c r="AL22133" s="50"/>
    </row>
    <row r="22134" spans="1:38" x14ac:dyDescent="0.3">
      <c r="A22134" s="60">
        <v>41927</v>
      </c>
      <c r="B22134" s="61" t="s">
        <v>1646</v>
      </c>
      <c r="C22134" s="62">
        <v>150.15</v>
      </c>
      <c r="D22134" s="62" t="str">
        <f t="shared" si="357"/>
        <v>S1zxcGZ-自考-考试-EM</v>
      </c>
      <c r="E22134" s="58"/>
      <c r="L22134" s="51"/>
      <c r="M22134" s="50"/>
      <c r="N22134" s="52"/>
      <c r="Y22134" s="50"/>
      <c r="AA22134" s="52"/>
      <c r="AL22134" s="50"/>
    </row>
    <row r="22135" spans="1:38" x14ac:dyDescent="0.3">
      <c r="A22135" s="65">
        <v>41928</v>
      </c>
      <c r="B22135" s="66" t="s">
        <v>1646</v>
      </c>
      <c r="C22135" s="67">
        <v>56.62</v>
      </c>
      <c r="D22135" s="67" t="str">
        <f t="shared" si="357"/>
        <v>S1zxcGZ-自考-考试-EM</v>
      </c>
      <c r="E22135" s="58"/>
      <c r="L22135" s="51"/>
      <c r="M22135" s="50"/>
      <c r="N22135" s="52"/>
      <c r="Y22135" s="50"/>
      <c r="AA22135" s="52"/>
      <c r="AL22135" s="50"/>
    </row>
    <row r="22136" spans="1:38" x14ac:dyDescent="0.3">
      <c r="A22136" s="60">
        <v>41929</v>
      </c>
      <c r="B22136" s="61" t="s">
        <v>1646</v>
      </c>
      <c r="C22136" s="62">
        <v>105.57</v>
      </c>
      <c r="D22136" s="62" t="str">
        <f t="shared" si="357"/>
        <v>S1zxcGZ-自考-考试-EM</v>
      </c>
      <c r="E22136" s="58"/>
      <c r="L22136" s="51"/>
      <c r="M22136" s="50"/>
      <c r="N22136" s="52"/>
      <c r="Y22136" s="50"/>
      <c r="AA22136" s="52"/>
      <c r="AL22136" s="50"/>
    </row>
    <row r="22137" spans="1:38" x14ac:dyDescent="0.3">
      <c r="A22137" s="65">
        <v>41930</v>
      </c>
      <c r="B22137" s="66" t="s">
        <v>1646</v>
      </c>
      <c r="C22137" s="67">
        <v>6.53</v>
      </c>
      <c r="D22137" s="67" t="str">
        <f t="shared" si="357"/>
        <v>S1zxcGZ-自考-考试-EM</v>
      </c>
      <c r="E22137" s="58"/>
      <c r="L22137" s="51"/>
      <c r="M22137" s="50"/>
      <c r="N22137" s="52"/>
      <c r="Y22137" s="50"/>
      <c r="AA22137" s="52"/>
      <c r="AL22137" s="50"/>
    </row>
    <row r="22138" spans="1:38" x14ac:dyDescent="0.3">
      <c r="A22138" s="60">
        <v>41931</v>
      </c>
      <c r="B22138" s="61" t="s">
        <v>1646</v>
      </c>
      <c r="C22138" s="62">
        <v>41.06</v>
      </c>
      <c r="D22138" s="62" t="str">
        <f t="shared" si="357"/>
        <v>S1zxcGZ-自考-考试-EM</v>
      </c>
      <c r="E22138" s="58"/>
      <c r="L22138" s="51"/>
      <c r="M22138" s="50"/>
      <c r="N22138" s="52"/>
      <c r="Y22138" s="50"/>
      <c r="AA22138" s="52"/>
      <c r="AL22138" s="50"/>
    </row>
    <row r="22139" spans="1:38" x14ac:dyDescent="0.3">
      <c r="A22139" s="65">
        <v>41932</v>
      </c>
      <c r="B22139" s="66" t="s">
        <v>1646</v>
      </c>
      <c r="C22139" s="67">
        <v>134.29</v>
      </c>
      <c r="D22139" s="67" t="str">
        <f t="shared" si="357"/>
        <v>S1zxcGZ-自考-考试-EM</v>
      </c>
      <c r="E22139" s="58"/>
      <c r="L22139" s="51"/>
      <c r="M22139" s="50"/>
      <c r="N22139" s="52"/>
      <c r="Y22139" s="50"/>
      <c r="AA22139" s="52"/>
      <c r="AL22139" s="50"/>
    </row>
    <row r="22140" spans="1:38" x14ac:dyDescent="0.3">
      <c r="A22140" s="60">
        <v>41933</v>
      </c>
      <c r="B22140" s="61" t="s">
        <v>1646</v>
      </c>
      <c r="C22140" s="62">
        <v>74.69</v>
      </c>
      <c r="D22140" s="62" t="str">
        <f t="shared" si="357"/>
        <v>S1zxcGZ-自考-考试-EM</v>
      </c>
      <c r="E22140" s="58"/>
      <c r="L22140" s="51"/>
      <c r="M22140" s="50"/>
      <c r="N22140" s="52"/>
      <c r="Y22140" s="50"/>
      <c r="AA22140" s="52"/>
      <c r="AL22140" s="50"/>
    </row>
    <row r="22141" spans="1:38" x14ac:dyDescent="0.3">
      <c r="A22141" s="65">
        <v>41934</v>
      </c>
      <c r="B22141" s="66" t="s">
        <v>1646</v>
      </c>
      <c r="C22141" s="67">
        <v>81.86</v>
      </c>
      <c r="D22141" s="67" t="str">
        <f t="shared" si="357"/>
        <v>S1zxcGZ-自考-考试-EM</v>
      </c>
      <c r="E22141" s="58"/>
      <c r="L22141" s="51"/>
      <c r="M22141" s="50"/>
      <c r="N22141" s="52"/>
      <c r="Y22141" s="50"/>
      <c r="AA22141" s="52"/>
      <c r="AL22141" s="50"/>
    </row>
    <row r="22142" spans="1:38" x14ac:dyDescent="0.3">
      <c r="A22142" s="60">
        <v>41935</v>
      </c>
      <c r="B22142" s="61" t="s">
        <v>1646</v>
      </c>
      <c r="C22142" s="62">
        <v>93.76</v>
      </c>
      <c r="D22142" s="62" t="str">
        <f t="shared" si="357"/>
        <v>S1zxcGZ-自考-考试-EM</v>
      </c>
      <c r="E22142" s="58"/>
      <c r="L22142" s="51"/>
      <c r="M22142" s="50"/>
      <c r="N22142" s="52"/>
      <c r="Y22142" s="50"/>
      <c r="AA22142" s="52"/>
      <c r="AL22142" s="50"/>
    </row>
    <row r="22143" spans="1:38" x14ac:dyDescent="0.3">
      <c r="A22143" s="65">
        <v>41936</v>
      </c>
      <c r="B22143" s="66" t="s">
        <v>1646</v>
      </c>
      <c r="C22143" s="67">
        <v>97.62</v>
      </c>
      <c r="D22143" s="67" t="str">
        <f t="shared" si="357"/>
        <v>S1zxcGZ-自考-考试-EM</v>
      </c>
      <c r="E22143" s="58"/>
      <c r="L22143" s="51"/>
      <c r="M22143" s="50"/>
      <c r="N22143" s="52"/>
      <c r="Y22143" s="50"/>
      <c r="AA22143" s="52"/>
      <c r="AL22143" s="50"/>
    </row>
    <row r="22144" spans="1:38" x14ac:dyDescent="0.3">
      <c r="A22144" s="60">
        <v>41937</v>
      </c>
      <c r="B22144" s="61" t="s">
        <v>1646</v>
      </c>
      <c r="C22144" s="62">
        <v>49.41</v>
      </c>
      <c r="D22144" s="62" t="str">
        <f t="shared" si="357"/>
        <v>S1zxcGZ-自考-考试-EM</v>
      </c>
      <c r="E22144" s="58"/>
      <c r="L22144" s="51"/>
      <c r="M22144" s="50"/>
      <c r="N22144" s="52"/>
      <c r="Y22144" s="50"/>
      <c r="AA22144" s="52"/>
      <c r="AL22144" s="50"/>
    </row>
    <row r="22145" spans="1:38" x14ac:dyDescent="0.3">
      <c r="A22145" s="65">
        <v>41938</v>
      </c>
      <c r="B22145" s="66" t="s">
        <v>1646</v>
      </c>
      <c r="C22145" s="67">
        <v>29.07</v>
      </c>
      <c r="D22145" s="67" t="str">
        <f t="shared" si="357"/>
        <v>S1zxcGZ-自考-考试-EM</v>
      </c>
      <c r="E22145" s="58"/>
      <c r="L22145" s="51"/>
      <c r="M22145" s="50"/>
      <c r="N22145" s="52"/>
      <c r="Y22145" s="50"/>
      <c r="AA22145" s="52"/>
      <c r="AL22145" s="50"/>
    </row>
    <row r="22146" spans="1:38" x14ac:dyDescent="0.3">
      <c r="A22146" s="60">
        <v>41939</v>
      </c>
      <c r="B22146" s="61" t="s">
        <v>1646</v>
      </c>
      <c r="C22146" s="62">
        <v>83.29</v>
      </c>
      <c r="D22146" s="62" t="str">
        <f t="shared" si="357"/>
        <v>S1zxcGZ-自考-考试-EM</v>
      </c>
      <c r="E22146" s="58"/>
      <c r="L22146" s="51"/>
      <c r="M22146" s="50"/>
      <c r="N22146" s="52"/>
      <c r="Y22146" s="50"/>
      <c r="AA22146" s="52"/>
      <c r="AL22146" s="50"/>
    </row>
    <row r="22147" spans="1:38" x14ac:dyDescent="0.3">
      <c r="A22147" s="65">
        <v>41940</v>
      </c>
      <c r="B22147" s="66" t="s">
        <v>1646</v>
      </c>
      <c r="C22147" s="67">
        <v>93.91</v>
      </c>
      <c r="D22147" s="67" t="str">
        <f t="shared" si="357"/>
        <v>S1zxcGZ-自考-考试-EM</v>
      </c>
      <c r="E22147" s="58"/>
      <c r="L22147" s="51"/>
      <c r="M22147" s="50"/>
      <c r="N22147" s="52"/>
      <c r="Y22147" s="50"/>
      <c r="AA22147" s="52"/>
      <c r="AL22147" s="50"/>
    </row>
    <row r="22148" spans="1:38" x14ac:dyDescent="0.3">
      <c r="A22148" s="60">
        <v>41941</v>
      </c>
      <c r="B22148" s="61" t="s">
        <v>1646</v>
      </c>
      <c r="C22148" s="62">
        <v>100.9</v>
      </c>
      <c r="D22148" s="62" t="str">
        <f t="shared" si="357"/>
        <v>S1zxcGZ-自考-考试-EM</v>
      </c>
      <c r="E22148" s="58"/>
      <c r="L22148" s="51"/>
      <c r="M22148" s="50"/>
      <c r="N22148" s="52"/>
      <c r="Y22148" s="50"/>
      <c r="AA22148" s="52"/>
      <c r="AL22148" s="50"/>
    </row>
    <row r="22149" spans="1:38" x14ac:dyDescent="0.3">
      <c r="A22149" s="65">
        <v>41942</v>
      </c>
      <c r="B22149" s="66" t="s">
        <v>1646</v>
      </c>
      <c r="C22149" s="67">
        <v>84.57</v>
      </c>
      <c r="D22149" s="67" t="str">
        <f t="shared" si="357"/>
        <v>S1zxcGZ-自考-考试-EM</v>
      </c>
      <c r="E22149" s="58"/>
      <c r="L22149" s="51"/>
      <c r="M22149" s="50"/>
      <c r="N22149" s="52"/>
      <c r="Y22149" s="50"/>
      <c r="AA22149" s="52"/>
      <c r="AL22149" s="50"/>
    </row>
    <row r="22150" spans="1:38" x14ac:dyDescent="0.3">
      <c r="A22150" s="60">
        <v>41943</v>
      </c>
      <c r="B22150" s="61" t="s">
        <v>1646</v>
      </c>
      <c r="C22150" s="62">
        <v>96.87</v>
      </c>
      <c r="D22150" s="62" t="str">
        <f t="shared" ref="D22150:D22213" si="358">LEFT(B22150,2)&amp;"zxc"&amp;MID(B22150,4,100)</f>
        <v>S1zxcGZ-自考-考试-EM</v>
      </c>
      <c r="E22150" s="58"/>
      <c r="L22150" s="51"/>
      <c r="M22150" s="50"/>
      <c r="N22150" s="52"/>
      <c r="Y22150" s="50"/>
      <c r="AA22150" s="52"/>
      <c r="AL22150" s="50"/>
    </row>
    <row r="22151" spans="1:38" x14ac:dyDescent="0.3">
      <c r="A22151" s="65">
        <v>41913</v>
      </c>
      <c r="B22151" s="66" t="s">
        <v>1647</v>
      </c>
      <c r="C22151" s="67">
        <v>6.59</v>
      </c>
      <c r="D22151" s="67" t="str">
        <f t="shared" si="358"/>
        <v>S1zxcGZ-自考-考试-PM</v>
      </c>
      <c r="E22151" s="58"/>
      <c r="L22151" s="51"/>
      <c r="M22151" s="50"/>
      <c r="N22151" s="52"/>
      <c r="Y22151" s="50"/>
      <c r="AA22151" s="52"/>
      <c r="AL22151" s="50"/>
    </row>
    <row r="22152" spans="1:38" x14ac:dyDescent="0.3">
      <c r="A22152" s="60">
        <v>41914</v>
      </c>
      <c r="B22152" s="61" t="s">
        <v>1647</v>
      </c>
      <c r="C22152" s="62">
        <v>16.11</v>
      </c>
      <c r="D22152" s="62" t="str">
        <f t="shared" si="358"/>
        <v>S1zxcGZ-自考-考试-PM</v>
      </c>
      <c r="E22152" s="58"/>
      <c r="L22152" s="51"/>
      <c r="M22152" s="50"/>
      <c r="N22152" s="52"/>
      <c r="Y22152" s="50"/>
      <c r="AA22152" s="52"/>
      <c r="AL22152" s="50"/>
    </row>
    <row r="22153" spans="1:38" x14ac:dyDescent="0.3">
      <c r="A22153" s="65">
        <v>41915</v>
      </c>
      <c r="B22153" s="66" t="s">
        <v>1647</v>
      </c>
      <c r="C22153" s="67">
        <v>10.09</v>
      </c>
      <c r="D22153" s="67" t="str">
        <f t="shared" si="358"/>
        <v>S1zxcGZ-自考-考试-PM</v>
      </c>
      <c r="E22153" s="58"/>
      <c r="L22153" s="51"/>
      <c r="M22153" s="50"/>
      <c r="N22153" s="52"/>
      <c r="Y22153" s="50"/>
      <c r="AA22153" s="52"/>
      <c r="AL22153" s="50"/>
    </row>
    <row r="22154" spans="1:38" x14ac:dyDescent="0.3">
      <c r="A22154" s="60">
        <v>41916</v>
      </c>
      <c r="B22154" s="61" t="s">
        <v>1647</v>
      </c>
      <c r="C22154" s="62">
        <v>5.61</v>
      </c>
      <c r="D22154" s="62" t="str">
        <f t="shared" si="358"/>
        <v>S1zxcGZ-自考-考试-PM</v>
      </c>
      <c r="E22154" s="58"/>
      <c r="L22154" s="51"/>
      <c r="M22154" s="50"/>
      <c r="N22154" s="52"/>
      <c r="Y22154" s="50"/>
      <c r="AA22154" s="52"/>
      <c r="AL22154" s="50"/>
    </row>
    <row r="22155" spans="1:38" x14ac:dyDescent="0.3">
      <c r="A22155" s="65">
        <v>41917</v>
      </c>
      <c r="B22155" s="66" t="s">
        <v>1647</v>
      </c>
      <c r="C22155" s="67">
        <v>11.6</v>
      </c>
      <c r="D22155" s="67" t="str">
        <f t="shared" si="358"/>
        <v>S1zxcGZ-自考-考试-PM</v>
      </c>
      <c r="E22155" s="58"/>
      <c r="L22155" s="51"/>
      <c r="M22155" s="50"/>
      <c r="N22155" s="52"/>
      <c r="Y22155" s="50"/>
      <c r="AA22155" s="52"/>
      <c r="AL22155" s="50"/>
    </row>
    <row r="22156" spans="1:38" x14ac:dyDescent="0.3">
      <c r="A22156" s="60">
        <v>41918</v>
      </c>
      <c r="B22156" s="61" t="s">
        <v>1647</v>
      </c>
      <c r="C22156" s="62">
        <v>35.57</v>
      </c>
      <c r="D22156" s="62" t="str">
        <f t="shared" si="358"/>
        <v>S1zxcGZ-自考-考试-PM</v>
      </c>
      <c r="E22156" s="58"/>
      <c r="L22156" s="51"/>
      <c r="M22156" s="50"/>
      <c r="N22156" s="52"/>
      <c r="Y22156" s="50"/>
      <c r="AA22156" s="52"/>
      <c r="AL22156" s="50"/>
    </row>
    <row r="22157" spans="1:38" x14ac:dyDescent="0.3">
      <c r="A22157" s="65">
        <v>41919</v>
      </c>
      <c r="B22157" s="66" t="s">
        <v>1647</v>
      </c>
      <c r="C22157" s="67">
        <v>27.6</v>
      </c>
      <c r="D22157" s="67" t="str">
        <f t="shared" si="358"/>
        <v>S1zxcGZ-自考-考试-PM</v>
      </c>
      <c r="E22157" s="58"/>
      <c r="L22157" s="51"/>
      <c r="M22157" s="50"/>
      <c r="N22157" s="52"/>
      <c r="Y22157" s="50"/>
      <c r="AA22157" s="52"/>
      <c r="AL22157" s="50"/>
    </row>
    <row r="22158" spans="1:38" x14ac:dyDescent="0.3">
      <c r="A22158" s="60">
        <v>41920</v>
      </c>
      <c r="B22158" s="61" t="s">
        <v>1647</v>
      </c>
      <c r="C22158" s="62">
        <v>190.94</v>
      </c>
      <c r="D22158" s="62" t="str">
        <f t="shared" si="358"/>
        <v>S1zxcGZ-自考-考试-PM</v>
      </c>
      <c r="E22158" s="58"/>
      <c r="L22158" s="51"/>
      <c r="M22158" s="50"/>
      <c r="N22158" s="52"/>
      <c r="Y22158" s="50"/>
      <c r="AA22158" s="52"/>
      <c r="AL22158" s="50"/>
    </row>
    <row r="22159" spans="1:38" x14ac:dyDescent="0.3">
      <c r="A22159" s="65">
        <v>41921</v>
      </c>
      <c r="B22159" s="66" t="s">
        <v>1647</v>
      </c>
      <c r="C22159" s="67">
        <v>76.64</v>
      </c>
      <c r="D22159" s="67" t="str">
        <f t="shared" si="358"/>
        <v>S1zxcGZ-自考-考试-PM</v>
      </c>
      <c r="E22159" s="58"/>
      <c r="L22159" s="51"/>
      <c r="M22159" s="50"/>
      <c r="N22159" s="52"/>
      <c r="Y22159" s="50"/>
      <c r="AA22159" s="52"/>
      <c r="AL22159" s="50"/>
    </row>
    <row r="22160" spans="1:38" x14ac:dyDescent="0.3">
      <c r="A22160" s="60">
        <v>41922</v>
      </c>
      <c r="B22160" s="61" t="s">
        <v>1647</v>
      </c>
      <c r="C22160" s="62">
        <v>171.57</v>
      </c>
      <c r="D22160" s="62" t="str">
        <f t="shared" si="358"/>
        <v>S1zxcGZ-自考-考试-PM</v>
      </c>
      <c r="E22160" s="58"/>
      <c r="L22160" s="51"/>
      <c r="M22160" s="50"/>
      <c r="N22160" s="52"/>
      <c r="Y22160" s="50"/>
      <c r="AA22160" s="52"/>
      <c r="AL22160" s="50"/>
    </row>
    <row r="22161" spans="1:38" x14ac:dyDescent="0.3">
      <c r="A22161" s="65">
        <v>41923</v>
      </c>
      <c r="B22161" s="66" t="s">
        <v>1647</v>
      </c>
      <c r="C22161" s="67">
        <v>113.4</v>
      </c>
      <c r="D22161" s="67" t="str">
        <f t="shared" si="358"/>
        <v>S1zxcGZ-自考-考试-PM</v>
      </c>
      <c r="E22161" s="58"/>
      <c r="L22161" s="51"/>
      <c r="M22161" s="50"/>
      <c r="N22161" s="52"/>
      <c r="Y22161" s="50"/>
      <c r="AA22161" s="52"/>
      <c r="AL22161" s="50"/>
    </row>
    <row r="22162" spans="1:38" x14ac:dyDescent="0.3">
      <c r="A22162" s="60">
        <v>41924</v>
      </c>
      <c r="B22162" s="61" t="s">
        <v>1647</v>
      </c>
      <c r="C22162" s="62">
        <v>36.65</v>
      </c>
      <c r="D22162" s="62" t="str">
        <f t="shared" si="358"/>
        <v>S1zxcGZ-自考-考试-PM</v>
      </c>
      <c r="E22162" s="58"/>
      <c r="L22162" s="51"/>
      <c r="M22162" s="50"/>
      <c r="N22162" s="52"/>
      <c r="Y22162" s="50"/>
      <c r="AA22162" s="52"/>
      <c r="AL22162" s="50"/>
    </row>
    <row r="22163" spans="1:38" x14ac:dyDescent="0.3">
      <c r="A22163" s="65">
        <v>41925</v>
      </c>
      <c r="B22163" s="66" t="s">
        <v>1647</v>
      </c>
      <c r="C22163" s="67">
        <v>175.81</v>
      </c>
      <c r="D22163" s="67" t="str">
        <f t="shared" si="358"/>
        <v>S1zxcGZ-自考-考试-PM</v>
      </c>
      <c r="E22163" s="58"/>
      <c r="L22163" s="51"/>
      <c r="M22163" s="50"/>
      <c r="N22163" s="52"/>
      <c r="Y22163" s="50"/>
      <c r="AA22163" s="52"/>
      <c r="AL22163" s="50"/>
    </row>
    <row r="22164" spans="1:38" x14ac:dyDescent="0.3">
      <c r="A22164" s="60">
        <v>41926</v>
      </c>
      <c r="B22164" s="61" t="s">
        <v>1647</v>
      </c>
      <c r="C22164" s="62">
        <v>159.75</v>
      </c>
      <c r="D22164" s="62" t="str">
        <f t="shared" si="358"/>
        <v>S1zxcGZ-自考-考试-PM</v>
      </c>
      <c r="E22164" s="58"/>
      <c r="L22164" s="51"/>
      <c r="M22164" s="50"/>
      <c r="N22164" s="52"/>
      <c r="Y22164" s="50"/>
      <c r="AA22164" s="52"/>
      <c r="AL22164" s="50"/>
    </row>
    <row r="22165" spans="1:38" x14ac:dyDescent="0.3">
      <c r="A22165" s="65">
        <v>41927</v>
      </c>
      <c r="B22165" s="66" t="s">
        <v>1647</v>
      </c>
      <c r="C22165" s="67">
        <v>153.52000000000001</v>
      </c>
      <c r="D22165" s="67" t="str">
        <f t="shared" si="358"/>
        <v>S1zxcGZ-自考-考试-PM</v>
      </c>
      <c r="E22165" s="58"/>
      <c r="L22165" s="51"/>
      <c r="M22165" s="50"/>
      <c r="N22165" s="52"/>
      <c r="Y22165" s="50"/>
      <c r="AA22165" s="52"/>
      <c r="AL22165" s="50"/>
    </row>
    <row r="22166" spans="1:38" x14ac:dyDescent="0.3">
      <c r="A22166" s="60">
        <v>41928</v>
      </c>
      <c r="B22166" s="61" t="s">
        <v>1647</v>
      </c>
      <c r="C22166" s="62">
        <v>175.21</v>
      </c>
      <c r="D22166" s="62" t="str">
        <f t="shared" si="358"/>
        <v>S1zxcGZ-自考-考试-PM</v>
      </c>
      <c r="E22166" s="58"/>
      <c r="L22166" s="51"/>
      <c r="M22166" s="50"/>
      <c r="N22166" s="52"/>
      <c r="Y22166" s="50"/>
      <c r="AA22166" s="52"/>
      <c r="AL22166" s="50"/>
    </row>
    <row r="22167" spans="1:38" x14ac:dyDescent="0.3">
      <c r="A22167" s="65">
        <v>41929</v>
      </c>
      <c r="B22167" s="66" t="s">
        <v>1647</v>
      </c>
      <c r="C22167" s="67">
        <v>112.61</v>
      </c>
      <c r="D22167" s="67" t="str">
        <f t="shared" si="358"/>
        <v>S1zxcGZ-自考-考试-PM</v>
      </c>
      <c r="E22167" s="58"/>
      <c r="L22167" s="51"/>
      <c r="M22167" s="50"/>
      <c r="N22167" s="52"/>
      <c r="Y22167" s="50"/>
      <c r="AA22167" s="52"/>
      <c r="AL22167" s="50"/>
    </row>
    <row r="22168" spans="1:38" x14ac:dyDescent="0.3">
      <c r="A22168" s="60">
        <v>41930</v>
      </c>
      <c r="B22168" s="61" t="s">
        <v>1647</v>
      </c>
      <c r="C22168" s="62">
        <v>47.31</v>
      </c>
      <c r="D22168" s="62" t="str">
        <f t="shared" si="358"/>
        <v>S1zxcGZ-自考-考试-PM</v>
      </c>
      <c r="E22168" s="58"/>
      <c r="L22168" s="51"/>
      <c r="M22168" s="50"/>
      <c r="N22168" s="52"/>
      <c r="Y22168" s="50"/>
      <c r="AA22168" s="52"/>
      <c r="AL22168" s="50"/>
    </row>
    <row r="22169" spans="1:38" x14ac:dyDescent="0.3">
      <c r="A22169" s="65">
        <v>41931</v>
      </c>
      <c r="B22169" s="66" t="s">
        <v>1647</v>
      </c>
      <c r="C22169" s="67">
        <v>32.29</v>
      </c>
      <c r="D22169" s="67" t="str">
        <f t="shared" si="358"/>
        <v>S1zxcGZ-自考-考试-PM</v>
      </c>
      <c r="E22169" s="58"/>
      <c r="L22169" s="51"/>
      <c r="M22169" s="50"/>
      <c r="N22169" s="52"/>
      <c r="Y22169" s="50"/>
      <c r="AA22169" s="52"/>
      <c r="AL22169" s="50"/>
    </row>
    <row r="22170" spans="1:38" x14ac:dyDescent="0.3">
      <c r="A22170" s="60">
        <v>41932</v>
      </c>
      <c r="B22170" s="61" t="s">
        <v>1647</v>
      </c>
      <c r="C22170" s="62">
        <v>233.92</v>
      </c>
      <c r="D22170" s="62" t="str">
        <f t="shared" si="358"/>
        <v>S1zxcGZ-自考-考试-PM</v>
      </c>
      <c r="E22170" s="58"/>
      <c r="L22170" s="51"/>
      <c r="M22170" s="50"/>
      <c r="N22170" s="52"/>
      <c r="Y22170" s="50"/>
      <c r="AA22170" s="52"/>
      <c r="AL22170" s="50"/>
    </row>
    <row r="22171" spans="1:38" x14ac:dyDescent="0.3">
      <c r="A22171" s="65">
        <v>41933</v>
      </c>
      <c r="B22171" s="66" t="s">
        <v>1647</v>
      </c>
      <c r="C22171" s="67">
        <v>134.01</v>
      </c>
      <c r="D22171" s="67" t="str">
        <f t="shared" si="358"/>
        <v>S1zxcGZ-自考-考试-PM</v>
      </c>
      <c r="E22171" s="58"/>
      <c r="L22171" s="51"/>
      <c r="M22171" s="50"/>
      <c r="N22171" s="52"/>
      <c r="Y22171" s="50"/>
      <c r="AA22171" s="52"/>
      <c r="AL22171" s="50"/>
    </row>
    <row r="22172" spans="1:38" x14ac:dyDescent="0.3">
      <c r="A22172" s="60">
        <v>41934</v>
      </c>
      <c r="B22172" s="61" t="s">
        <v>1647</v>
      </c>
      <c r="C22172" s="62">
        <v>135.24</v>
      </c>
      <c r="D22172" s="62" t="str">
        <f t="shared" si="358"/>
        <v>S1zxcGZ-自考-考试-PM</v>
      </c>
      <c r="E22172" s="58"/>
      <c r="L22172" s="51"/>
      <c r="M22172" s="50"/>
      <c r="N22172" s="52"/>
      <c r="Y22172" s="50"/>
      <c r="AA22172" s="52"/>
      <c r="AL22172" s="50"/>
    </row>
    <row r="22173" spans="1:38" x14ac:dyDescent="0.3">
      <c r="A22173" s="65">
        <v>41935</v>
      </c>
      <c r="B22173" s="66" t="s">
        <v>1647</v>
      </c>
      <c r="C22173" s="67">
        <v>134.16</v>
      </c>
      <c r="D22173" s="67" t="str">
        <f t="shared" si="358"/>
        <v>S1zxcGZ-自考-考试-PM</v>
      </c>
      <c r="E22173" s="58"/>
      <c r="L22173" s="51"/>
      <c r="M22173" s="50"/>
      <c r="N22173" s="52"/>
      <c r="Y22173" s="50"/>
      <c r="AA22173" s="52"/>
      <c r="AL22173" s="50"/>
    </row>
    <row r="22174" spans="1:38" x14ac:dyDescent="0.3">
      <c r="A22174" s="60">
        <v>41936</v>
      </c>
      <c r="B22174" s="61" t="s">
        <v>1647</v>
      </c>
      <c r="C22174" s="62">
        <v>128.97999999999999</v>
      </c>
      <c r="D22174" s="62" t="str">
        <f t="shared" si="358"/>
        <v>S1zxcGZ-自考-考试-PM</v>
      </c>
      <c r="E22174" s="58"/>
      <c r="L22174" s="51"/>
      <c r="M22174" s="50"/>
      <c r="N22174" s="52"/>
      <c r="Y22174" s="50"/>
      <c r="AA22174" s="52"/>
      <c r="AL22174" s="50"/>
    </row>
    <row r="22175" spans="1:38" x14ac:dyDescent="0.3">
      <c r="A22175" s="65">
        <v>41937</v>
      </c>
      <c r="B22175" s="66" t="s">
        <v>1647</v>
      </c>
      <c r="C22175" s="67">
        <v>80.069999999999993</v>
      </c>
      <c r="D22175" s="67" t="str">
        <f t="shared" si="358"/>
        <v>S1zxcGZ-自考-考试-PM</v>
      </c>
      <c r="E22175" s="58"/>
      <c r="L22175" s="51"/>
      <c r="M22175" s="50"/>
      <c r="N22175" s="52"/>
      <c r="Y22175" s="50"/>
      <c r="AA22175" s="52"/>
      <c r="AL22175" s="50"/>
    </row>
    <row r="22176" spans="1:38" x14ac:dyDescent="0.3">
      <c r="A22176" s="60">
        <v>41938</v>
      </c>
      <c r="B22176" s="61" t="s">
        <v>1647</v>
      </c>
      <c r="C22176" s="62">
        <v>57.48</v>
      </c>
      <c r="D22176" s="62" t="str">
        <f t="shared" si="358"/>
        <v>S1zxcGZ-自考-考试-PM</v>
      </c>
      <c r="E22176" s="58"/>
      <c r="L22176" s="51"/>
      <c r="M22176" s="50"/>
      <c r="N22176" s="52"/>
      <c r="Y22176" s="50"/>
      <c r="AA22176" s="52"/>
      <c r="AL22176" s="50"/>
    </row>
    <row r="22177" spans="1:38" x14ac:dyDescent="0.3">
      <c r="A22177" s="65">
        <v>41939</v>
      </c>
      <c r="B22177" s="66" t="s">
        <v>1647</v>
      </c>
      <c r="C22177" s="67">
        <v>84.27</v>
      </c>
      <c r="D22177" s="67" t="str">
        <f t="shared" si="358"/>
        <v>S1zxcGZ-自考-考试-PM</v>
      </c>
      <c r="E22177" s="58"/>
      <c r="L22177" s="51"/>
      <c r="M22177" s="50"/>
      <c r="N22177" s="52"/>
      <c r="Y22177" s="50"/>
      <c r="AA22177" s="52"/>
      <c r="AL22177" s="50"/>
    </row>
    <row r="22178" spans="1:38" x14ac:dyDescent="0.3">
      <c r="A22178" s="60">
        <v>41940</v>
      </c>
      <c r="B22178" s="61" t="s">
        <v>1647</v>
      </c>
      <c r="C22178" s="62">
        <v>138.82</v>
      </c>
      <c r="D22178" s="62" t="str">
        <f t="shared" si="358"/>
        <v>S1zxcGZ-自考-考试-PM</v>
      </c>
      <c r="E22178" s="58"/>
      <c r="L22178" s="51"/>
      <c r="M22178" s="50"/>
      <c r="N22178" s="52"/>
      <c r="Y22178" s="50"/>
      <c r="AA22178" s="52"/>
      <c r="AL22178" s="50"/>
    </row>
    <row r="22179" spans="1:38" x14ac:dyDescent="0.3">
      <c r="A22179" s="65">
        <v>41941</v>
      </c>
      <c r="B22179" s="66" t="s">
        <v>1647</v>
      </c>
      <c r="C22179" s="67">
        <v>120.41</v>
      </c>
      <c r="D22179" s="67" t="str">
        <f t="shared" si="358"/>
        <v>S1zxcGZ-自考-考试-PM</v>
      </c>
      <c r="E22179" s="58"/>
      <c r="L22179" s="51"/>
      <c r="M22179" s="50"/>
      <c r="N22179" s="52"/>
      <c r="Y22179" s="50"/>
      <c r="AA22179" s="52"/>
      <c r="AL22179" s="50"/>
    </row>
    <row r="22180" spans="1:38" x14ac:dyDescent="0.3">
      <c r="A22180" s="60">
        <v>41942</v>
      </c>
      <c r="B22180" s="61" t="s">
        <v>1647</v>
      </c>
      <c r="C22180" s="62">
        <v>109.81</v>
      </c>
      <c r="D22180" s="62" t="str">
        <f t="shared" si="358"/>
        <v>S1zxcGZ-自考-考试-PM</v>
      </c>
      <c r="E22180" s="58"/>
      <c r="L22180" s="51"/>
      <c r="M22180" s="50"/>
      <c r="N22180" s="52"/>
      <c r="Y22180" s="50"/>
      <c r="AA22180" s="52"/>
      <c r="AL22180" s="50"/>
    </row>
    <row r="22181" spans="1:38" x14ac:dyDescent="0.3">
      <c r="A22181" s="65">
        <v>41943</v>
      </c>
      <c r="B22181" s="66" t="s">
        <v>1647</v>
      </c>
      <c r="C22181" s="67">
        <v>91.34</v>
      </c>
      <c r="D22181" s="67" t="str">
        <f t="shared" si="358"/>
        <v>S1zxcGZ-自考-考试-PM</v>
      </c>
      <c r="E22181" s="58"/>
      <c r="L22181" s="51"/>
      <c r="M22181" s="50"/>
      <c r="N22181" s="52"/>
      <c r="Y22181" s="50"/>
      <c r="AA22181" s="52"/>
      <c r="AL22181" s="50"/>
    </row>
    <row r="22182" spans="1:38" x14ac:dyDescent="0.3">
      <c r="A22182" s="60">
        <v>41913</v>
      </c>
      <c r="B22182" s="61" t="s">
        <v>1648</v>
      </c>
      <c r="C22182" s="62">
        <v>41.8</v>
      </c>
      <c r="D22182" s="62" t="str">
        <f t="shared" si="358"/>
        <v>S1zxcGZ-自考-科目-EM</v>
      </c>
      <c r="E22182" s="58"/>
      <c r="L22182" s="51"/>
      <c r="M22182" s="50"/>
      <c r="N22182" s="52"/>
      <c r="Y22182" s="50"/>
      <c r="AA22182" s="52"/>
      <c r="AL22182" s="50"/>
    </row>
    <row r="22183" spans="1:38" x14ac:dyDescent="0.3">
      <c r="A22183" s="65">
        <v>41914</v>
      </c>
      <c r="B22183" s="66" t="s">
        <v>1648</v>
      </c>
      <c r="C22183" s="67">
        <v>12.98</v>
      </c>
      <c r="D22183" s="67" t="str">
        <f t="shared" si="358"/>
        <v>S1zxcGZ-自考-科目-EM</v>
      </c>
      <c r="E22183" s="58"/>
      <c r="L22183" s="51"/>
      <c r="M22183" s="50"/>
      <c r="N22183" s="52"/>
      <c r="Y22183" s="50"/>
      <c r="AA22183" s="52"/>
      <c r="AL22183" s="50"/>
    </row>
    <row r="22184" spans="1:38" x14ac:dyDescent="0.3">
      <c r="A22184" s="60">
        <v>41915</v>
      </c>
      <c r="B22184" s="61" t="s">
        <v>1648</v>
      </c>
      <c r="C22184" s="62">
        <v>47.78</v>
      </c>
      <c r="D22184" s="62" t="str">
        <f t="shared" si="358"/>
        <v>S1zxcGZ-自考-科目-EM</v>
      </c>
      <c r="E22184" s="58"/>
      <c r="L22184" s="51"/>
      <c r="M22184" s="50"/>
      <c r="N22184" s="52"/>
      <c r="Y22184" s="50"/>
      <c r="AA22184" s="52"/>
      <c r="AL22184" s="50"/>
    </row>
    <row r="22185" spans="1:38" x14ac:dyDescent="0.3">
      <c r="A22185" s="65">
        <v>41916</v>
      </c>
      <c r="B22185" s="66" t="s">
        <v>1648</v>
      </c>
      <c r="C22185" s="67">
        <v>30.37</v>
      </c>
      <c r="D22185" s="67" t="str">
        <f t="shared" si="358"/>
        <v>S1zxcGZ-自考-科目-EM</v>
      </c>
      <c r="E22185" s="58"/>
      <c r="L22185" s="51"/>
      <c r="M22185" s="50"/>
      <c r="N22185" s="52"/>
      <c r="Y22185" s="50"/>
      <c r="AA22185" s="52"/>
      <c r="AL22185" s="50"/>
    </row>
    <row r="22186" spans="1:38" x14ac:dyDescent="0.3">
      <c r="A22186" s="60">
        <v>41917</v>
      </c>
      <c r="B22186" s="61" t="s">
        <v>1648</v>
      </c>
      <c r="C22186" s="62">
        <v>45.51</v>
      </c>
      <c r="D22186" s="62" t="str">
        <f t="shared" si="358"/>
        <v>S1zxcGZ-自考-科目-EM</v>
      </c>
      <c r="E22186" s="58"/>
      <c r="L22186" s="51"/>
      <c r="M22186" s="50"/>
      <c r="N22186" s="52"/>
      <c r="Y22186" s="50"/>
      <c r="AA22186" s="52"/>
      <c r="AL22186" s="50"/>
    </row>
    <row r="22187" spans="1:38" x14ac:dyDescent="0.3">
      <c r="A22187" s="65">
        <v>41918</v>
      </c>
      <c r="B22187" s="66" t="s">
        <v>1648</v>
      </c>
      <c r="C22187" s="67">
        <v>63.48</v>
      </c>
      <c r="D22187" s="67" t="str">
        <f t="shared" si="358"/>
        <v>S1zxcGZ-自考-科目-EM</v>
      </c>
      <c r="E22187" s="58"/>
      <c r="L22187" s="51"/>
      <c r="M22187" s="50"/>
      <c r="N22187" s="52"/>
      <c r="Y22187" s="50"/>
      <c r="AA22187" s="52"/>
      <c r="AL22187" s="50"/>
    </row>
    <row r="22188" spans="1:38" x14ac:dyDescent="0.3">
      <c r="A22188" s="60">
        <v>41919</v>
      </c>
      <c r="B22188" s="61" t="s">
        <v>1648</v>
      </c>
      <c r="C22188" s="62">
        <v>92.27</v>
      </c>
      <c r="D22188" s="62" t="str">
        <f t="shared" si="358"/>
        <v>S1zxcGZ-自考-科目-EM</v>
      </c>
      <c r="E22188" s="58"/>
      <c r="L22188" s="51"/>
      <c r="M22188" s="50"/>
      <c r="N22188" s="52"/>
      <c r="Y22188" s="50"/>
      <c r="AA22188" s="52"/>
      <c r="AL22188" s="50"/>
    </row>
    <row r="22189" spans="1:38" x14ac:dyDescent="0.3">
      <c r="A22189" s="65">
        <v>41920</v>
      </c>
      <c r="B22189" s="66" t="s">
        <v>1648</v>
      </c>
      <c r="C22189" s="67">
        <v>214.04</v>
      </c>
      <c r="D22189" s="67" t="str">
        <f t="shared" si="358"/>
        <v>S1zxcGZ-自考-科目-EM</v>
      </c>
      <c r="E22189" s="58"/>
      <c r="L22189" s="51"/>
      <c r="M22189" s="50"/>
      <c r="N22189" s="52"/>
      <c r="Y22189" s="50"/>
      <c r="AA22189" s="52"/>
      <c r="AL22189" s="50"/>
    </row>
    <row r="22190" spans="1:38" x14ac:dyDescent="0.3">
      <c r="A22190" s="60">
        <v>41921</v>
      </c>
      <c r="B22190" s="61" t="s">
        <v>1648</v>
      </c>
      <c r="C22190" s="62">
        <v>237.89</v>
      </c>
      <c r="D22190" s="62" t="str">
        <f t="shared" si="358"/>
        <v>S1zxcGZ-自考-科目-EM</v>
      </c>
      <c r="E22190" s="58"/>
      <c r="L22190" s="51"/>
      <c r="M22190" s="50"/>
      <c r="N22190" s="52"/>
      <c r="Y22190" s="50"/>
      <c r="AA22190" s="52"/>
      <c r="AL22190" s="50"/>
    </row>
    <row r="22191" spans="1:38" x14ac:dyDescent="0.3">
      <c r="A22191" s="65">
        <v>41922</v>
      </c>
      <c r="B22191" s="66" t="s">
        <v>1648</v>
      </c>
      <c r="C22191" s="67">
        <v>106.36</v>
      </c>
      <c r="D22191" s="67" t="str">
        <f t="shared" si="358"/>
        <v>S1zxcGZ-自考-科目-EM</v>
      </c>
      <c r="E22191" s="58"/>
      <c r="L22191" s="51"/>
      <c r="M22191" s="50"/>
      <c r="N22191" s="52"/>
      <c r="Y22191" s="50"/>
      <c r="AA22191" s="52"/>
      <c r="AL22191" s="50"/>
    </row>
    <row r="22192" spans="1:38" x14ac:dyDescent="0.3">
      <c r="A22192" s="60">
        <v>41923</v>
      </c>
      <c r="B22192" s="61" t="s">
        <v>1648</v>
      </c>
      <c r="C22192" s="62">
        <v>124.73</v>
      </c>
      <c r="D22192" s="62" t="str">
        <f t="shared" si="358"/>
        <v>S1zxcGZ-自考-科目-EM</v>
      </c>
      <c r="E22192" s="58"/>
      <c r="L22192" s="51"/>
      <c r="M22192" s="50"/>
      <c r="N22192" s="52"/>
      <c r="Y22192" s="50"/>
      <c r="AA22192" s="52"/>
      <c r="AL22192" s="50"/>
    </row>
    <row r="22193" spans="1:38" x14ac:dyDescent="0.3">
      <c r="A22193" s="65">
        <v>41924</v>
      </c>
      <c r="B22193" s="66" t="s">
        <v>1648</v>
      </c>
      <c r="C22193" s="67">
        <v>33.479999999999997</v>
      </c>
      <c r="D22193" s="67" t="str">
        <f t="shared" si="358"/>
        <v>S1zxcGZ-自考-科目-EM</v>
      </c>
      <c r="E22193" s="58"/>
      <c r="L22193" s="51"/>
      <c r="M22193" s="50"/>
      <c r="N22193" s="52"/>
      <c r="Y22193" s="50"/>
      <c r="AA22193" s="52"/>
      <c r="AL22193" s="50"/>
    </row>
    <row r="22194" spans="1:38" x14ac:dyDescent="0.3">
      <c r="A22194" s="60">
        <v>41925</v>
      </c>
      <c r="B22194" s="61" t="s">
        <v>1648</v>
      </c>
      <c r="C22194" s="62">
        <v>131.68</v>
      </c>
      <c r="D22194" s="62" t="str">
        <f t="shared" si="358"/>
        <v>S1zxcGZ-自考-科目-EM</v>
      </c>
      <c r="E22194" s="58"/>
      <c r="L22194" s="51"/>
      <c r="M22194" s="50"/>
      <c r="N22194" s="52"/>
      <c r="Y22194" s="50"/>
      <c r="AA22194" s="52"/>
      <c r="AL22194" s="50"/>
    </row>
    <row r="22195" spans="1:38" x14ac:dyDescent="0.3">
      <c r="A22195" s="65">
        <v>41926</v>
      </c>
      <c r="B22195" s="66" t="s">
        <v>1648</v>
      </c>
      <c r="C22195" s="67">
        <v>100.5</v>
      </c>
      <c r="D22195" s="67" t="str">
        <f t="shared" si="358"/>
        <v>S1zxcGZ-自考-科目-EM</v>
      </c>
      <c r="E22195" s="58"/>
      <c r="L22195" s="51"/>
      <c r="M22195" s="50"/>
      <c r="N22195" s="52"/>
      <c r="Y22195" s="50"/>
      <c r="AA22195" s="52"/>
      <c r="AL22195" s="50"/>
    </row>
    <row r="22196" spans="1:38" x14ac:dyDescent="0.3">
      <c r="A22196" s="60">
        <v>41927</v>
      </c>
      <c r="B22196" s="61" t="s">
        <v>1648</v>
      </c>
      <c r="C22196" s="62">
        <v>106.07</v>
      </c>
      <c r="D22196" s="62" t="str">
        <f t="shared" si="358"/>
        <v>S1zxcGZ-自考-科目-EM</v>
      </c>
      <c r="E22196" s="58"/>
      <c r="L22196" s="51"/>
      <c r="M22196" s="50"/>
      <c r="N22196" s="52"/>
      <c r="Y22196" s="50"/>
      <c r="AA22196" s="52"/>
      <c r="AL22196" s="50"/>
    </row>
    <row r="22197" spans="1:38" x14ac:dyDescent="0.3">
      <c r="A22197" s="65">
        <v>41928</v>
      </c>
      <c r="B22197" s="66" t="s">
        <v>1648</v>
      </c>
      <c r="C22197" s="67">
        <v>137</v>
      </c>
      <c r="D22197" s="67" t="str">
        <f t="shared" si="358"/>
        <v>S1zxcGZ-自考-科目-EM</v>
      </c>
      <c r="E22197" s="58"/>
      <c r="L22197" s="51"/>
      <c r="M22197" s="50"/>
      <c r="N22197" s="52"/>
      <c r="Y22197" s="50"/>
      <c r="AA22197" s="52"/>
      <c r="AL22197" s="50"/>
    </row>
    <row r="22198" spans="1:38" x14ac:dyDescent="0.3">
      <c r="A22198" s="60">
        <v>41929</v>
      </c>
      <c r="B22198" s="61" t="s">
        <v>1648</v>
      </c>
      <c r="C22198" s="62">
        <v>141.5</v>
      </c>
      <c r="D22198" s="62" t="str">
        <f t="shared" si="358"/>
        <v>S1zxcGZ-自考-科目-EM</v>
      </c>
      <c r="E22198" s="58"/>
      <c r="L22198" s="51"/>
      <c r="M22198" s="50"/>
      <c r="N22198" s="52"/>
      <c r="Y22198" s="50"/>
      <c r="AA22198" s="52"/>
      <c r="AL22198" s="50"/>
    </row>
    <row r="22199" spans="1:38" x14ac:dyDescent="0.3">
      <c r="A22199" s="65">
        <v>41930</v>
      </c>
      <c r="B22199" s="66" t="s">
        <v>1648</v>
      </c>
      <c r="C22199" s="67">
        <v>117.3</v>
      </c>
      <c r="D22199" s="67" t="str">
        <f t="shared" si="358"/>
        <v>S1zxcGZ-自考-科目-EM</v>
      </c>
      <c r="E22199" s="58"/>
      <c r="L22199" s="51"/>
      <c r="M22199" s="50"/>
      <c r="N22199" s="52"/>
      <c r="Y22199" s="50"/>
      <c r="AA22199" s="52"/>
      <c r="AL22199" s="50"/>
    </row>
    <row r="22200" spans="1:38" x14ac:dyDescent="0.3">
      <c r="A22200" s="60">
        <v>41931</v>
      </c>
      <c r="B22200" s="61" t="s">
        <v>1648</v>
      </c>
      <c r="C22200" s="62">
        <v>25.81</v>
      </c>
      <c r="D22200" s="62" t="str">
        <f t="shared" si="358"/>
        <v>S1zxcGZ-自考-科目-EM</v>
      </c>
      <c r="E22200" s="58"/>
      <c r="L22200" s="51"/>
      <c r="M22200" s="50"/>
      <c r="N22200" s="52"/>
      <c r="Y22200" s="50"/>
      <c r="AA22200" s="52"/>
      <c r="AL22200" s="50"/>
    </row>
    <row r="22201" spans="1:38" x14ac:dyDescent="0.3">
      <c r="A22201" s="65">
        <v>41932</v>
      </c>
      <c r="B22201" s="66" t="s">
        <v>1648</v>
      </c>
      <c r="C22201" s="67">
        <v>260.82</v>
      </c>
      <c r="D22201" s="67" t="str">
        <f t="shared" si="358"/>
        <v>S1zxcGZ-自考-科目-EM</v>
      </c>
      <c r="E22201" s="58"/>
      <c r="L22201" s="51"/>
      <c r="M22201" s="50"/>
      <c r="N22201" s="52"/>
      <c r="Y22201" s="50"/>
      <c r="AA22201" s="52"/>
      <c r="AL22201" s="50"/>
    </row>
    <row r="22202" spans="1:38" x14ac:dyDescent="0.3">
      <c r="A22202" s="60">
        <v>41933</v>
      </c>
      <c r="B22202" s="61" t="s">
        <v>1648</v>
      </c>
      <c r="C22202" s="62">
        <v>152.44999999999999</v>
      </c>
      <c r="D22202" s="62" t="str">
        <f t="shared" si="358"/>
        <v>S1zxcGZ-自考-科目-EM</v>
      </c>
      <c r="E22202" s="58"/>
      <c r="L22202" s="51"/>
      <c r="M22202" s="50"/>
      <c r="N22202" s="52"/>
      <c r="Y22202" s="50"/>
      <c r="AA22202" s="52"/>
      <c r="AL22202" s="50"/>
    </row>
    <row r="22203" spans="1:38" x14ac:dyDescent="0.3">
      <c r="A22203" s="65">
        <v>41934</v>
      </c>
      <c r="B22203" s="66" t="s">
        <v>1648</v>
      </c>
      <c r="C22203" s="67">
        <v>110.52</v>
      </c>
      <c r="D22203" s="67" t="str">
        <f t="shared" si="358"/>
        <v>S1zxcGZ-自考-科目-EM</v>
      </c>
      <c r="E22203" s="58"/>
      <c r="L22203" s="51"/>
      <c r="M22203" s="50"/>
      <c r="N22203" s="52"/>
      <c r="Y22203" s="50"/>
      <c r="AA22203" s="52"/>
      <c r="AL22203" s="50"/>
    </row>
    <row r="22204" spans="1:38" x14ac:dyDescent="0.3">
      <c r="A22204" s="60">
        <v>41935</v>
      </c>
      <c r="B22204" s="61" t="s">
        <v>1648</v>
      </c>
      <c r="C22204" s="62">
        <v>134.15</v>
      </c>
      <c r="D22204" s="62" t="str">
        <f t="shared" si="358"/>
        <v>S1zxcGZ-自考-科目-EM</v>
      </c>
      <c r="E22204" s="58"/>
      <c r="L22204" s="51"/>
      <c r="M22204" s="50"/>
      <c r="N22204" s="52"/>
      <c r="Y22204" s="50"/>
      <c r="AA22204" s="52"/>
      <c r="AL22204" s="50"/>
    </row>
    <row r="22205" spans="1:38" x14ac:dyDescent="0.3">
      <c r="A22205" s="65">
        <v>41936</v>
      </c>
      <c r="B22205" s="66" t="s">
        <v>1648</v>
      </c>
      <c r="C22205" s="67">
        <v>95.67</v>
      </c>
      <c r="D22205" s="67" t="str">
        <f t="shared" si="358"/>
        <v>S1zxcGZ-自考-科目-EM</v>
      </c>
      <c r="E22205" s="58"/>
      <c r="L22205" s="51"/>
      <c r="M22205" s="50"/>
      <c r="N22205" s="52"/>
      <c r="Y22205" s="50"/>
      <c r="AA22205" s="52"/>
      <c r="AL22205" s="50"/>
    </row>
    <row r="22206" spans="1:38" x14ac:dyDescent="0.3">
      <c r="A22206" s="60">
        <v>41937</v>
      </c>
      <c r="B22206" s="61" t="s">
        <v>1648</v>
      </c>
      <c r="C22206" s="62">
        <v>77.58</v>
      </c>
      <c r="D22206" s="62" t="str">
        <f t="shared" si="358"/>
        <v>S1zxcGZ-自考-科目-EM</v>
      </c>
      <c r="E22206" s="58"/>
      <c r="L22206" s="51"/>
      <c r="M22206" s="50"/>
      <c r="N22206" s="52"/>
      <c r="Y22206" s="50"/>
      <c r="AA22206" s="52"/>
      <c r="AL22206" s="50"/>
    </row>
    <row r="22207" spans="1:38" x14ac:dyDescent="0.3">
      <c r="A22207" s="65">
        <v>41938</v>
      </c>
      <c r="B22207" s="66" t="s">
        <v>1648</v>
      </c>
      <c r="C22207" s="67">
        <v>24.71</v>
      </c>
      <c r="D22207" s="67" t="str">
        <f t="shared" si="358"/>
        <v>S1zxcGZ-自考-科目-EM</v>
      </c>
      <c r="E22207" s="58"/>
      <c r="L22207" s="51"/>
      <c r="M22207" s="50"/>
      <c r="N22207" s="52"/>
      <c r="Y22207" s="50"/>
      <c r="AA22207" s="52"/>
      <c r="AL22207" s="50"/>
    </row>
    <row r="22208" spans="1:38" x14ac:dyDescent="0.3">
      <c r="A22208" s="60">
        <v>41939</v>
      </c>
      <c r="B22208" s="61" t="s">
        <v>1648</v>
      </c>
      <c r="C22208" s="62">
        <v>46.86</v>
      </c>
      <c r="D22208" s="62" t="str">
        <f t="shared" si="358"/>
        <v>S1zxcGZ-自考-科目-EM</v>
      </c>
      <c r="E22208" s="58"/>
      <c r="L22208" s="51"/>
      <c r="M22208" s="50"/>
      <c r="N22208" s="52"/>
      <c r="Y22208" s="50"/>
      <c r="AA22208" s="52"/>
      <c r="AL22208" s="50"/>
    </row>
    <row r="22209" spans="1:38" x14ac:dyDescent="0.3">
      <c r="A22209" s="65">
        <v>41940</v>
      </c>
      <c r="B22209" s="66" t="s">
        <v>1648</v>
      </c>
      <c r="C22209" s="67">
        <v>55.61</v>
      </c>
      <c r="D22209" s="67" t="str">
        <f t="shared" si="358"/>
        <v>S1zxcGZ-自考-科目-EM</v>
      </c>
      <c r="E22209" s="58"/>
      <c r="L22209" s="51"/>
      <c r="M22209" s="50"/>
      <c r="N22209" s="52"/>
      <c r="Y22209" s="50"/>
      <c r="AA22209" s="52"/>
      <c r="AL22209" s="50"/>
    </row>
    <row r="22210" spans="1:38" x14ac:dyDescent="0.3">
      <c r="A22210" s="60">
        <v>41941</v>
      </c>
      <c r="B22210" s="61" t="s">
        <v>1648</v>
      </c>
      <c r="C22210" s="62">
        <v>86.08</v>
      </c>
      <c r="D22210" s="62" t="str">
        <f t="shared" si="358"/>
        <v>S1zxcGZ-自考-科目-EM</v>
      </c>
      <c r="E22210" s="58"/>
      <c r="L22210" s="51"/>
      <c r="M22210" s="50"/>
      <c r="N22210" s="52"/>
      <c r="Y22210" s="50"/>
      <c r="AA22210" s="52"/>
      <c r="AL22210" s="50"/>
    </row>
    <row r="22211" spans="1:38" x14ac:dyDescent="0.3">
      <c r="A22211" s="65">
        <v>41942</v>
      </c>
      <c r="B22211" s="66" t="s">
        <v>1648</v>
      </c>
      <c r="C22211" s="67">
        <v>93.98</v>
      </c>
      <c r="D22211" s="67" t="str">
        <f t="shared" si="358"/>
        <v>S1zxcGZ-自考-科目-EM</v>
      </c>
      <c r="E22211" s="58"/>
      <c r="L22211" s="51"/>
      <c r="M22211" s="50"/>
      <c r="N22211" s="52"/>
      <c r="Y22211" s="50"/>
      <c r="AA22211" s="52"/>
      <c r="AL22211" s="50"/>
    </row>
    <row r="22212" spans="1:38" x14ac:dyDescent="0.3">
      <c r="A22212" s="60">
        <v>41943</v>
      </c>
      <c r="B22212" s="61" t="s">
        <v>1648</v>
      </c>
      <c r="C22212" s="62">
        <v>44.03</v>
      </c>
      <c r="D22212" s="62" t="str">
        <f t="shared" si="358"/>
        <v>S1zxcGZ-自考-科目-EM</v>
      </c>
      <c r="E22212" s="58"/>
      <c r="L22212" s="51"/>
      <c r="M22212" s="50"/>
      <c r="N22212" s="52"/>
      <c r="Y22212" s="50"/>
      <c r="AA22212" s="52"/>
      <c r="AL22212" s="50"/>
    </row>
    <row r="22213" spans="1:38" x14ac:dyDescent="0.3">
      <c r="A22213" s="65">
        <v>41913</v>
      </c>
      <c r="B22213" s="66" t="s">
        <v>1649</v>
      </c>
      <c r="C22213" s="67">
        <v>6.22</v>
      </c>
      <c r="D22213" s="67" t="str">
        <f t="shared" si="358"/>
        <v>S1zxcGZ-自考-科目-PM</v>
      </c>
      <c r="E22213" s="58"/>
      <c r="L22213" s="51"/>
      <c r="M22213" s="50"/>
      <c r="N22213" s="52"/>
      <c r="Y22213" s="50"/>
      <c r="AA22213" s="52"/>
      <c r="AL22213" s="50"/>
    </row>
    <row r="22214" spans="1:38" x14ac:dyDescent="0.3">
      <c r="A22214" s="60">
        <v>41914</v>
      </c>
      <c r="B22214" s="61" t="s">
        <v>1649</v>
      </c>
      <c r="C22214" s="62">
        <v>4.2</v>
      </c>
      <c r="D22214" s="62" t="str">
        <f t="shared" ref="D22214:D22277" si="359">LEFT(B22214,2)&amp;"zxc"&amp;MID(B22214,4,100)</f>
        <v>S1zxcGZ-自考-科目-PM</v>
      </c>
      <c r="E22214" s="58"/>
      <c r="L22214" s="51"/>
      <c r="M22214" s="50"/>
      <c r="N22214" s="52"/>
      <c r="Y22214" s="50"/>
      <c r="AA22214" s="52"/>
      <c r="AL22214" s="50"/>
    </row>
    <row r="22215" spans="1:38" x14ac:dyDescent="0.3">
      <c r="A22215" s="65">
        <v>41915</v>
      </c>
      <c r="B22215" s="66" t="s">
        <v>1649</v>
      </c>
      <c r="C22215" s="67">
        <v>12.94</v>
      </c>
      <c r="D22215" s="67" t="str">
        <f t="shared" si="359"/>
        <v>S1zxcGZ-自考-科目-PM</v>
      </c>
      <c r="E22215" s="58"/>
      <c r="L22215" s="51"/>
      <c r="M22215" s="50"/>
      <c r="N22215" s="52"/>
      <c r="Y22215" s="50"/>
      <c r="AA22215" s="52"/>
      <c r="AL22215" s="50"/>
    </row>
    <row r="22216" spans="1:38" x14ac:dyDescent="0.3">
      <c r="A22216" s="60">
        <v>41916</v>
      </c>
      <c r="B22216" s="61" t="s">
        <v>1649</v>
      </c>
      <c r="C22216" s="62">
        <v>17.36</v>
      </c>
      <c r="D22216" s="62" t="str">
        <f t="shared" si="359"/>
        <v>S1zxcGZ-自考-科目-PM</v>
      </c>
      <c r="E22216" s="58"/>
      <c r="L22216" s="51"/>
      <c r="M22216" s="50"/>
      <c r="N22216" s="52"/>
      <c r="Y22216" s="50"/>
      <c r="AA22216" s="52"/>
      <c r="AL22216" s="50"/>
    </row>
    <row r="22217" spans="1:38" x14ac:dyDescent="0.3">
      <c r="A22217" s="65">
        <v>41917</v>
      </c>
      <c r="B22217" s="66" t="s">
        <v>1649</v>
      </c>
      <c r="C22217" s="67">
        <v>13.89</v>
      </c>
      <c r="D22217" s="67" t="str">
        <f t="shared" si="359"/>
        <v>S1zxcGZ-自考-科目-PM</v>
      </c>
      <c r="E22217" s="58"/>
      <c r="L22217" s="51"/>
      <c r="M22217" s="50"/>
      <c r="N22217" s="52"/>
      <c r="Y22217" s="50"/>
      <c r="AA22217" s="52"/>
      <c r="AL22217" s="50"/>
    </row>
    <row r="22218" spans="1:38" x14ac:dyDescent="0.3">
      <c r="A22218" s="60">
        <v>41918</v>
      </c>
      <c r="B22218" s="61" t="s">
        <v>1649</v>
      </c>
      <c r="C22218" s="62">
        <v>16.78</v>
      </c>
      <c r="D22218" s="62" t="str">
        <f t="shared" si="359"/>
        <v>S1zxcGZ-自考-科目-PM</v>
      </c>
      <c r="E22218" s="58"/>
      <c r="L22218" s="51"/>
      <c r="M22218" s="50"/>
      <c r="N22218" s="52"/>
      <c r="Y22218" s="50"/>
      <c r="AA22218" s="52"/>
      <c r="AL22218" s="50"/>
    </row>
    <row r="22219" spans="1:38" x14ac:dyDescent="0.3">
      <c r="A22219" s="65">
        <v>41919</v>
      </c>
      <c r="B22219" s="66" t="s">
        <v>1649</v>
      </c>
      <c r="C22219" s="67">
        <v>10.02</v>
      </c>
      <c r="D22219" s="67" t="str">
        <f t="shared" si="359"/>
        <v>S1zxcGZ-自考-科目-PM</v>
      </c>
      <c r="E22219" s="58"/>
      <c r="L22219" s="51"/>
      <c r="M22219" s="50"/>
      <c r="N22219" s="52"/>
      <c r="Y22219" s="50"/>
      <c r="AA22219" s="52"/>
      <c r="AL22219" s="50"/>
    </row>
    <row r="22220" spans="1:38" x14ac:dyDescent="0.3">
      <c r="A22220" s="60">
        <v>41920</v>
      </c>
      <c r="B22220" s="61" t="s">
        <v>1649</v>
      </c>
      <c r="C22220" s="62">
        <v>61.7</v>
      </c>
      <c r="D22220" s="62" t="str">
        <f t="shared" si="359"/>
        <v>S1zxcGZ-自考-科目-PM</v>
      </c>
      <c r="E22220" s="58"/>
      <c r="L22220" s="51"/>
      <c r="M22220" s="50"/>
      <c r="N22220" s="52"/>
      <c r="Y22220" s="50"/>
      <c r="AA22220" s="52"/>
      <c r="AL22220" s="50"/>
    </row>
    <row r="22221" spans="1:38" x14ac:dyDescent="0.3">
      <c r="A22221" s="65">
        <v>41921</v>
      </c>
      <c r="B22221" s="66" t="s">
        <v>1649</v>
      </c>
      <c r="C22221" s="67">
        <v>62.04</v>
      </c>
      <c r="D22221" s="67" t="str">
        <f t="shared" si="359"/>
        <v>S1zxcGZ-自考-科目-PM</v>
      </c>
      <c r="E22221" s="58"/>
      <c r="L22221" s="51"/>
      <c r="M22221" s="50"/>
      <c r="N22221" s="52"/>
      <c r="Y22221" s="50"/>
      <c r="AA22221" s="52"/>
      <c r="AL22221" s="50"/>
    </row>
    <row r="22222" spans="1:38" x14ac:dyDescent="0.3">
      <c r="A22222" s="60">
        <v>41922</v>
      </c>
      <c r="B22222" s="61" t="s">
        <v>1649</v>
      </c>
      <c r="C22222" s="62">
        <v>43.35</v>
      </c>
      <c r="D22222" s="62" t="str">
        <f t="shared" si="359"/>
        <v>S1zxcGZ-自考-科目-PM</v>
      </c>
      <c r="E22222" s="58"/>
      <c r="L22222" s="51"/>
      <c r="M22222" s="50"/>
      <c r="N22222" s="52"/>
      <c r="Y22222" s="50"/>
      <c r="AA22222" s="52"/>
      <c r="AL22222" s="50"/>
    </row>
    <row r="22223" spans="1:38" x14ac:dyDescent="0.3">
      <c r="A22223" s="65">
        <v>41923</v>
      </c>
      <c r="B22223" s="66" t="s">
        <v>1649</v>
      </c>
      <c r="C22223" s="67">
        <v>33.58</v>
      </c>
      <c r="D22223" s="67" t="str">
        <f t="shared" si="359"/>
        <v>S1zxcGZ-自考-科目-PM</v>
      </c>
      <c r="E22223" s="58"/>
      <c r="L22223" s="51"/>
      <c r="M22223" s="50"/>
      <c r="N22223" s="52"/>
      <c r="Y22223" s="50"/>
      <c r="AA22223" s="52"/>
      <c r="AL22223" s="50"/>
    </row>
    <row r="22224" spans="1:38" x14ac:dyDescent="0.3">
      <c r="A22224" s="60">
        <v>41924</v>
      </c>
      <c r="B22224" s="61" t="s">
        <v>1649</v>
      </c>
      <c r="C22224" s="62">
        <v>19.690000000000001</v>
      </c>
      <c r="D22224" s="62" t="str">
        <f t="shared" si="359"/>
        <v>S1zxcGZ-自考-科目-PM</v>
      </c>
      <c r="E22224" s="58"/>
      <c r="L22224" s="51"/>
      <c r="M22224" s="50"/>
      <c r="N22224" s="52"/>
      <c r="Y22224" s="50"/>
      <c r="AA22224" s="52"/>
      <c r="AL22224" s="50"/>
    </row>
    <row r="22225" spans="1:38" x14ac:dyDescent="0.3">
      <c r="A22225" s="65">
        <v>41925</v>
      </c>
      <c r="B22225" s="66" t="s">
        <v>1649</v>
      </c>
      <c r="C22225" s="67">
        <v>90.9</v>
      </c>
      <c r="D22225" s="67" t="str">
        <f t="shared" si="359"/>
        <v>S1zxcGZ-自考-科目-PM</v>
      </c>
      <c r="E22225" s="58"/>
      <c r="L22225" s="51"/>
      <c r="M22225" s="50"/>
      <c r="N22225" s="52"/>
      <c r="Y22225" s="50"/>
      <c r="AA22225" s="52"/>
      <c r="AL22225" s="50"/>
    </row>
    <row r="22226" spans="1:38" x14ac:dyDescent="0.3">
      <c r="A22226" s="60">
        <v>41926</v>
      </c>
      <c r="B22226" s="61" t="s">
        <v>1649</v>
      </c>
      <c r="C22226" s="62">
        <v>79.069999999999993</v>
      </c>
      <c r="D22226" s="62" t="str">
        <f t="shared" si="359"/>
        <v>S1zxcGZ-自考-科目-PM</v>
      </c>
      <c r="E22226" s="58"/>
      <c r="L22226" s="51"/>
      <c r="M22226" s="50"/>
      <c r="N22226" s="52"/>
      <c r="Y22226" s="50"/>
      <c r="AA22226" s="52"/>
      <c r="AL22226" s="50"/>
    </row>
    <row r="22227" spans="1:38" x14ac:dyDescent="0.3">
      <c r="A22227" s="65">
        <v>41927</v>
      </c>
      <c r="B22227" s="66" t="s">
        <v>1649</v>
      </c>
      <c r="C22227" s="67">
        <v>54.09</v>
      </c>
      <c r="D22227" s="67" t="str">
        <f t="shared" si="359"/>
        <v>S1zxcGZ-自考-科目-PM</v>
      </c>
      <c r="E22227" s="58"/>
      <c r="L22227" s="51"/>
      <c r="M22227" s="50"/>
      <c r="N22227" s="52"/>
      <c r="Y22227" s="50"/>
      <c r="AA22227" s="52"/>
      <c r="AL22227" s="50"/>
    </row>
    <row r="22228" spans="1:38" x14ac:dyDescent="0.3">
      <c r="A22228" s="60">
        <v>41928</v>
      </c>
      <c r="B22228" s="61" t="s">
        <v>1649</v>
      </c>
      <c r="C22228" s="62">
        <v>48.52</v>
      </c>
      <c r="D22228" s="62" t="str">
        <f t="shared" si="359"/>
        <v>S1zxcGZ-自考-科目-PM</v>
      </c>
      <c r="E22228" s="58"/>
      <c r="L22228" s="51"/>
      <c r="M22228" s="50"/>
      <c r="N22228" s="52"/>
      <c r="Y22228" s="50"/>
      <c r="AA22228" s="52"/>
      <c r="AL22228" s="50"/>
    </row>
    <row r="22229" spans="1:38" x14ac:dyDescent="0.3">
      <c r="A22229" s="65">
        <v>41929</v>
      </c>
      <c r="B22229" s="66" t="s">
        <v>1649</v>
      </c>
      <c r="C22229" s="67">
        <v>73.98</v>
      </c>
      <c r="D22229" s="67" t="str">
        <f t="shared" si="359"/>
        <v>S1zxcGZ-自考-科目-PM</v>
      </c>
      <c r="E22229" s="58"/>
      <c r="L22229" s="51"/>
      <c r="M22229" s="50"/>
      <c r="N22229" s="52"/>
      <c r="Y22229" s="50"/>
      <c r="AA22229" s="52"/>
      <c r="AL22229" s="50"/>
    </row>
    <row r="22230" spans="1:38" x14ac:dyDescent="0.3">
      <c r="A22230" s="60">
        <v>41930</v>
      </c>
      <c r="B22230" s="61" t="s">
        <v>1649</v>
      </c>
      <c r="C22230" s="62">
        <v>47.15</v>
      </c>
      <c r="D22230" s="62" t="str">
        <f t="shared" si="359"/>
        <v>S1zxcGZ-自考-科目-PM</v>
      </c>
      <c r="E22230" s="58"/>
      <c r="L22230" s="51"/>
      <c r="M22230" s="50"/>
      <c r="N22230" s="52"/>
      <c r="Y22230" s="50"/>
      <c r="AA22230" s="52"/>
      <c r="AL22230" s="50"/>
    </row>
    <row r="22231" spans="1:38" x14ac:dyDescent="0.3">
      <c r="A22231" s="65">
        <v>41931</v>
      </c>
      <c r="B22231" s="66" t="s">
        <v>1649</v>
      </c>
      <c r="C22231" s="67">
        <v>7.01</v>
      </c>
      <c r="D22231" s="67" t="str">
        <f t="shared" si="359"/>
        <v>S1zxcGZ-自考-科目-PM</v>
      </c>
      <c r="E22231" s="58"/>
      <c r="L22231" s="51"/>
      <c r="M22231" s="50"/>
      <c r="N22231" s="52"/>
      <c r="Y22231" s="50"/>
      <c r="AA22231" s="52"/>
      <c r="AL22231" s="50"/>
    </row>
    <row r="22232" spans="1:38" x14ac:dyDescent="0.3">
      <c r="A22232" s="60">
        <v>41932</v>
      </c>
      <c r="B22232" s="61" t="s">
        <v>1649</v>
      </c>
      <c r="C22232" s="62">
        <v>157.6</v>
      </c>
      <c r="D22232" s="62" t="str">
        <f t="shared" si="359"/>
        <v>S1zxcGZ-自考-科目-PM</v>
      </c>
      <c r="E22232" s="58"/>
      <c r="L22232" s="51"/>
      <c r="M22232" s="50"/>
      <c r="N22232" s="52"/>
      <c r="Y22232" s="50"/>
      <c r="AA22232" s="52"/>
      <c r="AL22232" s="50"/>
    </row>
    <row r="22233" spans="1:38" x14ac:dyDescent="0.3">
      <c r="A22233" s="65">
        <v>41933</v>
      </c>
      <c r="B22233" s="66" t="s">
        <v>1649</v>
      </c>
      <c r="C22233" s="67">
        <v>101.4</v>
      </c>
      <c r="D22233" s="67" t="str">
        <f t="shared" si="359"/>
        <v>S1zxcGZ-自考-科目-PM</v>
      </c>
      <c r="E22233" s="58"/>
      <c r="L22233" s="51"/>
      <c r="M22233" s="50"/>
      <c r="N22233" s="52"/>
      <c r="Y22233" s="50"/>
      <c r="AA22233" s="52"/>
      <c r="AL22233" s="50"/>
    </row>
    <row r="22234" spans="1:38" x14ac:dyDescent="0.3">
      <c r="A22234" s="60">
        <v>41934</v>
      </c>
      <c r="B22234" s="61" t="s">
        <v>1649</v>
      </c>
      <c r="C22234" s="62">
        <v>78.650000000000006</v>
      </c>
      <c r="D22234" s="62" t="str">
        <f t="shared" si="359"/>
        <v>S1zxcGZ-自考-科目-PM</v>
      </c>
      <c r="E22234" s="58"/>
      <c r="L22234" s="51"/>
      <c r="M22234" s="50"/>
      <c r="N22234" s="52"/>
      <c r="Y22234" s="50"/>
      <c r="AA22234" s="52"/>
      <c r="AL22234" s="50"/>
    </row>
    <row r="22235" spans="1:38" x14ac:dyDescent="0.3">
      <c r="A22235" s="65">
        <v>41935</v>
      </c>
      <c r="B22235" s="66" t="s">
        <v>1649</v>
      </c>
      <c r="C22235" s="67">
        <v>66.42</v>
      </c>
      <c r="D22235" s="67" t="str">
        <f t="shared" si="359"/>
        <v>S1zxcGZ-自考-科目-PM</v>
      </c>
      <c r="E22235" s="58"/>
      <c r="L22235" s="51"/>
      <c r="M22235" s="50"/>
      <c r="N22235" s="52"/>
      <c r="Y22235" s="50"/>
      <c r="AA22235" s="52"/>
      <c r="AL22235" s="50"/>
    </row>
    <row r="22236" spans="1:38" x14ac:dyDescent="0.3">
      <c r="A22236" s="60">
        <v>41936</v>
      </c>
      <c r="B22236" s="61" t="s">
        <v>1649</v>
      </c>
      <c r="C22236" s="62">
        <v>53.79</v>
      </c>
      <c r="D22236" s="62" t="str">
        <f t="shared" si="359"/>
        <v>S1zxcGZ-自考-科目-PM</v>
      </c>
      <c r="E22236" s="58"/>
      <c r="L22236" s="51"/>
      <c r="M22236" s="50"/>
      <c r="N22236" s="52"/>
      <c r="Y22236" s="50"/>
      <c r="AA22236" s="52"/>
      <c r="AL22236" s="50"/>
    </row>
    <row r="22237" spans="1:38" x14ac:dyDescent="0.3">
      <c r="A22237" s="65">
        <v>41937</v>
      </c>
      <c r="B22237" s="66" t="s">
        <v>1649</v>
      </c>
      <c r="C22237" s="67">
        <v>22.4</v>
      </c>
      <c r="D22237" s="67" t="str">
        <f t="shared" si="359"/>
        <v>S1zxcGZ-自考-科目-PM</v>
      </c>
      <c r="E22237" s="58"/>
      <c r="L22237" s="51"/>
      <c r="M22237" s="50"/>
      <c r="N22237" s="52"/>
      <c r="Y22237" s="50"/>
      <c r="AA22237" s="52"/>
      <c r="AL22237" s="50"/>
    </row>
    <row r="22238" spans="1:38" x14ac:dyDescent="0.3">
      <c r="A22238" s="60">
        <v>41938</v>
      </c>
      <c r="B22238" s="61" t="s">
        <v>1649</v>
      </c>
      <c r="C22238" s="62">
        <v>0.61</v>
      </c>
      <c r="D22238" s="62" t="str">
        <f t="shared" si="359"/>
        <v>S1zxcGZ-自考-科目-PM</v>
      </c>
      <c r="E22238" s="58"/>
      <c r="L22238" s="51"/>
      <c r="M22238" s="50"/>
      <c r="N22238" s="52"/>
      <c r="Y22238" s="50"/>
      <c r="AA22238" s="52"/>
      <c r="AL22238" s="50"/>
    </row>
    <row r="22239" spans="1:38" x14ac:dyDescent="0.3">
      <c r="A22239" s="65">
        <v>41939</v>
      </c>
      <c r="B22239" s="66" t="s">
        <v>1649</v>
      </c>
      <c r="C22239" s="67">
        <v>36.06</v>
      </c>
      <c r="D22239" s="67" t="str">
        <f t="shared" si="359"/>
        <v>S1zxcGZ-自考-科目-PM</v>
      </c>
      <c r="E22239" s="58"/>
      <c r="L22239" s="51"/>
      <c r="M22239" s="50"/>
      <c r="N22239" s="52"/>
      <c r="Y22239" s="50"/>
      <c r="AA22239" s="52"/>
      <c r="AL22239" s="50"/>
    </row>
    <row r="22240" spans="1:38" x14ac:dyDescent="0.3">
      <c r="A22240" s="60">
        <v>41940</v>
      </c>
      <c r="B22240" s="61" t="s">
        <v>1649</v>
      </c>
      <c r="C22240" s="62">
        <v>54.55</v>
      </c>
      <c r="D22240" s="62" t="str">
        <f t="shared" si="359"/>
        <v>S1zxcGZ-自考-科目-PM</v>
      </c>
      <c r="E22240" s="58"/>
      <c r="L22240" s="51"/>
      <c r="M22240" s="50"/>
      <c r="N22240" s="52"/>
      <c r="Y22240" s="50"/>
      <c r="AA22240" s="52"/>
      <c r="AL22240" s="50"/>
    </row>
    <row r="22241" spans="1:38" x14ac:dyDescent="0.3">
      <c r="A22241" s="65">
        <v>41941</v>
      </c>
      <c r="B22241" s="66" t="s">
        <v>1649</v>
      </c>
      <c r="C22241" s="67">
        <v>51.88</v>
      </c>
      <c r="D22241" s="67" t="str">
        <f t="shared" si="359"/>
        <v>S1zxcGZ-自考-科目-PM</v>
      </c>
      <c r="E22241" s="58"/>
      <c r="L22241" s="51"/>
      <c r="M22241" s="50"/>
      <c r="N22241" s="52"/>
      <c r="Y22241" s="50"/>
      <c r="AA22241" s="52"/>
      <c r="AL22241" s="50"/>
    </row>
    <row r="22242" spans="1:38" x14ac:dyDescent="0.3">
      <c r="A22242" s="60">
        <v>41942</v>
      </c>
      <c r="B22242" s="61" t="s">
        <v>1649</v>
      </c>
      <c r="C22242" s="62">
        <v>61.56</v>
      </c>
      <c r="D22242" s="62" t="str">
        <f t="shared" si="359"/>
        <v>S1zxcGZ-自考-科目-PM</v>
      </c>
      <c r="E22242" s="58"/>
      <c r="L22242" s="51"/>
      <c r="M22242" s="50"/>
      <c r="N22242" s="52"/>
      <c r="Y22242" s="50"/>
      <c r="AA22242" s="52"/>
      <c r="AL22242" s="50"/>
    </row>
    <row r="22243" spans="1:38" x14ac:dyDescent="0.3">
      <c r="A22243" s="65">
        <v>41943</v>
      </c>
      <c r="B22243" s="66" t="s">
        <v>1649</v>
      </c>
      <c r="C22243" s="67">
        <v>48.47</v>
      </c>
      <c r="D22243" s="67" t="str">
        <f t="shared" si="359"/>
        <v>S1zxcGZ-自考-科目-PM</v>
      </c>
      <c r="E22243" s="58"/>
      <c r="L22243" s="51"/>
      <c r="M22243" s="50"/>
      <c r="N22243" s="52"/>
      <c r="Y22243" s="50"/>
      <c r="AA22243" s="52"/>
      <c r="AL22243" s="50"/>
    </row>
    <row r="22244" spans="1:38" x14ac:dyDescent="0.3">
      <c r="A22244" s="60">
        <v>41913</v>
      </c>
      <c r="B22244" s="61" t="s">
        <v>1650</v>
      </c>
      <c r="C22244" s="62">
        <v>10.32</v>
      </c>
      <c r="D22244" s="62" t="str">
        <f t="shared" si="359"/>
        <v>S1zxcGZ-自考-名词-EM</v>
      </c>
      <c r="E22244" s="58"/>
      <c r="L22244" s="51"/>
      <c r="M22244" s="50"/>
      <c r="N22244" s="52"/>
      <c r="Y22244" s="50"/>
      <c r="AA22244" s="52"/>
      <c r="AL22244" s="50"/>
    </row>
    <row r="22245" spans="1:38" x14ac:dyDescent="0.3">
      <c r="A22245" s="65">
        <v>41914</v>
      </c>
      <c r="B22245" s="66" t="s">
        <v>1650</v>
      </c>
      <c r="C22245" s="67">
        <v>11.81</v>
      </c>
      <c r="D22245" s="67" t="str">
        <f t="shared" si="359"/>
        <v>S1zxcGZ-自考-名词-EM</v>
      </c>
      <c r="E22245" s="58"/>
      <c r="L22245" s="51"/>
      <c r="M22245" s="50"/>
      <c r="N22245" s="52"/>
      <c r="Y22245" s="50"/>
      <c r="AA22245" s="52"/>
      <c r="AL22245" s="50"/>
    </row>
    <row r="22246" spans="1:38" x14ac:dyDescent="0.3">
      <c r="A22246" s="60">
        <v>41915</v>
      </c>
      <c r="B22246" s="61" t="s">
        <v>1650</v>
      </c>
      <c r="C22246" s="62">
        <v>14.6</v>
      </c>
      <c r="D22246" s="62" t="str">
        <f t="shared" si="359"/>
        <v>S1zxcGZ-自考-名词-EM</v>
      </c>
      <c r="E22246" s="58"/>
      <c r="L22246" s="51"/>
      <c r="M22246" s="50"/>
      <c r="N22246" s="52"/>
      <c r="Y22246" s="50"/>
      <c r="AA22246" s="52"/>
      <c r="AL22246" s="50"/>
    </row>
    <row r="22247" spans="1:38" x14ac:dyDescent="0.3">
      <c r="A22247" s="65">
        <v>41916</v>
      </c>
      <c r="B22247" s="66" t="s">
        <v>1650</v>
      </c>
      <c r="C22247" s="67">
        <v>0</v>
      </c>
      <c r="D22247" s="67" t="str">
        <f t="shared" si="359"/>
        <v>S1zxcGZ-自考-名词-EM</v>
      </c>
      <c r="E22247" s="58"/>
      <c r="L22247" s="51"/>
      <c r="M22247" s="50"/>
      <c r="N22247" s="52"/>
      <c r="Y22247" s="50"/>
      <c r="AA22247" s="52"/>
      <c r="AL22247" s="50"/>
    </row>
    <row r="22248" spans="1:38" x14ac:dyDescent="0.3">
      <c r="A22248" s="60">
        <v>41917</v>
      </c>
      <c r="B22248" s="61" t="s">
        <v>1650</v>
      </c>
      <c r="C22248" s="62">
        <v>21.6</v>
      </c>
      <c r="D22248" s="62" t="str">
        <f t="shared" si="359"/>
        <v>S1zxcGZ-自考-名词-EM</v>
      </c>
      <c r="E22248" s="58"/>
      <c r="L22248" s="51"/>
      <c r="M22248" s="50"/>
      <c r="N22248" s="52"/>
      <c r="Y22248" s="50"/>
      <c r="AA22248" s="52"/>
      <c r="AL22248" s="50"/>
    </row>
    <row r="22249" spans="1:38" x14ac:dyDescent="0.3">
      <c r="A22249" s="65">
        <v>41918</v>
      </c>
      <c r="B22249" s="66" t="s">
        <v>1650</v>
      </c>
      <c r="C22249" s="67">
        <v>16.670000000000002</v>
      </c>
      <c r="D22249" s="67" t="str">
        <f t="shared" si="359"/>
        <v>S1zxcGZ-自考-名词-EM</v>
      </c>
      <c r="E22249" s="58"/>
      <c r="L22249" s="51"/>
      <c r="M22249" s="50"/>
      <c r="N22249" s="52"/>
      <c r="Y22249" s="50"/>
      <c r="AA22249" s="52"/>
      <c r="AL22249" s="50"/>
    </row>
    <row r="22250" spans="1:38" x14ac:dyDescent="0.3">
      <c r="A22250" s="60">
        <v>41919</v>
      </c>
      <c r="B22250" s="61" t="s">
        <v>1650</v>
      </c>
      <c r="C22250" s="62">
        <v>85.88</v>
      </c>
      <c r="D22250" s="62" t="str">
        <f t="shared" si="359"/>
        <v>S1zxcGZ-自考-名词-EM</v>
      </c>
      <c r="E22250" s="58"/>
      <c r="L22250" s="51"/>
      <c r="M22250" s="50"/>
      <c r="N22250" s="52"/>
      <c r="Y22250" s="50"/>
      <c r="AA22250" s="52"/>
      <c r="AL22250" s="50"/>
    </row>
    <row r="22251" spans="1:38" x14ac:dyDescent="0.3">
      <c r="A22251" s="65">
        <v>41920</v>
      </c>
      <c r="B22251" s="66" t="s">
        <v>1650</v>
      </c>
      <c r="C22251" s="67">
        <v>118.42</v>
      </c>
      <c r="D22251" s="67" t="str">
        <f t="shared" si="359"/>
        <v>S1zxcGZ-自考-名词-EM</v>
      </c>
      <c r="E22251" s="58"/>
      <c r="L22251" s="51"/>
      <c r="M22251" s="50"/>
      <c r="N22251" s="52"/>
      <c r="Y22251" s="50"/>
      <c r="AA22251" s="52"/>
      <c r="AL22251" s="50"/>
    </row>
    <row r="22252" spans="1:38" x14ac:dyDescent="0.3">
      <c r="A22252" s="60">
        <v>41921</v>
      </c>
      <c r="B22252" s="61" t="s">
        <v>1650</v>
      </c>
      <c r="C22252" s="62">
        <v>52.1</v>
      </c>
      <c r="D22252" s="62" t="str">
        <f t="shared" si="359"/>
        <v>S1zxcGZ-自考-名词-EM</v>
      </c>
      <c r="E22252" s="58"/>
      <c r="L22252" s="51"/>
      <c r="M22252" s="50"/>
      <c r="N22252" s="52"/>
      <c r="Y22252" s="50"/>
      <c r="AA22252" s="52"/>
      <c r="AL22252" s="50"/>
    </row>
    <row r="22253" spans="1:38" x14ac:dyDescent="0.3">
      <c r="A22253" s="65">
        <v>41922</v>
      </c>
      <c r="B22253" s="66" t="s">
        <v>1650</v>
      </c>
      <c r="C22253" s="67">
        <v>178.36</v>
      </c>
      <c r="D22253" s="67" t="str">
        <f t="shared" si="359"/>
        <v>S1zxcGZ-自考-名词-EM</v>
      </c>
      <c r="E22253" s="58"/>
      <c r="L22253" s="51"/>
      <c r="M22253" s="50"/>
      <c r="N22253" s="52"/>
      <c r="Y22253" s="50"/>
      <c r="AA22253" s="52"/>
      <c r="AL22253" s="50"/>
    </row>
    <row r="22254" spans="1:38" x14ac:dyDescent="0.3">
      <c r="A22254" s="60">
        <v>41923</v>
      </c>
      <c r="B22254" s="61" t="s">
        <v>1650</v>
      </c>
      <c r="C22254" s="62">
        <v>60.97</v>
      </c>
      <c r="D22254" s="62" t="str">
        <f t="shared" si="359"/>
        <v>S1zxcGZ-自考-名词-EM</v>
      </c>
      <c r="E22254" s="58"/>
      <c r="L22254" s="51"/>
      <c r="M22254" s="50"/>
      <c r="N22254" s="52"/>
      <c r="Y22254" s="50"/>
      <c r="AA22254" s="52"/>
      <c r="AL22254" s="50"/>
    </row>
    <row r="22255" spans="1:38" x14ac:dyDescent="0.3">
      <c r="A22255" s="65">
        <v>41924</v>
      </c>
      <c r="B22255" s="66" t="s">
        <v>1650</v>
      </c>
      <c r="C22255" s="67">
        <v>66.69</v>
      </c>
      <c r="D22255" s="67" t="str">
        <f t="shared" si="359"/>
        <v>S1zxcGZ-自考-名词-EM</v>
      </c>
      <c r="E22255" s="58"/>
      <c r="L22255" s="51"/>
      <c r="M22255" s="50"/>
      <c r="N22255" s="52"/>
      <c r="Y22255" s="50"/>
      <c r="AA22255" s="52"/>
      <c r="AL22255" s="50"/>
    </row>
    <row r="22256" spans="1:38" x14ac:dyDescent="0.3">
      <c r="A22256" s="60">
        <v>41925</v>
      </c>
      <c r="B22256" s="61" t="s">
        <v>1650</v>
      </c>
      <c r="C22256" s="62">
        <v>178.96</v>
      </c>
      <c r="D22256" s="62" t="str">
        <f t="shared" si="359"/>
        <v>S1zxcGZ-自考-名词-EM</v>
      </c>
      <c r="E22256" s="58"/>
      <c r="L22256" s="51"/>
      <c r="M22256" s="50"/>
      <c r="N22256" s="52"/>
      <c r="Y22256" s="50"/>
      <c r="AA22256" s="52"/>
      <c r="AL22256" s="50"/>
    </row>
    <row r="22257" spans="1:38" x14ac:dyDescent="0.3">
      <c r="A22257" s="65">
        <v>41926</v>
      </c>
      <c r="B22257" s="66" t="s">
        <v>1650</v>
      </c>
      <c r="C22257" s="67">
        <v>120.23</v>
      </c>
      <c r="D22257" s="67" t="str">
        <f t="shared" si="359"/>
        <v>S1zxcGZ-自考-名词-EM</v>
      </c>
      <c r="E22257" s="58"/>
      <c r="L22257" s="51"/>
      <c r="M22257" s="50"/>
      <c r="N22257" s="52"/>
      <c r="Y22257" s="50"/>
      <c r="AA22257" s="52"/>
      <c r="AL22257" s="50"/>
    </row>
    <row r="22258" spans="1:38" x14ac:dyDescent="0.3">
      <c r="A22258" s="60">
        <v>41927</v>
      </c>
      <c r="B22258" s="61" t="s">
        <v>1650</v>
      </c>
      <c r="C22258" s="62">
        <v>151.5</v>
      </c>
      <c r="D22258" s="62" t="str">
        <f t="shared" si="359"/>
        <v>S1zxcGZ-自考-名词-EM</v>
      </c>
      <c r="E22258" s="58"/>
      <c r="L22258" s="51"/>
      <c r="M22258" s="50"/>
      <c r="N22258" s="52"/>
      <c r="Y22258" s="50"/>
      <c r="AA22258" s="52"/>
      <c r="AL22258" s="50"/>
    </row>
    <row r="22259" spans="1:38" x14ac:dyDescent="0.3">
      <c r="A22259" s="65">
        <v>41928</v>
      </c>
      <c r="B22259" s="66" t="s">
        <v>1650</v>
      </c>
      <c r="C22259" s="67">
        <v>96.89</v>
      </c>
      <c r="D22259" s="67" t="str">
        <f t="shared" si="359"/>
        <v>S1zxcGZ-自考-名词-EM</v>
      </c>
      <c r="E22259" s="58"/>
      <c r="L22259" s="51"/>
      <c r="M22259" s="50"/>
      <c r="N22259" s="52"/>
      <c r="Y22259" s="50"/>
      <c r="AA22259" s="52"/>
      <c r="AL22259" s="50"/>
    </row>
    <row r="22260" spans="1:38" x14ac:dyDescent="0.3">
      <c r="A22260" s="60">
        <v>41929</v>
      </c>
      <c r="B22260" s="61" t="s">
        <v>1650</v>
      </c>
      <c r="C22260" s="62">
        <v>103.78</v>
      </c>
      <c r="D22260" s="62" t="str">
        <f t="shared" si="359"/>
        <v>S1zxcGZ-自考-名词-EM</v>
      </c>
      <c r="E22260" s="58"/>
      <c r="L22260" s="51"/>
      <c r="M22260" s="50"/>
      <c r="N22260" s="52"/>
      <c r="Y22260" s="50"/>
      <c r="AA22260" s="52"/>
      <c r="AL22260" s="50"/>
    </row>
    <row r="22261" spans="1:38" x14ac:dyDescent="0.3">
      <c r="A22261" s="65">
        <v>41930</v>
      </c>
      <c r="B22261" s="66" t="s">
        <v>1650</v>
      </c>
      <c r="C22261" s="67">
        <v>98.8</v>
      </c>
      <c r="D22261" s="67" t="str">
        <f t="shared" si="359"/>
        <v>S1zxcGZ-自考-名词-EM</v>
      </c>
      <c r="E22261" s="58"/>
      <c r="L22261" s="51"/>
      <c r="M22261" s="50"/>
      <c r="N22261" s="52"/>
      <c r="Y22261" s="50"/>
      <c r="AA22261" s="52"/>
      <c r="AL22261" s="50"/>
    </row>
    <row r="22262" spans="1:38" x14ac:dyDescent="0.3">
      <c r="A22262" s="60">
        <v>41931</v>
      </c>
      <c r="B22262" s="61" t="s">
        <v>1650</v>
      </c>
      <c r="C22262" s="62">
        <v>49.76</v>
      </c>
      <c r="D22262" s="62" t="str">
        <f t="shared" si="359"/>
        <v>S1zxcGZ-自考-名词-EM</v>
      </c>
      <c r="E22262" s="58"/>
      <c r="L22262" s="51"/>
      <c r="M22262" s="50"/>
      <c r="N22262" s="52"/>
      <c r="Y22262" s="50"/>
      <c r="AA22262" s="52"/>
      <c r="AL22262" s="50"/>
    </row>
    <row r="22263" spans="1:38" x14ac:dyDescent="0.3">
      <c r="A22263" s="65">
        <v>41932</v>
      </c>
      <c r="B22263" s="66" t="s">
        <v>1650</v>
      </c>
      <c r="C22263" s="67">
        <v>74.709999999999994</v>
      </c>
      <c r="D22263" s="67" t="str">
        <f t="shared" si="359"/>
        <v>S1zxcGZ-自考-名词-EM</v>
      </c>
      <c r="E22263" s="58"/>
      <c r="L22263" s="51"/>
      <c r="M22263" s="50"/>
      <c r="N22263" s="52"/>
      <c r="Y22263" s="50"/>
      <c r="AA22263" s="52"/>
      <c r="AL22263" s="50"/>
    </row>
    <row r="22264" spans="1:38" x14ac:dyDescent="0.3">
      <c r="A22264" s="60">
        <v>41933</v>
      </c>
      <c r="B22264" s="61" t="s">
        <v>1650</v>
      </c>
      <c r="C22264" s="62">
        <v>54.47</v>
      </c>
      <c r="D22264" s="62" t="str">
        <f t="shared" si="359"/>
        <v>S1zxcGZ-自考-名词-EM</v>
      </c>
      <c r="E22264" s="58"/>
      <c r="L22264" s="51"/>
      <c r="M22264" s="50"/>
      <c r="N22264" s="52"/>
      <c r="Y22264" s="50"/>
      <c r="AA22264" s="52"/>
      <c r="AL22264" s="50"/>
    </row>
    <row r="22265" spans="1:38" x14ac:dyDescent="0.3">
      <c r="A22265" s="65">
        <v>41934</v>
      </c>
      <c r="B22265" s="66" t="s">
        <v>1650</v>
      </c>
      <c r="C22265" s="67">
        <v>89.43</v>
      </c>
      <c r="D22265" s="67" t="str">
        <f t="shared" si="359"/>
        <v>S1zxcGZ-自考-名词-EM</v>
      </c>
      <c r="E22265" s="58"/>
      <c r="L22265" s="51"/>
      <c r="M22265" s="50"/>
      <c r="N22265" s="52"/>
      <c r="Y22265" s="50"/>
      <c r="AA22265" s="52"/>
      <c r="AL22265" s="50"/>
    </row>
    <row r="22266" spans="1:38" x14ac:dyDescent="0.3">
      <c r="A22266" s="60">
        <v>41935</v>
      </c>
      <c r="B22266" s="61" t="s">
        <v>1650</v>
      </c>
      <c r="C22266" s="62">
        <v>109.09</v>
      </c>
      <c r="D22266" s="62" t="str">
        <f t="shared" si="359"/>
        <v>S1zxcGZ-自考-名词-EM</v>
      </c>
      <c r="E22266" s="58"/>
      <c r="L22266" s="51"/>
      <c r="M22266" s="50"/>
      <c r="N22266" s="52"/>
      <c r="Y22266" s="50"/>
      <c r="AA22266" s="52"/>
      <c r="AL22266" s="50"/>
    </row>
    <row r="22267" spans="1:38" x14ac:dyDescent="0.3">
      <c r="A22267" s="65">
        <v>41936</v>
      </c>
      <c r="B22267" s="66" t="s">
        <v>1650</v>
      </c>
      <c r="C22267" s="67">
        <v>74.27</v>
      </c>
      <c r="D22267" s="67" t="str">
        <f t="shared" si="359"/>
        <v>S1zxcGZ-自考-名词-EM</v>
      </c>
      <c r="E22267" s="58"/>
      <c r="L22267" s="51"/>
      <c r="M22267" s="50"/>
      <c r="N22267" s="52"/>
      <c r="Y22267" s="50"/>
      <c r="AA22267" s="52"/>
      <c r="AL22267" s="50"/>
    </row>
    <row r="22268" spans="1:38" x14ac:dyDescent="0.3">
      <c r="A22268" s="60">
        <v>41937</v>
      </c>
      <c r="B22268" s="61" t="s">
        <v>1650</v>
      </c>
      <c r="C22268" s="62">
        <v>68.510000000000005</v>
      </c>
      <c r="D22268" s="62" t="str">
        <f t="shared" si="359"/>
        <v>S1zxcGZ-自考-名词-EM</v>
      </c>
      <c r="E22268" s="58"/>
      <c r="L22268" s="51"/>
      <c r="M22268" s="50"/>
      <c r="N22268" s="52"/>
      <c r="Y22268" s="50"/>
      <c r="AA22268" s="52"/>
      <c r="AL22268" s="50"/>
    </row>
    <row r="22269" spans="1:38" x14ac:dyDescent="0.3">
      <c r="A22269" s="65">
        <v>41938</v>
      </c>
      <c r="B22269" s="66" t="s">
        <v>1650</v>
      </c>
      <c r="C22269" s="67">
        <v>0</v>
      </c>
      <c r="D22269" s="67" t="str">
        <f t="shared" si="359"/>
        <v>S1zxcGZ-自考-名词-EM</v>
      </c>
      <c r="E22269" s="58"/>
      <c r="L22269" s="51"/>
      <c r="M22269" s="50"/>
      <c r="N22269" s="52"/>
      <c r="Y22269" s="50"/>
      <c r="AA22269" s="52"/>
      <c r="AL22269" s="50"/>
    </row>
    <row r="22270" spans="1:38" x14ac:dyDescent="0.3">
      <c r="A22270" s="60">
        <v>41939</v>
      </c>
      <c r="B22270" s="61" t="s">
        <v>1650</v>
      </c>
      <c r="C22270" s="62">
        <v>88.55</v>
      </c>
      <c r="D22270" s="62" t="str">
        <f t="shared" si="359"/>
        <v>S1zxcGZ-自考-名词-EM</v>
      </c>
      <c r="E22270" s="58"/>
      <c r="L22270" s="51"/>
      <c r="M22270" s="50"/>
      <c r="N22270" s="52"/>
      <c r="Y22270" s="50"/>
      <c r="AA22270" s="52"/>
      <c r="AL22270" s="50"/>
    </row>
    <row r="22271" spans="1:38" x14ac:dyDescent="0.3">
      <c r="A22271" s="65">
        <v>41940</v>
      </c>
      <c r="B22271" s="66" t="s">
        <v>1650</v>
      </c>
      <c r="C22271" s="67">
        <v>54.99</v>
      </c>
      <c r="D22271" s="67" t="str">
        <f t="shared" si="359"/>
        <v>S1zxcGZ-自考-名词-EM</v>
      </c>
      <c r="E22271" s="58"/>
      <c r="L22271" s="51"/>
      <c r="M22271" s="50"/>
      <c r="N22271" s="52"/>
      <c r="Y22271" s="50"/>
      <c r="AA22271" s="52"/>
      <c r="AL22271" s="50"/>
    </row>
    <row r="22272" spans="1:38" x14ac:dyDescent="0.3">
      <c r="A22272" s="60">
        <v>41941</v>
      </c>
      <c r="B22272" s="61" t="s">
        <v>1650</v>
      </c>
      <c r="C22272" s="62">
        <v>74.95</v>
      </c>
      <c r="D22272" s="62" t="str">
        <f t="shared" si="359"/>
        <v>S1zxcGZ-自考-名词-EM</v>
      </c>
      <c r="E22272" s="58"/>
      <c r="L22272" s="51"/>
      <c r="M22272" s="50"/>
      <c r="N22272" s="52"/>
      <c r="Y22272" s="50"/>
      <c r="AA22272" s="52"/>
      <c r="AL22272" s="50"/>
    </row>
    <row r="22273" spans="1:38" x14ac:dyDescent="0.3">
      <c r="A22273" s="65">
        <v>41942</v>
      </c>
      <c r="B22273" s="66" t="s">
        <v>1650</v>
      </c>
      <c r="C22273" s="67">
        <v>68.67</v>
      </c>
      <c r="D22273" s="67" t="str">
        <f t="shared" si="359"/>
        <v>S1zxcGZ-自考-名词-EM</v>
      </c>
      <c r="E22273" s="58"/>
      <c r="L22273" s="51"/>
      <c r="M22273" s="50"/>
      <c r="N22273" s="52"/>
      <c r="Y22273" s="50"/>
      <c r="AA22273" s="52"/>
      <c r="AL22273" s="50"/>
    </row>
    <row r="22274" spans="1:38" x14ac:dyDescent="0.3">
      <c r="A22274" s="60">
        <v>41943</v>
      </c>
      <c r="B22274" s="61" t="s">
        <v>1650</v>
      </c>
      <c r="C22274" s="62">
        <v>55.98</v>
      </c>
      <c r="D22274" s="62" t="str">
        <f t="shared" si="359"/>
        <v>S1zxcGZ-自考-名词-EM</v>
      </c>
      <c r="E22274" s="58"/>
      <c r="L22274" s="51"/>
      <c r="M22274" s="50"/>
      <c r="N22274" s="52"/>
      <c r="Y22274" s="50"/>
      <c r="AA22274" s="52"/>
      <c r="AL22274" s="50"/>
    </row>
    <row r="22275" spans="1:38" x14ac:dyDescent="0.3">
      <c r="A22275" s="65">
        <v>41913</v>
      </c>
      <c r="B22275" s="66" t="s">
        <v>1651</v>
      </c>
      <c r="C22275" s="67">
        <v>0.6</v>
      </c>
      <c r="D22275" s="67" t="str">
        <f t="shared" si="359"/>
        <v>S1zxcGZ-自考-名词-PM</v>
      </c>
      <c r="E22275" s="58"/>
      <c r="L22275" s="51"/>
      <c r="M22275" s="50"/>
      <c r="N22275" s="52"/>
      <c r="Y22275" s="50"/>
      <c r="AA22275" s="52"/>
      <c r="AL22275" s="50"/>
    </row>
    <row r="22276" spans="1:38" x14ac:dyDescent="0.3">
      <c r="A22276" s="60">
        <v>41914</v>
      </c>
      <c r="B22276" s="61" t="s">
        <v>1651</v>
      </c>
      <c r="C22276" s="62">
        <v>0</v>
      </c>
      <c r="D22276" s="62" t="str">
        <f t="shared" si="359"/>
        <v>S1zxcGZ-自考-名词-PM</v>
      </c>
      <c r="E22276" s="58"/>
      <c r="L22276" s="51"/>
      <c r="M22276" s="50"/>
      <c r="N22276" s="52"/>
      <c r="Y22276" s="50"/>
      <c r="AA22276" s="52"/>
      <c r="AL22276" s="50"/>
    </row>
    <row r="22277" spans="1:38" x14ac:dyDescent="0.3">
      <c r="A22277" s="65">
        <v>41915</v>
      </c>
      <c r="B22277" s="66" t="s">
        <v>1651</v>
      </c>
      <c r="C22277" s="67">
        <v>20.54</v>
      </c>
      <c r="D22277" s="67" t="str">
        <f t="shared" si="359"/>
        <v>S1zxcGZ-自考-名词-PM</v>
      </c>
      <c r="E22277" s="58"/>
      <c r="L22277" s="51"/>
      <c r="M22277" s="50"/>
      <c r="N22277" s="52"/>
      <c r="Y22277" s="50"/>
      <c r="AA22277" s="52"/>
      <c r="AL22277" s="50"/>
    </row>
    <row r="22278" spans="1:38" x14ac:dyDescent="0.3">
      <c r="A22278" s="60">
        <v>41916</v>
      </c>
      <c r="B22278" s="61" t="s">
        <v>1651</v>
      </c>
      <c r="C22278" s="62">
        <v>0</v>
      </c>
      <c r="D22278" s="62" t="str">
        <f t="shared" ref="D22278:D22341" si="360">LEFT(B22278,2)&amp;"zxc"&amp;MID(B22278,4,100)</f>
        <v>S1zxcGZ-自考-名词-PM</v>
      </c>
      <c r="E22278" s="58"/>
      <c r="L22278" s="51"/>
      <c r="M22278" s="50"/>
      <c r="N22278" s="52"/>
      <c r="Y22278" s="50"/>
      <c r="AA22278" s="52"/>
      <c r="AL22278" s="50"/>
    </row>
    <row r="22279" spans="1:38" x14ac:dyDescent="0.3">
      <c r="A22279" s="65">
        <v>41917</v>
      </c>
      <c r="B22279" s="66" t="s">
        <v>1651</v>
      </c>
      <c r="C22279" s="67">
        <v>9.39</v>
      </c>
      <c r="D22279" s="67" t="str">
        <f t="shared" si="360"/>
        <v>S1zxcGZ-自考-名词-PM</v>
      </c>
      <c r="E22279" s="58"/>
      <c r="L22279" s="51"/>
      <c r="M22279" s="50"/>
      <c r="N22279" s="52"/>
      <c r="Y22279" s="50"/>
      <c r="AA22279" s="52"/>
      <c r="AL22279" s="50"/>
    </row>
    <row r="22280" spans="1:38" x14ac:dyDescent="0.3">
      <c r="A22280" s="60">
        <v>41918</v>
      </c>
      <c r="B22280" s="61" t="s">
        <v>1651</v>
      </c>
      <c r="C22280" s="62">
        <v>5.0199999999999996</v>
      </c>
      <c r="D22280" s="62" t="str">
        <f t="shared" si="360"/>
        <v>S1zxcGZ-自考-名词-PM</v>
      </c>
      <c r="E22280" s="58"/>
      <c r="L22280" s="51"/>
      <c r="M22280" s="50"/>
      <c r="N22280" s="52"/>
      <c r="Y22280" s="50"/>
      <c r="AA22280" s="52"/>
      <c r="AL22280" s="50"/>
    </row>
    <row r="22281" spans="1:38" x14ac:dyDescent="0.3">
      <c r="A22281" s="65">
        <v>41919</v>
      </c>
      <c r="B22281" s="66" t="s">
        <v>1651</v>
      </c>
      <c r="C22281" s="67">
        <v>31.27</v>
      </c>
      <c r="D22281" s="67" t="str">
        <f t="shared" si="360"/>
        <v>S1zxcGZ-自考-名词-PM</v>
      </c>
      <c r="E22281" s="58"/>
      <c r="L22281" s="51"/>
      <c r="M22281" s="50"/>
      <c r="N22281" s="52"/>
      <c r="Y22281" s="50"/>
      <c r="AA22281" s="52"/>
      <c r="AL22281" s="50"/>
    </row>
    <row r="22282" spans="1:38" x14ac:dyDescent="0.3">
      <c r="A22282" s="60">
        <v>41920</v>
      </c>
      <c r="B22282" s="61" t="s">
        <v>1651</v>
      </c>
      <c r="C22282" s="62">
        <v>76.61</v>
      </c>
      <c r="D22282" s="62" t="str">
        <f t="shared" si="360"/>
        <v>S1zxcGZ-自考-名词-PM</v>
      </c>
      <c r="E22282" s="58"/>
      <c r="L22282" s="51"/>
      <c r="M22282" s="50"/>
      <c r="N22282" s="52"/>
      <c r="Y22282" s="50"/>
      <c r="AA22282" s="52"/>
      <c r="AL22282" s="50"/>
    </row>
    <row r="22283" spans="1:38" x14ac:dyDescent="0.3">
      <c r="A22283" s="65">
        <v>41921</v>
      </c>
      <c r="B22283" s="66" t="s">
        <v>1651</v>
      </c>
      <c r="C22283" s="67">
        <v>61.54</v>
      </c>
      <c r="D22283" s="67" t="str">
        <f t="shared" si="360"/>
        <v>S1zxcGZ-自考-名词-PM</v>
      </c>
      <c r="E22283" s="58"/>
      <c r="L22283" s="51"/>
      <c r="M22283" s="50"/>
      <c r="N22283" s="52"/>
      <c r="Y22283" s="50"/>
      <c r="AA22283" s="52"/>
      <c r="AL22283" s="50"/>
    </row>
    <row r="22284" spans="1:38" x14ac:dyDescent="0.3">
      <c r="A22284" s="60">
        <v>41922</v>
      </c>
      <c r="B22284" s="61" t="s">
        <v>1651</v>
      </c>
      <c r="C22284" s="62">
        <v>62.1</v>
      </c>
      <c r="D22284" s="62" t="str">
        <f t="shared" si="360"/>
        <v>S1zxcGZ-自考-名词-PM</v>
      </c>
      <c r="E22284" s="58"/>
      <c r="L22284" s="51"/>
      <c r="M22284" s="50"/>
      <c r="N22284" s="52"/>
      <c r="Y22284" s="50"/>
      <c r="AA22284" s="52"/>
      <c r="AL22284" s="50"/>
    </row>
    <row r="22285" spans="1:38" x14ac:dyDescent="0.3">
      <c r="A22285" s="65">
        <v>41923</v>
      </c>
      <c r="B22285" s="66" t="s">
        <v>1651</v>
      </c>
      <c r="C22285" s="67">
        <v>96.66</v>
      </c>
      <c r="D22285" s="67" t="str">
        <f t="shared" si="360"/>
        <v>S1zxcGZ-自考-名词-PM</v>
      </c>
      <c r="E22285" s="58"/>
      <c r="L22285" s="51"/>
      <c r="M22285" s="50"/>
      <c r="N22285" s="52"/>
      <c r="Y22285" s="50"/>
      <c r="AA22285" s="52"/>
      <c r="AL22285" s="50"/>
    </row>
    <row r="22286" spans="1:38" x14ac:dyDescent="0.3">
      <c r="A22286" s="60">
        <v>41924</v>
      </c>
      <c r="B22286" s="61" t="s">
        <v>1651</v>
      </c>
      <c r="C22286" s="62">
        <v>33.21</v>
      </c>
      <c r="D22286" s="62" t="str">
        <f t="shared" si="360"/>
        <v>S1zxcGZ-自考-名词-PM</v>
      </c>
      <c r="E22286" s="58"/>
      <c r="L22286" s="51"/>
      <c r="M22286" s="50"/>
      <c r="N22286" s="52"/>
      <c r="Y22286" s="50"/>
      <c r="AA22286" s="52"/>
      <c r="AL22286" s="50"/>
    </row>
    <row r="22287" spans="1:38" x14ac:dyDescent="0.3">
      <c r="A22287" s="65">
        <v>41925</v>
      </c>
      <c r="B22287" s="66" t="s">
        <v>1651</v>
      </c>
      <c r="C22287" s="67">
        <v>56.71</v>
      </c>
      <c r="D22287" s="67" t="str">
        <f t="shared" si="360"/>
        <v>S1zxcGZ-自考-名词-PM</v>
      </c>
      <c r="E22287" s="58"/>
      <c r="L22287" s="51"/>
      <c r="M22287" s="50"/>
      <c r="N22287" s="52"/>
      <c r="Y22287" s="50"/>
      <c r="AA22287" s="52"/>
      <c r="AL22287" s="50"/>
    </row>
    <row r="22288" spans="1:38" x14ac:dyDescent="0.3">
      <c r="A22288" s="60">
        <v>41926</v>
      </c>
      <c r="B22288" s="61" t="s">
        <v>1651</v>
      </c>
      <c r="C22288" s="62">
        <v>43.44</v>
      </c>
      <c r="D22288" s="62" t="str">
        <f t="shared" si="360"/>
        <v>S1zxcGZ-自考-名词-PM</v>
      </c>
      <c r="E22288" s="58"/>
      <c r="L22288" s="51"/>
      <c r="M22288" s="50"/>
      <c r="N22288" s="52"/>
      <c r="Y22288" s="50"/>
      <c r="AA22288" s="52"/>
      <c r="AL22288" s="50"/>
    </row>
    <row r="22289" spans="1:38" x14ac:dyDescent="0.3">
      <c r="A22289" s="65">
        <v>41927</v>
      </c>
      <c r="B22289" s="66" t="s">
        <v>1651</v>
      </c>
      <c r="C22289" s="67">
        <v>36.92</v>
      </c>
      <c r="D22289" s="67" t="str">
        <f t="shared" si="360"/>
        <v>S1zxcGZ-自考-名词-PM</v>
      </c>
      <c r="E22289" s="58"/>
      <c r="L22289" s="51"/>
      <c r="M22289" s="50"/>
      <c r="N22289" s="52"/>
      <c r="Y22289" s="50"/>
      <c r="AA22289" s="52"/>
      <c r="AL22289" s="50"/>
    </row>
    <row r="22290" spans="1:38" x14ac:dyDescent="0.3">
      <c r="A22290" s="60">
        <v>41928</v>
      </c>
      <c r="B22290" s="61" t="s">
        <v>1651</v>
      </c>
      <c r="C22290" s="62">
        <v>46.12</v>
      </c>
      <c r="D22290" s="62" t="str">
        <f t="shared" si="360"/>
        <v>S1zxcGZ-自考-名词-PM</v>
      </c>
      <c r="E22290" s="58"/>
      <c r="L22290" s="51"/>
      <c r="M22290" s="50"/>
      <c r="N22290" s="52"/>
      <c r="Y22290" s="50"/>
      <c r="AA22290" s="52"/>
      <c r="AL22290" s="50"/>
    </row>
    <row r="22291" spans="1:38" x14ac:dyDescent="0.3">
      <c r="A22291" s="65">
        <v>41929</v>
      </c>
      <c r="B22291" s="66" t="s">
        <v>1651</v>
      </c>
      <c r="C22291" s="67">
        <v>33.770000000000003</v>
      </c>
      <c r="D22291" s="67" t="str">
        <f t="shared" si="360"/>
        <v>S1zxcGZ-自考-名词-PM</v>
      </c>
      <c r="E22291" s="58"/>
      <c r="L22291" s="51"/>
      <c r="M22291" s="50"/>
      <c r="N22291" s="52"/>
      <c r="Y22291" s="50"/>
      <c r="AA22291" s="52"/>
      <c r="AL22291" s="50"/>
    </row>
    <row r="22292" spans="1:38" x14ac:dyDescent="0.3">
      <c r="A22292" s="60">
        <v>41930</v>
      </c>
      <c r="B22292" s="61" t="s">
        <v>1651</v>
      </c>
      <c r="C22292" s="62">
        <v>16.170000000000002</v>
      </c>
      <c r="D22292" s="62" t="str">
        <f t="shared" si="360"/>
        <v>S1zxcGZ-自考-名词-PM</v>
      </c>
      <c r="E22292" s="58"/>
      <c r="L22292" s="51"/>
      <c r="M22292" s="50"/>
      <c r="N22292" s="52"/>
      <c r="Y22292" s="50"/>
      <c r="AA22292" s="52"/>
      <c r="AL22292" s="50"/>
    </row>
    <row r="22293" spans="1:38" x14ac:dyDescent="0.3">
      <c r="A22293" s="65">
        <v>41931</v>
      </c>
      <c r="B22293" s="66" t="s">
        <v>1651</v>
      </c>
      <c r="C22293" s="67">
        <v>5.13</v>
      </c>
      <c r="D22293" s="67" t="str">
        <f t="shared" si="360"/>
        <v>S1zxcGZ-自考-名词-PM</v>
      </c>
      <c r="E22293" s="58"/>
      <c r="L22293" s="51"/>
      <c r="M22293" s="50"/>
      <c r="N22293" s="52"/>
      <c r="Y22293" s="50"/>
      <c r="AA22293" s="52"/>
      <c r="AL22293" s="50"/>
    </row>
    <row r="22294" spans="1:38" x14ac:dyDescent="0.3">
      <c r="A22294" s="60">
        <v>41932</v>
      </c>
      <c r="B22294" s="61" t="s">
        <v>1651</v>
      </c>
      <c r="C22294" s="62">
        <v>61.95</v>
      </c>
      <c r="D22294" s="62" t="str">
        <f t="shared" si="360"/>
        <v>S1zxcGZ-自考-名词-PM</v>
      </c>
      <c r="E22294" s="58"/>
      <c r="L22294" s="51"/>
      <c r="M22294" s="50"/>
      <c r="N22294" s="52"/>
      <c r="Y22294" s="50"/>
      <c r="AA22294" s="52"/>
      <c r="AL22294" s="50"/>
    </row>
    <row r="22295" spans="1:38" x14ac:dyDescent="0.3">
      <c r="A22295" s="65">
        <v>41933</v>
      </c>
      <c r="B22295" s="66" t="s">
        <v>1651</v>
      </c>
      <c r="C22295" s="67">
        <v>40.64</v>
      </c>
      <c r="D22295" s="67" t="str">
        <f t="shared" si="360"/>
        <v>S1zxcGZ-自考-名词-PM</v>
      </c>
      <c r="E22295" s="58"/>
      <c r="L22295" s="51"/>
      <c r="M22295" s="50"/>
      <c r="N22295" s="52"/>
      <c r="Y22295" s="50"/>
      <c r="AA22295" s="52"/>
      <c r="AL22295" s="50"/>
    </row>
    <row r="22296" spans="1:38" x14ac:dyDescent="0.3">
      <c r="A22296" s="60">
        <v>41934</v>
      </c>
      <c r="B22296" s="61" t="s">
        <v>1651</v>
      </c>
      <c r="C22296" s="62">
        <v>75.91</v>
      </c>
      <c r="D22296" s="62" t="str">
        <f t="shared" si="360"/>
        <v>S1zxcGZ-自考-名词-PM</v>
      </c>
      <c r="E22296" s="58"/>
      <c r="L22296" s="51"/>
      <c r="M22296" s="50"/>
      <c r="N22296" s="52"/>
      <c r="Y22296" s="50"/>
      <c r="AA22296" s="52"/>
      <c r="AL22296" s="50"/>
    </row>
    <row r="22297" spans="1:38" x14ac:dyDescent="0.3">
      <c r="A22297" s="65">
        <v>41935</v>
      </c>
      <c r="B22297" s="66" t="s">
        <v>1651</v>
      </c>
      <c r="C22297" s="67">
        <v>57.75</v>
      </c>
      <c r="D22297" s="67" t="str">
        <f t="shared" si="360"/>
        <v>S1zxcGZ-自考-名词-PM</v>
      </c>
      <c r="E22297" s="58"/>
      <c r="L22297" s="51"/>
      <c r="M22297" s="50"/>
      <c r="N22297" s="52"/>
      <c r="Y22297" s="50"/>
      <c r="AA22297" s="52"/>
      <c r="AL22297" s="50"/>
    </row>
    <row r="22298" spans="1:38" x14ac:dyDescent="0.3">
      <c r="A22298" s="60">
        <v>41936</v>
      </c>
      <c r="B22298" s="61" t="s">
        <v>1651</v>
      </c>
      <c r="C22298" s="62">
        <v>24.79</v>
      </c>
      <c r="D22298" s="62" t="str">
        <f t="shared" si="360"/>
        <v>S1zxcGZ-自考-名词-PM</v>
      </c>
      <c r="E22298" s="58"/>
      <c r="L22298" s="51"/>
      <c r="M22298" s="50"/>
      <c r="N22298" s="52"/>
      <c r="Y22298" s="50"/>
      <c r="AA22298" s="52"/>
      <c r="AL22298" s="50"/>
    </row>
    <row r="22299" spans="1:38" x14ac:dyDescent="0.3">
      <c r="A22299" s="65">
        <v>41937</v>
      </c>
      <c r="B22299" s="66" t="s">
        <v>1651</v>
      </c>
      <c r="C22299" s="67">
        <v>61.96</v>
      </c>
      <c r="D22299" s="67" t="str">
        <f t="shared" si="360"/>
        <v>S1zxcGZ-自考-名词-PM</v>
      </c>
      <c r="E22299" s="58"/>
      <c r="L22299" s="51"/>
      <c r="M22299" s="50"/>
      <c r="N22299" s="52"/>
      <c r="Y22299" s="50"/>
      <c r="AA22299" s="52"/>
      <c r="AL22299" s="50"/>
    </row>
    <row r="22300" spans="1:38" x14ac:dyDescent="0.3">
      <c r="A22300" s="60">
        <v>41938</v>
      </c>
      <c r="B22300" s="61" t="s">
        <v>1651</v>
      </c>
      <c r="C22300" s="62">
        <v>13.11</v>
      </c>
      <c r="D22300" s="62" t="str">
        <f t="shared" si="360"/>
        <v>S1zxcGZ-自考-名词-PM</v>
      </c>
      <c r="E22300" s="58"/>
      <c r="L22300" s="51"/>
      <c r="M22300" s="50"/>
      <c r="N22300" s="52"/>
      <c r="Y22300" s="50"/>
      <c r="AA22300" s="52"/>
      <c r="AL22300" s="50"/>
    </row>
    <row r="22301" spans="1:38" x14ac:dyDescent="0.3">
      <c r="A22301" s="65">
        <v>41939</v>
      </c>
      <c r="B22301" s="66" t="s">
        <v>1651</v>
      </c>
      <c r="C22301" s="67">
        <v>25.97</v>
      </c>
      <c r="D22301" s="67" t="str">
        <f t="shared" si="360"/>
        <v>S1zxcGZ-自考-名词-PM</v>
      </c>
      <c r="E22301" s="58"/>
      <c r="L22301" s="51"/>
      <c r="M22301" s="50"/>
      <c r="N22301" s="52"/>
      <c r="Y22301" s="50"/>
      <c r="AA22301" s="52"/>
      <c r="AL22301" s="50"/>
    </row>
    <row r="22302" spans="1:38" x14ac:dyDescent="0.3">
      <c r="A22302" s="60">
        <v>41940</v>
      </c>
      <c r="B22302" s="61" t="s">
        <v>1651</v>
      </c>
      <c r="C22302" s="62">
        <v>33.28</v>
      </c>
      <c r="D22302" s="62" t="str">
        <f t="shared" si="360"/>
        <v>S1zxcGZ-自考-名词-PM</v>
      </c>
      <c r="E22302" s="58"/>
      <c r="L22302" s="51"/>
      <c r="M22302" s="50"/>
      <c r="N22302" s="52"/>
      <c r="Y22302" s="50"/>
      <c r="AA22302" s="52"/>
      <c r="AL22302" s="50"/>
    </row>
    <row r="22303" spans="1:38" x14ac:dyDescent="0.3">
      <c r="A22303" s="65">
        <v>41941</v>
      </c>
      <c r="B22303" s="66" t="s">
        <v>1651</v>
      </c>
      <c r="C22303" s="67">
        <v>46.62</v>
      </c>
      <c r="D22303" s="67" t="str">
        <f t="shared" si="360"/>
        <v>S1zxcGZ-自考-名词-PM</v>
      </c>
      <c r="E22303" s="58"/>
      <c r="L22303" s="51"/>
      <c r="M22303" s="50"/>
      <c r="N22303" s="52"/>
      <c r="Y22303" s="50"/>
      <c r="AA22303" s="52"/>
      <c r="AL22303" s="50"/>
    </row>
    <row r="22304" spans="1:38" x14ac:dyDescent="0.3">
      <c r="A22304" s="60">
        <v>41942</v>
      </c>
      <c r="B22304" s="61" t="s">
        <v>1651</v>
      </c>
      <c r="C22304" s="62">
        <v>40.590000000000003</v>
      </c>
      <c r="D22304" s="62" t="str">
        <f t="shared" si="360"/>
        <v>S1zxcGZ-自考-名词-PM</v>
      </c>
      <c r="E22304" s="58"/>
      <c r="L22304" s="51"/>
      <c r="M22304" s="50"/>
      <c r="N22304" s="52"/>
      <c r="Y22304" s="50"/>
      <c r="AA22304" s="52"/>
      <c r="AL22304" s="50"/>
    </row>
    <row r="22305" spans="1:38" x14ac:dyDescent="0.3">
      <c r="A22305" s="65">
        <v>41943</v>
      </c>
      <c r="B22305" s="66" t="s">
        <v>1651</v>
      </c>
      <c r="C22305" s="67">
        <v>29.45</v>
      </c>
      <c r="D22305" s="67" t="str">
        <f t="shared" si="360"/>
        <v>S1zxcGZ-自考-名词-PM</v>
      </c>
      <c r="E22305" s="58"/>
      <c r="L22305" s="51"/>
      <c r="M22305" s="50"/>
      <c r="N22305" s="52"/>
      <c r="Y22305" s="50"/>
      <c r="AA22305" s="52"/>
      <c r="AL22305" s="50"/>
    </row>
    <row r="22306" spans="1:38" x14ac:dyDescent="0.3">
      <c r="A22306" s="60">
        <v>41913</v>
      </c>
      <c r="B22306" s="61" t="s">
        <v>1652</v>
      </c>
      <c r="C22306" s="62">
        <v>29.44</v>
      </c>
      <c r="D22306" s="62" t="str">
        <f t="shared" si="360"/>
        <v>S1zxcGZ-自考-培训-EM</v>
      </c>
      <c r="E22306" s="58"/>
      <c r="L22306" s="51"/>
      <c r="M22306" s="50"/>
      <c r="N22306" s="52"/>
      <c r="Y22306" s="50"/>
      <c r="AA22306" s="52"/>
      <c r="AL22306" s="50"/>
    </row>
    <row r="22307" spans="1:38" x14ac:dyDescent="0.3">
      <c r="A22307" s="65">
        <v>41914</v>
      </c>
      <c r="B22307" s="66" t="s">
        <v>1652</v>
      </c>
      <c r="C22307" s="67">
        <v>0</v>
      </c>
      <c r="D22307" s="67" t="str">
        <f t="shared" si="360"/>
        <v>S1zxcGZ-自考-培训-EM</v>
      </c>
      <c r="E22307" s="58"/>
      <c r="L22307" s="51"/>
      <c r="M22307" s="50"/>
      <c r="N22307" s="52"/>
      <c r="Y22307" s="50"/>
      <c r="AA22307" s="52"/>
      <c r="AL22307" s="50"/>
    </row>
    <row r="22308" spans="1:38" x14ac:dyDescent="0.3">
      <c r="A22308" s="60">
        <v>41915</v>
      </c>
      <c r="B22308" s="61" t="s">
        <v>1652</v>
      </c>
      <c r="C22308" s="62">
        <v>52.59</v>
      </c>
      <c r="D22308" s="62" t="str">
        <f t="shared" si="360"/>
        <v>S1zxcGZ-自考-培训-EM</v>
      </c>
      <c r="E22308" s="58"/>
      <c r="L22308" s="51"/>
      <c r="M22308" s="50"/>
      <c r="N22308" s="52"/>
      <c r="Y22308" s="50"/>
      <c r="AA22308" s="52"/>
      <c r="AL22308" s="50"/>
    </row>
    <row r="22309" spans="1:38" x14ac:dyDescent="0.3">
      <c r="A22309" s="65">
        <v>41916</v>
      </c>
      <c r="B22309" s="66" t="s">
        <v>1652</v>
      </c>
      <c r="C22309" s="67">
        <v>14.01</v>
      </c>
      <c r="D22309" s="67" t="str">
        <f t="shared" si="360"/>
        <v>S1zxcGZ-自考-培训-EM</v>
      </c>
      <c r="E22309" s="58"/>
      <c r="L22309" s="51"/>
      <c r="M22309" s="50"/>
      <c r="N22309" s="52"/>
      <c r="Y22309" s="50"/>
      <c r="AA22309" s="52"/>
      <c r="AL22309" s="50"/>
    </row>
    <row r="22310" spans="1:38" x14ac:dyDescent="0.3">
      <c r="A22310" s="60">
        <v>41917</v>
      </c>
      <c r="B22310" s="61" t="s">
        <v>1652</v>
      </c>
      <c r="C22310" s="62">
        <v>19.12</v>
      </c>
      <c r="D22310" s="62" t="str">
        <f t="shared" si="360"/>
        <v>S1zxcGZ-自考-培训-EM</v>
      </c>
      <c r="E22310" s="58"/>
      <c r="L22310" s="51"/>
      <c r="M22310" s="50"/>
      <c r="N22310" s="52"/>
      <c r="Y22310" s="50"/>
      <c r="AA22310" s="52"/>
      <c r="AL22310" s="50"/>
    </row>
    <row r="22311" spans="1:38" x14ac:dyDescent="0.3">
      <c r="A22311" s="65">
        <v>41918</v>
      </c>
      <c r="B22311" s="66" t="s">
        <v>1652</v>
      </c>
      <c r="C22311" s="67">
        <v>0</v>
      </c>
      <c r="D22311" s="67" t="str">
        <f t="shared" si="360"/>
        <v>S1zxcGZ-自考-培训-EM</v>
      </c>
      <c r="E22311" s="58"/>
      <c r="L22311" s="51"/>
      <c r="M22311" s="50"/>
      <c r="N22311" s="52"/>
      <c r="Y22311" s="50"/>
      <c r="AA22311" s="52"/>
      <c r="AL22311" s="50"/>
    </row>
    <row r="22312" spans="1:38" x14ac:dyDescent="0.3">
      <c r="A22312" s="60">
        <v>41919</v>
      </c>
      <c r="B22312" s="61" t="s">
        <v>1652</v>
      </c>
      <c r="C22312" s="62">
        <v>32.619999999999997</v>
      </c>
      <c r="D22312" s="62" t="str">
        <f t="shared" si="360"/>
        <v>S1zxcGZ-自考-培训-EM</v>
      </c>
      <c r="E22312" s="58"/>
      <c r="L22312" s="51"/>
      <c r="M22312" s="50"/>
      <c r="N22312" s="52"/>
      <c r="Y22312" s="50"/>
      <c r="AA22312" s="52"/>
      <c r="AL22312" s="50"/>
    </row>
    <row r="22313" spans="1:38" x14ac:dyDescent="0.3">
      <c r="A22313" s="65">
        <v>41920</v>
      </c>
      <c r="B22313" s="66" t="s">
        <v>1652</v>
      </c>
      <c r="C22313" s="67">
        <v>112.66</v>
      </c>
      <c r="D22313" s="67" t="str">
        <f t="shared" si="360"/>
        <v>S1zxcGZ-自考-培训-EM</v>
      </c>
      <c r="E22313" s="58"/>
      <c r="L22313" s="51"/>
      <c r="M22313" s="50"/>
      <c r="N22313" s="52"/>
      <c r="Y22313" s="50"/>
      <c r="AA22313" s="52"/>
      <c r="AL22313" s="50"/>
    </row>
    <row r="22314" spans="1:38" x14ac:dyDescent="0.3">
      <c r="A22314" s="60">
        <v>41921</v>
      </c>
      <c r="B22314" s="61" t="s">
        <v>1652</v>
      </c>
      <c r="C22314" s="62">
        <v>21.82</v>
      </c>
      <c r="D22314" s="62" t="str">
        <f t="shared" si="360"/>
        <v>S1zxcGZ-自考-培训-EM</v>
      </c>
      <c r="E22314" s="58"/>
      <c r="L22314" s="51"/>
      <c r="M22314" s="50"/>
      <c r="N22314" s="52"/>
      <c r="Y22314" s="50"/>
      <c r="AA22314" s="52"/>
      <c r="AL22314" s="50"/>
    </row>
    <row r="22315" spans="1:38" x14ac:dyDescent="0.3">
      <c r="A22315" s="65">
        <v>41922</v>
      </c>
      <c r="B22315" s="66" t="s">
        <v>1652</v>
      </c>
      <c r="C22315" s="67">
        <v>103.19</v>
      </c>
      <c r="D22315" s="67" t="str">
        <f t="shared" si="360"/>
        <v>S1zxcGZ-自考-培训-EM</v>
      </c>
      <c r="E22315" s="58"/>
      <c r="L22315" s="51"/>
      <c r="M22315" s="50"/>
      <c r="N22315" s="52"/>
      <c r="Y22315" s="50"/>
      <c r="AA22315" s="52"/>
      <c r="AL22315" s="50"/>
    </row>
    <row r="22316" spans="1:38" x14ac:dyDescent="0.3">
      <c r="A22316" s="60">
        <v>41923</v>
      </c>
      <c r="B22316" s="61" t="s">
        <v>1652</v>
      </c>
      <c r="C22316" s="62">
        <v>54.36</v>
      </c>
      <c r="D22316" s="62" t="str">
        <f t="shared" si="360"/>
        <v>S1zxcGZ-自考-培训-EM</v>
      </c>
      <c r="E22316" s="58"/>
      <c r="L22316" s="51"/>
      <c r="M22316" s="50"/>
      <c r="N22316" s="52"/>
      <c r="Y22316" s="50"/>
      <c r="AA22316" s="52"/>
      <c r="AL22316" s="50"/>
    </row>
    <row r="22317" spans="1:38" x14ac:dyDescent="0.3">
      <c r="A22317" s="65">
        <v>41924</v>
      </c>
      <c r="B22317" s="66" t="s">
        <v>1652</v>
      </c>
      <c r="C22317" s="67">
        <v>16.22</v>
      </c>
      <c r="D22317" s="67" t="str">
        <f t="shared" si="360"/>
        <v>S1zxcGZ-自考-培训-EM</v>
      </c>
      <c r="E22317" s="58"/>
      <c r="L22317" s="51"/>
      <c r="M22317" s="50"/>
      <c r="N22317" s="52"/>
      <c r="Y22317" s="50"/>
      <c r="AA22317" s="52"/>
      <c r="AL22317" s="50"/>
    </row>
    <row r="22318" spans="1:38" x14ac:dyDescent="0.3">
      <c r="A22318" s="60">
        <v>41925</v>
      </c>
      <c r="B22318" s="61" t="s">
        <v>1652</v>
      </c>
      <c r="C22318" s="62">
        <v>172.09</v>
      </c>
      <c r="D22318" s="62" t="str">
        <f t="shared" si="360"/>
        <v>S1zxcGZ-自考-培训-EM</v>
      </c>
      <c r="E22318" s="58"/>
      <c r="L22318" s="51"/>
      <c r="M22318" s="50"/>
      <c r="N22318" s="52"/>
      <c r="Y22318" s="50"/>
      <c r="AA22318" s="52"/>
      <c r="AL22318" s="50"/>
    </row>
    <row r="22319" spans="1:38" x14ac:dyDescent="0.3">
      <c r="A22319" s="65">
        <v>41926</v>
      </c>
      <c r="B22319" s="66" t="s">
        <v>1652</v>
      </c>
      <c r="C22319" s="67">
        <v>51.77</v>
      </c>
      <c r="D22319" s="67" t="str">
        <f t="shared" si="360"/>
        <v>S1zxcGZ-自考-培训-EM</v>
      </c>
      <c r="E22319" s="58"/>
      <c r="L22319" s="51"/>
      <c r="M22319" s="50"/>
      <c r="N22319" s="52"/>
      <c r="Y22319" s="50"/>
      <c r="AA22319" s="52"/>
      <c r="AL22319" s="50"/>
    </row>
    <row r="22320" spans="1:38" x14ac:dyDescent="0.3">
      <c r="A22320" s="60">
        <v>41927</v>
      </c>
      <c r="B22320" s="61" t="s">
        <v>1652</v>
      </c>
      <c r="C22320" s="62">
        <v>76.150000000000006</v>
      </c>
      <c r="D22320" s="62" t="str">
        <f t="shared" si="360"/>
        <v>S1zxcGZ-自考-培训-EM</v>
      </c>
      <c r="E22320" s="58"/>
      <c r="L22320" s="51"/>
      <c r="M22320" s="50"/>
      <c r="N22320" s="52"/>
      <c r="Y22320" s="50"/>
      <c r="AA22320" s="52"/>
      <c r="AL22320" s="50"/>
    </row>
    <row r="22321" spans="1:38" x14ac:dyDescent="0.3">
      <c r="A22321" s="65">
        <v>41928</v>
      </c>
      <c r="B22321" s="66" t="s">
        <v>1652</v>
      </c>
      <c r="C22321" s="67">
        <v>55.46</v>
      </c>
      <c r="D22321" s="67" t="str">
        <f t="shared" si="360"/>
        <v>S1zxcGZ-自考-培训-EM</v>
      </c>
      <c r="E22321" s="58"/>
      <c r="L22321" s="51"/>
      <c r="M22321" s="50"/>
      <c r="N22321" s="52"/>
      <c r="Y22321" s="50"/>
      <c r="AA22321" s="52"/>
      <c r="AL22321" s="50"/>
    </row>
    <row r="22322" spans="1:38" x14ac:dyDescent="0.3">
      <c r="A22322" s="60">
        <v>41929</v>
      </c>
      <c r="B22322" s="61" t="s">
        <v>1652</v>
      </c>
      <c r="C22322" s="62">
        <v>106.36</v>
      </c>
      <c r="D22322" s="62" t="str">
        <f t="shared" si="360"/>
        <v>S1zxcGZ-自考-培训-EM</v>
      </c>
      <c r="E22322" s="58"/>
      <c r="L22322" s="51"/>
      <c r="M22322" s="50"/>
      <c r="N22322" s="52"/>
      <c r="Y22322" s="50"/>
      <c r="AA22322" s="52"/>
      <c r="AL22322" s="50"/>
    </row>
    <row r="22323" spans="1:38" x14ac:dyDescent="0.3">
      <c r="A22323" s="65">
        <v>41930</v>
      </c>
      <c r="B22323" s="66" t="s">
        <v>1652</v>
      </c>
      <c r="C22323" s="67">
        <v>50.09</v>
      </c>
      <c r="D22323" s="67" t="str">
        <f t="shared" si="360"/>
        <v>S1zxcGZ-自考-培训-EM</v>
      </c>
      <c r="E22323" s="58"/>
      <c r="L22323" s="51"/>
      <c r="M22323" s="50"/>
      <c r="N22323" s="52"/>
      <c r="Y22323" s="50"/>
      <c r="AA22323" s="52"/>
      <c r="AL22323" s="50"/>
    </row>
    <row r="22324" spans="1:38" x14ac:dyDescent="0.3">
      <c r="A22324" s="60">
        <v>41931</v>
      </c>
      <c r="B22324" s="61" t="s">
        <v>1652</v>
      </c>
      <c r="C22324" s="62">
        <v>26.76</v>
      </c>
      <c r="D22324" s="62" t="str">
        <f t="shared" si="360"/>
        <v>S1zxcGZ-自考-培训-EM</v>
      </c>
      <c r="E22324" s="58"/>
      <c r="L22324" s="51"/>
      <c r="M22324" s="50"/>
      <c r="N22324" s="52"/>
      <c r="Y22324" s="50"/>
      <c r="AA22324" s="52"/>
      <c r="AL22324" s="50"/>
    </row>
    <row r="22325" spans="1:38" x14ac:dyDescent="0.3">
      <c r="A22325" s="65">
        <v>41932</v>
      </c>
      <c r="B22325" s="66" t="s">
        <v>1652</v>
      </c>
      <c r="C22325" s="67">
        <v>124.33</v>
      </c>
      <c r="D22325" s="67" t="str">
        <f t="shared" si="360"/>
        <v>S1zxcGZ-自考-培训-EM</v>
      </c>
      <c r="E22325" s="58"/>
      <c r="L22325" s="51"/>
      <c r="M22325" s="50"/>
      <c r="N22325" s="52"/>
      <c r="Y22325" s="50"/>
      <c r="AA22325" s="52"/>
      <c r="AL22325" s="50"/>
    </row>
    <row r="22326" spans="1:38" x14ac:dyDescent="0.3">
      <c r="A22326" s="60">
        <v>41933</v>
      </c>
      <c r="B22326" s="61" t="s">
        <v>1652</v>
      </c>
      <c r="C22326" s="62">
        <v>80.900000000000006</v>
      </c>
      <c r="D22326" s="62" t="str">
        <f t="shared" si="360"/>
        <v>S1zxcGZ-自考-培训-EM</v>
      </c>
      <c r="E22326" s="58"/>
      <c r="L22326" s="51"/>
      <c r="M22326" s="50"/>
      <c r="N22326" s="52"/>
      <c r="Y22326" s="50"/>
      <c r="AA22326" s="52"/>
      <c r="AL22326" s="50"/>
    </row>
    <row r="22327" spans="1:38" x14ac:dyDescent="0.3">
      <c r="A22327" s="65">
        <v>41934</v>
      </c>
      <c r="B22327" s="66" t="s">
        <v>1652</v>
      </c>
      <c r="C22327" s="67">
        <v>84.75</v>
      </c>
      <c r="D22327" s="67" t="str">
        <f t="shared" si="360"/>
        <v>S1zxcGZ-自考-培训-EM</v>
      </c>
      <c r="E22327" s="58"/>
      <c r="L22327" s="51"/>
      <c r="M22327" s="50"/>
      <c r="N22327" s="52"/>
      <c r="Y22327" s="50"/>
      <c r="AA22327" s="52"/>
      <c r="AL22327" s="50"/>
    </row>
    <row r="22328" spans="1:38" x14ac:dyDescent="0.3">
      <c r="A22328" s="60">
        <v>41935</v>
      </c>
      <c r="B22328" s="61" t="s">
        <v>1652</v>
      </c>
      <c r="C22328" s="62">
        <v>134.47</v>
      </c>
      <c r="D22328" s="62" t="str">
        <f t="shared" si="360"/>
        <v>S1zxcGZ-自考-培训-EM</v>
      </c>
      <c r="E22328" s="58"/>
      <c r="L22328" s="51"/>
      <c r="M22328" s="50"/>
      <c r="N22328" s="52"/>
      <c r="Y22328" s="50"/>
      <c r="AA22328" s="52"/>
      <c r="AL22328" s="50"/>
    </row>
    <row r="22329" spans="1:38" x14ac:dyDescent="0.3">
      <c r="A22329" s="65">
        <v>41936</v>
      </c>
      <c r="B22329" s="66" t="s">
        <v>1652</v>
      </c>
      <c r="C22329" s="67">
        <v>93.07</v>
      </c>
      <c r="D22329" s="67" t="str">
        <f t="shared" si="360"/>
        <v>S1zxcGZ-自考-培训-EM</v>
      </c>
      <c r="E22329" s="58"/>
      <c r="L22329" s="51"/>
      <c r="M22329" s="50"/>
      <c r="N22329" s="52"/>
      <c r="Y22329" s="50"/>
      <c r="AA22329" s="52"/>
      <c r="AL22329" s="50"/>
    </row>
    <row r="22330" spans="1:38" x14ac:dyDescent="0.3">
      <c r="A22330" s="60">
        <v>41937</v>
      </c>
      <c r="B22330" s="61" t="s">
        <v>1652</v>
      </c>
      <c r="C22330" s="62">
        <v>60.02</v>
      </c>
      <c r="D22330" s="62" t="str">
        <f t="shared" si="360"/>
        <v>S1zxcGZ-自考-培训-EM</v>
      </c>
      <c r="E22330" s="58"/>
      <c r="L22330" s="51"/>
      <c r="M22330" s="50"/>
      <c r="N22330" s="52"/>
      <c r="Y22330" s="50"/>
      <c r="AA22330" s="52"/>
      <c r="AL22330" s="50"/>
    </row>
    <row r="22331" spans="1:38" x14ac:dyDescent="0.3">
      <c r="A22331" s="65">
        <v>41938</v>
      </c>
      <c r="B22331" s="66" t="s">
        <v>1652</v>
      </c>
      <c r="C22331" s="67">
        <v>57.39</v>
      </c>
      <c r="D22331" s="67" t="str">
        <f t="shared" si="360"/>
        <v>S1zxcGZ-自考-培训-EM</v>
      </c>
      <c r="E22331" s="58"/>
      <c r="L22331" s="51"/>
      <c r="M22331" s="50"/>
      <c r="N22331" s="52"/>
      <c r="Y22331" s="50"/>
      <c r="AA22331" s="52"/>
      <c r="AL22331" s="50"/>
    </row>
    <row r="22332" spans="1:38" x14ac:dyDescent="0.3">
      <c r="A22332" s="60">
        <v>41939</v>
      </c>
      <c r="B22332" s="61" t="s">
        <v>1652</v>
      </c>
      <c r="C22332" s="62">
        <v>139.61000000000001</v>
      </c>
      <c r="D22332" s="62" t="str">
        <f t="shared" si="360"/>
        <v>S1zxcGZ-自考-培训-EM</v>
      </c>
      <c r="E22332" s="58"/>
      <c r="L22332" s="51"/>
      <c r="M22332" s="50"/>
      <c r="N22332" s="52"/>
      <c r="Y22332" s="50"/>
      <c r="AA22332" s="52"/>
      <c r="AL22332" s="50"/>
    </row>
    <row r="22333" spans="1:38" x14ac:dyDescent="0.3">
      <c r="A22333" s="65">
        <v>41940</v>
      </c>
      <c r="B22333" s="66" t="s">
        <v>1652</v>
      </c>
      <c r="C22333" s="67">
        <v>57.73</v>
      </c>
      <c r="D22333" s="67" t="str">
        <f t="shared" si="360"/>
        <v>S1zxcGZ-自考-培训-EM</v>
      </c>
      <c r="E22333" s="58"/>
      <c r="L22333" s="51"/>
      <c r="M22333" s="50"/>
      <c r="N22333" s="52"/>
      <c r="Y22333" s="50"/>
      <c r="AA22333" s="52"/>
      <c r="AL22333" s="50"/>
    </row>
    <row r="22334" spans="1:38" x14ac:dyDescent="0.3">
      <c r="A22334" s="60">
        <v>41941</v>
      </c>
      <c r="B22334" s="61" t="s">
        <v>1652</v>
      </c>
      <c r="C22334" s="62">
        <v>46.72</v>
      </c>
      <c r="D22334" s="62" t="str">
        <f t="shared" si="360"/>
        <v>S1zxcGZ-自考-培训-EM</v>
      </c>
      <c r="E22334" s="58"/>
      <c r="L22334" s="51"/>
      <c r="M22334" s="50"/>
      <c r="N22334" s="52"/>
      <c r="Y22334" s="50"/>
      <c r="AA22334" s="52"/>
      <c r="AL22334" s="50"/>
    </row>
    <row r="22335" spans="1:38" x14ac:dyDescent="0.3">
      <c r="A22335" s="65">
        <v>41942</v>
      </c>
      <c r="B22335" s="66" t="s">
        <v>1652</v>
      </c>
      <c r="C22335" s="67">
        <v>23.35</v>
      </c>
      <c r="D22335" s="67" t="str">
        <f t="shared" si="360"/>
        <v>S1zxcGZ-自考-培训-EM</v>
      </c>
      <c r="E22335" s="58"/>
      <c r="L22335" s="51"/>
      <c r="M22335" s="50"/>
      <c r="N22335" s="52"/>
      <c r="Y22335" s="50"/>
      <c r="AA22335" s="52"/>
      <c r="AL22335" s="50"/>
    </row>
    <row r="22336" spans="1:38" x14ac:dyDescent="0.3">
      <c r="A22336" s="60">
        <v>41943</v>
      </c>
      <c r="B22336" s="61" t="s">
        <v>1652</v>
      </c>
      <c r="C22336" s="62">
        <v>92.5</v>
      </c>
      <c r="D22336" s="62" t="str">
        <f t="shared" si="360"/>
        <v>S1zxcGZ-自考-培训-EM</v>
      </c>
      <c r="E22336" s="58"/>
      <c r="L22336" s="51"/>
      <c r="M22336" s="50"/>
      <c r="N22336" s="52"/>
      <c r="Y22336" s="50"/>
      <c r="AA22336" s="52"/>
      <c r="AL22336" s="50"/>
    </row>
    <row r="22337" spans="1:38" x14ac:dyDescent="0.3">
      <c r="A22337" s="65">
        <v>41913</v>
      </c>
      <c r="B22337" s="66" t="s">
        <v>1653</v>
      </c>
      <c r="C22337" s="67">
        <v>11.76</v>
      </c>
      <c r="D22337" s="67" t="str">
        <f t="shared" si="360"/>
        <v>S1zxcGZ-自考-培训-PM</v>
      </c>
      <c r="E22337" s="58"/>
      <c r="L22337" s="51"/>
      <c r="M22337" s="50"/>
      <c r="N22337" s="52"/>
      <c r="Y22337" s="50"/>
      <c r="AA22337" s="52"/>
      <c r="AL22337" s="50"/>
    </row>
    <row r="22338" spans="1:38" x14ac:dyDescent="0.3">
      <c r="A22338" s="60">
        <v>41914</v>
      </c>
      <c r="B22338" s="61" t="s">
        <v>1653</v>
      </c>
      <c r="C22338" s="62">
        <v>0</v>
      </c>
      <c r="D22338" s="62" t="str">
        <f t="shared" si="360"/>
        <v>S1zxcGZ-自考-培训-PM</v>
      </c>
      <c r="E22338" s="58"/>
      <c r="L22338" s="51"/>
      <c r="M22338" s="50"/>
      <c r="N22338" s="52"/>
      <c r="Y22338" s="50"/>
      <c r="AA22338" s="52"/>
      <c r="AL22338" s="50"/>
    </row>
    <row r="22339" spans="1:38" x14ac:dyDescent="0.3">
      <c r="A22339" s="65">
        <v>41915</v>
      </c>
      <c r="B22339" s="66" t="s">
        <v>1653</v>
      </c>
      <c r="C22339" s="67">
        <v>0</v>
      </c>
      <c r="D22339" s="67" t="str">
        <f t="shared" si="360"/>
        <v>S1zxcGZ-自考-培训-PM</v>
      </c>
      <c r="E22339" s="58"/>
      <c r="L22339" s="51"/>
      <c r="M22339" s="50"/>
      <c r="N22339" s="52"/>
      <c r="Y22339" s="50"/>
      <c r="AA22339" s="52"/>
      <c r="AL22339" s="50"/>
    </row>
    <row r="22340" spans="1:38" x14ac:dyDescent="0.3">
      <c r="A22340" s="60">
        <v>41916</v>
      </c>
      <c r="B22340" s="61" t="s">
        <v>1653</v>
      </c>
      <c r="C22340" s="62">
        <v>0</v>
      </c>
      <c r="D22340" s="62" t="str">
        <f t="shared" si="360"/>
        <v>S1zxcGZ-自考-培训-PM</v>
      </c>
      <c r="E22340" s="58"/>
      <c r="L22340" s="51"/>
      <c r="M22340" s="50"/>
      <c r="N22340" s="52"/>
      <c r="Y22340" s="50"/>
      <c r="AA22340" s="52"/>
      <c r="AL22340" s="50"/>
    </row>
    <row r="22341" spans="1:38" x14ac:dyDescent="0.3">
      <c r="A22341" s="65">
        <v>41917</v>
      </c>
      <c r="B22341" s="66" t="s">
        <v>1653</v>
      </c>
      <c r="C22341" s="67">
        <v>0</v>
      </c>
      <c r="D22341" s="67" t="str">
        <f t="shared" si="360"/>
        <v>S1zxcGZ-自考-培训-PM</v>
      </c>
      <c r="E22341" s="58"/>
      <c r="L22341" s="51"/>
      <c r="M22341" s="50"/>
      <c r="N22341" s="52"/>
      <c r="Y22341" s="50"/>
      <c r="AA22341" s="52"/>
      <c r="AL22341" s="50"/>
    </row>
    <row r="22342" spans="1:38" x14ac:dyDescent="0.3">
      <c r="A22342" s="60">
        <v>41918</v>
      </c>
      <c r="B22342" s="61" t="s">
        <v>1653</v>
      </c>
      <c r="C22342" s="62">
        <v>0</v>
      </c>
      <c r="D22342" s="62" t="str">
        <f t="shared" ref="D22342:D22405" si="361">LEFT(B22342,2)&amp;"zxc"&amp;MID(B22342,4,100)</f>
        <v>S1zxcGZ-自考-培训-PM</v>
      </c>
      <c r="E22342" s="58"/>
      <c r="L22342" s="51"/>
      <c r="M22342" s="50"/>
      <c r="N22342" s="52"/>
      <c r="Y22342" s="50"/>
      <c r="AA22342" s="52"/>
      <c r="AL22342" s="50"/>
    </row>
    <row r="22343" spans="1:38" x14ac:dyDescent="0.3">
      <c r="A22343" s="65">
        <v>41919</v>
      </c>
      <c r="B22343" s="66" t="s">
        <v>1653</v>
      </c>
      <c r="C22343" s="67">
        <v>0</v>
      </c>
      <c r="D22343" s="67" t="str">
        <f t="shared" si="361"/>
        <v>S1zxcGZ-自考-培训-PM</v>
      </c>
      <c r="E22343" s="58"/>
      <c r="L22343" s="51"/>
      <c r="M22343" s="50"/>
      <c r="N22343" s="52"/>
      <c r="Y22343" s="50"/>
      <c r="AA22343" s="52"/>
      <c r="AL22343" s="50"/>
    </row>
    <row r="22344" spans="1:38" x14ac:dyDescent="0.3">
      <c r="A22344" s="60">
        <v>41920</v>
      </c>
      <c r="B22344" s="61" t="s">
        <v>1653</v>
      </c>
      <c r="C22344" s="62">
        <v>7.71</v>
      </c>
      <c r="D22344" s="62" t="str">
        <f t="shared" si="361"/>
        <v>S1zxcGZ-自考-培训-PM</v>
      </c>
      <c r="E22344" s="58"/>
      <c r="L22344" s="51"/>
      <c r="M22344" s="50"/>
      <c r="N22344" s="52"/>
      <c r="Y22344" s="50"/>
      <c r="AA22344" s="52"/>
      <c r="AL22344" s="50"/>
    </row>
    <row r="22345" spans="1:38" x14ac:dyDescent="0.3">
      <c r="A22345" s="65">
        <v>41921</v>
      </c>
      <c r="B22345" s="66" t="s">
        <v>1653</v>
      </c>
      <c r="C22345" s="67">
        <v>14.46</v>
      </c>
      <c r="D22345" s="67" t="str">
        <f t="shared" si="361"/>
        <v>S1zxcGZ-自考-培训-PM</v>
      </c>
      <c r="E22345" s="58"/>
      <c r="L22345" s="51"/>
      <c r="M22345" s="50"/>
      <c r="N22345" s="52"/>
      <c r="Y22345" s="50"/>
      <c r="AA22345" s="52"/>
      <c r="AL22345" s="50"/>
    </row>
    <row r="22346" spans="1:38" x14ac:dyDescent="0.3">
      <c r="A22346" s="60">
        <v>41922</v>
      </c>
      <c r="B22346" s="61" t="s">
        <v>1653</v>
      </c>
      <c r="C22346" s="62">
        <v>14.82</v>
      </c>
      <c r="D22346" s="62" t="str">
        <f t="shared" si="361"/>
        <v>S1zxcGZ-自考-培训-PM</v>
      </c>
      <c r="E22346" s="58"/>
      <c r="L22346" s="51"/>
      <c r="M22346" s="50"/>
      <c r="N22346" s="52"/>
      <c r="Y22346" s="50"/>
      <c r="AA22346" s="52"/>
      <c r="AL22346" s="50"/>
    </row>
    <row r="22347" spans="1:38" x14ac:dyDescent="0.3">
      <c r="A22347" s="65">
        <v>41923</v>
      </c>
      <c r="B22347" s="66" t="s">
        <v>1653</v>
      </c>
      <c r="C22347" s="67">
        <v>0</v>
      </c>
      <c r="D22347" s="67" t="str">
        <f t="shared" si="361"/>
        <v>S1zxcGZ-自考-培训-PM</v>
      </c>
      <c r="E22347" s="58"/>
      <c r="L22347" s="51"/>
      <c r="M22347" s="50"/>
      <c r="N22347" s="52"/>
      <c r="Y22347" s="50"/>
      <c r="AA22347" s="52"/>
      <c r="AL22347" s="50"/>
    </row>
    <row r="22348" spans="1:38" x14ac:dyDescent="0.3">
      <c r="A22348" s="60">
        <v>41924</v>
      </c>
      <c r="B22348" s="61" t="s">
        <v>1653</v>
      </c>
      <c r="C22348" s="62">
        <v>0.3</v>
      </c>
      <c r="D22348" s="62" t="str">
        <f t="shared" si="361"/>
        <v>S1zxcGZ-自考-培训-PM</v>
      </c>
      <c r="E22348" s="58"/>
      <c r="L22348" s="51"/>
      <c r="M22348" s="50"/>
      <c r="N22348" s="52"/>
      <c r="Y22348" s="50"/>
      <c r="AA22348" s="52"/>
      <c r="AL22348" s="50"/>
    </row>
    <row r="22349" spans="1:38" x14ac:dyDescent="0.3">
      <c r="A22349" s="65">
        <v>41925</v>
      </c>
      <c r="B22349" s="66" t="s">
        <v>1653</v>
      </c>
      <c r="C22349" s="67">
        <v>35.61</v>
      </c>
      <c r="D22349" s="67" t="str">
        <f t="shared" si="361"/>
        <v>S1zxcGZ-自考-培训-PM</v>
      </c>
      <c r="E22349" s="58"/>
      <c r="L22349" s="51"/>
      <c r="M22349" s="50"/>
      <c r="N22349" s="52"/>
      <c r="Y22349" s="50"/>
      <c r="AA22349" s="52"/>
      <c r="AL22349" s="50"/>
    </row>
    <row r="22350" spans="1:38" x14ac:dyDescent="0.3">
      <c r="A22350" s="60">
        <v>41926</v>
      </c>
      <c r="B22350" s="61" t="s">
        <v>1653</v>
      </c>
      <c r="C22350" s="62">
        <v>8.5399999999999991</v>
      </c>
      <c r="D22350" s="62" t="str">
        <f t="shared" si="361"/>
        <v>S1zxcGZ-自考-培训-PM</v>
      </c>
      <c r="E22350" s="58"/>
      <c r="L22350" s="51"/>
      <c r="M22350" s="50"/>
      <c r="N22350" s="52"/>
      <c r="Y22350" s="50"/>
      <c r="AA22350" s="52"/>
      <c r="AL22350" s="50"/>
    </row>
    <row r="22351" spans="1:38" x14ac:dyDescent="0.3">
      <c r="A22351" s="65">
        <v>41927</v>
      </c>
      <c r="B22351" s="66" t="s">
        <v>1653</v>
      </c>
      <c r="C22351" s="67">
        <v>36.56</v>
      </c>
      <c r="D22351" s="67" t="str">
        <f t="shared" si="361"/>
        <v>S1zxcGZ-自考-培训-PM</v>
      </c>
      <c r="E22351" s="58"/>
      <c r="L22351" s="51"/>
      <c r="M22351" s="50"/>
      <c r="N22351" s="52"/>
      <c r="Y22351" s="50"/>
      <c r="AA22351" s="52"/>
      <c r="AL22351" s="50"/>
    </row>
    <row r="22352" spans="1:38" x14ac:dyDescent="0.3">
      <c r="A22352" s="60">
        <v>41928</v>
      </c>
      <c r="B22352" s="61" t="s">
        <v>1653</v>
      </c>
      <c r="C22352" s="62">
        <v>10.029999999999999</v>
      </c>
      <c r="D22352" s="62" t="str">
        <f t="shared" si="361"/>
        <v>S1zxcGZ-自考-培训-PM</v>
      </c>
      <c r="E22352" s="58"/>
      <c r="L22352" s="51"/>
      <c r="M22352" s="50"/>
      <c r="N22352" s="52"/>
      <c r="Y22352" s="50"/>
      <c r="AA22352" s="52"/>
      <c r="AL22352" s="50"/>
    </row>
    <row r="22353" spans="1:38" x14ac:dyDescent="0.3">
      <c r="A22353" s="65">
        <v>41929</v>
      </c>
      <c r="B22353" s="66" t="s">
        <v>1653</v>
      </c>
      <c r="C22353" s="67">
        <v>7.15</v>
      </c>
      <c r="D22353" s="67" t="str">
        <f t="shared" si="361"/>
        <v>S1zxcGZ-自考-培训-PM</v>
      </c>
      <c r="E22353" s="58"/>
      <c r="L22353" s="51"/>
      <c r="M22353" s="50"/>
      <c r="N22353" s="52"/>
      <c r="Y22353" s="50"/>
      <c r="AA22353" s="52"/>
      <c r="AL22353" s="50"/>
    </row>
    <row r="22354" spans="1:38" x14ac:dyDescent="0.3">
      <c r="A22354" s="60">
        <v>41930</v>
      </c>
      <c r="B22354" s="61" t="s">
        <v>1653</v>
      </c>
      <c r="C22354" s="62">
        <v>4.09</v>
      </c>
      <c r="D22354" s="62" t="str">
        <f t="shared" si="361"/>
        <v>S1zxcGZ-自考-培训-PM</v>
      </c>
      <c r="E22354" s="58"/>
      <c r="L22354" s="51"/>
      <c r="M22354" s="50"/>
      <c r="N22354" s="52"/>
      <c r="Y22354" s="50"/>
      <c r="AA22354" s="52"/>
      <c r="AL22354" s="50"/>
    </row>
    <row r="22355" spans="1:38" x14ac:dyDescent="0.3">
      <c r="A22355" s="65">
        <v>41931</v>
      </c>
      <c r="B22355" s="66" t="s">
        <v>1653</v>
      </c>
      <c r="C22355" s="67">
        <v>0</v>
      </c>
      <c r="D22355" s="67" t="str">
        <f t="shared" si="361"/>
        <v>S1zxcGZ-自考-培训-PM</v>
      </c>
      <c r="E22355" s="58"/>
      <c r="L22355" s="51"/>
      <c r="M22355" s="50"/>
      <c r="N22355" s="52"/>
      <c r="Y22355" s="50"/>
      <c r="AA22355" s="52"/>
      <c r="AL22355" s="50"/>
    </row>
    <row r="22356" spans="1:38" x14ac:dyDescent="0.3">
      <c r="A22356" s="60">
        <v>41932</v>
      </c>
      <c r="B22356" s="61" t="s">
        <v>1653</v>
      </c>
      <c r="C22356" s="62">
        <v>0</v>
      </c>
      <c r="D22356" s="62" t="str">
        <f t="shared" si="361"/>
        <v>S1zxcGZ-自考-培训-PM</v>
      </c>
      <c r="E22356" s="58"/>
      <c r="L22356" s="51"/>
      <c r="M22356" s="50"/>
      <c r="N22356" s="52"/>
      <c r="Y22356" s="50"/>
      <c r="AA22356" s="52"/>
      <c r="AL22356" s="50"/>
    </row>
    <row r="22357" spans="1:38" x14ac:dyDescent="0.3">
      <c r="A22357" s="65">
        <v>41933</v>
      </c>
      <c r="B22357" s="66" t="s">
        <v>1653</v>
      </c>
      <c r="C22357" s="67">
        <v>17.920000000000002</v>
      </c>
      <c r="D22357" s="67" t="str">
        <f t="shared" si="361"/>
        <v>S1zxcGZ-自考-培训-PM</v>
      </c>
      <c r="E22357" s="58"/>
      <c r="L22357" s="51"/>
      <c r="M22357" s="50"/>
      <c r="N22357" s="52"/>
      <c r="Y22357" s="50"/>
      <c r="AA22357" s="52"/>
      <c r="AL22357" s="50"/>
    </row>
    <row r="22358" spans="1:38" x14ac:dyDescent="0.3">
      <c r="A22358" s="60">
        <v>41934</v>
      </c>
      <c r="B22358" s="61" t="s">
        <v>1653</v>
      </c>
      <c r="C22358" s="62">
        <v>6.29</v>
      </c>
      <c r="D22358" s="62" t="str">
        <f t="shared" si="361"/>
        <v>S1zxcGZ-自考-培训-PM</v>
      </c>
      <c r="E22358" s="58"/>
      <c r="L22358" s="51"/>
      <c r="M22358" s="50"/>
      <c r="N22358" s="52"/>
      <c r="Y22358" s="50"/>
      <c r="AA22358" s="52"/>
      <c r="AL22358" s="50"/>
    </row>
    <row r="22359" spans="1:38" x14ac:dyDescent="0.3">
      <c r="A22359" s="65">
        <v>41935</v>
      </c>
      <c r="B22359" s="66" t="s">
        <v>1653</v>
      </c>
      <c r="C22359" s="67">
        <v>5.28</v>
      </c>
      <c r="D22359" s="67" t="str">
        <f t="shared" si="361"/>
        <v>S1zxcGZ-自考-培训-PM</v>
      </c>
      <c r="E22359" s="58"/>
      <c r="L22359" s="51"/>
      <c r="M22359" s="50"/>
      <c r="N22359" s="52"/>
      <c r="Y22359" s="50"/>
      <c r="AA22359" s="52"/>
      <c r="AL22359" s="50"/>
    </row>
    <row r="22360" spans="1:38" x14ac:dyDescent="0.3">
      <c r="A22360" s="60">
        <v>41936</v>
      </c>
      <c r="B22360" s="61" t="s">
        <v>1653</v>
      </c>
      <c r="C22360" s="62">
        <v>5.84</v>
      </c>
      <c r="D22360" s="62" t="str">
        <f t="shared" si="361"/>
        <v>S1zxcGZ-自考-培训-PM</v>
      </c>
      <c r="E22360" s="58"/>
      <c r="L22360" s="51"/>
      <c r="M22360" s="50"/>
      <c r="N22360" s="52"/>
      <c r="Y22360" s="50"/>
      <c r="AA22360" s="52"/>
      <c r="AL22360" s="50"/>
    </row>
    <row r="22361" spans="1:38" x14ac:dyDescent="0.3">
      <c r="A22361" s="65">
        <v>41937</v>
      </c>
      <c r="B22361" s="66" t="s">
        <v>1653</v>
      </c>
      <c r="C22361" s="67">
        <v>6.19</v>
      </c>
      <c r="D22361" s="67" t="str">
        <f t="shared" si="361"/>
        <v>S1zxcGZ-自考-培训-PM</v>
      </c>
      <c r="E22361" s="58"/>
      <c r="L22361" s="51"/>
      <c r="M22361" s="50"/>
      <c r="N22361" s="52"/>
      <c r="Y22361" s="50"/>
      <c r="AA22361" s="52"/>
      <c r="AL22361" s="50"/>
    </row>
    <row r="22362" spans="1:38" x14ac:dyDescent="0.3">
      <c r="A22362" s="60">
        <v>41938</v>
      </c>
      <c r="B22362" s="61" t="s">
        <v>1653</v>
      </c>
      <c r="C22362" s="62">
        <v>0.91</v>
      </c>
      <c r="D22362" s="62" t="str">
        <f t="shared" si="361"/>
        <v>S1zxcGZ-自考-培训-PM</v>
      </c>
      <c r="E22362" s="58"/>
      <c r="L22362" s="51"/>
      <c r="M22362" s="50"/>
      <c r="N22362" s="52"/>
      <c r="Y22362" s="50"/>
      <c r="AA22362" s="52"/>
      <c r="AL22362" s="50"/>
    </row>
    <row r="22363" spans="1:38" x14ac:dyDescent="0.3">
      <c r="A22363" s="65">
        <v>41939</v>
      </c>
      <c r="B22363" s="66" t="s">
        <v>1653</v>
      </c>
      <c r="C22363" s="67">
        <v>6.95</v>
      </c>
      <c r="D22363" s="67" t="str">
        <f t="shared" si="361"/>
        <v>S1zxcGZ-自考-培训-PM</v>
      </c>
      <c r="E22363" s="58"/>
      <c r="L22363" s="51"/>
      <c r="M22363" s="50"/>
      <c r="N22363" s="52"/>
      <c r="Y22363" s="50"/>
      <c r="AA22363" s="52"/>
      <c r="AL22363" s="50"/>
    </row>
    <row r="22364" spans="1:38" x14ac:dyDescent="0.3">
      <c r="A22364" s="60">
        <v>41940</v>
      </c>
      <c r="B22364" s="61" t="s">
        <v>1653</v>
      </c>
      <c r="C22364" s="62">
        <v>15.05</v>
      </c>
      <c r="D22364" s="62" t="str">
        <f t="shared" si="361"/>
        <v>S1zxcGZ-自考-培训-PM</v>
      </c>
      <c r="E22364" s="58"/>
      <c r="L22364" s="51"/>
      <c r="M22364" s="50"/>
      <c r="N22364" s="52"/>
      <c r="Y22364" s="50"/>
      <c r="AA22364" s="52"/>
      <c r="AL22364" s="50"/>
    </row>
    <row r="22365" spans="1:38" x14ac:dyDescent="0.3">
      <c r="A22365" s="65">
        <v>41941</v>
      </c>
      <c r="B22365" s="66" t="s">
        <v>1653</v>
      </c>
      <c r="C22365" s="67">
        <v>14.46</v>
      </c>
      <c r="D22365" s="67" t="str">
        <f t="shared" si="361"/>
        <v>S1zxcGZ-自考-培训-PM</v>
      </c>
      <c r="E22365" s="58"/>
      <c r="L22365" s="51"/>
      <c r="M22365" s="50"/>
      <c r="N22365" s="52"/>
      <c r="Y22365" s="50"/>
      <c r="AA22365" s="52"/>
      <c r="AL22365" s="50"/>
    </row>
    <row r="22366" spans="1:38" x14ac:dyDescent="0.3">
      <c r="A22366" s="60">
        <v>41942</v>
      </c>
      <c r="B22366" s="61" t="s">
        <v>1653</v>
      </c>
      <c r="C22366" s="62">
        <v>5.73</v>
      </c>
      <c r="D22366" s="62" t="str">
        <f t="shared" si="361"/>
        <v>S1zxcGZ-自考-培训-PM</v>
      </c>
      <c r="E22366" s="58"/>
      <c r="L22366" s="51"/>
      <c r="M22366" s="50"/>
      <c r="N22366" s="52"/>
      <c r="Y22366" s="50"/>
      <c r="AA22366" s="52"/>
      <c r="AL22366" s="50"/>
    </row>
    <row r="22367" spans="1:38" x14ac:dyDescent="0.3">
      <c r="A22367" s="65">
        <v>41943</v>
      </c>
      <c r="B22367" s="66" t="s">
        <v>1653</v>
      </c>
      <c r="C22367" s="67">
        <v>8.24</v>
      </c>
      <c r="D22367" s="67" t="str">
        <f t="shared" si="361"/>
        <v>S1zxcGZ-自考-培训-PM</v>
      </c>
      <c r="E22367" s="58"/>
      <c r="L22367" s="51"/>
      <c r="M22367" s="50"/>
      <c r="N22367" s="52"/>
      <c r="Y22367" s="50"/>
      <c r="AA22367" s="52"/>
      <c r="AL22367" s="50"/>
    </row>
    <row r="22368" spans="1:38" x14ac:dyDescent="0.3">
      <c r="A22368" s="60">
        <v>41913</v>
      </c>
      <c r="B22368" s="61" t="s">
        <v>1654</v>
      </c>
      <c r="C22368" s="62">
        <v>68.89</v>
      </c>
      <c r="D22368" s="62" t="str">
        <f t="shared" si="361"/>
        <v>S1zxcGZ-自考-其他-EM</v>
      </c>
      <c r="E22368" s="58"/>
      <c r="L22368" s="51"/>
      <c r="M22368" s="50"/>
      <c r="N22368" s="52"/>
      <c r="Y22368" s="50"/>
      <c r="AA22368" s="52"/>
      <c r="AL22368" s="50"/>
    </row>
    <row r="22369" spans="1:38" x14ac:dyDescent="0.3">
      <c r="A22369" s="65">
        <v>41914</v>
      </c>
      <c r="B22369" s="66" t="s">
        <v>1654</v>
      </c>
      <c r="C22369" s="67">
        <v>89.18</v>
      </c>
      <c r="D22369" s="67" t="str">
        <f t="shared" si="361"/>
        <v>S1zxcGZ-自考-其他-EM</v>
      </c>
      <c r="E22369" s="58"/>
      <c r="L22369" s="51"/>
      <c r="M22369" s="50"/>
      <c r="N22369" s="52"/>
      <c r="Y22369" s="50"/>
      <c r="AA22369" s="52"/>
      <c r="AL22369" s="50"/>
    </row>
    <row r="22370" spans="1:38" x14ac:dyDescent="0.3">
      <c r="A22370" s="60">
        <v>41915</v>
      </c>
      <c r="B22370" s="61" t="s">
        <v>1654</v>
      </c>
      <c r="C22370" s="62">
        <v>59.9</v>
      </c>
      <c r="D22370" s="62" t="str">
        <f t="shared" si="361"/>
        <v>S1zxcGZ-自考-其他-EM</v>
      </c>
      <c r="E22370" s="58"/>
      <c r="L22370" s="51"/>
      <c r="M22370" s="50"/>
      <c r="N22370" s="52"/>
      <c r="Y22370" s="50"/>
      <c r="AA22370" s="52"/>
      <c r="AL22370" s="50"/>
    </row>
    <row r="22371" spans="1:38" x14ac:dyDescent="0.3">
      <c r="A22371" s="65">
        <v>41916</v>
      </c>
      <c r="B22371" s="66" t="s">
        <v>1654</v>
      </c>
      <c r="C22371" s="67">
        <v>76.41</v>
      </c>
      <c r="D22371" s="67" t="str">
        <f t="shared" si="361"/>
        <v>S1zxcGZ-自考-其他-EM</v>
      </c>
      <c r="E22371" s="58"/>
      <c r="L22371" s="51"/>
      <c r="M22371" s="50"/>
      <c r="N22371" s="52"/>
      <c r="Y22371" s="50"/>
      <c r="AA22371" s="52"/>
      <c r="AL22371" s="50"/>
    </row>
    <row r="22372" spans="1:38" x14ac:dyDescent="0.3">
      <c r="A22372" s="60">
        <v>41917</v>
      </c>
      <c r="B22372" s="61" t="s">
        <v>1654</v>
      </c>
      <c r="C22372" s="62">
        <v>101.6</v>
      </c>
      <c r="D22372" s="62" t="str">
        <f t="shared" si="361"/>
        <v>S1zxcGZ-自考-其他-EM</v>
      </c>
      <c r="E22372" s="58"/>
      <c r="L22372" s="51"/>
      <c r="M22372" s="50"/>
      <c r="N22372" s="52"/>
      <c r="Y22372" s="50"/>
      <c r="AA22372" s="52"/>
      <c r="AL22372" s="50"/>
    </row>
    <row r="22373" spans="1:38" x14ac:dyDescent="0.3">
      <c r="A22373" s="65">
        <v>41918</v>
      </c>
      <c r="B22373" s="66" t="s">
        <v>1654</v>
      </c>
      <c r="C22373" s="67">
        <v>167.56</v>
      </c>
      <c r="D22373" s="67" t="str">
        <f t="shared" si="361"/>
        <v>S1zxcGZ-自考-其他-EM</v>
      </c>
      <c r="E22373" s="58"/>
      <c r="L22373" s="51"/>
      <c r="M22373" s="50"/>
      <c r="N22373" s="52"/>
      <c r="Y22373" s="50"/>
      <c r="AA22373" s="52"/>
      <c r="AL22373" s="50"/>
    </row>
    <row r="22374" spans="1:38" x14ac:dyDescent="0.3">
      <c r="A22374" s="60">
        <v>41919</v>
      </c>
      <c r="B22374" s="61" t="s">
        <v>1654</v>
      </c>
      <c r="C22374" s="62">
        <v>233.19</v>
      </c>
      <c r="D22374" s="62" t="str">
        <f t="shared" si="361"/>
        <v>S1zxcGZ-自考-其他-EM</v>
      </c>
      <c r="E22374" s="58"/>
      <c r="L22374" s="51"/>
      <c r="M22374" s="50"/>
      <c r="N22374" s="52"/>
      <c r="Y22374" s="50"/>
      <c r="AA22374" s="52"/>
      <c r="AL22374" s="50"/>
    </row>
    <row r="22375" spans="1:38" x14ac:dyDescent="0.3">
      <c r="A22375" s="65">
        <v>41920</v>
      </c>
      <c r="B22375" s="66" t="s">
        <v>1654</v>
      </c>
      <c r="C22375" s="67">
        <v>570.58000000000004</v>
      </c>
      <c r="D22375" s="67" t="str">
        <f t="shared" si="361"/>
        <v>S1zxcGZ-自考-其他-EM</v>
      </c>
      <c r="E22375" s="58"/>
      <c r="L22375" s="51"/>
      <c r="M22375" s="50"/>
      <c r="N22375" s="52"/>
      <c r="Y22375" s="50"/>
      <c r="AA22375" s="52"/>
      <c r="AL22375" s="50"/>
    </row>
    <row r="22376" spans="1:38" x14ac:dyDescent="0.3">
      <c r="A22376" s="60">
        <v>41921</v>
      </c>
      <c r="B22376" s="61" t="s">
        <v>1654</v>
      </c>
      <c r="C22376" s="62">
        <v>308.11</v>
      </c>
      <c r="D22376" s="62" t="str">
        <f t="shared" si="361"/>
        <v>S1zxcGZ-自考-其他-EM</v>
      </c>
      <c r="E22376" s="58"/>
      <c r="L22376" s="51"/>
      <c r="M22376" s="50"/>
      <c r="N22376" s="52"/>
      <c r="Y22376" s="50"/>
      <c r="AA22376" s="52"/>
      <c r="AL22376" s="50"/>
    </row>
    <row r="22377" spans="1:38" x14ac:dyDescent="0.3">
      <c r="A22377" s="65">
        <v>41922</v>
      </c>
      <c r="B22377" s="66" t="s">
        <v>1654</v>
      </c>
      <c r="C22377" s="67">
        <v>426.01</v>
      </c>
      <c r="D22377" s="67" t="str">
        <f t="shared" si="361"/>
        <v>S1zxcGZ-自考-其他-EM</v>
      </c>
      <c r="E22377" s="58"/>
      <c r="L22377" s="51"/>
      <c r="M22377" s="50"/>
      <c r="N22377" s="52"/>
      <c r="Y22377" s="50"/>
      <c r="AA22377" s="52"/>
      <c r="AL22377" s="50"/>
    </row>
    <row r="22378" spans="1:38" x14ac:dyDescent="0.3">
      <c r="A22378" s="60">
        <v>41923</v>
      </c>
      <c r="B22378" s="61" t="s">
        <v>1654</v>
      </c>
      <c r="C22378" s="62">
        <v>525.41</v>
      </c>
      <c r="D22378" s="62" t="str">
        <f t="shared" si="361"/>
        <v>S1zxcGZ-自考-其他-EM</v>
      </c>
      <c r="E22378" s="58"/>
      <c r="L22378" s="51"/>
      <c r="M22378" s="50"/>
      <c r="N22378" s="52"/>
      <c r="Y22378" s="50"/>
      <c r="AA22378" s="52"/>
      <c r="AL22378" s="50"/>
    </row>
    <row r="22379" spans="1:38" x14ac:dyDescent="0.3">
      <c r="A22379" s="65">
        <v>41924</v>
      </c>
      <c r="B22379" s="66" t="s">
        <v>1654</v>
      </c>
      <c r="C22379" s="67">
        <v>207.45</v>
      </c>
      <c r="D22379" s="67" t="str">
        <f t="shared" si="361"/>
        <v>S1zxcGZ-自考-其他-EM</v>
      </c>
      <c r="E22379" s="58"/>
      <c r="L22379" s="51"/>
      <c r="M22379" s="50"/>
      <c r="N22379" s="52"/>
      <c r="Y22379" s="50"/>
      <c r="AA22379" s="52"/>
      <c r="AL22379" s="50"/>
    </row>
    <row r="22380" spans="1:38" x14ac:dyDescent="0.3">
      <c r="A22380" s="60">
        <v>41925</v>
      </c>
      <c r="B22380" s="61" t="s">
        <v>1654</v>
      </c>
      <c r="C22380" s="62">
        <v>731.55</v>
      </c>
      <c r="D22380" s="62" t="str">
        <f t="shared" si="361"/>
        <v>S1zxcGZ-自考-其他-EM</v>
      </c>
      <c r="E22380" s="58"/>
      <c r="L22380" s="51"/>
      <c r="M22380" s="50"/>
      <c r="N22380" s="52"/>
      <c r="Y22380" s="50"/>
      <c r="AA22380" s="52"/>
      <c r="AL22380" s="50"/>
    </row>
    <row r="22381" spans="1:38" x14ac:dyDescent="0.3">
      <c r="A22381" s="65">
        <v>41926</v>
      </c>
      <c r="B22381" s="66" t="s">
        <v>1654</v>
      </c>
      <c r="C22381" s="67">
        <v>582.52</v>
      </c>
      <c r="D22381" s="67" t="str">
        <f t="shared" si="361"/>
        <v>S1zxcGZ-自考-其他-EM</v>
      </c>
      <c r="E22381" s="58"/>
      <c r="L22381" s="51"/>
      <c r="M22381" s="50"/>
      <c r="N22381" s="52"/>
      <c r="Y22381" s="50"/>
      <c r="AA22381" s="52"/>
      <c r="AL22381" s="50"/>
    </row>
    <row r="22382" spans="1:38" x14ac:dyDescent="0.3">
      <c r="A22382" s="60">
        <v>41927</v>
      </c>
      <c r="B22382" s="61" t="s">
        <v>1654</v>
      </c>
      <c r="C22382" s="62">
        <v>635.89</v>
      </c>
      <c r="D22382" s="62" t="str">
        <f t="shared" si="361"/>
        <v>S1zxcGZ-自考-其他-EM</v>
      </c>
      <c r="E22382" s="58"/>
      <c r="L22382" s="51"/>
      <c r="M22382" s="50"/>
      <c r="N22382" s="52"/>
      <c r="Y22382" s="50"/>
      <c r="AA22382" s="52"/>
      <c r="AL22382" s="50"/>
    </row>
    <row r="22383" spans="1:38" x14ac:dyDescent="0.3">
      <c r="A22383" s="65">
        <v>41928</v>
      </c>
      <c r="B22383" s="66" t="s">
        <v>1654</v>
      </c>
      <c r="C22383" s="67">
        <v>619.97</v>
      </c>
      <c r="D22383" s="67" t="str">
        <f t="shared" si="361"/>
        <v>S1zxcGZ-自考-其他-EM</v>
      </c>
      <c r="E22383" s="58"/>
      <c r="L22383" s="51"/>
      <c r="M22383" s="50"/>
      <c r="N22383" s="52"/>
      <c r="Y22383" s="50"/>
      <c r="AA22383" s="52"/>
      <c r="AL22383" s="50"/>
    </row>
    <row r="22384" spans="1:38" x14ac:dyDescent="0.3">
      <c r="A22384" s="60">
        <v>41929</v>
      </c>
      <c r="B22384" s="61" t="s">
        <v>1654</v>
      </c>
      <c r="C22384" s="62">
        <v>602.49</v>
      </c>
      <c r="D22384" s="62" t="str">
        <f t="shared" si="361"/>
        <v>S1zxcGZ-自考-其他-EM</v>
      </c>
      <c r="E22384" s="58"/>
      <c r="L22384" s="51"/>
      <c r="M22384" s="50"/>
      <c r="N22384" s="52"/>
      <c r="Y22384" s="50"/>
      <c r="AA22384" s="52"/>
      <c r="AL22384" s="50"/>
    </row>
    <row r="22385" spans="1:38" x14ac:dyDescent="0.3">
      <c r="A22385" s="65">
        <v>41930</v>
      </c>
      <c r="B22385" s="66" t="s">
        <v>1654</v>
      </c>
      <c r="C22385" s="67">
        <v>383.23</v>
      </c>
      <c r="D22385" s="67" t="str">
        <f t="shared" si="361"/>
        <v>S1zxcGZ-自考-其他-EM</v>
      </c>
      <c r="E22385" s="58"/>
      <c r="L22385" s="51"/>
      <c r="M22385" s="50"/>
      <c r="N22385" s="52"/>
      <c r="Y22385" s="50"/>
      <c r="AA22385" s="52"/>
      <c r="AL22385" s="50"/>
    </row>
    <row r="22386" spans="1:38" x14ac:dyDescent="0.3">
      <c r="A22386" s="60">
        <v>41931</v>
      </c>
      <c r="B22386" s="61" t="s">
        <v>1654</v>
      </c>
      <c r="C22386" s="62">
        <v>124.1</v>
      </c>
      <c r="D22386" s="62" t="str">
        <f t="shared" si="361"/>
        <v>S1zxcGZ-自考-其他-EM</v>
      </c>
      <c r="E22386" s="58"/>
      <c r="L22386" s="51"/>
      <c r="M22386" s="50"/>
      <c r="N22386" s="52"/>
      <c r="Y22386" s="50"/>
      <c r="AA22386" s="52"/>
      <c r="AL22386" s="50"/>
    </row>
    <row r="22387" spans="1:38" x14ac:dyDescent="0.3">
      <c r="A22387" s="65">
        <v>41932</v>
      </c>
      <c r="B22387" s="66" t="s">
        <v>1654</v>
      </c>
      <c r="C22387" s="67">
        <v>811.91</v>
      </c>
      <c r="D22387" s="67" t="str">
        <f t="shared" si="361"/>
        <v>S1zxcGZ-自考-其他-EM</v>
      </c>
      <c r="E22387" s="58"/>
      <c r="L22387" s="51"/>
      <c r="M22387" s="50"/>
      <c r="N22387" s="52"/>
      <c r="Y22387" s="50"/>
      <c r="AA22387" s="52"/>
      <c r="AL22387" s="50"/>
    </row>
    <row r="22388" spans="1:38" x14ac:dyDescent="0.3">
      <c r="A22388" s="60">
        <v>41933</v>
      </c>
      <c r="B22388" s="61" t="s">
        <v>1654</v>
      </c>
      <c r="C22388" s="62">
        <v>482.96</v>
      </c>
      <c r="D22388" s="62" t="str">
        <f t="shared" si="361"/>
        <v>S1zxcGZ-自考-其他-EM</v>
      </c>
      <c r="E22388" s="58"/>
      <c r="L22388" s="51"/>
      <c r="M22388" s="50"/>
      <c r="N22388" s="52"/>
      <c r="Y22388" s="50"/>
      <c r="AA22388" s="52"/>
      <c r="AL22388" s="50"/>
    </row>
    <row r="22389" spans="1:38" x14ac:dyDescent="0.3">
      <c r="A22389" s="65">
        <v>41934</v>
      </c>
      <c r="B22389" s="66" t="s">
        <v>1654</v>
      </c>
      <c r="C22389" s="67">
        <v>483.43</v>
      </c>
      <c r="D22389" s="67" t="str">
        <f t="shared" si="361"/>
        <v>S1zxcGZ-自考-其他-EM</v>
      </c>
      <c r="E22389" s="58"/>
      <c r="L22389" s="51"/>
      <c r="M22389" s="50"/>
      <c r="N22389" s="52"/>
      <c r="Y22389" s="50"/>
      <c r="AA22389" s="52"/>
      <c r="AL22389" s="50"/>
    </row>
    <row r="22390" spans="1:38" x14ac:dyDescent="0.3">
      <c r="A22390" s="60">
        <v>41935</v>
      </c>
      <c r="B22390" s="61" t="s">
        <v>1654</v>
      </c>
      <c r="C22390" s="62">
        <v>483.76</v>
      </c>
      <c r="D22390" s="62" t="str">
        <f t="shared" si="361"/>
        <v>S1zxcGZ-自考-其他-EM</v>
      </c>
      <c r="E22390" s="58"/>
      <c r="L22390" s="51"/>
      <c r="M22390" s="50"/>
      <c r="N22390" s="52"/>
      <c r="Y22390" s="50"/>
      <c r="AA22390" s="52"/>
      <c r="AL22390" s="50"/>
    </row>
    <row r="22391" spans="1:38" x14ac:dyDescent="0.3">
      <c r="A22391" s="65">
        <v>41936</v>
      </c>
      <c r="B22391" s="66" t="s">
        <v>1654</v>
      </c>
      <c r="C22391" s="67">
        <v>398.2</v>
      </c>
      <c r="D22391" s="67" t="str">
        <f t="shared" si="361"/>
        <v>S1zxcGZ-自考-其他-EM</v>
      </c>
      <c r="E22391" s="58"/>
      <c r="L22391" s="51"/>
      <c r="M22391" s="50"/>
      <c r="N22391" s="52"/>
      <c r="Y22391" s="50"/>
      <c r="AA22391" s="52"/>
      <c r="AL22391" s="50"/>
    </row>
    <row r="22392" spans="1:38" x14ac:dyDescent="0.3">
      <c r="A22392" s="60">
        <v>41937</v>
      </c>
      <c r="B22392" s="61" t="s">
        <v>1654</v>
      </c>
      <c r="C22392" s="62">
        <v>378.58</v>
      </c>
      <c r="D22392" s="62" t="str">
        <f t="shared" si="361"/>
        <v>S1zxcGZ-自考-其他-EM</v>
      </c>
      <c r="E22392" s="58"/>
      <c r="L22392" s="51"/>
      <c r="M22392" s="50"/>
      <c r="N22392" s="52"/>
      <c r="Y22392" s="50"/>
      <c r="AA22392" s="52"/>
      <c r="AL22392" s="50"/>
    </row>
    <row r="22393" spans="1:38" x14ac:dyDescent="0.3">
      <c r="A22393" s="65">
        <v>41938</v>
      </c>
      <c r="B22393" s="66" t="s">
        <v>1654</v>
      </c>
      <c r="C22393" s="67">
        <v>181.65</v>
      </c>
      <c r="D22393" s="67" t="str">
        <f t="shared" si="361"/>
        <v>S1zxcGZ-自考-其他-EM</v>
      </c>
      <c r="E22393" s="58"/>
      <c r="L22393" s="51"/>
      <c r="M22393" s="50"/>
      <c r="N22393" s="52"/>
      <c r="Y22393" s="50"/>
      <c r="AA22393" s="52"/>
      <c r="AL22393" s="50"/>
    </row>
    <row r="22394" spans="1:38" x14ac:dyDescent="0.3">
      <c r="A22394" s="60">
        <v>41939</v>
      </c>
      <c r="B22394" s="61" t="s">
        <v>1654</v>
      </c>
      <c r="C22394" s="62">
        <v>472.19</v>
      </c>
      <c r="D22394" s="62" t="str">
        <f t="shared" si="361"/>
        <v>S1zxcGZ-自考-其他-EM</v>
      </c>
      <c r="E22394" s="58"/>
      <c r="L22394" s="51"/>
      <c r="M22394" s="50"/>
      <c r="N22394" s="52"/>
      <c r="Y22394" s="50"/>
      <c r="AA22394" s="52"/>
      <c r="AL22394" s="50"/>
    </row>
    <row r="22395" spans="1:38" x14ac:dyDescent="0.3">
      <c r="A22395" s="65">
        <v>41940</v>
      </c>
      <c r="B22395" s="66" t="s">
        <v>1654</v>
      </c>
      <c r="C22395" s="67">
        <v>453.8</v>
      </c>
      <c r="D22395" s="67" t="str">
        <f t="shared" si="361"/>
        <v>S1zxcGZ-自考-其他-EM</v>
      </c>
      <c r="E22395" s="58"/>
      <c r="L22395" s="51"/>
      <c r="M22395" s="50"/>
      <c r="N22395" s="52"/>
      <c r="Y22395" s="50"/>
      <c r="AA22395" s="52"/>
      <c r="AL22395" s="50"/>
    </row>
    <row r="22396" spans="1:38" x14ac:dyDescent="0.3">
      <c r="A22396" s="60">
        <v>41941</v>
      </c>
      <c r="B22396" s="61" t="s">
        <v>1654</v>
      </c>
      <c r="C22396" s="62">
        <v>599.22</v>
      </c>
      <c r="D22396" s="62" t="str">
        <f t="shared" si="361"/>
        <v>S1zxcGZ-自考-其他-EM</v>
      </c>
      <c r="E22396" s="58"/>
      <c r="L22396" s="51"/>
      <c r="M22396" s="50"/>
      <c r="N22396" s="52"/>
      <c r="Y22396" s="50"/>
      <c r="AA22396" s="52"/>
      <c r="AL22396" s="50"/>
    </row>
    <row r="22397" spans="1:38" x14ac:dyDescent="0.3">
      <c r="A22397" s="65">
        <v>41942</v>
      </c>
      <c r="B22397" s="66" t="s">
        <v>1654</v>
      </c>
      <c r="C22397" s="67">
        <v>459.49</v>
      </c>
      <c r="D22397" s="67" t="str">
        <f t="shared" si="361"/>
        <v>S1zxcGZ-自考-其他-EM</v>
      </c>
      <c r="E22397" s="58"/>
      <c r="L22397" s="51"/>
      <c r="M22397" s="50"/>
      <c r="N22397" s="52"/>
      <c r="Y22397" s="50"/>
      <c r="AA22397" s="52"/>
      <c r="AL22397" s="50"/>
    </row>
    <row r="22398" spans="1:38" x14ac:dyDescent="0.3">
      <c r="A22398" s="60">
        <v>41943</v>
      </c>
      <c r="B22398" s="61" t="s">
        <v>1654</v>
      </c>
      <c r="C22398" s="62">
        <v>474.74</v>
      </c>
      <c r="D22398" s="62" t="str">
        <f t="shared" si="361"/>
        <v>S1zxcGZ-自考-其他-EM</v>
      </c>
      <c r="E22398" s="58"/>
      <c r="L22398" s="51"/>
      <c r="M22398" s="50"/>
      <c r="N22398" s="52"/>
      <c r="Y22398" s="50"/>
      <c r="AA22398" s="52"/>
      <c r="AL22398" s="50"/>
    </row>
    <row r="22399" spans="1:38" x14ac:dyDescent="0.3">
      <c r="A22399" s="65">
        <v>41913</v>
      </c>
      <c r="B22399" s="66" t="s">
        <v>1655</v>
      </c>
      <c r="C22399" s="67">
        <v>42.08</v>
      </c>
      <c r="D22399" s="67" t="str">
        <f t="shared" si="361"/>
        <v>S1zxcGZ-自考-其他-PM</v>
      </c>
      <c r="E22399" s="58"/>
      <c r="L22399" s="51"/>
      <c r="M22399" s="50"/>
      <c r="N22399" s="52"/>
      <c r="Y22399" s="50"/>
      <c r="AA22399" s="52"/>
      <c r="AL22399" s="50"/>
    </row>
    <row r="22400" spans="1:38" x14ac:dyDescent="0.3">
      <c r="A22400" s="60">
        <v>41914</v>
      </c>
      <c r="B22400" s="61" t="s">
        <v>1655</v>
      </c>
      <c r="C22400" s="62">
        <v>43.37</v>
      </c>
      <c r="D22400" s="62" t="str">
        <f t="shared" si="361"/>
        <v>S1zxcGZ-自考-其他-PM</v>
      </c>
      <c r="E22400" s="58"/>
      <c r="L22400" s="51"/>
      <c r="M22400" s="50"/>
      <c r="N22400" s="52"/>
      <c r="Y22400" s="50"/>
      <c r="AA22400" s="52"/>
      <c r="AL22400" s="50"/>
    </row>
    <row r="22401" spans="1:38" x14ac:dyDescent="0.3">
      <c r="A22401" s="65">
        <v>41915</v>
      </c>
      <c r="B22401" s="66" t="s">
        <v>1655</v>
      </c>
      <c r="C22401" s="67">
        <v>27.18</v>
      </c>
      <c r="D22401" s="67" t="str">
        <f t="shared" si="361"/>
        <v>S1zxcGZ-自考-其他-PM</v>
      </c>
      <c r="E22401" s="58"/>
      <c r="L22401" s="51"/>
      <c r="M22401" s="50"/>
      <c r="N22401" s="52"/>
      <c r="Y22401" s="50"/>
      <c r="AA22401" s="52"/>
      <c r="AL22401" s="50"/>
    </row>
    <row r="22402" spans="1:38" x14ac:dyDescent="0.3">
      <c r="A22402" s="60">
        <v>41916</v>
      </c>
      <c r="B22402" s="61" t="s">
        <v>1655</v>
      </c>
      <c r="C22402" s="62">
        <v>36.54</v>
      </c>
      <c r="D22402" s="62" t="str">
        <f t="shared" si="361"/>
        <v>S1zxcGZ-自考-其他-PM</v>
      </c>
      <c r="E22402" s="58"/>
      <c r="L22402" s="51"/>
      <c r="M22402" s="50"/>
      <c r="N22402" s="52"/>
      <c r="Y22402" s="50"/>
      <c r="AA22402" s="52"/>
      <c r="AL22402" s="50"/>
    </row>
    <row r="22403" spans="1:38" x14ac:dyDescent="0.3">
      <c r="A22403" s="65">
        <v>41917</v>
      </c>
      <c r="B22403" s="66" t="s">
        <v>1655</v>
      </c>
      <c r="C22403" s="67">
        <v>30.87</v>
      </c>
      <c r="D22403" s="67" t="str">
        <f t="shared" si="361"/>
        <v>S1zxcGZ-自考-其他-PM</v>
      </c>
      <c r="E22403" s="58"/>
      <c r="L22403" s="51"/>
      <c r="M22403" s="50"/>
      <c r="N22403" s="52"/>
      <c r="Y22403" s="50"/>
      <c r="AA22403" s="52"/>
      <c r="AL22403" s="50"/>
    </row>
    <row r="22404" spans="1:38" x14ac:dyDescent="0.3">
      <c r="A22404" s="60">
        <v>41918</v>
      </c>
      <c r="B22404" s="61" t="s">
        <v>1655</v>
      </c>
      <c r="C22404" s="62">
        <v>38.81</v>
      </c>
      <c r="D22404" s="62" t="str">
        <f t="shared" si="361"/>
        <v>S1zxcGZ-自考-其他-PM</v>
      </c>
      <c r="E22404" s="58"/>
      <c r="L22404" s="51"/>
      <c r="M22404" s="50"/>
      <c r="N22404" s="52"/>
      <c r="Y22404" s="50"/>
      <c r="AA22404" s="52"/>
      <c r="AL22404" s="50"/>
    </row>
    <row r="22405" spans="1:38" x14ac:dyDescent="0.3">
      <c r="A22405" s="65">
        <v>41919</v>
      </c>
      <c r="B22405" s="66" t="s">
        <v>1655</v>
      </c>
      <c r="C22405" s="67">
        <v>53.04</v>
      </c>
      <c r="D22405" s="67" t="str">
        <f t="shared" si="361"/>
        <v>S1zxcGZ-自考-其他-PM</v>
      </c>
      <c r="E22405" s="58"/>
      <c r="L22405" s="51"/>
      <c r="M22405" s="50"/>
      <c r="N22405" s="52"/>
      <c r="Y22405" s="50"/>
      <c r="AA22405" s="52"/>
      <c r="AL22405" s="50"/>
    </row>
    <row r="22406" spans="1:38" x14ac:dyDescent="0.3">
      <c r="A22406" s="60">
        <v>41920</v>
      </c>
      <c r="B22406" s="61" t="s">
        <v>1655</v>
      </c>
      <c r="C22406" s="62">
        <v>174.57</v>
      </c>
      <c r="D22406" s="62" t="str">
        <f t="shared" ref="D22406:D22469" si="362">LEFT(B22406,2)&amp;"zxc"&amp;MID(B22406,4,100)</f>
        <v>S1zxcGZ-自考-其他-PM</v>
      </c>
      <c r="E22406" s="58"/>
      <c r="L22406" s="51"/>
      <c r="M22406" s="50"/>
      <c r="N22406" s="52"/>
      <c r="Y22406" s="50"/>
      <c r="AA22406" s="52"/>
      <c r="AL22406" s="50"/>
    </row>
    <row r="22407" spans="1:38" x14ac:dyDescent="0.3">
      <c r="A22407" s="65">
        <v>41921</v>
      </c>
      <c r="B22407" s="66" t="s">
        <v>1655</v>
      </c>
      <c r="C22407" s="67">
        <v>120.93</v>
      </c>
      <c r="D22407" s="67" t="str">
        <f t="shared" si="362"/>
        <v>S1zxcGZ-自考-其他-PM</v>
      </c>
      <c r="E22407" s="58"/>
      <c r="L22407" s="51"/>
      <c r="M22407" s="50"/>
      <c r="N22407" s="52"/>
      <c r="Y22407" s="50"/>
      <c r="AA22407" s="52"/>
      <c r="AL22407" s="50"/>
    </row>
    <row r="22408" spans="1:38" x14ac:dyDescent="0.3">
      <c r="A22408" s="60">
        <v>41922</v>
      </c>
      <c r="B22408" s="61" t="s">
        <v>1655</v>
      </c>
      <c r="C22408" s="62">
        <v>220.34</v>
      </c>
      <c r="D22408" s="62" t="str">
        <f t="shared" si="362"/>
        <v>S1zxcGZ-自考-其他-PM</v>
      </c>
      <c r="E22408" s="58"/>
      <c r="L22408" s="51"/>
      <c r="M22408" s="50"/>
      <c r="N22408" s="52"/>
      <c r="Y22408" s="50"/>
      <c r="AA22408" s="52"/>
      <c r="AL22408" s="50"/>
    </row>
    <row r="22409" spans="1:38" x14ac:dyDescent="0.3">
      <c r="A22409" s="65">
        <v>41923</v>
      </c>
      <c r="B22409" s="66" t="s">
        <v>1655</v>
      </c>
      <c r="C22409" s="67">
        <v>190.97</v>
      </c>
      <c r="D22409" s="67" t="str">
        <f t="shared" si="362"/>
        <v>S1zxcGZ-自考-其他-PM</v>
      </c>
      <c r="E22409" s="58"/>
      <c r="L22409" s="51"/>
      <c r="M22409" s="50"/>
      <c r="N22409" s="52"/>
      <c r="Y22409" s="50"/>
      <c r="AA22409" s="52"/>
      <c r="AL22409" s="50"/>
    </row>
    <row r="22410" spans="1:38" x14ac:dyDescent="0.3">
      <c r="A22410" s="60">
        <v>41924</v>
      </c>
      <c r="B22410" s="61" t="s">
        <v>1655</v>
      </c>
      <c r="C22410" s="62">
        <v>84.92</v>
      </c>
      <c r="D22410" s="62" t="str">
        <f t="shared" si="362"/>
        <v>S1zxcGZ-自考-其他-PM</v>
      </c>
      <c r="E22410" s="58"/>
      <c r="L22410" s="51"/>
      <c r="M22410" s="50"/>
      <c r="N22410" s="52"/>
      <c r="Y22410" s="50"/>
      <c r="AA22410" s="52"/>
      <c r="AL22410" s="50"/>
    </row>
    <row r="22411" spans="1:38" x14ac:dyDescent="0.3">
      <c r="A22411" s="65">
        <v>41925</v>
      </c>
      <c r="B22411" s="66" t="s">
        <v>1655</v>
      </c>
      <c r="C22411" s="67">
        <v>258.16000000000003</v>
      </c>
      <c r="D22411" s="67" t="str">
        <f t="shared" si="362"/>
        <v>S1zxcGZ-自考-其他-PM</v>
      </c>
      <c r="E22411" s="58"/>
      <c r="L22411" s="51"/>
      <c r="M22411" s="50"/>
      <c r="N22411" s="52"/>
      <c r="Y22411" s="50"/>
      <c r="AA22411" s="52"/>
      <c r="AL22411" s="50"/>
    </row>
    <row r="22412" spans="1:38" x14ac:dyDescent="0.3">
      <c r="A22412" s="60">
        <v>41926</v>
      </c>
      <c r="B22412" s="61" t="s">
        <v>1655</v>
      </c>
      <c r="C22412" s="62">
        <v>172.04</v>
      </c>
      <c r="D22412" s="62" t="str">
        <f t="shared" si="362"/>
        <v>S1zxcGZ-自考-其他-PM</v>
      </c>
      <c r="E22412" s="58"/>
      <c r="L22412" s="51"/>
      <c r="M22412" s="50"/>
      <c r="N22412" s="52"/>
      <c r="Y22412" s="50"/>
      <c r="AA22412" s="52"/>
      <c r="AL22412" s="50"/>
    </row>
    <row r="22413" spans="1:38" x14ac:dyDescent="0.3">
      <c r="A22413" s="65">
        <v>41927</v>
      </c>
      <c r="B22413" s="66" t="s">
        <v>1655</v>
      </c>
      <c r="C22413" s="67">
        <v>216.71</v>
      </c>
      <c r="D22413" s="67" t="str">
        <f t="shared" si="362"/>
        <v>S1zxcGZ-自考-其他-PM</v>
      </c>
      <c r="E22413" s="58"/>
      <c r="L22413" s="51"/>
      <c r="M22413" s="50"/>
      <c r="N22413" s="52"/>
      <c r="Y22413" s="50"/>
      <c r="AA22413" s="52"/>
      <c r="AL22413" s="50"/>
    </row>
    <row r="22414" spans="1:38" x14ac:dyDescent="0.3">
      <c r="A22414" s="60">
        <v>41928</v>
      </c>
      <c r="B22414" s="61" t="s">
        <v>1655</v>
      </c>
      <c r="C22414" s="62">
        <v>112.98</v>
      </c>
      <c r="D22414" s="62" t="str">
        <f t="shared" si="362"/>
        <v>S1zxcGZ-自考-其他-PM</v>
      </c>
      <c r="E22414" s="58"/>
      <c r="L22414" s="51"/>
      <c r="M22414" s="50"/>
      <c r="N22414" s="52"/>
      <c r="Y22414" s="50"/>
      <c r="AA22414" s="52"/>
      <c r="AL22414" s="50"/>
    </row>
    <row r="22415" spans="1:38" x14ac:dyDescent="0.3">
      <c r="A22415" s="65">
        <v>41929</v>
      </c>
      <c r="B22415" s="66" t="s">
        <v>1655</v>
      </c>
      <c r="C22415" s="67">
        <v>114.32</v>
      </c>
      <c r="D22415" s="67" t="str">
        <f t="shared" si="362"/>
        <v>S1zxcGZ-自考-其他-PM</v>
      </c>
      <c r="E22415" s="58"/>
      <c r="L22415" s="51"/>
      <c r="M22415" s="50"/>
      <c r="N22415" s="52"/>
      <c r="Y22415" s="50"/>
      <c r="AA22415" s="52"/>
      <c r="AL22415" s="50"/>
    </row>
    <row r="22416" spans="1:38" x14ac:dyDescent="0.3">
      <c r="A22416" s="60">
        <v>41930</v>
      </c>
      <c r="B22416" s="61" t="s">
        <v>1655</v>
      </c>
      <c r="C22416" s="62">
        <v>75.67</v>
      </c>
      <c r="D22416" s="62" t="str">
        <f t="shared" si="362"/>
        <v>S1zxcGZ-自考-其他-PM</v>
      </c>
      <c r="E22416" s="58"/>
      <c r="L22416" s="51"/>
      <c r="M22416" s="50"/>
      <c r="N22416" s="52"/>
      <c r="Y22416" s="50"/>
      <c r="AA22416" s="52"/>
      <c r="AL22416" s="50"/>
    </row>
    <row r="22417" spans="1:38" x14ac:dyDescent="0.3">
      <c r="A22417" s="65">
        <v>41931</v>
      </c>
      <c r="B22417" s="66" t="s">
        <v>1655</v>
      </c>
      <c r="C22417" s="67">
        <v>7.21</v>
      </c>
      <c r="D22417" s="67" t="str">
        <f t="shared" si="362"/>
        <v>S1zxcGZ-自考-其他-PM</v>
      </c>
      <c r="E22417" s="58"/>
      <c r="L22417" s="51"/>
      <c r="M22417" s="50"/>
      <c r="N22417" s="52"/>
      <c r="Y22417" s="50"/>
      <c r="AA22417" s="52"/>
      <c r="AL22417" s="50"/>
    </row>
    <row r="22418" spans="1:38" x14ac:dyDescent="0.3">
      <c r="A22418" s="60">
        <v>41932</v>
      </c>
      <c r="B22418" s="61" t="s">
        <v>1655</v>
      </c>
      <c r="C22418" s="62">
        <v>203.44</v>
      </c>
      <c r="D22418" s="62" t="str">
        <f t="shared" si="362"/>
        <v>S1zxcGZ-自考-其他-PM</v>
      </c>
      <c r="E22418" s="58"/>
      <c r="L22418" s="51"/>
      <c r="M22418" s="50"/>
      <c r="N22418" s="52"/>
      <c r="Y22418" s="50"/>
      <c r="AA22418" s="52"/>
      <c r="AL22418" s="50"/>
    </row>
    <row r="22419" spans="1:38" x14ac:dyDescent="0.3">
      <c r="A22419" s="65">
        <v>41933</v>
      </c>
      <c r="B22419" s="66" t="s">
        <v>1655</v>
      </c>
      <c r="C22419" s="67">
        <v>182.71</v>
      </c>
      <c r="D22419" s="67" t="str">
        <f t="shared" si="362"/>
        <v>S1zxcGZ-自考-其他-PM</v>
      </c>
      <c r="E22419" s="58"/>
      <c r="L22419" s="51"/>
      <c r="M22419" s="50"/>
      <c r="N22419" s="52"/>
      <c r="Y22419" s="50"/>
      <c r="AA22419" s="52"/>
      <c r="AL22419" s="50"/>
    </row>
    <row r="22420" spans="1:38" x14ac:dyDescent="0.3">
      <c r="A22420" s="60">
        <v>41934</v>
      </c>
      <c r="B22420" s="61" t="s">
        <v>1655</v>
      </c>
      <c r="C22420" s="62">
        <v>213.27</v>
      </c>
      <c r="D22420" s="62" t="str">
        <f t="shared" si="362"/>
        <v>S1zxcGZ-自考-其他-PM</v>
      </c>
      <c r="E22420" s="58"/>
      <c r="L22420" s="51"/>
      <c r="M22420" s="50"/>
      <c r="N22420" s="52"/>
      <c r="Y22420" s="50"/>
      <c r="AA22420" s="52"/>
      <c r="AL22420" s="50"/>
    </row>
    <row r="22421" spans="1:38" x14ac:dyDescent="0.3">
      <c r="A22421" s="65">
        <v>41935</v>
      </c>
      <c r="B22421" s="66" t="s">
        <v>1655</v>
      </c>
      <c r="C22421" s="67">
        <v>147.80000000000001</v>
      </c>
      <c r="D22421" s="67" t="str">
        <f t="shared" si="362"/>
        <v>S1zxcGZ-自考-其他-PM</v>
      </c>
      <c r="E22421" s="58"/>
      <c r="L22421" s="51"/>
      <c r="M22421" s="50"/>
      <c r="N22421" s="52"/>
      <c r="Y22421" s="50"/>
      <c r="AA22421" s="52"/>
      <c r="AL22421" s="50"/>
    </row>
    <row r="22422" spans="1:38" x14ac:dyDescent="0.3">
      <c r="A22422" s="60">
        <v>41936</v>
      </c>
      <c r="B22422" s="61" t="s">
        <v>1655</v>
      </c>
      <c r="C22422" s="62">
        <v>150.66</v>
      </c>
      <c r="D22422" s="62" t="str">
        <f t="shared" si="362"/>
        <v>S1zxcGZ-自考-其他-PM</v>
      </c>
      <c r="E22422" s="58"/>
      <c r="L22422" s="51"/>
      <c r="M22422" s="50"/>
      <c r="N22422" s="52"/>
      <c r="Y22422" s="50"/>
      <c r="AA22422" s="52"/>
      <c r="AL22422" s="50"/>
    </row>
    <row r="22423" spans="1:38" x14ac:dyDescent="0.3">
      <c r="A22423" s="65">
        <v>41937</v>
      </c>
      <c r="B22423" s="66" t="s">
        <v>1655</v>
      </c>
      <c r="C22423" s="67">
        <v>121.14</v>
      </c>
      <c r="D22423" s="67" t="str">
        <f t="shared" si="362"/>
        <v>S1zxcGZ-自考-其他-PM</v>
      </c>
      <c r="E22423" s="58"/>
      <c r="L22423" s="51"/>
      <c r="M22423" s="50"/>
      <c r="N22423" s="52"/>
      <c r="Y22423" s="50"/>
      <c r="AA22423" s="52"/>
      <c r="AL22423" s="50"/>
    </row>
    <row r="22424" spans="1:38" x14ac:dyDescent="0.3">
      <c r="A22424" s="60">
        <v>41938</v>
      </c>
      <c r="B22424" s="61" t="s">
        <v>1655</v>
      </c>
      <c r="C22424" s="62">
        <v>43.77</v>
      </c>
      <c r="D22424" s="62" t="str">
        <f t="shared" si="362"/>
        <v>S1zxcGZ-自考-其他-PM</v>
      </c>
      <c r="E22424" s="58"/>
      <c r="L22424" s="51"/>
      <c r="M22424" s="50"/>
      <c r="N22424" s="52"/>
      <c r="Y22424" s="50"/>
      <c r="AA22424" s="52"/>
      <c r="AL22424" s="50"/>
    </row>
    <row r="22425" spans="1:38" x14ac:dyDescent="0.3">
      <c r="A22425" s="65">
        <v>41939</v>
      </c>
      <c r="B22425" s="66" t="s">
        <v>1655</v>
      </c>
      <c r="C22425" s="67">
        <v>173.3</v>
      </c>
      <c r="D22425" s="67" t="str">
        <f t="shared" si="362"/>
        <v>S1zxcGZ-自考-其他-PM</v>
      </c>
      <c r="E22425" s="58"/>
      <c r="L22425" s="51"/>
      <c r="M22425" s="50"/>
      <c r="N22425" s="52"/>
      <c r="Y22425" s="50"/>
      <c r="AA22425" s="52"/>
      <c r="AL22425" s="50"/>
    </row>
    <row r="22426" spans="1:38" x14ac:dyDescent="0.3">
      <c r="A22426" s="60">
        <v>41940</v>
      </c>
      <c r="B22426" s="61" t="s">
        <v>1655</v>
      </c>
      <c r="C22426" s="62">
        <v>152.25</v>
      </c>
      <c r="D22426" s="62" t="str">
        <f t="shared" si="362"/>
        <v>S1zxcGZ-自考-其他-PM</v>
      </c>
      <c r="E22426" s="58"/>
      <c r="L22426" s="51"/>
      <c r="M22426" s="50"/>
      <c r="N22426" s="52"/>
      <c r="Y22426" s="50"/>
      <c r="AA22426" s="52"/>
      <c r="AL22426" s="50"/>
    </row>
    <row r="22427" spans="1:38" x14ac:dyDescent="0.3">
      <c r="A22427" s="65">
        <v>41941</v>
      </c>
      <c r="B22427" s="66" t="s">
        <v>1655</v>
      </c>
      <c r="C22427" s="67">
        <v>146.68</v>
      </c>
      <c r="D22427" s="67" t="str">
        <f t="shared" si="362"/>
        <v>S1zxcGZ-自考-其他-PM</v>
      </c>
      <c r="E22427" s="58"/>
      <c r="L22427" s="51"/>
      <c r="M22427" s="50"/>
      <c r="N22427" s="52"/>
      <c r="Y22427" s="50"/>
      <c r="AA22427" s="52"/>
      <c r="AL22427" s="50"/>
    </row>
    <row r="22428" spans="1:38" x14ac:dyDescent="0.3">
      <c r="A22428" s="60">
        <v>41942</v>
      </c>
      <c r="B22428" s="61" t="s">
        <v>1655</v>
      </c>
      <c r="C22428" s="62">
        <v>123.73</v>
      </c>
      <c r="D22428" s="62" t="str">
        <f t="shared" si="362"/>
        <v>S1zxcGZ-自考-其他-PM</v>
      </c>
      <c r="E22428" s="58"/>
      <c r="L22428" s="51"/>
      <c r="M22428" s="50"/>
      <c r="N22428" s="52"/>
      <c r="Y22428" s="50"/>
      <c r="AA22428" s="52"/>
      <c r="AL22428" s="50"/>
    </row>
    <row r="22429" spans="1:38" x14ac:dyDescent="0.3">
      <c r="A22429" s="65">
        <v>41943</v>
      </c>
      <c r="B22429" s="66" t="s">
        <v>1655</v>
      </c>
      <c r="C22429" s="67">
        <v>128.44999999999999</v>
      </c>
      <c r="D22429" s="67" t="str">
        <f t="shared" si="362"/>
        <v>S1zxcGZ-自考-其他-PM</v>
      </c>
      <c r="E22429" s="58"/>
      <c r="L22429" s="51"/>
      <c r="M22429" s="50"/>
      <c r="N22429" s="52"/>
      <c r="Y22429" s="50"/>
      <c r="AA22429" s="52"/>
      <c r="AL22429" s="50"/>
    </row>
    <row r="22430" spans="1:38" x14ac:dyDescent="0.3">
      <c r="A22430" s="60">
        <v>41913</v>
      </c>
      <c r="B22430" s="61" t="s">
        <v>1656</v>
      </c>
      <c r="C22430" s="62">
        <v>12.63</v>
      </c>
      <c r="D22430" s="62" t="str">
        <f t="shared" si="362"/>
        <v>S1zxcGZ-自考深圳短语-PM</v>
      </c>
      <c r="E22430" s="58"/>
      <c r="L22430" s="51"/>
      <c r="M22430" s="50"/>
      <c r="N22430" s="52"/>
      <c r="Y22430" s="50"/>
      <c r="AA22430" s="52"/>
      <c r="AL22430" s="50"/>
    </row>
    <row r="22431" spans="1:38" x14ac:dyDescent="0.3">
      <c r="A22431" s="65">
        <v>41914</v>
      </c>
      <c r="B22431" s="66" t="s">
        <v>1656</v>
      </c>
      <c r="C22431" s="67">
        <v>16.13</v>
      </c>
      <c r="D22431" s="67" t="str">
        <f t="shared" si="362"/>
        <v>S1zxcGZ-自考深圳短语-PM</v>
      </c>
      <c r="E22431" s="58"/>
      <c r="L22431" s="51"/>
      <c r="M22431" s="50"/>
      <c r="N22431" s="52"/>
      <c r="Y22431" s="50"/>
      <c r="AA22431" s="52"/>
      <c r="AL22431" s="50"/>
    </row>
    <row r="22432" spans="1:38" x14ac:dyDescent="0.3">
      <c r="A22432" s="60">
        <v>41915</v>
      </c>
      <c r="B22432" s="61" t="s">
        <v>1656</v>
      </c>
      <c r="C22432" s="62">
        <v>5.1100000000000003</v>
      </c>
      <c r="D22432" s="62" t="str">
        <f t="shared" si="362"/>
        <v>S1zxcGZ-自考深圳短语-PM</v>
      </c>
      <c r="E22432" s="58"/>
      <c r="L22432" s="51"/>
      <c r="M22432" s="50"/>
      <c r="N22432" s="52"/>
      <c r="Y22432" s="50"/>
      <c r="AA22432" s="52"/>
      <c r="AL22432" s="50"/>
    </row>
    <row r="22433" spans="1:38" x14ac:dyDescent="0.3">
      <c r="A22433" s="65">
        <v>41916</v>
      </c>
      <c r="B22433" s="66" t="s">
        <v>1656</v>
      </c>
      <c r="C22433" s="67">
        <v>10.45</v>
      </c>
      <c r="D22433" s="67" t="str">
        <f t="shared" si="362"/>
        <v>S1zxcGZ-自考深圳短语-PM</v>
      </c>
      <c r="E22433" s="58"/>
      <c r="L22433" s="51"/>
      <c r="M22433" s="50"/>
      <c r="N22433" s="52"/>
      <c r="Y22433" s="50"/>
      <c r="AA22433" s="52"/>
      <c r="AL22433" s="50"/>
    </row>
    <row r="22434" spans="1:38" x14ac:dyDescent="0.3">
      <c r="A22434" s="60">
        <v>41917</v>
      </c>
      <c r="B22434" s="61" t="s">
        <v>1656</v>
      </c>
      <c r="C22434" s="62">
        <v>20.78</v>
      </c>
      <c r="D22434" s="62" t="str">
        <f t="shared" si="362"/>
        <v>S1zxcGZ-自考深圳短语-PM</v>
      </c>
      <c r="E22434" s="58"/>
      <c r="L22434" s="51"/>
      <c r="M22434" s="50"/>
      <c r="N22434" s="52"/>
      <c r="Y22434" s="50"/>
      <c r="AA22434" s="52"/>
      <c r="AL22434" s="50"/>
    </row>
    <row r="22435" spans="1:38" x14ac:dyDescent="0.3">
      <c r="A22435" s="65">
        <v>41918</v>
      </c>
      <c r="B22435" s="66" t="s">
        <v>1656</v>
      </c>
      <c r="C22435" s="67">
        <v>26.17</v>
      </c>
      <c r="D22435" s="67" t="str">
        <f t="shared" si="362"/>
        <v>S1zxcGZ-自考深圳短语-PM</v>
      </c>
      <c r="E22435" s="58"/>
      <c r="L22435" s="51"/>
      <c r="M22435" s="50"/>
      <c r="N22435" s="52"/>
      <c r="Y22435" s="50"/>
      <c r="AA22435" s="52"/>
      <c r="AL22435" s="50"/>
    </row>
    <row r="22436" spans="1:38" x14ac:dyDescent="0.3">
      <c r="A22436" s="60">
        <v>41919</v>
      </c>
      <c r="B22436" s="61" t="s">
        <v>1656</v>
      </c>
      <c r="C22436" s="62">
        <v>44.16</v>
      </c>
      <c r="D22436" s="62" t="str">
        <f t="shared" si="362"/>
        <v>S1zxcGZ-自考深圳短语-PM</v>
      </c>
      <c r="E22436" s="58"/>
      <c r="L22436" s="51"/>
      <c r="M22436" s="50"/>
      <c r="N22436" s="52"/>
      <c r="Y22436" s="50"/>
      <c r="AA22436" s="52"/>
      <c r="AL22436" s="50"/>
    </row>
    <row r="22437" spans="1:38" x14ac:dyDescent="0.3">
      <c r="A22437" s="65">
        <v>41920</v>
      </c>
      <c r="B22437" s="66" t="s">
        <v>1656</v>
      </c>
      <c r="C22437" s="67">
        <v>174.15</v>
      </c>
      <c r="D22437" s="67" t="str">
        <f t="shared" si="362"/>
        <v>S1zxcGZ-自考深圳短语-PM</v>
      </c>
      <c r="E22437" s="58"/>
      <c r="L22437" s="51"/>
      <c r="M22437" s="50"/>
      <c r="N22437" s="52"/>
      <c r="Y22437" s="50"/>
      <c r="AA22437" s="52"/>
      <c r="AL22437" s="50"/>
    </row>
    <row r="22438" spans="1:38" x14ac:dyDescent="0.3">
      <c r="A22438" s="60">
        <v>41921</v>
      </c>
      <c r="B22438" s="61" t="s">
        <v>1656</v>
      </c>
      <c r="C22438" s="62">
        <v>160.80000000000001</v>
      </c>
      <c r="D22438" s="62" t="str">
        <f t="shared" si="362"/>
        <v>S1zxcGZ-自考深圳短语-PM</v>
      </c>
      <c r="E22438" s="58"/>
      <c r="L22438" s="51"/>
      <c r="M22438" s="50"/>
      <c r="N22438" s="52"/>
      <c r="Y22438" s="50"/>
      <c r="AA22438" s="52"/>
      <c r="AL22438" s="50"/>
    </row>
    <row r="22439" spans="1:38" x14ac:dyDescent="0.3">
      <c r="A22439" s="65">
        <v>41922</v>
      </c>
      <c r="B22439" s="66" t="s">
        <v>1656</v>
      </c>
      <c r="C22439" s="67">
        <v>197.72</v>
      </c>
      <c r="D22439" s="67" t="str">
        <f t="shared" si="362"/>
        <v>S1zxcGZ-自考深圳短语-PM</v>
      </c>
      <c r="E22439" s="58"/>
      <c r="L22439" s="51"/>
      <c r="M22439" s="50"/>
      <c r="N22439" s="52"/>
      <c r="Y22439" s="50"/>
      <c r="AA22439" s="52"/>
      <c r="AL22439" s="50"/>
    </row>
    <row r="22440" spans="1:38" x14ac:dyDescent="0.3">
      <c r="A22440" s="60">
        <v>41923</v>
      </c>
      <c r="B22440" s="61" t="s">
        <v>1656</v>
      </c>
      <c r="C22440" s="62">
        <v>119.64</v>
      </c>
      <c r="D22440" s="62" t="str">
        <f t="shared" si="362"/>
        <v>S1zxcGZ-自考深圳短语-PM</v>
      </c>
      <c r="E22440" s="58"/>
      <c r="L22440" s="51"/>
      <c r="M22440" s="50"/>
      <c r="N22440" s="52"/>
      <c r="Y22440" s="50"/>
      <c r="AA22440" s="52"/>
      <c r="AL22440" s="50"/>
    </row>
    <row r="22441" spans="1:38" x14ac:dyDescent="0.3">
      <c r="A22441" s="65">
        <v>41924</v>
      </c>
      <c r="B22441" s="66" t="s">
        <v>1656</v>
      </c>
      <c r="C22441" s="67">
        <v>66.77</v>
      </c>
      <c r="D22441" s="67" t="str">
        <f t="shared" si="362"/>
        <v>S1zxcGZ-自考深圳短语-PM</v>
      </c>
      <c r="E22441" s="58"/>
      <c r="L22441" s="51"/>
      <c r="M22441" s="50"/>
      <c r="N22441" s="52"/>
      <c r="Y22441" s="50"/>
      <c r="AA22441" s="52"/>
      <c r="AL22441" s="50"/>
    </row>
    <row r="22442" spans="1:38" x14ac:dyDescent="0.3">
      <c r="A22442" s="60">
        <v>41925</v>
      </c>
      <c r="B22442" s="61" t="s">
        <v>1656</v>
      </c>
      <c r="C22442" s="62">
        <v>290.04000000000002</v>
      </c>
      <c r="D22442" s="62" t="str">
        <f t="shared" si="362"/>
        <v>S1zxcGZ-自考深圳短语-PM</v>
      </c>
      <c r="E22442" s="58"/>
      <c r="L22442" s="51"/>
      <c r="M22442" s="50"/>
      <c r="N22442" s="52"/>
      <c r="Y22442" s="50"/>
      <c r="AA22442" s="52"/>
      <c r="AL22442" s="50"/>
    </row>
    <row r="22443" spans="1:38" x14ac:dyDescent="0.3">
      <c r="A22443" s="65">
        <v>41926</v>
      </c>
      <c r="B22443" s="66" t="s">
        <v>1656</v>
      </c>
      <c r="C22443" s="67">
        <v>223.55</v>
      </c>
      <c r="D22443" s="67" t="str">
        <f t="shared" si="362"/>
        <v>S1zxcGZ-自考深圳短语-PM</v>
      </c>
      <c r="E22443" s="58"/>
      <c r="L22443" s="51"/>
      <c r="M22443" s="50"/>
      <c r="N22443" s="52"/>
      <c r="Y22443" s="50"/>
      <c r="AA22443" s="52"/>
      <c r="AL22443" s="50"/>
    </row>
    <row r="22444" spans="1:38" x14ac:dyDescent="0.3">
      <c r="A22444" s="60">
        <v>41927</v>
      </c>
      <c r="B22444" s="61" t="s">
        <v>1656</v>
      </c>
      <c r="C22444" s="62">
        <v>180.52</v>
      </c>
      <c r="D22444" s="62" t="str">
        <f t="shared" si="362"/>
        <v>S1zxcGZ-自考深圳短语-PM</v>
      </c>
      <c r="E22444" s="58"/>
      <c r="L22444" s="51"/>
      <c r="M22444" s="50"/>
      <c r="N22444" s="52"/>
      <c r="Y22444" s="50"/>
      <c r="AA22444" s="52"/>
      <c r="AL22444" s="50"/>
    </row>
    <row r="22445" spans="1:38" x14ac:dyDescent="0.3">
      <c r="A22445" s="65">
        <v>41928</v>
      </c>
      <c r="B22445" s="66" t="s">
        <v>1656</v>
      </c>
      <c r="C22445" s="67">
        <v>179.75</v>
      </c>
      <c r="D22445" s="67" t="str">
        <f t="shared" si="362"/>
        <v>S1zxcGZ-自考深圳短语-PM</v>
      </c>
      <c r="E22445" s="58"/>
      <c r="L22445" s="51"/>
      <c r="M22445" s="50"/>
      <c r="N22445" s="52"/>
      <c r="Y22445" s="50"/>
      <c r="AA22445" s="52"/>
      <c r="AL22445" s="50"/>
    </row>
    <row r="22446" spans="1:38" x14ac:dyDescent="0.3">
      <c r="A22446" s="60">
        <v>41929</v>
      </c>
      <c r="B22446" s="61" t="s">
        <v>1656</v>
      </c>
      <c r="C22446" s="62">
        <v>202.21</v>
      </c>
      <c r="D22446" s="62" t="str">
        <f t="shared" si="362"/>
        <v>S1zxcGZ-自考深圳短语-PM</v>
      </c>
      <c r="E22446" s="58"/>
      <c r="L22446" s="51"/>
      <c r="M22446" s="50"/>
      <c r="N22446" s="52"/>
      <c r="Y22446" s="50"/>
      <c r="AA22446" s="52"/>
      <c r="AL22446" s="50"/>
    </row>
    <row r="22447" spans="1:38" x14ac:dyDescent="0.3">
      <c r="A22447" s="65">
        <v>41930</v>
      </c>
      <c r="B22447" s="66" t="s">
        <v>1656</v>
      </c>
      <c r="C22447" s="67">
        <v>99.47</v>
      </c>
      <c r="D22447" s="67" t="str">
        <f t="shared" si="362"/>
        <v>S1zxcGZ-自考深圳短语-PM</v>
      </c>
      <c r="E22447" s="58"/>
      <c r="L22447" s="51"/>
      <c r="M22447" s="50"/>
      <c r="N22447" s="52"/>
      <c r="Y22447" s="50"/>
      <c r="AA22447" s="52"/>
      <c r="AL22447" s="50"/>
    </row>
    <row r="22448" spans="1:38" x14ac:dyDescent="0.3">
      <c r="A22448" s="60">
        <v>41931</v>
      </c>
      <c r="B22448" s="61" t="s">
        <v>1656</v>
      </c>
      <c r="C22448" s="62">
        <v>24.51</v>
      </c>
      <c r="D22448" s="62" t="str">
        <f t="shared" si="362"/>
        <v>S1zxcGZ-自考深圳短语-PM</v>
      </c>
      <c r="E22448" s="58"/>
      <c r="L22448" s="51"/>
      <c r="M22448" s="50"/>
      <c r="N22448" s="52"/>
      <c r="Y22448" s="50"/>
      <c r="AA22448" s="52"/>
      <c r="AL22448" s="50"/>
    </row>
    <row r="22449" spans="1:38" x14ac:dyDescent="0.3">
      <c r="A22449" s="65">
        <v>41932</v>
      </c>
      <c r="B22449" s="66" t="s">
        <v>1656</v>
      </c>
      <c r="C22449" s="67">
        <v>228.21</v>
      </c>
      <c r="D22449" s="67" t="str">
        <f t="shared" si="362"/>
        <v>S1zxcGZ-自考深圳短语-PM</v>
      </c>
      <c r="E22449" s="58"/>
      <c r="L22449" s="51"/>
      <c r="M22449" s="50"/>
      <c r="N22449" s="52"/>
      <c r="Y22449" s="50"/>
      <c r="AA22449" s="52"/>
      <c r="AL22449" s="50"/>
    </row>
    <row r="22450" spans="1:38" x14ac:dyDescent="0.3">
      <c r="A22450" s="60">
        <v>41933</v>
      </c>
      <c r="B22450" s="61" t="s">
        <v>1656</v>
      </c>
      <c r="C22450" s="62">
        <v>307.58999999999997</v>
      </c>
      <c r="D22450" s="62" t="str">
        <f t="shared" si="362"/>
        <v>S1zxcGZ-自考深圳短语-PM</v>
      </c>
      <c r="E22450" s="58"/>
      <c r="L22450" s="51"/>
      <c r="M22450" s="50"/>
      <c r="N22450" s="52"/>
      <c r="Y22450" s="50"/>
      <c r="AA22450" s="52"/>
      <c r="AL22450" s="50"/>
    </row>
    <row r="22451" spans="1:38" x14ac:dyDescent="0.3">
      <c r="A22451" s="65">
        <v>41934</v>
      </c>
      <c r="B22451" s="66" t="s">
        <v>1656</v>
      </c>
      <c r="C22451" s="67">
        <v>234.71</v>
      </c>
      <c r="D22451" s="67" t="str">
        <f t="shared" si="362"/>
        <v>S1zxcGZ-自考深圳短语-PM</v>
      </c>
      <c r="E22451" s="58"/>
      <c r="L22451" s="51"/>
      <c r="M22451" s="50"/>
      <c r="N22451" s="52"/>
      <c r="Y22451" s="50"/>
      <c r="AA22451" s="52"/>
      <c r="AL22451" s="50"/>
    </row>
    <row r="22452" spans="1:38" x14ac:dyDescent="0.3">
      <c r="A22452" s="60">
        <v>41935</v>
      </c>
      <c r="B22452" s="61" t="s">
        <v>1656</v>
      </c>
      <c r="C22452" s="62">
        <v>254.96</v>
      </c>
      <c r="D22452" s="62" t="str">
        <f t="shared" si="362"/>
        <v>S1zxcGZ-自考深圳短语-PM</v>
      </c>
      <c r="E22452" s="58"/>
      <c r="L22452" s="51"/>
      <c r="M22452" s="50"/>
      <c r="N22452" s="52"/>
      <c r="Y22452" s="50"/>
      <c r="AA22452" s="52"/>
      <c r="AL22452" s="50"/>
    </row>
    <row r="22453" spans="1:38" x14ac:dyDescent="0.3">
      <c r="A22453" s="65">
        <v>41936</v>
      </c>
      <c r="B22453" s="66" t="s">
        <v>1656</v>
      </c>
      <c r="C22453" s="67">
        <v>296.20999999999998</v>
      </c>
      <c r="D22453" s="67" t="str">
        <f t="shared" si="362"/>
        <v>S1zxcGZ-自考深圳短语-PM</v>
      </c>
      <c r="E22453" s="58"/>
      <c r="L22453" s="51"/>
      <c r="M22453" s="50"/>
      <c r="N22453" s="52"/>
      <c r="Y22453" s="50"/>
      <c r="AA22453" s="52"/>
      <c r="AL22453" s="50"/>
    </row>
    <row r="22454" spans="1:38" x14ac:dyDescent="0.3">
      <c r="A22454" s="60">
        <v>41937</v>
      </c>
      <c r="B22454" s="61" t="s">
        <v>1656</v>
      </c>
      <c r="C22454" s="62">
        <v>123.2</v>
      </c>
      <c r="D22454" s="62" t="str">
        <f t="shared" si="362"/>
        <v>S1zxcGZ-自考深圳短语-PM</v>
      </c>
      <c r="E22454" s="58"/>
      <c r="L22454" s="51"/>
      <c r="M22454" s="50"/>
      <c r="N22454" s="52"/>
      <c r="Y22454" s="50"/>
      <c r="AA22454" s="52"/>
      <c r="AL22454" s="50"/>
    </row>
    <row r="22455" spans="1:38" x14ac:dyDescent="0.3">
      <c r="A22455" s="65">
        <v>41938</v>
      </c>
      <c r="B22455" s="66" t="s">
        <v>1656</v>
      </c>
      <c r="C22455" s="67">
        <v>39.35</v>
      </c>
      <c r="D22455" s="67" t="str">
        <f t="shared" si="362"/>
        <v>S1zxcGZ-自考深圳短语-PM</v>
      </c>
      <c r="E22455" s="58"/>
      <c r="L22455" s="51"/>
      <c r="M22455" s="50"/>
      <c r="N22455" s="52"/>
      <c r="Y22455" s="50"/>
      <c r="AA22455" s="52"/>
      <c r="AL22455" s="50"/>
    </row>
    <row r="22456" spans="1:38" x14ac:dyDescent="0.3">
      <c r="A22456" s="60">
        <v>41939</v>
      </c>
      <c r="B22456" s="61" t="s">
        <v>1656</v>
      </c>
      <c r="C22456" s="62">
        <v>203.09</v>
      </c>
      <c r="D22456" s="62" t="str">
        <f t="shared" si="362"/>
        <v>S1zxcGZ-自考深圳短语-PM</v>
      </c>
      <c r="E22456" s="58"/>
      <c r="L22456" s="51"/>
      <c r="M22456" s="50"/>
      <c r="N22456" s="52"/>
      <c r="Y22456" s="50"/>
      <c r="AA22456" s="52"/>
      <c r="AL22456" s="50"/>
    </row>
    <row r="22457" spans="1:38" x14ac:dyDescent="0.3">
      <c r="A22457" s="65">
        <v>41940</v>
      </c>
      <c r="B22457" s="66" t="s">
        <v>1656</v>
      </c>
      <c r="C22457" s="67">
        <v>133.03</v>
      </c>
      <c r="D22457" s="67" t="str">
        <f t="shared" si="362"/>
        <v>S1zxcGZ-自考深圳短语-PM</v>
      </c>
      <c r="E22457" s="58"/>
      <c r="L22457" s="51"/>
      <c r="M22457" s="50"/>
      <c r="N22457" s="52"/>
      <c r="Y22457" s="50"/>
      <c r="AA22457" s="52"/>
      <c r="AL22457" s="50"/>
    </row>
    <row r="22458" spans="1:38" x14ac:dyDescent="0.3">
      <c r="A22458" s="60">
        <v>41941</v>
      </c>
      <c r="B22458" s="61" t="s">
        <v>1656</v>
      </c>
      <c r="C22458" s="62">
        <v>183.5</v>
      </c>
      <c r="D22458" s="62" t="str">
        <f t="shared" si="362"/>
        <v>S1zxcGZ-自考深圳短语-PM</v>
      </c>
      <c r="E22458" s="58"/>
      <c r="L22458" s="51"/>
      <c r="M22458" s="50"/>
      <c r="N22458" s="52"/>
      <c r="Y22458" s="50"/>
      <c r="AA22458" s="52"/>
      <c r="AL22458" s="50"/>
    </row>
    <row r="22459" spans="1:38" x14ac:dyDescent="0.3">
      <c r="A22459" s="65">
        <v>41942</v>
      </c>
      <c r="B22459" s="66" t="s">
        <v>1656</v>
      </c>
      <c r="C22459" s="67">
        <v>127.5</v>
      </c>
      <c r="D22459" s="67" t="str">
        <f t="shared" si="362"/>
        <v>S1zxcGZ-自考深圳短语-PM</v>
      </c>
      <c r="E22459" s="58"/>
      <c r="L22459" s="51"/>
      <c r="M22459" s="50"/>
      <c r="N22459" s="52"/>
      <c r="Y22459" s="50"/>
      <c r="AA22459" s="52"/>
      <c r="AL22459" s="50"/>
    </row>
    <row r="22460" spans="1:38" x14ac:dyDescent="0.3">
      <c r="A22460" s="60">
        <v>41943</v>
      </c>
      <c r="B22460" s="61" t="s">
        <v>1656</v>
      </c>
      <c r="C22460" s="62">
        <v>148.51</v>
      </c>
      <c r="D22460" s="62" t="str">
        <f t="shared" si="362"/>
        <v>S1zxcGZ-自考深圳短语-PM</v>
      </c>
      <c r="E22460" s="58"/>
      <c r="L22460" s="51"/>
      <c r="M22460" s="50"/>
      <c r="N22460" s="52"/>
      <c r="Y22460" s="50"/>
      <c r="AA22460" s="52"/>
      <c r="AL22460" s="50"/>
    </row>
    <row r="22461" spans="1:38" x14ac:dyDescent="0.3">
      <c r="A22461" s="65">
        <v>41913</v>
      </c>
      <c r="B22461" s="66" t="s">
        <v>1657</v>
      </c>
      <c r="C22461" s="67">
        <v>34.65</v>
      </c>
      <c r="D22461" s="67" t="str">
        <f t="shared" si="362"/>
        <v>S1zxcGZ-自考深圳精确-EM</v>
      </c>
      <c r="E22461" s="58"/>
      <c r="L22461" s="51"/>
      <c r="M22461" s="50"/>
      <c r="N22461" s="52"/>
      <c r="Y22461" s="50"/>
      <c r="AA22461" s="52"/>
      <c r="AL22461" s="50"/>
    </row>
    <row r="22462" spans="1:38" x14ac:dyDescent="0.3">
      <c r="A22462" s="60">
        <v>41914</v>
      </c>
      <c r="B22462" s="61" t="s">
        <v>1657</v>
      </c>
      <c r="C22462" s="62">
        <v>54.95</v>
      </c>
      <c r="D22462" s="62" t="str">
        <f t="shared" si="362"/>
        <v>S1zxcGZ-自考深圳精确-EM</v>
      </c>
      <c r="E22462" s="58"/>
      <c r="L22462" s="51"/>
      <c r="M22462" s="50"/>
      <c r="N22462" s="52"/>
      <c r="Y22462" s="50"/>
      <c r="AA22462" s="52"/>
      <c r="AL22462" s="50"/>
    </row>
    <row r="22463" spans="1:38" x14ac:dyDescent="0.3">
      <c r="A22463" s="65">
        <v>41915</v>
      </c>
      <c r="B22463" s="66" t="s">
        <v>1657</v>
      </c>
      <c r="C22463" s="67">
        <v>60.65</v>
      </c>
      <c r="D22463" s="67" t="str">
        <f t="shared" si="362"/>
        <v>S1zxcGZ-自考深圳精确-EM</v>
      </c>
      <c r="E22463" s="58"/>
      <c r="L22463" s="51"/>
      <c r="M22463" s="50"/>
      <c r="N22463" s="52"/>
      <c r="Y22463" s="50"/>
      <c r="AA22463" s="52"/>
      <c r="AL22463" s="50"/>
    </row>
    <row r="22464" spans="1:38" x14ac:dyDescent="0.3">
      <c r="A22464" s="60">
        <v>41916</v>
      </c>
      <c r="B22464" s="61" t="s">
        <v>1657</v>
      </c>
      <c r="C22464" s="62">
        <v>72.790000000000006</v>
      </c>
      <c r="D22464" s="62" t="str">
        <f t="shared" si="362"/>
        <v>S1zxcGZ-自考深圳精确-EM</v>
      </c>
      <c r="E22464" s="58"/>
      <c r="L22464" s="51"/>
      <c r="M22464" s="50"/>
      <c r="N22464" s="52"/>
      <c r="Y22464" s="50"/>
      <c r="AA22464" s="52"/>
      <c r="AL22464" s="50"/>
    </row>
    <row r="22465" spans="1:38" x14ac:dyDescent="0.3">
      <c r="A22465" s="65">
        <v>41917</v>
      </c>
      <c r="B22465" s="66" t="s">
        <v>1657</v>
      </c>
      <c r="C22465" s="67">
        <v>83.44</v>
      </c>
      <c r="D22465" s="67" t="str">
        <f t="shared" si="362"/>
        <v>S1zxcGZ-自考深圳精确-EM</v>
      </c>
      <c r="E22465" s="58"/>
      <c r="L22465" s="51"/>
      <c r="M22465" s="50"/>
      <c r="N22465" s="52"/>
      <c r="Y22465" s="50"/>
      <c r="AA22465" s="52"/>
      <c r="AL22465" s="50"/>
    </row>
    <row r="22466" spans="1:38" x14ac:dyDescent="0.3">
      <c r="A22466" s="60">
        <v>41918</v>
      </c>
      <c r="B22466" s="61" t="s">
        <v>1657</v>
      </c>
      <c r="C22466" s="62">
        <v>94.45</v>
      </c>
      <c r="D22466" s="62" t="str">
        <f t="shared" si="362"/>
        <v>S1zxcGZ-自考深圳精确-EM</v>
      </c>
      <c r="E22466" s="58"/>
      <c r="L22466" s="51"/>
      <c r="M22466" s="50"/>
      <c r="N22466" s="52"/>
      <c r="Y22466" s="50"/>
      <c r="AA22466" s="52"/>
      <c r="AL22466" s="50"/>
    </row>
    <row r="22467" spans="1:38" x14ac:dyDescent="0.3">
      <c r="A22467" s="65">
        <v>41919</v>
      </c>
      <c r="B22467" s="66" t="s">
        <v>1657</v>
      </c>
      <c r="C22467" s="67">
        <v>113.69</v>
      </c>
      <c r="D22467" s="67" t="str">
        <f t="shared" si="362"/>
        <v>S1zxcGZ-自考深圳精确-EM</v>
      </c>
      <c r="E22467" s="58"/>
      <c r="L22467" s="51"/>
      <c r="M22467" s="50"/>
      <c r="N22467" s="52"/>
      <c r="Y22467" s="50"/>
      <c r="AA22467" s="52"/>
      <c r="AL22467" s="50"/>
    </row>
    <row r="22468" spans="1:38" x14ac:dyDescent="0.3">
      <c r="A22468" s="60">
        <v>41920</v>
      </c>
      <c r="B22468" s="61" t="s">
        <v>1657</v>
      </c>
      <c r="C22468" s="62">
        <v>481.8</v>
      </c>
      <c r="D22468" s="62" t="str">
        <f t="shared" si="362"/>
        <v>S1zxcGZ-自考深圳精确-EM</v>
      </c>
      <c r="E22468" s="58"/>
      <c r="L22468" s="51"/>
      <c r="M22468" s="50"/>
      <c r="N22468" s="52"/>
      <c r="Y22468" s="50"/>
      <c r="AA22468" s="52"/>
      <c r="AL22468" s="50"/>
    </row>
    <row r="22469" spans="1:38" x14ac:dyDescent="0.3">
      <c r="A22469" s="65">
        <v>41921</v>
      </c>
      <c r="B22469" s="66" t="s">
        <v>1657</v>
      </c>
      <c r="C22469" s="67">
        <v>314.08999999999997</v>
      </c>
      <c r="D22469" s="67" t="str">
        <f t="shared" si="362"/>
        <v>S1zxcGZ-自考深圳精确-EM</v>
      </c>
      <c r="E22469" s="58"/>
      <c r="L22469" s="51"/>
      <c r="M22469" s="50"/>
      <c r="N22469" s="52"/>
      <c r="Y22469" s="50"/>
      <c r="AA22469" s="52"/>
      <c r="AL22469" s="50"/>
    </row>
    <row r="22470" spans="1:38" x14ac:dyDescent="0.3">
      <c r="A22470" s="60">
        <v>41922</v>
      </c>
      <c r="B22470" s="61" t="s">
        <v>1657</v>
      </c>
      <c r="C22470" s="62">
        <v>376.66</v>
      </c>
      <c r="D22470" s="62" t="str">
        <f t="shared" ref="D22470:D22533" si="363">LEFT(B22470,2)&amp;"zxc"&amp;MID(B22470,4,100)</f>
        <v>S1zxcGZ-自考深圳精确-EM</v>
      </c>
      <c r="E22470" s="58"/>
      <c r="L22470" s="51"/>
      <c r="M22470" s="50"/>
      <c r="N22470" s="52"/>
      <c r="Y22470" s="50"/>
      <c r="AA22470" s="52"/>
      <c r="AL22470" s="50"/>
    </row>
    <row r="22471" spans="1:38" x14ac:dyDescent="0.3">
      <c r="A22471" s="65">
        <v>41923</v>
      </c>
      <c r="B22471" s="66" t="s">
        <v>1657</v>
      </c>
      <c r="C22471" s="67">
        <v>232.49</v>
      </c>
      <c r="D22471" s="67" t="str">
        <f t="shared" si="363"/>
        <v>S1zxcGZ-自考深圳精确-EM</v>
      </c>
      <c r="E22471" s="58"/>
      <c r="L22471" s="51"/>
      <c r="M22471" s="50"/>
      <c r="N22471" s="52"/>
      <c r="Y22471" s="50"/>
      <c r="AA22471" s="52"/>
      <c r="AL22471" s="50"/>
    </row>
    <row r="22472" spans="1:38" x14ac:dyDescent="0.3">
      <c r="A22472" s="60">
        <v>41924</v>
      </c>
      <c r="B22472" s="61" t="s">
        <v>1657</v>
      </c>
      <c r="C22472" s="62">
        <v>114.55</v>
      </c>
      <c r="D22472" s="62" t="str">
        <f t="shared" si="363"/>
        <v>S1zxcGZ-自考深圳精确-EM</v>
      </c>
      <c r="E22472" s="58"/>
      <c r="L22472" s="51"/>
      <c r="M22472" s="50"/>
      <c r="N22472" s="52"/>
      <c r="Y22472" s="50"/>
      <c r="AA22472" s="52"/>
      <c r="AL22472" s="50"/>
    </row>
    <row r="22473" spans="1:38" x14ac:dyDescent="0.3">
      <c r="A22473" s="65">
        <v>41925</v>
      </c>
      <c r="B22473" s="66" t="s">
        <v>1657</v>
      </c>
      <c r="C22473" s="67">
        <v>513.34</v>
      </c>
      <c r="D22473" s="67" t="str">
        <f t="shared" si="363"/>
        <v>S1zxcGZ-自考深圳精确-EM</v>
      </c>
      <c r="E22473" s="58"/>
      <c r="L22473" s="51"/>
      <c r="M22473" s="50"/>
      <c r="N22473" s="52"/>
      <c r="Y22473" s="50"/>
      <c r="AA22473" s="52"/>
      <c r="AL22473" s="50"/>
    </row>
    <row r="22474" spans="1:38" x14ac:dyDescent="0.3">
      <c r="A22474" s="60">
        <v>41926</v>
      </c>
      <c r="B22474" s="61" t="s">
        <v>1657</v>
      </c>
      <c r="C22474" s="62">
        <v>296.41000000000003</v>
      </c>
      <c r="D22474" s="62" t="str">
        <f t="shared" si="363"/>
        <v>S1zxcGZ-自考深圳精确-EM</v>
      </c>
      <c r="E22474" s="58"/>
      <c r="L22474" s="51"/>
      <c r="M22474" s="50"/>
      <c r="N22474" s="52"/>
      <c r="Y22474" s="50"/>
      <c r="AA22474" s="52"/>
      <c r="AL22474" s="50"/>
    </row>
    <row r="22475" spans="1:38" x14ac:dyDescent="0.3">
      <c r="A22475" s="65">
        <v>41927</v>
      </c>
      <c r="B22475" s="66" t="s">
        <v>1657</v>
      </c>
      <c r="C22475" s="67">
        <v>208.74</v>
      </c>
      <c r="D22475" s="67" t="str">
        <f t="shared" si="363"/>
        <v>S1zxcGZ-自考深圳精确-EM</v>
      </c>
      <c r="E22475" s="58"/>
      <c r="L22475" s="51"/>
      <c r="M22475" s="50"/>
      <c r="N22475" s="52"/>
      <c r="Y22475" s="50"/>
      <c r="AA22475" s="52"/>
      <c r="AL22475" s="50"/>
    </row>
    <row r="22476" spans="1:38" x14ac:dyDescent="0.3">
      <c r="A22476" s="60">
        <v>41928</v>
      </c>
      <c r="B22476" s="61" t="s">
        <v>1657</v>
      </c>
      <c r="C22476" s="62">
        <v>210.44</v>
      </c>
      <c r="D22476" s="62" t="str">
        <f t="shared" si="363"/>
        <v>S1zxcGZ-自考深圳精确-EM</v>
      </c>
      <c r="E22476" s="58"/>
      <c r="L22476" s="51"/>
      <c r="M22476" s="50"/>
      <c r="N22476" s="52"/>
      <c r="Y22476" s="50"/>
      <c r="AA22476" s="52"/>
      <c r="AL22476" s="50"/>
    </row>
    <row r="22477" spans="1:38" x14ac:dyDescent="0.3">
      <c r="A22477" s="65">
        <v>41929</v>
      </c>
      <c r="B22477" s="66" t="s">
        <v>1657</v>
      </c>
      <c r="C22477" s="67">
        <v>173.46</v>
      </c>
      <c r="D22477" s="67" t="str">
        <f t="shared" si="363"/>
        <v>S1zxcGZ-自考深圳精确-EM</v>
      </c>
      <c r="E22477" s="58"/>
      <c r="L22477" s="51"/>
      <c r="M22477" s="50"/>
      <c r="N22477" s="52"/>
      <c r="Y22477" s="50"/>
      <c r="AA22477" s="52"/>
      <c r="AL22477" s="50"/>
    </row>
    <row r="22478" spans="1:38" x14ac:dyDescent="0.3">
      <c r="A22478" s="60">
        <v>41930</v>
      </c>
      <c r="B22478" s="61" t="s">
        <v>1657</v>
      </c>
      <c r="C22478" s="62">
        <v>115.7</v>
      </c>
      <c r="D22478" s="62" t="str">
        <f t="shared" si="363"/>
        <v>S1zxcGZ-自考深圳精确-EM</v>
      </c>
      <c r="E22478" s="58"/>
      <c r="L22478" s="51"/>
      <c r="M22478" s="50"/>
      <c r="N22478" s="52"/>
      <c r="Y22478" s="50"/>
      <c r="AA22478" s="52"/>
      <c r="AL22478" s="50"/>
    </row>
    <row r="22479" spans="1:38" x14ac:dyDescent="0.3">
      <c r="A22479" s="65">
        <v>41931</v>
      </c>
      <c r="B22479" s="66" t="s">
        <v>1657</v>
      </c>
      <c r="C22479" s="67">
        <v>34.97</v>
      </c>
      <c r="D22479" s="67" t="str">
        <f t="shared" si="363"/>
        <v>S1zxcGZ-自考深圳精确-EM</v>
      </c>
      <c r="E22479" s="58"/>
      <c r="L22479" s="51"/>
      <c r="M22479" s="50"/>
      <c r="N22479" s="52"/>
      <c r="Y22479" s="50"/>
      <c r="AA22479" s="52"/>
      <c r="AL22479" s="50"/>
    </row>
    <row r="22480" spans="1:38" x14ac:dyDescent="0.3">
      <c r="A22480" s="60">
        <v>41932</v>
      </c>
      <c r="B22480" s="61" t="s">
        <v>1657</v>
      </c>
      <c r="C22480" s="62">
        <v>184.53</v>
      </c>
      <c r="D22480" s="62" t="str">
        <f t="shared" si="363"/>
        <v>S1zxcGZ-自考深圳精确-EM</v>
      </c>
      <c r="E22480" s="58"/>
      <c r="L22480" s="51"/>
      <c r="M22480" s="50"/>
      <c r="N22480" s="52"/>
      <c r="Y22480" s="50"/>
      <c r="AA22480" s="52"/>
      <c r="AL22480" s="50"/>
    </row>
    <row r="22481" spans="1:38" x14ac:dyDescent="0.3">
      <c r="A22481" s="65">
        <v>41933</v>
      </c>
      <c r="B22481" s="66" t="s">
        <v>1657</v>
      </c>
      <c r="C22481" s="67">
        <v>205.75</v>
      </c>
      <c r="D22481" s="67" t="str">
        <f t="shared" si="363"/>
        <v>S1zxcGZ-自考深圳精确-EM</v>
      </c>
      <c r="E22481" s="58"/>
      <c r="L22481" s="51"/>
      <c r="M22481" s="50"/>
      <c r="N22481" s="52"/>
      <c r="Y22481" s="50"/>
      <c r="AA22481" s="52"/>
      <c r="AL22481" s="50"/>
    </row>
    <row r="22482" spans="1:38" x14ac:dyDescent="0.3">
      <c r="A22482" s="60">
        <v>41934</v>
      </c>
      <c r="B22482" s="61" t="s">
        <v>1657</v>
      </c>
      <c r="C22482" s="62">
        <v>182.15</v>
      </c>
      <c r="D22482" s="62" t="str">
        <f t="shared" si="363"/>
        <v>S1zxcGZ-自考深圳精确-EM</v>
      </c>
      <c r="E22482" s="58"/>
      <c r="L22482" s="51"/>
      <c r="M22482" s="50"/>
      <c r="N22482" s="52"/>
      <c r="Y22482" s="50"/>
      <c r="AA22482" s="52"/>
      <c r="AL22482" s="50"/>
    </row>
    <row r="22483" spans="1:38" x14ac:dyDescent="0.3">
      <c r="A22483" s="65">
        <v>41935</v>
      </c>
      <c r="B22483" s="66" t="s">
        <v>1657</v>
      </c>
      <c r="C22483" s="67">
        <v>212.63</v>
      </c>
      <c r="D22483" s="67" t="str">
        <f t="shared" si="363"/>
        <v>S1zxcGZ-自考深圳精确-EM</v>
      </c>
      <c r="E22483" s="58"/>
      <c r="L22483" s="51"/>
      <c r="M22483" s="50"/>
      <c r="N22483" s="52"/>
      <c r="Y22483" s="50"/>
      <c r="AA22483" s="52"/>
      <c r="AL22483" s="50"/>
    </row>
    <row r="22484" spans="1:38" x14ac:dyDescent="0.3">
      <c r="A22484" s="60">
        <v>41936</v>
      </c>
      <c r="B22484" s="61" t="s">
        <v>1657</v>
      </c>
      <c r="C22484" s="62">
        <v>181.08</v>
      </c>
      <c r="D22484" s="62" t="str">
        <f t="shared" si="363"/>
        <v>S1zxcGZ-自考深圳精确-EM</v>
      </c>
      <c r="E22484" s="58"/>
      <c r="L22484" s="51"/>
      <c r="M22484" s="50"/>
      <c r="N22484" s="52"/>
      <c r="Y22484" s="50"/>
      <c r="AA22484" s="52"/>
      <c r="AL22484" s="50"/>
    </row>
    <row r="22485" spans="1:38" x14ac:dyDescent="0.3">
      <c r="A22485" s="65">
        <v>41937</v>
      </c>
      <c r="B22485" s="66" t="s">
        <v>1657</v>
      </c>
      <c r="C22485" s="67">
        <v>80.599999999999994</v>
      </c>
      <c r="D22485" s="67" t="str">
        <f t="shared" si="363"/>
        <v>S1zxcGZ-自考深圳精确-EM</v>
      </c>
      <c r="E22485" s="58"/>
      <c r="L22485" s="51"/>
      <c r="M22485" s="50"/>
      <c r="N22485" s="52"/>
      <c r="Y22485" s="50"/>
      <c r="AA22485" s="52"/>
      <c r="AL22485" s="50"/>
    </row>
    <row r="22486" spans="1:38" x14ac:dyDescent="0.3">
      <c r="A22486" s="60">
        <v>41938</v>
      </c>
      <c r="B22486" s="61" t="s">
        <v>1657</v>
      </c>
      <c r="C22486" s="62">
        <v>23.08</v>
      </c>
      <c r="D22486" s="62" t="str">
        <f t="shared" si="363"/>
        <v>S1zxcGZ-自考深圳精确-EM</v>
      </c>
      <c r="E22486" s="58"/>
      <c r="L22486" s="51"/>
      <c r="M22486" s="50"/>
      <c r="N22486" s="52"/>
      <c r="Y22486" s="50"/>
      <c r="AA22486" s="52"/>
      <c r="AL22486" s="50"/>
    </row>
    <row r="22487" spans="1:38" x14ac:dyDescent="0.3">
      <c r="A22487" s="65">
        <v>41939</v>
      </c>
      <c r="B22487" s="66" t="s">
        <v>1657</v>
      </c>
      <c r="C22487" s="67">
        <v>192.37</v>
      </c>
      <c r="D22487" s="67" t="str">
        <f t="shared" si="363"/>
        <v>S1zxcGZ-自考深圳精确-EM</v>
      </c>
      <c r="E22487" s="58"/>
      <c r="L22487" s="51"/>
      <c r="M22487" s="50"/>
      <c r="N22487" s="52"/>
      <c r="Y22487" s="50"/>
      <c r="AA22487" s="52"/>
      <c r="AL22487" s="50"/>
    </row>
    <row r="22488" spans="1:38" x14ac:dyDescent="0.3">
      <c r="A22488" s="60">
        <v>41940</v>
      </c>
      <c r="B22488" s="61" t="s">
        <v>1657</v>
      </c>
      <c r="C22488" s="62">
        <v>134.83000000000001</v>
      </c>
      <c r="D22488" s="62" t="str">
        <f t="shared" si="363"/>
        <v>S1zxcGZ-自考深圳精确-EM</v>
      </c>
      <c r="E22488" s="58"/>
      <c r="L22488" s="51"/>
      <c r="M22488" s="50"/>
      <c r="N22488" s="52"/>
      <c r="Y22488" s="50"/>
      <c r="AA22488" s="52"/>
      <c r="AL22488" s="50"/>
    </row>
    <row r="22489" spans="1:38" x14ac:dyDescent="0.3">
      <c r="A22489" s="65">
        <v>41941</v>
      </c>
      <c r="B22489" s="66" t="s">
        <v>1657</v>
      </c>
      <c r="C22489" s="67">
        <v>142.06</v>
      </c>
      <c r="D22489" s="67" t="str">
        <f t="shared" si="363"/>
        <v>S1zxcGZ-自考深圳精确-EM</v>
      </c>
      <c r="E22489" s="58"/>
      <c r="L22489" s="51"/>
      <c r="M22489" s="50"/>
      <c r="N22489" s="52"/>
      <c r="Y22489" s="50"/>
      <c r="AA22489" s="52"/>
      <c r="AL22489" s="50"/>
    </row>
    <row r="22490" spans="1:38" x14ac:dyDescent="0.3">
      <c r="A22490" s="60">
        <v>41942</v>
      </c>
      <c r="B22490" s="61" t="s">
        <v>1657</v>
      </c>
      <c r="C22490" s="62">
        <v>110.87</v>
      </c>
      <c r="D22490" s="62" t="str">
        <f t="shared" si="363"/>
        <v>S1zxcGZ-自考深圳精确-EM</v>
      </c>
      <c r="E22490" s="58"/>
      <c r="L22490" s="51"/>
      <c r="M22490" s="50"/>
      <c r="N22490" s="52"/>
      <c r="Y22490" s="50"/>
      <c r="AA22490" s="52"/>
      <c r="AL22490" s="50"/>
    </row>
    <row r="22491" spans="1:38" x14ac:dyDescent="0.3">
      <c r="A22491" s="65">
        <v>41943</v>
      </c>
      <c r="B22491" s="66" t="s">
        <v>1657</v>
      </c>
      <c r="C22491" s="67">
        <v>129.18</v>
      </c>
      <c r="D22491" s="67" t="str">
        <f t="shared" si="363"/>
        <v>S1zxcGZ-自考深圳精确-EM</v>
      </c>
      <c r="E22491" s="58"/>
      <c r="L22491" s="51"/>
      <c r="M22491" s="50"/>
      <c r="N22491" s="52"/>
      <c r="Y22491" s="50"/>
      <c r="AA22491" s="52"/>
      <c r="AL22491" s="50"/>
    </row>
    <row r="22492" spans="1:38" x14ac:dyDescent="0.3">
      <c r="A22492" s="60">
        <v>41913</v>
      </c>
      <c r="B22492" s="61" t="s">
        <v>1658</v>
      </c>
      <c r="C22492" s="62">
        <v>21.03</v>
      </c>
      <c r="D22492" s="62" t="str">
        <f t="shared" si="363"/>
        <v>S1zxcGZ-自考-时间-EM</v>
      </c>
      <c r="E22492" s="58"/>
      <c r="L22492" s="51"/>
      <c r="M22492" s="50"/>
      <c r="N22492" s="52"/>
      <c r="Y22492" s="50"/>
      <c r="AA22492" s="52"/>
      <c r="AL22492" s="50"/>
    </row>
    <row r="22493" spans="1:38" x14ac:dyDescent="0.3">
      <c r="A22493" s="65">
        <v>41914</v>
      </c>
      <c r="B22493" s="66" t="s">
        <v>1658</v>
      </c>
      <c r="C22493" s="67">
        <v>8.0399999999999991</v>
      </c>
      <c r="D22493" s="67" t="str">
        <f t="shared" si="363"/>
        <v>S1zxcGZ-自考-时间-EM</v>
      </c>
      <c r="E22493" s="58"/>
      <c r="L22493" s="51"/>
      <c r="M22493" s="50"/>
      <c r="N22493" s="52"/>
      <c r="Y22493" s="50"/>
      <c r="AA22493" s="52"/>
      <c r="AL22493" s="50"/>
    </row>
    <row r="22494" spans="1:38" x14ac:dyDescent="0.3">
      <c r="A22494" s="60">
        <v>41915</v>
      </c>
      <c r="B22494" s="61" t="s">
        <v>1658</v>
      </c>
      <c r="C22494" s="62">
        <v>73.33</v>
      </c>
      <c r="D22494" s="62" t="str">
        <f t="shared" si="363"/>
        <v>S1zxcGZ-自考-时间-EM</v>
      </c>
      <c r="E22494" s="58"/>
      <c r="L22494" s="51"/>
      <c r="M22494" s="50"/>
      <c r="N22494" s="52"/>
      <c r="Y22494" s="50"/>
      <c r="AA22494" s="52"/>
      <c r="AL22494" s="50"/>
    </row>
    <row r="22495" spans="1:38" x14ac:dyDescent="0.3">
      <c r="A22495" s="65">
        <v>41916</v>
      </c>
      <c r="B22495" s="66" t="s">
        <v>1658</v>
      </c>
      <c r="C22495" s="67">
        <v>39.729999999999997</v>
      </c>
      <c r="D22495" s="67" t="str">
        <f t="shared" si="363"/>
        <v>S1zxcGZ-自考-时间-EM</v>
      </c>
      <c r="E22495" s="58"/>
      <c r="L22495" s="51"/>
      <c r="M22495" s="50"/>
      <c r="N22495" s="52"/>
      <c r="Y22495" s="50"/>
      <c r="AA22495" s="52"/>
      <c r="AL22495" s="50"/>
    </row>
    <row r="22496" spans="1:38" x14ac:dyDescent="0.3">
      <c r="A22496" s="60">
        <v>41917</v>
      </c>
      <c r="B22496" s="61" t="s">
        <v>1658</v>
      </c>
      <c r="C22496" s="62">
        <v>13</v>
      </c>
      <c r="D22496" s="62" t="str">
        <f t="shared" si="363"/>
        <v>S1zxcGZ-自考-时间-EM</v>
      </c>
      <c r="E22496" s="58"/>
      <c r="L22496" s="51"/>
      <c r="M22496" s="50"/>
      <c r="N22496" s="52"/>
      <c r="Y22496" s="50"/>
      <c r="AA22496" s="52"/>
      <c r="AL22496" s="50"/>
    </row>
    <row r="22497" spans="1:38" x14ac:dyDescent="0.3">
      <c r="A22497" s="65">
        <v>41918</v>
      </c>
      <c r="B22497" s="66" t="s">
        <v>1658</v>
      </c>
      <c r="C22497" s="67">
        <v>100.21</v>
      </c>
      <c r="D22497" s="67" t="str">
        <f t="shared" si="363"/>
        <v>S1zxcGZ-自考-时间-EM</v>
      </c>
      <c r="E22497" s="58"/>
      <c r="L22497" s="51"/>
      <c r="M22497" s="50"/>
      <c r="N22497" s="52"/>
      <c r="Y22497" s="50"/>
      <c r="AA22497" s="52"/>
      <c r="AL22497" s="50"/>
    </row>
    <row r="22498" spans="1:38" x14ac:dyDescent="0.3">
      <c r="A22498" s="60">
        <v>41919</v>
      </c>
      <c r="B22498" s="61" t="s">
        <v>1658</v>
      </c>
      <c r="C22498" s="62">
        <v>109.65</v>
      </c>
      <c r="D22498" s="62" t="str">
        <f t="shared" si="363"/>
        <v>S1zxcGZ-自考-时间-EM</v>
      </c>
      <c r="E22498" s="58"/>
      <c r="L22498" s="51"/>
      <c r="M22498" s="50"/>
      <c r="N22498" s="52"/>
      <c r="Y22498" s="50"/>
      <c r="AA22498" s="52"/>
      <c r="AL22498" s="50"/>
    </row>
    <row r="22499" spans="1:38" x14ac:dyDescent="0.3">
      <c r="A22499" s="65">
        <v>41920</v>
      </c>
      <c r="B22499" s="66" t="s">
        <v>1658</v>
      </c>
      <c r="C22499" s="67">
        <v>278.23</v>
      </c>
      <c r="D22499" s="67" t="str">
        <f t="shared" si="363"/>
        <v>S1zxcGZ-自考-时间-EM</v>
      </c>
      <c r="E22499" s="58"/>
      <c r="L22499" s="51"/>
      <c r="M22499" s="50"/>
      <c r="N22499" s="52"/>
      <c r="Y22499" s="50"/>
      <c r="AA22499" s="52"/>
      <c r="AL22499" s="50"/>
    </row>
    <row r="22500" spans="1:38" x14ac:dyDescent="0.3">
      <c r="A22500" s="60">
        <v>41921</v>
      </c>
      <c r="B22500" s="61" t="s">
        <v>1658</v>
      </c>
      <c r="C22500" s="62">
        <v>362.64</v>
      </c>
      <c r="D22500" s="62" t="str">
        <f t="shared" si="363"/>
        <v>S1zxcGZ-自考-时间-EM</v>
      </c>
      <c r="E22500" s="58"/>
      <c r="L22500" s="51"/>
      <c r="M22500" s="50"/>
      <c r="N22500" s="52"/>
      <c r="Y22500" s="50"/>
      <c r="AA22500" s="52"/>
      <c r="AL22500" s="50"/>
    </row>
    <row r="22501" spans="1:38" x14ac:dyDescent="0.3">
      <c r="A22501" s="65">
        <v>41922</v>
      </c>
      <c r="B22501" s="66" t="s">
        <v>1658</v>
      </c>
      <c r="C22501" s="67">
        <v>284.95999999999998</v>
      </c>
      <c r="D22501" s="67" t="str">
        <f t="shared" si="363"/>
        <v>S1zxcGZ-自考-时间-EM</v>
      </c>
      <c r="E22501" s="58"/>
      <c r="L22501" s="51"/>
      <c r="M22501" s="50"/>
      <c r="N22501" s="52"/>
      <c r="Y22501" s="50"/>
      <c r="AA22501" s="52"/>
      <c r="AL22501" s="50"/>
    </row>
    <row r="22502" spans="1:38" x14ac:dyDescent="0.3">
      <c r="A22502" s="60">
        <v>41923</v>
      </c>
      <c r="B22502" s="61" t="s">
        <v>1658</v>
      </c>
      <c r="C22502" s="62">
        <v>258.27</v>
      </c>
      <c r="D22502" s="62" t="str">
        <f t="shared" si="363"/>
        <v>S1zxcGZ-自考-时间-EM</v>
      </c>
      <c r="E22502" s="58"/>
      <c r="L22502" s="51"/>
      <c r="M22502" s="50"/>
      <c r="N22502" s="52"/>
      <c r="Y22502" s="50"/>
      <c r="AA22502" s="52"/>
      <c r="AL22502" s="50"/>
    </row>
    <row r="22503" spans="1:38" x14ac:dyDescent="0.3">
      <c r="A22503" s="65">
        <v>41924</v>
      </c>
      <c r="B22503" s="66" t="s">
        <v>1658</v>
      </c>
      <c r="C22503" s="67">
        <v>113.24</v>
      </c>
      <c r="D22503" s="67" t="str">
        <f t="shared" si="363"/>
        <v>S1zxcGZ-自考-时间-EM</v>
      </c>
      <c r="E22503" s="58"/>
      <c r="L22503" s="51"/>
      <c r="M22503" s="50"/>
      <c r="N22503" s="52"/>
      <c r="Y22503" s="50"/>
      <c r="AA22503" s="52"/>
      <c r="AL22503" s="50"/>
    </row>
    <row r="22504" spans="1:38" x14ac:dyDescent="0.3">
      <c r="A22504" s="60">
        <v>41925</v>
      </c>
      <c r="B22504" s="61" t="s">
        <v>1658</v>
      </c>
      <c r="C22504" s="62">
        <v>239.67</v>
      </c>
      <c r="D22504" s="62" t="str">
        <f t="shared" si="363"/>
        <v>S1zxcGZ-自考-时间-EM</v>
      </c>
      <c r="E22504" s="58"/>
      <c r="L22504" s="51"/>
      <c r="M22504" s="50"/>
      <c r="N22504" s="52"/>
      <c r="Y22504" s="50"/>
      <c r="AA22504" s="52"/>
      <c r="AL22504" s="50"/>
    </row>
    <row r="22505" spans="1:38" x14ac:dyDescent="0.3">
      <c r="A22505" s="65">
        <v>41926</v>
      </c>
      <c r="B22505" s="66" t="s">
        <v>1658</v>
      </c>
      <c r="C22505" s="67">
        <v>371.65</v>
      </c>
      <c r="D22505" s="67" t="str">
        <f t="shared" si="363"/>
        <v>S1zxcGZ-自考-时间-EM</v>
      </c>
      <c r="E22505" s="58"/>
      <c r="L22505" s="51"/>
      <c r="M22505" s="50"/>
      <c r="N22505" s="52"/>
      <c r="Y22505" s="50"/>
      <c r="AA22505" s="52"/>
      <c r="AL22505" s="50"/>
    </row>
    <row r="22506" spans="1:38" x14ac:dyDescent="0.3">
      <c r="A22506" s="60">
        <v>41927</v>
      </c>
      <c r="B22506" s="61" t="s">
        <v>1658</v>
      </c>
      <c r="C22506" s="62">
        <v>196.45</v>
      </c>
      <c r="D22506" s="62" t="str">
        <f t="shared" si="363"/>
        <v>S1zxcGZ-自考-时间-EM</v>
      </c>
      <c r="E22506" s="58"/>
      <c r="L22506" s="51"/>
      <c r="M22506" s="50"/>
      <c r="N22506" s="52"/>
      <c r="Y22506" s="50"/>
      <c r="AA22506" s="52"/>
      <c r="AL22506" s="50"/>
    </row>
    <row r="22507" spans="1:38" x14ac:dyDescent="0.3">
      <c r="A22507" s="65">
        <v>41928</v>
      </c>
      <c r="B22507" s="66" t="s">
        <v>1658</v>
      </c>
      <c r="C22507" s="67">
        <v>226.31</v>
      </c>
      <c r="D22507" s="67" t="str">
        <f t="shared" si="363"/>
        <v>S1zxcGZ-自考-时间-EM</v>
      </c>
      <c r="E22507" s="58"/>
      <c r="L22507" s="51"/>
      <c r="M22507" s="50"/>
      <c r="N22507" s="52"/>
      <c r="Y22507" s="50"/>
      <c r="AA22507" s="52"/>
      <c r="AL22507" s="50"/>
    </row>
    <row r="22508" spans="1:38" x14ac:dyDescent="0.3">
      <c r="A22508" s="60">
        <v>41929</v>
      </c>
      <c r="B22508" s="61" t="s">
        <v>1658</v>
      </c>
      <c r="C22508" s="62">
        <v>161.02000000000001</v>
      </c>
      <c r="D22508" s="62" t="str">
        <f t="shared" si="363"/>
        <v>S1zxcGZ-自考-时间-EM</v>
      </c>
      <c r="E22508" s="58"/>
      <c r="L22508" s="51"/>
      <c r="M22508" s="50"/>
      <c r="N22508" s="52"/>
      <c r="Y22508" s="50"/>
      <c r="AA22508" s="52"/>
      <c r="AL22508" s="50"/>
    </row>
    <row r="22509" spans="1:38" x14ac:dyDescent="0.3">
      <c r="A22509" s="65">
        <v>41930</v>
      </c>
      <c r="B22509" s="66" t="s">
        <v>1658</v>
      </c>
      <c r="C22509" s="67">
        <v>317.45999999999998</v>
      </c>
      <c r="D22509" s="67" t="str">
        <f t="shared" si="363"/>
        <v>S1zxcGZ-自考-时间-EM</v>
      </c>
      <c r="E22509" s="58"/>
      <c r="L22509" s="51"/>
      <c r="M22509" s="50"/>
      <c r="N22509" s="52"/>
      <c r="Y22509" s="50"/>
      <c r="AA22509" s="52"/>
      <c r="AL22509" s="50"/>
    </row>
    <row r="22510" spans="1:38" x14ac:dyDescent="0.3">
      <c r="A22510" s="60">
        <v>41931</v>
      </c>
      <c r="B22510" s="61" t="s">
        <v>1658</v>
      </c>
      <c r="C22510" s="62">
        <v>106.68</v>
      </c>
      <c r="D22510" s="62" t="str">
        <f t="shared" si="363"/>
        <v>S1zxcGZ-自考-时间-EM</v>
      </c>
      <c r="E22510" s="58"/>
      <c r="L22510" s="51"/>
      <c r="M22510" s="50"/>
      <c r="N22510" s="52"/>
      <c r="Y22510" s="50"/>
      <c r="AA22510" s="52"/>
      <c r="AL22510" s="50"/>
    </row>
    <row r="22511" spans="1:38" x14ac:dyDescent="0.3">
      <c r="A22511" s="65">
        <v>41932</v>
      </c>
      <c r="B22511" s="66" t="s">
        <v>1658</v>
      </c>
      <c r="C22511" s="67">
        <v>335.74</v>
      </c>
      <c r="D22511" s="67" t="str">
        <f t="shared" si="363"/>
        <v>S1zxcGZ-自考-时间-EM</v>
      </c>
      <c r="E22511" s="58"/>
      <c r="L22511" s="51"/>
      <c r="M22511" s="50"/>
      <c r="N22511" s="52"/>
      <c r="Y22511" s="50"/>
      <c r="AA22511" s="52"/>
      <c r="AL22511" s="50"/>
    </row>
    <row r="22512" spans="1:38" x14ac:dyDescent="0.3">
      <c r="A22512" s="60">
        <v>41933</v>
      </c>
      <c r="B22512" s="61" t="s">
        <v>1658</v>
      </c>
      <c r="C22512" s="62">
        <v>275.05</v>
      </c>
      <c r="D22512" s="62" t="str">
        <f t="shared" si="363"/>
        <v>S1zxcGZ-自考-时间-EM</v>
      </c>
      <c r="E22512" s="58"/>
      <c r="L22512" s="51"/>
      <c r="M22512" s="50"/>
      <c r="N22512" s="52"/>
      <c r="Y22512" s="50"/>
      <c r="AA22512" s="52"/>
      <c r="AL22512" s="50"/>
    </row>
    <row r="22513" spans="1:38" x14ac:dyDescent="0.3">
      <c r="A22513" s="65">
        <v>41934</v>
      </c>
      <c r="B22513" s="66" t="s">
        <v>1658</v>
      </c>
      <c r="C22513" s="67">
        <v>343.77</v>
      </c>
      <c r="D22513" s="67" t="str">
        <f t="shared" si="363"/>
        <v>S1zxcGZ-自考-时间-EM</v>
      </c>
      <c r="E22513" s="58"/>
      <c r="L22513" s="51"/>
      <c r="M22513" s="50"/>
      <c r="N22513" s="52"/>
      <c r="Y22513" s="50"/>
      <c r="AA22513" s="52"/>
      <c r="AL22513" s="50"/>
    </row>
    <row r="22514" spans="1:38" x14ac:dyDescent="0.3">
      <c r="A22514" s="60">
        <v>41935</v>
      </c>
      <c r="B22514" s="61" t="s">
        <v>1658</v>
      </c>
      <c r="C22514" s="62">
        <v>334.51</v>
      </c>
      <c r="D22514" s="62" t="str">
        <f t="shared" si="363"/>
        <v>S1zxcGZ-自考-时间-EM</v>
      </c>
      <c r="E22514" s="58"/>
      <c r="L22514" s="51"/>
      <c r="M22514" s="50"/>
      <c r="N22514" s="52"/>
      <c r="Y22514" s="50"/>
      <c r="AA22514" s="52"/>
      <c r="AL22514" s="50"/>
    </row>
    <row r="22515" spans="1:38" x14ac:dyDescent="0.3">
      <c r="A22515" s="65">
        <v>41936</v>
      </c>
      <c r="B22515" s="66" t="s">
        <v>1658</v>
      </c>
      <c r="C22515" s="67">
        <v>163.81</v>
      </c>
      <c r="D22515" s="67" t="str">
        <f t="shared" si="363"/>
        <v>S1zxcGZ-自考-时间-EM</v>
      </c>
      <c r="E22515" s="58"/>
      <c r="L22515" s="51"/>
      <c r="M22515" s="50"/>
      <c r="N22515" s="52"/>
      <c r="Y22515" s="50"/>
      <c r="AA22515" s="52"/>
      <c r="AL22515" s="50"/>
    </row>
    <row r="22516" spans="1:38" x14ac:dyDescent="0.3">
      <c r="A22516" s="60">
        <v>41937</v>
      </c>
      <c r="B22516" s="61" t="s">
        <v>1658</v>
      </c>
      <c r="C22516" s="62">
        <v>186.2</v>
      </c>
      <c r="D22516" s="62" t="str">
        <f t="shared" si="363"/>
        <v>S1zxcGZ-自考-时间-EM</v>
      </c>
      <c r="E22516" s="58"/>
      <c r="L22516" s="51"/>
      <c r="M22516" s="50"/>
      <c r="N22516" s="52"/>
      <c r="Y22516" s="50"/>
      <c r="AA22516" s="52"/>
      <c r="AL22516" s="50"/>
    </row>
    <row r="22517" spans="1:38" x14ac:dyDescent="0.3">
      <c r="A22517" s="65">
        <v>41938</v>
      </c>
      <c r="B22517" s="66" t="s">
        <v>1658</v>
      </c>
      <c r="C22517" s="67">
        <v>110.34</v>
      </c>
      <c r="D22517" s="67" t="str">
        <f t="shared" si="363"/>
        <v>S1zxcGZ-自考-时间-EM</v>
      </c>
      <c r="E22517" s="58"/>
      <c r="L22517" s="51"/>
      <c r="M22517" s="50"/>
      <c r="N22517" s="52"/>
      <c r="Y22517" s="50"/>
      <c r="AA22517" s="52"/>
      <c r="AL22517" s="50"/>
    </row>
    <row r="22518" spans="1:38" x14ac:dyDescent="0.3">
      <c r="A22518" s="60">
        <v>41939</v>
      </c>
      <c r="B22518" s="61" t="s">
        <v>1658</v>
      </c>
      <c r="C22518" s="62">
        <v>289.06</v>
      </c>
      <c r="D22518" s="62" t="str">
        <f t="shared" si="363"/>
        <v>S1zxcGZ-自考-时间-EM</v>
      </c>
      <c r="E22518" s="58"/>
      <c r="L22518" s="51"/>
      <c r="M22518" s="50"/>
      <c r="N22518" s="52"/>
      <c r="Y22518" s="50"/>
      <c r="AA22518" s="52"/>
      <c r="AL22518" s="50"/>
    </row>
    <row r="22519" spans="1:38" x14ac:dyDescent="0.3">
      <c r="A22519" s="65">
        <v>41940</v>
      </c>
      <c r="B22519" s="66" t="s">
        <v>1658</v>
      </c>
      <c r="C22519" s="67">
        <v>267.18</v>
      </c>
      <c r="D22519" s="67" t="str">
        <f t="shared" si="363"/>
        <v>S1zxcGZ-自考-时间-EM</v>
      </c>
      <c r="E22519" s="58"/>
      <c r="L22519" s="51"/>
      <c r="M22519" s="50"/>
      <c r="N22519" s="52"/>
      <c r="Y22519" s="50"/>
      <c r="AA22519" s="52"/>
      <c r="AL22519" s="50"/>
    </row>
    <row r="22520" spans="1:38" x14ac:dyDescent="0.3">
      <c r="A22520" s="60">
        <v>41941</v>
      </c>
      <c r="B22520" s="61" t="s">
        <v>1658</v>
      </c>
      <c r="C22520" s="62">
        <v>232.87</v>
      </c>
      <c r="D22520" s="62" t="str">
        <f t="shared" si="363"/>
        <v>S1zxcGZ-自考-时间-EM</v>
      </c>
      <c r="E22520" s="58"/>
      <c r="L22520" s="51"/>
      <c r="M22520" s="50"/>
      <c r="N22520" s="52"/>
      <c r="Y22520" s="50"/>
      <c r="AA22520" s="52"/>
      <c r="AL22520" s="50"/>
    </row>
    <row r="22521" spans="1:38" x14ac:dyDescent="0.3">
      <c r="A22521" s="65">
        <v>41942</v>
      </c>
      <c r="B22521" s="66" t="s">
        <v>1658</v>
      </c>
      <c r="C22521" s="67">
        <v>304.51</v>
      </c>
      <c r="D22521" s="67" t="str">
        <f t="shared" si="363"/>
        <v>S1zxcGZ-自考-时间-EM</v>
      </c>
      <c r="E22521" s="58"/>
      <c r="L22521" s="51"/>
      <c r="M22521" s="50"/>
      <c r="N22521" s="52"/>
      <c r="Y22521" s="50"/>
      <c r="AA22521" s="52"/>
      <c r="AL22521" s="50"/>
    </row>
    <row r="22522" spans="1:38" x14ac:dyDescent="0.3">
      <c r="A22522" s="60">
        <v>41943</v>
      </c>
      <c r="B22522" s="61" t="s">
        <v>1658</v>
      </c>
      <c r="C22522" s="62">
        <v>204.88</v>
      </c>
      <c r="D22522" s="62" t="str">
        <f t="shared" si="363"/>
        <v>S1zxcGZ-自考-时间-EM</v>
      </c>
      <c r="E22522" s="58"/>
      <c r="L22522" s="51"/>
      <c r="M22522" s="50"/>
      <c r="N22522" s="52"/>
      <c r="Y22522" s="50"/>
      <c r="AA22522" s="52"/>
      <c r="AL22522" s="50"/>
    </row>
    <row r="22523" spans="1:38" x14ac:dyDescent="0.3">
      <c r="A22523" s="65">
        <v>41913</v>
      </c>
      <c r="B22523" s="66" t="s">
        <v>1659</v>
      </c>
      <c r="C22523" s="67">
        <v>10.3</v>
      </c>
      <c r="D22523" s="67" t="str">
        <f t="shared" si="363"/>
        <v>S1zxcGZ-自考-时间-PM</v>
      </c>
      <c r="E22523" s="58"/>
      <c r="L22523" s="51"/>
      <c r="M22523" s="50"/>
      <c r="N22523" s="52"/>
      <c r="Y22523" s="50"/>
      <c r="AA22523" s="52"/>
      <c r="AL22523" s="50"/>
    </row>
    <row r="22524" spans="1:38" x14ac:dyDescent="0.3">
      <c r="A22524" s="60">
        <v>41914</v>
      </c>
      <c r="B22524" s="61" t="s">
        <v>1659</v>
      </c>
      <c r="C22524" s="62">
        <v>21.24</v>
      </c>
      <c r="D22524" s="62" t="str">
        <f t="shared" si="363"/>
        <v>S1zxcGZ-自考-时间-PM</v>
      </c>
      <c r="E22524" s="58"/>
      <c r="L22524" s="51"/>
      <c r="M22524" s="50"/>
      <c r="N22524" s="52"/>
      <c r="Y22524" s="50"/>
      <c r="AA22524" s="52"/>
      <c r="AL22524" s="50"/>
    </row>
    <row r="22525" spans="1:38" x14ac:dyDescent="0.3">
      <c r="A22525" s="65">
        <v>41915</v>
      </c>
      <c r="B22525" s="66" t="s">
        <v>1659</v>
      </c>
      <c r="C22525" s="67">
        <v>14.58</v>
      </c>
      <c r="D22525" s="67" t="str">
        <f t="shared" si="363"/>
        <v>S1zxcGZ-自考-时间-PM</v>
      </c>
      <c r="E22525" s="58"/>
      <c r="L22525" s="51"/>
      <c r="M22525" s="50"/>
      <c r="N22525" s="52"/>
      <c r="Y22525" s="50"/>
      <c r="AA22525" s="52"/>
      <c r="AL22525" s="50"/>
    </row>
    <row r="22526" spans="1:38" x14ac:dyDescent="0.3">
      <c r="A22526" s="60">
        <v>41916</v>
      </c>
      <c r="B22526" s="61" t="s">
        <v>1659</v>
      </c>
      <c r="C22526" s="62">
        <v>18.440000000000001</v>
      </c>
      <c r="D22526" s="62" t="str">
        <f t="shared" si="363"/>
        <v>S1zxcGZ-自考-时间-PM</v>
      </c>
      <c r="E22526" s="58"/>
      <c r="L22526" s="51"/>
      <c r="M22526" s="50"/>
      <c r="N22526" s="52"/>
      <c r="Y22526" s="50"/>
      <c r="AA22526" s="52"/>
      <c r="AL22526" s="50"/>
    </row>
    <row r="22527" spans="1:38" x14ac:dyDescent="0.3">
      <c r="A22527" s="65">
        <v>41917</v>
      </c>
      <c r="B22527" s="66" t="s">
        <v>1659</v>
      </c>
      <c r="C22527" s="67">
        <v>26.85</v>
      </c>
      <c r="D22527" s="67" t="str">
        <f t="shared" si="363"/>
        <v>S1zxcGZ-自考-时间-PM</v>
      </c>
      <c r="E22527" s="58"/>
      <c r="L22527" s="51"/>
      <c r="M22527" s="50"/>
      <c r="N22527" s="52"/>
      <c r="Y22527" s="50"/>
      <c r="AA22527" s="52"/>
      <c r="AL22527" s="50"/>
    </row>
    <row r="22528" spans="1:38" x14ac:dyDescent="0.3">
      <c r="A22528" s="60">
        <v>41918</v>
      </c>
      <c r="B22528" s="61" t="s">
        <v>1659</v>
      </c>
      <c r="C22528" s="62">
        <v>20.98</v>
      </c>
      <c r="D22528" s="62" t="str">
        <f t="shared" si="363"/>
        <v>S1zxcGZ-自考-时间-PM</v>
      </c>
      <c r="E22528" s="58"/>
      <c r="L22528" s="51"/>
      <c r="M22528" s="50"/>
      <c r="N22528" s="52"/>
      <c r="Y22528" s="50"/>
      <c r="AA22528" s="52"/>
      <c r="AL22528" s="50"/>
    </row>
    <row r="22529" spans="1:38" x14ac:dyDescent="0.3">
      <c r="A22529" s="65">
        <v>41919</v>
      </c>
      <c r="B22529" s="66" t="s">
        <v>1659</v>
      </c>
      <c r="C22529" s="67">
        <v>44.04</v>
      </c>
      <c r="D22529" s="67" t="str">
        <f t="shared" si="363"/>
        <v>S1zxcGZ-自考-时间-PM</v>
      </c>
      <c r="E22529" s="58"/>
      <c r="L22529" s="51"/>
      <c r="M22529" s="50"/>
      <c r="N22529" s="52"/>
      <c r="Y22529" s="50"/>
      <c r="AA22529" s="52"/>
      <c r="AL22529" s="50"/>
    </row>
    <row r="22530" spans="1:38" x14ac:dyDescent="0.3">
      <c r="A22530" s="60">
        <v>41920</v>
      </c>
      <c r="B22530" s="61" t="s">
        <v>1659</v>
      </c>
      <c r="C22530" s="62">
        <v>160.83000000000001</v>
      </c>
      <c r="D22530" s="62" t="str">
        <f t="shared" si="363"/>
        <v>S1zxcGZ-自考-时间-PM</v>
      </c>
      <c r="E22530" s="58"/>
      <c r="L22530" s="51"/>
      <c r="M22530" s="50"/>
      <c r="N22530" s="52"/>
      <c r="Y22530" s="50"/>
      <c r="AA22530" s="52"/>
      <c r="AL22530" s="50"/>
    </row>
    <row r="22531" spans="1:38" x14ac:dyDescent="0.3">
      <c r="A22531" s="65">
        <v>41921</v>
      </c>
      <c r="B22531" s="66" t="s">
        <v>1659</v>
      </c>
      <c r="C22531" s="67">
        <v>74.84</v>
      </c>
      <c r="D22531" s="67" t="str">
        <f t="shared" si="363"/>
        <v>S1zxcGZ-自考-时间-PM</v>
      </c>
      <c r="E22531" s="58"/>
      <c r="L22531" s="51"/>
      <c r="M22531" s="50"/>
      <c r="N22531" s="52"/>
      <c r="Y22531" s="50"/>
      <c r="AA22531" s="52"/>
      <c r="AL22531" s="50"/>
    </row>
    <row r="22532" spans="1:38" x14ac:dyDescent="0.3">
      <c r="A22532" s="60">
        <v>41922</v>
      </c>
      <c r="B22532" s="61" t="s">
        <v>1659</v>
      </c>
      <c r="C22532" s="62">
        <v>100.77</v>
      </c>
      <c r="D22532" s="62" t="str">
        <f t="shared" si="363"/>
        <v>S1zxcGZ-自考-时间-PM</v>
      </c>
      <c r="E22532" s="58"/>
      <c r="L22532" s="51"/>
      <c r="M22532" s="50"/>
      <c r="N22532" s="52"/>
      <c r="Y22532" s="50"/>
      <c r="AA22532" s="52"/>
      <c r="AL22532" s="50"/>
    </row>
    <row r="22533" spans="1:38" x14ac:dyDescent="0.3">
      <c r="A22533" s="65">
        <v>41923</v>
      </c>
      <c r="B22533" s="66" t="s">
        <v>1659</v>
      </c>
      <c r="C22533" s="67">
        <v>113.73</v>
      </c>
      <c r="D22533" s="67" t="str">
        <f t="shared" si="363"/>
        <v>S1zxcGZ-自考-时间-PM</v>
      </c>
      <c r="E22533" s="58"/>
      <c r="L22533" s="51"/>
      <c r="M22533" s="50"/>
      <c r="N22533" s="52"/>
      <c r="Y22533" s="50"/>
      <c r="AA22533" s="52"/>
      <c r="AL22533" s="50"/>
    </row>
    <row r="22534" spans="1:38" x14ac:dyDescent="0.3">
      <c r="A22534" s="60">
        <v>41924</v>
      </c>
      <c r="B22534" s="61" t="s">
        <v>1659</v>
      </c>
      <c r="C22534" s="62">
        <v>50.04</v>
      </c>
      <c r="D22534" s="62" t="str">
        <f t="shared" ref="D22534:D22597" si="364">LEFT(B22534,2)&amp;"zxc"&amp;MID(B22534,4,100)</f>
        <v>S1zxcGZ-自考-时间-PM</v>
      </c>
      <c r="E22534" s="58"/>
      <c r="L22534" s="51"/>
      <c r="M22534" s="50"/>
      <c r="N22534" s="52"/>
      <c r="Y22534" s="50"/>
      <c r="AA22534" s="52"/>
      <c r="AL22534" s="50"/>
    </row>
    <row r="22535" spans="1:38" x14ac:dyDescent="0.3">
      <c r="A22535" s="65">
        <v>41925</v>
      </c>
      <c r="B22535" s="66" t="s">
        <v>1659</v>
      </c>
      <c r="C22535" s="67">
        <v>150.69</v>
      </c>
      <c r="D22535" s="67" t="str">
        <f t="shared" si="364"/>
        <v>S1zxcGZ-自考-时间-PM</v>
      </c>
      <c r="E22535" s="58"/>
      <c r="L22535" s="51"/>
      <c r="M22535" s="50"/>
      <c r="N22535" s="52"/>
      <c r="Y22535" s="50"/>
      <c r="AA22535" s="52"/>
      <c r="AL22535" s="50"/>
    </row>
    <row r="22536" spans="1:38" x14ac:dyDescent="0.3">
      <c r="A22536" s="60">
        <v>41926</v>
      </c>
      <c r="B22536" s="61" t="s">
        <v>1659</v>
      </c>
      <c r="C22536" s="62">
        <v>123.19</v>
      </c>
      <c r="D22536" s="62" t="str">
        <f t="shared" si="364"/>
        <v>S1zxcGZ-自考-时间-PM</v>
      </c>
      <c r="E22536" s="58"/>
      <c r="L22536" s="51"/>
      <c r="M22536" s="50"/>
      <c r="N22536" s="52"/>
      <c r="Y22536" s="50"/>
      <c r="AA22536" s="52"/>
      <c r="AL22536" s="50"/>
    </row>
    <row r="22537" spans="1:38" x14ac:dyDescent="0.3">
      <c r="A22537" s="65">
        <v>41927</v>
      </c>
      <c r="B22537" s="66" t="s">
        <v>1659</v>
      </c>
      <c r="C22537" s="67">
        <v>143.82</v>
      </c>
      <c r="D22537" s="67" t="str">
        <f t="shared" si="364"/>
        <v>S1zxcGZ-自考-时间-PM</v>
      </c>
      <c r="E22537" s="58"/>
      <c r="L22537" s="51"/>
      <c r="M22537" s="50"/>
      <c r="N22537" s="52"/>
      <c r="Y22537" s="50"/>
      <c r="AA22537" s="52"/>
      <c r="AL22537" s="50"/>
    </row>
    <row r="22538" spans="1:38" x14ac:dyDescent="0.3">
      <c r="A22538" s="60">
        <v>41928</v>
      </c>
      <c r="B22538" s="61" t="s">
        <v>1659</v>
      </c>
      <c r="C22538" s="62">
        <v>130.01</v>
      </c>
      <c r="D22538" s="62" t="str">
        <f t="shared" si="364"/>
        <v>S1zxcGZ-自考-时间-PM</v>
      </c>
      <c r="E22538" s="58"/>
      <c r="L22538" s="51"/>
      <c r="M22538" s="50"/>
      <c r="N22538" s="52"/>
      <c r="Y22538" s="50"/>
      <c r="AA22538" s="52"/>
      <c r="AL22538" s="50"/>
    </row>
    <row r="22539" spans="1:38" x14ac:dyDescent="0.3">
      <c r="A22539" s="65">
        <v>41929</v>
      </c>
      <c r="B22539" s="66" t="s">
        <v>1659</v>
      </c>
      <c r="C22539" s="67">
        <v>153.55000000000001</v>
      </c>
      <c r="D22539" s="67" t="str">
        <f t="shared" si="364"/>
        <v>S1zxcGZ-自考-时间-PM</v>
      </c>
      <c r="E22539" s="58"/>
      <c r="L22539" s="51"/>
      <c r="M22539" s="50"/>
      <c r="N22539" s="52"/>
      <c r="Y22539" s="50"/>
      <c r="AA22539" s="52"/>
      <c r="AL22539" s="50"/>
    </row>
    <row r="22540" spans="1:38" x14ac:dyDescent="0.3">
      <c r="A22540" s="60">
        <v>41930</v>
      </c>
      <c r="B22540" s="61" t="s">
        <v>1659</v>
      </c>
      <c r="C22540" s="62">
        <v>91.79</v>
      </c>
      <c r="D22540" s="62" t="str">
        <f t="shared" si="364"/>
        <v>S1zxcGZ-自考-时间-PM</v>
      </c>
      <c r="E22540" s="58"/>
      <c r="L22540" s="51"/>
      <c r="M22540" s="50"/>
      <c r="N22540" s="52"/>
      <c r="Y22540" s="50"/>
      <c r="AA22540" s="52"/>
      <c r="AL22540" s="50"/>
    </row>
    <row r="22541" spans="1:38" x14ac:dyDescent="0.3">
      <c r="A22541" s="65">
        <v>41931</v>
      </c>
      <c r="B22541" s="66" t="s">
        <v>1659</v>
      </c>
      <c r="C22541" s="67">
        <v>38.21</v>
      </c>
      <c r="D22541" s="67" t="str">
        <f t="shared" si="364"/>
        <v>S1zxcGZ-自考-时间-PM</v>
      </c>
      <c r="E22541" s="58"/>
      <c r="L22541" s="51"/>
      <c r="M22541" s="50"/>
      <c r="N22541" s="52"/>
      <c r="Y22541" s="50"/>
      <c r="AA22541" s="52"/>
      <c r="AL22541" s="50"/>
    </row>
    <row r="22542" spans="1:38" x14ac:dyDescent="0.3">
      <c r="A22542" s="60">
        <v>41932</v>
      </c>
      <c r="B22542" s="61" t="s">
        <v>1659</v>
      </c>
      <c r="C22542" s="62">
        <v>258.8</v>
      </c>
      <c r="D22542" s="62" t="str">
        <f t="shared" si="364"/>
        <v>S1zxcGZ-自考-时间-PM</v>
      </c>
      <c r="E22542" s="58"/>
      <c r="L22542" s="51"/>
      <c r="M22542" s="50"/>
      <c r="N22542" s="52"/>
      <c r="Y22542" s="50"/>
      <c r="AA22542" s="52"/>
      <c r="AL22542" s="50"/>
    </row>
    <row r="22543" spans="1:38" x14ac:dyDescent="0.3">
      <c r="A22543" s="65">
        <v>41933</v>
      </c>
      <c r="B22543" s="66" t="s">
        <v>1659</v>
      </c>
      <c r="C22543" s="67">
        <v>128.87</v>
      </c>
      <c r="D22543" s="67" t="str">
        <f t="shared" si="364"/>
        <v>S1zxcGZ-自考-时间-PM</v>
      </c>
      <c r="E22543" s="58"/>
      <c r="L22543" s="51"/>
      <c r="M22543" s="50"/>
      <c r="N22543" s="52"/>
      <c r="Y22543" s="50"/>
      <c r="AA22543" s="52"/>
      <c r="AL22543" s="50"/>
    </row>
    <row r="22544" spans="1:38" x14ac:dyDescent="0.3">
      <c r="A22544" s="60">
        <v>41934</v>
      </c>
      <c r="B22544" s="61" t="s">
        <v>1659</v>
      </c>
      <c r="C22544" s="62">
        <v>148.63999999999999</v>
      </c>
      <c r="D22544" s="62" t="str">
        <f t="shared" si="364"/>
        <v>S1zxcGZ-自考-时间-PM</v>
      </c>
      <c r="E22544" s="58"/>
      <c r="L22544" s="51"/>
      <c r="M22544" s="50"/>
      <c r="N22544" s="52"/>
      <c r="Y22544" s="50"/>
      <c r="AA22544" s="52"/>
      <c r="AL22544" s="50"/>
    </row>
    <row r="22545" spans="1:38" x14ac:dyDescent="0.3">
      <c r="A22545" s="65">
        <v>41935</v>
      </c>
      <c r="B22545" s="66" t="s">
        <v>1659</v>
      </c>
      <c r="C22545" s="67">
        <v>147.51</v>
      </c>
      <c r="D22545" s="67" t="str">
        <f t="shared" si="364"/>
        <v>S1zxcGZ-自考-时间-PM</v>
      </c>
      <c r="E22545" s="58"/>
      <c r="L22545" s="51"/>
      <c r="M22545" s="50"/>
      <c r="N22545" s="52"/>
      <c r="Y22545" s="50"/>
      <c r="AA22545" s="52"/>
      <c r="AL22545" s="50"/>
    </row>
    <row r="22546" spans="1:38" x14ac:dyDescent="0.3">
      <c r="A22546" s="60">
        <v>41936</v>
      </c>
      <c r="B22546" s="61" t="s">
        <v>1659</v>
      </c>
      <c r="C22546" s="62">
        <v>61.01</v>
      </c>
      <c r="D22546" s="62" t="str">
        <f t="shared" si="364"/>
        <v>S1zxcGZ-自考-时间-PM</v>
      </c>
      <c r="E22546" s="58"/>
      <c r="L22546" s="51"/>
      <c r="M22546" s="50"/>
      <c r="N22546" s="52"/>
      <c r="Y22546" s="50"/>
      <c r="AA22546" s="52"/>
      <c r="AL22546" s="50"/>
    </row>
    <row r="22547" spans="1:38" x14ac:dyDescent="0.3">
      <c r="A22547" s="65">
        <v>41937</v>
      </c>
      <c r="B22547" s="66" t="s">
        <v>1659</v>
      </c>
      <c r="C22547" s="67">
        <v>60.43</v>
      </c>
      <c r="D22547" s="67" t="str">
        <f t="shared" si="364"/>
        <v>S1zxcGZ-自考-时间-PM</v>
      </c>
      <c r="E22547" s="58"/>
      <c r="L22547" s="51"/>
      <c r="M22547" s="50"/>
      <c r="N22547" s="52"/>
      <c r="Y22547" s="50"/>
      <c r="AA22547" s="52"/>
      <c r="AL22547" s="50"/>
    </row>
    <row r="22548" spans="1:38" x14ac:dyDescent="0.3">
      <c r="A22548" s="60">
        <v>41938</v>
      </c>
      <c r="B22548" s="61" t="s">
        <v>1659</v>
      </c>
      <c r="C22548" s="62">
        <v>39.119999999999997</v>
      </c>
      <c r="D22548" s="62" t="str">
        <f t="shared" si="364"/>
        <v>S1zxcGZ-自考-时间-PM</v>
      </c>
      <c r="E22548" s="58"/>
      <c r="L22548" s="51"/>
      <c r="M22548" s="50"/>
      <c r="N22548" s="52"/>
      <c r="Y22548" s="50"/>
      <c r="AA22548" s="52"/>
      <c r="AL22548" s="50"/>
    </row>
    <row r="22549" spans="1:38" x14ac:dyDescent="0.3">
      <c r="A22549" s="65">
        <v>41939</v>
      </c>
      <c r="B22549" s="66" t="s">
        <v>1659</v>
      </c>
      <c r="C22549" s="67">
        <v>197.8</v>
      </c>
      <c r="D22549" s="67" t="str">
        <f t="shared" si="364"/>
        <v>S1zxcGZ-自考-时间-PM</v>
      </c>
      <c r="E22549" s="58"/>
      <c r="L22549" s="51"/>
      <c r="M22549" s="50"/>
      <c r="N22549" s="52"/>
      <c r="Y22549" s="50"/>
      <c r="AA22549" s="52"/>
      <c r="AL22549" s="50"/>
    </row>
    <row r="22550" spans="1:38" x14ac:dyDescent="0.3">
      <c r="A22550" s="60">
        <v>41940</v>
      </c>
      <c r="B22550" s="61" t="s">
        <v>1659</v>
      </c>
      <c r="C22550" s="62">
        <v>111.22</v>
      </c>
      <c r="D22550" s="62" t="str">
        <f t="shared" si="364"/>
        <v>S1zxcGZ-自考-时间-PM</v>
      </c>
      <c r="E22550" s="58"/>
      <c r="L22550" s="51"/>
      <c r="M22550" s="50"/>
      <c r="N22550" s="52"/>
      <c r="Y22550" s="50"/>
      <c r="AA22550" s="52"/>
      <c r="AL22550" s="50"/>
    </row>
    <row r="22551" spans="1:38" x14ac:dyDescent="0.3">
      <c r="A22551" s="65">
        <v>41941</v>
      </c>
      <c r="B22551" s="66" t="s">
        <v>1659</v>
      </c>
      <c r="C22551" s="67">
        <v>126.91</v>
      </c>
      <c r="D22551" s="67" t="str">
        <f t="shared" si="364"/>
        <v>S1zxcGZ-自考-时间-PM</v>
      </c>
      <c r="E22551" s="58"/>
      <c r="L22551" s="51"/>
      <c r="M22551" s="50"/>
      <c r="N22551" s="52"/>
      <c r="Y22551" s="50"/>
      <c r="AA22551" s="52"/>
      <c r="AL22551" s="50"/>
    </row>
    <row r="22552" spans="1:38" x14ac:dyDescent="0.3">
      <c r="A22552" s="60">
        <v>41942</v>
      </c>
      <c r="B22552" s="61" t="s">
        <v>1659</v>
      </c>
      <c r="C22552" s="62">
        <v>112.08</v>
      </c>
      <c r="D22552" s="62" t="str">
        <f t="shared" si="364"/>
        <v>S1zxcGZ-自考-时间-PM</v>
      </c>
      <c r="E22552" s="58"/>
      <c r="L22552" s="51"/>
      <c r="M22552" s="50"/>
      <c r="N22552" s="52"/>
      <c r="Y22552" s="50"/>
      <c r="AA22552" s="52"/>
      <c r="AL22552" s="50"/>
    </row>
    <row r="22553" spans="1:38" x14ac:dyDescent="0.3">
      <c r="A22553" s="65">
        <v>41943</v>
      </c>
      <c r="B22553" s="66" t="s">
        <v>1659</v>
      </c>
      <c r="C22553" s="67">
        <v>90.05</v>
      </c>
      <c r="D22553" s="67" t="str">
        <f t="shared" si="364"/>
        <v>S1zxcGZ-自考-时间-PM</v>
      </c>
      <c r="E22553" s="58"/>
      <c r="L22553" s="51"/>
      <c r="M22553" s="50"/>
      <c r="N22553" s="52"/>
      <c r="Y22553" s="50"/>
      <c r="AA22553" s="52"/>
      <c r="AL22553" s="50"/>
    </row>
    <row r="22554" spans="1:38" x14ac:dyDescent="0.3">
      <c r="A22554" s="60">
        <v>41913</v>
      </c>
      <c r="B22554" s="61" t="s">
        <v>1660</v>
      </c>
      <c r="C22554" s="62">
        <v>15.44</v>
      </c>
      <c r="D22554" s="62" t="str">
        <f t="shared" si="364"/>
        <v>S1zxcGZ-自考-条件-EM</v>
      </c>
      <c r="E22554" s="58"/>
      <c r="L22554" s="51"/>
      <c r="M22554" s="50"/>
      <c r="N22554" s="52"/>
      <c r="Y22554" s="50"/>
      <c r="AA22554" s="52"/>
      <c r="AL22554" s="50"/>
    </row>
    <row r="22555" spans="1:38" x14ac:dyDescent="0.3">
      <c r="A22555" s="65">
        <v>41914</v>
      </c>
      <c r="B22555" s="66" t="s">
        <v>1660</v>
      </c>
      <c r="C22555" s="67">
        <v>0</v>
      </c>
      <c r="D22555" s="67" t="str">
        <f t="shared" si="364"/>
        <v>S1zxcGZ-自考-条件-EM</v>
      </c>
      <c r="E22555" s="58"/>
      <c r="L22555" s="51"/>
      <c r="M22555" s="50"/>
      <c r="N22555" s="52"/>
      <c r="Y22555" s="50"/>
      <c r="AA22555" s="52"/>
      <c r="AL22555" s="50"/>
    </row>
    <row r="22556" spans="1:38" x14ac:dyDescent="0.3">
      <c r="A22556" s="60">
        <v>41915</v>
      </c>
      <c r="B22556" s="61" t="s">
        <v>1660</v>
      </c>
      <c r="C22556" s="62">
        <v>15.54</v>
      </c>
      <c r="D22556" s="62" t="str">
        <f t="shared" si="364"/>
        <v>S1zxcGZ-自考-条件-EM</v>
      </c>
      <c r="E22556" s="58"/>
      <c r="L22556" s="51"/>
      <c r="M22556" s="50"/>
      <c r="N22556" s="52"/>
      <c r="Y22556" s="50"/>
      <c r="AA22556" s="52"/>
      <c r="AL22556" s="50"/>
    </row>
    <row r="22557" spans="1:38" x14ac:dyDescent="0.3">
      <c r="A22557" s="65">
        <v>41916</v>
      </c>
      <c r="B22557" s="66" t="s">
        <v>1660</v>
      </c>
      <c r="C22557" s="67">
        <v>0</v>
      </c>
      <c r="D22557" s="67" t="str">
        <f t="shared" si="364"/>
        <v>S1zxcGZ-自考-条件-EM</v>
      </c>
      <c r="E22557" s="58"/>
      <c r="L22557" s="51"/>
      <c r="M22557" s="50"/>
      <c r="N22557" s="52"/>
      <c r="Y22557" s="50"/>
      <c r="AA22557" s="52"/>
      <c r="AL22557" s="50"/>
    </row>
    <row r="22558" spans="1:38" x14ac:dyDescent="0.3">
      <c r="A22558" s="60">
        <v>41917</v>
      </c>
      <c r="B22558" s="61" t="s">
        <v>1660</v>
      </c>
      <c r="C22558" s="62">
        <v>24.5</v>
      </c>
      <c r="D22558" s="62" t="str">
        <f t="shared" si="364"/>
        <v>S1zxcGZ-自考-条件-EM</v>
      </c>
      <c r="E22558" s="58"/>
      <c r="L22558" s="51"/>
      <c r="M22558" s="50"/>
      <c r="N22558" s="52"/>
      <c r="Y22558" s="50"/>
      <c r="AA22558" s="52"/>
      <c r="AL22558" s="50"/>
    </row>
    <row r="22559" spans="1:38" x14ac:dyDescent="0.3">
      <c r="A22559" s="65">
        <v>41918</v>
      </c>
      <c r="B22559" s="66" t="s">
        <v>1660</v>
      </c>
      <c r="C22559" s="67">
        <v>19.079999999999998</v>
      </c>
      <c r="D22559" s="67" t="str">
        <f t="shared" si="364"/>
        <v>S1zxcGZ-自考-条件-EM</v>
      </c>
      <c r="E22559" s="58"/>
      <c r="L22559" s="51"/>
      <c r="M22559" s="50"/>
      <c r="N22559" s="52"/>
      <c r="Y22559" s="50"/>
      <c r="AA22559" s="52"/>
      <c r="AL22559" s="50"/>
    </row>
    <row r="22560" spans="1:38" x14ac:dyDescent="0.3">
      <c r="A22560" s="60">
        <v>41919</v>
      </c>
      <c r="B22560" s="61" t="s">
        <v>1660</v>
      </c>
      <c r="C22560" s="62">
        <v>33.97</v>
      </c>
      <c r="D22560" s="62" t="str">
        <f t="shared" si="364"/>
        <v>S1zxcGZ-自考-条件-EM</v>
      </c>
      <c r="E22560" s="58"/>
      <c r="L22560" s="51"/>
      <c r="M22560" s="50"/>
      <c r="N22560" s="52"/>
      <c r="Y22560" s="50"/>
      <c r="AA22560" s="52"/>
      <c r="AL22560" s="50"/>
    </row>
    <row r="22561" spans="1:38" x14ac:dyDescent="0.3">
      <c r="A22561" s="65">
        <v>41920</v>
      </c>
      <c r="B22561" s="66" t="s">
        <v>1660</v>
      </c>
      <c r="C22561" s="67">
        <v>76.87</v>
      </c>
      <c r="D22561" s="67" t="str">
        <f t="shared" si="364"/>
        <v>S1zxcGZ-自考-条件-EM</v>
      </c>
      <c r="E22561" s="58"/>
      <c r="L22561" s="51"/>
      <c r="M22561" s="50"/>
      <c r="N22561" s="52"/>
      <c r="Y22561" s="50"/>
      <c r="AA22561" s="52"/>
      <c r="AL22561" s="50"/>
    </row>
    <row r="22562" spans="1:38" x14ac:dyDescent="0.3">
      <c r="A22562" s="60">
        <v>41921</v>
      </c>
      <c r="B22562" s="61" t="s">
        <v>1660</v>
      </c>
      <c r="C22562" s="62">
        <v>19.21</v>
      </c>
      <c r="D22562" s="62" t="str">
        <f t="shared" si="364"/>
        <v>S1zxcGZ-自考-条件-EM</v>
      </c>
      <c r="E22562" s="58"/>
      <c r="L22562" s="51"/>
      <c r="M22562" s="50"/>
      <c r="N22562" s="52"/>
      <c r="Y22562" s="50"/>
      <c r="AA22562" s="52"/>
      <c r="AL22562" s="50"/>
    </row>
    <row r="22563" spans="1:38" x14ac:dyDescent="0.3">
      <c r="A22563" s="65">
        <v>41922</v>
      </c>
      <c r="B22563" s="66" t="s">
        <v>1660</v>
      </c>
      <c r="C22563" s="67">
        <v>23.89</v>
      </c>
      <c r="D22563" s="67" t="str">
        <f t="shared" si="364"/>
        <v>S1zxcGZ-自考-条件-EM</v>
      </c>
      <c r="E22563" s="58"/>
      <c r="L22563" s="51"/>
      <c r="M22563" s="50"/>
      <c r="N22563" s="52"/>
      <c r="Y22563" s="50"/>
      <c r="AA22563" s="52"/>
      <c r="AL22563" s="50"/>
    </row>
    <row r="22564" spans="1:38" x14ac:dyDescent="0.3">
      <c r="A22564" s="60">
        <v>41923</v>
      </c>
      <c r="B22564" s="61" t="s">
        <v>1660</v>
      </c>
      <c r="C22564" s="62">
        <v>43.56</v>
      </c>
      <c r="D22564" s="62" t="str">
        <f t="shared" si="364"/>
        <v>S1zxcGZ-自考-条件-EM</v>
      </c>
      <c r="E22564" s="58"/>
      <c r="L22564" s="51"/>
      <c r="M22564" s="50"/>
      <c r="N22564" s="52"/>
      <c r="Y22564" s="50"/>
      <c r="AA22564" s="52"/>
      <c r="AL22564" s="50"/>
    </row>
    <row r="22565" spans="1:38" x14ac:dyDescent="0.3">
      <c r="A22565" s="65">
        <v>41924</v>
      </c>
      <c r="B22565" s="66" t="s">
        <v>1660</v>
      </c>
      <c r="C22565" s="67">
        <v>13.48</v>
      </c>
      <c r="D22565" s="67" t="str">
        <f t="shared" si="364"/>
        <v>S1zxcGZ-自考-条件-EM</v>
      </c>
      <c r="E22565" s="58"/>
      <c r="L22565" s="51"/>
      <c r="M22565" s="50"/>
      <c r="N22565" s="52"/>
      <c r="Y22565" s="50"/>
      <c r="AA22565" s="52"/>
      <c r="AL22565" s="50"/>
    </row>
    <row r="22566" spans="1:38" x14ac:dyDescent="0.3">
      <c r="A22566" s="60">
        <v>41925</v>
      </c>
      <c r="B22566" s="61" t="s">
        <v>1660</v>
      </c>
      <c r="C22566" s="62">
        <v>12.4</v>
      </c>
      <c r="D22566" s="62" t="str">
        <f t="shared" si="364"/>
        <v>S1zxcGZ-自考-条件-EM</v>
      </c>
      <c r="E22566" s="58"/>
      <c r="L22566" s="51"/>
      <c r="M22566" s="50"/>
      <c r="N22566" s="52"/>
      <c r="Y22566" s="50"/>
      <c r="AA22566" s="52"/>
      <c r="AL22566" s="50"/>
    </row>
    <row r="22567" spans="1:38" x14ac:dyDescent="0.3">
      <c r="A22567" s="65">
        <v>41926</v>
      </c>
      <c r="B22567" s="66" t="s">
        <v>1660</v>
      </c>
      <c r="C22567" s="67">
        <v>55.82</v>
      </c>
      <c r="D22567" s="67" t="str">
        <f t="shared" si="364"/>
        <v>S1zxcGZ-自考-条件-EM</v>
      </c>
      <c r="E22567" s="58"/>
      <c r="L22567" s="51"/>
      <c r="M22567" s="50"/>
      <c r="N22567" s="52"/>
      <c r="Y22567" s="50"/>
      <c r="AA22567" s="52"/>
      <c r="AL22567" s="50"/>
    </row>
    <row r="22568" spans="1:38" x14ac:dyDescent="0.3">
      <c r="A22568" s="60">
        <v>41927</v>
      </c>
      <c r="B22568" s="61" t="s">
        <v>1660</v>
      </c>
      <c r="C22568" s="62">
        <v>65.73</v>
      </c>
      <c r="D22568" s="62" t="str">
        <f t="shared" si="364"/>
        <v>S1zxcGZ-自考-条件-EM</v>
      </c>
      <c r="E22568" s="58"/>
      <c r="L22568" s="51"/>
      <c r="M22568" s="50"/>
      <c r="N22568" s="52"/>
      <c r="Y22568" s="50"/>
      <c r="AA22568" s="52"/>
      <c r="AL22568" s="50"/>
    </row>
    <row r="22569" spans="1:38" x14ac:dyDescent="0.3">
      <c r="A22569" s="65">
        <v>41928</v>
      </c>
      <c r="B22569" s="66" t="s">
        <v>1660</v>
      </c>
      <c r="C22569" s="67">
        <v>29.81</v>
      </c>
      <c r="D22569" s="67" t="str">
        <f t="shared" si="364"/>
        <v>S1zxcGZ-自考-条件-EM</v>
      </c>
      <c r="E22569" s="58"/>
      <c r="L22569" s="51"/>
      <c r="M22569" s="50"/>
      <c r="N22569" s="52"/>
      <c r="Y22569" s="50"/>
      <c r="AA22569" s="52"/>
      <c r="AL22569" s="50"/>
    </row>
    <row r="22570" spans="1:38" x14ac:dyDescent="0.3">
      <c r="A22570" s="60">
        <v>41929</v>
      </c>
      <c r="B22570" s="61" t="s">
        <v>1660</v>
      </c>
      <c r="C22570" s="62">
        <v>114.45</v>
      </c>
      <c r="D22570" s="62" t="str">
        <f t="shared" si="364"/>
        <v>S1zxcGZ-自考-条件-EM</v>
      </c>
      <c r="E22570" s="58"/>
      <c r="L22570" s="51"/>
      <c r="M22570" s="50"/>
      <c r="N22570" s="52"/>
      <c r="Y22570" s="50"/>
      <c r="AA22570" s="52"/>
      <c r="AL22570" s="50"/>
    </row>
    <row r="22571" spans="1:38" x14ac:dyDescent="0.3">
      <c r="A22571" s="65">
        <v>41930</v>
      </c>
      <c r="B22571" s="66" t="s">
        <v>1660</v>
      </c>
      <c r="C22571" s="67">
        <v>22.97</v>
      </c>
      <c r="D22571" s="67" t="str">
        <f t="shared" si="364"/>
        <v>S1zxcGZ-自考-条件-EM</v>
      </c>
      <c r="E22571" s="58"/>
      <c r="L22571" s="51"/>
      <c r="M22571" s="50"/>
      <c r="N22571" s="52"/>
      <c r="Y22571" s="50"/>
      <c r="AA22571" s="52"/>
      <c r="AL22571" s="50"/>
    </row>
    <row r="22572" spans="1:38" x14ac:dyDescent="0.3">
      <c r="A22572" s="60">
        <v>41931</v>
      </c>
      <c r="B22572" s="61" t="s">
        <v>1660</v>
      </c>
      <c r="C22572" s="62">
        <v>9.6300000000000008</v>
      </c>
      <c r="D22572" s="62" t="str">
        <f t="shared" si="364"/>
        <v>S1zxcGZ-自考-条件-EM</v>
      </c>
      <c r="E22572" s="58"/>
      <c r="L22572" s="51"/>
      <c r="M22572" s="50"/>
      <c r="N22572" s="52"/>
      <c r="Y22572" s="50"/>
      <c r="AA22572" s="52"/>
      <c r="AL22572" s="50"/>
    </row>
    <row r="22573" spans="1:38" x14ac:dyDescent="0.3">
      <c r="A22573" s="65">
        <v>41932</v>
      </c>
      <c r="B22573" s="66" t="s">
        <v>1660</v>
      </c>
      <c r="C22573" s="67">
        <v>40.69</v>
      </c>
      <c r="D22573" s="67" t="str">
        <f t="shared" si="364"/>
        <v>S1zxcGZ-自考-条件-EM</v>
      </c>
      <c r="E22573" s="58"/>
      <c r="L22573" s="51"/>
      <c r="M22573" s="50"/>
      <c r="N22573" s="52"/>
      <c r="Y22573" s="50"/>
      <c r="AA22573" s="52"/>
      <c r="AL22573" s="50"/>
    </row>
    <row r="22574" spans="1:38" x14ac:dyDescent="0.3">
      <c r="A22574" s="60">
        <v>41933</v>
      </c>
      <c r="B22574" s="61" t="s">
        <v>1660</v>
      </c>
      <c r="C22574" s="62">
        <v>20.92</v>
      </c>
      <c r="D22574" s="62" t="str">
        <f t="shared" si="364"/>
        <v>S1zxcGZ-自考-条件-EM</v>
      </c>
      <c r="E22574" s="58"/>
      <c r="L22574" s="51"/>
      <c r="M22574" s="50"/>
      <c r="N22574" s="52"/>
      <c r="Y22574" s="50"/>
      <c r="AA22574" s="52"/>
      <c r="AL22574" s="50"/>
    </row>
    <row r="22575" spans="1:38" x14ac:dyDescent="0.3">
      <c r="A22575" s="65">
        <v>41934</v>
      </c>
      <c r="B22575" s="66" t="s">
        <v>1660</v>
      </c>
      <c r="C22575" s="67">
        <v>45.25</v>
      </c>
      <c r="D22575" s="67" t="str">
        <f t="shared" si="364"/>
        <v>S1zxcGZ-自考-条件-EM</v>
      </c>
      <c r="E22575" s="58"/>
      <c r="L22575" s="51"/>
      <c r="M22575" s="50"/>
      <c r="N22575" s="52"/>
      <c r="Y22575" s="50"/>
      <c r="AA22575" s="52"/>
      <c r="AL22575" s="50"/>
    </row>
    <row r="22576" spans="1:38" x14ac:dyDescent="0.3">
      <c r="A22576" s="60">
        <v>41935</v>
      </c>
      <c r="B22576" s="61" t="s">
        <v>1660</v>
      </c>
      <c r="C22576" s="62">
        <v>17.27</v>
      </c>
      <c r="D22576" s="62" t="str">
        <f t="shared" si="364"/>
        <v>S1zxcGZ-自考-条件-EM</v>
      </c>
      <c r="E22576" s="58"/>
      <c r="L22576" s="51"/>
      <c r="M22576" s="50"/>
      <c r="N22576" s="52"/>
      <c r="Y22576" s="50"/>
      <c r="AA22576" s="52"/>
      <c r="AL22576" s="50"/>
    </row>
    <row r="22577" spans="1:38" x14ac:dyDescent="0.3">
      <c r="A22577" s="65">
        <v>41936</v>
      </c>
      <c r="B22577" s="66" t="s">
        <v>1660</v>
      </c>
      <c r="C22577" s="67">
        <v>44.21</v>
      </c>
      <c r="D22577" s="67" t="str">
        <f t="shared" si="364"/>
        <v>S1zxcGZ-自考-条件-EM</v>
      </c>
      <c r="E22577" s="58"/>
      <c r="L22577" s="51"/>
      <c r="M22577" s="50"/>
      <c r="N22577" s="52"/>
      <c r="Y22577" s="50"/>
      <c r="AA22577" s="52"/>
      <c r="AL22577" s="50"/>
    </row>
    <row r="22578" spans="1:38" x14ac:dyDescent="0.3">
      <c r="A22578" s="60">
        <v>41937</v>
      </c>
      <c r="B22578" s="61" t="s">
        <v>1660</v>
      </c>
      <c r="C22578" s="62">
        <v>41.78</v>
      </c>
      <c r="D22578" s="62" t="str">
        <f t="shared" si="364"/>
        <v>S1zxcGZ-自考-条件-EM</v>
      </c>
      <c r="E22578" s="58"/>
      <c r="L22578" s="51"/>
      <c r="M22578" s="50"/>
      <c r="N22578" s="52"/>
      <c r="Y22578" s="50"/>
      <c r="AA22578" s="52"/>
      <c r="AL22578" s="50"/>
    </row>
    <row r="22579" spans="1:38" x14ac:dyDescent="0.3">
      <c r="A22579" s="65">
        <v>41938</v>
      </c>
      <c r="B22579" s="66" t="s">
        <v>1660</v>
      </c>
      <c r="C22579" s="67">
        <v>44.24</v>
      </c>
      <c r="D22579" s="67" t="str">
        <f t="shared" si="364"/>
        <v>S1zxcGZ-自考-条件-EM</v>
      </c>
      <c r="E22579" s="58"/>
      <c r="L22579" s="51"/>
      <c r="M22579" s="50"/>
      <c r="N22579" s="52"/>
      <c r="Y22579" s="50"/>
      <c r="AA22579" s="52"/>
      <c r="AL22579" s="50"/>
    </row>
    <row r="22580" spans="1:38" x14ac:dyDescent="0.3">
      <c r="A22580" s="60">
        <v>41939</v>
      </c>
      <c r="B22580" s="61" t="s">
        <v>1660</v>
      </c>
      <c r="C22580" s="62">
        <v>35.11</v>
      </c>
      <c r="D22580" s="62" t="str">
        <f t="shared" si="364"/>
        <v>S1zxcGZ-自考-条件-EM</v>
      </c>
      <c r="E22580" s="58"/>
      <c r="L22580" s="51"/>
      <c r="M22580" s="50"/>
      <c r="N22580" s="52"/>
      <c r="Y22580" s="50"/>
      <c r="AA22580" s="52"/>
      <c r="AL22580" s="50"/>
    </row>
    <row r="22581" spans="1:38" x14ac:dyDescent="0.3">
      <c r="A22581" s="65">
        <v>41940</v>
      </c>
      <c r="B22581" s="66" t="s">
        <v>1660</v>
      </c>
      <c r="C22581" s="67">
        <v>40.119999999999997</v>
      </c>
      <c r="D22581" s="67" t="str">
        <f t="shared" si="364"/>
        <v>S1zxcGZ-自考-条件-EM</v>
      </c>
      <c r="E22581" s="58"/>
      <c r="L22581" s="51"/>
      <c r="M22581" s="50"/>
      <c r="N22581" s="52"/>
      <c r="Y22581" s="50"/>
      <c r="AA22581" s="52"/>
      <c r="AL22581" s="50"/>
    </row>
    <row r="22582" spans="1:38" x14ac:dyDescent="0.3">
      <c r="A22582" s="60">
        <v>41941</v>
      </c>
      <c r="B22582" s="61" t="s">
        <v>1660</v>
      </c>
      <c r="C22582" s="62">
        <v>34.01</v>
      </c>
      <c r="D22582" s="62" t="str">
        <f t="shared" si="364"/>
        <v>S1zxcGZ-自考-条件-EM</v>
      </c>
      <c r="E22582" s="58"/>
      <c r="L22582" s="51"/>
      <c r="M22582" s="50"/>
      <c r="N22582" s="52"/>
      <c r="Y22582" s="50"/>
      <c r="AA22582" s="52"/>
      <c r="AL22582" s="50"/>
    </row>
    <row r="22583" spans="1:38" x14ac:dyDescent="0.3">
      <c r="A22583" s="65">
        <v>41942</v>
      </c>
      <c r="B22583" s="66" t="s">
        <v>1660</v>
      </c>
      <c r="C22583" s="67">
        <v>28.87</v>
      </c>
      <c r="D22583" s="67" t="str">
        <f t="shared" si="364"/>
        <v>S1zxcGZ-自考-条件-EM</v>
      </c>
      <c r="E22583" s="58"/>
      <c r="L22583" s="51"/>
      <c r="M22583" s="50"/>
      <c r="N22583" s="52"/>
      <c r="Y22583" s="50"/>
      <c r="AA22583" s="52"/>
      <c r="AL22583" s="50"/>
    </row>
    <row r="22584" spans="1:38" x14ac:dyDescent="0.3">
      <c r="A22584" s="60">
        <v>41943</v>
      </c>
      <c r="B22584" s="61" t="s">
        <v>1660</v>
      </c>
      <c r="C22584" s="62">
        <v>39.54</v>
      </c>
      <c r="D22584" s="62" t="str">
        <f t="shared" si="364"/>
        <v>S1zxcGZ-自考-条件-EM</v>
      </c>
      <c r="E22584" s="58"/>
      <c r="L22584" s="51"/>
      <c r="M22584" s="50"/>
      <c r="N22584" s="52"/>
      <c r="Y22584" s="50"/>
      <c r="AA22584" s="52"/>
      <c r="AL22584" s="50"/>
    </row>
    <row r="22585" spans="1:38" x14ac:dyDescent="0.3">
      <c r="A22585" s="65">
        <v>41913</v>
      </c>
      <c r="B22585" s="66" t="s">
        <v>1661</v>
      </c>
      <c r="C22585" s="67">
        <v>8.08</v>
      </c>
      <c r="D22585" s="67" t="str">
        <f t="shared" si="364"/>
        <v>S1zxcGZ-自考-条件-PM</v>
      </c>
      <c r="E22585" s="58"/>
      <c r="L22585" s="51"/>
      <c r="M22585" s="50"/>
      <c r="N22585" s="52"/>
      <c r="Y22585" s="50"/>
      <c r="AA22585" s="52"/>
      <c r="AL22585" s="50"/>
    </row>
    <row r="22586" spans="1:38" x14ac:dyDescent="0.3">
      <c r="A22586" s="60">
        <v>41914</v>
      </c>
      <c r="B22586" s="61" t="s">
        <v>1661</v>
      </c>
      <c r="C22586" s="62">
        <v>0</v>
      </c>
      <c r="D22586" s="62" t="str">
        <f t="shared" si="364"/>
        <v>S1zxcGZ-自考-条件-PM</v>
      </c>
      <c r="E22586" s="58"/>
      <c r="L22586" s="51"/>
      <c r="M22586" s="50"/>
      <c r="N22586" s="52"/>
      <c r="Y22586" s="50"/>
      <c r="AA22586" s="52"/>
      <c r="AL22586" s="50"/>
    </row>
    <row r="22587" spans="1:38" x14ac:dyDescent="0.3">
      <c r="A22587" s="65">
        <v>41915</v>
      </c>
      <c r="B22587" s="66" t="s">
        <v>1661</v>
      </c>
      <c r="C22587" s="67">
        <v>0</v>
      </c>
      <c r="D22587" s="67" t="str">
        <f t="shared" si="364"/>
        <v>S1zxcGZ-自考-条件-PM</v>
      </c>
      <c r="E22587" s="58"/>
      <c r="L22587" s="51"/>
      <c r="M22587" s="50"/>
      <c r="N22587" s="52"/>
      <c r="Y22587" s="50"/>
      <c r="AA22587" s="52"/>
      <c r="AL22587" s="50"/>
    </row>
    <row r="22588" spans="1:38" x14ac:dyDescent="0.3">
      <c r="A22588" s="60">
        <v>41916</v>
      </c>
      <c r="B22588" s="61" t="s">
        <v>1661</v>
      </c>
      <c r="C22588" s="62">
        <v>6.46</v>
      </c>
      <c r="D22588" s="62" t="str">
        <f t="shared" si="364"/>
        <v>S1zxcGZ-自考-条件-PM</v>
      </c>
      <c r="E22588" s="58"/>
      <c r="L22588" s="51"/>
      <c r="M22588" s="50"/>
      <c r="N22588" s="52"/>
      <c r="Y22588" s="50"/>
      <c r="AA22588" s="52"/>
      <c r="AL22588" s="50"/>
    </row>
    <row r="22589" spans="1:38" x14ac:dyDescent="0.3">
      <c r="A22589" s="65">
        <v>41917</v>
      </c>
      <c r="B22589" s="66" t="s">
        <v>1661</v>
      </c>
      <c r="C22589" s="67">
        <v>2.25</v>
      </c>
      <c r="D22589" s="67" t="str">
        <f t="shared" si="364"/>
        <v>S1zxcGZ-自考-条件-PM</v>
      </c>
      <c r="E22589" s="58"/>
      <c r="L22589" s="51"/>
      <c r="M22589" s="50"/>
      <c r="N22589" s="52"/>
      <c r="Y22589" s="50"/>
      <c r="AA22589" s="52"/>
      <c r="AL22589" s="50"/>
    </row>
    <row r="22590" spans="1:38" x14ac:dyDescent="0.3">
      <c r="A22590" s="60">
        <v>41918</v>
      </c>
      <c r="B22590" s="61" t="s">
        <v>1661</v>
      </c>
      <c r="C22590" s="62">
        <v>16.47</v>
      </c>
      <c r="D22590" s="62" t="str">
        <f t="shared" si="364"/>
        <v>S1zxcGZ-自考-条件-PM</v>
      </c>
      <c r="E22590" s="58"/>
      <c r="L22590" s="51"/>
      <c r="M22590" s="50"/>
      <c r="N22590" s="52"/>
      <c r="Y22590" s="50"/>
      <c r="AA22590" s="52"/>
      <c r="AL22590" s="50"/>
    </row>
    <row r="22591" spans="1:38" x14ac:dyDescent="0.3">
      <c r="A22591" s="65">
        <v>41919</v>
      </c>
      <c r="B22591" s="66" t="s">
        <v>1661</v>
      </c>
      <c r="C22591" s="67">
        <v>14.39</v>
      </c>
      <c r="D22591" s="67" t="str">
        <f t="shared" si="364"/>
        <v>S1zxcGZ-自考-条件-PM</v>
      </c>
      <c r="E22591" s="58"/>
      <c r="L22591" s="51"/>
      <c r="M22591" s="50"/>
      <c r="N22591" s="52"/>
      <c r="Y22591" s="50"/>
      <c r="AA22591" s="52"/>
      <c r="AL22591" s="50"/>
    </row>
    <row r="22592" spans="1:38" x14ac:dyDescent="0.3">
      <c r="A22592" s="60">
        <v>41920</v>
      </c>
      <c r="B22592" s="61" t="s">
        <v>1661</v>
      </c>
      <c r="C22592" s="62">
        <v>0</v>
      </c>
      <c r="D22592" s="62" t="str">
        <f t="shared" si="364"/>
        <v>S1zxcGZ-自考-条件-PM</v>
      </c>
      <c r="E22592" s="58"/>
      <c r="L22592" s="51"/>
      <c r="M22592" s="50"/>
      <c r="N22592" s="52"/>
      <c r="Y22592" s="50"/>
      <c r="AA22592" s="52"/>
      <c r="AL22592" s="50"/>
    </row>
    <row r="22593" spans="1:38" x14ac:dyDescent="0.3">
      <c r="A22593" s="65">
        <v>41921</v>
      </c>
      <c r="B22593" s="66" t="s">
        <v>1661</v>
      </c>
      <c r="C22593" s="67">
        <v>4.51</v>
      </c>
      <c r="D22593" s="67" t="str">
        <f t="shared" si="364"/>
        <v>S1zxcGZ-自考-条件-PM</v>
      </c>
      <c r="E22593" s="58"/>
      <c r="L22593" s="51"/>
      <c r="M22593" s="50"/>
      <c r="N22593" s="52"/>
      <c r="Y22593" s="50"/>
      <c r="AA22593" s="52"/>
      <c r="AL22593" s="50"/>
    </row>
    <row r="22594" spans="1:38" x14ac:dyDescent="0.3">
      <c r="A22594" s="60">
        <v>41922</v>
      </c>
      <c r="B22594" s="61" t="s">
        <v>1661</v>
      </c>
      <c r="C22594" s="62">
        <v>40.340000000000003</v>
      </c>
      <c r="D22594" s="62" t="str">
        <f t="shared" si="364"/>
        <v>S1zxcGZ-自考-条件-PM</v>
      </c>
      <c r="E22594" s="58"/>
      <c r="L22594" s="51"/>
      <c r="M22594" s="50"/>
      <c r="N22594" s="52"/>
      <c r="Y22594" s="50"/>
      <c r="AA22594" s="52"/>
      <c r="AL22594" s="50"/>
    </row>
    <row r="22595" spans="1:38" x14ac:dyDescent="0.3">
      <c r="A22595" s="65">
        <v>41923</v>
      </c>
      <c r="B22595" s="66" t="s">
        <v>1661</v>
      </c>
      <c r="C22595" s="67">
        <v>35.979999999999997</v>
      </c>
      <c r="D22595" s="67" t="str">
        <f t="shared" si="364"/>
        <v>S1zxcGZ-自考-条件-PM</v>
      </c>
      <c r="E22595" s="58"/>
      <c r="L22595" s="51"/>
      <c r="M22595" s="50"/>
      <c r="N22595" s="52"/>
      <c r="Y22595" s="50"/>
      <c r="AA22595" s="52"/>
      <c r="AL22595" s="50"/>
    </row>
    <row r="22596" spans="1:38" x14ac:dyDescent="0.3">
      <c r="A22596" s="60">
        <v>41924</v>
      </c>
      <c r="B22596" s="61" t="s">
        <v>1661</v>
      </c>
      <c r="C22596" s="62">
        <v>22.57</v>
      </c>
      <c r="D22596" s="62" t="str">
        <f t="shared" si="364"/>
        <v>S1zxcGZ-自考-条件-PM</v>
      </c>
      <c r="E22596" s="58"/>
      <c r="L22596" s="51"/>
      <c r="M22596" s="50"/>
      <c r="N22596" s="52"/>
      <c r="Y22596" s="50"/>
      <c r="AA22596" s="52"/>
      <c r="AL22596" s="50"/>
    </row>
    <row r="22597" spans="1:38" x14ac:dyDescent="0.3">
      <c r="A22597" s="65">
        <v>41925</v>
      </c>
      <c r="B22597" s="66" t="s">
        <v>1661</v>
      </c>
      <c r="C22597" s="67">
        <v>22.22</v>
      </c>
      <c r="D22597" s="67" t="str">
        <f t="shared" si="364"/>
        <v>S1zxcGZ-自考-条件-PM</v>
      </c>
      <c r="E22597" s="58"/>
      <c r="L22597" s="51"/>
      <c r="M22597" s="50"/>
      <c r="N22597" s="52"/>
      <c r="Y22597" s="50"/>
      <c r="AA22597" s="52"/>
      <c r="AL22597" s="50"/>
    </row>
    <row r="22598" spans="1:38" x14ac:dyDescent="0.3">
      <c r="A22598" s="60">
        <v>41926</v>
      </c>
      <c r="B22598" s="61" t="s">
        <v>1661</v>
      </c>
      <c r="C22598" s="62">
        <v>35.26</v>
      </c>
      <c r="D22598" s="62" t="str">
        <f t="shared" ref="D22598:D22661" si="365">LEFT(B22598,2)&amp;"zxc"&amp;MID(B22598,4,100)</f>
        <v>S1zxcGZ-自考-条件-PM</v>
      </c>
      <c r="E22598" s="58"/>
      <c r="L22598" s="51"/>
      <c r="M22598" s="50"/>
      <c r="N22598" s="52"/>
      <c r="Y22598" s="50"/>
      <c r="AA22598" s="52"/>
      <c r="AL22598" s="50"/>
    </row>
    <row r="22599" spans="1:38" x14ac:dyDescent="0.3">
      <c r="A22599" s="65">
        <v>41927</v>
      </c>
      <c r="B22599" s="66" t="s">
        <v>1661</v>
      </c>
      <c r="C22599" s="67">
        <v>14.1</v>
      </c>
      <c r="D22599" s="67" t="str">
        <f t="shared" si="365"/>
        <v>S1zxcGZ-自考-条件-PM</v>
      </c>
      <c r="E22599" s="58"/>
      <c r="L22599" s="51"/>
      <c r="M22599" s="50"/>
      <c r="N22599" s="52"/>
      <c r="Y22599" s="50"/>
      <c r="AA22599" s="52"/>
      <c r="AL22599" s="50"/>
    </row>
    <row r="22600" spans="1:38" x14ac:dyDescent="0.3">
      <c r="A22600" s="60">
        <v>41928</v>
      </c>
      <c r="B22600" s="61" t="s">
        <v>1661</v>
      </c>
      <c r="C22600" s="62">
        <v>9.5500000000000007</v>
      </c>
      <c r="D22600" s="62" t="str">
        <f t="shared" si="365"/>
        <v>S1zxcGZ-自考-条件-PM</v>
      </c>
      <c r="E22600" s="58"/>
      <c r="L22600" s="51"/>
      <c r="M22600" s="50"/>
      <c r="N22600" s="52"/>
      <c r="Y22600" s="50"/>
      <c r="AA22600" s="52"/>
      <c r="AL22600" s="50"/>
    </row>
    <row r="22601" spans="1:38" x14ac:dyDescent="0.3">
      <c r="A22601" s="65">
        <v>41929</v>
      </c>
      <c r="B22601" s="66" t="s">
        <v>1661</v>
      </c>
      <c r="C22601" s="67">
        <v>20.82</v>
      </c>
      <c r="D22601" s="67" t="str">
        <f t="shared" si="365"/>
        <v>S1zxcGZ-自考-条件-PM</v>
      </c>
      <c r="E22601" s="58"/>
      <c r="L22601" s="51"/>
      <c r="M22601" s="50"/>
      <c r="N22601" s="52"/>
      <c r="Y22601" s="50"/>
      <c r="AA22601" s="52"/>
      <c r="AL22601" s="50"/>
    </row>
    <row r="22602" spans="1:38" x14ac:dyDescent="0.3">
      <c r="A22602" s="60">
        <v>41930</v>
      </c>
      <c r="B22602" s="61" t="s">
        <v>1661</v>
      </c>
      <c r="C22602" s="62">
        <v>22.68</v>
      </c>
      <c r="D22602" s="62" t="str">
        <f t="shared" si="365"/>
        <v>S1zxcGZ-自考-条件-PM</v>
      </c>
      <c r="E22602" s="58"/>
      <c r="L22602" s="51"/>
      <c r="M22602" s="50"/>
      <c r="N22602" s="52"/>
      <c r="Y22602" s="50"/>
      <c r="AA22602" s="52"/>
      <c r="AL22602" s="50"/>
    </row>
    <row r="22603" spans="1:38" x14ac:dyDescent="0.3">
      <c r="A22603" s="65">
        <v>41931</v>
      </c>
      <c r="B22603" s="66" t="s">
        <v>1661</v>
      </c>
      <c r="C22603" s="67">
        <v>0</v>
      </c>
      <c r="D22603" s="67" t="str">
        <f t="shared" si="365"/>
        <v>S1zxcGZ-自考-条件-PM</v>
      </c>
      <c r="E22603" s="58"/>
      <c r="L22603" s="51"/>
      <c r="M22603" s="50"/>
      <c r="N22603" s="52"/>
      <c r="Y22603" s="50"/>
      <c r="AA22603" s="52"/>
      <c r="AL22603" s="50"/>
    </row>
    <row r="22604" spans="1:38" x14ac:dyDescent="0.3">
      <c r="A22604" s="60">
        <v>41932</v>
      </c>
      <c r="B22604" s="61" t="s">
        <v>1661</v>
      </c>
      <c r="C22604" s="62">
        <v>61.12</v>
      </c>
      <c r="D22604" s="62" t="str">
        <f t="shared" si="365"/>
        <v>S1zxcGZ-自考-条件-PM</v>
      </c>
      <c r="E22604" s="58"/>
      <c r="L22604" s="51"/>
      <c r="M22604" s="50"/>
      <c r="N22604" s="52"/>
      <c r="Y22604" s="50"/>
      <c r="AA22604" s="52"/>
      <c r="AL22604" s="50"/>
    </row>
    <row r="22605" spans="1:38" x14ac:dyDescent="0.3">
      <c r="A22605" s="65">
        <v>41933</v>
      </c>
      <c r="B22605" s="66" t="s">
        <v>1661</v>
      </c>
      <c r="C22605" s="67">
        <v>34.5</v>
      </c>
      <c r="D22605" s="67" t="str">
        <f t="shared" si="365"/>
        <v>S1zxcGZ-自考-条件-PM</v>
      </c>
      <c r="E22605" s="58"/>
      <c r="L22605" s="51"/>
      <c r="M22605" s="50"/>
      <c r="N22605" s="52"/>
      <c r="Y22605" s="50"/>
      <c r="AA22605" s="52"/>
      <c r="AL22605" s="50"/>
    </row>
    <row r="22606" spans="1:38" x14ac:dyDescent="0.3">
      <c r="A22606" s="60">
        <v>41934</v>
      </c>
      <c r="B22606" s="61" t="s">
        <v>1661</v>
      </c>
      <c r="C22606" s="62">
        <v>51.14</v>
      </c>
      <c r="D22606" s="62" t="str">
        <f t="shared" si="365"/>
        <v>S1zxcGZ-自考-条件-PM</v>
      </c>
      <c r="E22606" s="58"/>
      <c r="L22606" s="51"/>
      <c r="M22606" s="50"/>
      <c r="N22606" s="52"/>
      <c r="Y22606" s="50"/>
      <c r="AA22606" s="52"/>
      <c r="AL22606" s="50"/>
    </row>
    <row r="22607" spans="1:38" x14ac:dyDescent="0.3">
      <c r="A22607" s="65">
        <v>41935</v>
      </c>
      <c r="B22607" s="66" t="s">
        <v>1661</v>
      </c>
      <c r="C22607" s="67">
        <v>19.02</v>
      </c>
      <c r="D22607" s="67" t="str">
        <f t="shared" si="365"/>
        <v>S1zxcGZ-自考-条件-PM</v>
      </c>
      <c r="E22607" s="58"/>
      <c r="L22607" s="51"/>
      <c r="M22607" s="50"/>
      <c r="N22607" s="52"/>
      <c r="Y22607" s="50"/>
      <c r="AA22607" s="52"/>
      <c r="AL22607" s="50"/>
    </row>
    <row r="22608" spans="1:38" x14ac:dyDescent="0.3">
      <c r="A22608" s="60">
        <v>41936</v>
      </c>
      <c r="B22608" s="61" t="s">
        <v>1661</v>
      </c>
      <c r="C22608" s="62">
        <v>17.38</v>
      </c>
      <c r="D22608" s="62" t="str">
        <f t="shared" si="365"/>
        <v>S1zxcGZ-自考-条件-PM</v>
      </c>
      <c r="E22608" s="58"/>
      <c r="L22608" s="51"/>
      <c r="M22608" s="50"/>
      <c r="N22608" s="52"/>
      <c r="Y22608" s="50"/>
      <c r="AA22608" s="52"/>
      <c r="AL22608" s="50"/>
    </row>
    <row r="22609" spans="1:38" x14ac:dyDescent="0.3">
      <c r="A22609" s="65">
        <v>41937</v>
      </c>
      <c r="B22609" s="66" t="s">
        <v>1661</v>
      </c>
      <c r="C22609" s="67">
        <v>7.97</v>
      </c>
      <c r="D22609" s="67" t="str">
        <f t="shared" si="365"/>
        <v>S1zxcGZ-自考-条件-PM</v>
      </c>
      <c r="E22609" s="58"/>
      <c r="L22609" s="51"/>
      <c r="M22609" s="50"/>
      <c r="N22609" s="52"/>
      <c r="Y22609" s="50"/>
      <c r="AA22609" s="52"/>
      <c r="AL22609" s="50"/>
    </row>
    <row r="22610" spans="1:38" x14ac:dyDescent="0.3">
      <c r="A22610" s="60">
        <v>41938</v>
      </c>
      <c r="B22610" s="61" t="s">
        <v>1661</v>
      </c>
      <c r="C22610" s="62">
        <v>2.84</v>
      </c>
      <c r="D22610" s="62" t="str">
        <f t="shared" si="365"/>
        <v>S1zxcGZ-自考-条件-PM</v>
      </c>
      <c r="E22610" s="58"/>
      <c r="L22610" s="51"/>
      <c r="M22610" s="50"/>
      <c r="N22610" s="52"/>
      <c r="Y22610" s="50"/>
      <c r="AA22610" s="52"/>
      <c r="AL22610" s="50"/>
    </row>
    <row r="22611" spans="1:38" x14ac:dyDescent="0.3">
      <c r="A22611" s="65">
        <v>41939</v>
      </c>
      <c r="B22611" s="66" t="s">
        <v>1661</v>
      </c>
      <c r="C22611" s="67">
        <v>6.29</v>
      </c>
      <c r="D22611" s="67" t="str">
        <f t="shared" si="365"/>
        <v>S1zxcGZ-自考-条件-PM</v>
      </c>
      <c r="E22611" s="58"/>
      <c r="L22611" s="51"/>
      <c r="M22611" s="50"/>
      <c r="N22611" s="52"/>
      <c r="Y22611" s="50"/>
      <c r="AA22611" s="52"/>
      <c r="AL22611" s="50"/>
    </row>
    <row r="22612" spans="1:38" x14ac:dyDescent="0.3">
      <c r="A22612" s="60">
        <v>41940</v>
      </c>
      <c r="B22612" s="61" t="s">
        <v>1661</v>
      </c>
      <c r="C22612" s="62">
        <v>13.12</v>
      </c>
      <c r="D22612" s="62" t="str">
        <f t="shared" si="365"/>
        <v>S1zxcGZ-自考-条件-PM</v>
      </c>
      <c r="E22612" s="58"/>
      <c r="L22612" s="51"/>
      <c r="M22612" s="50"/>
      <c r="N22612" s="52"/>
      <c r="Y22612" s="50"/>
      <c r="AA22612" s="52"/>
      <c r="AL22612" s="50"/>
    </row>
    <row r="22613" spans="1:38" x14ac:dyDescent="0.3">
      <c r="A22613" s="65">
        <v>41941</v>
      </c>
      <c r="B22613" s="66" t="s">
        <v>1661</v>
      </c>
      <c r="C22613" s="67">
        <v>23.03</v>
      </c>
      <c r="D22613" s="67" t="str">
        <f t="shared" si="365"/>
        <v>S1zxcGZ-自考-条件-PM</v>
      </c>
      <c r="E22613" s="58"/>
      <c r="L22613" s="51"/>
      <c r="M22613" s="50"/>
      <c r="N22613" s="52"/>
      <c r="Y22613" s="50"/>
      <c r="AA22613" s="52"/>
      <c r="AL22613" s="50"/>
    </row>
    <row r="22614" spans="1:38" x14ac:dyDescent="0.3">
      <c r="A22614" s="60">
        <v>41942</v>
      </c>
      <c r="B22614" s="61" t="s">
        <v>1661</v>
      </c>
      <c r="C22614" s="62">
        <v>14.23</v>
      </c>
      <c r="D22614" s="62" t="str">
        <f t="shared" si="365"/>
        <v>S1zxcGZ-自考-条件-PM</v>
      </c>
      <c r="E22614" s="58"/>
      <c r="L22614" s="51"/>
      <c r="M22614" s="50"/>
      <c r="N22614" s="52"/>
      <c r="Y22614" s="50"/>
      <c r="AA22614" s="52"/>
      <c r="AL22614" s="50"/>
    </row>
    <row r="22615" spans="1:38" x14ac:dyDescent="0.3">
      <c r="A22615" s="65">
        <v>41943</v>
      </c>
      <c r="B22615" s="66" t="s">
        <v>1661</v>
      </c>
      <c r="C22615" s="67">
        <v>24.05</v>
      </c>
      <c r="D22615" s="67" t="str">
        <f t="shared" si="365"/>
        <v>S1zxcGZ-自考-条件-PM</v>
      </c>
      <c r="E22615" s="58"/>
      <c r="L22615" s="51"/>
      <c r="M22615" s="50"/>
      <c r="N22615" s="52"/>
      <c r="Y22615" s="50"/>
      <c r="AA22615" s="52"/>
      <c r="AL22615" s="50"/>
    </row>
    <row r="22616" spans="1:38" x14ac:dyDescent="0.3">
      <c r="A22616" s="60">
        <v>41913</v>
      </c>
      <c r="B22616" s="61" t="s">
        <v>1662</v>
      </c>
      <c r="C22616" s="62">
        <v>20.07</v>
      </c>
      <c r="D22616" s="62" t="str">
        <f t="shared" si="365"/>
        <v>S1zxcGZ-自考-远程-EM</v>
      </c>
      <c r="E22616" s="58"/>
      <c r="L22616" s="51"/>
      <c r="M22616" s="50"/>
      <c r="N22616" s="52"/>
      <c r="Y22616" s="50"/>
      <c r="AA22616" s="52"/>
      <c r="AL22616" s="50"/>
    </row>
    <row r="22617" spans="1:38" x14ac:dyDescent="0.3">
      <c r="A22617" s="65">
        <v>41914</v>
      </c>
      <c r="B22617" s="66" t="s">
        <v>1662</v>
      </c>
      <c r="C22617" s="67">
        <v>8.73</v>
      </c>
      <c r="D22617" s="67" t="str">
        <f t="shared" si="365"/>
        <v>S1zxcGZ-自考-远程-EM</v>
      </c>
      <c r="E22617" s="58"/>
      <c r="L22617" s="51"/>
      <c r="M22617" s="50"/>
      <c r="N22617" s="52"/>
      <c r="Y22617" s="50"/>
      <c r="AA22617" s="52"/>
      <c r="AL22617" s="50"/>
    </row>
    <row r="22618" spans="1:38" x14ac:dyDescent="0.3">
      <c r="A22618" s="60">
        <v>41915</v>
      </c>
      <c r="B22618" s="61" t="s">
        <v>1662</v>
      </c>
      <c r="C22618" s="62">
        <v>53.07</v>
      </c>
      <c r="D22618" s="62" t="str">
        <f t="shared" si="365"/>
        <v>S1zxcGZ-自考-远程-EM</v>
      </c>
      <c r="E22618" s="58"/>
      <c r="L22618" s="51"/>
      <c r="M22618" s="50"/>
      <c r="N22618" s="52"/>
      <c r="Y22618" s="50"/>
      <c r="AA22618" s="52"/>
      <c r="AL22618" s="50"/>
    </row>
    <row r="22619" spans="1:38" x14ac:dyDescent="0.3">
      <c r="A22619" s="65">
        <v>41916</v>
      </c>
      <c r="B22619" s="66" t="s">
        <v>1662</v>
      </c>
      <c r="C22619" s="67">
        <v>20.37</v>
      </c>
      <c r="D22619" s="67" t="str">
        <f t="shared" si="365"/>
        <v>S1zxcGZ-自考-远程-EM</v>
      </c>
      <c r="E22619" s="58"/>
      <c r="L22619" s="51"/>
      <c r="M22619" s="50"/>
      <c r="N22619" s="52"/>
      <c r="Y22619" s="50"/>
      <c r="AA22619" s="52"/>
      <c r="AL22619" s="50"/>
    </row>
    <row r="22620" spans="1:38" x14ac:dyDescent="0.3">
      <c r="A22620" s="60">
        <v>41917</v>
      </c>
      <c r="B22620" s="61" t="s">
        <v>1662</v>
      </c>
      <c r="C22620" s="62">
        <v>21.87</v>
      </c>
      <c r="D22620" s="62" t="str">
        <f t="shared" si="365"/>
        <v>S1zxcGZ-自考-远程-EM</v>
      </c>
      <c r="E22620" s="58"/>
      <c r="L22620" s="51"/>
      <c r="M22620" s="50"/>
      <c r="N22620" s="52"/>
      <c r="Y22620" s="50"/>
      <c r="AA22620" s="52"/>
      <c r="AL22620" s="50"/>
    </row>
    <row r="22621" spans="1:38" x14ac:dyDescent="0.3">
      <c r="A22621" s="65">
        <v>41918</v>
      </c>
      <c r="B22621" s="66" t="s">
        <v>1662</v>
      </c>
      <c r="C22621" s="67">
        <v>57.17</v>
      </c>
      <c r="D22621" s="67" t="str">
        <f t="shared" si="365"/>
        <v>S1zxcGZ-自考-远程-EM</v>
      </c>
      <c r="E22621" s="58"/>
      <c r="L22621" s="51"/>
      <c r="M22621" s="50"/>
      <c r="N22621" s="52"/>
      <c r="Y22621" s="50"/>
      <c r="AA22621" s="52"/>
      <c r="AL22621" s="50"/>
    </row>
    <row r="22622" spans="1:38" x14ac:dyDescent="0.3">
      <c r="A22622" s="60">
        <v>41919</v>
      </c>
      <c r="B22622" s="61" t="s">
        <v>1662</v>
      </c>
      <c r="C22622" s="62">
        <v>57.33</v>
      </c>
      <c r="D22622" s="62" t="str">
        <f t="shared" si="365"/>
        <v>S1zxcGZ-自考-远程-EM</v>
      </c>
      <c r="E22622" s="58"/>
      <c r="L22622" s="51"/>
      <c r="M22622" s="50"/>
      <c r="N22622" s="52"/>
      <c r="Y22622" s="50"/>
      <c r="AA22622" s="52"/>
      <c r="AL22622" s="50"/>
    </row>
    <row r="22623" spans="1:38" x14ac:dyDescent="0.3">
      <c r="A22623" s="65">
        <v>41920</v>
      </c>
      <c r="B22623" s="66" t="s">
        <v>1662</v>
      </c>
      <c r="C22623" s="67">
        <v>184.84</v>
      </c>
      <c r="D22623" s="67" t="str">
        <f t="shared" si="365"/>
        <v>S1zxcGZ-自考-远程-EM</v>
      </c>
      <c r="E22623" s="58"/>
      <c r="L22623" s="51"/>
      <c r="M22623" s="50"/>
      <c r="N22623" s="52"/>
      <c r="Y22623" s="50"/>
      <c r="AA22623" s="52"/>
      <c r="AL22623" s="50"/>
    </row>
    <row r="22624" spans="1:38" x14ac:dyDescent="0.3">
      <c r="A22624" s="60">
        <v>41921</v>
      </c>
      <c r="B22624" s="61" t="s">
        <v>1662</v>
      </c>
      <c r="C22624" s="62">
        <v>176.65</v>
      </c>
      <c r="D22624" s="62" t="str">
        <f t="shared" si="365"/>
        <v>S1zxcGZ-自考-远程-EM</v>
      </c>
      <c r="E22624" s="58"/>
      <c r="L22624" s="51"/>
      <c r="M22624" s="50"/>
      <c r="N22624" s="52"/>
      <c r="Y22624" s="50"/>
      <c r="AA22624" s="52"/>
      <c r="AL22624" s="50"/>
    </row>
    <row r="22625" spans="1:38" x14ac:dyDescent="0.3">
      <c r="A22625" s="65">
        <v>41922</v>
      </c>
      <c r="B22625" s="66" t="s">
        <v>1662</v>
      </c>
      <c r="C22625" s="67">
        <v>254.41</v>
      </c>
      <c r="D22625" s="67" t="str">
        <f t="shared" si="365"/>
        <v>S1zxcGZ-自考-远程-EM</v>
      </c>
      <c r="E22625" s="58"/>
      <c r="L22625" s="51"/>
      <c r="M22625" s="50"/>
      <c r="N22625" s="52"/>
      <c r="Y22625" s="50"/>
      <c r="AA22625" s="52"/>
      <c r="AL22625" s="50"/>
    </row>
    <row r="22626" spans="1:38" x14ac:dyDescent="0.3">
      <c r="A22626" s="60">
        <v>41923</v>
      </c>
      <c r="B22626" s="61" t="s">
        <v>1662</v>
      </c>
      <c r="C22626" s="62">
        <v>156.19999999999999</v>
      </c>
      <c r="D22626" s="62" t="str">
        <f t="shared" si="365"/>
        <v>S1zxcGZ-自考-远程-EM</v>
      </c>
      <c r="E22626" s="58"/>
      <c r="L22626" s="51"/>
      <c r="M22626" s="50"/>
      <c r="N22626" s="52"/>
      <c r="Y22626" s="50"/>
      <c r="AA22626" s="52"/>
      <c r="AL22626" s="50"/>
    </row>
    <row r="22627" spans="1:38" x14ac:dyDescent="0.3">
      <c r="A22627" s="65">
        <v>41924</v>
      </c>
      <c r="B22627" s="66" t="s">
        <v>1662</v>
      </c>
      <c r="C22627" s="67">
        <v>96.21</v>
      </c>
      <c r="D22627" s="67" t="str">
        <f t="shared" si="365"/>
        <v>S1zxcGZ-自考-远程-EM</v>
      </c>
      <c r="E22627" s="58"/>
      <c r="L22627" s="51"/>
      <c r="M22627" s="50"/>
      <c r="N22627" s="52"/>
      <c r="Y22627" s="50"/>
      <c r="AA22627" s="52"/>
      <c r="AL22627" s="50"/>
    </row>
    <row r="22628" spans="1:38" x14ac:dyDescent="0.3">
      <c r="A22628" s="60">
        <v>41925</v>
      </c>
      <c r="B22628" s="61" t="s">
        <v>1662</v>
      </c>
      <c r="C22628" s="62">
        <v>121.84</v>
      </c>
      <c r="D22628" s="62" t="str">
        <f t="shared" si="365"/>
        <v>S1zxcGZ-自考-远程-EM</v>
      </c>
      <c r="E22628" s="58"/>
      <c r="L22628" s="51"/>
      <c r="M22628" s="50"/>
      <c r="N22628" s="52"/>
      <c r="Y22628" s="50"/>
      <c r="AA22628" s="52"/>
      <c r="AL22628" s="50"/>
    </row>
    <row r="22629" spans="1:38" x14ac:dyDescent="0.3">
      <c r="A22629" s="65">
        <v>41926</v>
      </c>
      <c r="B22629" s="66" t="s">
        <v>1662</v>
      </c>
      <c r="C22629" s="67">
        <v>190.75</v>
      </c>
      <c r="D22629" s="67" t="str">
        <f t="shared" si="365"/>
        <v>S1zxcGZ-自考-远程-EM</v>
      </c>
      <c r="E22629" s="58"/>
      <c r="L22629" s="51"/>
      <c r="M22629" s="50"/>
      <c r="N22629" s="52"/>
      <c r="Y22629" s="50"/>
      <c r="AA22629" s="52"/>
      <c r="AL22629" s="50"/>
    </row>
    <row r="22630" spans="1:38" x14ac:dyDescent="0.3">
      <c r="A22630" s="60">
        <v>41927</v>
      </c>
      <c r="B22630" s="61" t="s">
        <v>1662</v>
      </c>
      <c r="C22630" s="62">
        <v>169.14</v>
      </c>
      <c r="D22630" s="62" t="str">
        <f t="shared" si="365"/>
        <v>S1zxcGZ-自考-远程-EM</v>
      </c>
      <c r="E22630" s="58"/>
      <c r="L22630" s="51"/>
      <c r="M22630" s="50"/>
      <c r="N22630" s="52"/>
      <c r="Y22630" s="50"/>
      <c r="AA22630" s="52"/>
      <c r="AL22630" s="50"/>
    </row>
    <row r="22631" spans="1:38" x14ac:dyDescent="0.3">
      <c r="A22631" s="65">
        <v>41928</v>
      </c>
      <c r="B22631" s="66" t="s">
        <v>1662</v>
      </c>
      <c r="C22631" s="67">
        <v>297.83999999999997</v>
      </c>
      <c r="D22631" s="67" t="str">
        <f t="shared" si="365"/>
        <v>S1zxcGZ-自考-远程-EM</v>
      </c>
      <c r="E22631" s="58"/>
      <c r="L22631" s="51"/>
      <c r="M22631" s="50"/>
      <c r="N22631" s="52"/>
      <c r="Y22631" s="50"/>
      <c r="AA22631" s="52"/>
      <c r="AL22631" s="50"/>
    </row>
    <row r="22632" spans="1:38" x14ac:dyDescent="0.3">
      <c r="A22632" s="60">
        <v>41929</v>
      </c>
      <c r="B22632" s="61" t="s">
        <v>1662</v>
      </c>
      <c r="C22632" s="62">
        <v>127.04</v>
      </c>
      <c r="D22632" s="62" t="str">
        <f t="shared" si="365"/>
        <v>S1zxcGZ-自考-远程-EM</v>
      </c>
      <c r="E22632" s="58"/>
      <c r="L22632" s="51"/>
      <c r="M22632" s="50"/>
      <c r="N22632" s="52"/>
      <c r="Y22632" s="50"/>
      <c r="AA22632" s="52"/>
      <c r="AL22632" s="50"/>
    </row>
    <row r="22633" spans="1:38" x14ac:dyDescent="0.3">
      <c r="A22633" s="65">
        <v>41930</v>
      </c>
      <c r="B22633" s="66" t="s">
        <v>1662</v>
      </c>
      <c r="C22633" s="67">
        <v>185.22</v>
      </c>
      <c r="D22633" s="67" t="str">
        <f t="shared" si="365"/>
        <v>S1zxcGZ-自考-远程-EM</v>
      </c>
      <c r="E22633" s="58"/>
      <c r="L22633" s="51"/>
      <c r="M22633" s="50"/>
      <c r="N22633" s="52"/>
      <c r="Y22633" s="50"/>
      <c r="AA22633" s="52"/>
      <c r="AL22633" s="50"/>
    </row>
    <row r="22634" spans="1:38" x14ac:dyDescent="0.3">
      <c r="A22634" s="60">
        <v>41931</v>
      </c>
      <c r="B22634" s="61" t="s">
        <v>1662</v>
      </c>
      <c r="C22634" s="62">
        <v>56.26</v>
      </c>
      <c r="D22634" s="62" t="str">
        <f t="shared" si="365"/>
        <v>S1zxcGZ-自考-远程-EM</v>
      </c>
      <c r="E22634" s="58"/>
      <c r="L22634" s="51"/>
      <c r="M22634" s="50"/>
      <c r="N22634" s="52"/>
      <c r="Y22634" s="50"/>
      <c r="AA22634" s="52"/>
      <c r="AL22634" s="50"/>
    </row>
    <row r="22635" spans="1:38" x14ac:dyDescent="0.3">
      <c r="A22635" s="65">
        <v>41932</v>
      </c>
      <c r="B22635" s="66" t="s">
        <v>1662</v>
      </c>
      <c r="C22635" s="67">
        <v>150.21</v>
      </c>
      <c r="D22635" s="67" t="str">
        <f t="shared" si="365"/>
        <v>S1zxcGZ-自考-远程-EM</v>
      </c>
      <c r="E22635" s="58"/>
      <c r="L22635" s="51"/>
      <c r="M22635" s="50"/>
      <c r="N22635" s="52"/>
      <c r="Y22635" s="50"/>
      <c r="AA22635" s="52"/>
      <c r="AL22635" s="50"/>
    </row>
    <row r="22636" spans="1:38" x14ac:dyDescent="0.3">
      <c r="A22636" s="60">
        <v>41933</v>
      </c>
      <c r="B22636" s="61" t="s">
        <v>1662</v>
      </c>
      <c r="C22636" s="62">
        <v>108.14</v>
      </c>
      <c r="D22636" s="62" t="str">
        <f t="shared" si="365"/>
        <v>S1zxcGZ-自考-远程-EM</v>
      </c>
      <c r="E22636" s="58"/>
      <c r="L22636" s="51"/>
      <c r="M22636" s="50"/>
      <c r="N22636" s="52"/>
      <c r="Y22636" s="50"/>
      <c r="AA22636" s="52"/>
      <c r="AL22636" s="50"/>
    </row>
    <row r="22637" spans="1:38" x14ac:dyDescent="0.3">
      <c r="A22637" s="65">
        <v>41934</v>
      </c>
      <c r="B22637" s="66" t="s">
        <v>1662</v>
      </c>
      <c r="C22637" s="67">
        <v>305.33999999999997</v>
      </c>
      <c r="D22637" s="67" t="str">
        <f t="shared" si="365"/>
        <v>S1zxcGZ-自考-远程-EM</v>
      </c>
      <c r="E22637" s="58"/>
      <c r="L22637" s="51"/>
      <c r="M22637" s="50"/>
      <c r="N22637" s="52"/>
      <c r="Y22637" s="50"/>
      <c r="AA22637" s="52"/>
      <c r="AL22637" s="50"/>
    </row>
    <row r="22638" spans="1:38" x14ac:dyDescent="0.3">
      <c r="A22638" s="60">
        <v>41935</v>
      </c>
      <c r="B22638" s="61" t="s">
        <v>1662</v>
      </c>
      <c r="C22638" s="62">
        <v>264.99</v>
      </c>
      <c r="D22638" s="62" t="str">
        <f t="shared" si="365"/>
        <v>S1zxcGZ-自考-远程-EM</v>
      </c>
      <c r="E22638" s="58"/>
      <c r="L22638" s="51"/>
      <c r="M22638" s="50"/>
      <c r="N22638" s="52"/>
      <c r="Y22638" s="50"/>
      <c r="AA22638" s="52"/>
      <c r="AL22638" s="50"/>
    </row>
    <row r="22639" spans="1:38" x14ac:dyDescent="0.3">
      <c r="A22639" s="65">
        <v>41936</v>
      </c>
      <c r="B22639" s="66" t="s">
        <v>1662</v>
      </c>
      <c r="C22639" s="67">
        <v>210.21</v>
      </c>
      <c r="D22639" s="67" t="str">
        <f t="shared" si="365"/>
        <v>S1zxcGZ-自考-远程-EM</v>
      </c>
      <c r="E22639" s="58"/>
      <c r="L22639" s="51"/>
      <c r="M22639" s="50"/>
      <c r="N22639" s="52"/>
      <c r="Y22639" s="50"/>
      <c r="AA22639" s="52"/>
      <c r="AL22639" s="50"/>
    </row>
    <row r="22640" spans="1:38" x14ac:dyDescent="0.3">
      <c r="A22640" s="60">
        <v>41937</v>
      </c>
      <c r="B22640" s="61" t="s">
        <v>1662</v>
      </c>
      <c r="C22640" s="62">
        <v>135.49</v>
      </c>
      <c r="D22640" s="62" t="str">
        <f t="shared" si="365"/>
        <v>S1zxcGZ-自考-远程-EM</v>
      </c>
      <c r="E22640" s="58"/>
      <c r="L22640" s="51"/>
      <c r="M22640" s="50"/>
      <c r="N22640" s="52"/>
      <c r="Y22640" s="50"/>
      <c r="AA22640" s="52"/>
      <c r="AL22640" s="50"/>
    </row>
    <row r="22641" spans="1:38" x14ac:dyDescent="0.3">
      <c r="A22641" s="65">
        <v>41938</v>
      </c>
      <c r="B22641" s="66" t="s">
        <v>1662</v>
      </c>
      <c r="C22641" s="67">
        <v>55.34</v>
      </c>
      <c r="D22641" s="67" t="str">
        <f t="shared" si="365"/>
        <v>S1zxcGZ-自考-远程-EM</v>
      </c>
      <c r="E22641" s="58"/>
      <c r="L22641" s="51"/>
      <c r="M22641" s="50"/>
      <c r="N22641" s="52"/>
      <c r="Y22641" s="50"/>
      <c r="AA22641" s="52"/>
      <c r="AL22641" s="50"/>
    </row>
    <row r="22642" spans="1:38" x14ac:dyDescent="0.3">
      <c r="A22642" s="60">
        <v>41939</v>
      </c>
      <c r="B22642" s="61" t="s">
        <v>1662</v>
      </c>
      <c r="C22642" s="62">
        <v>110.87</v>
      </c>
      <c r="D22642" s="62" t="str">
        <f t="shared" si="365"/>
        <v>S1zxcGZ-自考-远程-EM</v>
      </c>
      <c r="E22642" s="58"/>
      <c r="L22642" s="51"/>
      <c r="M22642" s="50"/>
      <c r="N22642" s="52"/>
      <c r="Y22642" s="50"/>
      <c r="AA22642" s="52"/>
      <c r="AL22642" s="50"/>
    </row>
    <row r="22643" spans="1:38" x14ac:dyDescent="0.3">
      <c r="A22643" s="65">
        <v>41940</v>
      </c>
      <c r="B22643" s="66" t="s">
        <v>1662</v>
      </c>
      <c r="C22643" s="67">
        <v>116.83</v>
      </c>
      <c r="D22643" s="67" t="str">
        <f t="shared" si="365"/>
        <v>S1zxcGZ-自考-远程-EM</v>
      </c>
      <c r="E22643" s="58"/>
      <c r="L22643" s="51"/>
      <c r="M22643" s="50"/>
      <c r="N22643" s="52"/>
      <c r="Y22643" s="50"/>
      <c r="AA22643" s="52"/>
      <c r="AL22643" s="50"/>
    </row>
    <row r="22644" spans="1:38" x14ac:dyDescent="0.3">
      <c r="A22644" s="60">
        <v>41941</v>
      </c>
      <c r="B22644" s="61" t="s">
        <v>1662</v>
      </c>
      <c r="C22644" s="62">
        <v>96.35</v>
      </c>
      <c r="D22644" s="62" t="str">
        <f t="shared" si="365"/>
        <v>S1zxcGZ-自考-远程-EM</v>
      </c>
      <c r="E22644" s="58"/>
      <c r="L22644" s="51"/>
      <c r="M22644" s="50"/>
      <c r="N22644" s="52"/>
      <c r="Y22644" s="50"/>
      <c r="AA22644" s="52"/>
      <c r="AL22644" s="50"/>
    </row>
    <row r="22645" spans="1:38" x14ac:dyDescent="0.3">
      <c r="A22645" s="65">
        <v>41942</v>
      </c>
      <c r="B22645" s="66" t="s">
        <v>1662</v>
      </c>
      <c r="C22645" s="67">
        <v>130.38999999999999</v>
      </c>
      <c r="D22645" s="67" t="str">
        <f t="shared" si="365"/>
        <v>S1zxcGZ-自考-远程-EM</v>
      </c>
      <c r="E22645" s="58"/>
      <c r="L22645" s="51"/>
      <c r="M22645" s="50"/>
      <c r="N22645" s="52"/>
      <c r="Y22645" s="50"/>
      <c r="AA22645" s="52"/>
      <c r="AL22645" s="50"/>
    </row>
    <row r="22646" spans="1:38" x14ac:dyDescent="0.3">
      <c r="A22646" s="60">
        <v>41943</v>
      </c>
      <c r="B22646" s="61" t="s">
        <v>1662</v>
      </c>
      <c r="C22646" s="62">
        <v>120.3</v>
      </c>
      <c r="D22646" s="62" t="str">
        <f t="shared" si="365"/>
        <v>S1zxcGZ-自考-远程-EM</v>
      </c>
      <c r="E22646" s="58"/>
      <c r="L22646" s="51"/>
      <c r="M22646" s="50"/>
      <c r="N22646" s="52"/>
      <c r="Y22646" s="50"/>
      <c r="AA22646" s="52"/>
      <c r="AL22646" s="50"/>
    </row>
    <row r="22647" spans="1:38" x14ac:dyDescent="0.3">
      <c r="A22647" s="65">
        <v>41913</v>
      </c>
      <c r="B22647" s="66" t="s">
        <v>1663</v>
      </c>
      <c r="C22647" s="67">
        <v>2.44</v>
      </c>
      <c r="D22647" s="67" t="str">
        <f t="shared" si="365"/>
        <v>S1zxcGZ-自考-远程-PM</v>
      </c>
      <c r="E22647" s="58"/>
      <c r="L22647" s="51"/>
      <c r="M22647" s="50"/>
      <c r="N22647" s="52"/>
      <c r="Y22647" s="50"/>
      <c r="AA22647" s="52"/>
      <c r="AL22647" s="50"/>
    </row>
    <row r="22648" spans="1:38" x14ac:dyDescent="0.3">
      <c r="A22648" s="60">
        <v>41914</v>
      </c>
      <c r="B22648" s="61" t="s">
        <v>1663</v>
      </c>
      <c r="C22648" s="62">
        <v>15.73</v>
      </c>
      <c r="D22648" s="62" t="str">
        <f t="shared" si="365"/>
        <v>S1zxcGZ-自考-远程-PM</v>
      </c>
      <c r="E22648" s="58"/>
      <c r="L22648" s="51"/>
      <c r="M22648" s="50"/>
      <c r="N22648" s="52"/>
      <c r="Y22648" s="50"/>
      <c r="AA22648" s="52"/>
      <c r="AL22648" s="50"/>
    </row>
    <row r="22649" spans="1:38" x14ac:dyDescent="0.3">
      <c r="A22649" s="65">
        <v>41915</v>
      </c>
      <c r="B22649" s="66" t="s">
        <v>1663</v>
      </c>
      <c r="C22649" s="67">
        <v>0</v>
      </c>
      <c r="D22649" s="67" t="str">
        <f t="shared" si="365"/>
        <v>S1zxcGZ-自考-远程-PM</v>
      </c>
      <c r="E22649" s="58"/>
      <c r="L22649" s="51"/>
      <c r="M22649" s="50"/>
      <c r="N22649" s="52"/>
      <c r="Y22649" s="50"/>
      <c r="AA22649" s="52"/>
      <c r="AL22649" s="50"/>
    </row>
    <row r="22650" spans="1:38" x14ac:dyDescent="0.3">
      <c r="A22650" s="60">
        <v>41916</v>
      </c>
      <c r="B22650" s="61" t="s">
        <v>1663</v>
      </c>
      <c r="C22650" s="62">
        <v>0</v>
      </c>
      <c r="D22650" s="62" t="str">
        <f t="shared" si="365"/>
        <v>S1zxcGZ-自考-远程-PM</v>
      </c>
      <c r="E22650" s="58"/>
      <c r="L22650" s="51"/>
      <c r="M22650" s="50"/>
      <c r="N22650" s="52"/>
      <c r="Y22650" s="50"/>
      <c r="AA22650" s="52"/>
      <c r="AL22650" s="50"/>
    </row>
    <row r="22651" spans="1:38" x14ac:dyDescent="0.3">
      <c r="A22651" s="65">
        <v>41917</v>
      </c>
      <c r="B22651" s="66" t="s">
        <v>1663</v>
      </c>
      <c r="C22651" s="67">
        <v>7.3</v>
      </c>
      <c r="D22651" s="67" t="str">
        <f t="shared" si="365"/>
        <v>S1zxcGZ-自考-远程-PM</v>
      </c>
      <c r="E22651" s="58"/>
      <c r="L22651" s="51"/>
      <c r="M22651" s="50"/>
      <c r="N22651" s="52"/>
      <c r="Y22651" s="50"/>
      <c r="AA22651" s="52"/>
      <c r="AL22651" s="50"/>
    </row>
    <row r="22652" spans="1:38" x14ac:dyDescent="0.3">
      <c r="A22652" s="60">
        <v>41918</v>
      </c>
      <c r="B22652" s="61" t="s">
        <v>1663</v>
      </c>
      <c r="C22652" s="62">
        <v>19.63</v>
      </c>
      <c r="D22652" s="62" t="str">
        <f t="shared" si="365"/>
        <v>S1zxcGZ-自考-远程-PM</v>
      </c>
      <c r="E22652" s="58"/>
      <c r="L22652" s="51"/>
      <c r="M22652" s="50"/>
      <c r="N22652" s="52"/>
      <c r="Y22652" s="50"/>
      <c r="AA22652" s="52"/>
      <c r="AL22652" s="50"/>
    </row>
    <row r="22653" spans="1:38" x14ac:dyDescent="0.3">
      <c r="A22653" s="65">
        <v>41919</v>
      </c>
      <c r="B22653" s="66" t="s">
        <v>1663</v>
      </c>
      <c r="C22653" s="67">
        <v>11.48</v>
      </c>
      <c r="D22653" s="67" t="str">
        <f t="shared" si="365"/>
        <v>S1zxcGZ-自考-远程-PM</v>
      </c>
      <c r="E22653" s="58"/>
      <c r="L22653" s="51"/>
      <c r="M22653" s="50"/>
      <c r="N22653" s="52"/>
      <c r="Y22653" s="50"/>
      <c r="AA22653" s="52"/>
      <c r="AL22653" s="50"/>
    </row>
    <row r="22654" spans="1:38" x14ac:dyDescent="0.3">
      <c r="A22654" s="60">
        <v>41920</v>
      </c>
      <c r="B22654" s="61" t="s">
        <v>1663</v>
      </c>
      <c r="C22654" s="62">
        <v>48.88</v>
      </c>
      <c r="D22654" s="62" t="str">
        <f t="shared" si="365"/>
        <v>S1zxcGZ-自考-远程-PM</v>
      </c>
      <c r="E22654" s="58"/>
      <c r="L22654" s="51"/>
      <c r="M22654" s="50"/>
      <c r="N22654" s="52"/>
      <c r="Y22654" s="50"/>
      <c r="AA22654" s="52"/>
      <c r="AL22654" s="50"/>
    </row>
    <row r="22655" spans="1:38" x14ac:dyDescent="0.3">
      <c r="A22655" s="65">
        <v>41921</v>
      </c>
      <c r="B22655" s="66" t="s">
        <v>1663</v>
      </c>
      <c r="C22655" s="67">
        <v>133.27000000000001</v>
      </c>
      <c r="D22655" s="67" t="str">
        <f t="shared" si="365"/>
        <v>S1zxcGZ-自考-远程-PM</v>
      </c>
      <c r="E22655" s="58"/>
      <c r="L22655" s="51"/>
      <c r="M22655" s="50"/>
      <c r="N22655" s="52"/>
      <c r="Y22655" s="50"/>
      <c r="AA22655" s="52"/>
      <c r="AL22655" s="50"/>
    </row>
    <row r="22656" spans="1:38" x14ac:dyDescent="0.3">
      <c r="A22656" s="60">
        <v>41922</v>
      </c>
      <c r="B22656" s="61" t="s">
        <v>1663</v>
      </c>
      <c r="C22656" s="62">
        <v>156.06</v>
      </c>
      <c r="D22656" s="62" t="str">
        <f t="shared" si="365"/>
        <v>S1zxcGZ-自考-远程-PM</v>
      </c>
      <c r="E22656" s="58"/>
      <c r="L22656" s="51"/>
      <c r="M22656" s="50"/>
      <c r="N22656" s="52"/>
      <c r="Y22656" s="50"/>
      <c r="AA22656" s="52"/>
      <c r="AL22656" s="50"/>
    </row>
    <row r="22657" spans="1:38" x14ac:dyDescent="0.3">
      <c r="A22657" s="65">
        <v>41923</v>
      </c>
      <c r="B22657" s="66" t="s">
        <v>1663</v>
      </c>
      <c r="C22657" s="67">
        <v>22.58</v>
      </c>
      <c r="D22657" s="67" t="str">
        <f t="shared" si="365"/>
        <v>S1zxcGZ-自考-远程-PM</v>
      </c>
      <c r="E22657" s="58"/>
      <c r="L22657" s="51"/>
      <c r="M22657" s="50"/>
      <c r="N22657" s="52"/>
      <c r="Y22657" s="50"/>
      <c r="AA22657" s="52"/>
      <c r="AL22657" s="50"/>
    </row>
    <row r="22658" spans="1:38" x14ac:dyDescent="0.3">
      <c r="A22658" s="60">
        <v>41924</v>
      </c>
      <c r="B22658" s="61" t="s">
        <v>1663</v>
      </c>
      <c r="C22658" s="62">
        <v>9.84</v>
      </c>
      <c r="D22658" s="62" t="str">
        <f t="shared" si="365"/>
        <v>S1zxcGZ-自考-远程-PM</v>
      </c>
      <c r="E22658" s="58"/>
      <c r="L22658" s="51"/>
      <c r="M22658" s="50"/>
      <c r="N22658" s="52"/>
      <c r="Y22658" s="50"/>
      <c r="AA22658" s="52"/>
      <c r="AL22658" s="50"/>
    </row>
    <row r="22659" spans="1:38" x14ac:dyDescent="0.3">
      <c r="A22659" s="65">
        <v>41925</v>
      </c>
      <c r="B22659" s="66" t="s">
        <v>1663</v>
      </c>
      <c r="C22659" s="67">
        <v>99.6</v>
      </c>
      <c r="D22659" s="67" t="str">
        <f t="shared" si="365"/>
        <v>S1zxcGZ-自考-远程-PM</v>
      </c>
      <c r="E22659" s="58"/>
      <c r="L22659" s="51"/>
      <c r="M22659" s="50"/>
      <c r="N22659" s="52"/>
      <c r="Y22659" s="50"/>
      <c r="AA22659" s="52"/>
      <c r="AL22659" s="50"/>
    </row>
    <row r="22660" spans="1:38" x14ac:dyDescent="0.3">
      <c r="A22660" s="60">
        <v>41926</v>
      </c>
      <c r="B22660" s="61" t="s">
        <v>1663</v>
      </c>
      <c r="C22660" s="62">
        <v>56.84</v>
      </c>
      <c r="D22660" s="62" t="str">
        <f t="shared" si="365"/>
        <v>S1zxcGZ-自考-远程-PM</v>
      </c>
      <c r="E22660" s="58"/>
      <c r="L22660" s="51"/>
      <c r="M22660" s="50"/>
      <c r="N22660" s="52"/>
      <c r="Y22660" s="50"/>
      <c r="AA22660" s="52"/>
      <c r="AL22660" s="50"/>
    </row>
    <row r="22661" spans="1:38" x14ac:dyDescent="0.3">
      <c r="A22661" s="65">
        <v>41927</v>
      </c>
      <c r="B22661" s="66" t="s">
        <v>1663</v>
      </c>
      <c r="C22661" s="67">
        <v>37.49</v>
      </c>
      <c r="D22661" s="67" t="str">
        <f t="shared" si="365"/>
        <v>S1zxcGZ-自考-远程-PM</v>
      </c>
      <c r="E22661" s="58"/>
      <c r="L22661" s="51"/>
      <c r="M22661" s="50"/>
      <c r="N22661" s="52"/>
      <c r="Y22661" s="50"/>
      <c r="AA22661" s="52"/>
      <c r="AL22661" s="50"/>
    </row>
    <row r="22662" spans="1:38" x14ac:dyDescent="0.3">
      <c r="A22662" s="60">
        <v>41928</v>
      </c>
      <c r="B22662" s="61" t="s">
        <v>1663</v>
      </c>
      <c r="C22662" s="62">
        <v>58.58</v>
      </c>
      <c r="D22662" s="62" t="str">
        <f t="shared" ref="D22662:D22725" si="366">LEFT(B22662,2)&amp;"zxc"&amp;MID(B22662,4,100)</f>
        <v>S1zxcGZ-自考-远程-PM</v>
      </c>
      <c r="E22662" s="58"/>
      <c r="L22662" s="51"/>
      <c r="M22662" s="50"/>
      <c r="N22662" s="52"/>
      <c r="Y22662" s="50"/>
      <c r="AA22662" s="52"/>
      <c r="AL22662" s="50"/>
    </row>
    <row r="22663" spans="1:38" x14ac:dyDescent="0.3">
      <c r="A22663" s="65">
        <v>41929</v>
      </c>
      <c r="B22663" s="66" t="s">
        <v>1663</v>
      </c>
      <c r="C22663" s="67">
        <v>59.64</v>
      </c>
      <c r="D22663" s="67" t="str">
        <f t="shared" si="366"/>
        <v>S1zxcGZ-自考-远程-PM</v>
      </c>
      <c r="E22663" s="58"/>
      <c r="L22663" s="51"/>
      <c r="M22663" s="50"/>
      <c r="N22663" s="52"/>
      <c r="Y22663" s="50"/>
      <c r="AA22663" s="52"/>
      <c r="AL22663" s="50"/>
    </row>
    <row r="22664" spans="1:38" x14ac:dyDescent="0.3">
      <c r="A22664" s="60">
        <v>41930</v>
      </c>
      <c r="B22664" s="61" t="s">
        <v>1663</v>
      </c>
      <c r="C22664" s="62">
        <v>16.61</v>
      </c>
      <c r="D22664" s="62" t="str">
        <f t="shared" si="366"/>
        <v>S1zxcGZ-自考-远程-PM</v>
      </c>
      <c r="E22664" s="58"/>
      <c r="L22664" s="51"/>
      <c r="M22664" s="50"/>
      <c r="N22664" s="52"/>
      <c r="Y22664" s="50"/>
      <c r="AA22664" s="52"/>
      <c r="AL22664" s="50"/>
    </row>
    <row r="22665" spans="1:38" x14ac:dyDescent="0.3">
      <c r="A22665" s="65">
        <v>41931</v>
      </c>
      <c r="B22665" s="66" t="s">
        <v>1663</v>
      </c>
      <c r="C22665" s="67">
        <v>0.79</v>
      </c>
      <c r="D22665" s="67" t="str">
        <f t="shared" si="366"/>
        <v>S1zxcGZ-自考-远程-PM</v>
      </c>
      <c r="E22665" s="58"/>
      <c r="L22665" s="51"/>
      <c r="M22665" s="50"/>
      <c r="N22665" s="52"/>
      <c r="Y22665" s="50"/>
      <c r="AA22665" s="52"/>
      <c r="AL22665" s="50"/>
    </row>
    <row r="22666" spans="1:38" x14ac:dyDescent="0.3">
      <c r="A22666" s="60">
        <v>41932</v>
      </c>
      <c r="B22666" s="61" t="s">
        <v>1663</v>
      </c>
      <c r="C22666" s="62">
        <v>38.340000000000003</v>
      </c>
      <c r="D22666" s="62" t="str">
        <f t="shared" si="366"/>
        <v>S1zxcGZ-自考-远程-PM</v>
      </c>
      <c r="E22666" s="58"/>
      <c r="L22666" s="51"/>
      <c r="M22666" s="50"/>
      <c r="N22666" s="52"/>
      <c r="Y22666" s="50"/>
      <c r="AA22666" s="52"/>
      <c r="AL22666" s="50"/>
    </row>
    <row r="22667" spans="1:38" x14ac:dyDescent="0.3">
      <c r="A22667" s="65">
        <v>41933</v>
      </c>
      <c r="B22667" s="66" t="s">
        <v>1663</v>
      </c>
      <c r="C22667" s="67">
        <v>63.1</v>
      </c>
      <c r="D22667" s="67" t="str">
        <f t="shared" si="366"/>
        <v>S1zxcGZ-自考-远程-PM</v>
      </c>
      <c r="E22667" s="58"/>
      <c r="L22667" s="51"/>
      <c r="M22667" s="50"/>
      <c r="N22667" s="52"/>
      <c r="Y22667" s="50"/>
      <c r="AA22667" s="52"/>
      <c r="AL22667" s="50"/>
    </row>
    <row r="22668" spans="1:38" x14ac:dyDescent="0.3">
      <c r="A22668" s="60">
        <v>41934</v>
      </c>
      <c r="B22668" s="61" t="s">
        <v>1663</v>
      </c>
      <c r="C22668" s="62">
        <v>54.84</v>
      </c>
      <c r="D22668" s="62" t="str">
        <f t="shared" si="366"/>
        <v>S1zxcGZ-自考-远程-PM</v>
      </c>
      <c r="E22668" s="58"/>
      <c r="L22668" s="51"/>
      <c r="M22668" s="50"/>
      <c r="N22668" s="52"/>
      <c r="Y22668" s="50"/>
      <c r="AA22668" s="52"/>
      <c r="AL22668" s="50"/>
    </row>
    <row r="22669" spans="1:38" x14ac:dyDescent="0.3">
      <c r="A22669" s="65">
        <v>41935</v>
      </c>
      <c r="B22669" s="66" t="s">
        <v>1663</v>
      </c>
      <c r="C22669" s="67">
        <v>41.88</v>
      </c>
      <c r="D22669" s="67" t="str">
        <f t="shared" si="366"/>
        <v>S1zxcGZ-自考-远程-PM</v>
      </c>
      <c r="E22669" s="58"/>
      <c r="L22669" s="51"/>
      <c r="M22669" s="50"/>
      <c r="N22669" s="52"/>
      <c r="Y22669" s="50"/>
      <c r="AA22669" s="52"/>
      <c r="AL22669" s="50"/>
    </row>
    <row r="22670" spans="1:38" x14ac:dyDescent="0.3">
      <c r="A22670" s="60">
        <v>41936</v>
      </c>
      <c r="B22670" s="61" t="s">
        <v>1663</v>
      </c>
      <c r="C22670" s="62">
        <v>21.62</v>
      </c>
      <c r="D22670" s="62" t="str">
        <f t="shared" si="366"/>
        <v>S1zxcGZ-自考-远程-PM</v>
      </c>
      <c r="E22670" s="58"/>
      <c r="L22670" s="51"/>
      <c r="M22670" s="50"/>
      <c r="N22670" s="52"/>
      <c r="Y22670" s="50"/>
      <c r="AA22670" s="52"/>
      <c r="AL22670" s="50"/>
    </row>
    <row r="22671" spans="1:38" x14ac:dyDescent="0.3">
      <c r="A22671" s="65">
        <v>41937</v>
      </c>
      <c r="B22671" s="66" t="s">
        <v>1663</v>
      </c>
      <c r="C22671" s="67">
        <v>28.98</v>
      </c>
      <c r="D22671" s="67" t="str">
        <f t="shared" si="366"/>
        <v>S1zxcGZ-自考-远程-PM</v>
      </c>
      <c r="E22671" s="58"/>
      <c r="L22671" s="51"/>
      <c r="M22671" s="50"/>
      <c r="N22671" s="52"/>
      <c r="Y22671" s="50"/>
      <c r="AA22671" s="52"/>
      <c r="AL22671" s="50"/>
    </row>
    <row r="22672" spans="1:38" x14ac:dyDescent="0.3">
      <c r="A22672" s="60">
        <v>41938</v>
      </c>
      <c r="B22672" s="61" t="s">
        <v>1663</v>
      </c>
      <c r="C22672" s="62">
        <v>5.25</v>
      </c>
      <c r="D22672" s="62" t="str">
        <f t="shared" si="366"/>
        <v>S1zxcGZ-自考-远程-PM</v>
      </c>
      <c r="E22672" s="58"/>
      <c r="L22672" s="51"/>
      <c r="M22672" s="50"/>
      <c r="N22672" s="52"/>
      <c r="Y22672" s="50"/>
      <c r="AA22672" s="52"/>
      <c r="AL22672" s="50"/>
    </row>
    <row r="22673" spans="1:38" x14ac:dyDescent="0.3">
      <c r="A22673" s="65">
        <v>41939</v>
      </c>
      <c r="B22673" s="66" t="s">
        <v>1663</v>
      </c>
      <c r="C22673" s="67">
        <v>51.99</v>
      </c>
      <c r="D22673" s="67" t="str">
        <f t="shared" si="366"/>
        <v>S1zxcGZ-自考-远程-PM</v>
      </c>
      <c r="E22673" s="58"/>
      <c r="L22673" s="51"/>
      <c r="M22673" s="50"/>
      <c r="N22673" s="52"/>
      <c r="Y22673" s="50"/>
      <c r="AA22673" s="52"/>
      <c r="AL22673" s="50"/>
    </row>
    <row r="22674" spans="1:38" x14ac:dyDescent="0.3">
      <c r="A22674" s="60">
        <v>41940</v>
      </c>
      <c r="B22674" s="61" t="s">
        <v>1663</v>
      </c>
      <c r="C22674" s="62">
        <v>57.63</v>
      </c>
      <c r="D22674" s="62" t="str">
        <f t="shared" si="366"/>
        <v>S1zxcGZ-自考-远程-PM</v>
      </c>
      <c r="E22674" s="58"/>
      <c r="L22674" s="51"/>
      <c r="M22674" s="50"/>
      <c r="N22674" s="52"/>
      <c r="Y22674" s="50"/>
      <c r="AA22674" s="52"/>
      <c r="AL22674" s="50"/>
    </row>
    <row r="22675" spans="1:38" x14ac:dyDescent="0.3">
      <c r="A22675" s="65">
        <v>41941</v>
      </c>
      <c r="B22675" s="66" t="s">
        <v>1663</v>
      </c>
      <c r="C22675" s="67">
        <v>78.319999999999993</v>
      </c>
      <c r="D22675" s="67" t="str">
        <f t="shared" si="366"/>
        <v>S1zxcGZ-自考-远程-PM</v>
      </c>
      <c r="E22675" s="58"/>
      <c r="L22675" s="51"/>
      <c r="M22675" s="50"/>
      <c r="N22675" s="52"/>
      <c r="Y22675" s="50"/>
      <c r="AA22675" s="52"/>
      <c r="AL22675" s="50"/>
    </row>
    <row r="22676" spans="1:38" x14ac:dyDescent="0.3">
      <c r="A22676" s="60">
        <v>41942</v>
      </c>
      <c r="B22676" s="61" t="s">
        <v>1663</v>
      </c>
      <c r="C22676" s="62">
        <v>52.99</v>
      </c>
      <c r="D22676" s="62" t="str">
        <f t="shared" si="366"/>
        <v>S1zxcGZ-自考-远程-PM</v>
      </c>
      <c r="E22676" s="58"/>
      <c r="L22676" s="51"/>
      <c r="M22676" s="50"/>
      <c r="N22676" s="52"/>
      <c r="Y22676" s="50"/>
      <c r="AA22676" s="52"/>
      <c r="AL22676" s="50"/>
    </row>
    <row r="22677" spans="1:38" x14ac:dyDescent="0.3">
      <c r="A22677" s="65">
        <v>41943</v>
      </c>
      <c r="B22677" s="66" t="s">
        <v>1663</v>
      </c>
      <c r="C22677" s="67">
        <v>60.52</v>
      </c>
      <c r="D22677" s="67" t="str">
        <f t="shared" si="366"/>
        <v>S1zxcGZ-自考-远程-PM</v>
      </c>
      <c r="E22677" s="58"/>
      <c r="L22677" s="51"/>
      <c r="M22677" s="50"/>
      <c r="N22677" s="52"/>
      <c r="Y22677" s="50"/>
      <c r="AA22677" s="52"/>
      <c r="AL22677" s="50"/>
    </row>
    <row r="22678" spans="1:38" x14ac:dyDescent="0.3">
      <c r="A22678" s="60">
        <v>41913</v>
      </c>
      <c r="B22678" s="61" t="s">
        <v>1664</v>
      </c>
      <c r="C22678" s="62">
        <v>0</v>
      </c>
      <c r="D22678" s="62" t="str">
        <f t="shared" si="366"/>
        <v>S1zxcGZ-自考院校词-EM</v>
      </c>
      <c r="E22678" s="58"/>
      <c r="L22678" s="51"/>
      <c r="M22678" s="50"/>
      <c r="N22678" s="52"/>
      <c r="Y22678" s="50"/>
      <c r="AA22678" s="52"/>
      <c r="AL22678" s="50"/>
    </row>
    <row r="22679" spans="1:38" x14ac:dyDescent="0.3">
      <c r="A22679" s="65">
        <v>41914</v>
      </c>
      <c r="B22679" s="66" t="s">
        <v>1664</v>
      </c>
      <c r="C22679" s="67">
        <v>0</v>
      </c>
      <c r="D22679" s="67" t="str">
        <f t="shared" si="366"/>
        <v>S1zxcGZ-自考院校词-EM</v>
      </c>
      <c r="E22679" s="58"/>
      <c r="L22679" s="51"/>
      <c r="M22679" s="50"/>
      <c r="N22679" s="52"/>
      <c r="Y22679" s="50"/>
      <c r="AA22679" s="52"/>
      <c r="AL22679" s="50"/>
    </row>
    <row r="22680" spans="1:38" x14ac:dyDescent="0.3">
      <c r="A22680" s="60">
        <v>41915</v>
      </c>
      <c r="B22680" s="61" t="s">
        <v>1664</v>
      </c>
      <c r="C22680" s="62">
        <v>0</v>
      </c>
      <c r="D22680" s="62" t="str">
        <f t="shared" si="366"/>
        <v>S1zxcGZ-自考院校词-EM</v>
      </c>
      <c r="E22680" s="58"/>
      <c r="L22680" s="51"/>
      <c r="M22680" s="50"/>
      <c r="N22680" s="52"/>
      <c r="Y22680" s="50"/>
      <c r="AA22680" s="52"/>
      <c r="AL22680" s="50"/>
    </row>
    <row r="22681" spans="1:38" x14ac:dyDescent="0.3">
      <c r="A22681" s="65">
        <v>41916</v>
      </c>
      <c r="B22681" s="66" t="s">
        <v>1664</v>
      </c>
      <c r="C22681" s="67">
        <v>1.75</v>
      </c>
      <c r="D22681" s="67" t="str">
        <f t="shared" si="366"/>
        <v>S1zxcGZ-自考院校词-EM</v>
      </c>
      <c r="E22681" s="58"/>
      <c r="L22681" s="51"/>
      <c r="M22681" s="50"/>
      <c r="N22681" s="52"/>
      <c r="Y22681" s="50"/>
      <c r="AA22681" s="52"/>
      <c r="AL22681" s="50"/>
    </row>
    <row r="22682" spans="1:38" x14ac:dyDescent="0.3">
      <c r="A22682" s="60">
        <v>41917</v>
      </c>
      <c r="B22682" s="61" t="s">
        <v>1664</v>
      </c>
      <c r="C22682" s="62">
        <v>0</v>
      </c>
      <c r="D22682" s="62" t="str">
        <f t="shared" si="366"/>
        <v>S1zxcGZ-自考院校词-EM</v>
      </c>
      <c r="E22682" s="58"/>
      <c r="L22682" s="51"/>
      <c r="M22682" s="50"/>
      <c r="N22682" s="52"/>
      <c r="Y22682" s="50"/>
      <c r="AA22682" s="52"/>
      <c r="AL22682" s="50"/>
    </row>
    <row r="22683" spans="1:38" x14ac:dyDescent="0.3">
      <c r="A22683" s="65">
        <v>41918</v>
      </c>
      <c r="B22683" s="66" t="s">
        <v>1664</v>
      </c>
      <c r="C22683" s="67">
        <v>57.98</v>
      </c>
      <c r="D22683" s="67" t="str">
        <f t="shared" si="366"/>
        <v>S1zxcGZ-自考院校词-EM</v>
      </c>
      <c r="E22683" s="58"/>
      <c r="L22683" s="51"/>
      <c r="M22683" s="50"/>
      <c r="N22683" s="52"/>
      <c r="Y22683" s="50"/>
      <c r="AA22683" s="52"/>
      <c r="AL22683" s="50"/>
    </row>
    <row r="22684" spans="1:38" x14ac:dyDescent="0.3">
      <c r="A22684" s="60">
        <v>41919</v>
      </c>
      <c r="B22684" s="61" t="s">
        <v>1664</v>
      </c>
      <c r="C22684" s="62">
        <v>53.66</v>
      </c>
      <c r="D22684" s="62" t="str">
        <f t="shared" si="366"/>
        <v>S1zxcGZ-自考院校词-EM</v>
      </c>
      <c r="E22684" s="58"/>
      <c r="L22684" s="51"/>
      <c r="M22684" s="50"/>
      <c r="N22684" s="52"/>
      <c r="Y22684" s="50"/>
      <c r="AA22684" s="52"/>
      <c r="AL22684" s="50"/>
    </row>
    <row r="22685" spans="1:38" x14ac:dyDescent="0.3">
      <c r="A22685" s="65">
        <v>41920</v>
      </c>
      <c r="B22685" s="66" t="s">
        <v>1664</v>
      </c>
      <c r="C22685" s="67">
        <v>87.7</v>
      </c>
      <c r="D22685" s="67" t="str">
        <f t="shared" si="366"/>
        <v>S1zxcGZ-自考院校词-EM</v>
      </c>
      <c r="E22685" s="58"/>
      <c r="L22685" s="51"/>
      <c r="M22685" s="50"/>
      <c r="N22685" s="52"/>
      <c r="Y22685" s="50"/>
      <c r="AA22685" s="52"/>
      <c r="AL22685" s="50"/>
    </row>
    <row r="22686" spans="1:38" x14ac:dyDescent="0.3">
      <c r="A22686" s="60">
        <v>41921</v>
      </c>
      <c r="B22686" s="61" t="s">
        <v>1664</v>
      </c>
      <c r="C22686" s="62">
        <v>159.16</v>
      </c>
      <c r="D22686" s="62" t="str">
        <f t="shared" si="366"/>
        <v>S1zxcGZ-自考院校词-EM</v>
      </c>
      <c r="E22686" s="58"/>
      <c r="L22686" s="51"/>
      <c r="M22686" s="50"/>
      <c r="N22686" s="52"/>
      <c r="Y22686" s="50"/>
      <c r="AA22686" s="52"/>
      <c r="AL22686" s="50"/>
    </row>
    <row r="22687" spans="1:38" x14ac:dyDescent="0.3">
      <c r="A22687" s="65">
        <v>41922</v>
      </c>
      <c r="B22687" s="66" t="s">
        <v>1664</v>
      </c>
      <c r="C22687" s="67">
        <v>120.21</v>
      </c>
      <c r="D22687" s="67" t="str">
        <f t="shared" si="366"/>
        <v>S1zxcGZ-自考院校词-EM</v>
      </c>
      <c r="E22687" s="58"/>
      <c r="L22687" s="51"/>
      <c r="M22687" s="50"/>
      <c r="N22687" s="52"/>
      <c r="Y22687" s="50"/>
      <c r="AA22687" s="52"/>
      <c r="AL22687" s="50"/>
    </row>
    <row r="22688" spans="1:38" x14ac:dyDescent="0.3">
      <c r="A22688" s="60">
        <v>41923</v>
      </c>
      <c r="B22688" s="61" t="s">
        <v>1664</v>
      </c>
      <c r="C22688" s="62">
        <v>203.76</v>
      </c>
      <c r="D22688" s="62" t="str">
        <f t="shared" si="366"/>
        <v>S1zxcGZ-自考院校词-EM</v>
      </c>
      <c r="E22688" s="58"/>
      <c r="L22688" s="51"/>
      <c r="M22688" s="50"/>
      <c r="N22688" s="52"/>
      <c r="Y22688" s="50"/>
      <c r="AA22688" s="52"/>
      <c r="AL22688" s="50"/>
    </row>
    <row r="22689" spans="1:38" x14ac:dyDescent="0.3">
      <c r="A22689" s="65">
        <v>41924</v>
      </c>
      <c r="B22689" s="66" t="s">
        <v>1664</v>
      </c>
      <c r="C22689" s="67">
        <v>55.54</v>
      </c>
      <c r="D22689" s="67" t="str">
        <f t="shared" si="366"/>
        <v>S1zxcGZ-自考院校词-EM</v>
      </c>
      <c r="E22689" s="58"/>
      <c r="L22689" s="51"/>
      <c r="M22689" s="50"/>
      <c r="N22689" s="52"/>
      <c r="Y22689" s="50"/>
      <c r="AA22689" s="52"/>
      <c r="AL22689" s="50"/>
    </row>
    <row r="22690" spans="1:38" x14ac:dyDescent="0.3">
      <c r="A22690" s="60">
        <v>41925</v>
      </c>
      <c r="B22690" s="61" t="s">
        <v>1664</v>
      </c>
      <c r="C22690" s="62">
        <v>277.7</v>
      </c>
      <c r="D22690" s="62" t="str">
        <f t="shared" si="366"/>
        <v>S1zxcGZ-自考院校词-EM</v>
      </c>
      <c r="E22690" s="58"/>
      <c r="L22690" s="51"/>
      <c r="M22690" s="50"/>
      <c r="N22690" s="52"/>
      <c r="Y22690" s="50"/>
      <c r="AA22690" s="52"/>
      <c r="AL22690" s="50"/>
    </row>
    <row r="22691" spans="1:38" x14ac:dyDescent="0.3">
      <c r="A22691" s="65">
        <v>41926</v>
      </c>
      <c r="B22691" s="66" t="s">
        <v>1664</v>
      </c>
      <c r="C22691" s="67">
        <v>262.48</v>
      </c>
      <c r="D22691" s="67" t="str">
        <f t="shared" si="366"/>
        <v>S1zxcGZ-自考院校词-EM</v>
      </c>
      <c r="E22691" s="58"/>
      <c r="L22691" s="51"/>
      <c r="M22691" s="50"/>
      <c r="N22691" s="52"/>
      <c r="Y22691" s="50"/>
      <c r="AA22691" s="52"/>
      <c r="AL22691" s="50"/>
    </row>
    <row r="22692" spans="1:38" x14ac:dyDescent="0.3">
      <c r="A22692" s="60">
        <v>41927</v>
      </c>
      <c r="B22692" s="61" t="s">
        <v>1664</v>
      </c>
      <c r="C22692" s="62">
        <v>204.43</v>
      </c>
      <c r="D22692" s="62" t="str">
        <f t="shared" si="366"/>
        <v>S1zxcGZ-自考院校词-EM</v>
      </c>
      <c r="E22692" s="58"/>
      <c r="L22692" s="51"/>
      <c r="M22692" s="50"/>
      <c r="N22692" s="52"/>
      <c r="Y22692" s="50"/>
      <c r="AA22692" s="52"/>
      <c r="AL22692" s="50"/>
    </row>
    <row r="22693" spans="1:38" x14ac:dyDescent="0.3">
      <c r="A22693" s="65">
        <v>41928</v>
      </c>
      <c r="B22693" s="66" t="s">
        <v>1664</v>
      </c>
      <c r="C22693" s="67">
        <v>143.38999999999999</v>
      </c>
      <c r="D22693" s="67" t="str">
        <f t="shared" si="366"/>
        <v>S1zxcGZ-自考院校词-EM</v>
      </c>
      <c r="E22693" s="58"/>
      <c r="L22693" s="51"/>
      <c r="M22693" s="50"/>
      <c r="N22693" s="52"/>
      <c r="Y22693" s="50"/>
      <c r="AA22693" s="52"/>
      <c r="AL22693" s="50"/>
    </row>
    <row r="22694" spans="1:38" x14ac:dyDescent="0.3">
      <c r="A22694" s="60">
        <v>41929</v>
      </c>
      <c r="B22694" s="61" t="s">
        <v>1664</v>
      </c>
      <c r="C22694" s="62">
        <v>104.99</v>
      </c>
      <c r="D22694" s="62" t="str">
        <f t="shared" si="366"/>
        <v>S1zxcGZ-自考院校词-EM</v>
      </c>
      <c r="E22694" s="58"/>
      <c r="L22694" s="51"/>
      <c r="M22694" s="50"/>
      <c r="N22694" s="52"/>
      <c r="Y22694" s="50"/>
      <c r="AA22694" s="52"/>
      <c r="AL22694" s="50"/>
    </row>
    <row r="22695" spans="1:38" x14ac:dyDescent="0.3">
      <c r="A22695" s="65">
        <v>41930</v>
      </c>
      <c r="B22695" s="66" t="s">
        <v>1664</v>
      </c>
      <c r="C22695" s="67">
        <v>75.53</v>
      </c>
      <c r="D22695" s="67" t="str">
        <f t="shared" si="366"/>
        <v>S1zxcGZ-自考院校词-EM</v>
      </c>
      <c r="E22695" s="58"/>
      <c r="L22695" s="51"/>
      <c r="M22695" s="50"/>
      <c r="N22695" s="52"/>
      <c r="Y22695" s="50"/>
      <c r="AA22695" s="52"/>
      <c r="AL22695" s="50"/>
    </row>
    <row r="22696" spans="1:38" x14ac:dyDescent="0.3">
      <c r="A22696" s="60">
        <v>41931</v>
      </c>
      <c r="B22696" s="61" t="s">
        <v>1664</v>
      </c>
      <c r="C22696" s="62">
        <v>44.02</v>
      </c>
      <c r="D22696" s="62" t="str">
        <f t="shared" si="366"/>
        <v>S1zxcGZ-自考院校词-EM</v>
      </c>
      <c r="E22696" s="58"/>
      <c r="L22696" s="51"/>
      <c r="M22696" s="50"/>
      <c r="N22696" s="52"/>
      <c r="Y22696" s="50"/>
      <c r="AA22696" s="52"/>
      <c r="AL22696" s="50"/>
    </row>
    <row r="22697" spans="1:38" x14ac:dyDescent="0.3">
      <c r="A22697" s="65">
        <v>41932</v>
      </c>
      <c r="B22697" s="66" t="s">
        <v>1664</v>
      </c>
      <c r="C22697" s="67">
        <v>140.28</v>
      </c>
      <c r="D22697" s="67" t="str">
        <f t="shared" si="366"/>
        <v>S1zxcGZ-自考院校词-EM</v>
      </c>
      <c r="E22697" s="58"/>
      <c r="L22697" s="51"/>
      <c r="M22697" s="50"/>
      <c r="N22697" s="52"/>
      <c r="Y22697" s="50"/>
      <c r="AA22697" s="52"/>
      <c r="AL22697" s="50"/>
    </row>
    <row r="22698" spans="1:38" x14ac:dyDescent="0.3">
      <c r="A22698" s="60">
        <v>41933</v>
      </c>
      <c r="B22698" s="61" t="s">
        <v>1664</v>
      </c>
      <c r="C22698" s="62">
        <v>173.83</v>
      </c>
      <c r="D22698" s="62" t="str">
        <f t="shared" si="366"/>
        <v>S1zxcGZ-自考院校词-EM</v>
      </c>
      <c r="E22698" s="58"/>
      <c r="L22698" s="51"/>
      <c r="M22698" s="50"/>
      <c r="N22698" s="52"/>
      <c r="Y22698" s="50"/>
      <c r="AA22698" s="52"/>
      <c r="AL22698" s="50"/>
    </row>
    <row r="22699" spans="1:38" x14ac:dyDescent="0.3">
      <c r="A22699" s="65">
        <v>41934</v>
      </c>
      <c r="B22699" s="66" t="s">
        <v>1664</v>
      </c>
      <c r="C22699" s="67">
        <v>209.8</v>
      </c>
      <c r="D22699" s="67" t="str">
        <f t="shared" si="366"/>
        <v>S1zxcGZ-自考院校词-EM</v>
      </c>
      <c r="E22699" s="58"/>
      <c r="L22699" s="51"/>
      <c r="M22699" s="50"/>
      <c r="N22699" s="52"/>
      <c r="Y22699" s="50"/>
      <c r="AA22699" s="52"/>
      <c r="AL22699" s="50"/>
    </row>
    <row r="22700" spans="1:38" x14ac:dyDescent="0.3">
      <c r="A22700" s="60">
        <v>41935</v>
      </c>
      <c r="B22700" s="61" t="s">
        <v>1664</v>
      </c>
      <c r="C22700" s="62">
        <v>129.85</v>
      </c>
      <c r="D22700" s="62" t="str">
        <f t="shared" si="366"/>
        <v>S1zxcGZ-自考院校词-EM</v>
      </c>
      <c r="E22700" s="58"/>
      <c r="L22700" s="51"/>
      <c r="M22700" s="50"/>
      <c r="N22700" s="52"/>
      <c r="Y22700" s="50"/>
      <c r="AA22700" s="52"/>
      <c r="AL22700" s="50"/>
    </row>
    <row r="22701" spans="1:38" x14ac:dyDescent="0.3">
      <c r="A22701" s="65">
        <v>41936</v>
      </c>
      <c r="B22701" s="66" t="s">
        <v>1664</v>
      </c>
      <c r="C22701" s="67">
        <v>132.47</v>
      </c>
      <c r="D22701" s="67" t="str">
        <f t="shared" si="366"/>
        <v>S1zxcGZ-自考院校词-EM</v>
      </c>
      <c r="E22701" s="58"/>
      <c r="L22701" s="51"/>
      <c r="M22701" s="50"/>
      <c r="N22701" s="52"/>
      <c r="Y22701" s="50"/>
      <c r="AA22701" s="52"/>
      <c r="AL22701" s="50"/>
    </row>
    <row r="22702" spans="1:38" x14ac:dyDescent="0.3">
      <c r="A22702" s="60">
        <v>41937</v>
      </c>
      <c r="B22702" s="61" t="s">
        <v>1664</v>
      </c>
      <c r="C22702" s="62">
        <v>138.22999999999999</v>
      </c>
      <c r="D22702" s="62" t="str">
        <f t="shared" si="366"/>
        <v>S1zxcGZ-自考院校词-EM</v>
      </c>
      <c r="E22702" s="58"/>
      <c r="L22702" s="51"/>
      <c r="M22702" s="50"/>
      <c r="N22702" s="52"/>
      <c r="Y22702" s="50"/>
      <c r="AA22702" s="52"/>
      <c r="AL22702" s="50"/>
    </row>
    <row r="22703" spans="1:38" x14ac:dyDescent="0.3">
      <c r="A22703" s="65">
        <v>41938</v>
      </c>
      <c r="B22703" s="66" t="s">
        <v>1664</v>
      </c>
      <c r="C22703" s="67">
        <v>94.59</v>
      </c>
      <c r="D22703" s="67" t="str">
        <f t="shared" si="366"/>
        <v>S1zxcGZ-自考院校词-EM</v>
      </c>
      <c r="E22703" s="58"/>
      <c r="L22703" s="51"/>
      <c r="M22703" s="50"/>
      <c r="N22703" s="52"/>
      <c r="Y22703" s="50"/>
      <c r="AA22703" s="52"/>
      <c r="AL22703" s="50"/>
    </row>
    <row r="22704" spans="1:38" x14ac:dyDescent="0.3">
      <c r="A22704" s="60">
        <v>41939</v>
      </c>
      <c r="B22704" s="61" t="s">
        <v>1664</v>
      </c>
      <c r="C22704" s="62">
        <v>141.81</v>
      </c>
      <c r="D22704" s="62" t="str">
        <f t="shared" si="366"/>
        <v>S1zxcGZ-自考院校词-EM</v>
      </c>
      <c r="E22704" s="58"/>
      <c r="L22704" s="51"/>
      <c r="M22704" s="50"/>
      <c r="N22704" s="52"/>
      <c r="Y22704" s="50"/>
      <c r="AA22704" s="52"/>
      <c r="AL22704" s="50"/>
    </row>
    <row r="22705" spans="1:38" x14ac:dyDescent="0.3">
      <c r="A22705" s="65">
        <v>41940</v>
      </c>
      <c r="B22705" s="66" t="s">
        <v>1664</v>
      </c>
      <c r="C22705" s="67">
        <v>91.35</v>
      </c>
      <c r="D22705" s="67" t="str">
        <f t="shared" si="366"/>
        <v>S1zxcGZ-自考院校词-EM</v>
      </c>
      <c r="E22705" s="58"/>
      <c r="L22705" s="51"/>
      <c r="M22705" s="50"/>
      <c r="N22705" s="52"/>
      <c r="Y22705" s="50"/>
      <c r="AA22705" s="52"/>
      <c r="AL22705" s="50"/>
    </row>
    <row r="22706" spans="1:38" x14ac:dyDescent="0.3">
      <c r="A22706" s="60">
        <v>41941</v>
      </c>
      <c r="B22706" s="61" t="s">
        <v>1664</v>
      </c>
      <c r="C22706" s="62">
        <v>106.12</v>
      </c>
      <c r="D22706" s="62" t="str">
        <f t="shared" si="366"/>
        <v>S1zxcGZ-自考院校词-EM</v>
      </c>
      <c r="E22706" s="58"/>
      <c r="L22706" s="51"/>
      <c r="M22706" s="50"/>
      <c r="N22706" s="52"/>
      <c r="Y22706" s="50"/>
      <c r="AA22706" s="52"/>
      <c r="AL22706" s="50"/>
    </row>
    <row r="22707" spans="1:38" x14ac:dyDescent="0.3">
      <c r="A22707" s="65">
        <v>41942</v>
      </c>
      <c r="B22707" s="66" t="s">
        <v>1664</v>
      </c>
      <c r="C22707" s="67">
        <v>161.94</v>
      </c>
      <c r="D22707" s="67" t="str">
        <f t="shared" si="366"/>
        <v>S1zxcGZ-自考院校词-EM</v>
      </c>
      <c r="E22707" s="58"/>
      <c r="L22707" s="51"/>
      <c r="M22707" s="50"/>
      <c r="N22707" s="52"/>
      <c r="Y22707" s="50"/>
      <c r="AA22707" s="52"/>
      <c r="AL22707" s="50"/>
    </row>
    <row r="22708" spans="1:38" x14ac:dyDescent="0.3">
      <c r="A22708" s="60">
        <v>41943</v>
      </c>
      <c r="B22708" s="61" t="s">
        <v>1664</v>
      </c>
      <c r="C22708" s="62">
        <v>153.76</v>
      </c>
      <c r="D22708" s="62" t="str">
        <f t="shared" si="366"/>
        <v>S1zxcGZ-自考院校词-EM</v>
      </c>
      <c r="E22708" s="58"/>
      <c r="L22708" s="51"/>
      <c r="M22708" s="50"/>
      <c r="N22708" s="52"/>
      <c r="Y22708" s="50"/>
      <c r="AA22708" s="52"/>
      <c r="AL22708" s="50"/>
    </row>
    <row r="22709" spans="1:38" x14ac:dyDescent="0.3">
      <c r="A22709" s="65">
        <v>41913</v>
      </c>
      <c r="B22709" s="66" t="s">
        <v>1665</v>
      </c>
      <c r="C22709" s="67">
        <v>0.91</v>
      </c>
      <c r="D22709" s="67" t="str">
        <f t="shared" si="366"/>
        <v>S1zxcGZ-自考院校词-PM</v>
      </c>
      <c r="E22709" s="58"/>
      <c r="L22709" s="51"/>
      <c r="M22709" s="50"/>
      <c r="N22709" s="52"/>
      <c r="Y22709" s="50"/>
      <c r="AA22709" s="52"/>
      <c r="AL22709" s="50"/>
    </row>
    <row r="22710" spans="1:38" x14ac:dyDescent="0.3">
      <c r="A22710" s="60">
        <v>41914</v>
      </c>
      <c r="B22710" s="61" t="s">
        <v>1665</v>
      </c>
      <c r="C22710" s="62">
        <v>4.54</v>
      </c>
      <c r="D22710" s="62" t="str">
        <f t="shared" si="366"/>
        <v>S1zxcGZ-自考院校词-PM</v>
      </c>
      <c r="E22710" s="58"/>
      <c r="L22710" s="51"/>
      <c r="M22710" s="50"/>
      <c r="N22710" s="52"/>
      <c r="Y22710" s="50"/>
      <c r="AA22710" s="52"/>
      <c r="AL22710" s="50"/>
    </row>
    <row r="22711" spans="1:38" x14ac:dyDescent="0.3">
      <c r="A22711" s="65">
        <v>41915</v>
      </c>
      <c r="B22711" s="66" t="s">
        <v>1665</v>
      </c>
      <c r="C22711" s="67">
        <v>15.82</v>
      </c>
      <c r="D22711" s="67" t="str">
        <f t="shared" si="366"/>
        <v>S1zxcGZ-自考院校词-PM</v>
      </c>
      <c r="E22711" s="58"/>
      <c r="L22711" s="51"/>
      <c r="M22711" s="50"/>
      <c r="N22711" s="52"/>
      <c r="Y22711" s="50"/>
      <c r="AA22711" s="52"/>
      <c r="AL22711" s="50"/>
    </row>
    <row r="22712" spans="1:38" x14ac:dyDescent="0.3">
      <c r="A22712" s="60">
        <v>41916</v>
      </c>
      <c r="B22712" s="61" t="s">
        <v>1665</v>
      </c>
      <c r="C22712" s="62">
        <v>16.899999999999999</v>
      </c>
      <c r="D22712" s="62" t="str">
        <f t="shared" si="366"/>
        <v>S1zxcGZ-自考院校词-PM</v>
      </c>
      <c r="E22712" s="58"/>
      <c r="L22712" s="51"/>
      <c r="M22712" s="50"/>
      <c r="N22712" s="52"/>
      <c r="Y22712" s="50"/>
      <c r="AA22712" s="52"/>
      <c r="AL22712" s="50"/>
    </row>
    <row r="22713" spans="1:38" x14ac:dyDescent="0.3">
      <c r="A22713" s="65">
        <v>41917</v>
      </c>
      <c r="B22713" s="66" t="s">
        <v>1665</v>
      </c>
      <c r="C22713" s="67">
        <v>2.44</v>
      </c>
      <c r="D22713" s="67" t="str">
        <f t="shared" si="366"/>
        <v>S1zxcGZ-自考院校词-PM</v>
      </c>
      <c r="E22713" s="58"/>
      <c r="L22713" s="51"/>
      <c r="M22713" s="50"/>
      <c r="N22713" s="52"/>
      <c r="Y22713" s="50"/>
      <c r="AA22713" s="52"/>
      <c r="AL22713" s="50"/>
    </row>
    <row r="22714" spans="1:38" x14ac:dyDescent="0.3">
      <c r="A22714" s="60">
        <v>41918</v>
      </c>
      <c r="B22714" s="61" t="s">
        <v>1665</v>
      </c>
      <c r="C22714" s="62">
        <v>2.4700000000000002</v>
      </c>
      <c r="D22714" s="62" t="str">
        <f t="shared" si="366"/>
        <v>S1zxcGZ-自考院校词-PM</v>
      </c>
      <c r="E22714" s="58"/>
      <c r="L22714" s="51"/>
      <c r="M22714" s="50"/>
      <c r="N22714" s="52"/>
      <c r="Y22714" s="50"/>
      <c r="AA22714" s="52"/>
      <c r="AL22714" s="50"/>
    </row>
    <row r="22715" spans="1:38" x14ac:dyDescent="0.3">
      <c r="A22715" s="65">
        <v>41919</v>
      </c>
      <c r="B22715" s="66" t="s">
        <v>1665</v>
      </c>
      <c r="C22715" s="67">
        <v>24.4</v>
      </c>
      <c r="D22715" s="67" t="str">
        <f t="shared" si="366"/>
        <v>S1zxcGZ-自考院校词-PM</v>
      </c>
      <c r="E22715" s="58"/>
      <c r="L22715" s="51"/>
      <c r="M22715" s="50"/>
      <c r="N22715" s="52"/>
      <c r="Y22715" s="50"/>
      <c r="AA22715" s="52"/>
      <c r="AL22715" s="50"/>
    </row>
    <row r="22716" spans="1:38" x14ac:dyDescent="0.3">
      <c r="A22716" s="60">
        <v>41920</v>
      </c>
      <c r="B22716" s="61" t="s">
        <v>1665</v>
      </c>
      <c r="C22716" s="62">
        <v>21.02</v>
      </c>
      <c r="D22716" s="62" t="str">
        <f t="shared" si="366"/>
        <v>S1zxcGZ-自考院校词-PM</v>
      </c>
      <c r="E22716" s="58"/>
      <c r="L22716" s="51"/>
      <c r="M22716" s="50"/>
      <c r="N22716" s="52"/>
      <c r="Y22716" s="50"/>
      <c r="AA22716" s="52"/>
      <c r="AL22716" s="50"/>
    </row>
    <row r="22717" spans="1:38" x14ac:dyDescent="0.3">
      <c r="A22717" s="65">
        <v>41921</v>
      </c>
      <c r="B22717" s="66" t="s">
        <v>1665</v>
      </c>
      <c r="C22717" s="67">
        <v>8.09</v>
      </c>
      <c r="D22717" s="67" t="str">
        <f t="shared" si="366"/>
        <v>S1zxcGZ-自考院校词-PM</v>
      </c>
      <c r="E22717" s="58"/>
      <c r="L22717" s="51"/>
      <c r="M22717" s="50"/>
      <c r="N22717" s="52"/>
      <c r="Y22717" s="50"/>
      <c r="AA22717" s="52"/>
      <c r="AL22717" s="50"/>
    </row>
    <row r="22718" spans="1:38" x14ac:dyDescent="0.3">
      <c r="A22718" s="60">
        <v>41922</v>
      </c>
      <c r="B22718" s="61" t="s">
        <v>1665</v>
      </c>
      <c r="C22718" s="62">
        <v>31.59</v>
      </c>
      <c r="D22718" s="62" t="str">
        <f t="shared" si="366"/>
        <v>S1zxcGZ-自考院校词-PM</v>
      </c>
      <c r="E22718" s="58"/>
      <c r="L22718" s="51"/>
      <c r="M22718" s="50"/>
      <c r="N22718" s="52"/>
      <c r="Y22718" s="50"/>
      <c r="AA22718" s="52"/>
      <c r="AL22718" s="50"/>
    </row>
    <row r="22719" spans="1:38" x14ac:dyDescent="0.3">
      <c r="A22719" s="65">
        <v>41923</v>
      </c>
      <c r="B22719" s="66" t="s">
        <v>1665</v>
      </c>
      <c r="C22719" s="67">
        <v>19.170000000000002</v>
      </c>
      <c r="D22719" s="67" t="str">
        <f t="shared" si="366"/>
        <v>S1zxcGZ-自考院校词-PM</v>
      </c>
      <c r="E22719" s="58"/>
      <c r="L22719" s="51"/>
      <c r="M22719" s="50"/>
      <c r="N22719" s="52"/>
      <c r="Y22719" s="50"/>
      <c r="AA22719" s="52"/>
      <c r="AL22719" s="50"/>
    </row>
    <row r="22720" spans="1:38" x14ac:dyDescent="0.3">
      <c r="A22720" s="60">
        <v>41924</v>
      </c>
      <c r="B22720" s="61" t="s">
        <v>1665</v>
      </c>
      <c r="C22720" s="62">
        <v>7.21</v>
      </c>
      <c r="D22720" s="62" t="str">
        <f t="shared" si="366"/>
        <v>S1zxcGZ-自考院校词-PM</v>
      </c>
      <c r="E22720" s="58"/>
      <c r="L22720" s="51"/>
      <c r="M22720" s="50"/>
      <c r="N22720" s="52"/>
      <c r="Y22720" s="50"/>
      <c r="AA22720" s="52"/>
      <c r="AL22720" s="50"/>
    </row>
    <row r="22721" spans="1:38" x14ac:dyDescent="0.3">
      <c r="A22721" s="65">
        <v>41925</v>
      </c>
      <c r="B22721" s="66" t="s">
        <v>1665</v>
      </c>
      <c r="C22721" s="67">
        <v>40.42</v>
      </c>
      <c r="D22721" s="67" t="str">
        <f t="shared" si="366"/>
        <v>S1zxcGZ-自考院校词-PM</v>
      </c>
      <c r="E22721" s="58"/>
      <c r="L22721" s="51"/>
      <c r="M22721" s="50"/>
      <c r="N22721" s="52"/>
      <c r="Y22721" s="50"/>
      <c r="AA22721" s="52"/>
      <c r="AL22721" s="50"/>
    </row>
    <row r="22722" spans="1:38" x14ac:dyDescent="0.3">
      <c r="A22722" s="60">
        <v>41926</v>
      </c>
      <c r="B22722" s="61" t="s">
        <v>1665</v>
      </c>
      <c r="C22722" s="62">
        <v>13.5</v>
      </c>
      <c r="D22722" s="62" t="str">
        <f t="shared" si="366"/>
        <v>S1zxcGZ-自考院校词-PM</v>
      </c>
      <c r="E22722" s="58"/>
      <c r="L22722" s="51"/>
      <c r="M22722" s="50"/>
      <c r="N22722" s="52"/>
      <c r="Y22722" s="50"/>
      <c r="AA22722" s="52"/>
      <c r="AL22722" s="50"/>
    </row>
    <row r="22723" spans="1:38" x14ac:dyDescent="0.3">
      <c r="A22723" s="65">
        <v>41927</v>
      </c>
      <c r="B22723" s="66" t="s">
        <v>1665</v>
      </c>
      <c r="C22723" s="67">
        <v>24.42</v>
      </c>
      <c r="D22723" s="67" t="str">
        <f t="shared" si="366"/>
        <v>S1zxcGZ-自考院校词-PM</v>
      </c>
      <c r="E22723" s="58"/>
      <c r="L22723" s="51"/>
      <c r="M22723" s="50"/>
      <c r="N22723" s="52"/>
      <c r="Y22723" s="50"/>
      <c r="AA22723" s="52"/>
      <c r="AL22723" s="50"/>
    </row>
    <row r="22724" spans="1:38" x14ac:dyDescent="0.3">
      <c r="A22724" s="60">
        <v>41928</v>
      </c>
      <c r="B22724" s="61" t="s">
        <v>1665</v>
      </c>
      <c r="C22724" s="62">
        <v>1.95</v>
      </c>
      <c r="D22724" s="62" t="str">
        <f t="shared" si="366"/>
        <v>S1zxcGZ-自考院校词-PM</v>
      </c>
      <c r="E22724" s="58"/>
      <c r="L22724" s="51"/>
      <c r="M22724" s="50"/>
      <c r="N22724" s="52"/>
      <c r="Y22724" s="50"/>
      <c r="AA22724" s="52"/>
      <c r="AL22724" s="50"/>
    </row>
    <row r="22725" spans="1:38" x14ac:dyDescent="0.3">
      <c r="A22725" s="65">
        <v>41929</v>
      </c>
      <c r="B22725" s="66" t="s">
        <v>1665</v>
      </c>
      <c r="C22725" s="67">
        <v>17.489999999999998</v>
      </c>
      <c r="D22725" s="67" t="str">
        <f t="shared" si="366"/>
        <v>S1zxcGZ-自考院校词-PM</v>
      </c>
      <c r="E22725" s="58"/>
      <c r="L22725" s="51"/>
      <c r="M22725" s="50"/>
      <c r="N22725" s="52"/>
      <c r="Y22725" s="50"/>
      <c r="AA22725" s="52"/>
      <c r="AL22725" s="50"/>
    </row>
    <row r="22726" spans="1:38" x14ac:dyDescent="0.3">
      <c r="A22726" s="60">
        <v>41930</v>
      </c>
      <c r="B22726" s="61" t="s">
        <v>1665</v>
      </c>
      <c r="C22726" s="62">
        <v>0</v>
      </c>
      <c r="D22726" s="62" t="str">
        <f t="shared" ref="D22726:D22789" si="367">LEFT(B22726,2)&amp;"zxc"&amp;MID(B22726,4,100)</f>
        <v>S1zxcGZ-自考院校词-PM</v>
      </c>
      <c r="E22726" s="58"/>
      <c r="L22726" s="51"/>
      <c r="M22726" s="50"/>
      <c r="N22726" s="52"/>
      <c r="Y22726" s="50"/>
      <c r="AA22726" s="52"/>
      <c r="AL22726" s="50"/>
    </row>
    <row r="22727" spans="1:38" x14ac:dyDescent="0.3">
      <c r="A22727" s="65">
        <v>41931</v>
      </c>
      <c r="B22727" s="66" t="s">
        <v>1665</v>
      </c>
      <c r="C22727" s="67">
        <v>0</v>
      </c>
      <c r="D22727" s="67" t="str">
        <f t="shared" si="367"/>
        <v>S1zxcGZ-自考院校词-PM</v>
      </c>
      <c r="E22727" s="58"/>
      <c r="L22727" s="51"/>
      <c r="M22727" s="50"/>
      <c r="N22727" s="52"/>
      <c r="Y22727" s="50"/>
      <c r="AA22727" s="52"/>
      <c r="AL22727" s="50"/>
    </row>
    <row r="22728" spans="1:38" x14ac:dyDescent="0.3">
      <c r="A22728" s="60">
        <v>41932</v>
      </c>
      <c r="B22728" s="61" t="s">
        <v>1665</v>
      </c>
      <c r="C22728" s="62">
        <v>32.049999999999997</v>
      </c>
      <c r="D22728" s="62" t="str">
        <f t="shared" si="367"/>
        <v>S1zxcGZ-自考院校词-PM</v>
      </c>
      <c r="E22728" s="58"/>
      <c r="L22728" s="51"/>
      <c r="M22728" s="50"/>
      <c r="N22728" s="52"/>
      <c r="Y22728" s="50"/>
      <c r="AA22728" s="52"/>
      <c r="AL22728" s="50"/>
    </row>
    <row r="22729" spans="1:38" x14ac:dyDescent="0.3">
      <c r="A22729" s="65">
        <v>41933</v>
      </c>
      <c r="B22729" s="66" t="s">
        <v>1665</v>
      </c>
      <c r="C22729" s="67">
        <v>33.130000000000003</v>
      </c>
      <c r="D22729" s="67" t="str">
        <f t="shared" si="367"/>
        <v>S1zxcGZ-自考院校词-PM</v>
      </c>
      <c r="E22729" s="58"/>
      <c r="L22729" s="51"/>
      <c r="M22729" s="50"/>
      <c r="N22729" s="52"/>
      <c r="Y22729" s="50"/>
      <c r="AA22729" s="52"/>
      <c r="AL22729" s="50"/>
    </row>
    <row r="22730" spans="1:38" x14ac:dyDescent="0.3">
      <c r="A22730" s="60">
        <v>41934</v>
      </c>
      <c r="B22730" s="61" t="s">
        <v>1665</v>
      </c>
      <c r="C22730" s="62">
        <v>19.36</v>
      </c>
      <c r="D22730" s="62" t="str">
        <f t="shared" si="367"/>
        <v>S1zxcGZ-自考院校词-PM</v>
      </c>
      <c r="E22730" s="58"/>
      <c r="L22730" s="51"/>
      <c r="M22730" s="50"/>
      <c r="N22730" s="52"/>
      <c r="Y22730" s="50"/>
      <c r="AA22730" s="52"/>
      <c r="AL22730" s="50"/>
    </row>
    <row r="22731" spans="1:38" x14ac:dyDescent="0.3">
      <c r="A22731" s="65">
        <v>41935</v>
      </c>
      <c r="B22731" s="66" t="s">
        <v>1665</v>
      </c>
      <c r="C22731" s="67">
        <v>10.41</v>
      </c>
      <c r="D22731" s="67" t="str">
        <f t="shared" si="367"/>
        <v>S1zxcGZ-自考院校词-PM</v>
      </c>
      <c r="E22731" s="58"/>
      <c r="L22731" s="51"/>
      <c r="M22731" s="50"/>
      <c r="N22731" s="52"/>
      <c r="Y22731" s="50"/>
      <c r="AA22731" s="52"/>
      <c r="AL22731" s="50"/>
    </row>
    <row r="22732" spans="1:38" x14ac:dyDescent="0.3">
      <c r="A22732" s="60">
        <v>41936</v>
      </c>
      <c r="B22732" s="61" t="s">
        <v>1665</v>
      </c>
      <c r="C22732" s="62">
        <v>36.020000000000003</v>
      </c>
      <c r="D22732" s="62" t="str">
        <f t="shared" si="367"/>
        <v>S1zxcGZ-自考院校词-PM</v>
      </c>
      <c r="E22732" s="58"/>
      <c r="L22732" s="51"/>
      <c r="M22732" s="50"/>
      <c r="N22732" s="52"/>
      <c r="Y22732" s="50"/>
      <c r="AA22732" s="52"/>
      <c r="AL22732" s="50"/>
    </row>
    <row r="22733" spans="1:38" x14ac:dyDescent="0.3">
      <c r="A22733" s="65">
        <v>41937</v>
      </c>
      <c r="B22733" s="66" t="s">
        <v>1665</v>
      </c>
      <c r="C22733" s="67">
        <v>36.49</v>
      </c>
      <c r="D22733" s="67" t="str">
        <f t="shared" si="367"/>
        <v>S1zxcGZ-自考院校词-PM</v>
      </c>
      <c r="E22733" s="58"/>
      <c r="L22733" s="51"/>
      <c r="M22733" s="50"/>
      <c r="N22733" s="52"/>
      <c r="Y22733" s="50"/>
      <c r="AA22733" s="52"/>
      <c r="AL22733" s="50"/>
    </row>
    <row r="22734" spans="1:38" x14ac:dyDescent="0.3">
      <c r="A22734" s="60">
        <v>41938</v>
      </c>
      <c r="B22734" s="61" t="s">
        <v>1665</v>
      </c>
      <c r="C22734" s="62">
        <v>5.16</v>
      </c>
      <c r="D22734" s="62" t="str">
        <f t="shared" si="367"/>
        <v>S1zxcGZ-自考院校词-PM</v>
      </c>
      <c r="E22734" s="58"/>
      <c r="L22734" s="51"/>
      <c r="M22734" s="50"/>
      <c r="N22734" s="52"/>
      <c r="Y22734" s="50"/>
      <c r="AA22734" s="52"/>
      <c r="AL22734" s="50"/>
    </row>
    <row r="22735" spans="1:38" x14ac:dyDescent="0.3">
      <c r="A22735" s="65">
        <v>41939</v>
      </c>
      <c r="B22735" s="66" t="s">
        <v>1665</v>
      </c>
      <c r="C22735" s="67">
        <v>53.69</v>
      </c>
      <c r="D22735" s="67" t="str">
        <f t="shared" si="367"/>
        <v>S1zxcGZ-自考院校词-PM</v>
      </c>
      <c r="E22735" s="58"/>
      <c r="L22735" s="51"/>
      <c r="M22735" s="50"/>
      <c r="N22735" s="52"/>
      <c r="Y22735" s="50"/>
      <c r="AA22735" s="52"/>
      <c r="AL22735" s="50"/>
    </row>
    <row r="22736" spans="1:38" x14ac:dyDescent="0.3">
      <c r="A22736" s="60">
        <v>41940</v>
      </c>
      <c r="B22736" s="61" t="s">
        <v>1665</v>
      </c>
      <c r="C22736" s="62">
        <v>47.69</v>
      </c>
      <c r="D22736" s="62" t="str">
        <f t="shared" si="367"/>
        <v>S1zxcGZ-自考院校词-PM</v>
      </c>
      <c r="E22736" s="58"/>
      <c r="L22736" s="51"/>
      <c r="M22736" s="50"/>
      <c r="N22736" s="52"/>
      <c r="Y22736" s="50"/>
      <c r="AA22736" s="52"/>
      <c r="AL22736" s="50"/>
    </row>
    <row r="22737" spans="1:38" x14ac:dyDescent="0.3">
      <c r="A22737" s="65">
        <v>41941</v>
      </c>
      <c r="B22737" s="66" t="s">
        <v>1665</v>
      </c>
      <c r="C22737" s="67">
        <v>37.99</v>
      </c>
      <c r="D22737" s="67" t="str">
        <f t="shared" si="367"/>
        <v>S1zxcGZ-自考院校词-PM</v>
      </c>
      <c r="E22737" s="58"/>
      <c r="L22737" s="51"/>
      <c r="M22737" s="50"/>
      <c r="N22737" s="52"/>
      <c r="Y22737" s="50"/>
      <c r="AA22737" s="52"/>
      <c r="AL22737" s="50"/>
    </row>
    <row r="22738" spans="1:38" x14ac:dyDescent="0.3">
      <c r="A22738" s="60">
        <v>41942</v>
      </c>
      <c r="B22738" s="61" t="s">
        <v>1665</v>
      </c>
      <c r="C22738" s="62">
        <v>75.180000000000007</v>
      </c>
      <c r="D22738" s="62" t="str">
        <f t="shared" si="367"/>
        <v>S1zxcGZ-自考院校词-PM</v>
      </c>
      <c r="E22738" s="58"/>
      <c r="L22738" s="51"/>
      <c r="M22738" s="50"/>
      <c r="N22738" s="52"/>
      <c r="Y22738" s="50"/>
      <c r="AA22738" s="52"/>
      <c r="AL22738" s="50"/>
    </row>
    <row r="22739" spans="1:38" x14ac:dyDescent="0.3">
      <c r="A22739" s="65">
        <v>41943</v>
      </c>
      <c r="B22739" s="66" t="s">
        <v>1665</v>
      </c>
      <c r="C22739" s="67">
        <v>21.63</v>
      </c>
      <c r="D22739" s="67" t="str">
        <f t="shared" si="367"/>
        <v>S1zxcGZ-自考院校词-PM</v>
      </c>
      <c r="E22739" s="58"/>
      <c r="L22739" s="51"/>
      <c r="M22739" s="50"/>
      <c r="N22739" s="52"/>
      <c r="Y22739" s="50"/>
      <c r="AA22739" s="52"/>
      <c r="AL22739" s="50"/>
    </row>
    <row r="22740" spans="1:38" x14ac:dyDescent="0.3">
      <c r="A22740" s="60">
        <v>41913</v>
      </c>
      <c r="B22740" s="61" t="s">
        <v>1666</v>
      </c>
      <c r="C22740" s="62">
        <v>12.25</v>
      </c>
      <c r="D22740" s="62" t="str">
        <f t="shared" si="367"/>
        <v>S1zxcGZ-自考-专业-EM</v>
      </c>
      <c r="E22740" s="58"/>
      <c r="L22740" s="51"/>
      <c r="M22740" s="50"/>
      <c r="N22740" s="52"/>
      <c r="Y22740" s="50"/>
      <c r="AA22740" s="52"/>
      <c r="AL22740" s="50"/>
    </row>
    <row r="22741" spans="1:38" x14ac:dyDescent="0.3">
      <c r="A22741" s="65">
        <v>41914</v>
      </c>
      <c r="B22741" s="66" t="s">
        <v>1666</v>
      </c>
      <c r="C22741" s="67">
        <v>27.07</v>
      </c>
      <c r="D22741" s="67" t="str">
        <f t="shared" si="367"/>
        <v>S1zxcGZ-自考-专业-EM</v>
      </c>
      <c r="E22741" s="58"/>
      <c r="L22741" s="51"/>
      <c r="M22741" s="50"/>
      <c r="N22741" s="52"/>
      <c r="Y22741" s="50"/>
      <c r="AA22741" s="52"/>
      <c r="AL22741" s="50"/>
    </row>
    <row r="22742" spans="1:38" x14ac:dyDescent="0.3">
      <c r="A22742" s="60">
        <v>41915</v>
      </c>
      <c r="B22742" s="61" t="s">
        <v>1666</v>
      </c>
      <c r="C22742" s="62">
        <v>0</v>
      </c>
      <c r="D22742" s="62" t="str">
        <f t="shared" si="367"/>
        <v>S1zxcGZ-自考-专业-EM</v>
      </c>
      <c r="E22742" s="58"/>
      <c r="L22742" s="51"/>
      <c r="M22742" s="50"/>
      <c r="N22742" s="52"/>
      <c r="Y22742" s="50"/>
      <c r="AA22742" s="52"/>
      <c r="AL22742" s="50"/>
    </row>
    <row r="22743" spans="1:38" x14ac:dyDescent="0.3">
      <c r="A22743" s="65">
        <v>41916</v>
      </c>
      <c r="B22743" s="66" t="s">
        <v>1666</v>
      </c>
      <c r="C22743" s="67">
        <v>60.79</v>
      </c>
      <c r="D22743" s="67" t="str">
        <f t="shared" si="367"/>
        <v>S1zxcGZ-自考-专业-EM</v>
      </c>
      <c r="E22743" s="58"/>
      <c r="L22743" s="51"/>
      <c r="M22743" s="50"/>
      <c r="N22743" s="52"/>
      <c r="Y22743" s="50"/>
      <c r="AA22743" s="52"/>
      <c r="AL22743" s="50"/>
    </row>
    <row r="22744" spans="1:38" x14ac:dyDescent="0.3">
      <c r="A22744" s="60">
        <v>41917</v>
      </c>
      <c r="B22744" s="61" t="s">
        <v>1666</v>
      </c>
      <c r="C22744" s="62">
        <v>27.76</v>
      </c>
      <c r="D22744" s="62" t="str">
        <f t="shared" si="367"/>
        <v>S1zxcGZ-自考-专业-EM</v>
      </c>
      <c r="E22744" s="58"/>
      <c r="L22744" s="51"/>
      <c r="M22744" s="50"/>
      <c r="N22744" s="52"/>
      <c r="Y22744" s="50"/>
      <c r="AA22744" s="52"/>
      <c r="AL22744" s="50"/>
    </row>
    <row r="22745" spans="1:38" x14ac:dyDescent="0.3">
      <c r="A22745" s="65">
        <v>41918</v>
      </c>
      <c r="B22745" s="66" t="s">
        <v>1666</v>
      </c>
      <c r="C22745" s="67">
        <v>49.48</v>
      </c>
      <c r="D22745" s="67" t="str">
        <f t="shared" si="367"/>
        <v>S1zxcGZ-自考-专业-EM</v>
      </c>
      <c r="E22745" s="58"/>
      <c r="L22745" s="51"/>
      <c r="M22745" s="50"/>
      <c r="N22745" s="52"/>
      <c r="Y22745" s="50"/>
      <c r="AA22745" s="52"/>
      <c r="AL22745" s="50"/>
    </row>
    <row r="22746" spans="1:38" x14ac:dyDescent="0.3">
      <c r="A22746" s="60">
        <v>41919</v>
      </c>
      <c r="B22746" s="61" t="s">
        <v>1666</v>
      </c>
      <c r="C22746" s="62">
        <v>64.09</v>
      </c>
      <c r="D22746" s="62" t="str">
        <f t="shared" si="367"/>
        <v>S1zxcGZ-自考-专业-EM</v>
      </c>
      <c r="E22746" s="58"/>
      <c r="L22746" s="51"/>
      <c r="M22746" s="50"/>
      <c r="N22746" s="52"/>
      <c r="Y22746" s="50"/>
      <c r="AA22746" s="52"/>
      <c r="AL22746" s="50"/>
    </row>
    <row r="22747" spans="1:38" x14ac:dyDescent="0.3">
      <c r="A22747" s="65">
        <v>41920</v>
      </c>
      <c r="B22747" s="66" t="s">
        <v>1666</v>
      </c>
      <c r="C22747" s="67">
        <v>75.17</v>
      </c>
      <c r="D22747" s="67" t="str">
        <f t="shared" si="367"/>
        <v>S1zxcGZ-自考-专业-EM</v>
      </c>
      <c r="E22747" s="58"/>
      <c r="L22747" s="51"/>
      <c r="M22747" s="50"/>
      <c r="N22747" s="52"/>
      <c r="Y22747" s="50"/>
      <c r="AA22747" s="52"/>
      <c r="AL22747" s="50"/>
    </row>
    <row r="22748" spans="1:38" x14ac:dyDescent="0.3">
      <c r="A22748" s="60">
        <v>41921</v>
      </c>
      <c r="B22748" s="61" t="s">
        <v>1666</v>
      </c>
      <c r="C22748" s="62">
        <v>111.12</v>
      </c>
      <c r="D22748" s="62" t="str">
        <f t="shared" si="367"/>
        <v>S1zxcGZ-自考-专业-EM</v>
      </c>
      <c r="E22748" s="58"/>
      <c r="L22748" s="51"/>
      <c r="M22748" s="50"/>
      <c r="N22748" s="52"/>
      <c r="Y22748" s="50"/>
      <c r="AA22748" s="52"/>
      <c r="AL22748" s="50"/>
    </row>
    <row r="22749" spans="1:38" x14ac:dyDescent="0.3">
      <c r="A22749" s="65">
        <v>41922</v>
      </c>
      <c r="B22749" s="66" t="s">
        <v>1666</v>
      </c>
      <c r="C22749" s="67">
        <v>133.15</v>
      </c>
      <c r="D22749" s="67" t="str">
        <f t="shared" si="367"/>
        <v>S1zxcGZ-自考-专业-EM</v>
      </c>
      <c r="E22749" s="58"/>
      <c r="L22749" s="51"/>
      <c r="M22749" s="50"/>
      <c r="N22749" s="52"/>
      <c r="Y22749" s="50"/>
      <c r="AA22749" s="52"/>
      <c r="AL22749" s="50"/>
    </row>
    <row r="22750" spans="1:38" x14ac:dyDescent="0.3">
      <c r="A22750" s="60">
        <v>41923</v>
      </c>
      <c r="B22750" s="61" t="s">
        <v>1666</v>
      </c>
      <c r="C22750" s="62">
        <v>66.67</v>
      </c>
      <c r="D22750" s="62" t="str">
        <f t="shared" si="367"/>
        <v>S1zxcGZ-自考-专业-EM</v>
      </c>
      <c r="E22750" s="58"/>
      <c r="L22750" s="51"/>
      <c r="M22750" s="50"/>
      <c r="N22750" s="52"/>
      <c r="Y22750" s="50"/>
      <c r="AA22750" s="52"/>
      <c r="AL22750" s="50"/>
    </row>
    <row r="22751" spans="1:38" x14ac:dyDescent="0.3">
      <c r="A22751" s="65">
        <v>41924</v>
      </c>
      <c r="B22751" s="66" t="s">
        <v>1666</v>
      </c>
      <c r="C22751" s="67">
        <v>60.75</v>
      </c>
      <c r="D22751" s="67" t="str">
        <f t="shared" si="367"/>
        <v>S1zxcGZ-自考-专业-EM</v>
      </c>
      <c r="E22751" s="58"/>
      <c r="L22751" s="51"/>
      <c r="M22751" s="50"/>
      <c r="N22751" s="52"/>
      <c r="Y22751" s="50"/>
      <c r="AA22751" s="52"/>
      <c r="AL22751" s="50"/>
    </row>
    <row r="22752" spans="1:38" x14ac:dyDescent="0.3">
      <c r="A22752" s="60">
        <v>41925</v>
      </c>
      <c r="B22752" s="61" t="s">
        <v>1666</v>
      </c>
      <c r="C22752" s="62">
        <v>126.91</v>
      </c>
      <c r="D22752" s="62" t="str">
        <f t="shared" si="367"/>
        <v>S1zxcGZ-自考-专业-EM</v>
      </c>
      <c r="E22752" s="58"/>
      <c r="L22752" s="51"/>
      <c r="M22752" s="50"/>
      <c r="N22752" s="52"/>
      <c r="Y22752" s="50"/>
      <c r="AA22752" s="52"/>
      <c r="AL22752" s="50"/>
    </row>
    <row r="22753" spans="1:38" x14ac:dyDescent="0.3">
      <c r="A22753" s="65">
        <v>41926</v>
      </c>
      <c r="B22753" s="66" t="s">
        <v>1666</v>
      </c>
      <c r="C22753" s="67">
        <v>129.22999999999999</v>
      </c>
      <c r="D22753" s="67" t="str">
        <f t="shared" si="367"/>
        <v>S1zxcGZ-自考-专业-EM</v>
      </c>
      <c r="E22753" s="58"/>
      <c r="L22753" s="51"/>
      <c r="M22753" s="50"/>
      <c r="N22753" s="52"/>
      <c r="Y22753" s="50"/>
      <c r="AA22753" s="52"/>
      <c r="AL22753" s="50"/>
    </row>
    <row r="22754" spans="1:38" x14ac:dyDescent="0.3">
      <c r="A22754" s="60">
        <v>41927</v>
      </c>
      <c r="B22754" s="61" t="s">
        <v>1666</v>
      </c>
      <c r="C22754" s="62">
        <v>142.58000000000001</v>
      </c>
      <c r="D22754" s="62" t="str">
        <f t="shared" si="367"/>
        <v>S1zxcGZ-自考-专业-EM</v>
      </c>
      <c r="E22754" s="58"/>
      <c r="L22754" s="51"/>
      <c r="M22754" s="50"/>
      <c r="N22754" s="52"/>
      <c r="Y22754" s="50"/>
      <c r="AA22754" s="52"/>
      <c r="AL22754" s="50"/>
    </row>
    <row r="22755" spans="1:38" x14ac:dyDescent="0.3">
      <c r="A22755" s="65">
        <v>41928</v>
      </c>
      <c r="B22755" s="66" t="s">
        <v>1666</v>
      </c>
      <c r="C22755" s="67">
        <v>132.69999999999999</v>
      </c>
      <c r="D22755" s="67" t="str">
        <f t="shared" si="367"/>
        <v>S1zxcGZ-自考-专业-EM</v>
      </c>
      <c r="E22755" s="58"/>
      <c r="L22755" s="51"/>
      <c r="M22755" s="50"/>
      <c r="N22755" s="52"/>
      <c r="Y22755" s="50"/>
      <c r="AA22755" s="52"/>
      <c r="AL22755" s="50"/>
    </row>
    <row r="22756" spans="1:38" x14ac:dyDescent="0.3">
      <c r="A22756" s="60">
        <v>41929</v>
      </c>
      <c r="B22756" s="61" t="s">
        <v>1666</v>
      </c>
      <c r="C22756" s="62">
        <v>99.75</v>
      </c>
      <c r="D22756" s="62" t="str">
        <f t="shared" si="367"/>
        <v>S1zxcGZ-自考-专业-EM</v>
      </c>
      <c r="E22756" s="58"/>
      <c r="L22756" s="51"/>
      <c r="M22756" s="50"/>
      <c r="N22756" s="52"/>
      <c r="Y22756" s="50"/>
      <c r="AA22756" s="52"/>
      <c r="AL22756" s="50"/>
    </row>
    <row r="22757" spans="1:38" x14ac:dyDescent="0.3">
      <c r="A22757" s="65">
        <v>41930</v>
      </c>
      <c r="B22757" s="66" t="s">
        <v>1666</v>
      </c>
      <c r="C22757" s="67">
        <v>127.54</v>
      </c>
      <c r="D22757" s="67" t="str">
        <f t="shared" si="367"/>
        <v>S1zxcGZ-自考-专业-EM</v>
      </c>
      <c r="E22757" s="58"/>
      <c r="L22757" s="51"/>
      <c r="M22757" s="50"/>
      <c r="N22757" s="52"/>
      <c r="Y22757" s="50"/>
      <c r="AA22757" s="52"/>
      <c r="AL22757" s="50"/>
    </row>
    <row r="22758" spans="1:38" x14ac:dyDescent="0.3">
      <c r="A22758" s="60">
        <v>41931</v>
      </c>
      <c r="B22758" s="61" t="s">
        <v>1666</v>
      </c>
      <c r="C22758" s="62">
        <v>49.63</v>
      </c>
      <c r="D22758" s="62" t="str">
        <f t="shared" si="367"/>
        <v>S1zxcGZ-自考-专业-EM</v>
      </c>
      <c r="E22758" s="58"/>
      <c r="L22758" s="51"/>
      <c r="M22758" s="50"/>
      <c r="N22758" s="52"/>
      <c r="Y22758" s="50"/>
      <c r="AA22758" s="52"/>
      <c r="AL22758" s="50"/>
    </row>
    <row r="22759" spans="1:38" x14ac:dyDescent="0.3">
      <c r="A22759" s="65">
        <v>41932</v>
      </c>
      <c r="B22759" s="66" t="s">
        <v>1666</v>
      </c>
      <c r="C22759" s="67">
        <v>111.67</v>
      </c>
      <c r="D22759" s="67" t="str">
        <f t="shared" si="367"/>
        <v>S1zxcGZ-自考-专业-EM</v>
      </c>
      <c r="E22759" s="58"/>
      <c r="L22759" s="51"/>
      <c r="M22759" s="50"/>
      <c r="N22759" s="52"/>
      <c r="Y22759" s="50"/>
      <c r="AA22759" s="52"/>
      <c r="AL22759" s="50"/>
    </row>
    <row r="22760" spans="1:38" x14ac:dyDescent="0.3">
      <c r="A22760" s="60">
        <v>41933</v>
      </c>
      <c r="B22760" s="61" t="s">
        <v>1666</v>
      </c>
      <c r="C22760" s="62">
        <v>136.30000000000001</v>
      </c>
      <c r="D22760" s="62" t="str">
        <f t="shared" si="367"/>
        <v>S1zxcGZ-自考-专业-EM</v>
      </c>
      <c r="E22760" s="58"/>
      <c r="L22760" s="51"/>
      <c r="M22760" s="50"/>
      <c r="N22760" s="52"/>
      <c r="Y22760" s="50"/>
      <c r="AA22760" s="52"/>
      <c r="AL22760" s="50"/>
    </row>
    <row r="22761" spans="1:38" x14ac:dyDescent="0.3">
      <c r="A22761" s="65">
        <v>41934</v>
      </c>
      <c r="B22761" s="66" t="s">
        <v>1666</v>
      </c>
      <c r="C22761" s="67">
        <v>210.9</v>
      </c>
      <c r="D22761" s="67" t="str">
        <f t="shared" si="367"/>
        <v>S1zxcGZ-自考-专业-EM</v>
      </c>
      <c r="E22761" s="58"/>
      <c r="L22761" s="51"/>
      <c r="M22761" s="50"/>
      <c r="N22761" s="52"/>
      <c r="Y22761" s="50"/>
      <c r="AA22761" s="52"/>
      <c r="AL22761" s="50"/>
    </row>
    <row r="22762" spans="1:38" x14ac:dyDescent="0.3">
      <c r="A22762" s="60">
        <v>41935</v>
      </c>
      <c r="B22762" s="61" t="s">
        <v>1666</v>
      </c>
      <c r="C22762" s="62">
        <v>148.47999999999999</v>
      </c>
      <c r="D22762" s="62" t="str">
        <f t="shared" si="367"/>
        <v>S1zxcGZ-自考-专业-EM</v>
      </c>
      <c r="E22762" s="58"/>
      <c r="L22762" s="51"/>
      <c r="M22762" s="50"/>
      <c r="N22762" s="52"/>
      <c r="Y22762" s="50"/>
      <c r="AA22762" s="52"/>
      <c r="AL22762" s="50"/>
    </row>
    <row r="22763" spans="1:38" x14ac:dyDescent="0.3">
      <c r="A22763" s="65">
        <v>41936</v>
      </c>
      <c r="B22763" s="66" t="s">
        <v>1666</v>
      </c>
      <c r="C22763" s="67">
        <v>80.14</v>
      </c>
      <c r="D22763" s="67" t="str">
        <f t="shared" si="367"/>
        <v>S1zxcGZ-自考-专业-EM</v>
      </c>
      <c r="E22763" s="58"/>
      <c r="L22763" s="51"/>
      <c r="M22763" s="50"/>
      <c r="N22763" s="52"/>
      <c r="Y22763" s="50"/>
      <c r="AA22763" s="52"/>
      <c r="AL22763" s="50"/>
    </row>
    <row r="22764" spans="1:38" x14ac:dyDescent="0.3">
      <c r="A22764" s="60">
        <v>41937</v>
      </c>
      <c r="B22764" s="61" t="s">
        <v>1666</v>
      </c>
      <c r="C22764" s="62">
        <v>75.33</v>
      </c>
      <c r="D22764" s="62" t="str">
        <f t="shared" si="367"/>
        <v>S1zxcGZ-自考-专业-EM</v>
      </c>
      <c r="E22764" s="58"/>
      <c r="L22764" s="51"/>
      <c r="M22764" s="50"/>
      <c r="N22764" s="52"/>
      <c r="Y22764" s="50"/>
      <c r="AA22764" s="52"/>
      <c r="AL22764" s="50"/>
    </row>
    <row r="22765" spans="1:38" x14ac:dyDescent="0.3">
      <c r="A22765" s="65">
        <v>41938</v>
      </c>
      <c r="B22765" s="66" t="s">
        <v>1666</v>
      </c>
      <c r="C22765" s="67">
        <v>37.090000000000003</v>
      </c>
      <c r="D22765" s="67" t="str">
        <f t="shared" si="367"/>
        <v>S1zxcGZ-自考-专业-EM</v>
      </c>
      <c r="E22765" s="58"/>
      <c r="L22765" s="51"/>
      <c r="M22765" s="50"/>
      <c r="N22765" s="52"/>
      <c r="Y22765" s="50"/>
      <c r="AA22765" s="52"/>
      <c r="AL22765" s="50"/>
    </row>
    <row r="22766" spans="1:38" x14ac:dyDescent="0.3">
      <c r="A22766" s="60">
        <v>41939</v>
      </c>
      <c r="B22766" s="61" t="s">
        <v>1666</v>
      </c>
      <c r="C22766" s="62">
        <v>115.58</v>
      </c>
      <c r="D22766" s="62" t="str">
        <f t="shared" si="367"/>
        <v>S1zxcGZ-自考-专业-EM</v>
      </c>
      <c r="E22766" s="58"/>
      <c r="L22766" s="51"/>
      <c r="M22766" s="50"/>
      <c r="N22766" s="52"/>
      <c r="Y22766" s="50"/>
      <c r="AA22766" s="52"/>
      <c r="AL22766" s="50"/>
    </row>
    <row r="22767" spans="1:38" x14ac:dyDescent="0.3">
      <c r="A22767" s="65">
        <v>41940</v>
      </c>
      <c r="B22767" s="66" t="s">
        <v>1666</v>
      </c>
      <c r="C22767" s="67">
        <v>59</v>
      </c>
      <c r="D22767" s="67" t="str">
        <f t="shared" si="367"/>
        <v>S1zxcGZ-自考-专业-EM</v>
      </c>
      <c r="E22767" s="58"/>
      <c r="L22767" s="51"/>
      <c r="M22767" s="50"/>
      <c r="N22767" s="52"/>
      <c r="Y22767" s="50"/>
      <c r="AA22767" s="52"/>
      <c r="AL22767" s="50"/>
    </row>
    <row r="22768" spans="1:38" x14ac:dyDescent="0.3">
      <c r="A22768" s="60">
        <v>41941</v>
      </c>
      <c r="B22768" s="61" t="s">
        <v>1666</v>
      </c>
      <c r="C22768" s="62">
        <v>127.82</v>
      </c>
      <c r="D22768" s="62" t="str">
        <f t="shared" si="367"/>
        <v>S1zxcGZ-自考-专业-EM</v>
      </c>
      <c r="E22768" s="58"/>
      <c r="L22768" s="51"/>
      <c r="M22768" s="50"/>
      <c r="N22768" s="52"/>
      <c r="Y22768" s="50"/>
      <c r="AA22768" s="52"/>
      <c r="AL22768" s="50"/>
    </row>
    <row r="22769" spans="1:38" x14ac:dyDescent="0.3">
      <c r="A22769" s="65">
        <v>41942</v>
      </c>
      <c r="B22769" s="66" t="s">
        <v>1666</v>
      </c>
      <c r="C22769" s="67">
        <v>113.56</v>
      </c>
      <c r="D22769" s="67" t="str">
        <f t="shared" si="367"/>
        <v>S1zxcGZ-自考-专业-EM</v>
      </c>
      <c r="E22769" s="58"/>
      <c r="L22769" s="51"/>
      <c r="M22769" s="50"/>
      <c r="N22769" s="52"/>
      <c r="Y22769" s="50"/>
      <c r="AA22769" s="52"/>
      <c r="AL22769" s="50"/>
    </row>
    <row r="22770" spans="1:38" x14ac:dyDescent="0.3">
      <c r="A22770" s="60">
        <v>41943</v>
      </c>
      <c r="B22770" s="61" t="s">
        <v>1666</v>
      </c>
      <c r="C22770" s="62">
        <v>96.5</v>
      </c>
      <c r="D22770" s="62" t="str">
        <f t="shared" si="367"/>
        <v>S1zxcGZ-自考-专业-EM</v>
      </c>
      <c r="E22770" s="58"/>
      <c r="L22770" s="51"/>
      <c r="M22770" s="50"/>
      <c r="N22770" s="52"/>
      <c r="Y22770" s="50"/>
      <c r="AA22770" s="52"/>
      <c r="AL22770" s="50"/>
    </row>
    <row r="22771" spans="1:38" x14ac:dyDescent="0.3">
      <c r="A22771" s="65">
        <v>41913</v>
      </c>
      <c r="B22771" s="66" t="s">
        <v>1667</v>
      </c>
      <c r="C22771" s="67">
        <v>7.71</v>
      </c>
      <c r="D22771" s="67" t="str">
        <f t="shared" si="367"/>
        <v>S1zxcGZ-自考-专业-PM</v>
      </c>
      <c r="E22771" s="58"/>
      <c r="L22771" s="51"/>
      <c r="M22771" s="50"/>
      <c r="N22771" s="52"/>
      <c r="Y22771" s="50"/>
      <c r="AA22771" s="52"/>
      <c r="AL22771" s="50"/>
    </row>
    <row r="22772" spans="1:38" x14ac:dyDescent="0.3">
      <c r="A22772" s="60">
        <v>41914</v>
      </c>
      <c r="B22772" s="61" t="s">
        <v>1667</v>
      </c>
      <c r="C22772" s="62">
        <v>26.8</v>
      </c>
      <c r="D22772" s="62" t="str">
        <f t="shared" si="367"/>
        <v>S1zxcGZ-自考-专业-PM</v>
      </c>
      <c r="E22772" s="58"/>
      <c r="L22772" s="51"/>
      <c r="M22772" s="50"/>
      <c r="N22772" s="52"/>
      <c r="Y22772" s="50"/>
      <c r="AA22772" s="52"/>
      <c r="AL22772" s="50"/>
    </row>
    <row r="22773" spans="1:38" x14ac:dyDescent="0.3">
      <c r="A22773" s="65">
        <v>41915</v>
      </c>
      <c r="B22773" s="66" t="s">
        <v>1667</v>
      </c>
      <c r="C22773" s="67">
        <v>38.99</v>
      </c>
      <c r="D22773" s="67" t="str">
        <f t="shared" si="367"/>
        <v>S1zxcGZ-自考-专业-PM</v>
      </c>
      <c r="E22773" s="58"/>
      <c r="L22773" s="51"/>
      <c r="M22773" s="50"/>
      <c r="N22773" s="52"/>
      <c r="Y22773" s="50"/>
      <c r="AA22773" s="52"/>
      <c r="AL22773" s="50"/>
    </row>
    <row r="22774" spans="1:38" x14ac:dyDescent="0.3">
      <c r="A22774" s="60">
        <v>41916</v>
      </c>
      <c r="B22774" s="61" t="s">
        <v>1667</v>
      </c>
      <c r="C22774" s="62">
        <v>10.91</v>
      </c>
      <c r="D22774" s="62" t="str">
        <f t="shared" si="367"/>
        <v>S1zxcGZ-自考-专业-PM</v>
      </c>
      <c r="E22774" s="58"/>
      <c r="L22774" s="51"/>
      <c r="M22774" s="50"/>
      <c r="N22774" s="52"/>
      <c r="Y22774" s="50"/>
      <c r="AA22774" s="52"/>
      <c r="AL22774" s="50"/>
    </row>
    <row r="22775" spans="1:38" x14ac:dyDescent="0.3">
      <c r="A22775" s="65">
        <v>41917</v>
      </c>
      <c r="B22775" s="66" t="s">
        <v>1667</v>
      </c>
      <c r="C22775" s="67">
        <v>8.2200000000000006</v>
      </c>
      <c r="D22775" s="67" t="str">
        <f t="shared" si="367"/>
        <v>S1zxcGZ-自考-专业-PM</v>
      </c>
      <c r="E22775" s="58"/>
      <c r="L22775" s="51"/>
      <c r="M22775" s="50"/>
      <c r="N22775" s="52"/>
      <c r="Y22775" s="50"/>
      <c r="AA22775" s="52"/>
      <c r="AL22775" s="50"/>
    </row>
    <row r="22776" spans="1:38" x14ac:dyDescent="0.3">
      <c r="A22776" s="60">
        <v>41918</v>
      </c>
      <c r="B22776" s="61" t="s">
        <v>1667</v>
      </c>
      <c r="C22776" s="62">
        <v>29.88</v>
      </c>
      <c r="D22776" s="62" t="str">
        <f t="shared" si="367"/>
        <v>S1zxcGZ-自考-专业-PM</v>
      </c>
      <c r="E22776" s="58"/>
      <c r="L22776" s="51"/>
      <c r="M22776" s="50"/>
      <c r="N22776" s="52"/>
      <c r="Y22776" s="50"/>
      <c r="AA22776" s="52"/>
      <c r="AL22776" s="50"/>
    </row>
    <row r="22777" spans="1:38" x14ac:dyDescent="0.3">
      <c r="A22777" s="65">
        <v>41919</v>
      </c>
      <c r="B22777" s="66" t="s">
        <v>1667</v>
      </c>
      <c r="C22777" s="67">
        <v>52.54</v>
      </c>
      <c r="D22777" s="67" t="str">
        <f t="shared" si="367"/>
        <v>S1zxcGZ-自考-专业-PM</v>
      </c>
      <c r="E22777" s="58"/>
      <c r="L22777" s="51"/>
      <c r="M22777" s="50"/>
      <c r="N22777" s="52"/>
      <c r="Y22777" s="50"/>
      <c r="AA22777" s="52"/>
      <c r="AL22777" s="50"/>
    </row>
    <row r="22778" spans="1:38" x14ac:dyDescent="0.3">
      <c r="A22778" s="60">
        <v>41920</v>
      </c>
      <c r="B22778" s="61" t="s">
        <v>1667</v>
      </c>
      <c r="C22778" s="62">
        <v>151.08000000000001</v>
      </c>
      <c r="D22778" s="62" t="str">
        <f t="shared" si="367"/>
        <v>S1zxcGZ-自考-专业-PM</v>
      </c>
      <c r="E22778" s="58"/>
      <c r="L22778" s="51"/>
      <c r="M22778" s="50"/>
      <c r="N22778" s="52"/>
      <c r="Y22778" s="50"/>
      <c r="AA22778" s="52"/>
      <c r="AL22778" s="50"/>
    </row>
    <row r="22779" spans="1:38" x14ac:dyDescent="0.3">
      <c r="A22779" s="65">
        <v>41921</v>
      </c>
      <c r="B22779" s="66" t="s">
        <v>1667</v>
      </c>
      <c r="C22779" s="67">
        <v>97.59</v>
      </c>
      <c r="D22779" s="67" t="str">
        <f t="shared" si="367"/>
        <v>S1zxcGZ-自考-专业-PM</v>
      </c>
      <c r="E22779" s="58"/>
      <c r="L22779" s="51"/>
      <c r="M22779" s="50"/>
      <c r="N22779" s="52"/>
      <c r="Y22779" s="50"/>
      <c r="AA22779" s="52"/>
      <c r="AL22779" s="50"/>
    </row>
    <row r="22780" spans="1:38" x14ac:dyDescent="0.3">
      <c r="A22780" s="60">
        <v>41922</v>
      </c>
      <c r="B22780" s="61" t="s">
        <v>1667</v>
      </c>
      <c r="C22780" s="62">
        <v>57.05</v>
      </c>
      <c r="D22780" s="62" t="str">
        <f t="shared" si="367"/>
        <v>S1zxcGZ-自考-专业-PM</v>
      </c>
      <c r="E22780" s="58"/>
      <c r="L22780" s="51"/>
      <c r="M22780" s="50"/>
      <c r="N22780" s="52"/>
      <c r="Y22780" s="50"/>
      <c r="AA22780" s="52"/>
      <c r="AL22780" s="50"/>
    </row>
    <row r="22781" spans="1:38" x14ac:dyDescent="0.3">
      <c r="A22781" s="65">
        <v>41923</v>
      </c>
      <c r="B22781" s="66" t="s">
        <v>1667</v>
      </c>
      <c r="C22781" s="67">
        <v>140.19999999999999</v>
      </c>
      <c r="D22781" s="67" t="str">
        <f t="shared" si="367"/>
        <v>S1zxcGZ-自考-专业-PM</v>
      </c>
      <c r="E22781" s="58"/>
      <c r="L22781" s="51"/>
      <c r="M22781" s="50"/>
      <c r="N22781" s="52"/>
      <c r="Y22781" s="50"/>
      <c r="AA22781" s="52"/>
      <c r="AL22781" s="50"/>
    </row>
    <row r="22782" spans="1:38" x14ac:dyDescent="0.3">
      <c r="A22782" s="60">
        <v>41924</v>
      </c>
      <c r="B22782" s="61" t="s">
        <v>1667</v>
      </c>
      <c r="C22782" s="62">
        <v>40.36</v>
      </c>
      <c r="D22782" s="62" t="str">
        <f t="shared" si="367"/>
        <v>S1zxcGZ-自考-专业-PM</v>
      </c>
      <c r="E22782" s="58"/>
      <c r="L22782" s="51"/>
      <c r="M22782" s="50"/>
      <c r="N22782" s="52"/>
      <c r="Y22782" s="50"/>
      <c r="AA22782" s="52"/>
      <c r="AL22782" s="50"/>
    </row>
    <row r="22783" spans="1:38" x14ac:dyDescent="0.3">
      <c r="A22783" s="65">
        <v>41925</v>
      </c>
      <c r="B22783" s="66" t="s">
        <v>1667</v>
      </c>
      <c r="C22783" s="67">
        <v>184.53</v>
      </c>
      <c r="D22783" s="67" t="str">
        <f t="shared" si="367"/>
        <v>S1zxcGZ-自考-专业-PM</v>
      </c>
      <c r="E22783" s="58"/>
      <c r="L22783" s="51"/>
      <c r="M22783" s="50"/>
      <c r="N22783" s="52"/>
      <c r="Y22783" s="50"/>
      <c r="AA22783" s="52"/>
      <c r="AL22783" s="50"/>
    </row>
    <row r="22784" spans="1:38" x14ac:dyDescent="0.3">
      <c r="A22784" s="60">
        <v>41926</v>
      </c>
      <c r="B22784" s="61" t="s">
        <v>1667</v>
      </c>
      <c r="C22784" s="62">
        <v>123.18</v>
      </c>
      <c r="D22784" s="62" t="str">
        <f t="shared" si="367"/>
        <v>S1zxcGZ-自考-专业-PM</v>
      </c>
      <c r="E22784" s="58"/>
      <c r="L22784" s="51"/>
      <c r="M22784" s="50"/>
      <c r="N22784" s="52"/>
      <c r="Y22784" s="50"/>
      <c r="AA22784" s="52"/>
      <c r="AL22784" s="50"/>
    </row>
    <row r="22785" spans="1:38" x14ac:dyDescent="0.3">
      <c r="A22785" s="65">
        <v>41927</v>
      </c>
      <c r="B22785" s="66" t="s">
        <v>1667</v>
      </c>
      <c r="C22785" s="67">
        <v>111.03</v>
      </c>
      <c r="D22785" s="67" t="str">
        <f t="shared" si="367"/>
        <v>S1zxcGZ-自考-专业-PM</v>
      </c>
      <c r="E22785" s="58"/>
      <c r="L22785" s="51"/>
      <c r="M22785" s="50"/>
      <c r="N22785" s="52"/>
      <c r="Y22785" s="50"/>
      <c r="AA22785" s="52"/>
      <c r="AL22785" s="50"/>
    </row>
    <row r="22786" spans="1:38" x14ac:dyDescent="0.3">
      <c r="A22786" s="60">
        <v>41928</v>
      </c>
      <c r="B22786" s="61" t="s">
        <v>1667</v>
      </c>
      <c r="C22786" s="62">
        <v>112.94</v>
      </c>
      <c r="D22786" s="62" t="str">
        <f t="shared" si="367"/>
        <v>S1zxcGZ-自考-专业-PM</v>
      </c>
      <c r="E22786" s="58"/>
      <c r="L22786" s="51"/>
      <c r="M22786" s="50"/>
      <c r="N22786" s="52"/>
      <c r="Y22786" s="50"/>
      <c r="AA22786" s="52"/>
      <c r="AL22786" s="50"/>
    </row>
    <row r="22787" spans="1:38" x14ac:dyDescent="0.3">
      <c r="A22787" s="65">
        <v>41929</v>
      </c>
      <c r="B22787" s="66" t="s">
        <v>1667</v>
      </c>
      <c r="C22787" s="67">
        <v>85.98</v>
      </c>
      <c r="D22787" s="67" t="str">
        <f t="shared" si="367"/>
        <v>S1zxcGZ-自考-专业-PM</v>
      </c>
      <c r="E22787" s="58"/>
      <c r="L22787" s="51"/>
      <c r="M22787" s="50"/>
      <c r="N22787" s="52"/>
      <c r="Y22787" s="50"/>
      <c r="AA22787" s="52"/>
      <c r="AL22787" s="50"/>
    </row>
    <row r="22788" spans="1:38" x14ac:dyDescent="0.3">
      <c r="A22788" s="60">
        <v>41930</v>
      </c>
      <c r="B22788" s="61" t="s">
        <v>1667</v>
      </c>
      <c r="C22788" s="62">
        <v>55.19</v>
      </c>
      <c r="D22788" s="62" t="str">
        <f t="shared" si="367"/>
        <v>S1zxcGZ-自考-专业-PM</v>
      </c>
      <c r="E22788" s="58"/>
      <c r="L22788" s="51"/>
      <c r="M22788" s="50"/>
      <c r="N22788" s="52"/>
      <c r="Y22788" s="50"/>
      <c r="AA22788" s="52"/>
      <c r="AL22788" s="50"/>
    </row>
    <row r="22789" spans="1:38" x14ac:dyDescent="0.3">
      <c r="A22789" s="65">
        <v>41931</v>
      </c>
      <c r="B22789" s="66" t="s">
        <v>1667</v>
      </c>
      <c r="C22789" s="67">
        <v>12.08</v>
      </c>
      <c r="D22789" s="67" t="str">
        <f t="shared" si="367"/>
        <v>S1zxcGZ-自考-专业-PM</v>
      </c>
      <c r="E22789" s="58"/>
      <c r="L22789" s="51"/>
      <c r="M22789" s="50"/>
      <c r="N22789" s="52"/>
      <c r="Y22789" s="50"/>
      <c r="AA22789" s="52"/>
      <c r="AL22789" s="50"/>
    </row>
    <row r="22790" spans="1:38" x14ac:dyDescent="0.3">
      <c r="A22790" s="60">
        <v>41932</v>
      </c>
      <c r="B22790" s="61" t="s">
        <v>1667</v>
      </c>
      <c r="C22790" s="62">
        <v>185.7</v>
      </c>
      <c r="D22790" s="62" t="str">
        <f t="shared" ref="D22790:D22853" si="368">LEFT(B22790,2)&amp;"zxc"&amp;MID(B22790,4,100)</f>
        <v>S1zxcGZ-自考-专业-PM</v>
      </c>
      <c r="E22790" s="58"/>
      <c r="L22790" s="51"/>
      <c r="M22790" s="50"/>
      <c r="N22790" s="52"/>
      <c r="Y22790" s="50"/>
      <c r="AA22790" s="52"/>
      <c r="AL22790" s="50"/>
    </row>
    <row r="22791" spans="1:38" x14ac:dyDescent="0.3">
      <c r="A22791" s="65">
        <v>41933</v>
      </c>
      <c r="B22791" s="66" t="s">
        <v>1667</v>
      </c>
      <c r="C22791" s="67">
        <v>149.22999999999999</v>
      </c>
      <c r="D22791" s="67" t="str">
        <f t="shared" si="368"/>
        <v>S1zxcGZ-自考-专业-PM</v>
      </c>
      <c r="E22791" s="58"/>
      <c r="L22791" s="51"/>
      <c r="M22791" s="50"/>
      <c r="N22791" s="52"/>
      <c r="Y22791" s="50"/>
      <c r="AA22791" s="52"/>
      <c r="AL22791" s="50"/>
    </row>
    <row r="22792" spans="1:38" x14ac:dyDescent="0.3">
      <c r="A22792" s="60">
        <v>41934</v>
      </c>
      <c r="B22792" s="61" t="s">
        <v>1667</v>
      </c>
      <c r="C22792" s="62">
        <v>153.97999999999999</v>
      </c>
      <c r="D22792" s="62" t="str">
        <f t="shared" si="368"/>
        <v>S1zxcGZ-自考-专业-PM</v>
      </c>
      <c r="E22792" s="58"/>
      <c r="L22792" s="51"/>
      <c r="M22792" s="50"/>
      <c r="N22792" s="52"/>
      <c r="Y22792" s="50"/>
      <c r="AA22792" s="52"/>
      <c r="AL22792" s="50"/>
    </row>
    <row r="22793" spans="1:38" x14ac:dyDescent="0.3">
      <c r="A22793" s="65">
        <v>41935</v>
      </c>
      <c r="B22793" s="66" t="s">
        <v>1667</v>
      </c>
      <c r="C22793" s="67">
        <v>89.88</v>
      </c>
      <c r="D22793" s="67" t="str">
        <f t="shared" si="368"/>
        <v>S1zxcGZ-自考-专业-PM</v>
      </c>
      <c r="E22793" s="58"/>
      <c r="L22793" s="51"/>
      <c r="M22793" s="50"/>
      <c r="N22793" s="52"/>
      <c r="Y22793" s="50"/>
      <c r="AA22793" s="52"/>
      <c r="AL22793" s="50"/>
    </row>
    <row r="22794" spans="1:38" x14ac:dyDescent="0.3">
      <c r="A22794" s="60">
        <v>41936</v>
      </c>
      <c r="B22794" s="61" t="s">
        <v>1667</v>
      </c>
      <c r="C22794" s="62">
        <v>130.47999999999999</v>
      </c>
      <c r="D22794" s="62" t="str">
        <f t="shared" si="368"/>
        <v>S1zxcGZ-自考-专业-PM</v>
      </c>
      <c r="E22794" s="58"/>
      <c r="L22794" s="51"/>
      <c r="M22794" s="50"/>
      <c r="N22794" s="52"/>
      <c r="Y22794" s="50"/>
      <c r="AA22794" s="52"/>
      <c r="AL22794" s="50"/>
    </row>
    <row r="22795" spans="1:38" x14ac:dyDescent="0.3">
      <c r="A22795" s="65">
        <v>41937</v>
      </c>
      <c r="B22795" s="66" t="s">
        <v>1667</v>
      </c>
      <c r="C22795" s="67">
        <v>72.53</v>
      </c>
      <c r="D22795" s="67" t="str">
        <f t="shared" si="368"/>
        <v>S1zxcGZ-自考-专业-PM</v>
      </c>
      <c r="E22795" s="58"/>
      <c r="L22795" s="51"/>
      <c r="M22795" s="50"/>
      <c r="N22795" s="52"/>
      <c r="Y22795" s="50"/>
      <c r="AA22795" s="52"/>
      <c r="AL22795" s="50"/>
    </row>
    <row r="22796" spans="1:38" x14ac:dyDescent="0.3">
      <c r="A22796" s="60">
        <v>41938</v>
      </c>
      <c r="B22796" s="61" t="s">
        <v>1667</v>
      </c>
      <c r="C22796" s="62">
        <v>50.78</v>
      </c>
      <c r="D22796" s="62" t="str">
        <f t="shared" si="368"/>
        <v>S1zxcGZ-自考-专业-PM</v>
      </c>
      <c r="E22796" s="58"/>
      <c r="L22796" s="51"/>
      <c r="M22796" s="50"/>
      <c r="N22796" s="52"/>
      <c r="Y22796" s="50"/>
      <c r="AA22796" s="52"/>
      <c r="AL22796" s="50"/>
    </row>
    <row r="22797" spans="1:38" x14ac:dyDescent="0.3">
      <c r="A22797" s="65">
        <v>41939</v>
      </c>
      <c r="B22797" s="66" t="s">
        <v>1667</v>
      </c>
      <c r="C22797" s="67">
        <v>147.33000000000001</v>
      </c>
      <c r="D22797" s="67" t="str">
        <f t="shared" si="368"/>
        <v>S1zxcGZ-自考-专业-PM</v>
      </c>
      <c r="E22797" s="58"/>
      <c r="L22797" s="51"/>
      <c r="M22797" s="50"/>
      <c r="N22797" s="52"/>
      <c r="Y22797" s="50"/>
      <c r="AA22797" s="52"/>
      <c r="AL22797" s="50"/>
    </row>
    <row r="22798" spans="1:38" x14ac:dyDescent="0.3">
      <c r="A22798" s="60">
        <v>41940</v>
      </c>
      <c r="B22798" s="61" t="s">
        <v>1667</v>
      </c>
      <c r="C22798" s="62">
        <v>87.74</v>
      </c>
      <c r="D22798" s="62" t="str">
        <f t="shared" si="368"/>
        <v>S1zxcGZ-自考-专业-PM</v>
      </c>
      <c r="E22798" s="58"/>
      <c r="L22798" s="51"/>
      <c r="M22798" s="50"/>
      <c r="N22798" s="52"/>
      <c r="Y22798" s="50"/>
      <c r="AA22798" s="52"/>
      <c r="AL22798" s="50"/>
    </row>
    <row r="22799" spans="1:38" x14ac:dyDescent="0.3">
      <c r="A22799" s="65">
        <v>41941</v>
      </c>
      <c r="B22799" s="66" t="s">
        <v>1667</v>
      </c>
      <c r="C22799" s="67">
        <v>155.51</v>
      </c>
      <c r="D22799" s="67" t="str">
        <f t="shared" si="368"/>
        <v>S1zxcGZ-自考-专业-PM</v>
      </c>
      <c r="E22799" s="58"/>
      <c r="L22799" s="51"/>
      <c r="M22799" s="50"/>
      <c r="N22799" s="52"/>
      <c r="Y22799" s="50"/>
      <c r="AA22799" s="52"/>
      <c r="AL22799" s="50"/>
    </row>
    <row r="22800" spans="1:38" x14ac:dyDescent="0.3">
      <c r="A22800" s="60">
        <v>41942</v>
      </c>
      <c r="B22800" s="61" t="s">
        <v>1667</v>
      </c>
      <c r="C22800" s="62">
        <v>66.62</v>
      </c>
      <c r="D22800" s="62" t="str">
        <f t="shared" si="368"/>
        <v>S1zxcGZ-自考-专业-PM</v>
      </c>
      <c r="E22800" s="58"/>
      <c r="L22800" s="51"/>
      <c r="M22800" s="50"/>
      <c r="N22800" s="52"/>
      <c r="Y22800" s="50"/>
      <c r="AA22800" s="52"/>
      <c r="AL22800" s="50"/>
    </row>
    <row r="22801" spans="1:38" x14ac:dyDescent="0.3">
      <c r="A22801" s="65">
        <v>41943</v>
      </c>
      <c r="B22801" s="66" t="s">
        <v>1667</v>
      </c>
      <c r="C22801" s="67">
        <v>56.01</v>
      </c>
      <c r="D22801" s="67" t="str">
        <f t="shared" si="368"/>
        <v>S1zxcGZ-自考-专业-PM</v>
      </c>
      <c r="E22801" s="58"/>
      <c r="L22801" s="51"/>
      <c r="M22801" s="50"/>
      <c r="N22801" s="52"/>
      <c r="Y22801" s="50"/>
      <c r="AA22801" s="52"/>
      <c r="AL22801" s="50"/>
    </row>
    <row r="22802" spans="1:38" x14ac:dyDescent="0.3">
      <c r="A22802" s="60">
        <v>41913</v>
      </c>
      <c r="B22802" s="61" t="s">
        <v>1668</v>
      </c>
      <c r="C22802" s="62">
        <v>1.6</v>
      </c>
      <c r="D22802" s="62" t="str">
        <f t="shared" si="368"/>
        <v>S1zxcJM-z移动自考大流量词-EM</v>
      </c>
      <c r="E22802" s="58"/>
      <c r="L22802" s="51"/>
      <c r="M22802" s="50"/>
      <c r="N22802" s="52"/>
      <c r="Y22802" s="50"/>
      <c r="AA22802" s="52"/>
      <c r="AL22802" s="50"/>
    </row>
    <row r="22803" spans="1:38" x14ac:dyDescent="0.3">
      <c r="A22803" s="65">
        <v>41914</v>
      </c>
      <c r="B22803" s="66" t="s">
        <v>1668</v>
      </c>
      <c r="C22803" s="67">
        <v>1.68</v>
      </c>
      <c r="D22803" s="67" t="str">
        <f t="shared" si="368"/>
        <v>S1zxcJM-z移动自考大流量词-EM</v>
      </c>
      <c r="E22803" s="58"/>
      <c r="L22803" s="51"/>
      <c r="M22803" s="50"/>
      <c r="N22803" s="52"/>
      <c r="Y22803" s="50"/>
      <c r="AA22803" s="52"/>
      <c r="AL22803" s="50"/>
    </row>
    <row r="22804" spans="1:38" x14ac:dyDescent="0.3">
      <c r="A22804" s="60">
        <v>41915</v>
      </c>
      <c r="B22804" s="61" t="s">
        <v>1668</v>
      </c>
      <c r="C22804" s="62">
        <v>4.4000000000000004</v>
      </c>
      <c r="D22804" s="62" t="str">
        <f t="shared" si="368"/>
        <v>S1zxcJM-z移动自考大流量词-EM</v>
      </c>
      <c r="E22804" s="58"/>
      <c r="L22804" s="51"/>
      <c r="M22804" s="50"/>
      <c r="N22804" s="52"/>
      <c r="Y22804" s="50"/>
      <c r="AA22804" s="52"/>
      <c r="AL22804" s="50"/>
    </row>
    <row r="22805" spans="1:38" x14ac:dyDescent="0.3">
      <c r="A22805" s="65">
        <v>41916</v>
      </c>
      <c r="B22805" s="66" t="s">
        <v>1668</v>
      </c>
      <c r="C22805" s="67">
        <v>2.76</v>
      </c>
      <c r="D22805" s="67" t="str">
        <f t="shared" si="368"/>
        <v>S1zxcJM-z移动自考大流量词-EM</v>
      </c>
      <c r="E22805" s="58"/>
      <c r="L22805" s="51"/>
      <c r="M22805" s="50"/>
      <c r="N22805" s="52"/>
      <c r="Y22805" s="50"/>
      <c r="AA22805" s="52"/>
      <c r="AL22805" s="50"/>
    </row>
    <row r="22806" spans="1:38" x14ac:dyDescent="0.3">
      <c r="A22806" s="60">
        <v>41917</v>
      </c>
      <c r="B22806" s="61" t="s">
        <v>1668</v>
      </c>
      <c r="C22806" s="62">
        <v>1.97</v>
      </c>
      <c r="D22806" s="62" t="str">
        <f t="shared" si="368"/>
        <v>S1zxcJM-z移动自考大流量词-EM</v>
      </c>
      <c r="E22806" s="58"/>
      <c r="L22806" s="51"/>
      <c r="M22806" s="50"/>
      <c r="N22806" s="52"/>
      <c r="Y22806" s="50"/>
      <c r="AA22806" s="52"/>
      <c r="AL22806" s="50"/>
    </row>
    <row r="22807" spans="1:38" x14ac:dyDescent="0.3">
      <c r="A22807" s="65">
        <v>41918</v>
      </c>
      <c r="B22807" s="66" t="s">
        <v>1668</v>
      </c>
      <c r="C22807" s="67">
        <v>3</v>
      </c>
      <c r="D22807" s="67" t="str">
        <f t="shared" si="368"/>
        <v>S1zxcJM-z移动自考大流量词-EM</v>
      </c>
      <c r="E22807" s="58"/>
      <c r="L22807" s="51"/>
      <c r="M22807" s="50"/>
      <c r="N22807" s="52"/>
      <c r="Y22807" s="50"/>
      <c r="AA22807" s="52"/>
      <c r="AL22807" s="50"/>
    </row>
    <row r="22808" spans="1:38" x14ac:dyDescent="0.3">
      <c r="A22808" s="60">
        <v>41919</v>
      </c>
      <c r="B22808" s="61" t="s">
        <v>1668</v>
      </c>
      <c r="C22808" s="62">
        <v>3.03</v>
      </c>
      <c r="D22808" s="62" t="str">
        <f t="shared" si="368"/>
        <v>S1zxcJM-z移动自考大流量词-EM</v>
      </c>
      <c r="E22808" s="58"/>
      <c r="L22808" s="51"/>
      <c r="M22808" s="50"/>
      <c r="N22808" s="52"/>
      <c r="Y22808" s="50"/>
      <c r="AA22808" s="52"/>
      <c r="AL22808" s="50"/>
    </row>
    <row r="22809" spans="1:38" x14ac:dyDescent="0.3">
      <c r="A22809" s="65">
        <v>41920</v>
      </c>
      <c r="B22809" s="66" t="s">
        <v>1668</v>
      </c>
      <c r="C22809" s="67">
        <v>3.78</v>
      </c>
      <c r="D22809" s="67" t="str">
        <f t="shared" si="368"/>
        <v>S1zxcJM-z移动自考大流量词-EM</v>
      </c>
      <c r="E22809" s="58"/>
      <c r="L22809" s="51"/>
      <c r="M22809" s="50"/>
      <c r="N22809" s="52"/>
      <c r="Y22809" s="50"/>
      <c r="AA22809" s="52"/>
      <c r="AL22809" s="50"/>
    </row>
    <row r="22810" spans="1:38" x14ac:dyDescent="0.3">
      <c r="A22810" s="60">
        <v>41921</v>
      </c>
      <c r="B22810" s="61" t="s">
        <v>1668</v>
      </c>
      <c r="C22810" s="62">
        <v>5.55</v>
      </c>
      <c r="D22810" s="62" t="str">
        <f t="shared" si="368"/>
        <v>S1zxcJM-z移动自考大流量词-EM</v>
      </c>
      <c r="E22810" s="58"/>
      <c r="L22810" s="51"/>
      <c r="M22810" s="50"/>
      <c r="N22810" s="52"/>
      <c r="Y22810" s="50"/>
      <c r="AA22810" s="52"/>
      <c r="AL22810" s="50"/>
    </row>
    <row r="22811" spans="1:38" x14ac:dyDescent="0.3">
      <c r="A22811" s="65">
        <v>41922</v>
      </c>
      <c r="B22811" s="66" t="s">
        <v>1668</v>
      </c>
      <c r="C22811" s="67">
        <v>2.4500000000000002</v>
      </c>
      <c r="D22811" s="67" t="str">
        <f t="shared" si="368"/>
        <v>S1zxcJM-z移动自考大流量词-EM</v>
      </c>
      <c r="E22811" s="58"/>
      <c r="L22811" s="51"/>
      <c r="M22811" s="50"/>
      <c r="N22811" s="52"/>
      <c r="Y22811" s="50"/>
      <c r="AA22811" s="52"/>
      <c r="AL22811" s="50"/>
    </row>
    <row r="22812" spans="1:38" x14ac:dyDescent="0.3">
      <c r="A22812" s="60">
        <v>41923</v>
      </c>
      <c r="B22812" s="61" t="s">
        <v>1668</v>
      </c>
      <c r="C22812" s="62">
        <v>3.41</v>
      </c>
      <c r="D22812" s="62" t="str">
        <f t="shared" si="368"/>
        <v>S1zxcJM-z移动自考大流量词-EM</v>
      </c>
      <c r="E22812" s="58"/>
      <c r="L22812" s="51"/>
      <c r="M22812" s="50"/>
      <c r="N22812" s="52"/>
      <c r="Y22812" s="50"/>
      <c r="AA22812" s="52"/>
      <c r="AL22812" s="50"/>
    </row>
    <row r="22813" spans="1:38" x14ac:dyDescent="0.3">
      <c r="A22813" s="65">
        <v>41924</v>
      </c>
      <c r="B22813" s="66" t="s">
        <v>1668</v>
      </c>
      <c r="C22813" s="67">
        <v>0.66</v>
      </c>
      <c r="D22813" s="67" t="str">
        <f t="shared" si="368"/>
        <v>S1zxcJM-z移动自考大流量词-EM</v>
      </c>
      <c r="E22813" s="58"/>
      <c r="L22813" s="51"/>
      <c r="M22813" s="50"/>
      <c r="N22813" s="52"/>
      <c r="Y22813" s="50"/>
      <c r="AA22813" s="52"/>
      <c r="AL22813" s="50"/>
    </row>
    <row r="22814" spans="1:38" x14ac:dyDescent="0.3">
      <c r="A22814" s="60">
        <v>41925</v>
      </c>
      <c r="B22814" s="61" t="s">
        <v>1668</v>
      </c>
      <c r="C22814" s="62">
        <v>2.84</v>
      </c>
      <c r="D22814" s="62" t="str">
        <f t="shared" si="368"/>
        <v>S1zxcJM-z移动自考大流量词-EM</v>
      </c>
      <c r="E22814" s="58"/>
      <c r="L22814" s="51"/>
      <c r="M22814" s="50"/>
      <c r="N22814" s="52"/>
      <c r="Y22814" s="50"/>
      <c r="AA22814" s="52"/>
      <c r="AL22814" s="50"/>
    </row>
    <row r="22815" spans="1:38" x14ac:dyDescent="0.3">
      <c r="A22815" s="65">
        <v>41926</v>
      </c>
      <c r="B22815" s="66" t="s">
        <v>1668</v>
      </c>
      <c r="C22815" s="67">
        <v>3.61</v>
      </c>
      <c r="D22815" s="67" t="str">
        <f t="shared" si="368"/>
        <v>S1zxcJM-z移动自考大流量词-EM</v>
      </c>
      <c r="E22815" s="58"/>
      <c r="L22815" s="51"/>
      <c r="M22815" s="50"/>
      <c r="N22815" s="52"/>
      <c r="Y22815" s="50"/>
      <c r="AA22815" s="52"/>
      <c r="AL22815" s="50"/>
    </row>
    <row r="22816" spans="1:38" x14ac:dyDescent="0.3">
      <c r="A22816" s="60">
        <v>41927</v>
      </c>
      <c r="B22816" s="61" t="s">
        <v>1668</v>
      </c>
      <c r="C22816" s="62">
        <v>1.84</v>
      </c>
      <c r="D22816" s="62" t="str">
        <f t="shared" si="368"/>
        <v>S1zxcJM-z移动自考大流量词-EM</v>
      </c>
      <c r="E22816" s="58"/>
      <c r="L22816" s="51"/>
      <c r="M22816" s="50"/>
      <c r="N22816" s="52"/>
      <c r="Y22816" s="50"/>
      <c r="AA22816" s="52"/>
      <c r="AL22816" s="50"/>
    </row>
    <row r="22817" spans="1:38" x14ac:dyDescent="0.3">
      <c r="A22817" s="65">
        <v>41928</v>
      </c>
      <c r="B22817" s="66" t="s">
        <v>1668</v>
      </c>
      <c r="C22817" s="67">
        <v>0.91</v>
      </c>
      <c r="D22817" s="67" t="str">
        <f t="shared" si="368"/>
        <v>S1zxcJM-z移动自考大流量词-EM</v>
      </c>
      <c r="E22817" s="58"/>
      <c r="L22817" s="51"/>
      <c r="M22817" s="50"/>
      <c r="N22817" s="52"/>
      <c r="Y22817" s="50"/>
      <c r="AA22817" s="52"/>
      <c r="AL22817" s="50"/>
    </row>
    <row r="22818" spans="1:38" x14ac:dyDescent="0.3">
      <c r="A22818" s="60">
        <v>41929</v>
      </c>
      <c r="B22818" s="61" t="s">
        <v>1668</v>
      </c>
      <c r="C22818" s="62">
        <v>0.83</v>
      </c>
      <c r="D22818" s="62" t="str">
        <f t="shared" si="368"/>
        <v>S1zxcJM-z移动自考大流量词-EM</v>
      </c>
      <c r="E22818" s="58"/>
      <c r="L22818" s="51"/>
      <c r="M22818" s="50"/>
      <c r="N22818" s="52"/>
      <c r="Y22818" s="50"/>
      <c r="AA22818" s="52"/>
      <c r="AL22818" s="50"/>
    </row>
    <row r="22819" spans="1:38" x14ac:dyDescent="0.3">
      <c r="A22819" s="65">
        <v>41930</v>
      </c>
      <c r="B22819" s="66" t="s">
        <v>1668</v>
      </c>
      <c r="C22819" s="67">
        <v>1.55</v>
      </c>
      <c r="D22819" s="67" t="str">
        <f t="shared" si="368"/>
        <v>S1zxcJM-z移动自考大流量词-EM</v>
      </c>
      <c r="E22819" s="58"/>
      <c r="L22819" s="51"/>
      <c r="M22819" s="50"/>
      <c r="N22819" s="52"/>
      <c r="Y22819" s="50"/>
      <c r="AA22819" s="52"/>
      <c r="AL22819" s="50"/>
    </row>
    <row r="22820" spans="1:38" x14ac:dyDescent="0.3">
      <c r="A22820" s="60">
        <v>41931</v>
      </c>
      <c r="B22820" s="61" t="s">
        <v>1668</v>
      </c>
      <c r="C22820" s="62">
        <v>1.2</v>
      </c>
      <c r="D22820" s="62" t="str">
        <f t="shared" si="368"/>
        <v>S1zxcJM-z移动自考大流量词-EM</v>
      </c>
      <c r="E22820" s="58"/>
      <c r="L22820" s="51"/>
      <c r="M22820" s="50"/>
      <c r="N22820" s="52"/>
      <c r="Y22820" s="50"/>
      <c r="AA22820" s="52"/>
      <c r="AL22820" s="50"/>
    </row>
    <row r="22821" spans="1:38" x14ac:dyDescent="0.3">
      <c r="A22821" s="65">
        <v>41932</v>
      </c>
      <c r="B22821" s="66" t="s">
        <v>1668</v>
      </c>
      <c r="C22821" s="67">
        <v>3.6</v>
      </c>
      <c r="D22821" s="67" t="str">
        <f t="shared" si="368"/>
        <v>S1zxcJM-z移动自考大流量词-EM</v>
      </c>
      <c r="E22821" s="58"/>
      <c r="L22821" s="51"/>
      <c r="M22821" s="50"/>
      <c r="N22821" s="52"/>
      <c r="Y22821" s="50"/>
      <c r="AA22821" s="52"/>
      <c r="AL22821" s="50"/>
    </row>
    <row r="22822" spans="1:38" x14ac:dyDescent="0.3">
      <c r="A22822" s="60">
        <v>41933</v>
      </c>
      <c r="B22822" s="61" t="s">
        <v>1668</v>
      </c>
      <c r="C22822" s="62">
        <v>3.5</v>
      </c>
      <c r="D22822" s="62" t="str">
        <f t="shared" si="368"/>
        <v>S1zxcJM-z移动自考大流量词-EM</v>
      </c>
      <c r="E22822" s="58"/>
      <c r="L22822" s="51"/>
      <c r="M22822" s="50"/>
      <c r="N22822" s="52"/>
      <c r="Y22822" s="50"/>
      <c r="AA22822" s="52"/>
      <c r="AL22822" s="50"/>
    </row>
    <row r="22823" spans="1:38" x14ac:dyDescent="0.3">
      <c r="A22823" s="65">
        <v>41934</v>
      </c>
      <c r="B22823" s="66" t="s">
        <v>1668</v>
      </c>
      <c r="C22823" s="67">
        <v>1.51</v>
      </c>
      <c r="D22823" s="67" t="str">
        <f t="shared" si="368"/>
        <v>S1zxcJM-z移动自考大流量词-EM</v>
      </c>
      <c r="E22823" s="58"/>
      <c r="L22823" s="51"/>
      <c r="M22823" s="50"/>
      <c r="N22823" s="52"/>
      <c r="Y22823" s="50"/>
      <c r="AA22823" s="52"/>
      <c r="AL22823" s="50"/>
    </row>
    <row r="22824" spans="1:38" x14ac:dyDescent="0.3">
      <c r="A22824" s="60">
        <v>41935</v>
      </c>
      <c r="B22824" s="61" t="s">
        <v>1668</v>
      </c>
      <c r="C22824" s="62">
        <v>2.84</v>
      </c>
      <c r="D22824" s="62" t="str">
        <f t="shared" si="368"/>
        <v>S1zxcJM-z移动自考大流量词-EM</v>
      </c>
      <c r="E22824" s="58"/>
      <c r="L22824" s="51"/>
      <c r="M22824" s="50"/>
      <c r="N22824" s="52"/>
      <c r="Y22824" s="50"/>
      <c r="AA22824" s="52"/>
      <c r="AL22824" s="50"/>
    </row>
    <row r="22825" spans="1:38" x14ac:dyDescent="0.3">
      <c r="A22825" s="65">
        <v>41936</v>
      </c>
      <c r="B22825" s="66" t="s">
        <v>1668</v>
      </c>
      <c r="C22825" s="67">
        <v>1.17</v>
      </c>
      <c r="D22825" s="67" t="str">
        <f t="shared" si="368"/>
        <v>S1zxcJM-z移动自考大流量词-EM</v>
      </c>
      <c r="E22825" s="58"/>
      <c r="L22825" s="51"/>
      <c r="M22825" s="50"/>
      <c r="N22825" s="52"/>
      <c r="Y22825" s="50"/>
      <c r="AA22825" s="52"/>
      <c r="AL22825" s="50"/>
    </row>
    <row r="22826" spans="1:38" x14ac:dyDescent="0.3">
      <c r="A22826" s="60">
        <v>41937</v>
      </c>
      <c r="B22826" s="61" t="s">
        <v>1668</v>
      </c>
      <c r="C22826" s="62">
        <v>2.37</v>
      </c>
      <c r="D22826" s="62" t="str">
        <f t="shared" si="368"/>
        <v>S1zxcJM-z移动自考大流量词-EM</v>
      </c>
      <c r="E22826" s="58"/>
      <c r="L22826" s="51"/>
      <c r="M22826" s="50"/>
      <c r="N22826" s="52"/>
      <c r="Y22826" s="50"/>
      <c r="AA22826" s="52"/>
      <c r="AL22826" s="50"/>
    </row>
    <row r="22827" spans="1:38" x14ac:dyDescent="0.3">
      <c r="A22827" s="65">
        <v>41939</v>
      </c>
      <c r="B22827" s="66" t="s">
        <v>1668</v>
      </c>
      <c r="C22827" s="67">
        <v>1.1100000000000001</v>
      </c>
      <c r="D22827" s="67" t="str">
        <f t="shared" si="368"/>
        <v>S1zxcJM-z移动自考大流量词-EM</v>
      </c>
      <c r="E22827" s="58"/>
      <c r="L22827" s="51"/>
      <c r="M22827" s="50"/>
      <c r="N22827" s="52"/>
      <c r="Y22827" s="50"/>
      <c r="AA22827" s="52"/>
      <c r="AL22827" s="50"/>
    </row>
    <row r="22828" spans="1:38" x14ac:dyDescent="0.3">
      <c r="A22828" s="60">
        <v>41940</v>
      </c>
      <c r="B22828" s="61" t="s">
        <v>1668</v>
      </c>
      <c r="C22828" s="62">
        <v>3.85</v>
      </c>
      <c r="D22828" s="62" t="str">
        <f t="shared" si="368"/>
        <v>S1zxcJM-z移动自考大流量词-EM</v>
      </c>
      <c r="E22828" s="58"/>
      <c r="L22828" s="51"/>
      <c r="M22828" s="50"/>
      <c r="N22828" s="52"/>
      <c r="Y22828" s="50"/>
      <c r="AA22828" s="52"/>
      <c r="AL22828" s="50"/>
    </row>
    <row r="22829" spans="1:38" x14ac:dyDescent="0.3">
      <c r="A22829" s="65">
        <v>41941</v>
      </c>
      <c r="B22829" s="66" t="s">
        <v>1668</v>
      </c>
      <c r="C22829" s="67">
        <v>2.5099999999999998</v>
      </c>
      <c r="D22829" s="67" t="str">
        <f t="shared" si="368"/>
        <v>S1zxcJM-z移动自考大流量词-EM</v>
      </c>
      <c r="E22829" s="58"/>
      <c r="L22829" s="51"/>
      <c r="M22829" s="50"/>
      <c r="N22829" s="52"/>
      <c r="Y22829" s="50"/>
      <c r="AA22829" s="52"/>
      <c r="AL22829" s="50"/>
    </row>
    <row r="22830" spans="1:38" x14ac:dyDescent="0.3">
      <c r="A22830" s="60">
        <v>41942</v>
      </c>
      <c r="B22830" s="61" t="s">
        <v>1668</v>
      </c>
      <c r="C22830" s="62">
        <v>5.32</v>
      </c>
      <c r="D22830" s="62" t="str">
        <f t="shared" si="368"/>
        <v>S1zxcJM-z移动自考大流量词-EM</v>
      </c>
      <c r="E22830" s="58"/>
      <c r="L22830" s="51"/>
      <c r="M22830" s="50"/>
      <c r="N22830" s="52"/>
      <c r="Y22830" s="50"/>
      <c r="AA22830" s="52"/>
      <c r="AL22830" s="50"/>
    </row>
    <row r="22831" spans="1:38" x14ac:dyDescent="0.3">
      <c r="A22831" s="65">
        <v>41943</v>
      </c>
      <c r="B22831" s="66" t="s">
        <v>1668</v>
      </c>
      <c r="C22831" s="67">
        <v>5.43</v>
      </c>
      <c r="D22831" s="67" t="str">
        <f t="shared" si="368"/>
        <v>S1zxcJM-z移动自考大流量词-EM</v>
      </c>
      <c r="E22831" s="58"/>
      <c r="L22831" s="51"/>
      <c r="M22831" s="50"/>
      <c r="N22831" s="52"/>
      <c r="Y22831" s="50"/>
      <c r="AA22831" s="52"/>
      <c r="AL22831" s="50"/>
    </row>
    <row r="22832" spans="1:38" x14ac:dyDescent="0.3">
      <c r="A22832" s="60">
        <v>41913</v>
      </c>
      <c r="B22832" s="61" t="s">
        <v>1669</v>
      </c>
      <c r="C22832" s="62">
        <v>7.34</v>
      </c>
      <c r="D22832" s="62" t="str">
        <f t="shared" si="368"/>
        <v>S1zxcJM-z移动自考大流量词-PM</v>
      </c>
      <c r="E22832" s="58"/>
      <c r="L22832" s="51"/>
      <c r="M22832" s="50"/>
      <c r="N22832" s="52"/>
      <c r="Y22832" s="50"/>
      <c r="AA22832" s="52"/>
      <c r="AL22832" s="50"/>
    </row>
    <row r="22833" spans="1:38" x14ac:dyDescent="0.3">
      <c r="A22833" s="65">
        <v>41914</v>
      </c>
      <c r="B22833" s="66" t="s">
        <v>1669</v>
      </c>
      <c r="C22833" s="67">
        <v>9.2200000000000006</v>
      </c>
      <c r="D22833" s="67" t="str">
        <f t="shared" si="368"/>
        <v>S1zxcJM-z移动自考大流量词-PM</v>
      </c>
      <c r="E22833" s="58"/>
      <c r="L22833" s="51"/>
      <c r="M22833" s="50"/>
      <c r="N22833" s="52"/>
      <c r="Y22833" s="50"/>
      <c r="AA22833" s="52"/>
      <c r="AL22833" s="50"/>
    </row>
    <row r="22834" spans="1:38" x14ac:dyDescent="0.3">
      <c r="A22834" s="60">
        <v>41915</v>
      </c>
      <c r="B22834" s="61" t="s">
        <v>1669</v>
      </c>
      <c r="C22834" s="62">
        <v>12.9</v>
      </c>
      <c r="D22834" s="62" t="str">
        <f t="shared" si="368"/>
        <v>S1zxcJM-z移动自考大流量词-PM</v>
      </c>
      <c r="E22834" s="58"/>
      <c r="L22834" s="51"/>
      <c r="M22834" s="50"/>
      <c r="N22834" s="52"/>
      <c r="Y22834" s="50"/>
      <c r="AA22834" s="52"/>
      <c r="AL22834" s="50"/>
    </row>
    <row r="22835" spans="1:38" x14ac:dyDescent="0.3">
      <c r="A22835" s="65">
        <v>41916</v>
      </c>
      <c r="B22835" s="66" t="s">
        <v>1669</v>
      </c>
      <c r="C22835" s="67">
        <v>9.1199999999999992</v>
      </c>
      <c r="D22835" s="67" t="str">
        <f t="shared" si="368"/>
        <v>S1zxcJM-z移动自考大流量词-PM</v>
      </c>
      <c r="E22835" s="58"/>
      <c r="L22835" s="51"/>
      <c r="M22835" s="50"/>
      <c r="N22835" s="52"/>
      <c r="Y22835" s="50"/>
      <c r="AA22835" s="52"/>
      <c r="AL22835" s="50"/>
    </row>
    <row r="22836" spans="1:38" x14ac:dyDescent="0.3">
      <c r="A22836" s="60">
        <v>41917</v>
      </c>
      <c r="B22836" s="61" t="s">
        <v>1669</v>
      </c>
      <c r="C22836" s="62">
        <v>9.4</v>
      </c>
      <c r="D22836" s="62" t="str">
        <f t="shared" si="368"/>
        <v>S1zxcJM-z移动自考大流量词-PM</v>
      </c>
      <c r="E22836" s="58"/>
      <c r="L22836" s="51"/>
      <c r="M22836" s="50"/>
      <c r="N22836" s="52"/>
      <c r="Y22836" s="50"/>
      <c r="AA22836" s="52"/>
      <c r="AL22836" s="50"/>
    </row>
    <row r="22837" spans="1:38" x14ac:dyDescent="0.3">
      <c r="A22837" s="65">
        <v>41918</v>
      </c>
      <c r="B22837" s="66" t="s">
        <v>1669</v>
      </c>
      <c r="C22837" s="67">
        <v>5.98</v>
      </c>
      <c r="D22837" s="67" t="str">
        <f t="shared" si="368"/>
        <v>S1zxcJM-z移动自考大流量词-PM</v>
      </c>
      <c r="E22837" s="58"/>
      <c r="L22837" s="51"/>
      <c r="M22837" s="50"/>
      <c r="N22837" s="52"/>
      <c r="Y22837" s="50"/>
      <c r="AA22837" s="52"/>
      <c r="AL22837" s="50"/>
    </row>
    <row r="22838" spans="1:38" x14ac:dyDescent="0.3">
      <c r="A22838" s="60">
        <v>41919</v>
      </c>
      <c r="B22838" s="61" t="s">
        <v>1669</v>
      </c>
      <c r="C22838" s="62">
        <v>3.54</v>
      </c>
      <c r="D22838" s="62" t="str">
        <f t="shared" si="368"/>
        <v>S1zxcJM-z移动自考大流量词-PM</v>
      </c>
      <c r="E22838" s="58"/>
      <c r="L22838" s="51"/>
      <c r="M22838" s="50"/>
      <c r="N22838" s="52"/>
      <c r="Y22838" s="50"/>
      <c r="AA22838" s="52"/>
      <c r="AL22838" s="50"/>
    </row>
    <row r="22839" spans="1:38" x14ac:dyDescent="0.3">
      <c r="A22839" s="65">
        <v>41920</v>
      </c>
      <c r="B22839" s="66" t="s">
        <v>1669</v>
      </c>
      <c r="C22839" s="67">
        <v>21.33</v>
      </c>
      <c r="D22839" s="67" t="str">
        <f t="shared" si="368"/>
        <v>S1zxcJM-z移动自考大流量词-PM</v>
      </c>
      <c r="E22839" s="58"/>
      <c r="L22839" s="51"/>
      <c r="M22839" s="50"/>
      <c r="N22839" s="52"/>
      <c r="Y22839" s="50"/>
      <c r="AA22839" s="52"/>
      <c r="AL22839" s="50"/>
    </row>
    <row r="22840" spans="1:38" x14ac:dyDescent="0.3">
      <c r="A22840" s="60">
        <v>41921</v>
      </c>
      <c r="B22840" s="61" t="s">
        <v>1669</v>
      </c>
      <c r="C22840" s="62">
        <v>23.66</v>
      </c>
      <c r="D22840" s="62" t="str">
        <f t="shared" si="368"/>
        <v>S1zxcJM-z移动自考大流量词-PM</v>
      </c>
      <c r="E22840" s="58"/>
      <c r="L22840" s="51"/>
      <c r="M22840" s="50"/>
      <c r="N22840" s="52"/>
      <c r="Y22840" s="50"/>
      <c r="AA22840" s="52"/>
      <c r="AL22840" s="50"/>
    </row>
    <row r="22841" spans="1:38" x14ac:dyDescent="0.3">
      <c r="A22841" s="65">
        <v>41922</v>
      </c>
      <c r="B22841" s="66" t="s">
        <v>1669</v>
      </c>
      <c r="C22841" s="67">
        <v>22.55</v>
      </c>
      <c r="D22841" s="67" t="str">
        <f t="shared" si="368"/>
        <v>S1zxcJM-z移动自考大流量词-PM</v>
      </c>
      <c r="E22841" s="58"/>
      <c r="L22841" s="51"/>
      <c r="M22841" s="50"/>
      <c r="N22841" s="52"/>
      <c r="Y22841" s="50"/>
      <c r="AA22841" s="52"/>
      <c r="AL22841" s="50"/>
    </row>
    <row r="22842" spans="1:38" x14ac:dyDescent="0.3">
      <c r="A22842" s="60">
        <v>41923</v>
      </c>
      <c r="B22842" s="61" t="s">
        <v>1669</v>
      </c>
      <c r="C22842" s="62">
        <v>15.89</v>
      </c>
      <c r="D22842" s="62" t="str">
        <f t="shared" si="368"/>
        <v>S1zxcJM-z移动自考大流量词-PM</v>
      </c>
      <c r="E22842" s="58"/>
      <c r="L22842" s="51"/>
      <c r="M22842" s="50"/>
      <c r="N22842" s="52"/>
      <c r="Y22842" s="50"/>
      <c r="AA22842" s="52"/>
      <c r="AL22842" s="50"/>
    </row>
    <row r="22843" spans="1:38" x14ac:dyDescent="0.3">
      <c r="A22843" s="65">
        <v>41924</v>
      </c>
      <c r="B22843" s="66" t="s">
        <v>1669</v>
      </c>
      <c r="C22843" s="67">
        <v>14.22</v>
      </c>
      <c r="D22843" s="67" t="str">
        <f t="shared" si="368"/>
        <v>S1zxcJM-z移动自考大流量词-PM</v>
      </c>
      <c r="E22843" s="58"/>
      <c r="L22843" s="51"/>
      <c r="M22843" s="50"/>
      <c r="N22843" s="52"/>
      <c r="Y22843" s="50"/>
      <c r="AA22843" s="52"/>
      <c r="AL22843" s="50"/>
    </row>
    <row r="22844" spans="1:38" x14ac:dyDescent="0.3">
      <c r="A22844" s="60">
        <v>41925</v>
      </c>
      <c r="B22844" s="61" t="s">
        <v>1669</v>
      </c>
      <c r="C22844" s="62">
        <v>18.559999999999999</v>
      </c>
      <c r="D22844" s="62" t="str">
        <f t="shared" si="368"/>
        <v>S1zxcJM-z移动自考大流量词-PM</v>
      </c>
      <c r="E22844" s="58"/>
      <c r="L22844" s="51"/>
      <c r="M22844" s="50"/>
      <c r="N22844" s="52"/>
      <c r="Y22844" s="50"/>
      <c r="AA22844" s="52"/>
      <c r="AL22844" s="50"/>
    </row>
    <row r="22845" spans="1:38" x14ac:dyDescent="0.3">
      <c r="A22845" s="65">
        <v>41926</v>
      </c>
      <c r="B22845" s="66" t="s">
        <v>1669</v>
      </c>
      <c r="C22845" s="67">
        <v>16.899999999999999</v>
      </c>
      <c r="D22845" s="67" t="str">
        <f t="shared" si="368"/>
        <v>S1zxcJM-z移动自考大流量词-PM</v>
      </c>
      <c r="E22845" s="58"/>
      <c r="L22845" s="51"/>
      <c r="M22845" s="50"/>
      <c r="N22845" s="52"/>
      <c r="Y22845" s="50"/>
      <c r="AA22845" s="52"/>
      <c r="AL22845" s="50"/>
    </row>
    <row r="22846" spans="1:38" x14ac:dyDescent="0.3">
      <c r="A22846" s="60">
        <v>41927</v>
      </c>
      <c r="B22846" s="61" t="s">
        <v>1669</v>
      </c>
      <c r="C22846" s="62">
        <v>27.63</v>
      </c>
      <c r="D22846" s="62" t="str">
        <f t="shared" si="368"/>
        <v>S1zxcJM-z移动自考大流量词-PM</v>
      </c>
      <c r="E22846" s="58"/>
      <c r="L22846" s="51"/>
      <c r="M22846" s="50"/>
      <c r="N22846" s="52"/>
      <c r="Y22846" s="50"/>
      <c r="AA22846" s="52"/>
      <c r="AL22846" s="50"/>
    </row>
    <row r="22847" spans="1:38" x14ac:dyDescent="0.3">
      <c r="A22847" s="65">
        <v>41928</v>
      </c>
      <c r="B22847" s="66" t="s">
        <v>1669</v>
      </c>
      <c r="C22847" s="67">
        <v>54.19</v>
      </c>
      <c r="D22847" s="67" t="str">
        <f t="shared" si="368"/>
        <v>S1zxcJM-z移动自考大流量词-PM</v>
      </c>
      <c r="E22847" s="58"/>
      <c r="L22847" s="51"/>
      <c r="M22847" s="50"/>
      <c r="N22847" s="52"/>
      <c r="Y22847" s="50"/>
      <c r="AA22847" s="52"/>
      <c r="AL22847" s="50"/>
    </row>
    <row r="22848" spans="1:38" x14ac:dyDescent="0.3">
      <c r="A22848" s="60">
        <v>41929</v>
      </c>
      <c r="B22848" s="61" t="s">
        <v>1669</v>
      </c>
      <c r="C22848" s="62">
        <v>50.72</v>
      </c>
      <c r="D22848" s="62" t="str">
        <f t="shared" si="368"/>
        <v>S1zxcJM-z移动自考大流量词-PM</v>
      </c>
      <c r="E22848" s="58"/>
      <c r="L22848" s="51"/>
      <c r="M22848" s="50"/>
      <c r="N22848" s="52"/>
      <c r="Y22848" s="50"/>
      <c r="AA22848" s="52"/>
      <c r="AL22848" s="50"/>
    </row>
    <row r="22849" spans="1:38" x14ac:dyDescent="0.3">
      <c r="A22849" s="65">
        <v>41930</v>
      </c>
      <c r="B22849" s="66" t="s">
        <v>1669</v>
      </c>
      <c r="C22849" s="67">
        <v>17.13</v>
      </c>
      <c r="D22849" s="67" t="str">
        <f t="shared" si="368"/>
        <v>S1zxcJM-z移动自考大流量词-PM</v>
      </c>
      <c r="E22849" s="58"/>
      <c r="L22849" s="51"/>
      <c r="M22849" s="50"/>
      <c r="N22849" s="52"/>
      <c r="Y22849" s="50"/>
      <c r="AA22849" s="52"/>
      <c r="AL22849" s="50"/>
    </row>
    <row r="22850" spans="1:38" x14ac:dyDescent="0.3">
      <c r="A22850" s="60">
        <v>41931</v>
      </c>
      <c r="B22850" s="61" t="s">
        <v>1669</v>
      </c>
      <c r="C22850" s="62">
        <v>15.77</v>
      </c>
      <c r="D22850" s="62" t="str">
        <f t="shared" si="368"/>
        <v>S1zxcJM-z移动自考大流量词-PM</v>
      </c>
      <c r="E22850" s="58"/>
      <c r="L22850" s="51"/>
      <c r="M22850" s="50"/>
      <c r="N22850" s="52"/>
      <c r="Y22850" s="50"/>
      <c r="AA22850" s="52"/>
      <c r="AL22850" s="50"/>
    </row>
    <row r="22851" spans="1:38" x14ac:dyDescent="0.3">
      <c r="A22851" s="65">
        <v>41932</v>
      </c>
      <c r="B22851" s="66" t="s">
        <v>1669</v>
      </c>
      <c r="C22851" s="67">
        <v>48.44</v>
      </c>
      <c r="D22851" s="67" t="str">
        <f t="shared" si="368"/>
        <v>S1zxcJM-z移动自考大流量词-PM</v>
      </c>
      <c r="E22851" s="58"/>
      <c r="L22851" s="51"/>
      <c r="M22851" s="50"/>
      <c r="N22851" s="52"/>
      <c r="Y22851" s="50"/>
      <c r="AA22851" s="52"/>
      <c r="AL22851" s="50"/>
    </row>
    <row r="22852" spans="1:38" x14ac:dyDescent="0.3">
      <c r="A22852" s="60">
        <v>41933</v>
      </c>
      <c r="B22852" s="61" t="s">
        <v>1669</v>
      </c>
      <c r="C22852" s="62">
        <v>39.78</v>
      </c>
      <c r="D22852" s="62" t="str">
        <f t="shared" si="368"/>
        <v>S1zxcJM-z移动自考大流量词-PM</v>
      </c>
      <c r="E22852" s="58"/>
      <c r="L22852" s="51"/>
      <c r="M22852" s="50"/>
      <c r="N22852" s="52"/>
      <c r="Y22852" s="50"/>
      <c r="AA22852" s="52"/>
      <c r="AL22852" s="50"/>
    </row>
    <row r="22853" spans="1:38" x14ac:dyDescent="0.3">
      <c r="A22853" s="65">
        <v>41934</v>
      </c>
      <c r="B22853" s="66" t="s">
        <v>1669</v>
      </c>
      <c r="C22853" s="67">
        <v>45.9</v>
      </c>
      <c r="D22853" s="67" t="str">
        <f t="shared" si="368"/>
        <v>S1zxcJM-z移动自考大流量词-PM</v>
      </c>
      <c r="E22853" s="58"/>
      <c r="L22853" s="51"/>
      <c r="M22853" s="50"/>
      <c r="N22853" s="52"/>
      <c r="Y22853" s="50"/>
      <c r="AA22853" s="52"/>
      <c r="AL22853" s="50"/>
    </row>
    <row r="22854" spans="1:38" x14ac:dyDescent="0.3">
      <c r="A22854" s="60">
        <v>41935</v>
      </c>
      <c r="B22854" s="61" t="s">
        <v>1669</v>
      </c>
      <c r="C22854" s="62">
        <v>39.33</v>
      </c>
      <c r="D22854" s="62" t="str">
        <f t="shared" ref="D22854:D22917" si="369">LEFT(B22854,2)&amp;"zxc"&amp;MID(B22854,4,100)</f>
        <v>S1zxcJM-z移动自考大流量词-PM</v>
      </c>
      <c r="E22854" s="58"/>
      <c r="L22854" s="51"/>
      <c r="M22854" s="50"/>
      <c r="N22854" s="52"/>
      <c r="Y22854" s="50"/>
      <c r="AA22854" s="52"/>
      <c r="AL22854" s="50"/>
    </row>
    <row r="22855" spans="1:38" x14ac:dyDescent="0.3">
      <c r="A22855" s="65">
        <v>41936</v>
      </c>
      <c r="B22855" s="66" t="s">
        <v>1669</v>
      </c>
      <c r="C22855" s="67">
        <v>34.58</v>
      </c>
      <c r="D22855" s="67" t="str">
        <f t="shared" si="369"/>
        <v>S1zxcJM-z移动自考大流量词-PM</v>
      </c>
      <c r="E22855" s="58"/>
      <c r="L22855" s="51"/>
      <c r="M22855" s="50"/>
      <c r="N22855" s="52"/>
      <c r="Y22855" s="50"/>
      <c r="AA22855" s="52"/>
      <c r="AL22855" s="50"/>
    </row>
    <row r="22856" spans="1:38" x14ac:dyDescent="0.3">
      <c r="A22856" s="60">
        <v>41937</v>
      </c>
      <c r="B22856" s="61" t="s">
        <v>1669</v>
      </c>
      <c r="C22856" s="62">
        <v>24.89</v>
      </c>
      <c r="D22856" s="62" t="str">
        <f t="shared" si="369"/>
        <v>S1zxcJM-z移动自考大流量词-PM</v>
      </c>
      <c r="E22856" s="58"/>
      <c r="L22856" s="51"/>
      <c r="M22856" s="50"/>
      <c r="N22856" s="52"/>
      <c r="Y22856" s="50"/>
      <c r="AA22856" s="52"/>
      <c r="AL22856" s="50"/>
    </row>
    <row r="22857" spans="1:38" x14ac:dyDescent="0.3">
      <c r="A22857" s="65">
        <v>41939</v>
      </c>
      <c r="B22857" s="66" t="s">
        <v>1669</v>
      </c>
      <c r="C22857" s="67">
        <v>26.82</v>
      </c>
      <c r="D22857" s="67" t="str">
        <f t="shared" si="369"/>
        <v>S1zxcJM-z移动自考大流量词-PM</v>
      </c>
      <c r="E22857" s="58"/>
      <c r="L22857" s="51"/>
      <c r="M22857" s="50"/>
      <c r="N22857" s="52"/>
      <c r="Y22857" s="50"/>
      <c r="AA22857" s="52"/>
      <c r="AL22857" s="50"/>
    </row>
    <row r="22858" spans="1:38" x14ac:dyDescent="0.3">
      <c r="A22858" s="60">
        <v>41940</v>
      </c>
      <c r="B22858" s="61" t="s">
        <v>1669</v>
      </c>
      <c r="C22858" s="62">
        <v>36.61</v>
      </c>
      <c r="D22858" s="62" t="str">
        <f t="shared" si="369"/>
        <v>S1zxcJM-z移动自考大流量词-PM</v>
      </c>
      <c r="E22858" s="58"/>
      <c r="L22858" s="51"/>
      <c r="M22858" s="50"/>
      <c r="N22858" s="52"/>
      <c r="Y22858" s="50"/>
      <c r="AA22858" s="52"/>
      <c r="AL22858" s="50"/>
    </row>
    <row r="22859" spans="1:38" x14ac:dyDescent="0.3">
      <c r="A22859" s="65">
        <v>41941</v>
      </c>
      <c r="B22859" s="66" t="s">
        <v>1669</v>
      </c>
      <c r="C22859" s="67">
        <v>26.73</v>
      </c>
      <c r="D22859" s="67" t="str">
        <f t="shared" si="369"/>
        <v>S1zxcJM-z移动自考大流量词-PM</v>
      </c>
      <c r="E22859" s="58"/>
      <c r="L22859" s="51"/>
      <c r="M22859" s="50"/>
      <c r="N22859" s="52"/>
      <c r="Y22859" s="50"/>
      <c r="AA22859" s="52"/>
      <c r="AL22859" s="50"/>
    </row>
    <row r="22860" spans="1:38" x14ac:dyDescent="0.3">
      <c r="A22860" s="60">
        <v>41942</v>
      </c>
      <c r="B22860" s="61" t="s">
        <v>1669</v>
      </c>
      <c r="C22860" s="62">
        <v>21.01</v>
      </c>
      <c r="D22860" s="62" t="str">
        <f t="shared" si="369"/>
        <v>S1zxcJM-z移动自考大流量词-PM</v>
      </c>
      <c r="E22860" s="58"/>
      <c r="L22860" s="51"/>
      <c r="M22860" s="50"/>
      <c r="N22860" s="52"/>
      <c r="Y22860" s="50"/>
      <c r="AA22860" s="52"/>
      <c r="AL22860" s="50"/>
    </row>
    <row r="22861" spans="1:38" x14ac:dyDescent="0.3">
      <c r="A22861" s="65">
        <v>41943</v>
      </c>
      <c r="B22861" s="66" t="s">
        <v>1669</v>
      </c>
      <c r="C22861" s="67">
        <v>34.25</v>
      </c>
      <c r="D22861" s="67" t="str">
        <f t="shared" si="369"/>
        <v>S1zxcJM-z移动自考大流量词-PM</v>
      </c>
      <c r="E22861" s="58"/>
      <c r="L22861" s="51"/>
      <c r="M22861" s="50"/>
      <c r="N22861" s="52"/>
      <c r="Y22861" s="50"/>
      <c r="AA22861" s="52"/>
      <c r="AL22861" s="50"/>
    </row>
    <row r="22862" spans="1:38" x14ac:dyDescent="0.3">
      <c r="A22862" s="60">
        <v>41913</v>
      </c>
      <c r="B22862" s="61" t="s">
        <v>1670</v>
      </c>
      <c r="C22862" s="62">
        <v>0</v>
      </c>
      <c r="D22862" s="62" t="str">
        <f t="shared" si="369"/>
        <v>S1zxcJM-z移动自考核心监控-EM</v>
      </c>
      <c r="E22862" s="58"/>
      <c r="L22862" s="51"/>
      <c r="M22862" s="50"/>
      <c r="N22862" s="52"/>
      <c r="Y22862" s="50"/>
      <c r="AA22862" s="52"/>
      <c r="AL22862" s="50"/>
    </row>
    <row r="22863" spans="1:38" x14ac:dyDescent="0.3">
      <c r="A22863" s="65">
        <v>41914</v>
      </c>
      <c r="B22863" s="66" t="s">
        <v>1670</v>
      </c>
      <c r="C22863" s="67">
        <v>0</v>
      </c>
      <c r="D22863" s="67" t="str">
        <f t="shared" si="369"/>
        <v>S1zxcJM-z移动自考核心监控-EM</v>
      </c>
      <c r="E22863" s="58"/>
      <c r="L22863" s="51"/>
      <c r="M22863" s="50"/>
      <c r="N22863" s="52"/>
      <c r="Y22863" s="50"/>
      <c r="AA22863" s="52"/>
      <c r="AL22863" s="50"/>
    </row>
    <row r="22864" spans="1:38" x14ac:dyDescent="0.3">
      <c r="A22864" s="60">
        <v>41916</v>
      </c>
      <c r="B22864" s="61" t="s">
        <v>1670</v>
      </c>
      <c r="C22864" s="62">
        <v>0</v>
      </c>
      <c r="D22864" s="62" t="str">
        <f t="shared" si="369"/>
        <v>S1zxcJM-z移动自考核心监控-EM</v>
      </c>
      <c r="E22864" s="58"/>
      <c r="L22864" s="51"/>
      <c r="M22864" s="50"/>
      <c r="N22864" s="52"/>
      <c r="Y22864" s="50"/>
      <c r="AA22864" s="52"/>
      <c r="AL22864" s="50"/>
    </row>
    <row r="22865" spans="1:38" x14ac:dyDescent="0.3">
      <c r="A22865" s="65">
        <v>41917</v>
      </c>
      <c r="B22865" s="66" t="s">
        <v>1670</v>
      </c>
      <c r="C22865" s="67">
        <v>0.5</v>
      </c>
      <c r="D22865" s="67" t="str">
        <f t="shared" si="369"/>
        <v>S1zxcJM-z移动自考核心监控-EM</v>
      </c>
      <c r="E22865" s="58"/>
      <c r="L22865" s="51"/>
      <c r="M22865" s="50"/>
      <c r="N22865" s="52"/>
      <c r="Y22865" s="50"/>
      <c r="AA22865" s="52"/>
      <c r="AL22865" s="50"/>
    </row>
    <row r="22866" spans="1:38" x14ac:dyDescent="0.3">
      <c r="A22866" s="60">
        <v>41918</v>
      </c>
      <c r="B22866" s="61" t="s">
        <v>1670</v>
      </c>
      <c r="C22866" s="62">
        <v>0</v>
      </c>
      <c r="D22866" s="62" t="str">
        <f t="shared" si="369"/>
        <v>S1zxcJM-z移动自考核心监控-EM</v>
      </c>
      <c r="E22866" s="58"/>
      <c r="L22866" s="51"/>
      <c r="M22866" s="50"/>
      <c r="N22866" s="52"/>
      <c r="Y22866" s="50"/>
      <c r="AA22866" s="52"/>
      <c r="AL22866" s="50"/>
    </row>
    <row r="22867" spans="1:38" x14ac:dyDescent="0.3">
      <c r="A22867" s="65">
        <v>41919</v>
      </c>
      <c r="B22867" s="66" t="s">
        <v>1670</v>
      </c>
      <c r="C22867" s="67">
        <v>1.1399999999999999</v>
      </c>
      <c r="D22867" s="67" t="str">
        <f t="shared" si="369"/>
        <v>S1zxcJM-z移动自考核心监控-EM</v>
      </c>
      <c r="E22867" s="58"/>
      <c r="L22867" s="51"/>
      <c r="M22867" s="50"/>
      <c r="N22867" s="52"/>
      <c r="Y22867" s="50"/>
      <c r="AA22867" s="52"/>
      <c r="AL22867" s="50"/>
    </row>
    <row r="22868" spans="1:38" x14ac:dyDescent="0.3">
      <c r="A22868" s="60">
        <v>41920</v>
      </c>
      <c r="B22868" s="61" t="s">
        <v>1670</v>
      </c>
      <c r="C22868" s="62">
        <v>0</v>
      </c>
      <c r="D22868" s="62" t="str">
        <f t="shared" si="369"/>
        <v>S1zxcJM-z移动自考核心监控-EM</v>
      </c>
      <c r="E22868" s="58"/>
      <c r="L22868" s="51"/>
      <c r="M22868" s="50"/>
      <c r="N22868" s="52"/>
      <c r="Y22868" s="50"/>
      <c r="AA22868" s="52"/>
      <c r="AL22868" s="50"/>
    </row>
    <row r="22869" spans="1:38" x14ac:dyDescent="0.3">
      <c r="A22869" s="65">
        <v>41921</v>
      </c>
      <c r="B22869" s="66" t="s">
        <v>1670</v>
      </c>
      <c r="C22869" s="67">
        <v>0.94</v>
      </c>
      <c r="D22869" s="67" t="str">
        <f t="shared" si="369"/>
        <v>S1zxcJM-z移动自考核心监控-EM</v>
      </c>
      <c r="E22869" s="58"/>
      <c r="L22869" s="51"/>
      <c r="M22869" s="50"/>
      <c r="N22869" s="52"/>
      <c r="Y22869" s="50"/>
      <c r="AA22869" s="52"/>
      <c r="AL22869" s="50"/>
    </row>
    <row r="22870" spans="1:38" x14ac:dyDescent="0.3">
      <c r="A22870" s="60">
        <v>41922</v>
      </c>
      <c r="B22870" s="61" t="s">
        <v>1670</v>
      </c>
      <c r="C22870" s="62">
        <v>0</v>
      </c>
      <c r="D22870" s="62" t="str">
        <f t="shared" si="369"/>
        <v>S1zxcJM-z移动自考核心监控-EM</v>
      </c>
      <c r="E22870" s="58"/>
      <c r="L22870" s="51"/>
      <c r="M22870" s="50"/>
      <c r="N22870" s="52"/>
      <c r="Y22870" s="50"/>
      <c r="AA22870" s="52"/>
      <c r="AL22870" s="50"/>
    </row>
    <row r="22871" spans="1:38" x14ac:dyDescent="0.3">
      <c r="A22871" s="65">
        <v>41923</v>
      </c>
      <c r="B22871" s="66" t="s">
        <v>1670</v>
      </c>
      <c r="C22871" s="67">
        <v>0</v>
      </c>
      <c r="D22871" s="67" t="str">
        <f t="shared" si="369"/>
        <v>S1zxcJM-z移动自考核心监控-EM</v>
      </c>
      <c r="E22871" s="58"/>
      <c r="L22871" s="51"/>
      <c r="M22871" s="50"/>
      <c r="N22871" s="52"/>
      <c r="Y22871" s="50"/>
      <c r="AA22871" s="52"/>
      <c r="AL22871" s="50"/>
    </row>
    <row r="22872" spans="1:38" x14ac:dyDescent="0.3">
      <c r="A22872" s="60">
        <v>41924</v>
      </c>
      <c r="B22872" s="61" t="s">
        <v>1670</v>
      </c>
      <c r="C22872" s="62">
        <v>0</v>
      </c>
      <c r="D22872" s="62" t="str">
        <f t="shared" si="369"/>
        <v>S1zxcJM-z移动自考核心监控-EM</v>
      </c>
      <c r="E22872" s="58"/>
      <c r="L22872" s="51"/>
      <c r="M22872" s="50"/>
      <c r="N22872" s="52"/>
      <c r="Y22872" s="50"/>
      <c r="AA22872" s="52"/>
      <c r="AL22872" s="50"/>
    </row>
    <row r="22873" spans="1:38" x14ac:dyDescent="0.3">
      <c r="A22873" s="65">
        <v>41925</v>
      </c>
      <c r="B22873" s="66" t="s">
        <v>1670</v>
      </c>
      <c r="C22873" s="67">
        <v>2</v>
      </c>
      <c r="D22873" s="67" t="str">
        <f t="shared" si="369"/>
        <v>S1zxcJM-z移动自考核心监控-EM</v>
      </c>
      <c r="E22873" s="58"/>
      <c r="L22873" s="51"/>
      <c r="M22873" s="50"/>
      <c r="N22873" s="52"/>
      <c r="Y22873" s="50"/>
      <c r="AA22873" s="52"/>
      <c r="AL22873" s="50"/>
    </row>
    <row r="22874" spans="1:38" x14ac:dyDescent="0.3">
      <c r="A22874" s="60">
        <v>41926</v>
      </c>
      <c r="B22874" s="61" t="s">
        <v>1670</v>
      </c>
      <c r="C22874" s="62">
        <v>0.57999999999999996</v>
      </c>
      <c r="D22874" s="62" t="str">
        <f t="shared" si="369"/>
        <v>S1zxcJM-z移动自考核心监控-EM</v>
      </c>
      <c r="E22874" s="58"/>
      <c r="L22874" s="51"/>
      <c r="M22874" s="50"/>
      <c r="N22874" s="52"/>
      <c r="Y22874" s="50"/>
      <c r="AA22874" s="52"/>
      <c r="AL22874" s="50"/>
    </row>
    <row r="22875" spans="1:38" x14ac:dyDescent="0.3">
      <c r="A22875" s="65">
        <v>41927</v>
      </c>
      <c r="B22875" s="66" t="s">
        <v>1670</v>
      </c>
      <c r="C22875" s="67">
        <v>12.25</v>
      </c>
      <c r="D22875" s="67" t="str">
        <f t="shared" si="369"/>
        <v>S1zxcJM-z移动自考核心监控-EM</v>
      </c>
      <c r="E22875" s="58"/>
      <c r="L22875" s="51"/>
      <c r="M22875" s="50"/>
      <c r="N22875" s="52"/>
      <c r="Y22875" s="50"/>
      <c r="AA22875" s="52"/>
      <c r="AL22875" s="50"/>
    </row>
    <row r="22876" spans="1:38" x14ac:dyDescent="0.3">
      <c r="A22876" s="60">
        <v>41928</v>
      </c>
      <c r="B22876" s="61" t="s">
        <v>1670</v>
      </c>
      <c r="C22876" s="62">
        <v>19.39</v>
      </c>
      <c r="D22876" s="62" t="str">
        <f t="shared" si="369"/>
        <v>S1zxcJM-z移动自考核心监控-EM</v>
      </c>
      <c r="E22876" s="58"/>
      <c r="L22876" s="51"/>
      <c r="M22876" s="50"/>
      <c r="N22876" s="52"/>
      <c r="Y22876" s="50"/>
      <c r="AA22876" s="52"/>
      <c r="AL22876" s="50"/>
    </row>
    <row r="22877" spans="1:38" x14ac:dyDescent="0.3">
      <c r="A22877" s="65">
        <v>41929</v>
      </c>
      <c r="B22877" s="66" t="s">
        <v>1670</v>
      </c>
      <c r="C22877" s="67">
        <v>9.76</v>
      </c>
      <c r="D22877" s="67" t="str">
        <f t="shared" si="369"/>
        <v>S1zxcJM-z移动自考核心监控-EM</v>
      </c>
      <c r="E22877" s="58"/>
      <c r="L22877" s="51"/>
      <c r="M22877" s="50"/>
      <c r="N22877" s="52"/>
      <c r="Y22877" s="50"/>
      <c r="AA22877" s="52"/>
      <c r="AL22877" s="50"/>
    </row>
    <row r="22878" spans="1:38" x14ac:dyDescent="0.3">
      <c r="A22878" s="60">
        <v>41930</v>
      </c>
      <c r="B22878" s="61" t="s">
        <v>1670</v>
      </c>
      <c r="C22878" s="62">
        <v>4.1900000000000004</v>
      </c>
      <c r="D22878" s="62" t="str">
        <f t="shared" si="369"/>
        <v>S1zxcJM-z移动自考核心监控-EM</v>
      </c>
      <c r="E22878" s="58"/>
      <c r="L22878" s="51"/>
      <c r="M22878" s="50"/>
      <c r="N22878" s="52"/>
      <c r="Y22878" s="50"/>
      <c r="AA22878" s="52"/>
      <c r="AL22878" s="50"/>
    </row>
    <row r="22879" spans="1:38" x14ac:dyDescent="0.3">
      <c r="A22879" s="65">
        <v>41931</v>
      </c>
      <c r="B22879" s="66" t="s">
        <v>1670</v>
      </c>
      <c r="C22879" s="67">
        <v>2.16</v>
      </c>
      <c r="D22879" s="67" t="str">
        <f t="shared" si="369"/>
        <v>S1zxcJM-z移动自考核心监控-EM</v>
      </c>
      <c r="E22879" s="58"/>
      <c r="L22879" s="51"/>
      <c r="M22879" s="50"/>
      <c r="N22879" s="52"/>
      <c r="Y22879" s="50"/>
      <c r="AA22879" s="52"/>
      <c r="AL22879" s="50"/>
    </row>
    <row r="22880" spans="1:38" x14ac:dyDescent="0.3">
      <c r="A22880" s="60">
        <v>41932</v>
      </c>
      <c r="B22880" s="61" t="s">
        <v>1670</v>
      </c>
      <c r="C22880" s="62">
        <v>9.5299999999999994</v>
      </c>
      <c r="D22880" s="62" t="str">
        <f t="shared" si="369"/>
        <v>S1zxcJM-z移动自考核心监控-EM</v>
      </c>
      <c r="E22880" s="58"/>
      <c r="L22880" s="51"/>
      <c r="M22880" s="50"/>
      <c r="N22880" s="52"/>
      <c r="Y22880" s="50"/>
      <c r="AA22880" s="52"/>
      <c r="AL22880" s="50"/>
    </row>
    <row r="22881" spans="1:38" x14ac:dyDescent="0.3">
      <c r="A22881" s="65">
        <v>41933</v>
      </c>
      <c r="B22881" s="66" t="s">
        <v>1670</v>
      </c>
      <c r="C22881" s="67">
        <v>6.97</v>
      </c>
      <c r="D22881" s="67" t="str">
        <f t="shared" si="369"/>
        <v>S1zxcJM-z移动自考核心监控-EM</v>
      </c>
      <c r="E22881" s="58"/>
      <c r="L22881" s="51"/>
      <c r="M22881" s="50"/>
      <c r="N22881" s="52"/>
      <c r="Y22881" s="50"/>
      <c r="AA22881" s="52"/>
      <c r="AL22881" s="50"/>
    </row>
    <row r="22882" spans="1:38" x14ac:dyDescent="0.3">
      <c r="A22882" s="60">
        <v>41934</v>
      </c>
      <c r="B22882" s="61" t="s">
        <v>1670</v>
      </c>
      <c r="C22882" s="62">
        <v>5.84</v>
      </c>
      <c r="D22882" s="62" t="str">
        <f t="shared" si="369"/>
        <v>S1zxcJM-z移动自考核心监控-EM</v>
      </c>
      <c r="E22882" s="58"/>
      <c r="L22882" s="51"/>
      <c r="M22882" s="50"/>
      <c r="N22882" s="52"/>
      <c r="Y22882" s="50"/>
      <c r="AA22882" s="52"/>
      <c r="AL22882" s="50"/>
    </row>
    <row r="22883" spans="1:38" x14ac:dyDescent="0.3">
      <c r="A22883" s="65">
        <v>41935</v>
      </c>
      <c r="B22883" s="66" t="s">
        <v>1670</v>
      </c>
      <c r="C22883" s="67">
        <v>18.48</v>
      </c>
      <c r="D22883" s="67" t="str">
        <f t="shared" si="369"/>
        <v>S1zxcJM-z移动自考核心监控-EM</v>
      </c>
      <c r="E22883" s="58"/>
      <c r="L22883" s="51"/>
      <c r="M22883" s="50"/>
      <c r="N22883" s="52"/>
      <c r="Y22883" s="50"/>
      <c r="AA22883" s="52"/>
      <c r="AL22883" s="50"/>
    </row>
    <row r="22884" spans="1:38" x14ac:dyDescent="0.3">
      <c r="A22884" s="60">
        <v>41936</v>
      </c>
      <c r="B22884" s="61" t="s">
        <v>1670</v>
      </c>
      <c r="C22884" s="62">
        <v>12.46</v>
      </c>
      <c r="D22884" s="62" t="str">
        <f t="shared" si="369"/>
        <v>S1zxcJM-z移动自考核心监控-EM</v>
      </c>
      <c r="E22884" s="58"/>
      <c r="L22884" s="51"/>
      <c r="M22884" s="50"/>
      <c r="N22884" s="52"/>
      <c r="Y22884" s="50"/>
      <c r="AA22884" s="52"/>
      <c r="AL22884" s="50"/>
    </row>
    <row r="22885" spans="1:38" x14ac:dyDescent="0.3">
      <c r="A22885" s="65">
        <v>41937</v>
      </c>
      <c r="B22885" s="66" t="s">
        <v>1670</v>
      </c>
      <c r="C22885" s="67">
        <v>0</v>
      </c>
      <c r="D22885" s="67" t="str">
        <f t="shared" si="369"/>
        <v>S1zxcJM-z移动自考核心监控-EM</v>
      </c>
      <c r="E22885" s="58"/>
      <c r="L22885" s="51"/>
      <c r="M22885" s="50"/>
      <c r="N22885" s="52"/>
      <c r="Y22885" s="50"/>
      <c r="AA22885" s="52"/>
      <c r="AL22885" s="50"/>
    </row>
    <row r="22886" spans="1:38" x14ac:dyDescent="0.3">
      <c r="A22886" s="60">
        <v>41939</v>
      </c>
      <c r="B22886" s="61" t="s">
        <v>1670</v>
      </c>
      <c r="C22886" s="62">
        <v>4.82</v>
      </c>
      <c r="D22886" s="62" t="str">
        <f t="shared" si="369"/>
        <v>S1zxcJM-z移动自考核心监控-EM</v>
      </c>
      <c r="E22886" s="58"/>
      <c r="L22886" s="51"/>
      <c r="M22886" s="50"/>
      <c r="N22886" s="52"/>
      <c r="Y22886" s="50"/>
      <c r="AA22886" s="52"/>
      <c r="AL22886" s="50"/>
    </row>
    <row r="22887" spans="1:38" x14ac:dyDescent="0.3">
      <c r="A22887" s="65">
        <v>41940</v>
      </c>
      <c r="B22887" s="66" t="s">
        <v>1670</v>
      </c>
      <c r="C22887" s="67">
        <v>32.07</v>
      </c>
      <c r="D22887" s="67" t="str">
        <f t="shared" si="369"/>
        <v>S1zxcJM-z移动自考核心监控-EM</v>
      </c>
      <c r="E22887" s="58"/>
      <c r="L22887" s="51"/>
      <c r="M22887" s="50"/>
      <c r="N22887" s="52"/>
      <c r="Y22887" s="50"/>
      <c r="AA22887" s="52"/>
      <c r="AL22887" s="50"/>
    </row>
    <row r="22888" spans="1:38" x14ac:dyDescent="0.3">
      <c r="A22888" s="60">
        <v>41941</v>
      </c>
      <c r="B22888" s="61" t="s">
        <v>1670</v>
      </c>
      <c r="C22888" s="62">
        <v>20.62</v>
      </c>
      <c r="D22888" s="62" t="str">
        <f t="shared" si="369"/>
        <v>S1zxcJM-z移动自考核心监控-EM</v>
      </c>
      <c r="E22888" s="58"/>
      <c r="L22888" s="51"/>
      <c r="M22888" s="50"/>
      <c r="N22888" s="52"/>
      <c r="Y22888" s="50"/>
      <c r="AA22888" s="52"/>
      <c r="AL22888" s="50"/>
    </row>
    <row r="22889" spans="1:38" x14ac:dyDescent="0.3">
      <c r="A22889" s="65">
        <v>41942</v>
      </c>
      <c r="B22889" s="66" t="s">
        <v>1670</v>
      </c>
      <c r="C22889" s="67">
        <v>28.43</v>
      </c>
      <c r="D22889" s="67" t="str">
        <f t="shared" si="369"/>
        <v>S1zxcJM-z移动自考核心监控-EM</v>
      </c>
      <c r="E22889" s="58"/>
      <c r="L22889" s="51"/>
      <c r="M22889" s="50"/>
      <c r="N22889" s="52"/>
      <c r="Y22889" s="50"/>
      <c r="AA22889" s="52"/>
      <c r="AL22889" s="50"/>
    </row>
    <row r="22890" spans="1:38" x14ac:dyDescent="0.3">
      <c r="A22890" s="60">
        <v>41943</v>
      </c>
      <c r="B22890" s="61" t="s">
        <v>1670</v>
      </c>
      <c r="C22890" s="62">
        <v>6.18</v>
      </c>
      <c r="D22890" s="62" t="str">
        <f t="shared" si="369"/>
        <v>S1zxcJM-z移动自考核心监控-EM</v>
      </c>
      <c r="E22890" s="58"/>
      <c r="L22890" s="51"/>
      <c r="M22890" s="50"/>
      <c r="N22890" s="52"/>
      <c r="Y22890" s="50"/>
      <c r="AA22890" s="52"/>
      <c r="AL22890" s="50"/>
    </row>
    <row r="22891" spans="1:38" x14ac:dyDescent="0.3">
      <c r="A22891" s="65">
        <v>41913</v>
      </c>
      <c r="B22891" s="66" t="s">
        <v>1671</v>
      </c>
      <c r="C22891" s="67">
        <v>2.21</v>
      </c>
      <c r="D22891" s="67" t="str">
        <f t="shared" si="369"/>
        <v>S1zxcJM-z移动自考核心监控-PM</v>
      </c>
      <c r="E22891" s="58"/>
      <c r="L22891" s="51"/>
      <c r="M22891" s="50"/>
      <c r="N22891" s="52"/>
      <c r="Y22891" s="50"/>
      <c r="AA22891" s="52"/>
      <c r="AL22891" s="50"/>
    </row>
    <row r="22892" spans="1:38" x14ac:dyDescent="0.3">
      <c r="A22892" s="60">
        <v>41914</v>
      </c>
      <c r="B22892" s="61" t="s">
        <v>1671</v>
      </c>
      <c r="C22892" s="62">
        <v>3.74</v>
      </c>
      <c r="D22892" s="62" t="str">
        <f t="shared" si="369"/>
        <v>S1zxcJM-z移动自考核心监控-PM</v>
      </c>
      <c r="E22892" s="58"/>
      <c r="L22892" s="51"/>
      <c r="M22892" s="50"/>
      <c r="N22892" s="52"/>
      <c r="Y22892" s="50"/>
      <c r="AA22892" s="52"/>
      <c r="AL22892" s="50"/>
    </row>
    <row r="22893" spans="1:38" x14ac:dyDescent="0.3">
      <c r="A22893" s="65">
        <v>41915</v>
      </c>
      <c r="B22893" s="66" t="s">
        <v>1671</v>
      </c>
      <c r="C22893" s="67">
        <v>3.84</v>
      </c>
      <c r="D22893" s="67" t="str">
        <f t="shared" si="369"/>
        <v>S1zxcJM-z移动自考核心监控-PM</v>
      </c>
      <c r="E22893" s="58"/>
      <c r="L22893" s="51"/>
      <c r="M22893" s="50"/>
      <c r="N22893" s="52"/>
      <c r="Y22893" s="50"/>
      <c r="AA22893" s="52"/>
      <c r="AL22893" s="50"/>
    </row>
    <row r="22894" spans="1:38" x14ac:dyDescent="0.3">
      <c r="A22894" s="60">
        <v>41916</v>
      </c>
      <c r="B22894" s="61" t="s">
        <v>1671</v>
      </c>
      <c r="C22894" s="62">
        <v>5.03</v>
      </c>
      <c r="D22894" s="62" t="str">
        <f t="shared" si="369"/>
        <v>S1zxcJM-z移动自考核心监控-PM</v>
      </c>
      <c r="E22894" s="58"/>
      <c r="L22894" s="51"/>
      <c r="M22894" s="50"/>
      <c r="N22894" s="52"/>
      <c r="Y22894" s="50"/>
      <c r="AA22894" s="52"/>
      <c r="AL22894" s="50"/>
    </row>
    <row r="22895" spans="1:38" x14ac:dyDescent="0.3">
      <c r="A22895" s="65">
        <v>41917</v>
      </c>
      <c r="B22895" s="66" t="s">
        <v>1671</v>
      </c>
      <c r="C22895" s="67">
        <v>4.51</v>
      </c>
      <c r="D22895" s="67" t="str">
        <f t="shared" si="369"/>
        <v>S1zxcJM-z移动自考核心监控-PM</v>
      </c>
      <c r="E22895" s="58"/>
      <c r="L22895" s="51"/>
      <c r="M22895" s="50"/>
      <c r="N22895" s="52"/>
      <c r="Y22895" s="50"/>
      <c r="AA22895" s="52"/>
      <c r="AL22895" s="50"/>
    </row>
    <row r="22896" spans="1:38" x14ac:dyDescent="0.3">
      <c r="A22896" s="60">
        <v>41918</v>
      </c>
      <c r="B22896" s="61" t="s">
        <v>1671</v>
      </c>
      <c r="C22896" s="62">
        <v>5.16</v>
      </c>
      <c r="D22896" s="62" t="str">
        <f t="shared" si="369"/>
        <v>S1zxcJM-z移动自考核心监控-PM</v>
      </c>
      <c r="E22896" s="58"/>
      <c r="L22896" s="51"/>
      <c r="M22896" s="50"/>
      <c r="N22896" s="52"/>
      <c r="Y22896" s="50"/>
      <c r="AA22896" s="52"/>
      <c r="AL22896" s="50"/>
    </row>
    <row r="22897" spans="1:38" x14ac:dyDescent="0.3">
      <c r="A22897" s="65">
        <v>41919</v>
      </c>
      <c r="B22897" s="66" t="s">
        <v>1671</v>
      </c>
      <c r="C22897" s="67">
        <v>3.06</v>
      </c>
      <c r="D22897" s="67" t="str">
        <f t="shared" si="369"/>
        <v>S1zxcJM-z移动自考核心监控-PM</v>
      </c>
      <c r="E22897" s="58"/>
      <c r="L22897" s="51"/>
      <c r="M22897" s="50"/>
      <c r="N22897" s="52"/>
      <c r="Y22897" s="50"/>
      <c r="AA22897" s="52"/>
      <c r="AL22897" s="50"/>
    </row>
    <row r="22898" spans="1:38" x14ac:dyDescent="0.3">
      <c r="A22898" s="60">
        <v>41920</v>
      </c>
      <c r="B22898" s="61" t="s">
        <v>1671</v>
      </c>
      <c r="C22898" s="62">
        <v>3.45</v>
      </c>
      <c r="D22898" s="62" t="str">
        <f t="shared" si="369"/>
        <v>S1zxcJM-z移动自考核心监控-PM</v>
      </c>
      <c r="E22898" s="58"/>
      <c r="L22898" s="51"/>
      <c r="M22898" s="50"/>
      <c r="N22898" s="52"/>
      <c r="Y22898" s="50"/>
      <c r="AA22898" s="52"/>
      <c r="AL22898" s="50"/>
    </row>
    <row r="22899" spans="1:38" x14ac:dyDescent="0.3">
      <c r="A22899" s="65">
        <v>41921</v>
      </c>
      <c r="B22899" s="66" t="s">
        <v>1671</v>
      </c>
      <c r="C22899" s="67">
        <v>4.92</v>
      </c>
      <c r="D22899" s="67" t="str">
        <f t="shared" si="369"/>
        <v>S1zxcJM-z移动自考核心监控-PM</v>
      </c>
      <c r="E22899" s="58"/>
      <c r="L22899" s="51"/>
      <c r="M22899" s="50"/>
      <c r="N22899" s="52"/>
      <c r="Y22899" s="50"/>
      <c r="AA22899" s="52"/>
      <c r="AL22899" s="50"/>
    </row>
    <row r="22900" spans="1:38" x14ac:dyDescent="0.3">
      <c r="A22900" s="60">
        <v>41922</v>
      </c>
      <c r="B22900" s="61" t="s">
        <v>1671</v>
      </c>
      <c r="C22900" s="62">
        <v>6.35</v>
      </c>
      <c r="D22900" s="62" t="str">
        <f t="shared" si="369"/>
        <v>S1zxcJM-z移动自考核心监控-PM</v>
      </c>
      <c r="E22900" s="58"/>
      <c r="L22900" s="51"/>
      <c r="M22900" s="50"/>
      <c r="N22900" s="52"/>
      <c r="Y22900" s="50"/>
      <c r="AA22900" s="52"/>
      <c r="AL22900" s="50"/>
    </row>
    <row r="22901" spans="1:38" x14ac:dyDescent="0.3">
      <c r="A22901" s="65">
        <v>41923</v>
      </c>
      <c r="B22901" s="66" t="s">
        <v>1671</v>
      </c>
      <c r="C22901" s="67">
        <v>7.47</v>
      </c>
      <c r="D22901" s="67" t="str">
        <f t="shared" si="369"/>
        <v>S1zxcJM-z移动自考核心监控-PM</v>
      </c>
      <c r="E22901" s="58"/>
      <c r="L22901" s="51"/>
      <c r="M22901" s="50"/>
      <c r="N22901" s="52"/>
      <c r="Y22901" s="50"/>
      <c r="AA22901" s="52"/>
      <c r="AL22901" s="50"/>
    </row>
    <row r="22902" spans="1:38" x14ac:dyDescent="0.3">
      <c r="A22902" s="60">
        <v>41924</v>
      </c>
      <c r="B22902" s="61" t="s">
        <v>1671</v>
      </c>
      <c r="C22902" s="62">
        <v>3.84</v>
      </c>
      <c r="D22902" s="62" t="str">
        <f t="shared" si="369"/>
        <v>S1zxcJM-z移动自考核心监控-PM</v>
      </c>
      <c r="E22902" s="58"/>
      <c r="L22902" s="51"/>
      <c r="M22902" s="50"/>
      <c r="N22902" s="52"/>
      <c r="Y22902" s="50"/>
      <c r="AA22902" s="52"/>
      <c r="AL22902" s="50"/>
    </row>
    <row r="22903" spans="1:38" x14ac:dyDescent="0.3">
      <c r="A22903" s="65">
        <v>41925</v>
      </c>
      <c r="B22903" s="66" t="s">
        <v>1671</v>
      </c>
      <c r="C22903" s="67">
        <v>5.75</v>
      </c>
      <c r="D22903" s="67" t="str">
        <f t="shared" si="369"/>
        <v>S1zxcJM-z移动自考核心监控-PM</v>
      </c>
      <c r="E22903" s="58"/>
      <c r="L22903" s="51"/>
      <c r="M22903" s="50"/>
      <c r="N22903" s="52"/>
      <c r="Y22903" s="50"/>
      <c r="AA22903" s="52"/>
      <c r="AL22903" s="50"/>
    </row>
    <row r="22904" spans="1:38" x14ac:dyDescent="0.3">
      <c r="A22904" s="60">
        <v>41926</v>
      </c>
      <c r="B22904" s="61" t="s">
        <v>1671</v>
      </c>
      <c r="C22904" s="62">
        <v>6.29</v>
      </c>
      <c r="D22904" s="62" t="str">
        <f t="shared" si="369"/>
        <v>S1zxcJM-z移动自考核心监控-PM</v>
      </c>
      <c r="E22904" s="58"/>
      <c r="L22904" s="51"/>
      <c r="M22904" s="50"/>
      <c r="N22904" s="52"/>
      <c r="Y22904" s="50"/>
      <c r="AA22904" s="52"/>
      <c r="AL22904" s="50"/>
    </row>
    <row r="22905" spans="1:38" x14ac:dyDescent="0.3">
      <c r="A22905" s="65">
        <v>41927</v>
      </c>
      <c r="B22905" s="66" t="s">
        <v>1671</v>
      </c>
      <c r="C22905" s="67">
        <v>66.34</v>
      </c>
      <c r="D22905" s="67" t="str">
        <f t="shared" si="369"/>
        <v>S1zxcJM-z移动自考核心监控-PM</v>
      </c>
      <c r="E22905" s="58"/>
      <c r="L22905" s="51"/>
      <c r="M22905" s="50"/>
      <c r="N22905" s="52"/>
      <c r="Y22905" s="50"/>
      <c r="AA22905" s="52"/>
      <c r="AL22905" s="50"/>
    </row>
    <row r="22906" spans="1:38" x14ac:dyDescent="0.3">
      <c r="A22906" s="60">
        <v>41928</v>
      </c>
      <c r="B22906" s="61" t="s">
        <v>1671</v>
      </c>
      <c r="C22906" s="62">
        <v>108.85</v>
      </c>
      <c r="D22906" s="62" t="str">
        <f t="shared" si="369"/>
        <v>S1zxcJM-z移动自考核心监控-PM</v>
      </c>
      <c r="E22906" s="58"/>
      <c r="L22906" s="51"/>
      <c r="M22906" s="50"/>
      <c r="N22906" s="52"/>
      <c r="Y22906" s="50"/>
      <c r="AA22906" s="52"/>
      <c r="AL22906" s="50"/>
    </row>
    <row r="22907" spans="1:38" x14ac:dyDescent="0.3">
      <c r="A22907" s="65">
        <v>41929</v>
      </c>
      <c r="B22907" s="66" t="s">
        <v>1671</v>
      </c>
      <c r="C22907" s="67">
        <v>125.11</v>
      </c>
      <c r="D22907" s="67" t="str">
        <f t="shared" si="369"/>
        <v>S1zxcJM-z移动自考核心监控-PM</v>
      </c>
      <c r="E22907" s="58"/>
      <c r="L22907" s="51"/>
      <c r="M22907" s="50"/>
      <c r="N22907" s="52"/>
      <c r="Y22907" s="50"/>
      <c r="AA22907" s="52"/>
      <c r="AL22907" s="50"/>
    </row>
    <row r="22908" spans="1:38" x14ac:dyDescent="0.3">
      <c r="A22908" s="60">
        <v>41930</v>
      </c>
      <c r="B22908" s="61" t="s">
        <v>1671</v>
      </c>
      <c r="C22908" s="62">
        <v>32.090000000000003</v>
      </c>
      <c r="D22908" s="62" t="str">
        <f t="shared" si="369"/>
        <v>S1zxcJM-z移动自考核心监控-PM</v>
      </c>
      <c r="E22908" s="58"/>
      <c r="L22908" s="51"/>
      <c r="M22908" s="50"/>
      <c r="N22908" s="52"/>
      <c r="Y22908" s="50"/>
      <c r="AA22908" s="52"/>
      <c r="AL22908" s="50"/>
    </row>
    <row r="22909" spans="1:38" x14ac:dyDescent="0.3">
      <c r="A22909" s="65">
        <v>41931</v>
      </c>
      <c r="B22909" s="66" t="s">
        <v>1671</v>
      </c>
      <c r="C22909" s="67">
        <v>37.17</v>
      </c>
      <c r="D22909" s="67" t="str">
        <f t="shared" si="369"/>
        <v>S1zxcJM-z移动自考核心监控-PM</v>
      </c>
      <c r="E22909" s="58"/>
      <c r="L22909" s="51"/>
      <c r="M22909" s="50"/>
      <c r="N22909" s="52"/>
      <c r="Y22909" s="50"/>
      <c r="AA22909" s="52"/>
      <c r="AL22909" s="50"/>
    </row>
    <row r="22910" spans="1:38" x14ac:dyDescent="0.3">
      <c r="A22910" s="60">
        <v>41932</v>
      </c>
      <c r="B22910" s="61" t="s">
        <v>1671</v>
      </c>
      <c r="C22910" s="62">
        <v>76.510000000000005</v>
      </c>
      <c r="D22910" s="62" t="str">
        <f t="shared" si="369"/>
        <v>S1zxcJM-z移动自考核心监控-PM</v>
      </c>
      <c r="E22910" s="58"/>
      <c r="L22910" s="51"/>
      <c r="M22910" s="50"/>
      <c r="N22910" s="52"/>
      <c r="Y22910" s="50"/>
      <c r="AA22910" s="52"/>
      <c r="AL22910" s="50"/>
    </row>
    <row r="22911" spans="1:38" x14ac:dyDescent="0.3">
      <c r="A22911" s="65">
        <v>41933</v>
      </c>
      <c r="B22911" s="66" t="s">
        <v>1671</v>
      </c>
      <c r="C22911" s="67">
        <v>84.88</v>
      </c>
      <c r="D22911" s="67" t="str">
        <f t="shared" si="369"/>
        <v>S1zxcJM-z移动自考核心监控-PM</v>
      </c>
      <c r="E22911" s="58"/>
      <c r="L22911" s="51"/>
      <c r="M22911" s="50"/>
      <c r="N22911" s="52"/>
      <c r="Y22911" s="50"/>
      <c r="AA22911" s="52"/>
      <c r="AL22911" s="50"/>
    </row>
    <row r="22912" spans="1:38" x14ac:dyDescent="0.3">
      <c r="A22912" s="60">
        <v>41934</v>
      </c>
      <c r="B22912" s="61" t="s">
        <v>1671</v>
      </c>
      <c r="C22912" s="62">
        <v>95.01</v>
      </c>
      <c r="D22912" s="62" t="str">
        <f t="shared" si="369"/>
        <v>S1zxcJM-z移动自考核心监控-PM</v>
      </c>
      <c r="E22912" s="58"/>
      <c r="L22912" s="51"/>
      <c r="M22912" s="50"/>
      <c r="N22912" s="52"/>
      <c r="Y22912" s="50"/>
      <c r="AA22912" s="52"/>
      <c r="AL22912" s="50"/>
    </row>
    <row r="22913" spans="1:38" x14ac:dyDescent="0.3">
      <c r="A22913" s="65">
        <v>41935</v>
      </c>
      <c r="B22913" s="66" t="s">
        <v>1671</v>
      </c>
      <c r="C22913" s="67">
        <v>82.05</v>
      </c>
      <c r="D22913" s="67" t="str">
        <f t="shared" si="369"/>
        <v>S1zxcJM-z移动自考核心监控-PM</v>
      </c>
      <c r="E22913" s="58"/>
      <c r="L22913" s="51"/>
      <c r="M22913" s="50"/>
      <c r="N22913" s="52"/>
      <c r="Y22913" s="50"/>
      <c r="AA22913" s="52"/>
      <c r="AL22913" s="50"/>
    </row>
    <row r="22914" spans="1:38" x14ac:dyDescent="0.3">
      <c r="A22914" s="60">
        <v>41936</v>
      </c>
      <c r="B22914" s="61" t="s">
        <v>1671</v>
      </c>
      <c r="C22914" s="62">
        <v>31.18</v>
      </c>
      <c r="D22914" s="62" t="str">
        <f t="shared" si="369"/>
        <v>S1zxcJM-z移动自考核心监控-PM</v>
      </c>
      <c r="E22914" s="58"/>
      <c r="L22914" s="51"/>
      <c r="M22914" s="50"/>
      <c r="N22914" s="52"/>
      <c r="Y22914" s="50"/>
      <c r="AA22914" s="52"/>
      <c r="AL22914" s="50"/>
    </row>
    <row r="22915" spans="1:38" x14ac:dyDescent="0.3">
      <c r="A22915" s="65">
        <v>41937</v>
      </c>
      <c r="B22915" s="66" t="s">
        <v>1671</v>
      </c>
      <c r="C22915" s="67">
        <v>10.45</v>
      </c>
      <c r="D22915" s="67" t="str">
        <f t="shared" si="369"/>
        <v>S1zxcJM-z移动自考核心监控-PM</v>
      </c>
      <c r="E22915" s="58"/>
      <c r="L22915" s="51"/>
      <c r="M22915" s="50"/>
      <c r="N22915" s="52"/>
      <c r="Y22915" s="50"/>
      <c r="AA22915" s="52"/>
      <c r="AL22915" s="50"/>
    </row>
    <row r="22916" spans="1:38" x14ac:dyDescent="0.3">
      <c r="A22916" s="60">
        <v>41939</v>
      </c>
      <c r="B22916" s="61" t="s">
        <v>1671</v>
      </c>
      <c r="C22916" s="62">
        <v>27.87</v>
      </c>
      <c r="D22916" s="62" t="str">
        <f t="shared" si="369"/>
        <v>S1zxcJM-z移动自考核心监控-PM</v>
      </c>
      <c r="E22916" s="58"/>
      <c r="L22916" s="51"/>
      <c r="M22916" s="50"/>
      <c r="N22916" s="52"/>
      <c r="Y22916" s="50"/>
      <c r="AA22916" s="52"/>
      <c r="AL22916" s="50"/>
    </row>
    <row r="22917" spans="1:38" x14ac:dyDescent="0.3">
      <c r="A22917" s="65">
        <v>41940</v>
      </c>
      <c r="B22917" s="66" t="s">
        <v>1671</v>
      </c>
      <c r="C22917" s="67">
        <v>15.78</v>
      </c>
      <c r="D22917" s="67" t="str">
        <f t="shared" si="369"/>
        <v>S1zxcJM-z移动自考核心监控-PM</v>
      </c>
      <c r="E22917" s="58"/>
      <c r="L22917" s="51"/>
      <c r="M22917" s="50"/>
      <c r="N22917" s="52"/>
      <c r="Y22917" s="50"/>
      <c r="AA22917" s="52"/>
      <c r="AL22917" s="50"/>
    </row>
    <row r="22918" spans="1:38" x14ac:dyDescent="0.3">
      <c r="A22918" s="60">
        <v>41941</v>
      </c>
      <c r="B22918" s="61" t="s">
        <v>1671</v>
      </c>
      <c r="C22918" s="62">
        <v>12.94</v>
      </c>
      <c r="D22918" s="62" t="str">
        <f t="shared" ref="D22918:D22981" si="370">LEFT(B22918,2)&amp;"zxc"&amp;MID(B22918,4,100)</f>
        <v>S1zxcJM-z移动自考核心监控-PM</v>
      </c>
      <c r="E22918" s="58"/>
      <c r="L22918" s="51"/>
      <c r="M22918" s="50"/>
      <c r="N22918" s="52"/>
      <c r="Y22918" s="50"/>
      <c r="AA22918" s="52"/>
      <c r="AL22918" s="50"/>
    </row>
    <row r="22919" spans="1:38" x14ac:dyDescent="0.3">
      <c r="A22919" s="65">
        <v>41942</v>
      </c>
      <c r="B22919" s="66" t="s">
        <v>1671</v>
      </c>
      <c r="C22919" s="67">
        <v>25.04</v>
      </c>
      <c r="D22919" s="67" t="str">
        <f t="shared" si="370"/>
        <v>S1zxcJM-z移动自考核心监控-PM</v>
      </c>
      <c r="E22919" s="58"/>
      <c r="L22919" s="51"/>
      <c r="M22919" s="50"/>
      <c r="N22919" s="52"/>
      <c r="Y22919" s="50"/>
      <c r="AA22919" s="52"/>
      <c r="AL22919" s="50"/>
    </row>
    <row r="22920" spans="1:38" x14ac:dyDescent="0.3">
      <c r="A22920" s="60">
        <v>41943</v>
      </c>
      <c r="B22920" s="61" t="s">
        <v>1671</v>
      </c>
      <c r="C22920" s="62">
        <v>15.47</v>
      </c>
      <c r="D22920" s="62" t="str">
        <f t="shared" si="370"/>
        <v>S1zxcJM-z移动自考核心监控-PM</v>
      </c>
      <c r="E22920" s="58"/>
      <c r="L22920" s="51"/>
      <c r="M22920" s="50"/>
      <c r="N22920" s="52"/>
      <c r="Y22920" s="50"/>
      <c r="AA22920" s="52"/>
      <c r="AL22920" s="50"/>
    </row>
    <row r="22921" spans="1:38" x14ac:dyDescent="0.3">
      <c r="A22921" s="65">
        <v>41913</v>
      </c>
      <c r="B22921" s="66" t="s">
        <v>1672</v>
      </c>
      <c r="C22921" s="67">
        <v>0.67</v>
      </c>
      <c r="D22921" s="67" t="str">
        <f t="shared" si="370"/>
        <v>S1zxcJM-z移动自考主要A-EM</v>
      </c>
      <c r="E22921" s="58"/>
      <c r="L22921" s="51"/>
      <c r="M22921" s="50"/>
      <c r="N22921" s="52"/>
      <c r="Y22921" s="50"/>
      <c r="AA22921" s="52"/>
      <c r="AL22921" s="50"/>
    </row>
    <row r="22922" spans="1:38" x14ac:dyDescent="0.3">
      <c r="A22922" s="60">
        <v>41914</v>
      </c>
      <c r="B22922" s="61" t="s">
        <v>1672</v>
      </c>
      <c r="C22922" s="62">
        <v>0.56999999999999995</v>
      </c>
      <c r="D22922" s="62" t="str">
        <f t="shared" si="370"/>
        <v>S1zxcJM-z移动自考主要A-EM</v>
      </c>
      <c r="E22922" s="58"/>
      <c r="L22922" s="51"/>
      <c r="M22922" s="50"/>
      <c r="N22922" s="52"/>
      <c r="Y22922" s="50"/>
      <c r="AA22922" s="52"/>
      <c r="AL22922" s="50"/>
    </row>
    <row r="22923" spans="1:38" x14ac:dyDescent="0.3">
      <c r="A22923" s="65">
        <v>41915</v>
      </c>
      <c r="B22923" s="66" t="s">
        <v>1672</v>
      </c>
      <c r="C22923" s="67">
        <v>0.45</v>
      </c>
      <c r="D22923" s="67" t="str">
        <f t="shared" si="370"/>
        <v>S1zxcJM-z移动自考主要A-EM</v>
      </c>
      <c r="E22923" s="58"/>
      <c r="L22923" s="51"/>
      <c r="M22923" s="50"/>
      <c r="N22923" s="52"/>
      <c r="Y22923" s="50"/>
      <c r="AA22923" s="52"/>
      <c r="AL22923" s="50"/>
    </row>
    <row r="22924" spans="1:38" x14ac:dyDescent="0.3">
      <c r="A22924" s="60">
        <v>41916</v>
      </c>
      <c r="B22924" s="61" t="s">
        <v>1672</v>
      </c>
      <c r="C22924" s="62">
        <v>0.67</v>
      </c>
      <c r="D22924" s="62" t="str">
        <f t="shared" si="370"/>
        <v>S1zxcJM-z移动自考主要A-EM</v>
      </c>
      <c r="E22924" s="58"/>
      <c r="L22924" s="51"/>
      <c r="M22924" s="50"/>
      <c r="N22924" s="52"/>
      <c r="Y22924" s="50"/>
      <c r="AA22924" s="52"/>
      <c r="AL22924" s="50"/>
    </row>
    <row r="22925" spans="1:38" x14ac:dyDescent="0.3">
      <c r="A22925" s="65">
        <v>41917</v>
      </c>
      <c r="B22925" s="66" t="s">
        <v>1672</v>
      </c>
      <c r="C22925" s="67">
        <v>0</v>
      </c>
      <c r="D22925" s="67" t="str">
        <f t="shared" si="370"/>
        <v>S1zxcJM-z移动自考主要A-EM</v>
      </c>
      <c r="E22925" s="58"/>
      <c r="L22925" s="51"/>
      <c r="M22925" s="50"/>
      <c r="N22925" s="52"/>
      <c r="Y22925" s="50"/>
      <c r="AA22925" s="52"/>
      <c r="AL22925" s="50"/>
    </row>
    <row r="22926" spans="1:38" x14ac:dyDescent="0.3">
      <c r="A22926" s="60">
        <v>41918</v>
      </c>
      <c r="B22926" s="61" t="s">
        <v>1672</v>
      </c>
      <c r="C22926" s="62">
        <v>0</v>
      </c>
      <c r="D22926" s="62" t="str">
        <f t="shared" si="370"/>
        <v>S1zxcJM-z移动自考主要A-EM</v>
      </c>
      <c r="E22926" s="58"/>
      <c r="L22926" s="51"/>
      <c r="M22926" s="50"/>
      <c r="N22926" s="52"/>
      <c r="Y22926" s="50"/>
      <c r="AA22926" s="52"/>
      <c r="AL22926" s="50"/>
    </row>
    <row r="22927" spans="1:38" x14ac:dyDescent="0.3">
      <c r="A22927" s="65">
        <v>41919</v>
      </c>
      <c r="B22927" s="66" t="s">
        <v>1672</v>
      </c>
      <c r="C22927" s="67">
        <v>0.95</v>
      </c>
      <c r="D22927" s="67" t="str">
        <f t="shared" si="370"/>
        <v>S1zxcJM-z移动自考主要A-EM</v>
      </c>
      <c r="E22927" s="58"/>
      <c r="L22927" s="51"/>
      <c r="M22927" s="50"/>
      <c r="N22927" s="52"/>
      <c r="Y22927" s="50"/>
      <c r="AA22927" s="52"/>
      <c r="AL22927" s="50"/>
    </row>
    <row r="22928" spans="1:38" x14ac:dyDescent="0.3">
      <c r="A22928" s="60">
        <v>41920</v>
      </c>
      <c r="B22928" s="61" t="s">
        <v>1672</v>
      </c>
      <c r="C22928" s="62">
        <v>0.65</v>
      </c>
      <c r="D22928" s="62" t="str">
        <f t="shared" si="370"/>
        <v>S1zxcJM-z移动自考主要A-EM</v>
      </c>
      <c r="E22928" s="58"/>
      <c r="L22928" s="51"/>
      <c r="M22928" s="50"/>
      <c r="N22928" s="52"/>
      <c r="Y22928" s="50"/>
      <c r="AA22928" s="52"/>
      <c r="AL22928" s="50"/>
    </row>
    <row r="22929" spans="1:38" x14ac:dyDescent="0.3">
      <c r="A22929" s="65">
        <v>41921</v>
      </c>
      <c r="B22929" s="66" t="s">
        <v>1672</v>
      </c>
      <c r="C22929" s="67">
        <v>1.01</v>
      </c>
      <c r="D22929" s="67" t="str">
        <f t="shared" si="370"/>
        <v>S1zxcJM-z移动自考主要A-EM</v>
      </c>
      <c r="E22929" s="58"/>
      <c r="L22929" s="51"/>
      <c r="M22929" s="50"/>
      <c r="N22929" s="52"/>
      <c r="Y22929" s="50"/>
      <c r="AA22929" s="52"/>
      <c r="AL22929" s="50"/>
    </row>
    <row r="22930" spans="1:38" x14ac:dyDescent="0.3">
      <c r="A22930" s="60">
        <v>41922</v>
      </c>
      <c r="B22930" s="61" t="s">
        <v>1672</v>
      </c>
      <c r="C22930" s="62">
        <v>0.98</v>
      </c>
      <c r="D22930" s="62" t="str">
        <f t="shared" si="370"/>
        <v>S1zxcJM-z移动自考主要A-EM</v>
      </c>
      <c r="E22930" s="58"/>
      <c r="L22930" s="51"/>
      <c r="M22930" s="50"/>
      <c r="N22930" s="52"/>
      <c r="Y22930" s="50"/>
      <c r="AA22930" s="52"/>
      <c r="AL22930" s="50"/>
    </row>
    <row r="22931" spans="1:38" x14ac:dyDescent="0.3">
      <c r="A22931" s="65">
        <v>41923</v>
      </c>
      <c r="B22931" s="66" t="s">
        <v>1672</v>
      </c>
      <c r="C22931" s="67">
        <v>1.29</v>
      </c>
      <c r="D22931" s="67" t="str">
        <f t="shared" si="370"/>
        <v>S1zxcJM-z移动自考主要A-EM</v>
      </c>
      <c r="E22931" s="58"/>
      <c r="L22931" s="51"/>
      <c r="M22931" s="50"/>
      <c r="N22931" s="52"/>
      <c r="Y22931" s="50"/>
      <c r="AA22931" s="52"/>
      <c r="AL22931" s="50"/>
    </row>
    <row r="22932" spans="1:38" x14ac:dyDescent="0.3">
      <c r="A22932" s="60">
        <v>41924</v>
      </c>
      <c r="B22932" s="61" t="s">
        <v>1672</v>
      </c>
      <c r="C22932" s="62">
        <v>0</v>
      </c>
      <c r="D22932" s="62" t="str">
        <f t="shared" si="370"/>
        <v>S1zxcJM-z移动自考主要A-EM</v>
      </c>
      <c r="E22932" s="58"/>
      <c r="L22932" s="51"/>
      <c r="M22932" s="50"/>
      <c r="N22932" s="52"/>
      <c r="Y22932" s="50"/>
      <c r="AA22932" s="52"/>
      <c r="AL22932" s="50"/>
    </row>
    <row r="22933" spans="1:38" x14ac:dyDescent="0.3">
      <c r="A22933" s="65">
        <v>41925</v>
      </c>
      <c r="B22933" s="66" t="s">
        <v>1672</v>
      </c>
      <c r="C22933" s="67">
        <v>0.97</v>
      </c>
      <c r="D22933" s="67" t="str">
        <f t="shared" si="370"/>
        <v>S1zxcJM-z移动自考主要A-EM</v>
      </c>
      <c r="E22933" s="58"/>
      <c r="L22933" s="51"/>
      <c r="M22933" s="50"/>
      <c r="N22933" s="52"/>
      <c r="Y22933" s="50"/>
      <c r="AA22933" s="52"/>
      <c r="AL22933" s="50"/>
    </row>
    <row r="22934" spans="1:38" x14ac:dyDescent="0.3">
      <c r="A22934" s="60">
        <v>41926</v>
      </c>
      <c r="B22934" s="61" t="s">
        <v>1672</v>
      </c>
      <c r="C22934" s="62">
        <v>0.98</v>
      </c>
      <c r="D22934" s="62" t="str">
        <f t="shared" si="370"/>
        <v>S1zxcJM-z移动自考主要A-EM</v>
      </c>
      <c r="E22934" s="58"/>
      <c r="L22934" s="51"/>
      <c r="M22934" s="50"/>
      <c r="N22934" s="52"/>
      <c r="Y22934" s="50"/>
      <c r="AA22934" s="52"/>
      <c r="AL22934" s="50"/>
    </row>
    <row r="22935" spans="1:38" x14ac:dyDescent="0.3">
      <c r="A22935" s="65">
        <v>41927</v>
      </c>
      <c r="B22935" s="66" t="s">
        <v>1672</v>
      </c>
      <c r="C22935" s="67">
        <v>5.39</v>
      </c>
      <c r="D22935" s="67" t="str">
        <f t="shared" si="370"/>
        <v>S1zxcJM-z移动自考主要A-EM</v>
      </c>
      <c r="E22935" s="58"/>
      <c r="L22935" s="51"/>
      <c r="M22935" s="50"/>
      <c r="N22935" s="52"/>
      <c r="Y22935" s="50"/>
      <c r="AA22935" s="52"/>
      <c r="AL22935" s="50"/>
    </row>
    <row r="22936" spans="1:38" x14ac:dyDescent="0.3">
      <c r="A22936" s="60">
        <v>41928</v>
      </c>
      <c r="B22936" s="61" t="s">
        <v>1672</v>
      </c>
      <c r="C22936" s="62">
        <v>10.72</v>
      </c>
      <c r="D22936" s="62" t="str">
        <f t="shared" si="370"/>
        <v>S1zxcJM-z移动自考主要A-EM</v>
      </c>
      <c r="E22936" s="58"/>
      <c r="L22936" s="51"/>
      <c r="M22936" s="50"/>
      <c r="N22936" s="52"/>
      <c r="Y22936" s="50"/>
      <c r="AA22936" s="52"/>
      <c r="AL22936" s="50"/>
    </row>
    <row r="22937" spans="1:38" x14ac:dyDescent="0.3">
      <c r="A22937" s="65">
        <v>41929</v>
      </c>
      <c r="B22937" s="66" t="s">
        <v>1672</v>
      </c>
      <c r="C22937" s="67">
        <v>16.2</v>
      </c>
      <c r="D22937" s="67" t="str">
        <f t="shared" si="370"/>
        <v>S1zxcJM-z移动自考主要A-EM</v>
      </c>
      <c r="E22937" s="58"/>
      <c r="L22937" s="51"/>
      <c r="M22937" s="50"/>
      <c r="N22937" s="52"/>
      <c r="Y22937" s="50"/>
      <c r="AA22937" s="52"/>
      <c r="AL22937" s="50"/>
    </row>
    <row r="22938" spans="1:38" x14ac:dyDescent="0.3">
      <c r="A22938" s="60">
        <v>41930</v>
      </c>
      <c r="B22938" s="61" t="s">
        <v>1672</v>
      </c>
      <c r="C22938" s="62">
        <v>1.56</v>
      </c>
      <c r="D22938" s="62" t="str">
        <f t="shared" si="370"/>
        <v>S1zxcJM-z移动自考主要A-EM</v>
      </c>
      <c r="E22938" s="58"/>
      <c r="L22938" s="51"/>
      <c r="M22938" s="50"/>
      <c r="N22938" s="52"/>
      <c r="Y22938" s="50"/>
      <c r="AA22938" s="52"/>
      <c r="AL22938" s="50"/>
    </row>
    <row r="22939" spans="1:38" x14ac:dyDescent="0.3">
      <c r="A22939" s="65">
        <v>41931</v>
      </c>
      <c r="B22939" s="66" t="s">
        <v>1672</v>
      </c>
      <c r="C22939" s="67">
        <v>0</v>
      </c>
      <c r="D22939" s="67" t="str">
        <f t="shared" si="370"/>
        <v>S1zxcJM-z移动自考主要A-EM</v>
      </c>
      <c r="E22939" s="58"/>
      <c r="L22939" s="51"/>
      <c r="M22939" s="50"/>
      <c r="N22939" s="52"/>
      <c r="Y22939" s="50"/>
      <c r="AA22939" s="52"/>
      <c r="AL22939" s="50"/>
    </row>
    <row r="22940" spans="1:38" x14ac:dyDescent="0.3">
      <c r="A22940" s="60">
        <v>41932</v>
      </c>
      <c r="B22940" s="61" t="s">
        <v>1672</v>
      </c>
      <c r="C22940" s="62">
        <v>2.52</v>
      </c>
      <c r="D22940" s="62" t="str">
        <f t="shared" si="370"/>
        <v>S1zxcJM-z移动自考主要A-EM</v>
      </c>
      <c r="E22940" s="58"/>
      <c r="L22940" s="51"/>
      <c r="M22940" s="50"/>
      <c r="N22940" s="52"/>
      <c r="Y22940" s="50"/>
      <c r="AA22940" s="52"/>
      <c r="AL22940" s="50"/>
    </row>
    <row r="22941" spans="1:38" x14ac:dyDescent="0.3">
      <c r="A22941" s="65">
        <v>41933</v>
      </c>
      <c r="B22941" s="66" t="s">
        <v>1672</v>
      </c>
      <c r="C22941" s="67">
        <v>4.16</v>
      </c>
      <c r="D22941" s="67" t="str">
        <f t="shared" si="370"/>
        <v>S1zxcJM-z移动自考主要A-EM</v>
      </c>
      <c r="E22941" s="58"/>
      <c r="L22941" s="51"/>
      <c r="M22941" s="50"/>
      <c r="N22941" s="52"/>
      <c r="Y22941" s="50"/>
      <c r="AA22941" s="52"/>
      <c r="AL22941" s="50"/>
    </row>
    <row r="22942" spans="1:38" x14ac:dyDescent="0.3">
      <c r="A22942" s="60">
        <v>41934</v>
      </c>
      <c r="B22942" s="61" t="s">
        <v>1672</v>
      </c>
      <c r="C22942" s="62">
        <v>4.0999999999999996</v>
      </c>
      <c r="D22942" s="62" t="str">
        <f t="shared" si="370"/>
        <v>S1zxcJM-z移动自考主要A-EM</v>
      </c>
      <c r="E22942" s="58"/>
      <c r="L22942" s="51"/>
      <c r="M22942" s="50"/>
      <c r="N22942" s="52"/>
      <c r="Y22942" s="50"/>
      <c r="AA22942" s="52"/>
      <c r="AL22942" s="50"/>
    </row>
    <row r="22943" spans="1:38" x14ac:dyDescent="0.3">
      <c r="A22943" s="65">
        <v>41935</v>
      </c>
      <c r="B22943" s="66" t="s">
        <v>1672</v>
      </c>
      <c r="C22943" s="67">
        <v>11.76</v>
      </c>
      <c r="D22943" s="67" t="str">
        <f t="shared" si="370"/>
        <v>S1zxcJM-z移动自考主要A-EM</v>
      </c>
      <c r="E22943" s="58"/>
      <c r="L22943" s="51"/>
      <c r="M22943" s="50"/>
      <c r="N22943" s="52"/>
      <c r="Y22943" s="50"/>
      <c r="AA22943" s="52"/>
      <c r="AL22943" s="50"/>
    </row>
    <row r="22944" spans="1:38" x14ac:dyDescent="0.3">
      <c r="A22944" s="60">
        <v>41936</v>
      </c>
      <c r="B22944" s="61" t="s">
        <v>1672</v>
      </c>
      <c r="C22944" s="62">
        <v>9.31</v>
      </c>
      <c r="D22944" s="62" t="str">
        <f t="shared" si="370"/>
        <v>S1zxcJM-z移动自考主要A-EM</v>
      </c>
      <c r="E22944" s="58"/>
      <c r="L22944" s="51"/>
      <c r="M22944" s="50"/>
      <c r="N22944" s="52"/>
      <c r="Y22944" s="50"/>
      <c r="AA22944" s="52"/>
      <c r="AL22944" s="50"/>
    </row>
    <row r="22945" spans="1:38" x14ac:dyDescent="0.3">
      <c r="A22945" s="65">
        <v>41937</v>
      </c>
      <c r="B22945" s="66" t="s">
        <v>1672</v>
      </c>
      <c r="C22945" s="67">
        <v>4.01</v>
      </c>
      <c r="D22945" s="67" t="str">
        <f t="shared" si="370"/>
        <v>S1zxcJM-z移动自考主要A-EM</v>
      </c>
      <c r="E22945" s="58"/>
      <c r="L22945" s="51"/>
      <c r="M22945" s="50"/>
      <c r="N22945" s="52"/>
      <c r="Y22945" s="50"/>
      <c r="AA22945" s="52"/>
      <c r="AL22945" s="50"/>
    </row>
    <row r="22946" spans="1:38" x14ac:dyDescent="0.3">
      <c r="A22946" s="60">
        <v>41939</v>
      </c>
      <c r="B22946" s="61" t="s">
        <v>1672</v>
      </c>
      <c r="C22946" s="62">
        <v>9.66</v>
      </c>
      <c r="D22946" s="62" t="str">
        <f t="shared" si="370"/>
        <v>S1zxcJM-z移动自考主要A-EM</v>
      </c>
      <c r="E22946" s="58"/>
      <c r="L22946" s="51"/>
      <c r="M22946" s="50"/>
      <c r="N22946" s="52"/>
      <c r="Y22946" s="50"/>
      <c r="AA22946" s="52"/>
      <c r="AL22946" s="50"/>
    </row>
    <row r="22947" spans="1:38" x14ac:dyDescent="0.3">
      <c r="A22947" s="65">
        <v>41940</v>
      </c>
      <c r="B22947" s="66" t="s">
        <v>1672</v>
      </c>
      <c r="C22947" s="67">
        <v>19.170000000000002</v>
      </c>
      <c r="D22947" s="67" t="str">
        <f t="shared" si="370"/>
        <v>S1zxcJM-z移动自考主要A-EM</v>
      </c>
      <c r="E22947" s="58"/>
      <c r="L22947" s="51"/>
      <c r="M22947" s="50"/>
      <c r="N22947" s="52"/>
      <c r="Y22947" s="50"/>
      <c r="AA22947" s="52"/>
      <c r="AL22947" s="50"/>
    </row>
    <row r="22948" spans="1:38" x14ac:dyDescent="0.3">
      <c r="A22948" s="60">
        <v>41941</v>
      </c>
      <c r="B22948" s="61" t="s">
        <v>1672</v>
      </c>
      <c r="C22948" s="62">
        <v>13.21</v>
      </c>
      <c r="D22948" s="62" t="str">
        <f t="shared" si="370"/>
        <v>S1zxcJM-z移动自考主要A-EM</v>
      </c>
      <c r="E22948" s="58"/>
      <c r="L22948" s="51"/>
      <c r="M22948" s="50"/>
      <c r="N22948" s="52"/>
      <c r="Y22948" s="50"/>
      <c r="AA22948" s="52"/>
      <c r="AL22948" s="50"/>
    </row>
    <row r="22949" spans="1:38" x14ac:dyDescent="0.3">
      <c r="A22949" s="65">
        <v>41942</v>
      </c>
      <c r="B22949" s="66" t="s">
        <v>1672</v>
      </c>
      <c r="C22949" s="67">
        <v>9.4700000000000006</v>
      </c>
      <c r="D22949" s="67" t="str">
        <f t="shared" si="370"/>
        <v>S1zxcJM-z移动自考主要A-EM</v>
      </c>
      <c r="E22949" s="58"/>
      <c r="L22949" s="51"/>
      <c r="M22949" s="50"/>
      <c r="N22949" s="52"/>
      <c r="Y22949" s="50"/>
      <c r="AA22949" s="52"/>
      <c r="AL22949" s="50"/>
    </row>
    <row r="22950" spans="1:38" x14ac:dyDescent="0.3">
      <c r="A22950" s="60">
        <v>41943</v>
      </c>
      <c r="B22950" s="61" t="s">
        <v>1672</v>
      </c>
      <c r="C22950" s="62">
        <v>19.25</v>
      </c>
      <c r="D22950" s="62" t="str">
        <f t="shared" si="370"/>
        <v>S1zxcJM-z移动自考主要A-EM</v>
      </c>
      <c r="E22950" s="58"/>
      <c r="L22950" s="51"/>
      <c r="M22950" s="50"/>
      <c r="N22950" s="52"/>
      <c r="Y22950" s="50"/>
      <c r="AA22950" s="52"/>
      <c r="AL22950" s="50"/>
    </row>
    <row r="22951" spans="1:38" x14ac:dyDescent="0.3">
      <c r="A22951" s="65">
        <v>41913</v>
      </c>
      <c r="B22951" s="66" t="s">
        <v>1673</v>
      </c>
      <c r="C22951" s="67">
        <v>0.53</v>
      </c>
      <c r="D22951" s="67" t="str">
        <f t="shared" si="370"/>
        <v>S1zxcJM-z移动自考主要A-PM</v>
      </c>
      <c r="E22951" s="58"/>
      <c r="L22951" s="51"/>
      <c r="M22951" s="50"/>
      <c r="N22951" s="52"/>
      <c r="Y22951" s="50"/>
      <c r="AA22951" s="52"/>
      <c r="AL22951" s="50"/>
    </row>
    <row r="22952" spans="1:38" x14ac:dyDescent="0.3">
      <c r="A22952" s="60">
        <v>41914</v>
      </c>
      <c r="B22952" s="61" t="s">
        <v>1673</v>
      </c>
      <c r="C22952" s="62">
        <v>1.63</v>
      </c>
      <c r="D22952" s="62" t="str">
        <f t="shared" si="370"/>
        <v>S1zxcJM-z移动自考主要A-PM</v>
      </c>
      <c r="E22952" s="58"/>
      <c r="L22952" s="51"/>
      <c r="M22952" s="50"/>
      <c r="N22952" s="52"/>
      <c r="Y22952" s="50"/>
      <c r="AA22952" s="52"/>
      <c r="AL22952" s="50"/>
    </row>
    <row r="22953" spans="1:38" x14ac:dyDescent="0.3">
      <c r="A22953" s="65">
        <v>41915</v>
      </c>
      <c r="B22953" s="66" t="s">
        <v>1673</v>
      </c>
      <c r="C22953" s="67">
        <v>0.78</v>
      </c>
      <c r="D22953" s="67" t="str">
        <f t="shared" si="370"/>
        <v>S1zxcJM-z移动自考主要A-PM</v>
      </c>
      <c r="E22953" s="58"/>
      <c r="L22953" s="51"/>
      <c r="M22953" s="50"/>
      <c r="N22953" s="52"/>
      <c r="Y22953" s="50"/>
      <c r="AA22953" s="52"/>
      <c r="AL22953" s="50"/>
    </row>
    <row r="22954" spans="1:38" x14ac:dyDescent="0.3">
      <c r="A22954" s="60">
        <v>41916</v>
      </c>
      <c r="B22954" s="61" t="s">
        <v>1673</v>
      </c>
      <c r="C22954" s="62">
        <v>0</v>
      </c>
      <c r="D22954" s="62" t="str">
        <f t="shared" si="370"/>
        <v>S1zxcJM-z移动自考主要A-PM</v>
      </c>
      <c r="E22954" s="58"/>
      <c r="L22954" s="51"/>
      <c r="M22954" s="50"/>
      <c r="N22954" s="52"/>
      <c r="Y22954" s="50"/>
      <c r="AA22954" s="52"/>
      <c r="AL22954" s="50"/>
    </row>
    <row r="22955" spans="1:38" x14ac:dyDescent="0.3">
      <c r="A22955" s="65">
        <v>41917</v>
      </c>
      <c r="B22955" s="66" t="s">
        <v>1673</v>
      </c>
      <c r="C22955" s="67">
        <v>2.33</v>
      </c>
      <c r="D22955" s="67" t="str">
        <f t="shared" si="370"/>
        <v>S1zxcJM-z移动自考主要A-PM</v>
      </c>
      <c r="E22955" s="58"/>
      <c r="L22955" s="51"/>
      <c r="M22955" s="50"/>
      <c r="N22955" s="52"/>
      <c r="Y22955" s="50"/>
      <c r="AA22955" s="52"/>
      <c r="AL22955" s="50"/>
    </row>
    <row r="22956" spans="1:38" x14ac:dyDescent="0.3">
      <c r="A22956" s="60">
        <v>41918</v>
      </c>
      <c r="B22956" s="61" t="s">
        <v>1673</v>
      </c>
      <c r="C22956" s="62">
        <v>2.2400000000000002</v>
      </c>
      <c r="D22956" s="62" t="str">
        <f t="shared" si="370"/>
        <v>S1zxcJM-z移动自考主要A-PM</v>
      </c>
      <c r="E22956" s="58"/>
      <c r="L22956" s="51"/>
      <c r="M22956" s="50"/>
      <c r="N22956" s="52"/>
      <c r="Y22956" s="50"/>
      <c r="AA22956" s="52"/>
      <c r="AL22956" s="50"/>
    </row>
    <row r="22957" spans="1:38" x14ac:dyDescent="0.3">
      <c r="A22957" s="65">
        <v>41919</v>
      </c>
      <c r="B22957" s="66" t="s">
        <v>1673</v>
      </c>
      <c r="C22957" s="67">
        <v>2.0099999999999998</v>
      </c>
      <c r="D22957" s="67" t="str">
        <f t="shared" si="370"/>
        <v>S1zxcJM-z移动自考主要A-PM</v>
      </c>
      <c r="E22957" s="58"/>
      <c r="L22957" s="51"/>
      <c r="M22957" s="50"/>
      <c r="N22957" s="52"/>
      <c r="Y22957" s="50"/>
      <c r="AA22957" s="52"/>
      <c r="AL22957" s="50"/>
    </row>
    <row r="22958" spans="1:38" x14ac:dyDescent="0.3">
      <c r="A22958" s="60">
        <v>41920</v>
      </c>
      <c r="B22958" s="61" t="s">
        <v>1673</v>
      </c>
      <c r="C22958" s="62">
        <v>5.26</v>
      </c>
      <c r="D22958" s="62" t="str">
        <f t="shared" si="370"/>
        <v>S1zxcJM-z移动自考主要A-PM</v>
      </c>
      <c r="E22958" s="58"/>
      <c r="L22958" s="51"/>
      <c r="M22958" s="50"/>
      <c r="N22958" s="52"/>
      <c r="Y22958" s="50"/>
      <c r="AA22958" s="52"/>
      <c r="AL22958" s="50"/>
    </row>
    <row r="22959" spans="1:38" x14ac:dyDescent="0.3">
      <c r="A22959" s="65">
        <v>41921</v>
      </c>
      <c r="B22959" s="66" t="s">
        <v>1673</v>
      </c>
      <c r="C22959" s="67">
        <v>7.8</v>
      </c>
      <c r="D22959" s="67" t="str">
        <f t="shared" si="370"/>
        <v>S1zxcJM-z移动自考主要A-PM</v>
      </c>
      <c r="E22959" s="58"/>
      <c r="L22959" s="51"/>
      <c r="M22959" s="50"/>
      <c r="N22959" s="52"/>
      <c r="Y22959" s="50"/>
      <c r="AA22959" s="52"/>
      <c r="AL22959" s="50"/>
    </row>
    <row r="22960" spans="1:38" x14ac:dyDescent="0.3">
      <c r="A22960" s="60">
        <v>41922</v>
      </c>
      <c r="B22960" s="61" t="s">
        <v>1673</v>
      </c>
      <c r="C22960" s="62">
        <v>4.08</v>
      </c>
      <c r="D22960" s="62" t="str">
        <f t="shared" si="370"/>
        <v>S1zxcJM-z移动自考主要A-PM</v>
      </c>
      <c r="E22960" s="58"/>
      <c r="L22960" s="51"/>
      <c r="M22960" s="50"/>
      <c r="N22960" s="52"/>
      <c r="Y22960" s="50"/>
      <c r="AA22960" s="52"/>
      <c r="AL22960" s="50"/>
    </row>
    <row r="22961" spans="1:38" x14ac:dyDescent="0.3">
      <c r="A22961" s="65">
        <v>41923</v>
      </c>
      <c r="B22961" s="66" t="s">
        <v>1673</v>
      </c>
      <c r="C22961" s="67">
        <v>3.94</v>
      </c>
      <c r="D22961" s="67" t="str">
        <f t="shared" si="370"/>
        <v>S1zxcJM-z移动自考主要A-PM</v>
      </c>
      <c r="E22961" s="58"/>
      <c r="L22961" s="51"/>
      <c r="M22961" s="50"/>
      <c r="N22961" s="52"/>
      <c r="Y22961" s="50"/>
      <c r="AA22961" s="52"/>
      <c r="AL22961" s="50"/>
    </row>
    <row r="22962" spans="1:38" x14ac:dyDescent="0.3">
      <c r="A22962" s="60">
        <v>41924</v>
      </c>
      <c r="B22962" s="61" t="s">
        <v>1673</v>
      </c>
      <c r="C22962" s="62">
        <v>2.27</v>
      </c>
      <c r="D22962" s="62" t="str">
        <f t="shared" si="370"/>
        <v>S1zxcJM-z移动自考主要A-PM</v>
      </c>
      <c r="E22962" s="58"/>
      <c r="L22962" s="51"/>
      <c r="M22962" s="50"/>
      <c r="N22962" s="52"/>
      <c r="Y22962" s="50"/>
      <c r="AA22962" s="52"/>
      <c r="AL22962" s="50"/>
    </row>
    <row r="22963" spans="1:38" x14ac:dyDescent="0.3">
      <c r="A22963" s="65">
        <v>41925</v>
      </c>
      <c r="B22963" s="66" t="s">
        <v>1673</v>
      </c>
      <c r="C22963" s="67">
        <v>5.75</v>
      </c>
      <c r="D22963" s="67" t="str">
        <f t="shared" si="370"/>
        <v>S1zxcJM-z移动自考主要A-PM</v>
      </c>
      <c r="E22963" s="58"/>
      <c r="L22963" s="51"/>
      <c r="M22963" s="50"/>
      <c r="N22963" s="52"/>
      <c r="Y22963" s="50"/>
      <c r="AA22963" s="52"/>
      <c r="AL22963" s="50"/>
    </row>
    <row r="22964" spans="1:38" x14ac:dyDescent="0.3">
      <c r="A22964" s="60">
        <v>41926</v>
      </c>
      <c r="B22964" s="61" t="s">
        <v>1673</v>
      </c>
      <c r="C22964" s="62">
        <v>4.71</v>
      </c>
      <c r="D22964" s="62" t="str">
        <f t="shared" si="370"/>
        <v>S1zxcJM-z移动自考主要A-PM</v>
      </c>
      <c r="E22964" s="58"/>
      <c r="L22964" s="51"/>
      <c r="M22964" s="50"/>
      <c r="N22964" s="52"/>
      <c r="Y22964" s="50"/>
      <c r="AA22964" s="52"/>
      <c r="AL22964" s="50"/>
    </row>
    <row r="22965" spans="1:38" x14ac:dyDescent="0.3">
      <c r="A22965" s="65">
        <v>41927</v>
      </c>
      <c r="B22965" s="66" t="s">
        <v>1673</v>
      </c>
      <c r="C22965" s="67">
        <v>22.32</v>
      </c>
      <c r="D22965" s="67" t="str">
        <f t="shared" si="370"/>
        <v>S1zxcJM-z移动自考主要A-PM</v>
      </c>
      <c r="E22965" s="58"/>
      <c r="L22965" s="51"/>
      <c r="M22965" s="50"/>
      <c r="N22965" s="52"/>
      <c r="Y22965" s="50"/>
      <c r="AA22965" s="52"/>
      <c r="AL22965" s="50"/>
    </row>
    <row r="22966" spans="1:38" x14ac:dyDescent="0.3">
      <c r="A22966" s="60">
        <v>41928</v>
      </c>
      <c r="B22966" s="61" t="s">
        <v>1673</v>
      </c>
      <c r="C22966" s="62">
        <v>42.3</v>
      </c>
      <c r="D22966" s="62" t="str">
        <f t="shared" si="370"/>
        <v>S1zxcJM-z移动自考主要A-PM</v>
      </c>
      <c r="E22966" s="58"/>
      <c r="L22966" s="51"/>
      <c r="M22966" s="50"/>
      <c r="N22966" s="52"/>
      <c r="Y22966" s="50"/>
      <c r="AA22966" s="52"/>
      <c r="AL22966" s="50"/>
    </row>
    <row r="22967" spans="1:38" x14ac:dyDescent="0.3">
      <c r="A22967" s="65">
        <v>41929</v>
      </c>
      <c r="B22967" s="66" t="s">
        <v>1673</v>
      </c>
      <c r="C22967" s="67">
        <v>51.53</v>
      </c>
      <c r="D22967" s="67" t="str">
        <f t="shared" si="370"/>
        <v>S1zxcJM-z移动自考主要A-PM</v>
      </c>
      <c r="E22967" s="58"/>
      <c r="L22967" s="51"/>
      <c r="M22967" s="50"/>
      <c r="N22967" s="52"/>
      <c r="Y22967" s="50"/>
      <c r="AA22967" s="52"/>
      <c r="AL22967" s="50"/>
    </row>
    <row r="22968" spans="1:38" x14ac:dyDescent="0.3">
      <c r="A22968" s="60">
        <v>41930</v>
      </c>
      <c r="B22968" s="61" t="s">
        <v>1673</v>
      </c>
      <c r="C22968" s="62">
        <v>11.68</v>
      </c>
      <c r="D22968" s="62" t="str">
        <f t="shared" si="370"/>
        <v>S1zxcJM-z移动自考主要A-PM</v>
      </c>
      <c r="E22968" s="58"/>
      <c r="L22968" s="51"/>
      <c r="M22968" s="50"/>
      <c r="N22968" s="52"/>
      <c r="Y22968" s="50"/>
      <c r="AA22968" s="52"/>
      <c r="AL22968" s="50"/>
    </row>
    <row r="22969" spans="1:38" x14ac:dyDescent="0.3">
      <c r="A22969" s="65">
        <v>41931</v>
      </c>
      <c r="B22969" s="66" t="s">
        <v>1673</v>
      </c>
      <c r="C22969" s="67">
        <v>10.86</v>
      </c>
      <c r="D22969" s="67" t="str">
        <f t="shared" si="370"/>
        <v>S1zxcJM-z移动自考主要A-PM</v>
      </c>
      <c r="E22969" s="58"/>
      <c r="L22969" s="51"/>
      <c r="M22969" s="50"/>
      <c r="N22969" s="52"/>
      <c r="Y22969" s="50"/>
      <c r="AA22969" s="52"/>
      <c r="AL22969" s="50"/>
    </row>
    <row r="22970" spans="1:38" x14ac:dyDescent="0.3">
      <c r="A22970" s="60">
        <v>41932</v>
      </c>
      <c r="B22970" s="61" t="s">
        <v>1673</v>
      </c>
      <c r="C22970" s="62">
        <v>43.2</v>
      </c>
      <c r="D22970" s="62" t="str">
        <f t="shared" si="370"/>
        <v>S1zxcJM-z移动自考主要A-PM</v>
      </c>
      <c r="E22970" s="58"/>
      <c r="L22970" s="51"/>
      <c r="M22970" s="50"/>
      <c r="N22970" s="52"/>
      <c r="Y22970" s="50"/>
      <c r="AA22970" s="52"/>
      <c r="AL22970" s="50"/>
    </row>
    <row r="22971" spans="1:38" x14ac:dyDescent="0.3">
      <c r="A22971" s="65">
        <v>41933</v>
      </c>
      <c r="B22971" s="66" t="s">
        <v>1673</v>
      </c>
      <c r="C22971" s="67">
        <v>40.67</v>
      </c>
      <c r="D22971" s="67" t="str">
        <f t="shared" si="370"/>
        <v>S1zxcJM-z移动自考主要A-PM</v>
      </c>
      <c r="E22971" s="58"/>
      <c r="L22971" s="51"/>
      <c r="M22971" s="50"/>
      <c r="N22971" s="52"/>
      <c r="Y22971" s="50"/>
      <c r="AA22971" s="52"/>
      <c r="AL22971" s="50"/>
    </row>
    <row r="22972" spans="1:38" x14ac:dyDescent="0.3">
      <c r="A22972" s="60">
        <v>41934</v>
      </c>
      <c r="B22972" s="61" t="s">
        <v>1673</v>
      </c>
      <c r="C22972" s="62">
        <v>52.51</v>
      </c>
      <c r="D22972" s="62" t="str">
        <f t="shared" si="370"/>
        <v>S1zxcJM-z移动自考主要A-PM</v>
      </c>
      <c r="E22972" s="58"/>
      <c r="L22972" s="51"/>
      <c r="M22972" s="50"/>
      <c r="N22972" s="52"/>
      <c r="Y22972" s="50"/>
      <c r="AA22972" s="52"/>
      <c r="AL22972" s="50"/>
    </row>
    <row r="22973" spans="1:38" x14ac:dyDescent="0.3">
      <c r="A22973" s="65">
        <v>41935</v>
      </c>
      <c r="B22973" s="66" t="s">
        <v>1673</v>
      </c>
      <c r="C22973" s="67">
        <v>54.74</v>
      </c>
      <c r="D22973" s="67" t="str">
        <f t="shared" si="370"/>
        <v>S1zxcJM-z移动自考主要A-PM</v>
      </c>
      <c r="E22973" s="58"/>
      <c r="L22973" s="51"/>
      <c r="M22973" s="50"/>
      <c r="N22973" s="52"/>
      <c r="Y22973" s="50"/>
      <c r="AA22973" s="52"/>
      <c r="AL22973" s="50"/>
    </row>
    <row r="22974" spans="1:38" x14ac:dyDescent="0.3">
      <c r="A22974" s="60">
        <v>41936</v>
      </c>
      <c r="B22974" s="61" t="s">
        <v>1673</v>
      </c>
      <c r="C22974" s="62">
        <v>63.94</v>
      </c>
      <c r="D22974" s="62" t="str">
        <f t="shared" si="370"/>
        <v>S1zxcJM-z移动自考主要A-PM</v>
      </c>
      <c r="E22974" s="58"/>
      <c r="L22974" s="51"/>
      <c r="M22974" s="50"/>
      <c r="N22974" s="52"/>
      <c r="Y22974" s="50"/>
      <c r="AA22974" s="52"/>
      <c r="AL22974" s="50"/>
    </row>
    <row r="22975" spans="1:38" x14ac:dyDescent="0.3">
      <c r="A22975" s="65">
        <v>41937</v>
      </c>
      <c r="B22975" s="66" t="s">
        <v>1673</v>
      </c>
      <c r="C22975" s="67">
        <v>30.58</v>
      </c>
      <c r="D22975" s="67" t="str">
        <f t="shared" si="370"/>
        <v>S1zxcJM-z移动自考主要A-PM</v>
      </c>
      <c r="E22975" s="58"/>
      <c r="L22975" s="51"/>
      <c r="M22975" s="50"/>
      <c r="N22975" s="52"/>
      <c r="Y22975" s="50"/>
      <c r="AA22975" s="52"/>
      <c r="AL22975" s="50"/>
    </row>
    <row r="22976" spans="1:38" x14ac:dyDescent="0.3">
      <c r="A22976" s="60">
        <v>41939</v>
      </c>
      <c r="B22976" s="61" t="s">
        <v>1673</v>
      </c>
      <c r="C22976" s="62">
        <v>76.22</v>
      </c>
      <c r="D22976" s="62" t="str">
        <f t="shared" si="370"/>
        <v>S1zxcJM-z移动自考主要A-PM</v>
      </c>
      <c r="E22976" s="58"/>
      <c r="L22976" s="51"/>
      <c r="M22976" s="50"/>
      <c r="N22976" s="52"/>
      <c r="Y22976" s="50"/>
      <c r="AA22976" s="52"/>
      <c r="AL22976" s="50"/>
    </row>
    <row r="22977" spans="1:38" x14ac:dyDescent="0.3">
      <c r="A22977" s="65">
        <v>41940</v>
      </c>
      <c r="B22977" s="66" t="s">
        <v>1673</v>
      </c>
      <c r="C22977" s="67">
        <v>120.34</v>
      </c>
      <c r="D22977" s="67" t="str">
        <f t="shared" si="370"/>
        <v>S1zxcJM-z移动自考主要A-PM</v>
      </c>
      <c r="E22977" s="58"/>
      <c r="L22977" s="51"/>
      <c r="M22977" s="50"/>
      <c r="N22977" s="52"/>
      <c r="Y22977" s="50"/>
      <c r="AA22977" s="52"/>
      <c r="AL22977" s="50"/>
    </row>
    <row r="22978" spans="1:38" x14ac:dyDescent="0.3">
      <c r="A22978" s="60">
        <v>41941</v>
      </c>
      <c r="B22978" s="61" t="s">
        <v>1673</v>
      </c>
      <c r="C22978" s="62">
        <v>114.94</v>
      </c>
      <c r="D22978" s="62" t="str">
        <f t="shared" si="370"/>
        <v>S1zxcJM-z移动自考主要A-PM</v>
      </c>
      <c r="E22978" s="58"/>
      <c r="L22978" s="51"/>
      <c r="M22978" s="50"/>
      <c r="N22978" s="52"/>
      <c r="Y22978" s="50"/>
      <c r="AA22978" s="52"/>
      <c r="AL22978" s="50"/>
    </row>
    <row r="22979" spans="1:38" x14ac:dyDescent="0.3">
      <c r="A22979" s="65">
        <v>41942</v>
      </c>
      <c r="B22979" s="66" t="s">
        <v>1673</v>
      </c>
      <c r="C22979" s="67">
        <v>103.26</v>
      </c>
      <c r="D22979" s="67" t="str">
        <f t="shared" si="370"/>
        <v>S1zxcJM-z移动自考主要A-PM</v>
      </c>
      <c r="E22979" s="58"/>
      <c r="L22979" s="51"/>
      <c r="M22979" s="50"/>
      <c r="N22979" s="52"/>
      <c r="Y22979" s="50"/>
      <c r="AA22979" s="52"/>
      <c r="AL22979" s="50"/>
    </row>
    <row r="22980" spans="1:38" x14ac:dyDescent="0.3">
      <c r="A22980" s="60">
        <v>41943</v>
      </c>
      <c r="B22980" s="61" t="s">
        <v>1673</v>
      </c>
      <c r="C22980" s="62">
        <v>112.37</v>
      </c>
      <c r="D22980" s="62" t="str">
        <f t="shared" si="370"/>
        <v>S1zxcJM-z移动自考主要A-PM</v>
      </c>
      <c r="E22980" s="58"/>
      <c r="L22980" s="51"/>
      <c r="M22980" s="50"/>
      <c r="N22980" s="52"/>
      <c r="Y22980" s="50"/>
      <c r="AA22980" s="52"/>
      <c r="AL22980" s="50"/>
    </row>
    <row r="22981" spans="1:38" x14ac:dyDescent="0.3">
      <c r="A22981" s="65">
        <v>41914</v>
      </c>
      <c r="B22981" s="66" t="s">
        <v>1674</v>
      </c>
      <c r="C22981" s="67">
        <v>0</v>
      </c>
      <c r="D22981" s="67" t="str">
        <f t="shared" si="370"/>
        <v>S1zxcJM-自考[20字符以上]-EM</v>
      </c>
      <c r="E22981" s="58"/>
      <c r="L22981" s="51"/>
      <c r="M22981" s="50"/>
      <c r="N22981" s="52"/>
      <c r="Y22981" s="50"/>
      <c r="AA22981" s="52"/>
      <c r="AL22981" s="50"/>
    </row>
    <row r="22982" spans="1:38" x14ac:dyDescent="0.3">
      <c r="A22982" s="60">
        <v>41916</v>
      </c>
      <c r="B22982" s="61" t="s">
        <v>1674</v>
      </c>
      <c r="C22982" s="62">
        <v>0</v>
      </c>
      <c r="D22982" s="62" t="str">
        <f t="shared" ref="D22982:D23045" si="371">LEFT(B22982,2)&amp;"zxc"&amp;MID(B22982,4,100)</f>
        <v>S1zxcJM-自考[20字符以上]-EM</v>
      </c>
      <c r="E22982" s="58"/>
      <c r="L22982" s="51"/>
      <c r="M22982" s="50"/>
      <c r="N22982" s="52"/>
      <c r="Y22982" s="50"/>
      <c r="AA22982" s="52"/>
      <c r="AL22982" s="50"/>
    </row>
    <row r="22983" spans="1:38" x14ac:dyDescent="0.3">
      <c r="A22983" s="65">
        <v>41917</v>
      </c>
      <c r="B22983" s="66" t="s">
        <v>1674</v>
      </c>
      <c r="C22983" s="67">
        <v>0</v>
      </c>
      <c r="D22983" s="67" t="str">
        <f t="shared" si="371"/>
        <v>S1zxcJM-自考[20字符以上]-EM</v>
      </c>
      <c r="E22983" s="58"/>
      <c r="L22983" s="51"/>
      <c r="M22983" s="50"/>
      <c r="N22983" s="52"/>
      <c r="Y22983" s="50"/>
      <c r="AA22983" s="52"/>
      <c r="AL22983" s="50"/>
    </row>
    <row r="22984" spans="1:38" x14ac:dyDescent="0.3">
      <c r="A22984" s="60">
        <v>41919</v>
      </c>
      <c r="B22984" s="61" t="s">
        <v>1674</v>
      </c>
      <c r="C22984" s="62">
        <v>0</v>
      </c>
      <c r="D22984" s="62" t="str">
        <f t="shared" si="371"/>
        <v>S1zxcJM-自考[20字符以上]-EM</v>
      </c>
      <c r="E22984" s="58"/>
      <c r="L22984" s="51"/>
      <c r="M22984" s="50"/>
      <c r="N22984" s="52"/>
      <c r="Y22984" s="50"/>
      <c r="AA22984" s="52"/>
      <c r="AL22984" s="50"/>
    </row>
    <row r="22985" spans="1:38" x14ac:dyDescent="0.3">
      <c r="A22985" s="65">
        <v>41923</v>
      </c>
      <c r="B22985" s="66" t="s">
        <v>1674</v>
      </c>
      <c r="C22985" s="67">
        <v>0</v>
      </c>
      <c r="D22985" s="67" t="str">
        <f t="shared" si="371"/>
        <v>S1zxcJM-自考[20字符以上]-EM</v>
      </c>
      <c r="E22985" s="58"/>
      <c r="L22985" s="51"/>
      <c r="M22985" s="50"/>
      <c r="N22985" s="52"/>
      <c r="Y22985" s="50"/>
      <c r="AA22985" s="52"/>
      <c r="AL22985" s="50"/>
    </row>
    <row r="22986" spans="1:38" x14ac:dyDescent="0.3">
      <c r="A22986" s="60">
        <v>41928</v>
      </c>
      <c r="B22986" s="61" t="s">
        <v>1674</v>
      </c>
      <c r="C22986" s="62">
        <v>0</v>
      </c>
      <c r="D22986" s="62" t="str">
        <f t="shared" si="371"/>
        <v>S1zxcJM-自考[20字符以上]-EM</v>
      </c>
      <c r="E22986" s="58"/>
      <c r="L22986" s="51"/>
      <c r="M22986" s="50"/>
      <c r="N22986" s="52"/>
      <c r="Y22986" s="50"/>
      <c r="AA22986" s="52"/>
      <c r="AL22986" s="50"/>
    </row>
    <row r="22987" spans="1:38" x14ac:dyDescent="0.3">
      <c r="A22987" s="65">
        <v>41929</v>
      </c>
      <c r="B22987" s="66" t="s">
        <v>1674</v>
      </c>
      <c r="C22987" s="67">
        <v>5.21</v>
      </c>
      <c r="D22987" s="67" t="str">
        <f t="shared" si="371"/>
        <v>S1zxcJM-自考[20字符以上]-EM</v>
      </c>
      <c r="E22987" s="58"/>
      <c r="L22987" s="51"/>
      <c r="M22987" s="50"/>
      <c r="N22987" s="52"/>
      <c r="Y22987" s="50"/>
      <c r="AA22987" s="52"/>
      <c r="AL22987" s="50"/>
    </row>
    <row r="22988" spans="1:38" x14ac:dyDescent="0.3">
      <c r="A22988" s="60">
        <v>41932</v>
      </c>
      <c r="B22988" s="61" t="s">
        <v>1674</v>
      </c>
      <c r="C22988" s="62">
        <v>0</v>
      </c>
      <c r="D22988" s="62" t="str">
        <f t="shared" si="371"/>
        <v>S1zxcJM-自考[20字符以上]-EM</v>
      </c>
      <c r="E22988" s="58"/>
      <c r="L22988" s="51"/>
      <c r="M22988" s="50"/>
      <c r="N22988" s="52"/>
      <c r="Y22988" s="50"/>
      <c r="AA22988" s="52"/>
      <c r="AL22988" s="50"/>
    </row>
    <row r="22989" spans="1:38" x14ac:dyDescent="0.3">
      <c r="A22989" s="65">
        <v>41933</v>
      </c>
      <c r="B22989" s="66" t="s">
        <v>1674</v>
      </c>
      <c r="C22989" s="67">
        <v>0</v>
      </c>
      <c r="D22989" s="67" t="str">
        <f t="shared" si="371"/>
        <v>S1zxcJM-自考[20字符以上]-EM</v>
      </c>
      <c r="E22989" s="58"/>
      <c r="L22989" s="51"/>
      <c r="M22989" s="50"/>
      <c r="N22989" s="52"/>
      <c r="Y22989" s="50"/>
      <c r="AA22989" s="52"/>
      <c r="AL22989" s="50"/>
    </row>
    <row r="22990" spans="1:38" x14ac:dyDescent="0.3">
      <c r="A22990" s="60">
        <v>41934</v>
      </c>
      <c r="B22990" s="61" t="s">
        <v>1674</v>
      </c>
      <c r="C22990" s="62">
        <v>0</v>
      </c>
      <c r="D22990" s="62" t="str">
        <f t="shared" si="371"/>
        <v>S1zxcJM-自考[20字符以上]-EM</v>
      </c>
      <c r="E22990" s="58"/>
      <c r="L22990" s="51"/>
      <c r="M22990" s="50"/>
      <c r="N22990" s="52"/>
      <c r="Y22990" s="50"/>
      <c r="AA22990" s="52"/>
      <c r="AL22990" s="50"/>
    </row>
    <row r="22991" spans="1:38" x14ac:dyDescent="0.3">
      <c r="A22991" s="65">
        <v>41937</v>
      </c>
      <c r="B22991" s="66" t="s">
        <v>1674</v>
      </c>
      <c r="C22991" s="67">
        <v>0</v>
      </c>
      <c r="D22991" s="67" t="str">
        <f t="shared" si="371"/>
        <v>S1zxcJM-自考[20字符以上]-EM</v>
      </c>
      <c r="E22991" s="58"/>
      <c r="L22991" s="51"/>
      <c r="M22991" s="50"/>
      <c r="N22991" s="52"/>
      <c r="Y22991" s="50"/>
      <c r="AA22991" s="52"/>
      <c r="AL22991" s="50"/>
    </row>
    <row r="22992" spans="1:38" x14ac:dyDescent="0.3">
      <c r="A22992" s="60">
        <v>41940</v>
      </c>
      <c r="B22992" s="61" t="s">
        <v>1674</v>
      </c>
      <c r="C22992" s="62">
        <v>4.17</v>
      </c>
      <c r="D22992" s="62" t="str">
        <f t="shared" si="371"/>
        <v>S1zxcJM-自考[20字符以上]-EM</v>
      </c>
      <c r="E22992" s="58"/>
      <c r="L22992" s="51"/>
      <c r="M22992" s="50"/>
      <c r="N22992" s="52"/>
      <c r="Y22992" s="50"/>
      <c r="AA22992" s="52"/>
      <c r="AL22992" s="50"/>
    </row>
    <row r="22993" spans="1:38" x14ac:dyDescent="0.3">
      <c r="A22993" s="65">
        <v>41941</v>
      </c>
      <c r="B22993" s="66" t="s">
        <v>1674</v>
      </c>
      <c r="C22993" s="67">
        <v>0</v>
      </c>
      <c r="D22993" s="67" t="str">
        <f t="shared" si="371"/>
        <v>S1zxcJM-自考[20字符以上]-EM</v>
      </c>
      <c r="E22993" s="58"/>
      <c r="L22993" s="51"/>
      <c r="M22993" s="50"/>
      <c r="N22993" s="52"/>
      <c r="Y22993" s="50"/>
      <c r="AA22993" s="52"/>
      <c r="AL22993" s="50"/>
    </row>
    <row r="22994" spans="1:38" x14ac:dyDescent="0.3">
      <c r="A22994" s="60">
        <v>41913</v>
      </c>
      <c r="B22994" s="61" t="s">
        <v>1675</v>
      </c>
      <c r="C22994" s="62">
        <v>0</v>
      </c>
      <c r="D22994" s="62" t="str">
        <f t="shared" si="371"/>
        <v>S1zxcJM-自考[20字符以下]-EM</v>
      </c>
      <c r="E22994" s="58"/>
      <c r="L22994" s="51"/>
      <c r="M22994" s="50"/>
      <c r="N22994" s="52"/>
      <c r="Y22994" s="50"/>
      <c r="AA22994" s="52"/>
      <c r="AL22994" s="50"/>
    </row>
    <row r="22995" spans="1:38" x14ac:dyDescent="0.3">
      <c r="A22995" s="65">
        <v>41914</v>
      </c>
      <c r="B22995" s="66" t="s">
        <v>1675</v>
      </c>
      <c r="C22995" s="67">
        <v>0</v>
      </c>
      <c r="D22995" s="67" t="str">
        <f t="shared" si="371"/>
        <v>S1zxcJM-自考[20字符以下]-EM</v>
      </c>
      <c r="E22995" s="58"/>
      <c r="L22995" s="51"/>
      <c r="M22995" s="50"/>
      <c r="N22995" s="52"/>
      <c r="Y22995" s="50"/>
      <c r="AA22995" s="52"/>
      <c r="AL22995" s="50"/>
    </row>
    <row r="22996" spans="1:38" x14ac:dyDescent="0.3">
      <c r="A22996" s="60">
        <v>41917</v>
      </c>
      <c r="B22996" s="61" t="s">
        <v>1675</v>
      </c>
      <c r="C22996" s="62">
        <v>1.67</v>
      </c>
      <c r="D22996" s="62" t="str">
        <f t="shared" si="371"/>
        <v>S1zxcJM-自考[20字符以下]-EM</v>
      </c>
      <c r="E22996" s="58"/>
      <c r="L22996" s="51"/>
      <c r="M22996" s="50"/>
      <c r="N22996" s="52"/>
      <c r="Y22996" s="50"/>
      <c r="AA22996" s="52"/>
      <c r="AL22996" s="50"/>
    </row>
    <row r="22997" spans="1:38" x14ac:dyDescent="0.3">
      <c r="A22997" s="65">
        <v>41918</v>
      </c>
      <c r="B22997" s="66" t="s">
        <v>1675</v>
      </c>
      <c r="C22997" s="67">
        <v>0</v>
      </c>
      <c r="D22997" s="67" t="str">
        <f t="shared" si="371"/>
        <v>S1zxcJM-自考[20字符以下]-EM</v>
      </c>
      <c r="E22997" s="58"/>
      <c r="L22997" s="51"/>
      <c r="M22997" s="50"/>
      <c r="N22997" s="52"/>
      <c r="Y22997" s="50"/>
      <c r="AA22997" s="52"/>
      <c r="AL22997" s="50"/>
    </row>
    <row r="22998" spans="1:38" x14ac:dyDescent="0.3">
      <c r="A22998" s="60">
        <v>41919</v>
      </c>
      <c r="B22998" s="61" t="s">
        <v>1675</v>
      </c>
      <c r="C22998" s="62">
        <v>0</v>
      </c>
      <c r="D22998" s="62" t="str">
        <f t="shared" si="371"/>
        <v>S1zxcJM-自考[20字符以下]-EM</v>
      </c>
      <c r="E22998" s="58"/>
      <c r="L22998" s="51"/>
      <c r="M22998" s="50"/>
      <c r="N22998" s="52"/>
      <c r="Y22998" s="50"/>
      <c r="AA22998" s="52"/>
      <c r="AL22998" s="50"/>
    </row>
    <row r="22999" spans="1:38" x14ac:dyDescent="0.3">
      <c r="A22999" s="65">
        <v>41921</v>
      </c>
      <c r="B22999" s="66" t="s">
        <v>1675</v>
      </c>
      <c r="C22999" s="67">
        <v>0</v>
      </c>
      <c r="D22999" s="67" t="str">
        <f t="shared" si="371"/>
        <v>S1zxcJM-自考[20字符以下]-EM</v>
      </c>
      <c r="E22999" s="58"/>
      <c r="L22999" s="51"/>
      <c r="M22999" s="50"/>
      <c r="N22999" s="52"/>
      <c r="Y22999" s="50"/>
      <c r="AA22999" s="52"/>
      <c r="AL22999" s="50"/>
    </row>
    <row r="23000" spans="1:38" x14ac:dyDescent="0.3">
      <c r="A23000" s="60">
        <v>41925</v>
      </c>
      <c r="B23000" s="61" t="s">
        <v>1675</v>
      </c>
      <c r="C23000" s="62">
        <v>1.38</v>
      </c>
      <c r="D23000" s="62" t="str">
        <f t="shared" si="371"/>
        <v>S1zxcJM-自考[20字符以下]-EM</v>
      </c>
      <c r="E23000" s="58"/>
      <c r="L23000" s="51"/>
      <c r="M23000" s="50"/>
      <c r="N23000" s="52"/>
      <c r="Y23000" s="50"/>
      <c r="AA23000" s="52"/>
      <c r="AL23000" s="50"/>
    </row>
    <row r="23001" spans="1:38" x14ac:dyDescent="0.3">
      <c r="A23001" s="65">
        <v>41926</v>
      </c>
      <c r="B23001" s="66" t="s">
        <v>1675</v>
      </c>
      <c r="C23001" s="67">
        <v>0</v>
      </c>
      <c r="D23001" s="67" t="str">
        <f t="shared" si="371"/>
        <v>S1zxcJM-自考[20字符以下]-EM</v>
      </c>
      <c r="E23001" s="58"/>
      <c r="L23001" s="51"/>
      <c r="M23001" s="50"/>
      <c r="N23001" s="52"/>
      <c r="Y23001" s="50"/>
      <c r="AA23001" s="52"/>
      <c r="AL23001" s="50"/>
    </row>
    <row r="23002" spans="1:38" x14ac:dyDescent="0.3">
      <c r="A23002" s="60">
        <v>41927</v>
      </c>
      <c r="B23002" s="61" t="s">
        <v>1675</v>
      </c>
      <c r="C23002" s="62">
        <v>0</v>
      </c>
      <c r="D23002" s="62" t="str">
        <f t="shared" si="371"/>
        <v>S1zxcJM-自考[20字符以下]-EM</v>
      </c>
      <c r="E23002" s="58"/>
      <c r="L23002" s="51"/>
      <c r="M23002" s="50"/>
      <c r="N23002" s="52"/>
      <c r="Y23002" s="50"/>
      <c r="AA23002" s="52"/>
      <c r="AL23002" s="50"/>
    </row>
    <row r="23003" spans="1:38" x14ac:dyDescent="0.3">
      <c r="A23003" s="65">
        <v>41928</v>
      </c>
      <c r="B23003" s="66" t="s">
        <v>1675</v>
      </c>
      <c r="C23003" s="67">
        <v>0</v>
      </c>
      <c r="D23003" s="67" t="str">
        <f t="shared" si="371"/>
        <v>S1zxcJM-自考[20字符以下]-EM</v>
      </c>
      <c r="E23003" s="58"/>
      <c r="L23003" s="51"/>
      <c r="M23003" s="50"/>
      <c r="N23003" s="52"/>
      <c r="Y23003" s="50"/>
      <c r="AA23003" s="52"/>
      <c r="AL23003" s="50"/>
    </row>
    <row r="23004" spans="1:38" x14ac:dyDescent="0.3">
      <c r="A23004" s="60">
        <v>41929</v>
      </c>
      <c r="B23004" s="61" t="s">
        <v>1675</v>
      </c>
      <c r="C23004" s="62">
        <v>0</v>
      </c>
      <c r="D23004" s="62" t="str">
        <f t="shared" si="371"/>
        <v>S1zxcJM-自考[20字符以下]-EM</v>
      </c>
      <c r="E23004" s="58"/>
      <c r="L23004" s="51"/>
      <c r="M23004" s="50"/>
      <c r="N23004" s="52"/>
      <c r="Y23004" s="50"/>
      <c r="AA23004" s="52"/>
      <c r="AL23004" s="50"/>
    </row>
    <row r="23005" spans="1:38" x14ac:dyDescent="0.3">
      <c r="A23005" s="65">
        <v>41931</v>
      </c>
      <c r="B23005" s="66" t="s">
        <v>1675</v>
      </c>
      <c r="C23005" s="67">
        <v>0</v>
      </c>
      <c r="D23005" s="67" t="str">
        <f t="shared" si="371"/>
        <v>S1zxcJM-自考[20字符以下]-EM</v>
      </c>
      <c r="E23005" s="58"/>
      <c r="L23005" s="51"/>
      <c r="M23005" s="50"/>
      <c r="N23005" s="52"/>
      <c r="Y23005" s="50"/>
      <c r="AA23005" s="52"/>
      <c r="AL23005" s="50"/>
    </row>
    <row r="23006" spans="1:38" x14ac:dyDescent="0.3">
      <c r="A23006" s="60">
        <v>41932</v>
      </c>
      <c r="B23006" s="61" t="s">
        <v>1675</v>
      </c>
      <c r="C23006" s="62">
        <v>0</v>
      </c>
      <c r="D23006" s="62" t="str">
        <f t="shared" si="371"/>
        <v>S1zxcJM-自考[20字符以下]-EM</v>
      </c>
      <c r="E23006" s="58"/>
      <c r="L23006" s="51"/>
      <c r="M23006" s="50"/>
      <c r="N23006" s="52"/>
      <c r="Y23006" s="50"/>
      <c r="AA23006" s="52"/>
      <c r="AL23006" s="50"/>
    </row>
    <row r="23007" spans="1:38" x14ac:dyDescent="0.3">
      <c r="A23007" s="65">
        <v>41939</v>
      </c>
      <c r="B23007" s="66" t="s">
        <v>1675</v>
      </c>
      <c r="C23007" s="67">
        <v>0</v>
      </c>
      <c r="D23007" s="67" t="str">
        <f t="shared" si="371"/>
        <v>S1zxcJM-自考[20字符以下]-EM</v>
      </c>
      <c r="E23007" s="58"/>
      <c r="L23007" s="51"/>
      <c r="M23007" s="50"/>
      <c r="N23007" s="52"/>
      <c r="Y23007" s="50"/>
      <c r="AA23007" s="52"/>
      <c r="AL23007" s="50"/>
    </row>
    <row r="23008" spans="1:38" x14ac:dyDescent="0.3">
      <c r="A23008" s="60">
        <v>41941</v>
      </c>
      <c r="B23008" s="61" t="s">
        <v>1675</v>
      </c>
      <c r="C23008" s="62">
        <v>0</v>
      </c>
      <c r="D23008" s="62" t="str">
        <f t="shared" si="371"/>
        <v>S1zxcJM-自考[20字符以下]-EM</v>
      </c>
      <c r="E23008" s="58"/>
      <c r="L23008" s="51"/>
      <c r="M23008" s="50"/>
      <c r="N23008" s="52"/>
      <c r="Y23008" s="50"/>
      <c r="AA23008" s="52"/>
      <c r="AL23008" s="50"/>
    </row>
    <row r="23009" spans="1:38" x14ac:dyDescent="0.3">
      <c r="A23009" s="65">
        <v>41913</v>
      </c>
      <c r="B23009" s="66" t="s">
        <v>1676</v>
      </c>
      <c r="C23009" s="67">
        <v>0</v>
      </c>
      <c r="D23009" s="67" t="str">
        <f t="shared" si="371"/>
        <v>S1zxcJM-自考[20字符以下]-PM</v>
      </c>
      <c r="E23009" s="58"/>
      <c r="L23009" s="51"/>
      <c r="M23009" s="50"/>
      <c r="N23009" s="52"/>
      <c r="Y23009" s="50"/>
      <c r="AA23009" s="52"/>
      <c r="AL23009" s="50"/>
    </row>
    <row r="23010" spans="1:38" x14ac:dyDescent="0.3">
      <c r="A23010" s="60">
        <v>41914</v>
      </c>
      <c r="B23010" s="61" t="s">
        <v>1676</v>
      </c>
      <c r="C23010" s="62">
        <v>1.1399999999999999</v>
      </c>
      <c r="D23010" s="62" t="str">
        <f t="shared" si="371"/>
        <v>S1zxcJM-自考[20字符以下]-PM</v>
      </c>
      <c r="E23010" s="58"/>
      <c r="L23010" s="51"/>
      <c r="M23010" s="50"/>
      <c r="N23010" s="52"/>
      <c r="Y23010" s="50"/>
      <c r="AA23010" s="52"/>
      <c r="AL23010" s="50"/>
    </row>
    <row r="23011" spans="1:38" x14ac:dyDescent="0.3">
      <c r="A23011" s="65">
        <v>41915</v>
      </c>
      <c r="B23011" s="66" t="s">
        <v>1676</v>
      </c>
      <c r="C23011" s="67">
        <v>0</v>
      </c>
      <c r="D23011" s="67" t="str">
        <f t="shared" si="371"/>
        <v>S1zxcJM-自考[20字符以下]-PM</v>
      </c>
      <c r="E23011" s="58"/>
      <c r="L23011" s="51"/>
      <c r="M23011" s="50"/>
      <c r="N23011" s="52"/>
      <c r="Y23011" s="50"/>
      <c r="AA23011" s="52"/>
      <c r="AL23011" s="50"/>
    </row>
    <row r="23012" spans="1:38" x14ac:dyDescent="0.3">
      <c r="A23012" s="60">
        <v>41916</v>
      </c>
      <c r="B23012" s="61" t="s">
        <v>1676</v>
      </c>
      <c r="C23012" s="62">
        <v>0</v>
      </c>
      <c r="D23012" s="62" t="str">
        <f t="shared" si="371"/>
        <v>S1zxcJM-自考[20字符以下]-PM</v>
      </c>
      <c r="E23012" s="58"/>
      <c r="L23012" s="51"/>
      <c r="M23012" s="50"/>
      <c r="N23012" s="52"/>
      <c r="Y23012" s="50"/>
      <c r="AA23012" s="52"/>
      <c r="AL23012" s="50"/>
    </row>
    <row r="23013" spans="1:38" x14ac:dyDescent="0.3">
      <c r="A23013" s="65">
        <v>41917</v>
      </c>
      <c r="B23013" s="66" t="s">
        <v>1676</v>
      </c>
      <c r="C23013" s="67">
        <v>0</v>
      </c>
      <c r="D23013" s="67" t="str">
        <f t="shared" si="371"/>
        <v>S1zxcJM-自考[20字符以下]-PM</v>
      </c>
      <c r="E23013" s="58"/>
      <c r="L23013" s="51"/>
      <c r="M23013" s="50"/>
      <c r="N23013" s="52"/>
      <c r="Y23013" s="50"/>
      <c r="AA23013" s="52"/>
      <c r="AL23013" s="50"/>
    </row>
    <row r="23014" spans="1:38" x14ac:dyDescent="0.3">
      <c r="A23014" s="60">
        <v>41918</v>
      </c>
      <c r="B23014" s="61" t="s">
        <v>1676</v>
      </c>
      <c r="C23014" s="62">
        <v>0</v>
      </c>
      <c r="D23014" s="62" t="str">
        <f t="shared" si="371"/>
        <v>S1zxcJM-自考[20字符以下]-PM</v>
      </c>
      <c r="E23014" s="58"/>
      <c r="L23014" s="51"/>
      <c r="M23014" s="50"/>
      <c r="N23014" s="52"/>
      <c r="Y23014" s="50"/>
      <c r="AA23014" s="52"/>
      <c r="AL23014" s="50"/>
    </row>
    <row r="23015" spans="1:38" x14ac:dyDescent="0.3">
      <c r="A23015" s="65">
        <v>41919</v>
      </c>
      <c r="B23015" s="66" t="s">
        <v>1676</v>
      </c>
      <c r="C23015" s="67">
        <v>0.3</v>
      </c>
      <c r="D23015" s="67" t="str">
        <f t="shared" si="371"/>
        <v>S1zxcJM-自考[20字符以下]-PM</v>
      </c>
      <c r="E23015" s="58"/>
      <c r="L23015" s="51"/>
      <c r="M23015" s="50"/>
      <c r="N23015" s="52"/>
      <c r="Y23015" s="50"/>
      <c r="AA23015" s="52"/>
      <c r="AL23015" s="50"/>
    </row>
    <row r="23016" spans="1:38" x14ac:dyDescent="0.3">
      <c r="A23016" s="60">
        <v>41920</v>
      </c>
      <c r="B23016" s="61" t="s">
        <v>1676</v>
      </c>
      <c r="C23016" s="62">
        <v>0</v>
      </c>
      <c r="D23016" s="62" t="str">
        <f t="shared" si="371"/>
        <v>S1zxcJM-自考[20字符以下]-PM</v>
      </c>
      <c r="E23016" s="58"/>
      <c r="L23016" s="51"/>
      <c r="M23016" s="50"/>
      <c r="N23016" s="52"/>
      <c r="Y23016" s="50"/>
      <c r="AA23016" s="52"/>
      <c r="AL23016" s="50"/>
    </row>
    <row r="23017" spans="1:38" x14ac:dyDescent="0.3">
      <c r="A23017" s="65">
        <v>41921</v>
      </c>
      <c r="B23017" s="66" t="s">
        <v>1676</v>
      </c>
      <c r="C23017" s="67">
        <v>0</v>
      </c>
      <c r="D23017" s="67" t="str">
        <f t="shared" si="371"/>
        <v>S1zxcJM-自考[20字符以下]-PM</v>
      </c>
      <c r="E23017" s="58"/>
      <c r="L23017" s="51"/>
      <c r="M23017" s="50"/>
      <c r="N23017" s="52"/>
      <c r="Y23017" s="50"/>
      <c r="AA23017" s="52"/>
      <c r="AL23017" s="50"/>
    </row>
    <row r="23018" spans="1:38" x14ac:dyDescent="0.3">
      <c r="A23018" s="60">
        <v>41922</v>
      </c>
      <c r="B23018" s="61" t="s">
        <v>1676</v>
      </c>
      <c r="C23018" s="62">
        <v>0</v>
      </c>
      <c r="D23018" s="62" t="str">
        <f t="shared" si="371"/>
        <v>S1zxcJM-自考[20字符以下]-PM</v>
      </c>
      <c r="E23018" s="58"/>
      <c r="L23018" s="51"/>
      <c r="M23018" s="50"/>
      <c r="N23018" s="52"/>
      <c r="Y23018" s="50"/>
      <c r="AA23018" s="52"/>
      <c r="AL23018" s="50"/>
    </row>
    <row r="23019" spans="1:38" x14ac:dyDescent="0.3">
      <c r="A23019" s="65">
        <v>41923</v>
      </c>
      <c r="B23019" s="66" t="s">
        <v>1676</v>
      </c>
      <c r="C23019" s="67">
        <v>0.4</v>
      </c>
      <c r="D23019" s="67" t="str">
        <f t="shared" si="371"/>
        <v>S1zxcJM-自考[20字符以下]-PM</v>
      </c>
      <c r="E23019" s="58"/>
      <c r="L23019" s="51"/>
      <c r="M23019" s="50"/>
      <c r="N23019" s="52"/>
      <c r="Y23019" s="50"/>
      <c r="AA23019" s="52"/>
      <c r="AL23019" s="50"/>
    </row>
    <row r="23020" spans="1:38" x14ac:dyDescent="0.3">
      <c r="A23020" s="60">
        <v>41924</v>
      </c>
      <c r="B23020" s="61" t="s">
        <v>1676</v>
      </c>
      <c r="C23020" s="62">
        <v>6.32</v>
      </c>
      <c r="D23020" s="62" t="str">
        <f t="shared" si="371"/>
        <v>S1zxcJM-自考[20字符以下]-PM</v>
      </c>
      <c r="E23020" s="58"/>
      <c r="L23020" s="51"/>
      <c r="M23020" s="50"/>
      <c r="N23020" s="52"/>
      <c r="Y23020" s="50"/>
      <c r="AA23020" s="52"/>
      <c r="AL23020" s="50"/>
    </row>
    <row r="23021" spans="1:38" x14ac:dyDescent="0.3">
      <c r="A23021" s="65">
        <v>41925</v>
      </c>
      <c r="B23021" s="66" t="s">
        <v>1676</v>
      </c>
      <c r="C23021" s="67">
        <v>5.71</v>
      </c>
      <c r="D23021" s="67" t="str">
        <f t="shared" si="371"/>
        <v>S1zxcJM-自考[20字符以下]-PM</v>
      </c>
      <c r="E23021" s="58"/>
      <c r="L23021" s="51"/>
      <c r="M23021" s="50"/>
      <c r="N23021" s="52"/>
      <c r="Y23021" s="50"/>
      <c r="AA23021" s="52"/>
      <c r="AL23021" s="50"/>
    </row>
    <row r="23022" spans="1:38" x14ac:dyDescent="0.3">
      <c r="A23022" s="60">
        <v>41926</v>
      </c>
      <c r="B23022" s="61" t="s">
        <v>1676</v>
      </c>
      <c r="C23022" s="62">
        <v>1.17</v>
      </c>
      <c r="D23022" s="62" t="str">
        <f t="shared" si="371"/>
        <v>S1zxcJM-自考[20字符以下]-PM</v>
      </c>
      <c r="E23022" s="58"/>
      <c r="L23022" s="51"/>
      <c r="M23022" s="50"/>
      <c r="N23022" s="52"/>
      <c r="Y23022" s="50"/>
      <c r="AA23022" s="52"/>
      <c r="AL23022" s="50"/>
    </row>
    <row r="23023" spans="1:38" x14ac:dyDescent="0.3">
      <c r="A23023" s="65">
        <v>41927</v>
      </c>
      <c r="B23023" s="66" t="s">
        <v>1676</v>
      </c>
      <c r="C23023" s="67">
        <v>0.75</v>
      </c>
      <c r="D23023" s="67" t="str">
        <f t="shared" si="371"/>
        <v>S1zxcJM-自考[20字符以下]-PM</v>
      </c>
      <c r="E23023" s="58"/>
      <c r="L23023" s="51"/>
      <c r="M23023" s="50"/>
      <c r="N23023" s="52"/>
      <c r="Y23023" s="50"/>
      <c r="AA23023" s="52"/>
      <c r="AL23023" s="50"/>
    </row>
    <row r="23024" spans="1:38" x14ac:dyDescent="0.3">
      <c r="A23024" s="60">
        <v>41928</v>
      </c>
      <c r="B23024" s="61" t="s">
        <v>1676</v>
      </c>
      <c r="C23024" s="62">
        <v>0</v>
      </c>
      <c r="D23024" s="62" t="str">
        <f t="shared" si="371"/>
        <v>S1zxcJM-自考[20字符以下]-PM</v>
      </c>
      <c r="E23024" s="58"/>
      <c r="L23024" s="51"/>
      <c r="M23024" s="50"/>
      <c r="N23024" s="52"/>
      <c r="Y23024" s="50"/>
      <c r="AA23024" s="52"/>
      <c r="AL23024" s="50"/>
    </row>
    <row r="23025" spans="1:38" x14ac:dyDescent="0.3">
      <c r="A23025" s="65">
        <v>41929</v>
      </c>
      <c r="B23025" s="66" t="s">
        <v>1676</v>
      </c>
      <c r="C23025" s="67">
        <v>0</v>
      </c>
      <c r="D23025" s="67" t="str">
        <f t="shared" si="371"/>
        <v>S1zxcJM-自考[20字符以下]-PM</v>
      </c>
      <c r="E23025" s="58"/>
      <c r="L23025" s="51"/>
      <c r="M23025" s="50"/>
      <c r="N23025" s="52"/>
      <c r="Y23025" s="50"/>
      <c r="AA23025" s="52"/>
      <c r="AL23025" s="50"/>
    </row>
    <row r="23026" spans="1:38" x14ac:dyDescent="0.3">
      <c r="A23026" s="60">
        <v>41930</v>
      </c>
      <c r="B23026" s="61" t="s">
        <v>1676</v>
      </c>
      <c r="C23026" s="62">
        <v>0</v>
      </c>
      <c r="D23026" s="62" t="str">
        <f t="shared" si="371"/>
        <v>S1zxcJM-自考[20字符以下]-PM</v>
      </c>
      <c r="E23026" s="58"/>
      <c r="L23026" s="51"/>
      <c r="M23026" s="50"/>
      <c r="N23026" s="52"/>
      <c r="Y23026" s="50"/>
      <c r="AA23026" s="52"/>
      <c r="AL23026" s="50"/>
    </row>
    <row r="23027" spans="1:38" x14ac:dyDescent="0.3">
      <c r="A23027" s="65">
        <v>41931</v>
      </c>
      <c r="B23027" s="66" t="s">
        <v>1676</v>
      </c>
      <c r="C23027" s="67">
        <v>0.68</v>
      </c>
      <c r="D23027" s="67" t="str">
        <f t="shared" si="371"/>
        <v>S1zxcJM-自考[20字符以下]-PM</v>
      </c>
      <c r="E23027" s="58"/>
      <c r="L23027" s="51"/>
      <c r="M23027" s="50"/>
      <c r="N23027" s="52"/>
      <c r="Y23027" s="50"/>
      <c r="AA23027" s="52"/>
      <c r="AL23027" s="50"/>
    </row>
    <row r="23028" spans="1:38" x14ac:dyDescent="0.3">
      <c r="A23028" s="60">
        <v>41932</v>
      </c>
      <c r="B23028" s="61" t="s">
        <v>1676</v>
      </c>
      <c r="C23028" s="62">
        <v>1.91</v>
      </c>
      <c r="D23028" s="62" t="str">
        <f t="shared" si="371"/>
        <v>S1zxcJM-自考[20字符以下]-PM</v>
      </c>
      <c r="E23028" s="58"/>
      <c r="L23028" s="51"/>
      <c r="M23028" s="50"/>
      <c r="N23028" s="52"/>
      <c r="Y23028" s="50"/>
      <c r="AA23028" s="52"/>
      <c r="AL23028" s="50"/>
    </row>
    <row r="23029" spans="1:38" x14ac:dyDescent="0.3">
      <c r="A23029" s="65">
        <v>41933</v>
      </c>
      <c r="B23029" s="66" t="s">
        <v>1676</v>
      </c>
      <c r="C23029" s="67">
        <v>0.68</v>
      </c>
      <c r="D23029" s="67" t="str">
        <f t="shared" si="371"/>
        <v>S1zxcJM-自考[20字符以下]-PM</v>
      </c>
      <c r="E23029" s="58"/>
      <c r="L23029" s="51"/>
      <c r="M23029" s="50"/>
      <c r="N23029" s="52"/>
      <c r="Y23029" s="50"/>
      <c r="AA23029" s="52"/>
      <c r="AL23029" s="50"/>
    </row>
    <row r="23030" spans="1:38" x14ac:dyDescent="0.3">
      <c r="A23030" s="60">
        <v>41934</v>
      </c>
      <c r="B23030" s="61" t="s">
        <v>1676</v>
      </c>
      <c r="C23030" s="62">
        <v>0.98</v>
      </c>
      <c r="D23030" s="62" t="str">
        <f t="shared" si="371"/>
        <v>S1zxcJM-自考[20字符以下]-PM</v>
      </c>
      <c r="E23030" s="58"/>
      <c r="L23030" s="51"/>
      <c r="M23030" s="50"/>
      <c r="N23030" s="52"/>
      <c r="Y23030" s="50"/>
      <c r="AA23030" s="52"/>
      <c r="AL23030" s="50"/>
    </row>
    <row r="23031" spans="1:38" x14ac:dyDescent="0.3">
      <c r="A23031" s="65">
        <v>41935</v>
      </c>
      <c r="B23031" s="66" t="s">
        <v>1676</v>
      </c>
      <c r="C23031" s="67">
        <v>0</v>
      </c>
      <c r="D23031" s="67" t="str">
        <f t="shared" si="371"/>
        <v>S1zxcJM-自考[20字符以下]-PM</v>
      </c>
      <c r="E23031" s="58"/>
      <c r="L23031" s="51"/>
      <c r="M23031" s="50"/>
      <c r="N23031" s="52"/>
      <c r="Y23031" s="50"/>
      <c r="AA23031" s="52"/>
      <c r="AL23031" s="50"/>
    </row>
    <row r="23032" spans="1:38" x14ac:dyDescent="0.3">
      <c r="A23032" s="60">
        <v>41936</v>
      </c>
      <c r="B23032" s="61" t="s">
        <v>1676</v>
      </c>
      <c r="C23032" s="62">
        <v>2.4300000000000002</v>
      </c>
      <c r="D23032" s="62" t="str">
        <f t="shared" si="371"/>
        <v>S1zxcJM-自考[20字符以下]-PM</v>
      </c>
      <c r="E23032" s="58"/>
      <c r="L23032" s="51"/>
      <c r="M23032" s="50"/>
      <c r="N23032" s="52"/>
      <c r="Y23032" s="50"/>
      <c r="AA23032" s="52"/>
      <c r="AL23032" s="50"/>
    </row>
    <row r="23033" spans="1:38" x14ac:dyDescent="0.3">
      <c r="A23033" s="65">
        <v>41937</v>
      </c>
      <c r="B23033" s="66" t="s">
        <v>1676</v>
      </c>
      <c r="C23033" s="67">
        <v>0.91</v>
      </c>
      <c r="D23033" s="67" t="str">
        <f t="shared" si="371"/>
        <v>S1zxcJM-自考[20字符以下]-PM</v>
      </c>
      <c r="E23033" s="58"/>
      <c r="L23033" s="51"/>
      <c r="M23033" s="50"/>
      <c r="N23033" s="52"/>
      <c r="Y23033" s="50"/>
      <c r="AA23033" s="52"/>
      <c r="AL23033" s="50"/>
    </row>
    <row r="23034" spans="1:38" x14ac:dyDescent="0.3">
      <c r="A23034" s="60">
        <v>41939</v>
      </c>
      <c r="B23034" s="61" t="s">
        <v>1676</v>
      </c>
      <c r="C23034" s="62">
        <v>0.33</v>
      </c>
      <c r="D23034" s="62" t="str">
        <f t="shared" si="371"/>
        <v>S1zxcJM-自考[20字符以下]-PM</v>
      </c>
      <c r="E23034" s="58"/>
      <c r="L23034" s="51"/>
      <c r="M23034" s="50"/>
      <c r="N23034" s="52"/>
      <c r="Y23034" s="50"/>
      <c r="AA23034" s="52"/>
      <c r="AL23034" s="50"/>
    </row>
    <row r="23035" spans="1:38" x14ac:dyDescent="0.3">
      <c r="A23035" s="65">
        <v>41940</v>
      </c>
      <c r="B23035" s="66" t="s">
        <v>1676</v>
      </c>
      <c r="C23035" s="67">
        <v>0</v>
      </c>
      <c r="D23035" s="67" t="str">
        <f t="shared" si="371"/>
        <v>S1zxcJM-自考[20字符以下]-PM</v>
      </c>
      <c r="E23035" s="58"/>
      <c r="L23035" s="51"/>
      <c r="M23035" s="50"/>
      <c r="N23035" s="52"/>
      <c r="Y23035" s="50"/>
      <c r="AA23035" s="52"/>
      <c r="AL23035" s="50"/>
    </row>
    <row r="23036" spans="1:38" x14ac:dyDescent="0.3">
      <c r="A23036" s="60">
        <v>41941</v>
      </c>
      <c r="B23036" s="61" t="s">
        <v>1676</v>
      </c>
      <c r="C23036" s="62">
        <v>0</v>
      </c>
      <c r="D23036" s="62" t="str">
        <f t="shared" si="371"/>
        <v>S1zxcJM-自考[20字符以下]-PM</v>
      </c>
      <c r="E23036" s="58"/>
      <c r="L23036" s="51"/>
      <c r="M23036" s="50"/>
      <c r="N23036" s="52"/>
      <c r="Y23036" s="50"/>
      <c r="AA23036" s="52"/>
      <c r="AL23036" s="50"/>
    </row>
    <row r="23037" spans="1:38" x14ac:dyDescent="0.3">
      <c r="A23037" s="65">
        <v>41942</v>
      </c>
      <c r="B23037" s="66" t="s">
        <v>1676</v>
      </c>
      <c r="C23037" s="67">
        <v>0</v>
      </c>
      <c r="D23037" s="67" t="str">
        <f t="shared" si="371"/>
        <v>S1zxcJM-自考[20字符以下]-PM</v>
      </c>
      <c r="E23037" s="58"/>
      <c r="L23037" s="51"/>
      <c r="M23037" s="50"/>
      <c r="N23037" s="52"/>
      <c r="Y23037" s="50"/>
      <c r="AA23037" s="52"/>
      <c r="AL23037" s="50"/>
    </row>
    <row r="23038" spans="1:38" x14ac:dyDescent="0.3">
      <c r="A23038" s="60">
        <v>41943</v>
      </c>
      <c r="B23038" s="61" t="s">
        <v>1676</v>
      </c>
      <c r="C23038" s="62">
        <v>0</v>
      </c>
      <c r="D23038" s="62" t="str">
        <f t="shared" si="371"/>
        <v>S1zxcJM-自考[20字符以下]-PM</v>
      </c>
      <c r="E23038" s="58"/>
      <c r="L23038" s="51"/>
      <c r="M23038" s="50"/>
      <c r="N23038" s="52"/>
      <c r="Y23038" s="50"/>
      <c r="AA23038" s="52"/>
      <c r="AL23038" s="50"/>
    </row>
    <row r="23039" spans="1:38" x14ac:dyDescent="0.3">
      <c r="A23039" s="65">
        <v>41913</v>
      </c>
      <c r="B23039" s="66" t="s">
        <v>1677</v>
      </c>
      <c r="C23039" s="67">
        <v>6.64</v>
      </c>
      <c r="D23039" s="67" t="str">
        <f t="shared" si="371"/>
        <v>S1zxcJM-自考大流量词-EM</v>
      </c>
      <c r="E23039" s="58"/>
      <c r="L23039" s="51"/>
      <c r="M23039" s="50"/>
      <c r="N23039" s="52"/>
      <c r="Y23039" s="50"/>
      <c r="AA23039" s="52"/>
      <c r="AL23039" s="50"/>
    </row>
    <row r="23040" spans="1:38" x14ac:dyDescent="0.3">
      <c r="A23040" s="60">
        <v>41914</v>
      </c>
      <c r="B23040" s="61" t="s">
        <v>1677</v>
      </c>
      <c r="C23040" s="62">
        <v>12.52</v>
      </c>
      <c r="D23040" s="62" t="str">
        <f t="shared" si="371"/>
        <v>S1zxcJM-自考大流量词-EM</v>
      </c>
      <c r="E23040" s="58"/>
      <c r="L23040" s="51"/>
      <c r="M23040" s="50"/>
      <c r="N23040" s="52"/>
      <c r="Y23040" s="50"/>
      <c r="AA23040" s="52"/>
      <c r="AL23040" s="50"/>
    </row>
    <row r="23041" spans="1:38" x14ac:dyDescent="0.3">
      <c r="A23041" s="65">
        <v>41915</v>
      </c>
      <c r="B23041" s="66" t="s">
        <v>1677</v>
      </c>
      <c r="C23041" s="67">
        <v>0</v>
      </c>
      <c r="D23041" s="67" t="str">
        <f t="shared" si="371"/>
        <v>S1zxcJM-自考大流量词-EM</v>
      </c>
      <c r="E23041" s="58"/>
      <c r="L23041" s="51"/>
      <c r="M23041" s="50"/>
      <c r="N23041" s="52"/>
      <c r="Y23041" s="50"/>
      <c r="AA23041" s="52"/>
      <c r="AL23041" s="50"/>
    </row>
    <row r="23042" spans="1:38" x14ac:dyDescent="0.3">
      <c r="A23042" s="60">
        <v>41916</v>
      </c>
      <c r="B23042" s="61" t="s">
        <v>1677</v>
      </c>
      <c r="C23042" s="62">
        <v>9.32</v>
      </c>
      <c r="D23042" s="62" t="str">
        <f t="shared" si="371"/>
        <v>S1zxcJM-自考大流量词-EM</v>
      </c>
      <c r="E23042" s="58"/>
      <c r="L23042" s="51"/>
      <c r="M23042" s="50"/>
      <c r="N23042" s="52"/>
      <c r="Y23042" s="50"/>
      <c r="AA23042" s="52"/>
      <c r="AL23042" s="50"/>
    </row>
    <row r="23043" spans="1:38" x14ac:dyDescent="0.3">
      <c r="A23043" s="65">
        <v>41917</v>
      </c>
      <c r="B23043" s="66" t="s">
        <v>1677</v>
      </c>
      <c r="C23043" s="67">
        <v>3.96</v>
      </c>
      <c r="D23043" s="67" t="str">
        <f t="shared" si="371"/>
        <v>S1zxcJM-自考大流量词-EM</v>
      </c>
      <c r="E23043" s="58"/>
      <c r="L23043" s="51"/>
      <c r="M23043" s="50"/>
      <c r="N23043" s="52"/>
      <c r="Y23043" s="50"/>
      <c r="AA23043" s="52"/>
      <c r="AL23043" s="50"/>
    </row>
    <row r="23044" spans="1:38" x14ac:dyDescent="0.3">
      <c r="A23044" s="60">
        <v>41918</v>
      </c>
      <c r="B23044" s="61" t="s">
        <v>1677</v>
      </c>
      <c r="C23044" s="62">
        <v>7.9</v>
      </c>
      <c r="D23044" s="62" t="str">
        <f t="shared" si="371"/>
        <v>S1zxcJM-自考大流量词-EM</v>
      </c>
      <c r="E23044" s="58"/>
      <c r="L23044" s="51"/>
      <c r="M23044" s="50"/>
      <c r="N23044" s="52"/>
      <c r="Y23044" s="50"/>
      <c r="AA23044" s="52"/>
      <c r="AL23044" s="50"/>
    </row>
    <row r="23045" spans="1:38" x14ac:dyDescent="0.3">
      <c r="A23045" s="65">
        <v>41919</v>
      </c>
      <c r="B23045" s="66" t="s">
        <v>1677</v>
      </c>
      <c r="C23045" s="67">
        <v>4.6900000000000004</v>
      </c>
      <c r="D23045" s="67" t="str">
        <f t="shared" si="371"/>
        <v>S1zxcJM-自考大流量词-EM</v>
      </c>
      <c r="E23045" s="58"/>
      <c r="L23045" s="51"/>
      <c r="M23045" s="50"/>
      <c r="N23045" s="52"/>
      <c r="Y23045" s="50"/>
      <c r="AA23045" s="52"/>
      <c r="AL23045" s="50"/>
    </row>
    <row r="23046" spans="1:38" x14ac:dyDescent="0.3">
      <c r="A23046" s="60">
        <v>41920</v>
      </c>
      <c r="B23046" s="61" t="s">
        <v>1677</v>
      </c>
      <c r="C23046" s="62">
        <v>8.36</v>
      </c>
      <c r="D23046" s="62" t="str">
        <f t="shared" ref="D23046:D23109" si="372">LEFT(B23046,2)&amp;"zxc"&amp;MID(B23046,4,100)</f>
        <v>S1zxcJM-自考大流量词-EM</v>
      </c>
      <c r="E23046" s="58"/>
      <c r="L23046" s="51"/>
      <c r="M23046" s="50"/>
      <c r="N23046" s="52"/>
      <c r="Y23046" s="50"/>
      <c r="AA23046" s="52"/>
      <c r="AL23046" s="50"/>
    </row>
    <row r="23047" spans="1:38" x14ac:dyDescent="0.3">
      <c r="A23047" s="65">
        <v>41921</v>
      </c>
      <c r="B23047" s="66" t="s">
        <v>1677</v>
      </c>
      <c r="C23047" s="67">
        <v>8.7799999999999994</v>
      </c>
      <c r="D23047" s="67" t="str">
        <f t="shared" si="372"/>
        <v>S1zxcJM-自考大流量词-EM</v>
      </c>
      <c r="E23047" s="58"/>
      <c r="L23047" s="51"/>
      <c r="M23047" s="50"/>
      <c r="N23047" s="52"/>
      <c r="Y23047" s="50"/>
      <c r="AA23047" s="52"/>
      <c r="AL23047" s="50"/>
    </row>
    <row r="23048" spans="1:38" x14ac:dyDescent="0.3">
      <c r="A23048" s="60">
        <v>41922</v>
      </c>
      <c r="B23048" s="61" t="s">
        <v>1677</v>
      </c>
      <c r="C23048" s="62">
        <v>11.04</v>
      </c>
      <c r="D23048" s="62" t="str">
        <f t="shared" si="372"/>
        <v>S1zxcJM-自考大流量词-EM</v>
      </c>
      <c r="E23048" s="58"/>
      <c r="L23048" s="51"/>
      <c r="M23048" s="50"/>
      <c r="N23048" s="52"/>
      <c r="Y23048" s="50"/>
      <c r="AA23048" s="52"/>
      <c r="AL23048" s="50"/>
    </row>
    <row r="23049" spans="1:38" x14ac:dyDescent="0.3">
      <c r="A23049" s="65">
        <v>41923</v>
      </c>
      <c r="B23049" s="66" t="s">
        <v>1677</v>
      </c>
      <c r="C23049" s="67">
        <v>9.2100000000000009</v>
      </c>
      <c r="D23049" s="67" t="str">
        <f t="shared" si="372"/>
        <v>S1zxcJM-自考大流量词-EM</v>
      </c>
      <c r="E23049" s="58"/>
      <c r="L23049" s="51"/>
      <c r="M23049" s="50"/>
      <c r="N23049" s="52"/>
      <c r="Y23049" s="50"/>
      <c r="AA23049" s="52"/>
      <c r="AL23049" s="50"/>
    </row>
    <row r="23050" spans="1:38" x14ac:dyDescent="0.3">
      <c r="A23050" s="60">
        <v>41924</v>
      </c>
      <c r="B23050" s="61" t="s">
        <v>1677</v>
      </c>
      <c r="C23050" s="62">
        <v>8.06</v>
      </c>
      <c r="D23050" s="62" t="str">
        <f t="shared" si="372"/>
        <v>S1zxcJM-自考大流量词-EM</v>
      </c>
      <c r="E23050" s="58"/>
      <c r="L23050" s="51"/>
      <c r="M23050" s="50"/>
      <c r="N23050" s="52"/>
      <c r="Y23050" s="50"/>
      <c r="AA23050" s="52"/>
      <c r="AL23050" s="50"/>
    </row>
    <row r="23051" spans="1:38" x14ac:dyDescent="0.3">
      <c r="A23051" s="65">
        <v>41925</v>
      </c>
      <c r="B23051" s="66" t="s">
        <v>1677</v>
      </c>
      <c r="C23051" s="67">
        <v>9.1</v>
      </c>
      <c r="D23051" s="67" t="str">
        <f t="shared" si="372"/>
        <v>S1zxcJM-自考大流量词-EM</v>
      </c>
      <c r="E23051" s="58"/>
      <c r="L23051" s="51"/>
      <c r="M23051" s="50"/>
      <c r="N23051" s="52"/>
      <c r="Y23051" s="50"/>
      <c r="AA23051" s="52"/>
      <c r="AL23051" s="50"/>
    </row>
    <row r="23052" spans="1:38" x14ac:dyDescent="0.3">
      <c r="A23052" s="60">
        <v>41926</v>
      </c>
      <c r="B23052" s="61" t="s">
        <v>1677</v>
      </c>
      <c r="C23052" s="62">
        <v>13.03</v>
      </c>
      <c r="D23052" s="62" t="str">
        <f t="shared" si="372"/>
        <v>S1zxcJM-自考大流量词-EM</v>
      </c>
      <c r="E23052" s="58"/>
      <c r="L23052" s="51"/>
      <c r="M23052" s="50"/>
      <c r="N23052" s="52"/>
      <c r="Y23052" s="50"/>
      <c r="AA23052" s="52"/>
      <c r="AL23052" s="50"/>
    </row>
    <row r="23053" spans="1:38" x14ac:dyDescent="0.3">
      <c r="A23053" s="65">
        <v>41927</v>
      </c>
      <c r="B23053" s="66" t="s">
        <v>1677</v>
      </c>
      <c r="C23053" s="67">
        <v>6.19</v>
      </c>
      <c r="D23053" s="67" t="str">
        <f t="shared" si="372"/>
        <v>S1zxcJM-自考大流量词-EM</v>
      </c>
      <c r="E23053" s="58"/>
      <c r="L23053" s="51"/>
      <c r="M23053" s="50"/>
      <c r="N23053" s="52"/>
      <c r="Y23053" s="50"/>
      <c r="AA23053" s="52"/>
      <c r="AL23053" s="50"/>
    </row>
    <row r="23054" spans="1:38" x14ac:dyDescent="0.3">
      <c r="A23054" s="60">
        <v>41928</v>
      </c>
      <c r="B23054" s="61" t="s">
        <v>1677</v>
      </c>
      <c r="C23054" s="62">
        <v>19.62</v>
      </c>
      <c r="D23054" s="62" t="str">
        <f t="shared" si="372"/>
        <v>S1zxcJM-自考大流量词-EM</v>
      </c>
      <c r="E23054" s="58"/>
      <c r="L23054" s="51"/>
      <c r="M23054" s="50"/>
      <c r="N23054" s="52"/>
      <c r="Y23054" s="50"/>
      <c r="AA23054" s="52"/>
      <c r="AL23054" s="50"/>
    </row>
    <row r="23055" spans="1:38" x14ac:dyDescent="0.3">
      <c r="A23055" s="65">
        <v>41929</v>
      </c>
      <c r="B23055" s="66" t="s">
        <v>1677</v>
      </c>
      <c r="C23055" s="67">
        <v>8.81</v>
      </c>
      <c r="D23055" s="67" t="str">
        <f t="shared" si="372"/>
        <v>S1zxcJM-自考大流量词-EM</v>
      </c>
      <c r="E23055" s="58"/>
      <c r="L23055" s="51"/>
      <c r="M23055" s="50"/>
      <c r="N23055" s="52"/>
      <c r="Y23055" s="50"/>
      <c r="AA23055" s="52"/>
      <c r="AL23055" s="50"/>
    </row>
    <row r="23056" spans="1:38" x14ac:dyDescent="0.3">
      <c r="A23056" s="60">
        <v>41930</v>
      </c>
      <c r="B23056" s="61" t="s">
        <v>1677</v>
      </c>
      <c r="C23056" s="62">
        <v>1.36</v>
      </c>
      <c r="D23056" s="62" t="str">
        <f t="shared" si="372"/>
        <v>S1zxcJM-自考大流量词-EM</v>
      </c>
      <c r="E23056" s="58"/>
      <c r="L23056" s="51"/>
      <c r="M23056" s="50"/>
      <c r="N23056" s="52"/>
      <c r="Y23056" s="50"/>
      <c r="AA23056" s="52"/>
      <c r="AL23056" s="50"/>
    </row>
    <row r="23057" spans="1:38" x14ac:dyDescent="0.3">
      <c r="A23057" s="65">
        <v>41931</v>
      </c>
      <c r="B23057" s="66" t="s">
        <v>1677</v>
      </c>
      <c r="C23057" s="67">
        <v>3.87</v>
      </c>
      <c r="D23057" s="67" t="str">
        <f t="shared" si="372"/>
        <v>S1zxcJM-自考大流量词-EM</v>
      </c>
      <c r="E23057" s="58"/>
      <c r="L23057" s="51"/>
      <c r="M23057" s="50"/>
      <c r="N23057" s="52"/>
      <c r="Y23057" s="50"/>
      <c r="AA23057" s="52"/>
      <c r="AL23057" s="50"/>
    </row>
    <row r="23058" spans="1:38" x14ac:dyDescent="0.3">
      <c r="A23058" s="60">
        <v>41932</v>
      </c>
      <c r="B23058" s="61" t="s">
        <v>1677</v>
      </c>
      <c r="C23058" s="62">
        <v>9.11</v>
      </c>
      <c r="D23058" s="62" t="str">
        <f t="shared" si="372"/>
        <v>S1zxcJM-自考大流量词-EM</v>
      </c>
      <c r="E23058" s="58"/>
      <c r="L23058" s="51"/>
      <c r="M23058" s="50"/>
      <c r="N23058" s="52"/>
      <c r="Y23058" s="50"/>
      <c r="AA23058" s="52"/>
      <c r="AL23058" s="50"/>
    </row>
    <row r="23059" spans="1:38" x14ac:dyDescent="0.3">
      <c r="A23059" s="65">
        <v>41933</v>
      </c>
      <c r="B23059" s="66" t="s">
        <v>1677</v>
      </c>
      <c r="C23059" s="67">
        <v>5.46</v>
      </c>
      <c r="D23059" s="67" t="str">
        <f t="shared" si="372"/>
        <v>S1zxcJM-自考大流量词-EM</v>
      </c>
      <c r="E23059" s="58"/>
      <c r="L23059" s="51"/>
      <c r="M23059" s="50"/>
      <c r="N23059" s="52"/>
      <c r="Y23059" s="50"/>
      <c r="AA23059" s="52"/>
      <c r="AL23059" s="50"/>
    </row>
    <row r="23060" spans="1:38" x14ac:dyDescent="0.3">
      <c r="A23060" s="60">
        <v>41934</v>
      </c>
      <c r="B23060" s="61" t="s">
        <v>1677</v>
      </c>
      <c r="C23060" s="62">
        <v>13.95</v>
      </c>
      <c r="D23060" s="62" t="str">
        <f t="shared" si="372"/>
        <v>S1zxcJM-自考大流量词-EM</v>
      </c>
      <c r="E23060" s="58"/>
      <c r="L23060" s="51"/>
      <c r="M23060" s="50"/>
      <c r="N23060" s="52"/>
      <c r="Y23060" s="50"/>
      <c r="AA23060" s="52"/>
      <c r="AL23060" s="50"/>
    </row>
    <row r="23061" spans="1:38" x14ac:dyDescent="0.3">
      <c r="A23061" s="65">
        <v>41935</v>
      </c>
      <c r="B23061" s="66" t="s">
        <v>1677</v>
      </c>
      <c r="C23061" s="67">
        <v>11.11</v>
      </c>
      <c r="D23061" s="67" t="str">
        <f t="shared" si="372"/>
        <v>S1zxcJM-自考大流量词-EM</v>
      </c>
      <c r="E23061" s="58"/>
      <c r="L23061" s="51"/>
      <c r="M23061" s="50"/>
      <c r="N23061" s="52"/>
      <c r="Y23061" s="50"/>
      <c r="AA23061" s="52"/>
      <c r="AL23061" s="50"/>
    </row>
    <row r="23062" spans="1:38" x14ac:dyDescent="0.3">
      <c r="A23062" s="60">
        <v>41936</v>
      </c>
      <c r="B23062" s="61" t="s">
        <v>1677</v>
      </c>
      <c r="C23062" s="62">
        <v>2.33</v>
      </c>
      <c r="D23062" s="62" t="str">
        <f t="shared" si="372"/>
        <v>S1zxcJM-自考大流量词-EM</v>
      </c>
      <c r="E23062" s="58"/>
      <c r="L23062" s="51"/>
      <c r="M23062" s="50"/>
      <c r="N23062" s="52"/>
      <c r="Y23062" s="50"/>
      <c r="AA23062" s="52"/>
      <c r="AL23062" s="50"/>
    </row>
    <row r="23063" spans="1:38" x14ac:dyDescent="0.3">
      <c r="A23063" s="65">
        <v>41937</v>
      </c>
      <c r="B23063" s="66" t="s">
        <v>1677</v>
      </c>
      <c r="C23063" s="67">
        <v>2</v>
      </c>
      <c r="D23063" s="67" t="str">
        <f t="shared" si="372"/>
        <v>S1zxcJM-自考大流量词-EM</v>
      </c>
      <c r="E23063" s="58"/>
      <c r="L23063" s="51"/>
      <c r="M23063" s="50"/>
      <c r="N23063" s="52"/>
      <c r="Y23063" s="50"/>
      <c r="AA23063" s="52"/>
      <c r="AL23063" s="50"/>
    </row>
    <row r="23064" spans="1:38" x14ac:dyDescent="0.3">
      <c r="A23064" s="60">
        <v>41939</v>
      </c>
      <c r="B23064" s="61" t="s">
        <v>1677</v>
      </c>
      <c r="C23064" s="62">
        <v>6.43</v>
      </c>
      <c r="D23064" s="62" t="str">
        <f t="shared" si="372"/>
        <v>S1zxcJM-自考大流量词-EM</v>
      </c>
      <c r="E23064" s="58"/>
      <c r="L23064" s="51"/>
      <c r="M23064" s="50"/>
      <c r="N23064" s="52"/>
      <c r="Y23064" s="50"/>
      <c r="AA23064" s="52"/>
      <c r="AL23064" s="50"/>
    </row>
    <row r="23065" spans="1:38" x14ac:dyDescent="0.3">
      <c r="A23065" s="65">
        <v>41940</v>
      </c>
      <c r="B23065" s="66" t="s">
        <v>1677</v>
      </c>
      <c r="C23065" s="67">
        <v>1.66</v>
      </c>
      <c r="D23065" s="67" t="str">
        <f t="shared" si="372"/>
        <v>S1zxcJM-自考大流量词-EM</v>
      </c>
      <c r="E23065" s="58"/>
      <c r="L23065" s="51"/>
      <c r="M23065" s="50"/>
      <c r="N23065" s="52"/>
      <c r="Y23065" s="50"/>
      <c r="AA23065" s="52"/>
      <c r="AL23065" s="50"/>
    </row>
    <row r="23066" spans="1:38" x14ac:dyDescent="0.3">
      <c r="A23066" s="60">
        <v>41941</v>
      </c>
      <c r="B23066" s="61" t="s">
        <v>1677</v>
      </c>
      <c r="C23066" s="62">
        <v>6.27</v>
      </c>
      <c r="D23066" s="62" t="str">
        <f t="shared" si="372"/>
        <v>S1zxcJM-自考大流量词-EM</v>
      </c>
      <c r="E23066" s="58"/>
      <c r="L23066" s="51"/>
      <c r="M23066" s="50"/>
      <c r="N23066" s="52"/>
      <c r="Y23066" s="50"/>
      <c r="AA23066" s="52"/>
      <c r="AL23066" s="50"/>
    </row>
    <row r="23067" spans="1:38" x14ac:dyDescent="0.3">
      <c r="A23067" s="65">
        <v>41942</v>
      </c>
      <c r="B23067" s="66" t="s">
        <v>1677</v>
      </c>
      <c r="C23067" s="67">
        <v>1.04</v>
      </c>
      <c r="D23067" s="67" t="str">
        <f t="shared" si="372"/>
        <v>S1zxcJM-自考大流量词-EM</v>
      </c>
      <c r="E23067" s="58"/>
      <c r="L23067" s="51"/>
      <c r="M23067" s="50"/>
      <c r="N23067" s="52"/>
      <c r="Y23067" s="50"/>
      <c r="AA23067" s="52"/>
      <c r="AL23067" s="50"/>
    </row>
    <row r="23068" spans="1:38" x14ac:dyDescent="0.3">
      <c r="A23068" s="60">
        <v>41943</v>
      </c>
      <c r="B23068" s="61" t="s">
        <v>1677</v>
      </c>
      <c r="C23068" s="62">
        <v>0</v>
      </c>
      <c r="D23068" s="62" t="str">
        <f t="shared" si="372"/>
        <v>S1zxcJM-自考大流量词-EM</v>
      </c>
      <c r="E23068" s="58"/>
      <c r="L23068" s="51"/>
      <c r="M23068" s="50"/>
      <c r="N23068" s="52"/>
      <c r="Y23068" s="50"/>
      <c r="AA23068" s="52"/>
      <c r="AL23068" s="50"/>
    </row>
    <row r="23069" spans="1:38" x14ac:dyDescent="0.3">
      <c r="A23069" s="65">
        <v>41913</v>
      </c>
      <c r="B23069" s="66" t="s">
        <v>1678</v>
      </c>
      <c r="C23069" s="67">
        <v>4.58</v>
      </c>
      <c r="D23069" s="67" t="str">
        <f t="shared" si="372"/>
        <v>S1zxcJM-自考大流量词-PM</v>
      </c>
      <c r="E23069" s="58"/>
      <c r="L23069" s="51"/>
      <c r="M23069" s="50"/>
      <c r="N23069" s="52"/>
      <c r="Y23069" s="50"/>
      <c r="AA23069" s="52"/>
      <c r="AL23069" s="50"/>
    </row>
    <row r="23070" spans="1:38" x14ac:dyDescent="0.3">
      <c r="A23070" s="60">
        <v>41914</v>
      </c>
      <c r="B23070" s="61" t="s">
        <v>1678</v>
      </c>
      <c r="C23070" s="62">
        <v>6.46</v>
      </c>
      <c r="D23070" s="62" t="str">
        <f t="shared" si="372"/>
        <v>S1zxcJM-自考大流量词-PM</v>
      </c>
      <c r="E23070" s="58"/>
      <c r="L23070" s="51"/>
      <c r="M23070" s="50"/>
      <c r="N23070" s="52"/>
      <c r="Y23070" s="50"/>
      <c r="AA23070" s="52"/>
      <c r="AL23070" s="50"/>
    </row>
    <row r="23071" spans="1:38" x14ac:dyDescent="0.3">
      <c r="A23071" s="65">
        <v>41915</v>
      </c>
      <c r="B23071" s="66" t="s">
        <v>1678</v>
      </c>
      <c r="C23071" s="67">
        <v>5.07</v>
      </c>
      <c r="D23071" s="67" t="str">
        <f t="shared" si="372"/>
        <v>S1zxcJM-自考大流量词-PM</v>
      </c>
      <c r="E23071" s="58"/>
      <c r="L23071" s="51"/>
      <c r="M23071" s="50"/>
      <c r="N23071" s="52"/>
      <c r="Y23071" s="50"/>
      <c r="AA23071" s="52"/>
      <c r="AL23071" s="50"/>
    </row>
    <row r="23072" spans="1:38" x14ac:dyDescent="0.3">
      <c r="A23072" s="60">
        <v>41916</v>
      </c>
      <c r="B23072" s="61" t="s">
        <v>1678</v>
      </c>
      <c r="C23072" s="62">
        <v>10.94</v>
      </c>
      <c r="D23072" s="62" t="str">
        <f t="shared" si="372"/>
        <v>S1zxcJM-自考大流量词-PM</v>
      </c>
      <c r="E23072" s="58"/>
      <c r="L23072" s="51"/>
      <c r="M23072" s="50"/>
      <c r="N23072" s="52"/>
      <c r="Y23072" s="50"/>
      <c r="AA23072" s="52"/>
      <c r="AL23072" s="50"/>
    </row>
    <row r="23073" spans="1:38" x14ac:dyDescent="0.3">
      <c r="A23073" s="65">
        <v>41917</v>
      </c>
      <c r="B23073" s="66" t="s">
        <v>1678</v>
      </c>
      <c r="C23073" s="67">
        <v>4.3</v>
      </c>
      <c r="D23073" s="67" t="str">
        <f t="shared" si="372"/>
        <v>S1zxcJM-自考大流量词-PM</v>
      </c>
      <c r="E23073" s="58"/>
      <c r="L23073" s="51"/>
      <c r="M23073" s="50"/>
      <c r="N23073" s="52"/>
      <c r="Y23073" s="50"/>
      <c r="AA23073" s="52"/>
      <c r="AL23073" s="50"/>
    </row>
    <row r="23074" spans="1:38" x14ac:dyDescent="0.3">
      <c r="A23074" s="60">
        <v>41918</v>
      </c>
      <c r="B23074" s="61" t="s">
        <v>1678</v>
      </c>
      <c r="C23074" s="62">
        <v>30.07</v>
      </c>
      <c r="D23074" s="62" t="str">
        <f t="shared" si="372"/>
        <v>S1zxcJM-自考大流量词-PM</v>
      </c>
      <c r="E23074" s="58"/>
      <c r="L23074" s="51"/>
      <c r="M23074" s="50"/>
      <c r="N23074" s="52"/>
      <c r="Y23074" s="50"/>
      <c r="AA23074" s="52"/>
      <c r="AL23074" s="50"/>
    </row>
    <row r="23075" spans="1:38" x14ac:dyDescent="0.3">
      <c r="A23075" s="65">
        <v>41919</v>
      </c>
      <c r="B23075" s="66" t="s">
        <v>1678</v>
      </c>
      <c r="C23075" s="67">
        <v>26.41</v>
      </c>
      <c r="D23075" s="67" t="str">
        <f t="shared" si="372"/>
        <v>S1zxcJM-自考大流量词-PM</v>
      </c>
      <c r="E23075" s="58"/>
      <c r="L23075" s="51"/>
      <c r="M23075" s="50"/>
      <c r="N23075" s="52"/>
      <c r="Y23075" s="50"/>
      <c r="AA23075" s="52"/>
      <c r="AL23075" s="50"/>
    </row>
    <row r="23076" spans="1:38" x14ac:dyDescent="0.3">
      <c r="A23076" s="60">
        <v>41920</v>
      </c>
      <c r="B23076" s="61" t="s">
        <v>1678</v>
      </c>
      <c r="C23076" s="62">
        <v>38.86</v>
      </c>
      <c r="D23076" s="62" t="str">
        <f t="shared" si="372"/>
        <v>S1zxcJM-自考大流量词-PM</v>
      </c>
      <c r="E23076" s="58"/>
      <c r="L23076" s="51"/>
      <c r="M23076" s="50"/>
      <c r="N23076" s="52"/>
      <c r="Y23076" s="50"/>
      <c r="AA23076" s="52"/>
      <c r="AL23076" s="50"/>
    </row>
    <row r="23077" spans="1:38" x14ac:dyDescent="0.3">
      <c r="A23077" s="65">
        <v>41921</v>
      </c>
      <c r="B23077" s="66" t="s">
        <v>1678</v>
      </c>
      <c r="C23077" s="67">
        <v>27.69</v>
      </c>
      <c r="D23077" s="67" t="str">
        <f t="shared" si="372"/>
        <v>S1zxcJM-自考大流量词-PM</v>
      </c>
      <c r="E23077" s="58"/>
      <c r="L23077" s="51"/>
      <c r="M23077" s="50"/>
      <c r="N23077" s="52"/>
      <c r="Y23077" s="50"/>
      <c r="AA23077" s="52"/>
      <c r="AL23077" s="50"/>
    </row>
    <row r="23078" spans="1:38" x14ac:dyDescent="0.3">
      <c r="A23078" s="60">
        <v>41922</v>
      </c>
      <c r="B23078" s="61" t="s">
        <v>1678</v>
      </c>
      <c r="C23078" s="62">
        <v>29.13</v>
      </c>
      <c r="D23078" s="62" t="str">
        <f t="shared" si="372"/>
        <v>S1zxcJM-自考大流量词-PM</v>
      </c>
      <c r="E23078" s="58"/>
      <c r="L23078" s="51"/>
      <c r="M23078" s="50"/>
      <c r="N23078" s="52"/>
      <c r="Y23078" s="50"/>
      <c r="AA23078" s="52"/>
      <c r="AL23078" s="50"/>
    </row>
    <row r="23079" spans="1:38" x14ac:dyDescent="0.3">
      <c r="A23079" s="65">
        <v>41923</v>
      </c>
      <c r="B23079" s="66" t="s">
        <v>1678</v>
      </c>
      <c r="C23079" s="67">
        <v>26.11</v>
      </c>
      <c r="D23079" s="67" t="str">
        <f t="shared" si="372"/>
        <v>S1zxcJM-自考大流量词-PM</v>
      </c>
      <c r="E23079" s="58"/>
      <c r="L23079" s="51"/>
      <c r="M23079" s="50"/>
      <c r="N23079" s="52"/>
      <c r="Y23079" s="50"/>
      <c r="AA23079" s="52"/>
      <c r="AL23079" s="50"/>
    </row>
    <row r="23080" spans="1:38" x14ac:dyDescent="0.3">
      <c r="A23080" s="60">
        <v>41924</v>
      </c>
      <c r="B23080" s="61" t="s">
        <v>1678</v>
      </c>
      <c r="C23080" s="62">
        <v>20.91</v>
      </c>
      <c r="D23080" s="62" t="str">
        <f t="shared" si="372"/>
        <v>S1zxcJM-自考大流量词-PM</v>
      </c>
      <c r="E23080" s="58"/>
      <c r="L23080" s="51"/>
      <c r="M23080" s="50"/>
      <c r="N23080" s="52"/>
      <c r="Y23080" s="50"/>
      <c r="AA23080" s="52"/>
      <c r="AL23080" s="50"/>
    </row>
    <row r="23081" spans="1:38" x14ac:dyDescent="0.3">
      <c r="A23081" s="65">
        <v>41925</v>
      </c>
      <c r="B23081" s="66" t="s">
        <v>1678</v>
      </c>
      <c r="C23081" s="67">
        <v>25</v>
      </c>
      <c r="D23081" s="67" t="str">
        <f t="shared" si="372"/>
        <v>S1zxcJM-自考大流量词-PM</v>
      </c>
      <c r="E23081" s="58"/>
      <c r="L23081" s="51"/>
      <c r="M23081" s="50"/>
      <c r="N23081" s="52"/>
      <c r="Y23081" s="50"/>
      <c r="AA23081" s="52"/>
      <c r="AL23081" s="50"/>
    </row>
    <row r="23082" spans="1:38" x14ac:dyDescent="0.3">
      <c r="A23082" s="60">
        <v>41926</v>
      </c>
      <c r="B23082" s="61" t="s">
        <v>1678</v>
      </c>
      <c r="C23082" s="62">
        <v>35.26</v>
      </c>
      <c r="D23082" s="62" t="str">
        <f t="shared" si="372"/>
        <v>S1zxcJM-自考大流量词-PM</v>
      </c>
      <c r="E23082" s="58"/>
      <c r="L23082" s="51"/>
      <c r="M23082" s="50"/>
      <c r="N23082" s="52"/>
      <c r="Y23082" s="50"/>
      <c r="AA23082" s="52"/>
      <c r="AL23082" s="50"/>
    </row>
    <row r="23083" spans="1:38" x14ac:dyDescent="0.3">
      <c r="A23083" s="65">
        <v>41927</v>
      </c>
      <c r="B23083" s="66" t="s">
        <v>1678</v>
      </c>
      <c r="C23083" s="67">
        <v>29.73</v>
      </c>
      <c r="D23083" s="67" t="str">
        <f t="shared" si="372"/>
        <v>S1zxcJM-自考大流量词-PM</v>
      </c>
      <c r="E23083" s="58"/>
      <c r="L23083" s="51"/>
      <c r="M23083" s="50"/>
      <c r="N23083" s="52"/>
      <c r="Y23083" s="50"/>
      <c r="AA23083" s="52"/>
      <c r="AL23083" s="50"/>
    </row>
    <row r="23084" spans="1:38" x14ac:dyDescent="0.3">
      <c r="A23084" s="60">
        <v>41928</v>
      </c>
      <c r="B23084" s="61" t="s">
        <v>1678</v>
      </c>
      <c r="C23084" s="62">
        <v>7.66</v>
      </c>
      <c r="D23084" s="62" t="str">
        <f t="shared" si="372"/>
        <v>S1zxcJM-自考大流量词-PM</v>
      </c>
      <c r="E23084" s="58"/>
      <c r="L23084" s="51"/>
      <c r="M23084" s="50"/>
      <c r="N23084" s="52"/>
      <c r="Y23084" s="50"/>
      <c r="AA23084" s="52"/>
      <c r="AL23084" s="50"/>
    </row>
    <row r="23085" spans="1:38" x14ac:dyDescent="0.3">
      <c r="A23085" s="65">
        <v>41929</v>
      </c>
      <c r="B23085" s="66" t="s">
        <v>1678</v>
      </c>
      <c r="C23085" s="67">
        <v>15.22</v>
      </c>
      <c r="D23085" s="67" t="str">
        <f t="shared" si="372"/>
        <v>S1zxcJM-自考大流量词-PM</v>
      </c>
      <c r="E23085" s="58"/>
      <c r="L23085" s="51"/>
      <c r="M23085" s="50"/>
      <c r="N23085" s="52"/>
      <c r="Y23085" s="50"/>
      <c r="AA23085" s="52"/>
      <c r="AL23085" s="50"/>
    </row>
    <row r="23086" spans="1:38" x14ac:dyDescent="0.3">
      <c r="A23086" s="60">
        <v>41930</v>
      </c>
      <c r="B23086" s="61" t="s">
        <v>1678</v>
      </c>
      <c r="C23086" s="62">
        <v>5.3</v>
      </c>
      <c r="D23086" s="62" t="str">
        <f t="shared" si="372"/>
        <v>S1zxcJM-自考大流量词-PM</v>
      </c>
      <c r="E23086" s="58"/>
      <c r="L23086" s="51"/>
      <c r="M23086" s="50"/>
      <c r="N23086" s="52"/>
      <c r="Y23086" s="50"/>
      <c r="AA23086" s="52"/>
      <c r="AL23086" s="50"/>
    </row>
    <row r="23087" spans="1:38" x14ac:dyDescent="0.3">
      <c r="A23087" s="65">
        <v>41931</v>
      </c>
      <c r="B23087" s="66" t="s">
        <v>1678</v>
      </c>
      <c r="C23087" s="67">
        <v>3.1</v>
      </c>
      <c r="D23087" s="67" t="str">
        <f t="shared" si="372"/>
        <v>S1zxcJM-自考大流量词-PM</v>
      </c>
      <c r="E23087" s="58"/>
      <c r="L23087" s="51"/>
      <c r="M23087" s="50"/>
      <c r="N23087" s="52"/>
      <c r="Y23087" s="50"/>
      <c r="AA23087" s="52"/>
      <c r="AL23087" s="50"/>
    </row>
    <row r="23088" spans="1:38" x14ac:dyDescent="0.3">
      <c r="A23088" s="60">
        <v>41932</v>
      </c>
      <c r="B23088" s="61" t="s">
        <v>1678</v>
      </c>
      <c r="C23088" s="62">
        <v>10.71</v>
      </c>
      <c r="D23088" s="62" t="str">
        <f t="shared" si="372"/>
        <v>S1zxcJM-自考大流量词-PM</v>
      </c>
      <c r="E23088" s="58"/>
      <c r="L23088" s="51"/>
      <c r="M23088" s="50"/>
      <c r="N23088" s="52"/>
      <c r="Y23088" s="50"/>
      <c r="AA23088" s="52"/>
      <c r="AL23088" s="50"/>
    </row>
    <row r="23089" spans="1:38" x14ac:dyDescent="0.3">
      <c r="A23089" s="65">
        <v>41933</v>
      </c>
      <c r="B23089" s="66" t="s">
        <v>1678</v>
      </c>
      <c r="C23089" s="67">
        <v>29.9</v>
      </c>
      <c r="D23089" s="67" t="str">
        <f t="shared" si="372"/>
        <v>S1zxcJM-自考大流量词-PM</v>
      </c>
      <c r="E23089" s="58"/>
      <c r="L23089" s="51"/>
      <c r="M23089" s="50"/>
      <c r="N23089" s="52"/>
      <c r="Y23089" s="50"/>
      <c r="AA23089" s="52"/>
      <c r="AL23089" s="50"/>
    </row>
    <row r="23090" spans="1:38" x14ac:dyDescent="0.3">
      <c r="A23090" s="60">
        <v>41934</v>
      </c>
      <c r="B23090" s="61" t="s">
        <v>1678</v>
      </c>
      <c r="C23090" s="62">
        <v>23.02</v>
      </c>
      <c r="D23090" s="62" t="str">
        <f t="shared" si="372"/>
        <v>S1zxcJM-自考大流量词-PM</v>
      </c>
      <c r="E23090" s="58"/>
      <c r="L23090" s="51"/>
      <c r="M23090" s="50"/>
      <c r="N23090" s="52"/>
      <c r="Y23090" s="50"/>
      <c r="AA23090" s="52"/>
      <c r="AL23090" s="50"/>
    </row>
    <row r="23091" spans="1:38" x14ac:dyDescent="0.3">
      <c r="A23091" s="65">
        <v>41935</v>
      </c>
      <c r="B23091" s="66" t="s">
        <v>1678</v>
      </c>
      <c r="C23091" s="67">
        <v>43.13</v>
      </c>
      <c r="D23091" s="67" t="str">
        <f t="shared" si="372"/>
        <v>S1zxcJM-自考大流量词-PM</v>
      </c>
      <c r="E23091" s="58"/>
      <c r="L23091" s="51"/>
      <c r="M23091" s="50"/>
      <c r="N23091" s="52"/>
      <c r="Y23091" s="50"/>
      <c r="AA23091" s="52"/>
      <c r="AL23091" s="50"/>
    </row>
    <row r="23092" spans="1:38" x14ac:dyDescent="0.3">
      <c r="A23092" s="60">
        <v>41936</v>
      </c>
      <c r="B23092" s="61" t="s">
        <v>1678</v>
      </c>
      <c r="C23092" s="62">
        <v>29.4</v>
      </c>
      <c r="D23092" s="62" t="str">
        <f t="shared" si="372"/>
        <v>S1zxcJM-自考大流量词-PM</v>
      </c>
      <c r="E23092" s="58"/>
      <c r="L23092" s="51"/>
      <c r="M23092" s="50"/>
      <c r="N23092" s="52"/>
      <c r="Y23092" s="50"/>
      <c r="AA23092" s="52"/>
      <c r="AL23092" s="50"/>
    </row>
    <row r="23093" spans="1:38" x14ac:dyDescent="0.3">
      <c r="A23093" s="65">
        <v>41937</v>
      </c>
      <c r="B23093" s="66" t="s">
        <v>1678</v>
      </c>
      <c r="C23093" s="67">
        <v>8.2799999999999994</v>
      </c>
      <c r="D23093" s="67" t="str">
        <f t="shared" si="372"/>
        <v>S1zxcJM-自考大流量词-PM</v>
      </c>
      <c r="E23093" s="58"/>
      <c r="L23093" s="51"/>
      <c r="M23093" s="50"/>
      <c r="N23093" s="52"/>
      <c r="Y23093" s="50"/>
      <c r="AA23093" s="52"/>
      <c r="AL23093" s="50"/>
    </row>
    <row r="23094" spans="1:38" x14ac:dyDescent="0.3">
      <c r="A23094" s="60">
        <v>41939</v>
      </c>
      <c r="B23094" s="61" t="s">
        <v>1678</v>
      </c>
      <c r="C23094" s="62">
        <v>36.520000000000003</v>
      </c>
      <c r="D23094" s="62" t="str">
        <f t="shared" si="372"/>
        <v>S1zxcJM-自考大流量词-PM</v>
      </c>
      <c r="E23094" s="58"/>
      <c r="L23094" s="51"/>
      <c r="M23094" s="50"/>
      <c r="N23094" s="52"/>
      <c r="Y23094" s="50"/>
      <c r="AA23094" s="52"/>
      <c r="AL23094" s="50"/>
    </row>
    <row r="23095" spans="1:38" x14ac:dyDescent="0.3">
      <c r="A23095" s="65">
        <v>41940</v>
      </c>
      <c r="B23095" s="66" t="s">
        <v>1678</v>
      </c>
      <c r="C23095" s="67">
        <v>28.62</v>
      </c>
      <c r="D23095" s="67" t="str">
        <f t="shared" si="372"/>
        <v>S1zxcJM-自考大流量词-PM</v>
      </c>
      <c r="E23095" s="58"/>
      <c r="L23095" s="51"/>
      <c r="M23095" s="50"/>
      <c r="N23095" s="52"/>
      <c r="Y23095" s="50"/>
      <c r="AA23095" s="52"/>
      <c r="AL23095" s="50"/>
    </row>
    <row r="23096" spans="1:38" x14ac:dyDescent="0.3">
      <c r="A23096" s="60">
        <v>41941</v>
      </c>
      <c r="B23096" s="61" t="s">
        <v>1678</v>
      </c>
      <c r="C23096" s="62">
        <v>30.47</v>
      </c>
      <c r="D23096" s="62" t="str">
        <f t="shared" si="372"/>
        <v>S1zxcJM-自考大流量词-PM</v>
      </c>
      <c r="E23096" s="58"/>
      <c r="L23096" s="51"/>
      <c r="M23096" s="50"/>
      <c r="N23096" s="52"/>
      <c r="Y23096" s="50"/>
      <c r="AA23096" s="52"/>
      <c r="AL23096" s="50"/>
    </row>
    <row r="23097" spans="1:38" x14ac:dyDescent="0.3">
      <c r="A23097" s="65">
        <v>41942</v>
      </c>
      <c r="B23097" s="66" t="s">
        <v>1678</v>
      </c>
      <c r="C23097" s="67">
        <v>32.33</v>
      </c>
      <c r="D23097" s="67" t="str">
        <f t="shared" si="372"/>
        <v>S1zxcJM-自考大流量词-PM</v>
      </c>
      <c r="E23097" s="58"/>
      <c r="L23097" s="51"/>
      <c r="M23097" s="50"/>
      <c r="N23097" s="52"/>
      <c r="Y23097" s="50"/>
      <c r="AA23097" s="52"/>
      <c r="AL23097" s="50"/>
    </row>
    <row r="23098" spans="1:38" x14ac:dyDescent="0.3">
      <c r="A23098" s="60">
        <v>41943</v>
      </c>
      <c r="B23098" s="61" t="s">
        <v>1678</v>
      </c>
      <c r="C23098" s="62">
        <v>12.38</v>
      </c>
      <c r="D23098" s="62" t="str">
        <f t="shared" si="372"/>
        <v>S1zxcJM-自考大流量词-PM</v>
      </c>
      <c r="E23098" s="58"/>
      <c r="L23098" s="51"/>
      <c r="M23098" s="50"/>
      <c r="N23098" s="52"/>
      <c r="Y23098" s="50"/>
      <c r="AA23098" s="52"/>
      <c r="AL23098" s="50"/>
    </row>
    <row r="23099" spans="1:38" x14ac:dyDescent="0.3">
      <c r="A23099" s="65">
        <v>41913</v>
      </c>
      <c r="B23099" s="66" t="s">
        <v>1679</v>
      </c>
      <c r="C23099" s="67">
        <v>10.51</v>
      </c>
      <c r="D23099" s="67" t="str">
        <f t="shared" si="372"/>
        <v>S1zxcJM-自考核心监控-EM</v>
      </c>
      <c r="E23099" s="58"/>
      <c r="L23099" s="51"/>
      <c r="M23099" s="50"/>
      <c r="N23099" s="52"/>
      <c r="Y23099" s="50"/>
      <c r="AA23099" s="52"/>
      <c r="AL23099" s="50"/>
    </row>
    <row r="23100" spans="1:38" x14ac:dyDescent="0.3">
      <c r="A23100" s="60">
        <v>41914</v>
      </c>
      <c r="B23100" s="61" t="s">
        <v>1679</v>
      </c>
      <c r="C23100" s="62">
        <v>2.31</v>
      </c>
      <c r="D23100" s="62" t="str">
        <f t="shared" si="372"/>
        <v>S1zxcJM-自考核心监控-EM</v>
      </c>
      <c r="E23100" s="58"/>
      <c r="L23100" s="51"/>
      <c r="M23100" s="50"/>
      <c r="N23100" s="52"/>
      <c r="Y23100" s="50"/>
      <c r="AA23100" s="52"/>
      <c r="AL23100" s="50"/>
    </row>
    <row r="23101" spans="1:38" x14ac:dyDescent="0.3">
      <c r="A23101" s="65">
        <v>41915</v>
      </c>
      <c r="B23101" s="66" t="s">
        <v>1679</v>
      </c>
      <c r="C23101" s="67">
        <v>10.73</v>
      </c>
      <c r="D23101" s="67" t="str">
        <f t="shared" si="372"/>
        <v>S1zxcJM-自考核心监控-EM</v>
      </c>
      <c r="E23101" s="58"/>
      <c r="L23101" s="51"/>
      <c r="M23101" s="50"/>
      <c r="N23101" s="52"/>
      <c r="Y23101" s="50"/>
      <c r="AA23101" s="52"/>
      <c r="AL23101" s="50"/>
    </row>
    <row r="23102" spans="1:38" x14ac:dyDescent="0.3">
      <c r="A23102" s="60">
        <v>41916</v>
      </c>
      <c r="B23102" s="61" t="s">
        <v>1679</v>
      </c>
      <c r="C23102" s="62">
        <v>0</v>
      </c>
      <c r="D23102" s="62" t="str">
        <f t="shared" si="372"/>
        <v>S1zxcJM-自考核心监控-EM</v>
      </c>
      <c r="E23102" s="58"/>
      <c r="L23102" s="51"/>
      <c r="M23102" s="50"/>
      <c r="N23102" s="52"/>
      <c r="Y23102" s="50"/>
      <c r="AA23102" s="52"/>
      <c r="AL23102" s="50"/>
    </row>
    <row r="23103" spans="1:38" x14ac:dyDescent="0.3">
      <c r="A23103" s="65">
        <v>41917</v>
      </c>
      <c r="B23103" s="66" t="s">
        <v>1679</v>
      </c>
      <c r="C23103" s="67">
        <v>10.08</v>
      </c>
      <c r="D23103" s="67" t="str">
        <f t="shared" si="372"/>
        <v>S1zxcJM-自考核心监控-EM</v>
      </c>
      <c r="E23103" s="58"/>
      <c r="L23103" s="51"/>
      <c r="M23103" s="50"/>
      <c r="N23103" s="52"/>
      <c r="Y23103" s="50"/>
      <c r="AA23103" s="52"/>
      <c r="AL23103" s="50"/>
    </row>
    <row r="23104" spans="1:38" x14ac:dyDescent="0.3">
      <c r="A23104" s="60">
        <v>41918</v>
      </c>
      <c r="B23104" s="61" t="s">
        <v>1679</v>
      </c>
      <c r="C23104" s="62">
        <v>8.84</v>
      </c>
      <c r="D23104" s="62" t="str">
        <f t="shared" si="372"/>
        <v>S1zxcJM-自考核心监控-EM</v>
      </c>
      <c r="E23104" s="58"/>
      <c r="L23104" s="51"/>
      <c r="M23104" s="50"/>
      <c r="N23104" s="52"/>
      <c r="Y23104" s="50"/>
      <c r="AA23104" s="52"/>
      <c r="AL23104" s="50"/>
    </row>
    <row r="23105" spans="1:38" x14ac:dyDescent="0.3">
      <c r="A23105" s="65">
        <v>41919</v>
      </c>
      <c r="B23105" s="66" t="s">
        <v>1679</v>
      </c>
      <c r="C23105" s="67">
        <v>8.16</v>
      </c>
      <c r="D23105" s="67" t="str">
        <f t="shared" si="372"/>
        <v>S1zxcJM-自考核心监控-EM</v>
      </c>
      <c r="E23105" s="58"/>
      <c r="L23105" s="51"/>
      <c r="M23105" s="50"/>
      <c r="N23105" s="52"/>
      <c r="Y23105" s="50"/>
      <c r="AA23105" s="52"/>
      <c r="AL23105" s="50"/>
    </row>
    <row r="23106" spans="1:38" x14ac:dyDescent="0.3">
      <c r="A23106" s="60">
        <v>41920</v>
      </c>
      <c r="B23106" s="61" t="s">
        <v>1679</v>
      </c>
      <c r="C23106" s="62">
        <v>3.3</v>
      </c>
      <c r="D23106" s="62" t="str">
        <f t="shared" si="372"/>
        <v>S1zxcJM-自考核心监控-EM</v>
      </c>
      <c r="E23106" s="58"/>
      <c r="L23106" s="51"/>
      <c r="M23106" s="50"/>
      <c r="N23106" s="52"/>
      <c r="Y23106" s="50"/>
      <c r="AA23106" s="52"/>
      <c r="AL23106" s="50"/>
    </row>
    <row r="23107" spans="1:38" x14ac:dyDescent="0.3">
      <c r="A23107" s="65">
        <v>41921</v>
      </c>
      <c r="B23107" s="66" t="s">
        <v>1679</v>
      </c>
      <c r="C23107" s="67">
        <v>13.46</v>
      </c>
      <c r="D23107" s="67" t="str">
        <f t="shared" si="372"/>
        <v>S1zxcJM-自考核心监控-EM</v>
      </c>
      <c r="E23107" s="58"/>
      <c r="L23107" s="51"/>
      <c r="M23107" s="50"/>
      <c r="N23107" s="52"/>
      <c r="Y23107" s="50"/>
      <c r="AA23107" s="52"/>
      <c r="AL23107" s="50"/>
    </row>
    <row r="23108" spans="1:38" x14ac:dyDescent="0.3">
      <c r="A23108" s="60">
        <v>41922</v>
      </c>
      <c r="B23108" s="61" t="s">
        <v>1679</v>
      </c>
      <c r="C23108" s="62">
        <v>10.050000000000001</v>
      </c>
      <c r="D23108" s="62" t="str">
        <f t="shared" si="372"/>
        <v>S1zxcJM-自考核心监控-EM</v>
      </c>
      <c r="E23108" s="58"/>
      <c r="L23108" s="51"/>
      <c r="M23108" s="50"/>
      <c r="N23108" s="52"/>
      <c r="Y23108" s="50"/>
      <c r="AA23108" s="52"/>
      <c r="AL23108" s="50"/>
    </row>
    <row r="23109" spans="1:38" x14ac:dyDescent="0.3">
      <c r="A23109" s="65">
        <v>41923</v>
      </c>
      <c r="B23109" s="66" t="s">
        <v>1679</v>
      </c>
      <c r="C23109" s="67">
        <v>7.43</v>
      </c>
      <c r="D23109" s="67" t="str">
        <f t="shared" si="372"/>
        <v>S1zxcJM-自考核心监控-EM</v>
      </c>
      <c r="E23109" s="58"/>
      <c r="L23109" s="51"/>
      <c r="M23109" s="50"/>
      <c r="N23109" s="52"/>
      <c r="Y23109" s="50"/>
      <c r="AA23109" s="52"/>
      <c r="AL23109" s="50"/>
    </row>
    <row r="23110" spans="1:38" x14ac:dyDescent="0.3">
      <c r="A23110" s="60">
        <v>41924</v>
      </c>
      <c r="B23110" s="61" t="s">
        <v>1679</v>
      </c>
      <c r="C23110" s="62">
        <v>16.100000000000001</v>
      </c>
      <c r="D23110" s="62" t="str">
        <f t="shared" ref="D23110:D23173" si="373">LEFT(B23110,2)&amp;"zxc"&amp;MID(B23110,4,100)</f>
        <v>S1zxcJM-自考核心监控-EM</v>
      </c>
      <c r="E23110" s="58"/>
      <c r="L23110" s="51"/>
      <c r="M23110" s="50"/>
      <c r="N23110" s="52"/>
      <c r="Y23110" s="50"/>
      <c r="AA23110" s="52"/>
      <c r="AL23110" s="50"/>
    </row>
    <row r="23111" spans="1:38" x14ac:dyDescent="0.3">
      <c r="A23111" s="65">
        <v>41925</v>
      </c>
      <c r="B23111" s="66" t="s">
        <v>1679</v>
      </c>
      <c r="C23111" s="67">
        <v>5.48</v>
      </c>
      <c r="D23111" s="67" t="str">
        <f t="shared" si="373"/>
        <v>S1zxcJM-自考核心监控-EM</v>
      </c>
      <c r="E23111" s="58"/>
      <c r="L23111" s="51"/>
      <c r="M23111" s="50"/>
      <c r="N23111" s="52"/>
      <c r="Y23111" s="50"/>
      <c r="AA23111" s="52"/>
      <c r="AL23111" s="50"/>
    </row>
    <row r="23112" spans="1:38" x14ac:dyDescent="0.3">
      <c r="A23112" s="60">
        <v>41926</v>
      </c>
      <c r="B23112" s="61" t="s">
        <v>1679</v>
      </c>
      <c r="C23112" s="62">
        <v>27.02</v>
      </c>
      <c r="D23112" s="62" t="str">
        <f t="shared" si="373"/>
        <v>S1zxcJM-自考核心监控-EM</v>
      </c>
      <c r="E23112" s="58"/>
      <c r="L23112" s="51"/>
      <c r="M23112" s="50"/>
      <c r="N23112" s="52"/>
      <c r="Y23112" s="50"/>
      <c r="AA23112" s="52"/>
      <c r="AL23112" s="50"/>
    </row>
    <row r="23113" spans="1:38" x14ac:dyDescent="0.3">
      <c r="A23113" s="65">
        <v>41927</v>
      </c>
      <c r="B23113" s="66" t="s">
        <v>1679</v>
      </c>
      <c r="C23113" s="67">
        <v>5.43</v>
      </c>
      <c r="D23113" s="67" t="str">
        <f t="shared" si="373"/>
        <v>S1zxcJM-自考核心监控-EM</v>
      </c>
      <c r="E23113" s="58"/>
      <c r="L23113" s="51"/>
      <c r="M23113" s="50"/>
      <c r="N23113" s="52"/>
      <c r="Y23113" s="50"/>
      <c r="AA23113" s="52"/>
      <c r="AL23113" s="50"/>
    </row>
    <row r="23114" spans="1:38" x14ac:dyDescent="0.3">
      <c r="A23114" s="60">
        <v>41928</v>
      </c>
      <c r="B23114" s="61" t="s">
        <v>1679</v>
      </c>
      <c r="C23114" s="62">
        <v>2.25</v>
      </c>
      <c r="D23114" s="62" t="str">
        <f t="shared" si="373"/>
        <v>S1zxcJM-自考核心监控-EM</v>
      </c>
      <c r="E23114" s="58"/>
      <c r="L23114" s="51"/>
      <c r="M23114" s="50"/>
      <c r="N23114" s="52"/>
      <c r="Y23114" s="50"/>
      <c r="AA23114" s="52"/>
      <c r="AL23114" s="50"/>
    </row>
    <row r="23115" spans="1:38" x14ac:dyDescent="0.3">
      <c r="A23115" s="65">
        <v>41929</v>
      </c>
      <c r="B23115" s="66" t="s">
        <v>1679</v>
      </c>
      <c r="C23115" s="67">
        <v>1.86</v>
      </c>
      <c r="D23115" s="67" t="str">
        <f t="shared" si="373"/>
        <v>S1zxcJM-自考核心监控-EM</v>
      </c>
      <c r="E23115" s="58"/>
      <c r="L23115" s="51"/>
      <c r="M23115" s="50"/>
      <c r="N23115" s="52"/>
      <c r="Y23115" s="50"/>
      <c r="AA23115" s="52"/>
      <c r="AL23115" s="50"/>
    </row>
    <row r="23116" spans="1:38" x14ac:dyDescent="0.3">
      <c r="A23116" s="60">
        <v>41930</v>
      </c>
      <c r="B23116" s="61" t="s">
        <v>1679</v>
      </c>
      <c r="C23116" s="62">
        <v>4.99</v>
      </c>
      <c r="D23116" s="62" t="str">
        <f t="shared" si="373"/>
        <v>S1zxcJM-自考核心监控-EM</v>
      </c>
      <c r="E23116" s="58"/>
      <c r="L23116" s="51"/>
      <c r="M23116" s="50"/>
      <c r="N23116" s="52"/>
      <c r="Y23116" s="50"/>
      <c r="AA23116" s="52"/>
      <c r="AL23116" s="50"/>
    </row>
    <row r="23117" spans="1:38" x14ac:dyDescent="0.3">
      <c r="A23117" s="65">
        <v>41931</v>
      </c>
      <c r="B23117" s="66" t="s">
        <v>1679</v>
      </c>
      <c r="C23117" s="67">
        <v>2.66</v>
      </c>
      <c r="D23117" s="67" t="str">
        <f t="shared" si="373"/>
        <v>S1zxcJM-自考核心监控-EM</v>
      </c>
      <c r="E23117" s="58"/>
      <c r="L23117" s="51"/>
      <c r="M23117" s="50"/>
      <c r="N23117" s="52"/>
      <c r="Y23117" s="50"/>
      <c r="AA23117" s="52"/>
      <c r="AL23117" s="50"/>
    </row>
    <row r="23118" spans="1:38" x14ac:dyDescent="0.3">
      <c r="A23118" s="60">
        <v>41932</v>
      </c>
      <c r="B23118" s="61" t="s">
        <v>1679</v>
      </c>
      <c r="C23118" s="62">
        <v>1.61</v>
      </c>
      <c r="D23118" s="62" t="str">
        <f t="shared" si="373"/>
        <v>S1zxcJM-自考核心监控-EM</v>
      </c>
      <c r="E23118" s="58"/>
      <c r="L23118" s="51"/>
      <c r="M23118" s="50"/>
      <c r="N23118" s="52"/>
      <c r="Y23118" s="50"/>
      <c r="AA23118" s="52"/>
      <c r="AL23118" s="50"/>
    </row>
    <row r="23119" spans="1:38" x14ac:dyDescent="0.3">
      <c r="A23119" s="65">
        <v>41933</v>
      </c>
      <c r="B23119" s="66" t="s">
        <v>1679</v>
      </c>
      <c r="C23119" s="67">
        <v>2.64</v>
      </c>
      <c r="D23119" s="67" t="str">
        <f t="shared" si="373"/>
        <v>S1zxcJM-自考核心监控-EM</v>
      </c>
      <c r="E23119" s="58"/>
      <c r="L23119" s="51"/>
      <c r="M23119" s="50"/>
      <c r="N23119" s="52"/>
      <c r="Y23119" s="50"/>
      <c r="AA23119" s="52"/>
      <c r="AL23119" s="50"/>
    </row>
    <row r="23120" spans="1:38" x14ac:dyDescent="0.3">
      <c r="A23120" s="60">
        <v>41934</v>
      </c>
      <c r="B23120" s="61" t="s">
        <v>1679</v>
      </c>
      <c r="C23120" s="62">
        <v>4.3</v>
      </c>
      <c r="D23120" s="62" t="str">
        <f t="shared" si="373"/>
        <v>S1zxcJM-自考核心监控-EM</v>
      </c>
      <c r="E23120" s="58"/>
      <c r="L23120" s="51"/>
      <c r="M23120" s="50"/>
      <c r="N23120" s="52"/>
      <c r="Y23120" s="50"/>
      <c r="AA23120" s="52"/>
      <c r="AL23120" s="50"/>
    </row>
    <row r="23121" spans="1:38" x14ac:dyDescent="0.3">
      <c r="A23121" s="65">
        <v>41935</v>
      </c>
      <c r="B23121" s="66" t="s">
        <v>1679</v>
      </c>
      <c r="C23121" s="67">
        <v>2.85</v>
      </c>
      <c r="D23121" s="67" t="str">
        <f t="shared" si="373"/>
        <v>S1zxcJM-自考核心监控-EM</v>
      </c>
      <c r="E23121" s="58"/>
      <c r="L23121" s="51"/>
      <c r="M23121" s="50"/>
      <c r="N23121" s="52"/>
      <c r="Y23121" s="50"/>
      <c r="AA23121" s="52"/>
      <c r="AL23121" s="50"/>
    </row>
    <row r="23122" spans="1:38" x14ac:dyDescent="0.3">
      <c r="A23122" s="60">
        <v>41936</v>
      </c>
      <c r="B23122" s="61" t="s">
        <v>1679</v>
      </c>
      <c r="C23122" s="62">
        <v>5.41</v>
      </c>
      <c r="D23122" s="62" t="str">
        <f t="shared" si="373"/>
        <v>S1zxcJM-自考核心监控-EM</v>
      </c>
      <c r="E23122" s="58"/>
      <c r="L23122" s="51"/>
      <c r="M23122" s="50"/>
      <c r="N23122" s="52"/>
      <c r="Y23122" s="50"/>
      <c r="AA23122" s="52"/>
      <c r="AL23122" s="50"/>
    </row>
    <row r="23123" spans="1:38" x14ac:dyDescent="0.3">
      <c r="A23123" s="65">
        <v>41937</v>
      </c>
      <c r="B23123" s="66" t="s">
        <v>1679</v>
      </c>
      <c r="C23123" s="67">
        <v>3.35</v>
      </c>
      <c r="D23123" s="67" t="str">
        <f t="shared" si="373"/>
        <v>S1zxcJM-自考核心监控-EM</v>
      </c>
      <c r="E23123" s="58"/>
      <c r="L23123" s="51"/>
      <c r="M23123" s="50"/>
      <c r="N23123" s="52"/>
      <c r="Y23123" s="50"/>
      <c r="AA23123" s="52"/>
      <c r="AL23123" s="50"/>
    </row>
    <row r="23124" spans="1:38" x14ac:dyDescent="0.3">
      <c r="A23124" s="60">
        <v>41939</v>
      </c>
      <c r="B23124" s="61" t="s">
        <v>1679</v>
      </c>
      <c r="C23124" s="62">
        <v>24.55</v>
      </c>
      <c r="D23124" s="62" t="str">
        <f t="shared" si="373"/>
        <v>S1zxcJM-自考核心监控-EM</v>
      </c>
      <c r="E23124" s="58"/>
      <c r="L23124" s="51"/>
      <c r="M23124" s="50"/>
      <c r="N23124" s="52"/>
      <c r="Y23124" s="50"/>
      <c r="AA23124" s="52"/>
      <c r="AL23124" s="50"/>
    </row>
    <row r="23125" spans="1:38" x14ac:dyDescent="0.3">
      <c r="A23125" s="65">
        <v>41940</v>
      </c>
      <c r="B23125" s="66" t="s">
        <v>1679</v>
      </c>
      <c r="C23125" s="67">
        <v>11.87</v>
      </c>
      <c r="D23125" s="67" t="str">
        <f t="shared" si="373"/>
        <v>S1zxcJM-自考核心监控-EM</v>
      </c>
      <c r="E23125" s="58"/>
      <c r="L23125" s="51"/>
      <c r="M23125" s="50"/>
      <c r="N23125" s="52"/>
      <c r="Y23125" s="50"/>
      <c r="AA23125" s="52"/>
      <c r="AL23125" s="50"/>
    </row>
    <row r="23126" spans="1:38" x14ac:dyDescent="0.3">
      <c r="A23126" s="60">
        <v>41941</v>
      </c>
      <c r="B23126" s="61" t="s">
        <v>1679</v>
      </c>
      <c r="C23126" s="62">
        <v>9.41</v>
      </c>
      <c r="D23126" s="62" t="str">
        <f t="shared" si="373"/>
        <v>S1zxcJM-自考核心监控-EM</v>
      </c>
      <c r="E23126" s="58"/>
      <c r="L23126" s="51"/>
      <c r="M23126" s="50"/>
      <c r="N23126" s="52"/>
      <c r="Y23126" s="50"/>
      <c r="AA23126" s="52"/>
      <c r="AL23126" s="50"/>
    </row>
    <row r="23127" spans="1:38" x14ac:dyDescent="0.3">
      <c r="A23127" s="65">
        <v>41942</v>
      </c>
      <c r="B23127" s="66" t="s">
        <v>1679</v>
      </c>
      <c r="C23127" s="67">
        <v>0</v>
      </c>
      <c r="D23127" s="67" t="str">
        <f t="shared" si="373"/>
        <v>S1zxcJM-自考核心监控-EM</v>
      </c>
      <c r="E23127" s="58"/>
      <c r="L23127" s="51"/>
      <c r="M23127" s="50"/>
      <c r="N23127" s="52"/>
      <c r="Y23127" s="50"/>
      <c r="AA23127" s="52"/>
      <c r="AL23127" s="50"/>
    </row>
    <row r="23128" spans="1:38" x14ac:dyDescent="0.3">
      <c r="A23128" s="60">
        <v>41943</v>
      </c>
      <c r="B23128" s="61" t="s">
        <v>1679</v>
      </c>
      <c r="C23128" s="62">
        <v>5.14</v>
      </c>
      <c r="D23128" s="62" t="str">
        <f t="shared" si="373"/>
        <v>S1zxcJM-自考核心监控-EM</v>
      </c>
      <c r="E23128" s="58"/>
      <c r="L23128" s="51"/>
      <c r="M23128" s="50"/>
      <c r="N23128" s="52"/>
      <c r="Y23128" s="50"/>
      <c r="AA23128" s="52"/>
      <c r="AL23128" s="50"/>
    </row>
    <row r="23129" spans="1:38" x14ac:dyDescent="0.3">
      <c r="A23129" s="65">
        <v>41913</v>
      </c>
      <c r="B23129" s="66" t="s">
        <v>1680</v>
      </c>
      <c r="C23129" s="67">
        <v>11.86</v>
      </c>
      <c r="D23129" s="67" t="str">
        <f t="shared" si="373"/>
        <v>S1zxcJM-自考核心监控-PM</v>
      </c>
      <c r="E23129" s="58"/>
      <c r="L23129" s="51"/>
      <c r="M23129" s="50"/>
      <c r="N23129" s="52"/>
      <c r="Y23129" s="50"/>
      <c r="AA23129" s="52"/>
      <c r="AL23129" s="50"/>
    </row>
    <row r="23130" spans="1:38" x14ac:dyDescent="0.3">
      <c r="A23130" s="60">
        <v>41914</v>
      </c>
      <c r="B23130" s="61" t="s">
        <v>1680</v>
      </c>
      <c r="C23130" s="62">
        <v>5.48</v>
      </c>
      <c r="D23130" s="62" t="str">
        <f t="shared" si="373"/>
        <v>S1zxcJM-自考核心监控-PM</v>
      </c>
      <c r="E23130" s="58"/>
      <c r="L23130" s="51"/>
      <c r="M23130" s="50"/>
      <c r="N23130" s="52"/>
      <c r="Y23130" s="50"/>
      <c r="AA23130" s="52"/>
      <c r="AL23130" s="50"/>
    </row>
    <row r="23131" spans="1:38" x14ac:dyDescent="0.3">
      <c r="A23131" s="65">
        <v>41915</v>
      </c>
      <c r="B23131" s="66" t="s">
        <v>1680</v>
      </c>
      <c r="C23131" s="67">
        <v>11.51</v>
      </c>
      <c r="D23131" s="67" t="str">
        <f t="shared" si="373"/>
        <v>S1zxcJM-自考核心监控-PM</v>
      </c>
      <c r="E23131" s="58"/>
      <c r="L23131" s="51"/>
      <c r="M23131" s="50"/>
      <c r="N23131" s="52"/>
      <c r="Y23131" s="50"/>
      <c r="AA23131" s="52"/>
      <c r="AL23131" s="50"/>
    </row>
    <row r="23132" spans="1:38" x14ac:dyDescent="0.3">
      <c r="A23132" s="60">
        <v>41916</v>
      </c>
      <c r="B23132" s="61" t="s">
        <v>1680</v>
      </c>
      <c r="C23132" s="62">
        <v>11.96</v>
      </c>
      <c r="D23132" s="62" t="str">
        <f t="shared" si="373"/>
        <v>S1zxcJM-自考核心监控-PM</v>
      </c>
      <c r="E23132" s="58"/>
      <c r="L23132" s="51"/>
      <c r="M23132" s="50"/>
      <c r="N23132" s="52"/>
      <c r="Y23132" s="50"/>
      <c r="AA23132" s="52"/>
      <c r="AL23132" s="50"/>
    </row>
    <row r="23133" spans="1:38" x14ac:dyDescent="0.3">
      <c r="A23133" s="65">
        <v>41917</v>
      </c>
      <c r="B23133" s="66" t="s">
        <v>1680</v>
      </c>
      <c r="C23133" s="67">
        <v>9.41</v>
      </c>
      <c r="D23133" s="67" t="str">
        <f t="shared" si="373"/>
        <v>S1zxcJM-自考核心监控-PM</v>
      </c>
      <c r="E23133" s="58"/>
      <c r="L23133" s="51"/>
      <c r="M23133" s="50"/>
      <c r="N23133" s="52"/>
      <c r="Y23133" s="50"/>
      <c r="AA23133" s="52"/>
      <c r="AL23133" s="50"/>
    </row>
    <row r="23134" spans="1:38" x14ac:dyDescent="0.3">
      <c r="A23134" s="60">
        <v>41918</v>
      </c>
      <c r="B23134" s="61" t="s">
        <v>1680</v>
      </c>
      <c r="C23134" s="62">
        <v>8.56</v>
      </c>
      <c r="D23134" s="62" t="str">
        <f t="shared" si="373"/>
        <v>S1zxcJM-自考核心监控-PM</v>
      </c>
      <c r="E23134" s="58"/>
      <c r="L23134" s="51"/>
      <c r="M23134" s="50"/>
      <c r="N23134" s="52"/>
      <c r="Y23134" s="50"/>
      <c r="AA23134" s="52"/>
      <c r="AL23134" s="50"/>
    </row>
    <row r="23135" spans="1:38" x14ac:dyDescent="0.3">
      <c r="A23135" s="65">
        <v>41919</v>
      </c>
      <c r="B23135" s="66" t="s">
        <v>1680</v>
      </c>
      <c r="C23135" s="67">
        <v>7.8</v>
      </c>
      <c r="D23135" s="67" t="str">
        <f t="shared" si="373"/>
        <v>S1zxcJM-自考核心监控-PM</v>
      </c>
      <c r="E23135" s="58"/>
      <c r="L23135" s="51"/>
      <c r="M23135" s="50"/>
      <c r="N23135" s="52"/>
      <c r="Y23135" s="50"/>
      <c r="AA23135" s="52"/>
      <c r="AL23135" s="50"/>
    </row>
    <row r="23136" spans="1:38" x14ac:dyDescent="0.3">
      <c r="A23136" s="60">
        <v>41920</v>
      </c>
      <c r="B23136" s="61" t="s">
        <v>1680</v>
      </c>
      <c r="C23136" s="62">
        <v>17.48</v>
      </c>
      <c r="D23136" s="62" t="str">
        <f t="shared" si="373"/>
        <v>S1zxcJM-自考核心监控-PM</v>
      </c>
      <c r="E23136" s="58"/>
      <c r="L23136" s="51"/>
      <c r="M23136" s="50"/>
      <c r="N23136" s="52"/>
      <c r="Y23136" s="50"/>
      <c r="AA23136" s="52"/>
      <c r="AL23136" s="50"/>
    </row>
    <row r="23137" spans="1:38" x14ac:dyDescent="0.3">
      <c r="A23137" s="65">
        <v>41921</v>
      </c>
      <c r="B23137" s="66" t="s">
        <v>1680</v>
      </c>
      <c r="C23137" s="67">
        <v>28.55</v>
      </c>
      <c r="D23137" s="67" t="str">
        <f t="shared" si="373"/>
        <v>S1zxcJM-自考核心监控-PM</v>
      </c>
      <c r="E23137" s="58"/>
      <c r="L23137" s="51"/>
      <c r="M23137" s="50"/>
      <c r="N23137" s="52"/>
      <c r="Y23137" s="50"/>
      <c r="AA23137" s="52"/>
      <c r="AL23137" s="50"/>
    </row>
    <row r="23138" spans="1:38" x14ac:dyDescent="0.3">
      <c r="A23138" s="60">
        <v>41922</v>
      </c>
      <c r="B23138" s="61" t="s">
        <v>1680</v>
      </c>
      <c r="C23138" s="62">
        <v>27.54</v>
      </c>
      <c r="D23138" s="62" t="str">
        <f t="shared" si="373"/>
        <v>S1zxcJM-自考核心监控-PM</v>
      </c>
      <c r="E23138" s="58"/>
      <c r="L23138" s="51"/>
      <c r="M23138" s="50"/>
      <c r="N23138" s="52"/>
      <c r="Y23138" s="50"/>
      <c r="AA23138" s="52"/>
      <c r="AL23138" s="50"/>
    </row>
    <row r="23139" spans="1:38" x14ac:dyDescent="0.3">
      <c r="A23139" s="65">
        <v>41923</v>
      </c>
      <c r="B23139" s="66" t="s">
        <v>1680</v>
      </c>
      <c r="C23139" s="67">
        <v>34.01</v>
      </c>
      <c r="D23139" s="67" t="str">
        <f t="shared" si="373"/>
        <v>S1zxcJM-自考核心监控-PM</v>
      </c>
      <c r="E23139" s="58"/>
      <c r="L23139" s="51"/>
      <c r="M23139" s="50"/>
      <c r="N23139" s="52"/>
      <c r="Y23139" s="50"/>
      <c r="AA23139" s="52"/>
      <c r="AL23139" s="50"/>
    </row>
    <row r="23140" spans="1:38" x14ac:dyDescent="0.3">
      <c r="A23140" s="60">
        <v>41924</v>
      </c>
      <c r="B23140" s="61" t="s">
        <v>1680</v>
      </c>
      <c r="C23140" s="62">
        <v>17.489999999999998</v>
      </c>
      <c r="D23140" s="62" t="str">
        <f t="shared" si="373"/>
        <v>S1zxcJM-自考核心监控-PM</v>
      </c>
      <c r="E23140" s="58"/>
      <c r="L23140" s="51"/>
      <c r="M23140" s="50"/>
      <c r="N23140" s="52"/>
      <c r="Y23140" s="50"/>
      <c r="AA23140" s="52"/>
      <c r="AL23140" s="50"/>
    </row>
    <row r="23141" spans="1:38" x14ac:dyDescent="0.3">
      <c r="A23141" s="65">
        <v>41925</v>
      </c>
      <c r="B23141" s="66" t="s">
        <v>1680</v>
      </c>
      <c r="C23141" s="67">
        <v>36.590000000000003</v>
      </c>
      <c r="D23141" s="67" t="str">
        <f t="shared" si="373"/>
        <v>S1zxcJM-自考核心监控-PM</v>
      </c>
      <c r="E23141" s="58"/>
      <c r="L23141" s="51"/>
      <c r="M23141" s="50"/>
      <c r="N23141" s="52"/>
      <c r="Y23141" s="50"/>
      <c r="AA23141" s="52"/>
      <c r="AL23141" s="50"/>
    </row>
    <row r="23142" spans="1:38" x14ac:dyDescent="0.3">
      <c r="A23142" s="60">
        <v>41926</v>
      </c>
      <c r="B23142" s="61" t="s">
        <v>1680</v>
      </c>
      <c r="C23142" s="62">
        <v>10.75</v>
      </c>
      <c r="D23142" s="62" t="str">
        <f t="shared" si="373"/>
        <v>S1zxcJM-自考核心监控-PM</v>
      </c>
      <c r="E23142" s="58"/>
      <c r="L23142" s="51"/>
      <c r="M23142" s="50"/>
      <c r="N23142" s="52"/>
      <c r="Y23142" s="50"/>
      <c r="AA23142" s="52"/>
      <c r="AL23142" s="50"/>
    </row>
    <row r="23143" spans="1:38" x14ac:dyDescent="0.3">
      <c r="A23143" s="65">
        <v>41927</v>
      </c>
      <c r="B23143" s="66" t="s">
        <v>1680</v>
      </c>
      <c r="C23143" s="67">
        <v>19.63</v>
      </c>
      <c r="D23143" s="67" t="str">
        <f t="shared" si="373"/>
        <v>S1zxcJM-自考核心监控-PM</v>
      </c>
      <c r="E23143" s="58"/>
      <c r="L23143" s="51"/>
      <c r="M23143" s="50"/>
      <c r="N23143" s="52"/>
      <c r="Y23143" s="50"/>
      <c r="AA23143" s="52"/>
      <c r="AL23143" s="50"/>
    </row>
    <row r="23144" spans="1:38" x14ac:dyDescent="0.3">
      <c r="A23144" s="60">
        <v>41928</v>
      </c>
      <c r="B23144" s="61" t="s">
        <v>1680</v>
      </c>
      <c r="C23144" s="62">
        <v>4.22</v>
      </c>
      <c r="D23144" s="62" t="str">
        <f t="shared" si="373"/>
        <v>S1zxcJM-自考核心监控-PM</v>
      </c>
      <c r="E23144" s="58"/>
      <c r="L23144" s="51"/>
      <c r="M23144" s="50"/>
      <c r="N23144" s="52"/>
      <c r="Y23144" s="50"/>
      <c r="AA23144" s="52"/>
      <c r="AL23144" s="50"/>
    </row>
    <row r="23145" spans="1:38" x14ac:dyDescent="0.3">
      <c r="A23145" s="65">
        <v>41929</v>
      </c>
      <c r="B23145" s="66" t="s">
        <v>1680</v>
      </c>
      <c r="C23145" s="67">
        <v>7.31</v>
      </c>
      <c r="D23145" s="67" t="str">
        <f t="shared" si="373"/>
        <v>S1zxcJM-自考核心监控-PM</v>
      </c>
      <c r="E23145" s="58"/>
      <c r="L23145" s="51"/>
      <c r="M23145" s="50"/>
      <c r="N23145" s="52"/>
      <c r="Y23145" s="50"/>
      <c r="AA23145" s="52"/>
      <c r="AL23145" s="50"/>
    </row>
    <row r="23146" spans="1:38" x14ac:dyDescent="0.3">
      <c r="A23146" s="60">
        <v>41930</v>
      </c>
      <c r="B23146" s="61" t="s">
        <v>1680</v>
      </c>
      <c r="C23146" s="62">
        <v>2.44</v>
      </c>
      <c r="D23146" s="62" t="str">
        <f t="shared" si="373"/>
        <v>S1zxcJM-自考核心监控-PM</v>
      </c>
      <c r="E23146" s="58"/>
      <c r="L23146" s="51"/>
      <c r="M23146" s="50"/>
      <c r="N23146" s="52"/>
      <c r="Y23146" s="50"/>
      <c r="AA23146" s="52"/>
      <c r="AL23146" s="50"/>
    </row>
    <row r="23147" spans="1:38" x14ac:dyDescent="0.3">
      <c r="A23147" s="65">
        <v>41931</v>
      </c>
      <c r="B23147" s="66" t="s">
        <v>1680</v>
      </c>
      <c r="C23147" s="67">
        <v>0</v>
      </c>
      <c r="D23147" s="67" t="str">
        <f t="shared" si="373"/>
        <v>S1zxcJM-自考核心监控-PM</v>
      </c>
      <c r="E23147" s="58"/>
      <c r="L23147" s="51"/>
      <c r="M23147" s="50"/>
      <c r="N23147" s="52"/>
      <c r="Y23147" s="50"/>
      <c r="AA23147" s="52"/>
      <c r="AL23147" s="50"/>
    </row>
    <row r="23148" spans="1:38" x14ac:dyDescent="0.3">
      <c r="A23148" s="60">
        <v>41932</v>
      </c>
      <c r="B23148" s="61" t="s">
        <v>1680</v>
      </c>
      <c r="C23148" s="62">
        <v>3.51</v>
      </c>
      <c r="D23148" s="62" t="str">
        <f t="shared" si="373"/>
        <v>S1zxcJM-自考核心监控-PM</v>
      </c>
      <c r="E23148" s="58"/>
      <c r="L23148" s="51"/>
      <c r="M23148" s="50"/>
      <c r="N23148" s="52"/>
      <c r="Y23148" s="50"/>
      <c r="AA23148" s="52"/>
      <c r="AL23148" s="50"/>
    </row>
    <row r="23149" spans="1:38" x14ac:dyDescent="0.3">
      <c r="A23149" s="65">
        <v>41933</v>
      </c>
      <c r="B23149" s="66" t="s">
        <v>1680</v>
      </c>
      <c r="C23149" s="67">
        <v>4.2</v>
      </c>
      <c r="D23149" s="67" t="str">
        <f t="shared" si="373"/>
        <v>S1zxcJM-自考核心监控-PM</v>
      </c>
      <c r="E23149" s="58"/>
      <c r="L23149" s="51"/>
      <c r="M23149" s="50"/>
      <c r="N23149" s="52"/>
      <c r="Y23149" s="50"/>
      <c r="AA23149" s="52"/>
      <c r="AL23149" s="50"/>
    </row>
    <row r="23150" spans="1:38" x14ac:dyDescent="0.3">
      <c r="A23150" s="60">
        <v>41934</v>
      </c>
      <c r="B23150" s="61" t="s">
        <v>1680</v>
      </c>
      <c r="C23150" s="62">
        <v>0</v>
      </c>
      <c r="D23150" s="62" t="str">
        <f t="shared" si="373"/>
        <v>S1zxcJM-自考核心监控-PM</v>
      </c>
      <c r="E23150" s="58"/>
      <c r="L23150" s="51"/>
      <c r="M23150" s="50"/>
      <c r="N23150" s="52"/>
      <c r="Y23150" s="50"/>
      <c r="AA23150" s="52"/>
      <c r="AL23150" s="50"/>
    </row>
    <row r="23151" spans="1:38" x14ac:dyDescent="0.3">
      <c r="A23151" s="65">
        <v>41935</v>
      </c>
      <c r="B23151" s="66" t="s">
        <v>1680</v>
      </c>
      <c r="C23151" s="67">
        <v>6.04</v>
      </c>
      <c r="D23151" s="67" t="str">
        <f t="shared" si="373"/>
        <v>S1zxcJM-自考核心监控-PM</v>
      </c>
      <c r="E23151" s="58"/>
      <c r="L23151" s="51"/>
      <c r="M23151" s="50"/>
      <c r="N23151" s="52"/>
      <c r="Y23151" s="50"/>
      <c r="AA23151" s="52"/>
      <c r="AL23151" s="50"/>
    </row>
    <row r="23152" spans="1:38" x14ac:dyDescent="0.3">
      <c r="A23152" s="60">
        <v>41936</v>
      </c>
      <c r="B23152" s="61" t="s">
        <v>1680</v>
      </c>
      <c r="C23152" s="62">
        <v>7.04</v>
      </c>
      <c r="D23152" s="62" t="str">
        <f t="shared" si="373"/>
        <v>S1zxcJM-自考核心监控-PM</v>
      </c>
      <c r="E23152" s="58"/>
      <c r="L23152" s="51"/>
      <c r="M23152" s="50"/>
      <c r="N23152" s="52"/>
      <c r="Y23152" s="50"/>
      <c r="AA23152" s="52"/>
      <c r="AL23152" s="50"/>
    </row>
    <row r="23153" spans="1:38" x14ac:dyDescent="0.3">
      <c r="A23153" s="65">
        <v>41937</v>
      </c>
      <c r="B23153" s="66" t="s">
        <v>1680</v>
      </c>
      <c r="C23153" s="67">
        <v>7.46</v>
      </c>
      <c r="D23153" s="67" t="str">
        <f t="shared" si="373"/>
        <v>S1zxcJM-自考核心监控-PM</v>
      </c>
      <c r="E23153" s="58"/>
      <c r="L23153" s="51"/>
      <c r="M23153" s="50"/>
      <c r="N23153" s="52"/>
      <c r="Y23153" s="50"/>
      <c r="AA23153" s="52"/>
      <c r="AL23153" s="50"/>
    </row>
    <row r="23154" spans="1:38" x14ac:dyDescent="0.3">
      <c r="A23154" s="60">
        <v>41939</v>
      </c>
      <c r="B23154" s="61" t="s">
        <v>1680</v>
      </c>
      <c r="C23154" s="62">
        <v>4.37</v>
      </c>
      <c r="D23154" s="62" t="str">
        <f t="shared" si="373"/>
        <v>S1zxcJM-自考核心监控-PM</v>
      </c>
      <c r="E23154" s="58"/>
      <c r="L23154" s="51"/>
      <c r="M23154" s="50"/>
      <c r="N23154" s="52"/>
      <c r="Y23154" s="50"/>
      <c r="AA23154" s="52"/>
      <c r="AL23154" s="50"/>
    </row>
    <row r="23155" spans="1:38" x14ac:dyDescent="0.3">
      <c r="A23155" s="65">
        <v>41940</v>
      </c>
      <c r="B23155" s="66" t="s">
        <v>1680</v>
      </c>
      <c r="C23155" s="67">
        <v>4.7</v>
      </c>
      <c r="D23155" s="67" t="str">
        <f t="shared" si="373"/>
        <v>S1zxcJM-自考核心监控-PM</v>
      </c>
      <c r="E23155" s="58"/>
      <c r="L23155" s="51"/>
      <c r="M23155" s="50"/>
      <c r="N23155" s="52"/>
      <c r="Y23155" s="50"/>
      <c r="AA23155" s="52"/>
      <c r="AL23155" s="50"/>
    </row>
    <row r="23156" spans="1:38" x14ac:dyDescent="0.3">
      <c r="A23156" s="60">
        <v>41941</v>
      </c>
      <c r="B23156" s="61" t="s">
        <v>1680</v>
      </c>
      <c r="C23156" s="62">
        <v>3.88</v>
      </c>
      <c r="D23156" s="62" t="str">
        <f t="shared" si="373"/>
        <v>S1zxcJM-自考核心监控-PM</v>
      </c>
      <c r="E23156" s="58"/>
      <c r="L23156" s="51"/>
      <c r="M23156" s="50"/>
      <c r="N23156" s="52"/>
      <c r="Y23156" s="50"/>
      <c r="AA23156" s="52"/>
      <c r="AL23156" s="50"/>
    </row>
    <row r="23157" spans="1:38" x14ac:dyDescent="0.3">
      <c r="A23157" s="65">
        <v>41942</v>
      </c>
      <c r="B23157" s="66" t="s">
        <v>1680</v>
      </c>
      <c r="C23157" s="67">
        <v>2.29</v>
      </c>
      <c r="D23157" s="67" t="str">
        <f t="shared" si="373"/>
        <v>S1zxcJM-自考核心监控-PM</v>
      </c>
      <c r="E23157" s="58"/>
      <c r="L23157" s="51"/>
      <c r="M23157" s="50"/>
      <c r="N23157" s="52"/>
      <c r="Y23157" s="50"/>
      <c r="AA23157" s="52"/>
      <c r="AL23157" s="50"/>
    </row>
    <row r="23158" spans="1:38" x14ac:dyDescent="0.3">
      <c r="A23158" s="60">
        <v>41943</v>
      </c>
      <c r="B23158" s="61" t="s">
        <v>1680</v>
      </c>
      <c r="C23158" s="62">
        <v>2.17</v>
      </c>
      <c r="D23158" s="62" t="str">
        <f t="shared" si="373"/>
        <v>S1zxcJM-自考核心监控-PM</v>
      </c>
      <c r="E23158" s="58"/>
      <c r="L23158" s="51"/>
      <c r="M23158" s="50"/>
      <c r="N23158" s="52"/>
      <c r="Y23158" s="50"/>
      <c r="AA23158" s="52"/>
      <c r="AL23158" s="50"/>
    </row>
    <row r="23159" spans="1:38" x14ac:dyDescent="0.3">
      <c r="A23159" s="65">
        <v>41913</v>
      </c>
      <c r="B23159" s="66" t="s">
        <v>1681</v>
      </c>
      <c r="C23159" s="67">
        <v>6.69</v>
      </c>
      <c r="D23159" s="67" t="str">
        <f t="shared" si="373"/>
        <v>S1zxcJM-自考竞品词计划-EM</v>
      </c>
      <c r="E23159" s="58"/>
      <c r="L23159" s="51"/>
      <c r="M23159" s="50"/>
      <c r="N23159" s="52"/>
      <c r="Y23159" s="50"/>
      <c r="AA23159" s="52"/>
      <c r="AL23159" s="50"/>
    </row>
    <row r="23160" spans="1:38" x14ac:dyDescent="0.3">
      <c r="A23160" s="60">
        <v>41914</v>
      </c>
      <c r="B23160" s="61" t="s">
        <v>1681</v>
      </c>
      <c r="C23160" s="62">
        <v>2.95</v>
      </c>
      <c r="D23160" s="62" t="str">
        <f t="shared" si="373"/>
        <v>S1zxcJM-自考竞品词计划-EM</v>
      </c>
      <c r="E23160" s="58"/>
      <c r="L23160" s="51"/>
      <c r="M23160" s="50"/>
      <c r="N23160" s="52"/>
      <c r="Y23160" s="50"/>
      <c r="AA23160" s="52"/>
      <c r="AL23160" s="50"/>
    </row>
    <row r="23161" spans="1:38" x14ac:dyDescent="0.3">
      <c r="A23161" s="65">
        <v>41915</v>
      </c>
      <c r="B23161" s="66" t="s">
        <v>1681</v>
      </c>
      <c r="C23161" s="67">
        <v>3.58</v>
      </c>
      <c r="D23161" s="67" t="str">
        <f t="shared" si="373"/>
        <v>S1zxcJM-自考竞品词计划-EM</v>
      </c>
      <c r="E23161" s="58"/>
      <c r="L23161" s="51"/>
      <c r="M23161" s="50"/>
      <c r="N23161" s="52"/>
      <c r="Y23161" s="50"/>
      <c r="AA23161" s="52"/>
      <c r="AL23161" s="50"/>
    </row>
    <row r="23162" spans="1:38" x14ac:dyDescent="0.3">
      <c r="A23162" s="60">
        <v>41916</v>
      </c>
      <c r="B23162" s="61" t="s">
        <v>1681</v>
      </c>
      <c r="C23162" s="62">
        <v>6.75</v>
      </c>
      <c r="D23162" s="62" t="str">
        <f t="shared" si="373"/>
        <v>S1zxcJM-自考竞品词计划-EM</v>
      </c>
      <c r="E23162" s="58"/>
      <c r="L23162" s="51"/>
      <c r="M23162" s="50"/>
      <c r="N23162" s="52"/>
      <c r="Y23162" s="50"/>
      <c r="AA23162" s="52"/>
      <c r="AL23162" s="50"/>
    </row>
    <row r="23163" spans="1:38" x14ac:dyDescent="0.3">
      <c r="A23163" s="65">
        <v>41917</v>
      </c>
      <c r="B23163" s="66" t="s">
        <v>1681</v>
      </c>
      <c r="C23163" s="67">
        <v>15.84</v>
      </c>
      <c r="D23163" s="67" t="str">
        <f t="shared" si="373"/>
        <v>S1zxcJM-自考竞品词计划-EM</v>
      </c>
      <c r="E23163" s="58"/>
      <c r="L23163" s="51"/>
      <c r="M23163" s="50"/>
      <c r="N23163" s="52"/>
      <c r="Y23163" s="50"/>
      <c r="AA23163" s="52"/>
      <c r="AL23163" s="50"/>
    </row>
    <row r="23164" spans="1:38" x14ac:dyDescent="0.3">
      <c r="A23164" s="60">
        <v>41918</v>
      </c>
      <c r="B23164" s="61" t="s">
        <v>1681</v>
      </c>
      <c r="C23164" s="62">
        <v>11.66</v>
      </c>
      <c r="D23164" s="62" t="str">
        <f t="shared" si="373"/>
        <v>S1zxcJM-自考竞品词计划-EM</v>
      </c>
      <c r="E23164" s="58"/>
      <c r="L23164" s="51"/>
      <c r="M23164" s="50"/>
      <c r="N23164" s="52"/>
      <c r="Y23164" s="50"/>
      <c r="AA23164" s="52"/>
      <c r="AL23164" s="50"/>
    </row>
    <row r="23165" spans="1:38" x14ac:dyDescent="0.3">
      <c r="A23165" s="65">
        <v>41919</v>
      </c>
      <c r="B23165" s="66" t="s">
        <v>1681</v>
      </c>
      <c r="C23165" s="67">
        <v>10.41</v>
      </c>
      <c r="D23165" s="67" t="str">
        <f t="shared" si="373"/>
        <v>S1zxcJM-自考竞品词计划-EM</v>
      </c>
      <c r="E23165" s="58"/>
      <c r="L23165" s="51"/>
      <c r="M23165" s="50"/>
      <c r="N23165" s="52"/>
      <c r="Y23165" s="50"/>
      <c r="AA23165" s="52"/>
      <c r="AL23165" s="50"/>
    </row>
    <row r="23166" spans="1:38" x14ac:dyDescent="0.3">
      <c r="A23166" s="60">
        <v>41920</v>
      </c>
      <c r="B23166" s="61" t="s">
        <v>1681</v>
      </c>
      <c r="C23166" s="62">
        <v>16.37</v>
      </c>
      <c r="D23166" s="62" t="str">
        <f t="shared" si="373"/>
        <v>S1zxcJM-自考竞品词计划-EM</v>
      </c>
      <c r="E23166" s="58"/>
      <c r="L23166" s="51"/>
      <c r="M23166" s="50"/>
      <c r="N23166" s="52"/>
      <c r="Y23166" s="50"/>
      <c r="AA23166" s="52"/>
      <c r="AL23166" s="50"/>
    </row>
    <row r="23167" spans="1:38" x14ac:dyDescent="0.3">
      <c r="A23167" s="65">
        <v>41921</v>
      </c>
      <c r="B23167" s="66" t="s">
        <v>1681</v>
      </c>
      <c r="C23167" s="67">
        <v>26.39</v>
      </c>
      <c r="D23167" s="67" t="str">
        <f t="shared" si="373"/>
        <v>S1zxcJM-自考竞品词计划-EM</v>
      </c>
      <c r="E23167" s="58"/>
      <c r="L23167" s="51"/>
      <c r="M23167" s="50"/>
      <c r="N23167" s="52"/>
      <c r="Y23167" s="50"/>
      <c r="AA23167" s="52"/>
      <c r="AL23167" s="50"/>
    </row>
    <row r="23168" spans="1:38" x14ac:dyDescent="0.3">
      <c r="A23168" s="60">
        <v>41922</v>
      </c>
      <c r="B23168" s="61" t="s">
        <v>1681</v>
      </c>
      <c r="C23168" s="62">
        <v>23</v>
      </c>
      <c r="D23168" s="62" t="str">
        <f t="shared" si="373"/>
        <v>S1zxcJM-自考竞品词计划-EM</v>
      </c>
      <c r="E23168" s="58"/>
      <c r="L23168" s="51"/>
      <c r="M23168" s="50"/>
      <c r="N23168" s="52"/>
      <c r="Y23168" s="50"/>
      <c r="AA23168" s="52"/>
      <c r="AL23168" s="50"/>
    </row>
    <row r="23169" spans="1:38" x14ac:dyDescent="0.3">
      <c r="A23169" s="65">
        <v>41923</v>
      </c>
      <c r="B23169" s="66" t="s">
        <v>1681</v>
      </c>
      <c r="C23169" s="67">
        <v>8.58</v>
      </c>
      <c r="D23169" s="67" t="str">
        <f t="shared" si="373"/>
        <v>S1zxcJM-自考竞品词计划-EM</v>
      </c>
      <c r="E23169" s="58"/>
      <c r="L23169" s="51"/>
      <c r="M23169" s="50"/>
      <c r="N23169" s="52"/>
      <c r="Y23169" s="50"/>
      <c r="AA23169" s="52"/>
      <c r="AL23169" s="50"/>
    </row>
    <row r="23170" spans="1:38" x14ac:dyDescent="0.3">
      <c r="A23170" s="60">
        <v>41924</v>
      </c>
      <c r="B23170" s="61" t="s">
        <v>1681</v>
      </c>
      <c r="C23170" s="62">
        <v>6.2</v>
      </c>
      <c r="D23170" s="62" t="str">
        <f t="shared" si="373"/>
        <v>S1zxcJM-自考竞品词计划-EM</v>
      </c>
      <c r="E23170" s="58"/>
      <c r="L23170" s="51"/>
      <c r="M23170" s="50"/>
      <c r="N23170" s="52"/>
      <c r="Y23170" s="50"/>
      <c r="AA23170" s="52"/>
      <c r="AL23170" s="50"/>
    </row>
    <row r="23171" spans="1:38" x14ac:dyDescent="0.3">
      <c r="A23171" s="65">
        <v>41925</v>
      </c>
      <c r="B23171" s="66" t="s">
        <v>1681</v>
      </c>
      <c r="C23171" s="67">
        <v>11.05</v>
      </c>
      <c r="D23171" s="67" t="str">
        <f t="shared" si="373"/>
        <v>S1zxcJM-自考竞品词计划-EM</v>
      </c>
      <c r="E23171" s="58"/>
      <c r="L23171" s="51"/>
      <c r="M23171" s="50"/>
      <c r="N23171" s="52"/>
      <c r="Y23171" s="50"/>
      <c r="AA23171" s="52"/>
      <c r="AL23171" s="50"/>
    </row>
    <row r="23172" spans="1:38" x14ac:dyDescent="0.3">
      <c r="A23172" s="60">
        <v>41926</v>
      </c>
      <c r="B23172" s="61" t="s">
        <v>1681</v>
      </c>
      <c r="C23172" s="62">
        <v>18.46</v>
      </c>
      <c r="D23172" s="62" t="str">
        <f t="shared" si="373"/>
        <v>S1zxcJM-自考竞品词计划-EM</v>
      </c>
      <c r="E23172" s="58"/>
      <c r="L23172" s="51"/>
      <c r="M23172" s="50"/>
      <c r="N23172" s="52"/>
      <c r="Y23172" s="50"/>
      <c r="AA23172" s="52"/>
      <c r="AL23172" s="50"/>
    </row>
    <row r="23173" spans="1:38" x14ac:dyDescent="0.3">
      <c r="A23173" s="65">
        <v>41927</v>
      </c>
      <c r="B23173" s="66" t="s">
        <v>1681</v>
      </c>
      <c r="C23173" s="67">
        <v>8.74</v>
      </c>
      <c r="D23173" s="67" t="str">
        <f t="shared" si="373"/>
        <v>S1zxcJM-自考竞品词计划-EM</v>
      </c>
      <c r="E23173" s="58"/>
      <c r="L23173" s="51"/>
      <c r="M23173" s="50"/>
      <c r="N23173" s="52"/>
      <c r="Y23173" s="50"/>
      <c r="AA23173" s="52"/>
      <c r="AL23173" s="50"/>
    </row>
    <row r="23174" spans="1:38" x14ac:dyDescent="0.3">
      <c r="A23174" s="60">
        <v>41928</v>
      </c>
      <c r="B23174" s="61" t="s">
        <v>1681</v>
      </c>
      <c r="C23174" s="62">
        <v>12.36</v>
      </c>
      <c r="D23174" s="62" t="str">
        <f t="shared" ref="D23174:D23237" si="374">LEFT(B23174,2)&amp;"zxc"&amp;MID(B23174,4,100)</f>
        <v>S1zxcJM-自考竞品词计划-EM</v>
      </c>
      <c r="E23174" s="58"/>
      <c r="L23174" s="51"/>
      <c r="M23174" s="50"/>
      <c r="N23174" s="52"/>
      <c r="Y23174" s="50"/>
      <c r="AA23174" s="52"/>
      <c r="AL23174" s="50"/>
    </row>
    <row r="23175" spans="1:38" x14ac:dyDescent="0.3">
      <c r="A23175" s="65">
        <v>41929</v>
      </c>
      <c r="B23175" s="66" t="s">
        <v>1681</v>
      </c>
      <c r="C23175" s="67">
        <v>6.53</v>
      </c>
      <c r="D23175" s="67" t="str">
        <f t="shared" si="374"/>
        <v>S1zxcJM-自考竞品词计划-EM</v>
      </c>
      <c r="E23175" s="58"/>
      <c r="L23175" s="51"/>
      <c r="M23175" s="50"/>
      <c r="N23175" s="52"/>
      <c r="Y23175" s="50"/>
      <c r="AA23175" s="52"/>
      <c r="AL23175" s="50"/>
    </row>
    <row r="23176" spans="1:38" x14ac:dyDescent="0.3">
      <c r="A23176" s="60">
        <v>41930</v>
      </c>
      <c r="B23176" s="61" t="s">
        <v>1681</v>
      </c>
      <c r="C23176" s="62">
        <v>1.26</v>
      </c>
      <c r="D23176" s="62" t="str">
        <f t="shared" si="374"/>
        <v>S1zxcJM-自考竞品词计划-EM</v>
      </c>
      <c r="E23176" s="58"/>
      <c r="L23176" s="51"/>
      <c r="M23176" s="50"/>
      <c r="N23176" s="52"/>
      <c r="Y23176" s="50"/>
      <c r="AA23176" s="52"/>
      <c r="AL23176" s="50"/>
    </row>
    <row r="23177" spans="1:38" x14ac:dyDescent="0.3">
      <c r="A23177" s="65">
        <v>41931</v>
      </c>
      <c r="B23177" s="66" t="s">
        <v>1681</v>
      </c>
      <c r="C23177" s="67">
        <v>3.65</v>
      </c>
      <c r="D23177" s="67" t="str">
        <f t="shared" si="374"/>
        <v>S1zxcJM-自考竞品词计划-EM</v>
      </c>
      <c r="E23177" s="58"/>
      <c r="L23177" s="51"/>
      <c r="M23177" s="50"/>
      <c r="N23177" s="52"/>
      <c r="Y23177" s="50"/>
      <c r="AA23177" s="52"/>
      <c r="AL23177" s="50"/>
    </row>
    <row r="23178" spans="1:38" x14ac:dyDescent="0.3">
      <c r="A23178" s="60">
        <v>41932</v>
      </c>
      <c r="B23178" s="61" t="s">
        <v>1681</v>
      </c>
      <c r="C23178" s="62">
        <v>3.19</v>
      </c>
      <c r="D23178" s="62" t="str">
        <f t="shared" si="374"/>
        <v>S1zxcJM-自考竞品词计划-EM</v>
      </c>
      <c r="E23178" s="58"/>
      <c r="L23178" s="51"/>
      <c r="M23178" s="50"/>
      <c r="N23178" s="52"/>
      <c r="Y23178" s="50"/>
      <c r="AA23178" s="52"/>
      <c r="AL23178" s="50"/>
    </row>
    <row r="23179" spans="1:38" x14ac:dyDescent="0.3">
      <c r="A23179" s="65">
        <v>41933</v>
      </c>
      <c r="B23179" s="66" t="s">
        <v>1681</v>
      </c>
      <c r="C23179" s="67">
        <v>3.43</v>
      </c>
      <c r="D23179" s="67" t="str">
        <f t="shared" si="374"/>
        <v>S1zxcJM-自考竞品词计划-EM</v>
      </c>
      <c r="E23179" s="58"/>
      <c r="L23179" s="51"/>
      <c r="M23179" s="50"/>
      <c r="N23179" s="52"/>
      <c r="Y23179" s="50"/>
      <c r="AA23179" s="52"/>
      <c r="AL23179" s="50"/>
    </row>
    <row r="23180" spans="1:38" x14ac:dyDescent="0.3">
      <c r="A23180" s="60">
        <v>41934</v>
      </c>
      <c r="B23180" s="61" t="s">
        <v>1681</v>
      </c>
      <c r="C23180" s="62">
        <v>2.15</v>
      </c>
      <c r="D23180" s="62" t="str">
        <f t="shared" si="374"/>
        <v>S1zxcJM-自考竞品词计划-EM</v>
      </c>
      <c r="E23180" s="58"/>
      <c r="L23180" s="51"/>
      <c r="M23180" s="50"/>
      <c r="N23180" s="52"/>
      <c r="Y23180" s="50"/>
      <c r="AA23180" s="52"/>
      <c r="AL23180" s="50"/>
    </row>
    <row r="23181" spans="1:38" x14ac:dyDescent="0.3">
      <c r="A23181" s="65">
        <v>41935</v>
      </c>
      <c r="B23181" s="66" t="s">
        <v>1681</v>
      </c>
      <c r="C23181" s="67">
        <v>17.989999999999998</v>
      </c>
      <c r="D23181" s="67" t="str">
        <f t="shared" si="374"/>
        <v>S1zxcJM-自考竞品词计划-EM</v>
      </c>
      <c r="E23181" s="58"/>
      <c r="L23181" s="51"/>
      <c r="M23181" s="50"/>
      <c r="N23181" s="52"/>
      <c r="Y23181" s="50"/>
      <c r="AA23181" s="52"/>
      <c r="AL23181" s="50"/>
    </row>
    <row r="23182" spans="1:38" x14ac:dyDescent="0.3">
      <c r="A23182" s="60">
        <v>41936</v>
      </c>
      <c r="B23182" s="61" t="s">
        <v>1681</v>
      </c>
      <c r="C23182" s="62">
        <v>7.49</v>
      </c>
      <c r="D23182" s="62" t="str">
        <f t="shared" si="374"/>
        <v>S1zxcJM-自考竞品词计划-EM</v>
      </c>
      <c r="E23182" s="58"/>
      <c r="L23182" s="51"/>
      <c r="M23182" s="50"/>
      <c r="N23182" s="52"/>
      <c r="Y23182" s="50"/>
      <c r="AA23182" s="52"/>
      <c r="AL23182" s="50"/>
    </row>
    <row r="23183" spans="1:38" x14ac:dyDescent="0.3">
      <c r="A23183" s="65">
        <v>41937</v>
      </c>
      <c r="B23183" s="66" t="s">
        <v>1681</v>
      </c>
      <c r="C23183" s="67">
        <v>0</v>
      </c>
      <c r="D23183" s="67" t="str">
        <f t="shared" si="374"/>
        <v>S1zxcJM-自考竞品词计划-EM</v>
      </c>
      <c r="E23183" s="58"/>
      <c r="L23183" s="51"/>
      <c r="M23183" s="50"/>
      <c r="N23183" s="52"/>
      <c r="Y23183" s="50"/>
      <c r="AA23183" s="52"/>
      <c r="AL23183" s="50"/>
    </row>
    <row r="23184" spans="1:38" x14ac:dyDescent="0.3">
      <c r="A23184" s="60">
        <v>41939</v>
      </c>
      <c r="B23184" s="61" t="s">
        <v>1681</v>
      </c>
      <c r="C23184" s="62">
        <v>7.78</v>
      </c>
      <c r="D23184" s="62" t="str">
        <f t="shared" si="374"/>
        <v>S1zxcJM-自考竞品词计划-EM</v>
      </c>
      <c r="E23184" s="58"/>
      <c r="L23184" s="51"/>
      <c r="M23184" s="50"/>
      <c r="N23184" s="52"/>
      <c r="Y23184" s="50"/>
      <c r="AA23184" s="52"/>
      <c r="AL23184" s="50"/>
    </row>
    <row r="23185" spans="1:38" x14ac:dyDescent="0.3">
      <c r="A23185" s="65">
        <v>41940</v>
      </c>
      <c r="B23185" s="66" t="s">
        <v>1681</v>
      </c>
      <c r="C23185" s="67">
        <v>9.9</v>
      </c>
      <c r="D23185" s="67" t="str">
        <f t="shared" si="374"/>
        <v>S1zxcJM-自考竞品词计划-EM</v>
      </c>
      <c r="E23185" s="58"/>
      <c r="L23185" s="51"/>
      <c r="M23185" s="50"/>
      <c r="N23185" s="52"/>
      <c r="Y23185" s="50"/>
      <c r="AA23185" s="52"/>
      <c r="AL23185" s="50"/>
    </row>
    <row r="23186" spans="1:38" x14ac:dyDescent="0.3">
      <c r="A23186" s="60">
        <v>41941</v>
      </c>
      <c r="B23186" s="61" t="s">
        <v>1681</v>
      </c>
      <c r="C23186" s="62">
        <v>8.77</v>
      </c>
      <c r="D23186" s="62" t="str">
        <f t="shared" si="374"/>
        <v>S1zxcJM-自考竞品词计划-EM</v>
      </c>
      <c r="E23186" s="58"/>
      <c r="L23186" s="51"/>
      <c r="M23186" s="50"/>
      <c r="N23186" s="52"/>
      <c r="Y23186" s="50"/>
      <c r="AA23186" s="52"/>
      <c r="AL23186" s="50"/>
    </row>
    <row r="23187" spans="1:38" x14ac:dyDescent="0.3">
      <c r="A23187" s="65">
        <v>41942</v>
      </c>
      <c r="B23187" s="66" t="s">
        <v>1681</v>
      </c>
      <c r="C23187" s="67">
        <v>6.04</v>
      </c>
      <c r="D23187" s="67" t="str">
        <f t="shared" si="374"/>
        <v>S1zxcJM-自考竞品词计划-EM</v>
      </c>
      <c r="E23187" s="58"/>
      <c r="L23187" s="51"/>
      <c r="M23187" s="50"/>
      <c r="N23187" s="52"/>
      <c r="Y23187" s="50"/>
      <c r="AA23187" s="52"/>
      <c r="AL23187" s="50"/>
    </row>
    <row r="23188" spans="1:38" x14ac:dyDescent="0.3">
      <c r="A23188" s="60">
        <v>41943</v>
      </c>
      <c r="B23188" s="61" t="s">
        <v>1681</v>
      </c>
      <c r="C23188" s="62">
        <v>15.85</v>
      </c>
      <c r="D23188" s="62" t="str">
        <f t="shared" si="374"/>
        <v>S1zxcJM-自考竞品词计划-EM</v>
      </c>
      <c r="E23188" s="58"/>
      <c r="L23188" s="51"/>
      <c r="M23188" s="50"/>
      <c r="N23188" s="52"/>
      <c r="Y23188" s="50"/>
      <c r="AA23188" s="52"/>
      <c r="AL23188" s="50"/>
    </row>
    <row r="23189" spans="1:38" x14ac:dyDescent="0.3">
      <c r="A23189" s="65">
        <v>41928</v>
      </c>
      <c r="B23189" s="66" t="s">
        <v>1682</v>
      </c>
      <c r="C23189" s="67">
        <v>38.229999999999997</v>
      </c>
      <c r="D23189" s="67" t="str">
        <f t="shared" si="374"/>
        <v>S1zxcJM-自考竞品词计划-PM</v>
      </c>
      <c r="E23189" s="58"/>
      <c r="L23189" s="51"/>
      <c r="M23189" s="50"/>
      <c r="N23189" s="52"/>
      <c r="Y23189" s="50"/>
      <c r="AA23189" s="52"/>
      <c r="AL23189" s="50"/>
    </row>
    <row r="23190" spans="1:38" x14ac:dyDescent="0.3">
      <c r="A23190" s="60">
        <v>41929</v>
      </c>
      <c r="B23190" s="61" t="s">
        <v>1682</v>
      </c>
      <c r="C23190" s="62">
        <v>31.05</v>
      </c>
      <c r="D23190" s="62" t="str">
        <f t="shared" si="374"/>
        <v>S1zxcJM-自考竞品词计划-PM</v>
      </c>
      <c r="E23190" s="58"/>
      <c r="L23190" s="51"/>
      <c r="M23190" s="50"/>
      <c r="N23190" s="52"/>
      <c r="Y23190" s="50"/>
      <c r="AA23190" s="52"/>
      <c r="AL23190" s="50"/>
    </row>
    <row r="23191" spans="1:38" x14ac:dyDescent="0.3">
      <c r="A23191" s="65">
        <v>41930</v>
      </c>
      <c r="B23191" s="66" t="s">
        <v>1682</v>
      </c>
      <c r="C23191" s="67">
        <v>8.4499999999999993</v>
      </c>
      <c r="D23191" s="67" t="str">
        <f t="shared" si="374"/>
        <v>S1zxcJM-自考竞品词计划-PM</v>
      </c>
      <c r="E23191" s="58"/>
      <c r="L23191" s="51"/>
      <c r="M23191" s="50"/>
      <c r="N23191" s="52"/>
      <c r="Y23191" s="50"/>
      <c r="AA23191" s="52"/>
      <c r="AL23191" s="50"/>
    </row>
    <row r="23192" spans="1:38" x14ac:dyDescent="0.3">
      <c r="A23192" s="60">
        <v>41931</v>
      </c>
      <c r="B23192" s="61" t="s">
        <v>1682</v>
      </c>
      <c r="C23192" s="62">
        <v>18.559999999999999</v>
      </c>
      <c r="D23192" s="62" t="str">
        <f t="shared" si="374"/>
        <v>S1zxcJM-自考竞品词计划-PM</v>
      </c>
      <c r="E23192" s="58"/>
      <c r="L23192" s="51"/>
      <c r="M23192" s="50"/>
      <c r="N23192" s="52"/>
      <c r="Y23192" s="50"/>
      <c r="AA23192" s="52"/>
      <c r="AL23192" s="50"/>
    </row>
    <row r="23193" spans="1:38" x14ac:dyDescent="0.3">
      <c r="A23193" s="65">
        <v>41932</v>
      </c>
      <c r="B23193" s="66" t="s">
        <v>1682</v>
      </c>
      <c r="C23193" s="67">
        <v>55.62</v>
      </c>
      <c r="D23193" s="67" t="str">
        <f t="shared" si="374"/>
        <v>S1zxcJM-自考竞品词计划-PM</v>
      </c>
      <c r="E23193" s="58"/>
      <c r="L23193" s="51"/>
      <c r="M23193" s="50"/>
      <c r="N23193" s="52"/>
      <c r="Y23193" s="50"/>
      <c r="AA23193" s="52"/>
      <c r="AL23193" s="50"/>
    </row>
    <row r="23194" spans="1:38" x14ac:dyDescent="0.3">
      <c r="A23194" s="60">
        <v>41933</v>
      </c>
      <c r="B23194" s="61" t="s">
        <v>1682</v>
      </c>
      <c r="C23194" s="62">
        <v>35.49</v>
      </c>
      <c r="D23194" s="62" t="str">
        <f t="shared" si="374"/>
        <v>S1zxcJM-自考竞品词计划-PM</v>
      </c>
      <c r="E23194" s="58"/>
      <c r="L23194" s="51"/>
      <c r="M23194" s="50"/>
      <c r="N23194" s="52"/>
      <c r="Y23194" s="50"/>
      <c r="AA23194" s="52"/>
      <c r="AL23194" s="50"/>
    </row>
    <row r="23195" spans="1:38" x14ac:dyDescent="0.3">
      <c r="A23195" s="65">
        <v>41934</v>
      </c>
      <c r="B23195" s="66" t="s">
        <v>1682</v>
      </c>
      <c r="C23195" s="67">
        <v>49.68</v>
      </c>
      <c r="D23195" s="67" t="str">
        <f t="shared" si="374"/>
        <v>S1zxcJM-自考竞品词计划-PM</v>
      </c>
      <c r="E23195" s="58"/>
      <c r="L23195" s="51"/>
      <c r="M23195" s="50"/>
      <c r="N23195" s="52"/>
      <c r="Y23195" s="50"/>
      <c r="AA23195" s="52"/>
      <c r="AL23195" s="50"/>
    </row>
    <row r="23196" spans="1:38" x14ac:dyDescent="0.3">
      <c r="A23196" s="60">
        <v>41935</v>
      </c>
      <c r="B23196" s="61" t="s">
        <v>1682</v>
      </c>
      <c r="C23196" s="62">
        <v>51.36</v>
      </c>
      <c r="D23196" s="62" t="str">
        <f t="shared" si="374"/>
        <v>S1zxcJM-自考竞品词计划-PM</v>
      </c>
      <c r="E23196" s="58"/>
      <c r="L23196" s="51"/>
      <c r="M23196" s="50"/>
      <c r="N23196" s="52"/>
      <c r="Y23196" s="50"/>
      <c r="AA23196" s="52"/>
      <c r="AL23196" s="50"/>
    </row>
    <row r="23197" spans="1:38" x14ac:dyDescent="0.3">
      <c r="A23197" s="65">
        <v>41936</v>
      </c>
      <c r="B23197" s="66" t="s">
        <v>1682</v>
      </c>
      <c r="C23197" s="67">
        <v>25.64</v>
      </c>
      <c r="D23197" s="67" t="str">
        <f t="shared" si="374"/>
        <v>S1zxcJM-自考竞品词计划-PM</v>
      </c>
      <c r="E23197" s="58"/>
      <c r="L23197" s="51"/>
      <c r="M23197" s="50"/>
      <c r="N23197" s="52"/>
      <c r="Y23197" s="50"/>
      <c r="AA23197" s="52"/>
      <c r="AL23197" s="50"/>
    </row>
    <row r="23198" spans="1:38" x14ac:dyDescent="0.3">
      <c r="A23198" s="60">
        <v>41937</v>
      </c>
      <c r="B23198" s="61" t="s">
        <v>1682</v>
      </c>
      <c r="C23198" s="62">
        <v>13.17</v>
      </c>
      <c r="D23198" s="62" t="str">
        <f t="shared" si="374"/>
        <v>S1zxcJM-自考竞品词计划-PM</v>
      </c>
      <c r="E23198" s="58"/>
      <c r="L23198" s="51"/>
      <c r="M23198" s="50"/>
      <c r="N23198" s="52"/>
      <c r="Y23198" s="50"/>
      <c r="AA23198" s="52"/>
      <c r="AL23198" s="50"/>
    </row>
    <row r="23199" spans="1:38" x14ac:dyDescent="0.3">
      <c r="A23199" s="65">
        <v>41939</v>
      </c>
      <c r="B23199" s="66" t="s">
        <v>1682</v>
      </c>
      <c r="C23199" s="67">
        <v>63.83</v>
      </c>
      <c r="D23199" s="67" t="str">
        <f t="shared" si="374"/>
        <v>S1zxcJM-自考竞品词计划-PM</v>
      </c>
      <c r="E23199" s="58"/>
      <c r="L23199" s="51"/>
      <c r="M23199" s="50"/>
      <c r="N23199" s="52"/>
      <c r="Y23199" s="50"/>
      <c r="AA23199" s="52"/>
      <c r="AL23199" s="50"/>
    </row>
    <row r="23200" spans="1:38" x14ac:dyDescent="0.3">
      <c r="A23200" s="60">
        <v>41940</v>
      </c>
      <c r="B23200" s="61" t="s">
        <v>1682</v>
      </c>
      <c r="C23200" s="62">
        <v>47.23</v>
      </c>
      <c r="D23200" s="62" t="str">
        <f t="shared" si="374"/>
        <v>S1zxcJM-自考竞品词计划-PM</v>
      </c>
      <c r="E23200" s="58"/>
      <c r="L23200" s="51"/>
      <c r="M23200" s="50"/>
      <c r="N23200" s="52"/>
      <c r="Y23200" s="50"/>
      <c r="AA23200" s="52"/>
      <c r="AL23200" s="50"/>
    </row>
    <row r="23201" spans="1:38" x14ac:dyDescent="0.3">
      <c r="A23201" s="65">
        <v>41941</v>
      </c>
      <c r="B23201" s="66" t="s">
        <v>1682</v>
      </c>
      <c r="C23201" s="67">
        <v>48.28</v>
      </c>
      <c r="D23201" s="67" t="str">
        <f t="shared" si="374"/>
        <v>S1zxcJM-自考竞品词计划-PM</v>
      </c>
      <c r="E23201" s="58"/>
      <c r="L23201" s="51"/>
      <c r="M23201" s="50"/>
      <c r="N23201" s="52"/>
      <c r="Y23201" s="50"/>
      <c r="AA23201" s="52"/>
      <c r="AL23201" s="50"/>
    </row>
    <row r="23202" spans="1:38" x14ac:dyDescent="0.3">
      <c r="A23202" s="60">
        <v>41942</v>
      </c>
      <c r="B23202" s="61" t="s">
        <v>1682</v>
      </c>
      <c r="C23202" s="62">
        <v>41.23</v>
      </c>
      <c r="D23202" s="62" t="str">
        <f t="shared" si="374"/>
        <v>S1zxcJM-自考竞品词计划-PM</v>
      </c>
      <c r="E23202" s="58"/>
      <c r="L23202" s="51"/>
      <c r="M23202" s="50"/>
      <c r="N23202" s="52"/>
      <c r="Y23202" s="50"/>
      <c r="AA23202" s="52"/>
      <c r="AL23202" s="50"/>
    </row>
    <row r="23203" spans="1:38" x14ac:dyDescent="0.3">
      <c r="A23203" s="65">
        <v>41943</v>
      </c>
      <c r="B23203" s="66" t="s">
        <v>1682</v>
      </c>
      <c r="C23203" s="67">
        <v>42.18</v>
      </c>
      <c r="D23203" s="67" t="str">
        <f t="shared" si="374"/>
        <v>S1zxcJM-自考竞品词计划-PM</v>
      </c>
      <c r="E23203" s="58"/>
      <c r="L23203" s="51"/>
      <c r="M23203" s="50"/>
      <c r="N23203" s="52"/>
      <c r="Y23203" s="50"/>
      <c r="AA23203" s="52"/>
      <c r="AL23203" s="50"/>
    </row>
    <row r="23204" spans="1:38" x14ac:dyDescent="0.3">
      <c r="A23204" s="60">
        <v>41913</v>
      </c>
      <c r="B23204" s="61" t="s">
        <v>1683</v>
      </c>
      <c r="C23204" s="62">
        <v>4.12</v>
      </c>
      <c r="D23204" s="62" t="str">
        <f t="shared" si="374"/>
        <v>S1zxcJM-自考扩词-EM</v>
      </c>
      <c r="E23204" s="58"/>
      <c r="L23204" s="51"/>
      <c r="M23204" s="50"/>
      <c r="N23204" s="52"/>
      <c r="Y23204" s="50"/>
      <c r="AA23204" s="52"/>
      <c r="AL23204" s="50"/>
    </row>
    <row r="23205" spans="1:38" x14ac:dyDescent="0.3">
      <c r="A23205" s="65">
        <v>41914</v>
      </c>
      <c r="B23205" s="66" t="s">
        <v>1683</v>
      </c>
      <c r="C23205" s="67">
        <v>1.8</v>
      </c>
      <c r="D23205" s="67" t="str">
        <f t="shared" si="374"/>
        <v>S1zxcJM-自考扩词-EM</v>
      </c>
      <c r="E23205" s="58"/>
      <c r="L23205" s="51"/>
      <c r="M23205" s="50"/>
      <c r="N23205" s="52"/>
      <c r="Y23205" s="50"/>
      <c r="AA23205" s="52"/>
      <c r="AL23205" s="50"/>
    </row>
    <row r="23206" spans="1:38" x14ac:dyDescent="0.3">
      <c r="A23206" s="60">
        <v>41915</v>
      </c>
      <c r="B23206" s="61" t="s">
        <v>1683</v>
      </c>
      <c r="C23206" s="62">
        <v>3.6</v>
      </c>
      <c r="D23206" s="62" t="str">
        <f t="shared" si="374"/>
        <v>S1zxcJM-自考扩词-EM</v>
      </c>
      <c r="E23206" s="58"/>
      <c r="L23206" s="51"/>
      <c r="M23206" s="50"/>
      <c r="N23206" s="52"/>
      <c r="Y23206" s="50"/>
      <c r="AA23206" s="52"/>
      <c r="AL23206" s="50"/>
    </row>
    <row r="23207" spans="1:38" x14ac:dyDescent="0.3">
      <c r="A23207" s="65">
        <v>41916</v>
      </c>
      <c r="B23207" s="66" t="s">
        <v>1683</v>
      </c>
      <c r="C23207" s="67">
        <v>2.02</v>
      </c>
      <c r="D23207" s="67" t="str">
        <f t="shared" si="374"/>
        <v>S1zxcJM-自考扩词-EM</v>
      </c>
      <c r="E23207" s="58"/>
      <c r="L23207" s="51"/>
      <c r="M23207" s="50"/>
      <c r="N23207" s="52"/>
      <c r="Y23207" s="50"/>
      <c r="AA23207" s="52"/>
      <c r="AL23207" s="50"/>
    </row>
    <row r="23208" spans="1:38" x14ac:dyDescent="0.3">
      <c r="A23208" s="60">
        <v>41917</v>
      </c>
      <c r="B23208" s="61" t="s">
        <v>1683</v>
      </c>
      <c r="C23208" s="62">
        <v>4.4400000000000004</v>
      </c>
      <c r="D23208" s="62" t="str">
        <f t="shared" si="374"/>
        <v>S1zxcJM-自考扩词-EM</v>
      </c>
      <c r="E23208" s="58"/>
      <c r="L23208" s="51"/>
      <c r="M23208" s="50"/>
      <c r="N23208" s="52"/>
      <c r="Y23208" s="50"/>
      <c r="AA23208" s="52"/>
      <c r="AL23208" s="50"/>
    </row>
    <row r="23209" spans="1:38" x14ac:dyDescent="0.3">
      <c r="A23209" s="65">
        <v>41918</v>
      </c>
      <c r="B23209" s="66" t="s">
        <v>1683</v>
      </c>
      <c r="C23209" s="67">
        <v>4.16</v>
      </c>
      <c r="D23209" s="67" t="str">
        <f t="shared" si="374"/>
        <v>S1zxcJM-自考扩词-EM</v>
      </c>
      <c r="E23209" s="58"/>
      <c r="L23209" s="51"/>
      <c r="M23209" s="50"/>
      <c r="N23209" s="52"/>
      <c r="Y23209" s="50"/>
      <c r="AA23209" s="52"/>
      <c r="AL23209" s="50"/>
    </row>
    <row r="23210" spans="1:38" x14ac:dyDescent="0.3">
      <c r="A23210" s="60">
        <v>41919</v>
      </c>
      <c r="B23210" s="61" t="s">
        <v>1683</v>
      </c>
      <c r="C23210" s="62">
        <v>4.38</v>
      </c>
      <c r="D23210" s="62" t="str">
        <f t="shared" si="374"/>
        <v>S1zxcJM-自考扩词-EM</v>
      </c>
      <c r="E23210" s="58"/>
      <c r="L23210" s="51"/>
      <c r="M23210" s="50"/>
      <c r="N23210" s="52"/>
      <c r="Y23210" s="50"/>
      <c r="AA23210" s="52"/>
      <c r="AL23210" s="50"/>
    </row>
    <row r="23211" spans="1:38" x14ac:dyDescent="0.3">
      <c r="A23211" s="65">
        <v>41920</v>
      </c>
      <c r="B23211" s="66" t="s">
        <v>1683</v>
      </c>
      <c r="C23211" s="67">
        <v>12.32</v>
      </c>
      <c r="D23211" s="67" t="str">
        <f t="shared" si="374"/>
        <v>S1zxcJM-自考扩词-EM</v>
      </c>
      <c r="E23211" s="58"/>
      <c r="L23211" s="51"/>
      <c r="M23211" s="50"/>
      <c r="N23211" s="52"/>
      <c r="Y23211" s="50"/>
      <c r="AA23211" s="52"/>
      <c r="AL23211" s="50"/>
    </row>
    <row r="23212" spans="1:38" x14ac:dyDescent="0.3">
      <c r="A23212" s="60">
        <v>41921</v>
      </c>
      <c r="B23212" s="61" t="s">
        <v>1683</v>
      </c>
      <c r="C23212" s="62">
        <v>9.14</v>
      </c>
      <c r="D23212" s="62" t="str">
        <f t="shared" si="374"/>
        <v>S1zxcJM-自考扩词-EM</v>
      </c>
      <c r="E23212" s="58"/>
      <c r="L23212" s="51"/>
      <c r="M23212" s="50"/>
      <c r="N23212" s="52"/>
      <c r="Y23212" s="50"/>
      <c r="AA23212" s="52"/>
      <c r="AL23212" s="50"/>
    </row>
    <row r="23213" spans="1:38" x14ac:dyDescent="0.3">
      <c r="A23213" s="65">
        <v>41922</v>
      </c>
      <c r="B23213" s="66" t="s">
        <v>1683</v>
      </c>
      <c r="C23213" s="67">
        <v>9.1999999999999993</v>
      </c>
      <c r="D23213" s="67" t="str">
        <f t="shared" si="374"/>
        <v>S1zxcJM-自考扩词-EM</v>
      </c>
      <c r="E23213" s="58"/>
      <c r="L23213" s="51"/>
      <c r="M23213" s="50"/>
      <c r="N23213" s="52"/>
      <c r="Y23213" s="50"/>
      <c r="AA23213" s="52"/>
      <c r="AL23213" s="50"/>
    </row>
    <row r="23214" spans="1:38" x14ac:dyDescent="0.3">
      <c r="A23214" s="60">
        <v>41923</v>
      </c>
      <c r="B23214" s="61" t="s">
        <v>1683</v>
      </c>
      <c r="C23214" s="62">
        <v>11.41</v>
      </c>
      <c r="D23214" s="62" t="str">
        <f t="shared" si="374"/>
        <v>S1zxcJM-自考扩词-EM</v>
      </c>
      <c r="E23214" s="58"/>
      <c r="L23214" s="51"/>
      <c r="M23214" s="50"/>
      <c r="N23214" s="52"/>
      <c r="Y23214" s="50"/>
      <c r="AA23214" s="52"/>
      <c r="AL23214" s="50"/>
    </row>
    <row r="23215" spans="1:38" x14ac:dyDescent="0.3">
      <c r="A23215" s="65">
        <v>41924</v>
      </c>
      <c r="B23215" s="66" t="s">
        <v>1683</v>
      </c>
      <c r="C23215" s="67">
        <v>4.6100000000000003</v>
      </c>
      <c r="D23215" s="67" t="str">
        <f t="shared" si="374"/>
        <v>S1zxcJM-自考扩词-EM</v>
      </c>
      <c r="E23215" s="58"/>
      <c r="L23215" s="51"/>
      <c r="M23215" s="50"/>
      <c r="N23215" s="52"/>
      <c r="Y23215" s="50"/>
      <c r="AA23215" s="52"/>
      <c r="AL23215" s="50"/>
    </row>
    <row r="23216" spans="1:38" x14ac:dyDescent="0.3">
      <c r="A23216" s="60">
        <v>41925</v>
      </c>
      <c r="B23216" s="61" t="s">
        <v>1683</v>
      </c>
      <c r="C23216" s="62">
        <v>12.6</v>
      </c>
      <c r="D23216" s="62" t="str">
        <f t="shared" si="374"/>
        <v>S1zxcJM-自考扩词-EM</v>
      </c>
      <c r="E23216" s="58"/>
      <c r="L23216" s="51"/>
      <c r="M23216" s="50"/>
      <c r="N23216" s="52"/>
      <c r="Y23216" s="50"/>
      <c r="AA23216" s="52"/>
      <c r="AL23216" s="50"/>
    </row>
    <row r="23217" spans="1:38" x14ac:dyDescent="0.3">
      <c r="A23217" s="65">
        <v>41926</v>
      </c>
      <c r="B23217" s="66" t="s">
        <v>1683</v>
      </c>
      <c r="C23217" s="67">
        <v>9.86</v>
      </c>
      <c r="D23217" s="67" t="str">
        <f t="shared" si="374"/>
        <v>S1zxcJM-自考扩词-EM</v>
      </c>
      <c r="E23217" s="58"/>
      <c r="L23217" s="51"/>
      <c r="M23217" s="50"/>
      <c r="N23217" s="52"/>
      <c r="Y23217" s="50"/>
      <c r="AA23217" s="52"/>
      <c r="AL23217" s="50"/>
    </row>
    <row r="23218" spans="1:38" x14ac:dyDescent="0.3">
      <c r="A23218" s="60">
        <v>41927</v>
      </c>
      <c r="B23218" s="61" t="s">
        <v>1683</v>
      </c>
      <c r="C23218" s="62">
        <v>13.94</v>
      </c>
      <c r="D23218" s="62" t="str">
        <f t="shared" si="374"/>
        <v>S1zxcJM-自考扩词-EM</v>
      </c>
      <c r="E23218" s="58"/>
      <c r="L23218" s="51"/>
      <c r="M23218" s="50"/>
      <c r="N23218" s="52"/>
      <c r="Y23218" s="50"/>
      <c r="AA23218" s="52"/>
      <c r="AL23218" s="50"/>
    </row>
    <row r="23219" spans="1:38" x14ac:dyDescent="0.3">
      <c r="A23219" s="65">
        <v>41928</v>
      </c>
      <c r="B23219" s="66" t="s">
        <v>1683</v>
      </c>
      <c r="C23219" s="67">
        <v>15.99</v>
      </c>
      <c r="D23219" s="67" t="str">
        <f t="shared" si="374"/>
        <v>S1zxcJM-自考扩词-EM</v>
      </c>
      <c r="E23219" s="58"/>
      <c r="L23219" s="51"/>
      <c r="M23219" s="50"/>
      <c r="N23219" s="52"/>
      <c r="Y23219" s="50"/>
      <c r="AA23219" s="52"/>
      <c r="AL23219" s="50"/>
    </row>
    <row r="23220" spans="1:38" x14ac:dyDescent="0.3">
      <c r="A23220" s="60">
        <v>41929</v>
      </c>
      <c r="B23220" s="61" t="s">
        <v>1683</v>
      </c>
      <c r="C23220" s="62">
        <v>10.58</v>
      </c>
      <c r="D23220" s="62" t="str">
        <f t="shared" si="374"/>
        <v>S1zxcJM-自考扩词-EM</v>
      </c>
      <c r="E23220" s="58"/>
      <c r="L23220" s="51"/>
      <c r="M23220" s="50"/>
      <c r="N23220" s="52"/>
      <c r="Y23220" s="50"/>
      <c r="AA23220" s="52"/>
      <c r="AL23220" s="50"/>
    </row>
    <row r="23221" spans="1:38" x14ac:dyDescent="0.3">
      <c r="A23221" s="65">
        <v>41930</v>
      </c>
      <c r="B23221" s="66" t="s">
        <v>1683</v>
      </c>
      <c r="C23221" s="67">
        <v>0</v>
      </c>
      <c r="D23221" s="67" t="str">
        <f t="shared" si="374"/>
        <v>S1zxcJM-自考扩词-EM</v>
      </c>
      <c r="E23221" s="58"/>
      <c r="L23221" s="51"/>
      <c r="M23221" s="50"/>
      <c r="N23221" s="52"/>
      <c r="Y23221" s="50"/>
      <c r="AA23221" s="52"/>
      <c r="AL23221" s="50"/>
    </row>
    <row r="23222" spans="1:38" x14ac:dyDescent="0.3">
      <c r="A23222" s="60">
        <v>41931</v>
      </c>
      <c r="B23222" s="61" t="s">
        <v>1683</v>
      </c>
      <c r="C23222" s="62">
        <v>3.76</v>
      </c>
      <c r="D23222" s="62" t="str">
        <f t="shared" si="374"/>
        <v>S1zxcJM-自考扩词-EM</v>
      </c>
      <c r="E23222" s="58"/>
      <c r="L23222" s="51"/>
      <c r="M23222" s="50"/>
      <c r="N23222" s="52"/>
      <c r="Y23222" s="50"/>
      <c r="AA23222" s="52"/>
      <c r="AL23222" s="50"/>
    </row>
    <row r="23223" spans="1:38" x14ac:dyDescent="0.3">
      <c r="A23223" s="65">
        <v>41932</v>
      </c>
      <c r="B23223" s="66" t="s">
        <v>1683</v>
      </c>
      <c r="C23223" s="67">
        <v>5.47</v>
      </c>
      <c r="D23223" s="67" t="str">
        <f t="shared" si="374"/>
        <v>S1zxcJM-自考扩词-EM</v>
      </c>
      <c r="E23223" s="58"/>
      <c r="L23223" s="51"/>
      <c r="M23223" s="50"/>
      <c r="N23223" s="52"/>
      <c r="Y23223" s="50"/>
      <c r="AA23223" s="52"/>
      <c r="AL23223" s="50"/>
    </row>
    <row r="23224" spans="1:38" x14ac:dyDescent="0.3">
      <c r="A23224" s="60">
        <v>41933</v>
      </c>
      <c r="B23224" s="61" t="s">
        <v>1683</v>
      </c>
      <c r="C23224" s="62">
        <v>6.29</v>
      </c>
      <c r="D23224" s="62" t="str">
        <f t="shared" si="374"/>
        <v>S1zxcJM-自考扩词-EM</v>
      </c>
      <c r="E23224" s="58"/>
      <c r="L23224" s="51"/>
      <c r="M23224" s="50"/>
      <c r="N23224" s="52"/>
      <c r="Y23224" s="50"/>
      <c r="AA23224" s="52"/>
      <c r="AL23224" s="50"/>
    </row>
    <row r="23225" spans="1:38" x14ac:dyDescent="0.3">
      <c r="A23225" s="65">
        <v>41934</v>
      </c>
      <c r="B23225" s="66" t="s">
        <v>1683</v>
      </c>
      <c r="C23225" s="67">
        <v>14.68</v>
      </c>
      <c r="D23225" s="67" t="str">
        <f t="shared" si="374"/>
        <v>S1zxcJM-自考扩词-EM</v>
      </c>
      <c r="E23225" s="58"/>
      <c r="L23225" s="51"/>
      <c r="M23225" s="50"/>
      <c r="N23225" s="52"/>
      <c r="Y23225" s="50"/>
      <c r="AA23225" s="52"/>
      <c r="AL23225" s="50"/>
    </row>
    <row r="23226" spans="1:38" x14ac:dyDescent="0.3">
      <c r="A23226" s="60">
        <v>41935</v>
      </c>
      <c r="B23226" s="61" t="s">
        <v>1683</v>
      </c>
      <c r="C23226" s="62">
        <v>17.920000000000002</v>
      </c>
      <c r="D23226" s="62" t="str">
        <f t="shared" si="374"/>
        <v>S1zxcJM-自考扩词-EM</v>
      </c>
      <c r="E23226" s="58"/>
      <c r="L23226" s="51"/>
      <c r="M23226" s="50"/>
      <c r="N23226" s="52"/>
      <c r="Y23226" s="50"/>
      <c r="AA23226" s="52"/>
      <c r="AL23226" s="50"/>
    </row>
    <row r="23227" spans="1:38" x14ac:dyDescent="0.3">
      <c r="A23227" s="65">
        <v>41936</v>
      </c>
      <c r="B23227" s="66" t="s">
        <v>1683</v>
      </c>
      <c r="C23227" s="67">
        <v>4.37</v>
      </c>
      <c r="D23227" s="67" t="str">
        <f t="shared" si="374"/>
        <v>S1zxcJM-自考扩词-EM</v>
      </c>
      <c r="E23227" s="58"/>
      <c r="L23227" s="51"/>
      <c r="M23227" s="50"/>
      <c r="N23227" s="52"/>
      <c r="Y23227" s="50"/>
      <c r="AA23227" s="52"/>
      <c r="AL23227" s="50"/>
    </row>
    <row r="23228" spans="1:38" x14ac:dyDescent="0.3">
      <c r="A23228" s="60">
        <v>41939</v>
      </c>
      <c r="B23228" s="61" t="s">
        <v>1683</v>
      </c>
      <c r="C23228" s="62">
        <v>3.11</v>
      </c>
      <c r="D23228" s="62" t="str">
        <f t="shared" si="374"/>
        <v>S1zxcJM-自考扩词-EM</v>
      </c>
      <c r="E23228" s="58"/>
      <c r="L23228" s="51"/>
      <c r="M23228" s="50"/>
      <c r="N23228" s="52"/>
      <c r="Y23228" s="50"/>
      <c r="AA23228" s="52"/>
      <c r="AL23228" s="50"/>
    </row>
    <row r="23229" spans="1:38" x14ac:dyDescent="0.3">
      <c r="A23229" s="65">
        <v>41940</v>
      </c>
      <c r="B23229" s="66" t="s">
        <v>1683</v>
      </c>
      <c r="C23229" s="67">
        <v>3.71</v>
      </c>
      <c r="D23229" s="67" t="str">
        <f t="shared" si="374"/>
        <v>S1zxcJM-自考扩词-EM</v>
      </c>
      <c r="E23229" s="58"/>
      <c r="L23229" s="51"/>
      <c r="M23229" s="50"/>
      <c r="N23229" s="52"/>
      <c r="Y23229" s="50"/>
      <c r="AA23229" s="52"/>
      <c r="AL23229" s="50"/>
    </row>
    <row r="23230" spans="1:38" x14ac:dyDescent="0.3">
      <c r="A23230" s="60">
        <v>41941</v>
      </c>
      <c r="B23230" s="61" t="s">
        <v>1683</v>
      </c>
      <c r="C23230" s="62">
        <v>2.4500000000000002</v>
      </c>
      <c r="D23230" s="62" t="str">
        <f t="shared" si="374"/>
        <v>S1zxcJM-自考扩词-EM</v>
      </c>
      <c r="E23230" s="58"/>
      <c r="L23230" s="51"/>
      <c r="M23230" s="50"/>
      <c r="N23230" s="52"/>
      <c r="Y23230" s="50"/>
      <c r="AA23230" s="52"/>
      <c r="AL23230" s="50"/>
    </row>
    <row r="23231" spans="1:38" x14ac:dyDescent="0.3">
      <c r="A23231" s="65">
        <v>41942</v>
      </c>
      <c r="B23231" s="66" t="s">
        <v>1683</v>
      </c>
      <c r="C23231" s="67">
        <v>5.1100000000000003</v>
      </c>
      <c r="D23231" s="67" t="str">
        <f t="shared" si="374"/>
        <v>S1zxcJM-自考扩词-EM</v>
      </c>
      <c r="E23231" s="58"/>
      <c r="L23231" s="51"/>
      <c r="M23231" s="50"/>
      <c r="N23231" s="52"/>
      <c r="Y23231" s="50"/>
      <c r="AA23231" s="52"/>
      <c r="AL23231" s="50"/>
    </row>
    <row r="23232" spans="1:38" x14ac:dyDescent="0.3">
      <c r="A23232" s="60">
        <v>41943</v>
      </c>
      <c r="B23232" s="61" t="s">
        <v>1683</v>
      </c>
      <c r="C23232" s="62">
        <v>5.43</v>
      </c>
      <c r="D23232" s="62" t="str">
        <f t="shared" si="374"/>
        <v>S1zxcJM-自考扩词-EM</v>
      </c>
      <c r="E23232" s="58"/>
      <c r="L23232" s="51"/>
      <c r="M23232" s="50"/>
      <c r="N23232" s="52"/>
      <c r="Y23232" s="50"/>
      <c r="AA23232" s="52"/>
      <c r="AL23232" s="50"/>
    </row>
    <row r="23233" spans="1:38" x14ac:dyDescent="0.3">
      <c r="A23233" s="65">
        <v>41939</v>
      </c>
      <c r="B23233" s="66" t="s">
        <v>1684</v>
      </c>
      <c r="C23233" s="67">
        <v>2.68</v>
      </c>
      <c r="D23233" s="67" t="str">
        <f t="shared" si="374"/>
        <v>S1zxcJM-自考扩词-PM[已删除]</v>
      </c>
      <c r="E23233" s="58"/>
      <c r="L23233" s="51"/>
      <c r="M23233" s="50"/>
      <c r="N23233" s="52"/>
      <c r="Y23233" s="50"/>
      <c r="AA23233" s="52"/>
      <c r="AL23233" s="50"/>
    </row>
    <row r="23234" spans="1:38" x14ac:dyDescent="0.3">
      <c r="A23234" s="60">
        <v>41939</v>
      </c>
      <c r="B23234" s="61" t="s">
        <v>1684</v>
      </c>
      <c r="C23234" s="62">
        <v>8.2799999999999994</v>
      </c>
      <c r="D23234" s="62" t="str">
        <f t="shared" si="374"/>
        <v>S1zxcJM-自考扩词-PM[已删除]</v>
      </c>
      <c r="E23234" s="58"/>
      <c r="L23234" s="51"/>
      <c r="M23234" s="50"/>
      <c r="N23234" s="52"/>
      <c r="Y23234" s="50"/>
      <c r="AA23234" s="52"/>
      <c r="AL23234" s="50"/>
    </row>
    <row r="23235" spans="1:38" x14ac:dyDescent="0.3">
      <c r="A23235" s="65">
        <v>41940</v>
      </c>
      <c r="B23235" s="66" t="s">
        <v>1684</v>
      </c>
      <c r="C23235" s="67">
        <v>16.579999999999998</v>
      </c>
      <c r="D23235" s="67" t="str">
        <f t="shared" si="374"/>
        <v>S1zxcJM-自考扩词-PM[已删除]</v>
      </c>
      <c r="E23235" s="58"/>
      <c r="L23235" s="51"/>
      <c r="M23235" s="50"/>
      <c r="N23235" s="52"/>
      <c r="Y23235" s="50"/>
      <c r="AA23235" s="52"/>
      <c r="AL23235" s="50"/>
    </row>
    <row r="23236" spans="1:38" x14ac:dyDescent="0.3">
      <c r="A23236" s="60">
        <v>41941</v>
      </c>
      <c r="B23236" s="61" t="s">
        <v>1684</v>
      </c>
      <c r="C23236" s="62">
        <v>17.440000000000001</v>
      </c>
      <c r="D23236" s="62" t="str">
        <f t="shared" si="374"/>
        <v>S1zxcJM-自考扩词-PM[已删除]</v>
      </c>
      <c r="E23236" s="58"/>
      <c r="L23236" s="51"/>
      <c r="M23236" s="50"/>
      <c r="N23236" s="52"/>
      <c r="Y23236" s="50"/>
      <c r="AA23236" s="52"/>
      <c r="AL23236" s="50"/>
    </row>
    <row r="23237" spans="1:38" x14ac:dyDescent="0.3">
      <c r="A23237" s="65">
        <v>41942</v>
      </c>
      <c r="B23237" s="66" t="s">
        <v>1684</v>
      </c>
      <c r="C23237" s="67">
        <v>3.99</v>
      </c>
      <c r="D23237" s="67" t="str">
        <f t="shared" si="374"/>
        <v>S1zxcJM-自考扩词-PM[已删除]</v>
      </c>
      <c r="E23237" s="58"/>
      <c r="L23237" s="51"/>
      <c r="M23237" s="50"/>
      <c r="N23237" s="52"/>
      <c r="Y23237" s="50"/>
      <c r="AA23237" s="52"/>
      <c r="AL23237" s="50"/>
    </row>
    <row r="23238" spans="1:38" x14ac:dyDescent="0.3">
      <c r="A23238" s="60">
        <v>41913</v>
      </c>
      <c r="B23238" s="61" t="s">
        <v>1685</v>
      </c>
      <c r="C23238" s="62">
        <v>0</v>
      </c>
      <c r="D23238" s="62" t="str">
        <f t="shared" ref="D23238:D23301" si="375">LEFT(B23238,2)&amp;"zxc"&amp;MID(B23238,4,100)</f>
        <v>S1zxcJM-自考时间类计划-EM</v>
      </c>
      <c r="E23238" s="58"/>
      <c r="L23238" s="51"/>
      <c r="M23238" s="50"/>
      <c r="N23238" s="52"/>
      <c r="Y23238" s="50"/>
      <c r="AA23238" s="52"/>
      <c r="AL23238" s="50"/>
    </row>
    <row r="23239" spans="1:38" x14ac:dyDescent="0.3">
      <c r="A23239" s="65">
        <v>41915</v>
      </c>
      <c r="B23239" s="66" t="s">
        <v>1685</v>
      </c>
      <c r="C23239" s="67">
        <v>0</v>
      </c>
      <c r="D23239" s="67" t="str">
        <f t="shared" si="375"/>
        <v>S1zxcJM-自考时间类计划-EM</v>
      </c>
      <c r="E23239" s="58"/>
      <c r="L23239" s="51"/>
      <c r="M23239" s="50"/>
      <c r="N23239" s="52"/>
      <c r="Y23239" s="50"/>
      <c r="AA23239" s="52"/>
      <c r="AL23239" s="50"/>
    </row>
    <row r="23240" spans="1:38" x14ac:dyDescent="0.3">
      <c r="A23240" s="60">
        <v>41916</v>
      </c>
      <c r="B23240" s="61" t="s">
        <v>1685</v>
      </c>
      <c r="C23240" s="62">
        <v>0</v>
      </c>
      <c r="D23240" s="62" t="str">
        <f t="shared" si="375"/>
        <v>S1zxcJM-自考时间类计划-EM</v>
      </c>
      <c r="E23240" s="58"/>
      <c r="L23240" s="51"/>
      <c r="M23240" s="50"/>
      <c r="N23240" s="52"/>
      <c r="Y23240" s="50"/>
      <c r="AA23240" s="52"/>
      <c r="AL23240" s="50"/>
    </row>
    <row r="23241" spans="1:38" x14ac:dyDescent="0.3">
      <c r="A23241" s="65">
        <v>41917</v>
      </c>
      <c r="B23241" s="66" t="s">
        <v>1685</v>
      </c>
      <c r="C23241" s="67">
        <v>0</v>
      </c>
      <c r="D23241" s="67" t="str">
        <f t="shared" si="375"/>
        <v>S1zxcJM-自考时间类计划-EM</v>
      </c>
      <c r="E23241" s="58"/>
      <c r="L23241" s="51"/>
      <c r="M23241" s="50"/>
      <c r="N23241" s="52"/>
      <c r="Y23241" s="50"/>
      <c r="AA23241" s="52"/>
      <c r="AL23241" s="50"/>
    </row>
    <row r="23242" spans="1:38" x14ac:dyDescent="0.3">
      <c r="A23242" s="60">
        <v>41918</v>
      </c>
      <c r="B23242" s="61" t="s">
        <v>1685</v>
      </c>
      <c r="C23242" s="62">
        <v>1.89</v>
      </c>
      <c r="D23242" s="62" t="str">
        <f t="shared" si="375"/>
        <v>S1zxcJM-自考时间类计划-EM</v>
      </c>
      <c r="E23242" s="58"/>
      <c r="L23242" s="51"/>
      <c r="M23242" s="50"/>
      <c r="N23242" s="52"/>
      <c r="Y23242" s="50"/>
      <c r="AA23242" s="52"/>
      <c r="AL23242" s="50"/>
    </row>
    <row r="23243" spans="1:38" x14ac:dyDescent="0.3">
      <c r="A23243" s="65">
        <v>41919</v>
      </c>
      <c r="B23243" s="66" t="s">
        <v>1685</v>
      </c>
      <c r="C23243" s="67">
        <v>2.08</v>
      </c>
      <c r="D23243" s="67" t="str">
        <f t="shared" si="375"/>
        <v>S1zxcJM-自考时间类计划-EM</v>
      </c>
      <c r="E23243" s="58"/>
      <c r="L23243" s="51"/>
      <c r="M23243" s="50"/>
      <c r="N23243" s="52"/>
      <c r="Y23243" s="50"/>
      <c r="AA23243" s="52"/>
      <c r="AL23243" s="50"/>
    </row>
    <row r="23244" spans="1:38" x14ac:dyDescent="0.3">
      <c r="A23244" s="60">
        <v>41920</v>
      </c>
      <c r="B23244" s="61" t="s">
        <v>1685</v>
      </c>
      <c r="C23244" s="62">
        <v>1.23</v>
      </c>
      <c r="D23244" s="62" t="str">
        <f t="shared" si="375"/>
        <v>S1zxcJM-自考时间类计划-EM</v>
      </c>
      <c r="E23244" s="58"/>
      <c r="L23244" s="51"/>
      <c r="M23244" s="50"/>
      <c r="N23244" s="52"/>
      <c r="Y23244" s="50"/>
      <c r="AA23244" s="52"/>
      <c r="AL23244" s="50"/>
    </row>
    <row r="23245" spans="1:38" x14ac:dyDescent="0.3">
      <c r="A23245" s="65">
        <v>41921</v>
      </c>
      <c r="B23245" s="66" t="s">
        <v>1685</v>
      </c>
      <c r="C23245" s="67">
        <v>0</v>
      </c>
      <c r="D23245" s="67" t="str">
        <f t="shared" si="375"/>
        <v>S1zxcJM-自考时间类计划-EM</v>
      </c>
      <c r="E23245" s="58"/>
      <c r="L23245" s="51"/>
      <c r="M23245" s="50"/>
      <c r="N23245" s="52"/>
      <c r="Y23245" s="50"/>
      <c r="AA23245" s="52"/>
      <c r="AL23245" s="50"/>
    </row>
    <row r="23246" spans="1:38" x14ac:dyDescent="0.3">
      <c r="A23246" s="60">
        <v>41922</v>
      </c>
      <c r="B23246" s="61" t="s">
        <v>1685</v>
      </c>
      <c r="C23246" s="62">
        <v>7</v>
      </c>
      <c r="D23246" s="62" t="str">
        <f t="shared" si="375"/>
        <v>S1zxcJM-自考时间类计划-EM</v>
      </c>
      <c r="E23246" s="58"/>
      <c r="L23246" s="51"/>
      <c r="M23246" s="50"/>
      <c r="N23246" s="52"/>
      <c r="Y23246" s="50"/>
      <c r="AA23246" s="52"/>
      <c r="AL23246" s="50"/>
    </row>
    <row r="23247" spans="1:38" x14ac:dyDescent="0.3">
      <c r="A23247" s="65">
        <v>41923</v>
      </c>
      <c r="B23247" s="66" t="s">
        <v>1685</v>
      </c>
      <c r="C23247" s="67">
        <v>0</v>
      </c>
      <c r="D23247" s="67" t="str">
        <f t="shared" si="375"/>
        <v>S1zxcJM-自考时间类计划-EM</v>
      </c>
      <c r="E23247" s="58"/>
      <c r="L23247" s="51"/>
      <c r="M23247" s="50"/>
      <c r="N23247" s="52"/>
      <c r="Y23247" s="50"/>
      <c r="AA23247" s="52"/>
      <c r="AL23247" s="50"/>
    </row>
    <row r="23248" spans="1:38" x14ac:dyDescent="0.3">
      <c r="A23248" s="60">
        <v>41924</v>
      </c>
      <c r="B23248" s="61" t="s">
        <v>1685</v>
      </c>
      <c r="C23248" s="62">
        <v>4.5</v>
      </c>
      <c r="D23248" s="62" t="str">
        <f t="shared" si="375"/>
        <v>S1zxcJM-自考时间类计划-EM</v>
      </c>
      <c r="E23248" s="58"/>
      <c r="L23248" s="51"/>
      <c r="M23248" s="50"/>
      <c r="N23248" s="52"/>
      <c r="Y23248" s="50"/>
      <c r="AA23248" s="52"/>
      <c r="AL23248" s="50"/>
    </row>
    <row r="23249" spans="1:38" x14ac:dyDescent="0.3">
      <c r="A23249" s="65">
        <v>41925</v>
      </c>
      <c r="B23249" s="66" t="s">
        <v>1685</v>
      </c>
      <c r="C23249" s="67">
        <v>0</v>
      </c>
      <c r="D23249" s="67" t="str">
        <f t="shared" si="375"/>
        <v>S1zxcJM-自考时间类计划-EM</v>
      </c>
      <c r="E23249" s="58"/>
      <c r="L23249" s="51"/>
      <c r="M23249" s="50"/>
      <c r="N23249" s="52"/>
      <c r="Y23249" s="50"/>
      <c r="AA23249" s="52"/>
      <c r="AL23249" s="50"/>
    </row>
    <row r="23250" spans="1:38" x14ac:dyDescent="0.3">
      <c r="A23250" s="60">
        <v>41926</v>
      </c>
      <c r="B23250" s="61" t="s">
        <v>1685</v>
      </c>
      <c r="C23250" s="62">
        <v>0</v>
      </c>
      <c r="D23250" s="62" t="str">
        <f t="shared" si="375"/>
        <v>S1zxcJM-自考时间类计划-EM</v>
      </c>
      <c r="E23250" s="58"/>
      <c r="L23250" s="51"/>
      <c r="M23250" s="50"/>
      <c r="N23250" s="52"/>
      <c r="Y23250" s="50"/>
      <c r="AA23250" s="52"/>
      <c r="AL23250" s="50"/>
    </row>
    <row r="23251" spans="1:38" x14ac:dyDescent="0.3">
      <c r="A23251" s="65">
        <v>41927</v>
      </c>
      <c r="B23251" s="66" t="s">
        <v>1685</v>
      </c>
      <c r="C23251" s="67">
        <v>0</v>
      </c>
      <c r="D23251" s="67" t="str">
        <f t="shared" si="375"/>
        <v>S1zxcJM-自考时间类计划-EM</v>
      </c>
      <c r="E23251" s="58"/>
      <c r="L23251" s="51"/>
      <c r="M23251" s="50"/>
      <c r="N23251" s="52"/>
      <c r="Y23251" s="50"/>
      <c r="AA23251" s="52"/>
      <c r="AL23251" s="50"/>
    </row>
    <row r="23252" spans="1:38" x14ac:dyDescent="0.3">
      <c r="A23252" s="60">
        <v>41928</v>
      </c>
      <c r="B23252" s="61" t="s">
        <v>1685</v>
      </c>
      <c r="C23252" s="62">
        <v>0</v>
      </c>
      <c r="D23252" s="62" t="str">
        <f t="shared" si="375"/>
        <v>S1zxcJM-自考时间类计划-EM</v>
      </c>
      <c r="E23252" s="58"/>
      <c r="L23252" s="51"/>
      <c r="M23252" s="50"/>
      <c r="N23252" s="52"/>
      <c r="Y23252" s="50"/>
      <c r="AA23252" s="52"/>
      <c r="AL23252" s="50"/>
    </row>
    <row r="23253" spans="1:38" x14ac:dyDescent="0.3">
      <c r="A23253" s="65">
        <v>41931</v>
      </c>
      <c r="B23253" s="66" t="s">
        <v>1685</v>
      </c>
      <c r="C23253" s="67">
        <v>0</v>
      </c>
      <c r="D23253" s="67" t="str">
        <f t="shared" si="375"/>
        <v>S1zxcJM-自考时间类计划-EM</v>
      </c>
      <c r="E23253" s="58"/>
      <c r="L23253" s="51"/>
      <c r="M23253" s="50"/>
      <c r="N23253" s="52"/>
      <c r="Y23253" s="50"/>
      <c r="AA23253" s="52"/>
      <c r="AL23253" s="50"/>
    </row>
    <row r="23254" spans="1:38" x14ac:dyDescent="0.3">
      <c r="A23254" s="60">
        <v>41932</v>
      </c>
      <c r="B23254" s="61" t="s">
        <v>1685</v>
      </c>
      <c r="C23254" s="62">
        <v>0</v>
      </c>
      <c r="D23254" s="62" t="str">
        <f t="shared" si="375"/>
        <v>S1zxcJM-自考时间类计划-EM</v>
      </c>
      <c r="E23254" s="58"/>
      <c r="L23254" s="51"/>
      <c r="M23254" s="50"/>
      <c r="N23254" s="52"/>
      <c r="Y23254" s="50"/>
      <c r="AA23254" s="52"/>
      <c r="AL23254" s="50"/>
    </row>
    <row r="23255" spans="1:38" x14ac:dyDescent="0.3">
      <c r="A23255" s="65">
        <v>41933</v>
      </c>
      <c r="B23255" s="66" t="s">
        <v>1685</v>
      </c>
      <c r="C23255" s="67">
        <v>4.37</v>
      </c>
      <c r="D23255" s="67" t="str">
        <f t="shared" si="375"/>
        <v>S1zxcJM-自考时间类计划-EM</v>
      </c>
      <c r="E23255" s="58"/>
      <c r="L23255" s="51"/>
      <c r="M23255" s="50"/>
      <c r="N23255" s="52"/>
      <c r="Y23255" s="50"/>
      <c r="AA23255" s="52"/>
      <c r="AL23255" s="50"/>
    </row>
    <row r="23256" spans="1:38" x14ac:dyDescent="0.3">
      <c r="A23256" s="60">
        <v>41934</v>
      </c>
      <c r="B23256" s="61" t="s">
        <v>1685</v>
      </c>
      <c r="C23256" s="62">
        <v>3.72</v>
      </c>
      <c r="D23256" s="62" t="str">
        <f t="shared" si="375"/>
        <v>S1zxcJM-自考时间类计划-EM</v>
      </c>
      <c r="E23256" s="58"/>
      <c r="L23256" s="51"/>
      <c r="M23256" s="50"/>
      <c r="N23256" s="52"/>
      <c r="Y23256" s="50"/>
      <c r="AA23256" s="52"/>
      <c r="AL23256" s="50"/>
    </row>
    <row r="23257" spans="1:38" x14ac:dyDescent="0.3">
      <c r="A23257" s="65">
        <v>41935</v>
      </c>
      <c r="B23257" s="66" t="s">
        <v>1685</v>
      </c>
      <c r="C23257" s="67">
        <v>0</v>
      </c>
      <c r="D23257" s="67" t="str">
        <f t="shared" si="375"/>
        <v>S1zxcJM-自考时间类计划-EM</v>
      </c>
      <c r="E23257" s="58"/>
      <c r="L23257" s="51"/>
      <c r="M23257" s="50"/>
      <c r="N23257" s="52"/>
      <c r="Y23257" s="50"/>
      <c r="AA23257" s="52"/>
      <c r="AL23257" s="50"/>
    </row>
    <row r="23258" spans="1:38" x14ac:dyDescent="0.3">
      <c r="A23258" s="60">
        <v>41936</v>
      </c>
      <c r="B23258" s="61" t="s">
        <v>1685</v>
      </c>
      <c r="C23258" s="62">
        <v>0</v>
      </c>
      <c r="D23258" s="62" t="str">
        <f t="shared" si="375"/>
        <v>S1zxcJM-自考时间类计划-EM</v>
      </c>
      <c r="E23258" s="58"/>
      <c r="L23258" s="51"/>
      <c r="M23258" s="50"/>
      <c r="N23258" s="52"/>
      <c r="Y23258" s="50"/>
      <c r="AA23258" s="52"/>
      <c r="AL23258" s="50"/>
    </row>
    <row r="23259" spans="1:38" x14ac:dyDescent="0.3">
      <c r="A23259" s="65">
        <v>41939</v>
      </c>
      <c r="B23259" s="66" t="s">
        <v>1685</v>
      </c>
      <c r="C23259" s="67">
        <v>0</v>
      </c>
      <c r="D23259" s="67" t="str">
        <f t="shared" si="375"/>
        <v>S1zxcJM-自考时间类计划-EM</v>
      </c>
      <c r="E23259" s="58"/>
      <c r="L23259" s="51"/>
      <c r="M23259" s="50"/>
      <c r="N23259" s="52"/>
      <c r="Y23259" s="50"/>
      <c r="AA23259" s="52"/>
      <c r="AL23259" s="50"/>
    </row>
    <row r="23260" spans="1:38" x14ac:dyDescent="0.3">
      <c r="A23260" s="60">
        <v>41942</v>
      </c>
      <c r="B23260" s="61" t="s">
        <v>1685</v>
      </c>
      <c r="C23260" s="62">
        <v>0</v>
      </c>
      <c r="D23260" s="62" t="str">
        <f t="shared" si="375"/>
        <v>S1zxcJM-自考时间类计划-EM</v>
      </c>
      <c r="E23260" s="58"/>
      <c r="L23260" s="51"/>
      <c r="M23260" s="50"/>
      <c r="N23260" s="52"/>
      <c r="Y23260" s="50"/>
      <c r="AA23260" s="52"/>
      <c r="AL23260" s="50"/>
    </row>
    <row r="23261" spans="1:38" x14ac:dyDescent="0.3">
      <c r="A23261" s="65">
        <v>41913</v>
      </c>
      <c r="B23261" s="66" t="s">
        <v>1686</v>
      </c>
      <c r="C23261" s="67">
        <v>1.22</v>
      </c>
      <c r="D23261" s="67" t="str">
        <f t="shared" si="375"/>
        <v>S1zxcJM-自考时间类计划-PM</v>
      </c>
      <c r="E23261" s="58"/>
      <c r="L23261" s="51"/>
      <c r="M23261" s="50"/>
      <c r="N23261" s="52"/>
      <c r="Y23261" s="50"/>
      <c r="AA23261" s="52"/>
      <c r="AL23261" s="50"/>
    </row>
    <row r="23262" spans="1:38" x14ac:dyDescent="0.3">
      <c r="A23262" s="60">
        <v>41914</v>
      </c>
      <c r="B23262" s="61" t="s">
        <v>1686</v>
      </c>
      <c r="C23262" s="62">
        <v>0</v>
      </c>
      <c r="D23262" s="62" t="str">
        <f t="shared" si="375"/>
        <v>S1zxcJM-自考时间类计划-PM</v>
      </c>
      <c r="E23262" s="58"/>
      <c r="L23262" s="51"/>
      <c r="M23262" s="50"/>
      <c r="N23262" s="52"/>
      <c r="Y23262" s="50"/>
      <c r="AA23262" s="52"/>
      <c r="AL23262" s="50"/>
    </row>
    <row r="23263" spans="1:38" x14ac:dyDescent="0.3">
      <c r="A23263" s="65">
        <v>41915</v>
      </c>
      <c r="B23263" s="66" t="s">
        <v>1686</v>
      </c>
      <c r="C23263" s="67">
        <v>0.83</v>
      </c>
      <c r="D23263" s="67" t="str">
        <f t="shared" si="375"/>
        <v>S1zxcJM-自考时间类计划-PM</v>
      </c>
      <c r="E23263" s="58"/>
      <c r="L23263" s="51"/>
      <c r="M23263" s="50"/>
      <c r="N23263" s="52"/>
      <c r="Y23263" s="50"/>
      <c r="AA23263" s="52"/>
      <c r="AL23263" s="50"/>
    </row>
    <row r="23264" spans="1:38" x14ac:dyDescent="0.3">
      <c r="A23264" s="60">
        <v>41916</v>
      </c>
      <c r="B23264" s="61" t="s">
        <v>1686</v>
      </c>
      <c r="C23264" s="62">
        <v>0</v>
      </c>
      <c r="D23264" s="62" t="str">
        <f t="shared" si="375"/>
        <v>S1zxcJM-自考时间类计划-PM</v>
      </c>
      <c r="E23264" s="58"/>
      <c r="L23264" s="51"/>
      <c r="M23264" s="50"/>
      <c r="N23264" s="52"/>
      <c r="Y23264" s="50"/>
      <c r="AA23264" s="52"/>
      <c r="AL23264" s="50"/>
    </row>
    <row r="23265" spans="1:38" x14ac:dyDescent="0.3">
      <c r="A23265" s="65">
        <v>41917</v>
      </c>
      <c r="B23265" s="66" t="s">
        <v>1686</v>
      </c>
      <c r="C23265" s="67">
        <v>2.25</v>
      </c>
      <c r="D23265" s="67" t="str">
        <f t="shared" si="375"/>
        <v>S1zxcJM-自考时间类计划-PM</v>
      </c>
      <c r="E23265" s="58"/>
      <c r="L23265" s="51"/>
      <c r="M23265" s="50"/>
      <c r="N23265" s="52"/>
      <c r="Y23265" s="50"/>
      <c r="AA23265" s="52"/>
      <c r="AL23265" s="50"/>
    </row>
    <row r="23266" spans="1:38" x14ac:dyDescent="0.3">
      <c r="A23266" s="60">
        <v>41918</v>
      </c>
      <c r="B23266" s="61" t="s">
        <v>1686</v>
      </c>
      <c r="C23266" s="62">
        <v>0</v>
      </c>
      <c r="D23266" s="62" t="str">
        <f t="shared" si="375"/>
        <v>S1zxcJM-自考时间类计划-PM</v>
      </c>
      <c r="E23266" s="58"/>
      <c r="L23266" s="51"/>
      <c r="M23266" s="50"/>
      <c r="N23266" s="52"/>
      <c r="Y23266" s="50"/>
      <c r="AA23266" s="52"/>
      <c r="AL23266" s="50"/>
    </row>
    <row r="23267" spans="1:38" x14ac:dyDescent="0.3">
      <c r="A23267" s="65">
        <v>41919</v>
      </c>
      <c r="B23267" s="66" t="s">
        <v>1686</v>
      </c>
      <c r="C23267" s="67">
        <v>7.32</v>
      </c>
      <c r="D23267" s="67" t="str">
        <f t="shared" si="375"/>
        <v>S1zxcJM-自考时间类计划-PM</v>
      </c>
      <c r="E23267" s="58"/>
      <c r="L23267" s="51"/>
      <c r="M23267" s="50"/>
      <c r="N23267" s="52"/>
      <c r="Y23267" s="50"/>
      <c r="AA23267" s="52"/>
      <c r="AL23267" s="50"/>
    </row>
    <row r="23268" spans="1:38" x14ac:dyDescent="0.3">
      <c r="A23268" s="60">
        <v>41920</v>
      </c>
      <c r="B23268" s="61" t="s">
        <v>1686</v>
      </c>
      <c r="C23268" s="62">
        <v>0</v>
      </c>
      <c r="D23268" s="62" t="str">
        <f t="shared" si="375"/>
        <v>S1zxcJM-自考时间类计划-PM</v>
      </c>
      <c r="E23268" s="58"/>
      <c r="L23268" s="51"/>
      <c r="M23268" s="50"/>
      <c r="N23268" s="52"/>
      <c r="Y23268" s="50"/>
      <c r="AA23268" s="52"/>
      <c r="AL23268" s="50"/>
    </row>
    <row r="23269" spans="1:38" x14ac:dyDescent="0.3">
      <c r="A23269" s="65">
        <v>41921</v>
      </c>
      <c r="B23269" s="66" t="s">
        <v>1686</v>
      </c>
      <c r="C23269" s="67">
        <v>0.46</v>
      </c>
      <c r="D23269" s="67" t="str">
        <f t="shared" si="375"/>
        <v>S1zxcJM-自考时间类计划-PM</v>
      </c>
      <c r="E23269" s="58"/>
      <c r="L23269" s="51"/>
      <c r="M23269" s="50"/>
      <c r="N23269" s="52"/>
      <c r="Y23269" s="50"/>
      <c r="AA23269" s="52"/>
      <c r="AL23269" s="50"/>
    </row>
    <row r="23270" spans="1:38" x14ac:dyDescent="0.3">
      <c r="A23270" s="60">
        <v>41922</v>
      </c>
      <c r="B23270" s="61" t="s">
        <v>1686</v>
      </c>
      <c r="C23270" s="62">
        <v>5.85</v>
      </c>
      <c r="D23270" s="62" t="str">
        <f t="shared" si="375"/>
        <v>S1zxcJM-自考时间类计划-PM</v>
      </c>
      <c r="E23270" s="58"/>
      <c r="L23270" s="51"/>
      <c r="M23270" s="50"/>
      <c r="N23270" s="52"/>
      <c r="Y23270" s="50"/>
      <c r="AA23270" s="52"/>
      <c r="AL23270" s="50"/>
    </row>
    <row r="23271" spans="1:38" x14ac:dyDescent="0.3">
      <c r="A23271" s="65">
        <v>41923</v>
      </c>
      <c r="B23271" s="66" t="s">
        <v>1686</v>
      </c>
      <c r="C23271" s="67">
        <v>0</v>
      </c>
      <c r="D23271" s="67" t="str">
        <f t="shared" si="375"/>
        <v>S1zxcJM-自考时间类计划-PM</v>
      </c>
      <c r="E23271" s="58"/>
      <c r="L23271" s="51"/>
      <c r="M23271" s="50"/>
      <c r="N23271" s="52"/>
      <c r="Y23271" s="50"/>
      <c r="AA23271" s="52"/>
      <c r="AL23271" s="50"/>
    </row>
    <row r="23272" spans="1:38" x14ac:dyDescent="0.3">
      <c r="A23272" s="60">
        <v>41924</v>
      </c>
      <c r="B23272" s="61" t="s">
        <v>1686</v>
      </c>
      <c r="C23272" s="62">
        <v>0</v>
      </c>
      <c r="D23272" s="62" t="str">
        <f t="shared" si="375"/>
        <v>S1zxcJM-自考时间类计划-PM</v>
      </c>
      <c r="E23272" s="58"/>
      <c r="L23272" s="51"/>
      <c r="M23272" s="50"/>
      <c r="N23272" s="52"/>
      <c r="Y23272" s="50"/>
      <c r="AA23272" s="52"/>
      <c r="AL23272" s="50"/>
    </row>
    <row r="23273" spans="1:38" x14ac:dyDescent="0.3">
      <c r="A23273" s="65">
        <v>41925</v>
      </c>
      <c r="B23273" s="66" t="s">
        <v>1686</v>
      </c>
      <c r="C23273" s="67">
        <v>1.52</v>
      </c>
      <c r="D23273" s="67" t="str">
        <f t="shared" si="375"/>
        <v>S1zxcJM-自考时间类计划-PM</v>
      </c>
      <c r="E23273" s="58"/>
      <c r="L23273" s="51"/>
      <c r="M23273" s="50"/>
      <c r="N23273" s="52"/>
      <c r="Y23273" s="50"/>
      <c r="AA23273" s="52"/>
      <c r="AL23273" s="50"/>
    </row>
    <row r="23274" spans="1:38" x14ac:dyDescent="0.3">
      <c r="A23274" s="60">
        <v>41926</v>
      </c>
      <c r="B23274" s="61" t="s">
        <v>1686</v>
      </c>
      <c r="C23274" s="62">
        <v>0</v>
      </c>
      <c r="D23274" s="62" t="str">
        <f t="shared" si="375"/>
        <v>S1zxcJM-自考时间类计划-PM</v>
      </c>
      <c r="E23274" s="58"/>
      <c r="L23274" s="51"/>
      <c r="M23274" s="50"/>
      <c r="N23274" s="52"/>
      <c r="Y23274" s="50"/>
      <c r="AA23274" s="52"/>
      <c r="AL23274" s="50"/>
    </row>
    <row r="23275" spans="1:38" x14ac:dyDescent="0.3">
      <c r="A23275" s="65">
        <v>41927</v>
      </c>
      <c r="B23275" s="66" t="s">
        <v>1686</v>
      </c>
      <c r="C23275" s="67">
        <v>0</v>
      </c>
      <c r="D23275" s="67" t="str">
        <f t="shared" si="375"/>
        <v>S1zxcJM-自考时间类计划-PM</v>
      </c>
      <c r="E23275" s="58"/>
      <c r="L23275" s="51"/>
      <c r="M23275" s="50"/>
      <c r="N23275" s="52"/>
      <c r="Y23275" s="50"/>
      <c r="AA23275" s="52"/>
      <c r="AL23275" s="50"/>
    </row>
    <row r="23276" spans="1:38" x14ac:dyDescent="0.3">
      <c r="A23276" s="60">
        <v>41928</v>
      </c>
      <c r="B23276" s="61" t="s">
        <v>1686</v>
      </c>
      <c r="C23276" s="62">
        <v>3.31</v>
      </c>
      <c r="D23276" s="62" t="str">
        <f t="shared" si="375"/>
        <v>S1zxcJM-自考时间类计划-PM</v>
      </c>
      <c r="E23276" s="58"/>
      <c r="L23276" s="51"/>
      <c r="M23276" s="50"/>
      <c r="N23276" s="52"/>
      <c r="Y23276" s="50"/>
      <c r="AA23276" s="52"/>
      <c r="AL23276" s="50"/>
    </row>
    <row r="23277" spans="1:38" x14ac:dyDescent="0.3">
      <c r="A23277" s="65">
        <v>41929</v>
      </c>
      <c r="B23277" s="66" t="s">
        <v>1686</v>
      </c>
      <c r="C23277" s="67">
        <v>2.23</v>
      </c>
      <c r="D23277" s="67" t="str">
        <f t="shared" si="375"/>
        <v>S1zxcJM-自考时间类计划-PM</v>
      </c>
      <c r="E23277" s="58"/>
      <c r="L23277" s="51"/>
      <c r="M23277" s="50"/>
      <c r="N23277" s="52"/>
      <c r="Y23277" s="50"/>
      <c r="AA23277" s="52"/>
      <c r="AL23277" s="50"/>
    </row>
    <row r="23278" spans="1:38" x14ac:dyDescent="0.3">
      <c r="A23278" s="60">
        <v>41930</v>
      </c>
      <c r="B23278" s="61" t="s">
        <v>1686</v>
      </c>
      <c r="C23278" s="62">
        <v>0</v>
      </c>
      <c r="D23278" s="62" t="str">
        <f t="shared" si="375"/>
        <v>S1zxcJM-自考时间类计划-PM</v>
      </c>
      <c r="E23278" s="58"/>
      <c r="L23278" s="51"/>
      <c r="M23278" s="50"/>
      <c r="N23278" s="52"/>
      <c r="Y23278" s="50"/>
      <c r="AA23278" s="52"/>
      <c r="AL23278" s="50"/>
    </row>
    <row r="23279" spans="1:38" x14ac:dyDescent="0.3">
      <c r="A23279" s="65">
        <v>41931</v>
      </c>
      <c r="B23279" s="66" t="s">
        <v>1686</v>
      </c>
      <c r="C23279" s="67">
        <v>0</v>
      </c>
      <c r="D23279" s="67" t="str">
        <f t="shared" si="375"/>
        <v>S1zxcJM-自考时间类计划-PM</v>
      </c>
      <c r="E23279" s="58"/>
      <c r="L23279" s="51"/>
      <c r="M23279" s="50"/>
      <c r="N23279" s="52"/>
      <c r="Y23279" s="50"/>
      <c r="AA23279" s="52"/>
      <c r="AL23279" s="50"/>
    </row>
    <row r="23280" spans="1:38" x14ac:dyDescent="0.3">
      <c r="A23280" s="60">
        <v>41932</v>
      </c>
      <c r="B23280" s="61" t="s">
        <v>1686</v>
      </c>
      <c r="C23280" s="62">
        <v>4.3</v>
      </c>
      <c r="D23280" s="62" t="str">
        <f t="shared" si="375"/>
        <v>S1zxcJM-自考时间类计划-PM</v>
      </c>
      <c r="E23280" s="58"/>
      <c r="L23280" s="51"/>
      <c r="M23280" s="50"/>
      <c r="N23280" s="52"/>
      <c r="Y23280" s="50"/>
      <c r="AA23280" s="52"/>
      <c r="AL23280" s="50"/>
    </row>
    <row r="23281" spans="1:38" x14ac:dyDescent="0.3">
      <c r="A23281" s="65">
        <v>41933</v>
      </c>
      <c r="B23281" s="66" t="s">
        <v>1686</v>
      </c>
      <c r="C23281" s="67">
        <v>0</v>
      </c>
      <c r="D23281" s="67" t="str">
        <f t="shared" si="375"/>
        <v>S1zxcJM-自考时间类计划-PM</v>
      </c>
      <c r="E23281" s="58"/>
      <c r="L23281" s="51"/>
      <c r="M23281" s="50"/>
      <c r="N23281" s="52"/>
      <c r="Y23281" s="50"/>
      <c r="AA23281" s="52"/>
      <c r="AL23281" s="50"/>
    </row>
    <row r="23282" spans="1:38" x14ac:dyDescent="0.3">
      <c r="A23282" s="60">
        <v>41934</v>
      </c>
      <c r="B23282" s="61" t="s">
        <v>1686</v>
      </c>
      <c r="C23282" s="62">
        <v>0</v>
      </c>
      <c r="D23282" s="62" t="str">
        <f t="shared" si="375"/>
        <v>S1zxcJM-自考时间类计划-PM</v>
      </c>
      <c r="E23282" s="58"/>
      <c r="L23282" s="51"/>
      <c r="M23282" s="50"/>
      <c r="N23282" s="52"/>
      <c r="Y23282" s="50"/>
      <c r="AA23282" s="52"/>
      <c r="AL23282" s="50"/>
    </row>
    <row r="23283" spans="1:38" x14ac:dyDescent="0.3">
      <c r="A23283" s="65">
        <v>41935</v>
      </c>
      <c r="B23283" s="66" t="s">
        <v>1686</v>
      </c>
      <c r="C23283" s="67">
        <v>4.93</v>
      </c>
      <c r="D23283" s="67" t="str">
        <f t="shared" si="375"/>
        <v>S1zxcJM-自考时间类计划-PM</v>
      </c>
      <c r="E23283" s="58"/>
      <c r="L23283" s="51"/>
      <c r="M23283" s="50"/>
      <c r="N23283" s="52"/>
      <c r="Y23283" s="50"/>
      <c r="AA23283" s="52"/>
      <c r="AL23283" s="50"/>
    </row>
    <row r="23284" spans="1:38" x14ac:dyDescent="0.3">
      <c r="A23284" s="60">
        <v>41936</v>
      </c>
      <c r="B23284" s="61" t="s">
        <v>1686</v>
      </c>
      <c r="C23284" s="62">
        <v>0.56000000000000005</v>
      </c>
      <c r="D23284" s="62" t="str">
        <f t="shared" si="375"/>
        <v>S1zxcJM-自考时间类计划-PM</v>
      </c>
      <c r="E23284" s="58"/>
      <c r="L23284" s="51"/>
      <c r="M23284" s="50"/>
      <c r="N23284" s="52"/>
      <c r="Y23284" s="50"/>
      <c r="AA23284" s="52"/>
      <c r="AL23284" s="50"/>
    </row>
    <row r="23285" spans="1:38" x14ac:dyDescent="0.3">
      <c r="A23285" s="65">
        <v>41937</v>
      </c>
      <c r="B23285" s="66" t="s">
        <v>1686</v>
      </c>
      <c r="C23285" s="67">
        <v>0.46</v>
      </c>
      <c r="D23285" s="67" t="str">
        <f t="shared" si="375"/>
        <v>S1zxcJM-自考时间类计划-PM</v>
      </c>
      <c r="E23285" s="58"/>
      <c r="L23285" s="51"/>
      <c r="M23285" s="50"/>
      <c r="N23285" s="52"/>
      <c r="Y23285" s="50"/>
      <c r="AA23285" s="52"/>
      <c r="AL23285" s="50"/>
    </row>
    <row r="23286" spans="1:38" x14ac:dyDescent="0.3">
      <c r="A23286" s="60">
        <v>41939</v>
      </c>
      <c r="B23286" s="61" t="s">
        <v>1686</v>
      </c>
      <c r="C23286" s="62">
        <v>0.28000000000000003</v>
      </c>
      <c r="D23286" s="62" t="str">
        <f t="shared" si="375"/>
        <v>S1zxcJM-自考时间类计划-PM</v>
      </c>
      <c r="E23286" s="58"/>
      <c r="L23286" s="51"/>
      <c r="M23286" s="50"/>
      <c r="N23286" s="52"/>
      <c r="Y23286" s="50"/>
      <c r="AA23286" s="52"/>
      <c r="AL23286" s="50"/>
    </row>
    <row r="23287" spans="1:38" x14ac:dyDescent="0.3">
      <c r="A23287" s="65">
        <v>41940</v>
      </c>
      <c r="B23287" s="66" t="s">
        <v>1686</v>
      </c>
      <c r="C23287" s="67">
        <v>0</v>
      </c>
      <c r="D23287" s="67" t="str">
        <f t="shared" si="375"/>
        <v>S1zxcJM-自考时间类计划-PM</v>
      </c>
      <c r="E23287" s="58"/>
      <c r="L23287" s="51"/>
      <c r="M23287" s="50"/>
      <c r="N23287" s="52"/>
      <c r="Y23287" s="50"/>
      <c r="AA23287" s="52"/>
      <c r="AL23287" s="50"/>
    </row>
    <row r="23288" spans="1:38" x14ac:dyDescent="0.3">
      <c r="A23288" s="60">
        <v>41941</v>
      </c>
      <c r="B23288" s="61" t="s">
        <v>1686</v>
      </c>
      <c r="C23288" s="62">
        <v>0</v>
      </c>
      <c r="D23288" s="62" t="str">
        <f t="shared" si="375"/>
        <v>S1zxcJM-自考时间类计划-PM</v>
      </c>
      <c r="E23288" s="58"/>
      <c r="L23288" s="51"/>
      <c r="M23288" s="50"/>
      <c r="N23288" s="52"/>
      <c r="Y23288" s="50"/>
      <c r="AA23288" s="52"/>
      <c r="AL23288" s="50"/>
    </row>
    <row r="23289" spans="1:38" x14ac:dyDescent="0.3">
      <c r="A23289" s="65">
        <v>41942</v>
      </c>
      <c r="B23289" s="66" t="s">
        <v>1686</v>
      </c>
      <c r="C23289" s="67">
        <v>6.36</v>
      </c>
      <c r="D23289" s="67" t="str">
        <f t="shared" si="375"/>
        <v>S1zxcJM-自考时间类计划-PM</v>
      </c>
      <c r="E23289" s="58"/>
      <c r="L23289" s="51"/>
      <c r="M23289" s="50"/>
      <c r="N23289" s="52"/>
      <c r="Y23289" s="50"/>
      <c r="AA23289" s="52"/>
      <c r="AL23289" s="50"/>
    </row>
    <row r="23290" spans="1:38" x14ac:dyDescent="0.3">
      <c r="A23290" s="60">
        <v>41943</v>
      </c>
      <c r="B23290" s="61" t="s">
        <v>1686</v>
      </c>
      <c r="C23290" s="62">
        <v>0</v>
      </c>
      <c r="D23290" s="62" t="str">
        <f t="shared" si="375"/>
        <v>S1zxcJM-自考时间类计划-PM</v>
      </c>
      <c r="E23290" s="58"/>
      <c r="L23290" s="51"/>
      <c r="M23290" s="50"/>
      <c r="N23290" s="52"/>
      <c r="Y23290" s="50"/>
      <c r="AA23290" s="52"/>
      <c r="AL23290" s="50"/>
    </row>
    <row r="23291" spans="1:38" x14ac:dyDescent="0.3">
      <c r="A23291" s="65">
        <v>41913</v>
      </c>
      <c r="B23291" s="66" t="s">
        <v>1687</v>
      </c>
      <c r="C23291" s="67">
        <v>0</v>
      </c>
      <c r="D23291" s="67" t="str">
        <f t="shared" si="375"/>
        <v>S1zxcJM-自考问题汇总-EM</v>
      </c>
      <c r="E23291" s="58"/>
      <c r="L23291" s="51"/>
      <c r="M23291" s="50"/>
      <c r="N23291" s="52"/>
      <c r="Y23291" s="50"/>
      <c r="AA23291" s="52"/>
      <c r="AL23291" s="50"/>
    </row>
    <row r="23292" spans="1:38" x14ac:dyDescent="0.3">
      <c r="A23292" s="60">
        <v>41914</v>
      </c>
      <c r="B23292" s="61" t="s">
        <v>1687</v>
      </c>
      <c r="C23292" s="62">
        <v>0</v>
      </c>
      <c r="D23292" s="62" t="str">
        <f t="shared" si="375"/>
        <v>S1zxcJM-自考问题汇总-EM</v>
      </c>
      <c r="E23292" s="58"/>
      <c r="L23292" s="51"/>
      <c r="M23292" s="50"/>
      <c r="N23292" s="52"/>
      <c r="Y23292" s="50"/>
      <c r="AA23292" s="52"/>
      <c r="AL23292" s="50"/>
    </row>
    <row r="23293" spans="1:38" x14ac:dyDescent="0.3">
      <c r="A23293" s="65">
        <v>41915</v>
      </c>
      <c r="B23293" s="66" t="s">
        <v>1687</v>
      </c>
      <c r="C23293" s="67">
        <v>0</v>
      </c>
      <c r="D23293" s="67" t="str">
        <f t="shared" si="375"/>
        <v>S1zxcJM-自考问题汇总-EM</v>
      </c>
      <c r="E23293" s="58"/>
      <c r="L23293" s="51"/>
      <c r="M23293" s="50"/>
      <c r="N23293" s="52"/>
      <c r="Y23293" s="50"/>
      <c r="AA23293" s="52"/>
      <c r="AL23293" s="50"/>
    </row>
    <row r="23294" spans="1:38" x14ac:dyDescent="0.3">
      <c r="A23294" s="60">
        <v>41916</v>
      </c>
      <c r="B23294" s="61" t="s">
        <v>1687</v>
      </c>
      <c r="C23294" s="62">
        <v>0</v>
      </c>
      <c r="D23294" s="62" t="str">
        <f t="shared" si="375"/>
        <v>S1zxcJM-自考问题汇总-EM</v>
      </c>
      <c r="E23294" s="58"/>
      <c r="L23294" s="51"/>
      <c r="M23294" s="50"/>
      <c r="N23294" s="52"/>
      <c r="Y23294" s="50"/>
      <c r="AA23294" s="52"/>
      <c r="AL23294" s="50"/>
    </row>
    <row r="23295" spans="1:38" x14ac:dyDescent="0.3">
      <c r="A23295" s="65">
        <v>41918</v>
      </c>
      <c r="B23295" s="66" t="s">
        <v>1687</v>
      </c>
      <c r="C23295" s="67">
        <v>0</v>
      </c>
      <c r="D23295" s="67" t="str">
        <f t="shared" si="375"/>
        <v>S1zxcJM-自考问题汇总-EM</v>
      </c>
      <c r="E23295" s="58"/>
      <c r="L23295" s="51"/>
      <c r="M23295" s="50"/>
      <c r="N23295" s="52"/>
      <c r="Y23295" s="50"/>
      <c r="AA23295" s="52"/>
      <c r="AL23295" s="50"/>
    </row>
    <row r="23296" spans="1:38" x14ac:dyDescent="0.3">
      <c r="A23296" s="60">
        <v>41919</v>
      </c>
      <c r="B23296" s="61" t="s">
        <v>1687</v>
      </c>
      <c r="C23296" s="62">
        <v>7.2</v>
      </c>
      <c r="D23296" s="62" t="str">
        <f t="shared" si="375"/>
        <v>S1zxcJM-自考问题汇总-EM</v>
      </c>
      <c r="E23296" s="58"/>
      <c r="L23296" s="51"/>
      <c r="M23296" s="50"/>
      <c r="N23296" s="52"/>
      <c r="Y23296" s="50"/>
      <c r="AA23296" s="52"/>
      <c r="AL23296" s="50"/>
    </row>
    <row r="23297" spans="1:38" x14ac:dyDescent="0.3">
      <c r="A23297" s="65">
        <v>41920</v>
      </c>
      <c r="B23297" s="66" t="s">
        <v>1687</v>
      </c>
      <c r="C23297" s="67">
        <v>0</v>
      </c>
      <c r="D23297" s="67" t="str">
        <f t="shared" si="375"/>
        <v>S1zxcJM-自考问题汇总-EM</v>
      </c>
      <c r="E23297" s="58"/>
      <c r="L23297" s="51"/>
      <c r="M23297" s="50"/>
      <c r="N23297" s="52"/>
      <c r="Y23297" s="50"/>
      <c r="AA23297" s="52"/>
      <c r="AL23297" s="50"/>
    </row>
    <row r="23298" spans="1:38" x14ac:dyDescent="0.3">
      <c r="A23298" s="60">
        <v>41921</v>
      </c>
      <c r="B23298" s="61" t="s">
        <v>1687</v>
      </c>
      <c r="C23298" s="62">
        <v>0</v>
      </c>
      <c r="D23298" s="62" t="str">
        <f t="shared" si="375"/>
        <v>S1zxcJM-自考问题汇总-EM</v>
      </c>
      <c r="E23298" s="58"/>
      <c r="L23298" s="51"/>
      <c r="M23298" s="50"/>
      <c r="N23298" s="52"/>
      <c r="Y23298" s="50"/>
      <c r="AA23298" s="52"/>
      <c r="AL23298" s="50"/>
    </row>
    <row r="23299" spans="1:38" x14ac:dyDescent="0.3">
      <c r="A23299" s="65">
        <v>41922</v>
      </c>
      <c r="B23299" s="66" t="s">
        <v>1687</v>
      </c>
      <c r="C23299" s="67">
        <v>0</v>
      </c>
      <c r="D23299" s="67" t="str">
        <f t="shared" si="375"/>
        <v>S1zxcJM-自考问题汇总-EM</v>
      </c>
      <c r="E23299" s="58"/>
      <c r="L23299" s="51"/>
      <c r="M23299" s="50"/>
      <c r="N23299" s="52"/>
      <c r="Y23299" s="50"/>
      <c r="AA23299" s="52"/>
      <c r="AL23299" s="50"/>
    </row>
    <row r="23300" spans="1:38" x14ac:dyDescent="0.3">
      <c r="A23300" s="60">
        <v>41923</v>
      </c>
      <c r="B23300" s="61" t="s">
        <v>1687</v>
      </c>
      <c r="C23300" s="62">
        <v>3.38</v>
      </c>
      <c r="D23300" s="62" t="str">
        <f t="shared" si="375"/>
        <v>S1zxcJM-自考问题汇总-EM</v>
      </c>
      <c r="E23300" s="58"/>
      <c r="L23300" s="51"/>
      <c r="M23300" s="50"/>
      <c r="N23300" s="52"/>
      <c r="Y23300" s="50"/>
      <c r="AA23300" s="52"/>
      <c r="AL23300" s="50"/>
    </row>
    <row r="23301" spans="1:38" x14ac:dyDescent="0.3">
      <c r="A23301" s="65">
        <v>41924</v>
      </c>
      <c r="B23301" s="66" t="s">
        <v>1687</v>
      </c>
      <c r="C23301" s="67">
        <v>0</v>
      </c>
      <c r="D23301" s="67" t="str">
        <f t="shared" si="375"/>
        <v>S1zxcJM-自考问题汇总-EM</v>
      </c>
      <c r="E23301" s="58"/>
      <c r="L23301" s="51"/>
      <c r="M23301" s="50"/>
      <c r="N23301" s="52"/>
      <c r="Y23301" s="50"/>
      <c r="AA23301" s="52"/>
      <c r="AL23301" s="50"/>
    </row>
    <row r="23302" spans="1:38" x14ac:dyDescent="0.3">
      <c r="A23302" s="60">
        <v>41925</v>
      </c>
      <c r="B23302" s="61" t="s">
        <v>1687</v>
      </c>
      <c r="C23302" s="62">
        <v>0</v>
      </c>
      <c r="D23302" s="62" t="str">
        <f t="shared" ref="D23302:D23365" si="376">LEFT(B23302,2)&amp;"zxc"&amp;MID(B23302,4,100)</f>
        <v>S1zxcJM-自考问题汇总-EM</v>
      </c>
      <c r="E23302" s="58"/>
      <c r="L23302" s="51"/>
      <c r="M23302" s="50"/>
      <c r="N23302" s="52"/>
      <c r="Y23302" s="50"/>
      <c r="AA23302" s="52"/>
      <c r="AL23302" s="50"/>
    </row>
    <row r="23303" spans="1:38" x14ac:dyDescent="0.3">
      <c r="A23303" s="65">
        <v>41926</v>
      </c>
      <c r="B23303" s="66" t="s">
        <v>1687</v>
      </c>
      <c r="C23303" s="67">
        <v>2.69</v>
      </c>
      <c r="D23303" s="67" t="str">
        <f t="shared" si="376"/>
        <v>S1zxcJM-自考问题汇总-EM</v>
      </c>
      <c r="E23303" s="58"/>
      <c r="L23303" s="51"/>
      <c r="M23303" s="50"/>
      <c r="N23303" s="52"/>
      <c r="Y23303" s="50"/>
      <c r="AA23303" s="52"/>
      <c r="AL23303" s="50"/>
    </row>
    <row r="23304" spans="1:38" x14ac:dyDescent="0.3">
      <c r="A23304" s="60">
        <v>41927</v>
      </c>
      <c r="B23304" s="61" t="s">
        <v>1687</v>
      </c>
      <c r="C23304" s="62">
        <v>0</v>
      </c>
      <c r="D23304" s="62" t="str">
        <f t="shared" si="376"/>
        <v>S1zxcJM-自考问题汇总-EM</v>
      </c>
      <c r="E23304" s="58"/>
      <c r="L23304" s="51"/>
      <c r="M23304" s="50"/>
      <c r="N23304" s="52"/>
      <c r="Y23304" s="50"/>
      <c r="AA23304" s="52"/>
      <c r="AL23304" s="50"/>
    </row>
    <row r="23305" spans="1:38" x14ac:dyDescent="0.3">
      <c r="A23305" s="65">
        <v>41928</v>
      </c>
      <c r="B23305" s="66" t="s">
        <v>1687</v>
      </c>
      <c r="C23305" s="67">
        <v>6.11</v>
      </c>
      <c r="D23305" s="67" t="str">
        <f t="shared" si="376"/>
        <v>S1zxcJM-自考问题汇总-EM</v>
      </c>
      <c r="E23305" s="58"/>
      <c r="L23305" s="51"/>
      <c r="M23305" s="50"/>
      <c r="N23305" s="52"/>
      <c r="Y23305" s="50"/>
      <c r="AA23305" s="52"/>
      <c r="AL23305" s="50"/>
    </row>
    <row r="23306" spans="1:38" x14ac:dyDescent="0.3">
      <c r="A23306" s="60">
        <v>41929</v>
      </c>
      <c r="B23306" s="61" t="s">
        <v>1687</v>
      </c>
      <c r="C23306" s="62">
        <v>0</v>
      </c>
      <c r="D23306" s="62" t="str">
        <f t="shared" si="376"/>
        <v>S1zxcJM-自考问题汇总-EM</v>
      </c>
      <c r="E23306" s="58"/>
      <c r="L23306" s="51"/>
      <c r="M23306" s="50"/>
      <c r="N23306" s="52"/>
      <c r="Y23306" s="50"/>
      <c r="AA23306" s="52"/>
      <c r="AL23306" s="50"/>
    </row>
    <row r="23307" spans="1:38" x14ac:dyDescent="0.3">
      <c r="A23307" s="65">
        <v>41931</v>
      </c>
      <c r="B23307" s="66" t="s">
        <v>1687</v>
      </c>
      <c r="C23307" s="67">
        <v>2.44</v>
      </c>
      <c r="D23307" s="67" t="str">
        <f t="shared" si="376"/>
        <v>S1zxcJM-自考问题汇总-EM</v>
      </c>
      <c r="E23307" s="58"/>
      <c r="L23307" s="51"/>
      <c r="M23307" s="50"/>
      <c r="N23307" s="52"/>
      <c r="Y23307" s="50"/>
      <c r="AA23307" s="52"/>
      <c r="AL23307" s="50"/>
    </row>
    <row r="23308" spans="1:38" x14ac:dyDescent="0.3">
      <c r="A23308" s="60">
        <v>41932</v>
      </c>
      <c r="B23308" s="61" t="s">
        <v>1687</v>
      </c>
      <c r="C23308" s="62">
        <v>0</v>
      </c>
      <c r="D23308" s="62" t="str">
        <f t="shared" si="376"/>
        <v>S1zxcJM-自考问题汇总-EM</v>
      </c>
      <c r="E23308" s="58"/>
      <c r="L23308" s="51"/>
      <c r="M23308" s="50"/>
      <c r="N23308" s="52"/>
      <c r="Y23308" s="50"/>
      <c r="AA23308" s="52"/>
      <c r="AL23308" s="50"/>
    </row>
    <row r="23309" spans="1:38" x14ac:dyDescent="0.3">
      <c r="A23309" s="65">
        <v>41933</v>
      </c>
      <c r="B23309" s="66" t="s">
        <v>1687</v>
      </c>
      <c r="C23309" s="67">
        <v>2.31</v>
      </c>
      <c r="D23309" s="67" t="str">
        <f t="shared" si="376"/>
        <v>S1zxcJM-自考问题汇总-EM</v>
      </c>
      <c r="E23309" s="58"/>
      <c r="L23309" s="51"/>
      <c r="M23309" s="50"/>
      <c r="N23309" s="52"/>
      <c r="Y23309" s="50"/>
      <c r="AA23309" s="52"/>
      <c r="AL23309" s="50"/>
    </row>
    <row r="23310" spans="1:38" x14ac:dyDescent="0.3">
      <c r="A23310" s="60">
        <v>41934</v>
      </c>
      <c r="B23310" s="61" t="s">
        <v>1687</v>
      </c>
      <c r="C23310" s="62">
        <v>1.2</v>
      </c>
      <c r="D23310" s="62" t="str">
        <f t="shared" si="376"/>
        <v>S1zxcJM-自考问题汇总-EM</v>
      </c>
      <c r="E23310" s="58"/>
      <c r="L23310" s="51"/>
      <c r="M23310" s="50"/>
      <c r="N23310" s="52"/>
      <c r="Y23310" s="50"/>
      <c r="AA23310" s="52"/>
      <c r="AL23310" s="50"/>
    </row>
    <row r="23311" spans="1:38" x14ac:dyDescent="0.3">
      <c r="A23311" s="65">
        <v>41935</v>
      </c>
      <c r="B23311" s="66" t="s">
        <v>1687</v>
      </c>
      <c r="C23311" s="67">
        <v>8.34</v>
      </c>
      <c r="D23311" s="67" t="str">
        <f t="shared" si="376"/>
        <v>S1zxcJM-自考问题汇总-EM</v>
      </c>
      <c r="E23311" s="58"/>
      <c r="L23311" s="51"/>
      <c r="M23311" s="50"/>
      <c r="N23311" s="52"/>
      <c r="Y23311" s="50"/>
      <c r="AA23311" s="52"/>
      <c r="AL23311" s="50"/>
    </row>
    <row r="23312" spans="1:38" x14ac:dyDescent="0.3">
      <c r="A23312" s="60">
        <v>41936</v>
      </c>
      <c r="B23312" s="61" t="s">
        <v>1687</v>
      </c>
      <c r="C23312" s="62">
        <v>0</v>
      </c>
      <c r="D23312" s="62" t="str">
        <f t="shared" si="376"/>
        <v>S1zxcJM-自考问题汇总-EM</v>
      </c>
      <c r="E23312" s="58"/>
      <c r="L23312" s="51"/>
      <c r="M23312" s="50"/>
      <c r="N23312" s="52"/>
      <c r="Y23312" s="50"/>
      <c r="AA23312" s="52"/>
      <c r="AL23312" s="50"/>
    </row>
    <row r="23313" spans="1:38" x14ac:dyDescent="0.3">
      <c r="A23313" s="65">
        <v>41937</v>
      </c>
      <c r="B23313" s="66" t="s">
        <v>1687</v>
      </c>
      <c r="C23313" s="67">
        <v>0</v>
      </c>
      <c r="D23313" s="67" t="str">
        <f t="shared" si="376"/>
        <v>S1zxcJM-自考问题汇总-EM</v>
      </c>
      <c r="E23313" s="58"/>
      <c r="L23313" s="51"/>
      <c r="M23313" s="50"/>
      <c r="N23313" s="52"/>
      <c r="Y23313" s="50"/>
      <c r="AA23313" s="52"/>
      <c r="AL23313" s="50"/>
    </row>
    <row r="23314" spans="1:38" x14ac:dyDescent="0.3">
      <c r="A23314" s="60">
        <v>41939</v>
      </c>
      <c r="B23314" s="61" t="s">
        <v>1687</v>
      </c>
      <c r="C23314" s="62">
        <v>2.2000000000000002</v>
      </c>
      <c r="D23314" s="62" t="str">
        <f t="shared" si="376"/>
        <v>S1zxcJM-自考问题汇总-EM</v>
      </c>
      <c r="E23314" s="58"/>
      <c r="L23314" s="51"/>
      <c r="M23314" s="50"/>
      <c r="N23314" s="52"/>
      <c r="Y23314" s="50"/>
      <c r="AA23314" s="52"/>
      <c r="AL23314" s="50"/>
    </row>
    <row r="23315" spans="1:38" x14ac:dyDescent="0.3">
      <c r="A23315" s="65">
        <v>41940</v>
      </c>
      <c r="B23315" s="66" t="s">
        <v>1687</v>
      </c>
      <c r="C23315" s="67">
        <v>0</v>
      </c>
      <c r="D23315" s="67" t="str">
        <f t="shared" si="376"/>
        <v>S1zxcJM-自考问题汇总-EM</v>
      </c>
      <c r="E23315" s="58"/>
      <c r="L23315" s="51"/>
      <c r="M23315" s="50"/>
      <c r="N23315" s="52"/>
      <c r="Y23315" s="50"/>
      <c r="AA23315" s="52"/>
      <c r="AL23315" s="50"/>
    </row>
    <row r="23316" spans="1:38" x14ac:dyDescent="0.3">
      <c r="A23316" s="60">
        <v>41941</v>
      </c>
      <c r="B23316" s="61" t="s">
        <v>1687</v>
      </c>
      <c r="C23316" s="62">
        <v>2.27</v>
      </c>
      <c r="D23316" s="62" t="str">
        <f t="shared" si="376"/>
        <v>S1zxcJM-自考问题汇总-EM</v>
      </c>
      <c r="E23316" s="58"/>
      <c r="L23316" s="51"/>
      <c r="M23316" s="50"/>
      <c r="N23316" s="52"/>
      <c r="Y23316" s="50"/>
      <c r="AA23316" s="52"/>
      <c r="AL23316" s="50"/>
    </row>
    <row r="23317" spans="1:38" x14ac:dyDescent="0.3">
      <c r="A23317" s="65">
        <v>41942</v>
      </c>
      <c r="B23317" s="66" t="s">
        <v>1687</v>
      </c>
      <c r="C23317" s="67">
        <v>0</v>
      </c>
      <c r="D23317" s="67" t="str">
        <f t="shared" si="376"/>
        <v>S1zxcJM-自考问题汇总-EM</v>
      </c>
      <c r="E23317" s="58"/>
      <c r="L23317" s="51"/>
      <c r="M23317" s="50"/>
      <c r="N23317" s="52"/>
      <c r="Y23317" s="50"/>
      <c r="AA23317" s="52"/>
      <c r="AL23317" s="50"/>
    </row>
    <row r="23318" spans="1:38" x14ac:dyDescent="0.3">
      <c r="A23318" s="60">
        <v>41943</v>
      </c>
      <c r="B23318" s="61" t="s">
        <v>1687</v>
      </c>
      <c r="C23318" s="62">
        <v>2.4500000000000002</v>
      </c>
      <c r="D23318" s="62" t="str">
        <f t="shared" si="376"/>
        <v>S1zxcJM-自考问题汇总-EM</v>
      </c>
      <c r="E23318" s="58"/>
      <c r="L23318" s="51"/>
      <c r="M23318" s="50"/>
      <c r="N23318" s="52"/>
      <c r="Y23318" s="50"/>
      <c r="AA23318" s="52"/>
      <c r="AL23318" s="50"/>
    </row>
    <row r="23319" spans="1:38" x14ac:dyDescent="0.3">
      <c r="A23319" s="65">
        <v>41913</v>
      </c>
      <c r="B23319" s="66" t="s">
        <v>1688</v>
      </c>
      <c r="C23319" s="67">
        <v>0</v>
      </c>
      <c r="D23319" s="67" t="str">
        <f t="shared" si="376"/>
        <v>S1zxcJM-自考问题汇总-PM</v>
      </c>
      <c r="E23319" s="58"/>
      <c r="L23319" s="51"/>
      <c r="M23319" s="50"/>
      <c r="N23319" s="52"/>
      <c r="Y23319" s="50"/>
      <c r="AA23319" s="52"/>
      <c r="AL23319" s="50"/>
    </row>
    <row r="23320" spans="1:38" x14ac:dyDescent="0.3">
      <c r="A23320" s="60">
        <v>41914</v>
      </c>
      <c r="B23320" s="61" t="s">
        <v>1688</v>
      </c>
      <c r="C23320" s="62">
        <v>9.75</v>
      </c>
      <c r="D23320" s="62" t="str">
        <f t="shared" si="376"/>
        <v>S1zxcJM-自考问题汇总-PM</v>
      </c>
      <c r="E23320" s="58"/>
      <c r="L23320" s="51"/>
      <c r="M23320" s="50"/>
      <c r="N23320" s="52"/>
      <c r="Y23320" s="50"/>
      <c r="AA23320" s="52"/>
      <c r="AL23320" s="50"/>
    </row>
    <row r="23321" spans="1:38" x14ac:dyDescent="0.3">
      <c r="A23321" s="65">
        <v>41915</v>
      </c>
      <c r="B23321" s="66" t="s">
        <v>1688</v>
      </c>
      <c r="C23321" s="67">
        <v>0</v>
      </c>
      <c r="D23321" s="67" t="str">
        <f t="shared" si="376"/>
        <v>S1zxcJM-自考问题汇总-PM</v>
      </c>
      <c r="E23321" s="58"/>
      <c r="L23321" s="51"/>
      <c r="M23321" s="50"/>
      <c r="N23321" s="52"/>
      <c r="Y23321" s="50"/>
      <c r="AA23321" s="52"/>
      <c r="AL23321" s="50"/>
    </row>
    <row r="23322" spans="1:38" x14ac:dyDescent="0.3">
      <c r="A23322" s="60">
        <v>41916</v>
      </c>
      <c r="B23322" s="61" t="s">
        <v>1688</v>
      </c>
      <c r="C23322" s="62">
        <v>2.79</v>
      </c>
      <c r="D23322" s="62" t="str">
        <f t="shared" si="376"/>
        <v>S1zxcJM-自考问题汇总-PM</v>
      </c>
      <c r="E23322" s="58"/>
      <c r="L23322" s="51"/>
      <c r="M23322" s="50"/>
      <c r="N23322" s="52"/>
      <c r="Y23322" s="50"/>
      <c r="AA23322" s="52"/>
      <c r="AL23322" s="50"/>
    </row>
    <row r="23323" spans="1:38" x14ac:dyDescent="0.3">
      <c r="A23323" s="65">
        <v>41917</v>
      </c>
      <c r="B23323" s="66" t="s">
        <v>1688</v>
      </c>
      <c r="C23323" s="67">
        <v>6.39</v>
      </c>
      <c r="D23323" s="67" t="str">
        <f t="shared" si="376"/>
        <v>S1zxcJM-自考问题汇总-PM</v>
      </c>
      <c r="E23323" s="58"/>
      <c r="L23323" s="51"/>
      <c r="M23323" s="50"/>
      <c r="N23323" s="52"/>
      <c r="Y23323" s="50"/>
      <c r="AA23323" s="52"/>
      <c r="AL23323" s="50"/>
    </row>
    <row r="23324" spans="1:38" x14ac:dyDescent="0.3">
      <c r="A23324" s="60">
        <v>41918</v>
      </c>
      <c r="B23324" s="61" t="s">
        <v>1688</v>
      </c>
      <c r="C23324" s="62">
        <v>0</v>
      </c>
      <c r="D23324" s="62" t="str">
        <f t="shared" si="376"/>
        <v>S1zxcJM-自考问题汇总-PM</v>
      </c>
      <c r="E23324" s="58"/>
      <c r="L23324" s="51"/>
      <c r="M23324" s="50"/>
      <c r="N23324" s="52"/>
      <c r="Y23324" s="50"/>
      <c r="AA23324" s="52"/>
      <c r="AL23324" s="50"/>
    </row>
    <row r="23325" spans="1:38" x14ac:dyDescent="0.3">
      <c r="A23325" s="65">
        <v>41919</v>
      </c>
      <c r="B23325" s="66" t="s">
        <v>1688</v>
      </c>
      <c r="C23325" s="67">
        <v>0</v>
      </c>
      <c r="D23325" s="67" t="str">
        <f t="shared" si="376"/>
        <v>S1zxcJM-自考问题汇总-PM</v>
      </c>
      <c r="E23325" s="58"/>
      <c r="L23325" s="51"/>
      <c r="M23325" s="50"/>
      <c r="N23325" s="52"/>
      <c r="Y23325" s="50"/>
      <c r="AA23325" s="52"/>
      <c r="AL23325" s="50"/>
    </row>
    <row r="23326" spans="1:38" x14ac:dyDescent="0.3">
      <c r="A23326" s="60">
        <v>41920</v>
      </c>
      <c r="B23326" s="61" t="s">
        <v>1688</v>
      </c>
      <c r="C23326" s="62">
        <v>3.41</v>
      </c>
      <c r="D23326" s="62" t="str">
        <f t="shared" si="376"/>
        <v>S1zxcJM-自考问题汇总-PM</v>
      </c>
      <c r="E23326" s="58"/>
      <c r="L23326" s="51"/>
      <c r="M23326" s="50"/>
      <c r="N23326" s="52"/>
      <c r="Y23326" s="50"/>
      <c r="AA23326" s="52"/>
      <c r="AL23326" s="50"/>
    </row>
    <row r="23327" spans="1:38" x14ac:dyDescent="0.3">
      <c r="A23327" s="65">
        <v>41921</v>
      </c>
      <c r="B23327" s="66" t="s">
        <v>1688</v>
      </c>
      <c r="C23327" s="67">
        <v>0</v>
      </c>
      <c r="D23327" s="67" t="str">
        <f t="shared" si="376"/>
        <v>S1zxcJM-自考问题汇总-PM</v>
      </c>
      <c r="E23327" s="58"/>
      <c r="L23327" s="51"/>
      <c r="M23327" s="50"/>
      <c r="N23327" s="52"/>
      <c r="Y23327" s="50"/>
      <c r="AA23327" s="52"/>
      <c r="AL23327" s="50"/>
    </row>
    <row r="23328" spans="1:38" x14ac:dyDescent="0.3">
      <c r="A23328" s="60">
        <v>41922</v>
      </c>
      <c r="B23328" s="61" t="s">
        <v>1688</v>
      </c>
      <c r="C23328" s="62">
        <v>1.53</v>
      </c>
      <c r="D23328" s="62" t="str">
        <f t="shared" si="376"/>
        <v>S1zxcJM-自考问题汇总-PM</v>
      </c>
      <c r="E23328" s="58"/>
      <c r="L23328" s="51"/>
      <c r="M23328" s="50"/>
      <c r="N23328" s="52"/>
      <c r="Y23328" s="50"/>
      <c r="AA23328" s="52"/>
      <c r="AL23328" s="50"/>
    </row>
    <row r="23329" spans="1:38" x14ac:dyDescent="0.3">
      <c r="A23329" s="65">
        <v>41923</v>
      </c>
      <c r="B23329" s="66" t="s">
        <v>1688</v>
      </c>
      <c r="C23329" s="67">
        <v>0</v>
      </c>
      <c r="D23329" s="67" t="str">
        <f t="shared" si="376"/>
        <v>S1zxcJM-自考问题汇总-PM</v>
      </c>
      <c r="E23329" s="58"/>
      <c r="L23329" s="51"/>
      <c r="M23329" s="50"/>
      <c r="N23329" s="52"/>
      <c r="Y23329" s="50"/>
      <c r="AA23329" s="52"/>
      <c r="AL23329" s="50"/>
    </row>
    <row r="23330" spans="1:38" x14ac:dyDescent="0.3">
      <c r="A23330" s="60">
        <v>41924</v>
      </c>
      <c r="B23330" s="61" t="s">
        <v>1688</v>
      </c>
      <c r="C23330" s="62">
        <v>0</v>
      </c>
      <c r="D23330" s="62" t="str">
        <f t="shared" si="376"/>
        <v>S1zxcJM-自考问题汇总-PM</v>
      </c>
      <c r="E23330" s="58"/>
      <c r="L23330" s="51"/>
      <c r="M23330" s="50"/>
      <c r="N23330" s="52"/>
      <c r="Y23330" s="50"/>
      <c r="AA23330" s="52"/>
      <c r="AL23330" s="50"/>
    </row>
    <row r="23331" spans="1:38" x14ac:dyDescent="0.3">
      <c r="A23331" s="65">
        <v>41925</v>
      </c>
      <c r="B23331" s="66" t="s">
        <v>1688</v>
      </c>
      <c r="C23331" s="67">
        <v>5.29</v>
      </c>
      <c r="D23331" s="67" t="str">
        <f t="shared" si="376"/>
        <v>S1zxcJM-自考问题汇总-PM</v>
      </c>
      <c r="E23331" s="58"/>
      <c r="L23331" s="51"/>
      <c r="M23331" s="50"/>
      <c r="N23331" s="52"/>
      <c r="Y23331" s="50"/>
      <c r="AA23331" s="52"/>
      <c r="AL23331" s="50"/>
    </row>
    <row r="23332" spans="1:38" x14ac:dyDescent="0.3">
      <c r="A23332" s="60">
        <v>41926</v>
      </c>
      <c r="B23332" s="61" t="s">
        <v>1688</v>
      </c>
      <c r="C23332" s="62">
        <v>15.27</v>
      </c>
      <c r="D23332" s="62" t="str">
        <f t="shared" si="376"/>
        <v>S1zxcJM-自考问题汇总-PM</v>
      </c>
      <c r="E23332" s="58"/>
      <c r="L23332" s="51"/>
      <c r="M23332" s="50"/>
      <c r="N23332" s="52"/>
      <c r="Y23332" s="50"/>
      <c r="AA23332" s="52"/>
      <c r="AL23332" s="50"/>
    </row>
    <row r="23333" spans="1:38" x14ac:dyDescent="0.3">
      <c r="A23333" s="65">
        <v>41927</v>
      </c>
      <c r="B23333" s="66" t="s">
        <v>1688</v>
      </c>
      <c r="C23333" s="67">
        <v>0</v>
      </c>
      <c r="D23333" s="67" t="str">
        <f t="shared" si="376"/>
        <v>S1zxcJM-自考问题汇总-PM</v>
      </c>
      <c r="E23333" s="58"/>
      <c r="L23333" s="51"/>
      <c r="M23333" s="50"/>
      <c r="N23333" s="52"/>
      <c r="Y23333" s="50"/>
      <c r="AA23333" s="52"/>
      <c r="AL23333" s="50"/>
    </row>
    <row r="23334" spans="1:38" x14ac:dyDescent="0.3">
      <c r="A23334" s="60">
        <v>41928</v>
      </c>
      <c r="B23334" s="61" t="s">
        <v>1688</v>
      </c>
      <c r="C23334" s="62">
        <v>8.32</v>
      </c>
      <c r="D23334" s="62" t="str">
        <f t="shared" si="376"/>
        <v>S1zxcJM-自考问题汇总-PM</v>
      </c>
      <c r="E23334" s="58"/>
      <c r="L23334" s="51"/>
      <c r="M23334" s="50"/>
      <c r="N23334" s="52"/>
      <c r="Y23334" s="50"/>
      <c r="AA23334" s="52"/>
      <c r="AL23334" s="50"/>
    </row>
    <row r="23335" spans="1:38" x14ac:dyDescent="0.3">
      <c r="A23335" s="65">
        <v>41929</v>
      </c>
      <c r="B23335" s="66" t="s">
        <v>1688</v>
      </c>
      <c r="C23335" s="67">
        <v>2.4</v>
      </c>
      <c r="D23335" s="67" t="str">
        <f t="shared" si="376"/>
        <v>S1zxcJM-自考问题汇总-PM</v>
      </c>
      <c r="E23335" s="58"/>
      <c r="L23335" s="51"/>
      <c r="M23335" s="50"/>
      <c r="N23335" s="52"/>
      <c r="Y23335" s="50"/>
      <c r="AA23335" s="52"/>
      <c r="AL23335" s="50"/>
    </row>
    <row r="23336" spans="1:38" x14ac:dyDescent="0.3">
      <c r="A23336" s="60">
        <v>41930</v>
      </c>
      <c r="B23336" s="61" t="s">
        <v>1688</v>
      </c>
      <c r="C23336" s="62">
        <v>2.0099999999999998</v>
      </c>
      <c r="D23336" s="62" t="str">
        <f t="shared" si="376"/>
        <v>S1zxcJM-自考问题汇总-PM</v>
      </c>
      <c r="E23336" s="58"/>
      <c r="L23336" s="51"/>
      <c r="M23336" s="50"/>
      <c r="N23336" s="52"/>
      <c r="Y23336" s="50"/>
      <c r="AA23336" s="52"/>
      <c r="AL23336" s="50"/>
    </row>
    <row r="23337" spans="1:38" x14ac:dyDescent="0.3">
      <c r="A23337" s="65">
        <v>41931</v>
      </c>
      <c r="B23337" s="66" t="s">
        <v>1688</v>
      </c>
      <c r="C23337" s="67">
        <v>0</v>
      </c>
      <c r="D23337" s="67" t="str">
        <f t="shared" si="376"/>
        <v>S1zxcJM-自考问题汇总-PM</v>
      </c>
      <c r="E23337" s="58"/>
      <c r="L23337" s="51"/>
      <c r="M23337" s="50"/>
      <c r="N23337" s="52"/>
      <c r="Y23337" s="50"/>
      <c r="AA23337" s="52"/>
      <c r="AL23337" s="50"/>
    </row>
    <row r="23338" spans="1:38" x14ac:dyDescent="0.3">
      <c r="A23338" s="60">
        <v>41932</v>
      </c>
      <c r="B23338" s="61" t="s">
        <v>1688</v>
      </c>
      <c r="C23338" s="62">
        <v>0</v>
      </c>
      <c r="D23338" s="62" t="str">
        <f t="shared" si="376"/>
        <v>S1zxcJM-自考问题汇总-PM</v>
      </c>
      <c r="E23338" s="58"/>
      <c r="L23338" s="51"/>
      <c r="M23338" s="50"/>
      <c r="N23338" s="52"/>
      <c r="Y23338" s="50"/>
      <c r="AA23338" s="52"/>
      <c r="AL23338" s="50"/>
    </row>
    <row r="23339" spans="1:38" x14ac:dyDescent="0.3">
      <c r="A23339" s="65">
        <v>41933</v>
      </c>
      <c r="B23339" s="66" t="s">
        <v>1688</v>
      </c>
      <c r="C23339" s="67">
        <v>0</v>
      </c>
      <c r="D23339" s="67" t="str">
        <f t="shared" si="376"/>
        <v>S1zxcJM-自考问题汇总-PM</v>
      </c>
      <c r="E23339" s="58"/>
      <c r="L23339" s="51"/>
      <c r="M23339" s="50"/>
      <c r="N23339" s="52"/>
      <c r="Y23339" s="50"/>
      <c r="AA23339" s="52"/>
      <c r="AL23339" s="50"/>
    </row>
    <row r="23340" spans="1:38" x14ac:dyDescent="0.3">
      <c r="A23340" s="60">
        <v>41934</v>
      </c>
      <c r="B23340" s="61" t="s">
        <v>1688</v>
      </c>
      <c r="C23340" s="62">
        <v>8.34</v>
      </c>
      <c r="D23340" s="62" t="str">
        <f t="shared" si="376"/>
        <v>S1zxcJM-自考问题汇总-PM</v>
      </c>
      <c r="E23340" s="58"/>
      <c r="L23340" s="51"/>
      <c r="M23340" s="50"/>
      <c r="N23340" s="52"/>
      <c r="Y23340" s="50"/>
      <c r="AA23340" s="52"/>
      <c r="AL23340" s="50"/>
    </row>
    <row r="23341" spans="1:38" x14ac:dyDescent="0.3">
      <c r="A23341" s="65">
        <v>41935</v>
      </c>
      <c r="B23341" s="66" t="s">
        <v>1688</v>
      </c>
      <c r="C23341" s="67">
        <v>5.2</v>
      </c>
      <c r="D23341" s="67" t="str">
        <f t="shared" si="376"/>
        <v>S1zxcJM-自考问题汇总-PM</v>
      </c>
      <c r="E23341" s="58"/>
      <c r="L23341" s="51"/>
      <c r="M23341" s="50"/>
      <c r="N23341" s="52"/>
      <c r="Y23341" s="50"/>
      <c r="AA23341" s="52"/>
      <c r="AL23341" s="50"/>
    </row>
    <row r="23342" spans="1:38" x14ac:dyDescent="0.3">
      <c r="A23342" s="60">
        <v>41936</v>
      </c>
      <c r="B23342" s="61" t="s">
        <v>1688</v>
      </c>
      <c r="C23342" s="62">
        <v>4.1399999999999997</v>
      </c>
      <c r="D23342" s="62" t="str">
        <f t="shared" si="376"/>
        <v>S1zxcJM-自考问题汇总-PM</v>
      </c>
      <c r="E23342" s="58"/>
      <c r="L23342" s="51"/>
      <c r="M23342" s="50"/>
      <c r="N23342" s="52"/>
      <c r="Y23342" s="50"/>
      <c r="AA23342" s="52"/>
      <c r="AL23342" s="50"/>
    </row>
    <row r="23343" spans="1:38" x14ac:dyDescent="0.3">
      <c r="A23343" s="65">
        <v>41937</v>
      </c>
      <c r="B23343" s="66" t="s">
        <v>1688</v>
      </c>
      <c r="C23343" s="67">
        <v>0</v>
      </c>
      <c r="D23343" s="67" t="str">
        <f t="shared" si="376"/>
        <v>S1zxcJM-自考问题汇总-PM</v>
      </c>
      <c r="E23343" s="58"/>
      <c r="L23343" s="51"/>
      <c r="M23343" s="50"/>
      <c r="N23343" s="52"/>
      <c r="Y23343" s="50"/>
      <c r="AA23343" s="52"/>
      <c r="AL23343" s="50"/>
    </row>
    <row r="23344" spans="1:38" x14ac:dyDescent="0.3">
      <c r="A23344" s="60">
        <v>41939</v>
      </c>
      <c r="B23344" s="61" t="s">
        <v>1688</v>
      </c>
      <c r="C23344" s="62">
        <v>2.08</v>
      </c>
      <c r="D23344" s="62" t="str">
        <f t="shared" si="376"/>
        <v>S1zxcJM-自考问题汇总-PM</v>
      </c>
      <c r="E23344" s="58"/>
      <c r="L23344" s="51"/>
      <c r="M23344" s="50"/>
      <c r="N23344" s="52"/>
      <c r="Y23344" s="50"/>
      <c r="AA23344" s="52"/>
      <c r="AL23344" s="50"/>
    </row>
    <row r="23345" spans="1:38" x14ac:dyDescent="0.3">
      <c r="A23345" s="65">
        <v>41940</v>
      </c>
      <c r="B23345" s="66" t="s">
        <v>1688</v>
      </c>
      <c r="C23345" s="67">
        <v>2.1</v>
      </c>
      <c r="D23345" s="67" t="str">
        <f t="shared" si="376"/>
        <v>S1zxcJM-自考问题汇总-PM</v>
      </c>
      <c r="E23345" s="58"/>
      <c r="L23345" s="51"/>
      <c r="M23345" s="50"/>
      <c r="N23345" s="52"/>
      <c r="Y23345" s="50"/>
      <c r="AA23345" s="52"/>
      <c r="AL23345" s="50"/>
    </row>
    <row r="23346" spans="1:38" x14ac:dyDescent="0.3">
      <c r="A23346" s="60">
        <v>41941</v>
      </c>
      <c r="B23346" s="61" t="s">
        <v>1688</v>
      </c>
      <c r="C23346" s="62">
        <v>3.44</v>
      </c>
      <c r="D23346" s="62" t="str">
        <f t="shared" si="376"/>
        <v>S1zxcJM-自考问题汇总-PM</v>
      </c>
      <c r="E23346" s="58"/>
      <c r="L23346" s="51"/>
      <c r="M23346" s="50"/>
      <c r="N23346" s="52"/>
      <c r="Y23346" s="50"/>
      <c r="AA23346" s="52"/>
      <c r="AL23346" s="50"/>
    </row>
    <row r="23347" spans="1:38" x14ac:dyDescent="0.3">
      <c r="A23347" s="65">
        <v>41942</v>
      </c>
      <c r="B23347" s="66" t="s">
        <v>1688</v>
      </c>
      <c r="C23347" s="67">
        <v>4.0199999999999996</v>
      </c>
      <c r="D23347" s="67" t="str">
        <f t="shared" si="376"/>
        <v>S1zxcJM-自考问题汇总-PM</v>
      </c>
      <c r="E23347" s="58"/>
      <c r="L23347" s="51"/>
      <c r="M23347" s="50"/>
      <c r="N23347" s="52"/>
      <c r="Y23347" s="50"/>
      <c r="AA23347" s="52"/>
      <c r="AL23347" s="50"/>
    </row>
    <row r="23348" spans="1:38" x14ac:dyDescent="0.3">
      <c r="A23348" s="60">
        <v>41943</v>
      </c>
      <c r="B23348" s="61" t="s">
        <v>1688</v>
      </c>
      <c r="C23348" s="62">
        <v>0</v>
      </c>
      <c r="D23348" s="62" t="str">
        <f t="shared" si="376"/>
        <v>S1zxcJM-自考问题汇总-PM</v>
      </c>
      <c r="E23348" s="58"/>
      <c r="L23348" s="51"/>
      <c r="M23348" s="50"/>
      <c r="N23348" s="52"/>
      <c r="Y23348" s="50"/>
      <c r="AA23348" s="52"/>
      <c r="AL23348" s="50"/>
    </row>
    <row r="23349" spans="1:38" x14ac:dyDescent="0.3">
      <c r="A23349" s="65">
        <v>41913</v>
      </c>
      <c r="B23349" s="66" t="s">
        <v>1689</v>
      </c>
      <c r="C23349" s="67">
        <v>0</v>
      </c>
      <c r="D23349" s="67" t="str">
        <f t="shared" si="376"/>
        <v>S1zxcJM-自考移动大流量词-EM[已删除]</v>
      </c>
      <c r="E23349" s="58"/>
      <c r="L23349" s="51"/>
      <c r="M23349" s="50"/>
      <c r="N23349" s="52"/>
      <c r="Y23349" s="50"/>
      <c r="AA23349" s="52"/>
      <c r="AL23349" s="50"/>
    </row>
    <row r="23350" spans="1:38" x14ac:dyDescent="0.3">
      <c r="A23350" s="60">
        <v>41914</v>
      </c>
      <c r="B23350" s="61" t="s">
        <v>1689</v>
      </c>
      <c r="C23350" s="62">
        <v>0</v>
      </c>
      <c r="D23350" s="62" t="str">
        <f t="shared" si="376"/>
        <v>S1zxcJM-自考移动大流量词-EM[已删除]</v>
      </c>
      <c r="E23350" s="58"/>
      <c r="L23350" s="51"/>
      <c r="M23350" s="50"/>
      <c r="N23350" s="52"/>
      <c r="Y23350" s="50"/>
      <c r="AA23350" s="52"/>
      <c r="AL23350" s="50"/>
    </row>
    <row r="23351" spans="1:38" x14ac:dyDescent="0.3">
      <c r="A23351" s="65">
        <v>41915</v>
      </c>
      <c r="B23351" s="66" t="s">
        <v>1689</v>
      </c>
      <c r="C23351" s="67">
        <v>0</v>
      </c>
      <c r="D23351" s="67" t="str">
        <f t="shared" si="376"/>
        <v>S1zxcJM-自考移动大流量词-EM[已删除]</v>
      </c>
      <c r="E23351" s="58"/>
      <c r="L23351" s="51"/>
      <c r="M23351" s="50"/>
      <c r="N23351" s="52"/>
      <c r="Y23351" s="50"/>
      <c r="AA23351" s="52"/>
      <c r="AL23351" s="50"/>
    </row>
    <row r="23352" spans="1:38" x14ac:dyDescent="0.3">
      <c r="A23352" s="60">
        <v>41916</v>
      </c>
      <c r="B23352" s="61" t="s">
        <v>1689</v>
      </c>
      <c r="C23352" s="62">
        <v>0</v>
      </c>
      <c r="D23352" s="62" t="str">
        <f t="shared" si="376"/>
        <v>S1zxcJM-自考移动大流量词-EM[已删除]</v>
      </c>
      <c r="E23352" s="58"/>
      <c r="L23352" s="51"/>
      <c r="M23352" s="50"/>
      <c r="N23352" s="52"/>
      <c r="Y23352" s="50"/>
      <c r="AA23352" s="52"/>
      <c r="AL23352" s="50"/>
    </row>
    <row r="23353" spans="1:38" x14ac:dyDescent="0.3">
      <c r="A23353" s="65">
        <v>41917</v>
      </c>
      <c r="B23353" s="66" t="s">
        <v>1689</v>
      </c>
      <c r="C23353" s="67">
        <v>0</v>
      </c>
      <c r="D23353" s="67" t="str">
        <f t="shared" si="376"/>
        <v>S1zxcJM-自考移动大流量词-EM[已删除]</v>
      </c>
      <c r="E23353" s="58"/>
      <c r="L23353" s="51"/>
      <c r="M23353" s="50"/>
      <c r="N23353" s="52"/>
      <c r="Y23353" s="50"/>
      <c r="AA23353" s="52"/>
      <c r="AL23353" s="50"/>
    </row>
    <row r="23354" spans="1:38" x14ac:dyDescent="0.3">
      <c r="A23354" s="60">
        <v>41918</v>
      </c>
      <c r="B23354" s="61" t="s">
        <v>1689</v>
      </c>
      <c r="C23354" s="62">
        <v>0</v>
      </c>
      <c r="D23354" s="62" t="str">
        <f t="shared" si="376"/>
        <v>S1zxcJM-自考移动大流量词-EM[已删除]</v>
      </c>
      <c r="E23354" s="58"/>
      <c r="L23354" s="51"/>
      <c r="M23354" s="50"/>
      <c r="N23354" s="52"/>
      <c r="Y23354" s="50"/>
      <c r="AA23354" s="52"/>
      <c r="AL23354" s="50"/>
    </row>
    <row r="23355" spans="1:38" x14ac:dyDescent="0.3">
      <c r="A23355" s="65">
        <v>41919</v>
      </c>
      <c r="B23355" s="66" t="s">
        <v>1689</v>
      </c>
      <c r="C23355" s="67">
        <v>0</v>
      </c>
      <c r="D23355" s="67" t="str">
        <f t="shared" si="376"/>
        <v>S1zxcJM-自考移动大流量词-EM[已删除]</v>
      </c>
      <c r="E23355" s="58"/>
      <c r="L23355" s="51"/>
      <c r="M23355" s="50"/>
      <c r="N23355" s="52"/>
      <c r="Y23355" s="50"/>
      <c r="AA23355" s="52"/>
      <c r="AL23355" s="50"/>
    </row>
    <row r="23356" spans="1:38" x14ac:dyDescent="0.3">
      <c r="A23356" s="60">
        <v>41913</v>
      </c>
      <c r="B23356" s="61" t="s">
        <v>1690</v>
      </c>
      <c r="C23356" s="62">
        <v>5.29</v>
      </c>
      <c r="D23356" s="62" t="str">
        <f t="shared" si="376"/>
        <v>S1zxcJM-自考移动大流量词-PM[已删除]</v>
      </c>
      <c r="E23356" s="58"/>
      <c r="L23356" s="51"/>
      <c r="M23356" s="50"/>
      <c r="N23356" s="52"/>
      <c r="Y23356" s="50"/>
      <c r="AA23356" s="52"/>
      <c r="AL23356" s="50"/>
    </row>
    <row r="23357" spans="1:38" x14ac:dyDescent="0.3">
      <c r="A23357" s="65">
        <v>41914</v>
      </c>
      <c r="B23357" s="66" t="s">
        <v>1690</v>
      </c>
      <c r="C23357" s="67">
        <v>7.59</v>
      </c>
      <c r="D23357" s="67" t="str">
        <f t="shared" si="376"/>
        <v>S1zxcJM-自考移动大流量词-PM[已删除]</v>
      </c>
      <c r="E23357" s="58"/>
      <c r="L23357" s="51"/>
      <c r="M23357" s="50"/>
      <c r="N23357" s="52"/>
      <c r="Y23357" s="50"/>
      <c r="AA23357" s="52"/>
      <c r="AL23357" s="50"/>
    </row>
    <row r="23358" spans="1:38" x14ac:dyDescent="0.3">
      <c r="A23358" s="60">
        <v>41915</v>
      </c>
      <c r="B23358" s="61" t="s">
        <v>1690</v>
      </c>
      <c r="C23358" s="62">
        <v>8.89</v>
      </c>
      <c r="D23358" s="62" t="str">
        <f t="shared" si="376"/>
        <v>S1zxcJM-自考移动大流量词-PM[已删除]</v>
      </c>
      <c r="E23358" s="58"/>
      <c r="L23358" s="51"/>
      <c r="M23358" s="50"/>
      <c r="N23358" s="52"/>
      <c r="Y23358" s="50"/>
      <c r="AA23358" s="52"/>
      <c r="AL23358" s="50"/>
    </row>
    <row r="23359" spans="1:38" x14ac:dyDescent="0.3">
      <c r="A23359" s="65">
        <v>41916</v>
      </c>
      <c r="B23359" s="66" t="s">
        <v>1690</v>
      </c>
      <c r="C23359" s="67">
        <v>6.61</v>
      </c>
      <c r="D23359" s="67" t="str">
        <f t="shared" si="376"/>
        <v>S1zxcJM-自考移动大流量词-PM[已删除]</v>
      </c>
      <c r="E23359" s="58"/>
      <c r="L23359" s="51"/>
      <c r="M23359" s="50"/>
      <c r="N23359" s="52"/>
      <c r="Y23359" s="50"/>
      <c r="AA23359" s="52"/>
      <c r="AL23359" s="50"/>
    </row>
    <row r="23360" spans="1:38" x14ac:dyDescent="0.3">
      <c r="A23360" s="60">
        <v>41917</v>
      </c>
      <c r="B23360" s="61" t="s">
        <v>1690</v>
      </c>
      <c r="C23360" s="62">
        <v>4.59</v>
      </c>
      <c r="D23360" s="62" t="str">
        <f t="shared" si="376"/>
        <v>S1zxcJM-自考移动大流量词-PM[已删除]</v>
      </c>
      <c r="E23360" s="58"/>
      <c r="L23360" s="51"/>
      <c r="M23360" s="50"/>
      <c r="N23360" s="52"/>
      <c r="Y23360" s="50"/>
      <c r="AA23360" s="52"/>
      <c r="AL23360" s="50"/>
    </row>
    <row r="23361" spans="1:38" x14ac:dyDescent="0.3">
      <c r="A23361" s="65">
        <v>41918</v>
      </c>
      <c r="B23361" s="66" t="s">
        <v>1690</v>
      </c>
      <c r="C23361" s="67">
        <v>7.58</v>
      </c>
      <c r="D23361" s="67" t="str">
        <f t="shared" si="376"/>
        <v>S1zxcJM-自考移动大流量词-PM[已删除]</v>
      </c>
      <c r="E23361" s="58"/>
      <c r="L23361" s="51"/>
      <c r="M23361" s="50"/>
      <c r="N23361" s="52"/>
      <c r="Y23361" s="50"/>
      <c r="AA23361" s="52"/>
      <c r="AL23361" s="50"/>
    </row>
    <row r="23362" spans="1:38" x14ac:dyDescent="0.3">
      <c r="A23362" s="60">
        <v>41919</v>
      </c>
      <c r="B23362" s="61" t="s">
        <v>1690</v>
      </c>
      <c r="C23362" s="62">
        <v>6.86</v>
      </c>
      <c r="D23362" s="62" t="str">
        <f t="shared" si="376"/>
        <v>S1zxcJM-自考移动大流量词-PM[已删除]</v>
      </c>
      <c r="E23362" s="58"/>
      <c r="L23362" s="51"/>
      <c r="M23362" s="50"/>
      <c r="N23362" s="52"/>
      <c r="Y23362" s="50"/>
      <c r="AA23362" s="52"/>
      <c r="AL23362" s="50"/>
    </row>
    <row r="23363" spans="1:38" x14ac:dyDescent="0.3">
      <c r="A23363" s="65">
        <v>41920</v>
      </c>
      <c r="B23363" s="66" t="s">
        <v>1690</v>
      </c>
      <c r="C23363" s="67">
        <v>3.81</v>
      </c>
      <c r="D23363" s="67" t="str">
        <f t="shared" si="376"/>
        <v>S1zxcJM-自考移动大流量词-PM[已删除]</v>
      </c>
      <c r="E23363" s="58"/>
      <c r="L23363" s="51"/>
      <c r="M23363" s="50"/>
      <c r="N23363" s="52"/>
      <c r="Y23363" s="50"/>
      <c r="AA23363" s="52"/>
      <c r="AL23363" s="50"/>
    </row>
    <row r="23364" spans="1:38" x14ac:dyDescent="0.3">
      <c r="A23364" s="60">
        <v>41913</v>
      </c>
      <c r="B23364" s="61" t="s">
        <v>1691</v>
      </c>
      <c r="C23364" s="62">
        <v>0</v>
      </c>
      <c r="D23364" s="62" t="str">
        <f t="shared" si="376"/>
        <v>S1zxcJM-自考移动核心监控-EM[已删除]</v>
      </c>
      <c r="E23364" s="58"/>
      <c r="L23364" s="51"/>
      <c r="M23364" s="50"/>
      <c r="N23364" s="52"/>
      <c r="Y23364" s="50"/>
      <c r="AA23364" s="52"/>
      <c r="AL23364" s="50"/>
    </row>
    <row r="23365" spans="1:38" x14ac:dyDescent="0.3">
      <c r="A23365" s="65">
        <v>41914</v>
      </c>
      <c r="B23365" s="66" t="s">
        <v>1691</v>
      </c>
      <c r="C23365" s="67">
        <v>0.95</v>
      </c>
      <c r="D23365" s="67" t="str">
        <f t="shared" si="376"/>
        <v>S1zxcJM-自考移动核心监控-EM[已删除]</v>
      </c>
      <c r="E23365" s="58"/>
      <c r="L23365" s="51"/>
      <c r="M23365" s="50"/>
      <c r="N23365" s="52"/>
      <c r="Y23365" s="50"/>
      <c r="AA23365" s="52"/>
      <c r="AL23365" s="50"/>
    </row>
    <row r="23366" spans="1:38" x14ac:dyDescent="0.3">
      <c r="A23366" s="60">
        <v>41915</v>
      </c>
      <c r="B23366" s="61" t="s">
        <v>1691</v>
      </c>
      <c r="C23366" s="62">
        <v>0</v>
      </c>
      <c r="D23366" s="62" t="str">
        <f t="shared" ref="D23366:D23429" si="377">LEFT(B23366,2)&amp;"zxc"&amp;MID(B23366,4,100)</f>
        <v>S1zxcJM-自考移动核心监控-EM[已删除]</v>
      </c>
      <c r="E23366" s="58"/>
      <c r="L23366" s="51"/>
      <c r="M23366" s="50"/>
      <c r="N23366" s="52"/>
      <c r="Y23366" s="50"/>
      <c r="AA23366" s="52"/>
      <c r="AL23366" s="50"/>
    </row>
    <row r="23367" spans="1:38" x14ac:dyDescent="0.3">
      <c r="A23367" s="65">
        <v>41917</v>
      </c>
      <c r="B23367" s="66" t="s">
        <v>1691</v>
      </c>
      <c r="C23367" s="67">
        <v>0</v>
      </c>
      <c r="D23367" s="67" t="str">
        <f t="shared" si="377"/>
        <v>S1zxcJM-自考移动核心监控-EM[已删除]</v>
      </c>
      <c r="E23367" s="58"/>
      <c r="L23367" s="51"/>
      <c r="M23367" s="50"/>
      <c r="N23367" s="52"/>
      <c r="Y23367" s="50"/>
      <c r="AA23367" s="52"/>
      <c r="AL23367" s="50"/>
    </row>
    <row r="23368" spans="1:38" x14ac:dyDescent="0.3">
      <c r="A23368" s="60">
        <v>41918</v>
      </c>
      <c r="B23368" s="61" t="s">
        <v>1691</v>
      </c>
      <c r="C23368" s="62">
        <v>0</v>
      </c>
      <c r="D23368" s="62" t="str">
        <f t="shared" si="377"/>
        <v>S1zxcJM-自考移动核心监控-EM[已删除]</v>
      </c>
      <c r="E23368" s="58"/>
      <c r="L23368" s="51"/>
      <c r="M23368" s="50"/>
      <c r="N23368" s="52"/>
      <c r="Y23368" s="50"/>
      <c r="AA23368" s="52"/>
      <c r="AL23368" s="50"/>
    </row>
    <row r="23369" spans="1:38" x14ac:dyDescent="0.3">
      <c r="A23369" s="65">
        <v>41919</v>
      </c>
      <c r="B23369" s="66" t="s">
        <v>1691</v>
      </c>
      <c r="C23369" s="67">
        <v>0</v>
      </c>
      <c r="D23369" s="67" t="str">
        <f t="shared" si="377"/>
        <v>S1zxcJM-自考移动核心监控-EM[已删除]</v>
      </c>
      <c r="E23369" s="58"/>
      <c r="L23369" s="51"/>
      <c r="M23369" s="50"/>
      <c r="N23369" s="52"/>
      <c r="Y23369" s="50"/>
      <c r="AA23369" s="52"/>
      <c r="AL23369" s="50"/>
    </row>
    <row r="23370" spans="1:38" x14ac:dyDescent="0.3">
      <c r="A23370" s="60">
        <v>41920</v>
      </c>
      <c r="B23370" s="61" t="s">
        <v>1691</v>
      </c>
      <c r="C23370" s="62">
        <v>0</v>
      </c>
      <c r="D23370" s="62" t="str">
        <f t="shared" si="377"/>
        <v>S1zxcJM-自考移动核心监控-EM[已删除]</v>
      </c>
      <c r="E23370" s="58"/>
      <c r="L23370" s="51"/>
      <c r="M23370" s="50"/>
      <c r="N23370" s="52"/>
      <c r="Y23370" s="50"/>
      <c r="AA23370" s="52"/>
      <c r="AL23370" s="50"/>
    </row>
    <row r="23371" spans="1:38" x14ac:dyDescent="0.3">
      <c r="A23371" s="65">
        <v>41913</v>
      </c>
      <c r="B23371" s="66" t="s">
        <v>1692</v>
      </c>
      <c r="C23371" s="67">
        <v>1.53</v>
      </c>
      <c r="D23371" s="67" t="str">
        <f t="shared" si="377"/>
        <v>S1zxcJM-自考移动核心监控-PM[已删除]</v>
      </c>
      <c r="E23371" s="58"/>
      <c r="L23371" s="51"/>
      <c r="M23371" s="50"/>
      <c r="N23371" s="52"/>
      <c r="Y23371" s="50"/>
      <c r="AA23371" s="52"/>
      <c r="AL23371" s="50"/>
    </row>
    <row r="23372" spans="1:38" x14ac:dyDescent="0.3">
      <c r="A23372" s="60">
        <v>41914</v>
      </c>
      <c r="B23372" s="61" t="s">
        <v>1692</v>
      </c>
      <c r="C23372" s="62">
        <v>0</v>
      </c>
      <c r="D23372" s="62" t="str">
        <f t="shared" si="377"/>
        <v>S1zxcJM-自考移动核心监控-PM[已删除]</v>
      </c>
      <c r="E23372" s="58"/>
      <c r="L23372" s="51"/>
      <c r="M23372" s="50"/>
      <c r="N23372" s="52"/>
      <c r="Y23372" s="50"/>
      <c r="AA23372" s="52"/>
      <c r="AL23372" s="50"/>
    </row>
    <row r="23373" spans="1:38" x14ac:dyDescent="0.3">
      <c r="A23373" s="65">
        <v>41915</v>
      </c>
      <c r="B23373" s="66" t="s">
        <v>1692</v>
      </c>
      <c r="C23373" s="67">
        <v>0</v>
      </c>
      <c r="D23373" s="67" t="str">
        <f t="shared" si="377"/>
        <v>S1zxcJM-自考移动核心监控-PM[已删除]</v>
      </c>
      <c r="E23373" s="58"/>
      <c r="L23373" s="51"/>
      <c r="M23373" s="50"/>
      <c r="N23373" s="52"/>
      <c r="Y23373" s="50"/>
      <c r="AA23373" s="52"/>
      <c r="AL23373" s="50"/>
    </row>
    <row r="23374" spans="1:38" x14ac:dyDescent="0.3">
      <c r="A23374" s="60">
        <v>41916</v>
      </c>
      <c r="B23374" s="61" t="s">
        <v>1692</v>
      </c>
      <c r="C23374" s="62">
        <v>0.84</v>
      </c>
      <c r="D23374" s="62" t="str">
        <f t="shared" si="377"/>
        <v>S1zxcJM-自考移动核心监控-PM[已删除]</v>
      </c>
      <c r="E23374" s="58"/>
      <c r="L23374" s="51"/>
      <c r="M23374" s="50"/>
      <c r="N23374" s="52"/>
      <c r="Y23374" s="50"/>
      <c r="AA23374" s="52"/>
      <c r="AL23374" s="50"/>
    </row>
    <row r="23375" spans="1:38" x14ac:dyDescent="0.3">
      <c r="A23375" s="65">
        <v>41917</v>
      </c>
      <c r="B23375" s="66" t="s">
        <v>1692</v>
      </c>
      <c r="C23375" s="67">
        <v>0</v>
      </c>
      <c r="D23375" s="67" t="str">
        <f t="shared" si="377"/>
        <v>S1zxcJM-自考移动核心监控-PM[已删除]</v>
      </c>
      <c r="E23375" s="58"/>
      <c r="L23375" s="51"/>
      <c r="M23375" s="50"/>
      <c r="N23375" s="52"/>
      <c r="Y23375" s="50"/>
      <c r="AA23375" s="52"/>
      <c r="AL23375" s="50"/>
    </row>
    <row r="23376" spans="1:38" x14ac:dyDescent="0.3">
      <c r="A23376" s="60">
        <v>41918</v>
      </c>
      <c r="B23376" s="61" t="s">
        <v>1692</v>
      </c>
      <c r="C23376" s="62">
        <v>0.72</v>
      </c>
      <c r="D23376" s="62" t="str">
        <f t="shared" si="377"/>
        <v>S1zxcJM-自考移动核心监控-PM[已删除]</v>
      </c>
      <c r="E23376" s="58"/>
      <c r="L23376" s="51"/>
      <c r="M23376" s="50"/>
      <c r="N23376" s="52"/>
      <c r="Y23376" s="50"/>
      <c r="AA23376" s="52"/>
      <c r="AL23376" s="50"/>
    </row>
    <row r="23377" spans="1:38" x14ac:dyDescent="0.3">
      <c r="A23377" s="65">
        <v>41919</v>
      </c>
      <c r="B23377" s="66" t="s">
        <v>1692</v>
      </c>
      <c r="C23377" s="67">
        <v>1.2</v>
      </c>
      <c r="D23377" s="67" t="str">
        <f t="shared" si="377"/>
        <v>S1zxcJM-自考移动核心监控-PM[已删除]</v>
      </c>
      <c r="E23377" s="58"/>
      <c r="L23377" s="51"/>
      <c r="M23377" s="50"/>
      <c r="N23377" s="52"/>
      <c r="Y23377" s="50"/>
      <c r="AA23377" s="52"/>
      <c r="AL23377" s="50"/>
    </row>
    <row r="23378" spans="1:38" x14ac:dyDescent="0.3">
      <c r="A23378" s="60">
        <v>41920</v>
      </c>
      <c r="B23378" s="61" t="s">
        <v>1692</v>
      </c>
      <c r="C23378" s="62">
        <v>0</v>
      </c>
      <c r="D23378" s="62" t="str">
        <f t="shared" si="377"/>
        <v>S1zxcJM-自考移动核心监控-PM[已删除]</v>
      </c>
      <c r="E23378" s="58"/>
      <c r="L23378" s="51"/>
      <c r="M23378" s="50"/>
      <c r="N23378" s="52"/>
      <c r="Y23378" s="50"/>
      <c r="AA23378" s="52"/>
      <c r="AL23378" s="50"/>
    </row>
    <row r="23379" spans="1:38" x14ac:dyDescent="0.3">
      <c r="A23379" s="65">
        <v>41913</v>
      </c>
      <c r="B23379" s="66" t="s">
        <v>1693</v>
      </c>
      <c r="C23379" s="67">
        <v>0</v>
      </c>
      <c r="D23379" s="67" t="str">
        <f t="shared" si="377"/>
        <v>S1zxcJM-自考移动主要A-EM[已删除]</v>
      </c>
      <c r="E23379" s="58"/>
      <c r="L23379" s="51"/>
      <c r="M23379" s="50"/>
      <c r="N23379" s="52"/>
      <c r="Y23379" s="50"/>
      <c r="AA23379" s="52"/>
      <c r="AL23379" s="50"/>
    </row>
    <row r="23380" spans="1:38" x14ac:dyDescent="0.3">
      <c r="A23380" s="60">
        <v>41914</v>
      </c>
      <c r="B23380" s="61" t="s">
        <v>1693</v>
      </c>
      <c r="C23380" s="62">
        <v>0.68</v>
      </c>
      <c r="D23380" s="62" t="str">
        <f t="shared" si="377"/>
        <v>S1zxcJM-自考移动主要A-EM[已删除]</v>
      </c>
      <c r="E23380" s="58"/>
      <c r="L23380" s="51"/>
      <c r="M23380" s="50"/>
      <c r="N23380" s="52"/>
      <c r="Y23380" s="50"/>
      <c r="AA23380" s="52"/>
      <c r="AL23380" s="50"/>
    </row>
    <row r="23381" spans="1:38" x14ac:dyDescent="0.3">
      <c r="A23381" s="65">
        <v>41915</v>
      </c>
      <c r="B23381" s="66" t="s">
        <v>1693</v>
      </c>
      <c r="C23381" s="67">
        <v>0</v>
      </c>
      <c r="D23381" s="67" t="str">
        <f t="shared" si="377"/>
        <v>S1zxcJM-自考移动主要A-EM[已删除]</v>
      </c>
      <c r="E23381" s="58"/>
      <c r="L23381" s="51"/>
      <c r="M23381" s="50"/>
      <c r="N23381" s="52"/>
      <c r="Y23381" s="50"/>
      <c r="AA23381" s="52"/>
      <c r="AL23381" s="50"/>
    </row>
    <row r="23382" spans="1:38" x14ac:dyDescent="0.3">
      <c r="A23382" s="60">
        <v>41917</v>
      </c>
      <c r="B23382" s="61" t="s">
        <v>1693</v>
      </c>
      <c r="C23382" s="62">
        <v>0</v>
      </c>
      <c r="D23382" s="62" t="str">
        <f t="shared" si="377"/>
        <v>S1zxcJM-自考移动主要A-EM[已删除]</v>
      </c>
      <c r="E23382" s="58"/>
      <c r="L23382" s="51"/>
      <c r="M23382" s="50"/>
      <c r="N23382" s="52"/>
      <c r="Y23382" s="50"/>
      <c r="AA23382" s="52"/>
      <c r="AL23382" s="50"/>
    </row>
    <row r="23383" spans="1:38" x14ac:dyDescent="0.3">
      <c r="A23383" s="65">
        <v>41918</v>
      </c>
      <c r="B23383" s="66" t="s">
        <v>1693</v>
      </c>
      <c r="C23383" s="67">
        <v>0.77</v>
      </c>
      <c r="D23383" s="67" t="str">
        <f t="shared" si="377"/>
        <v>S1zxcJM-自考移动主要A-EM[已删除]</v>
      </c>
      <c r="E23383" s="58"/>
      <c r="L23383" s="51"/>
      <c r="M23383" s="50"/>
      <c r="N23383" s="52"/>
      <c r="Y23383" s="50"/>
      <c r="AA23383" s="52"/>
      <c r="AL23383" s="50"/>
    </row>
    <row r="23384" spans="1:38" x14ac:dyDescent="0.3">
      <c r="A23384" s="60">
        <v>41919</v>
      </c>
      <c r="B23384" s="61" t="s">
        <v>1693</v>
      </c>
      <c r="C23384" s="62">
        <v>0</v>
      </c>
      <c r="D23384" s="62" t="str">
        <f t="shared" si="377"/>
        <v>S1zxcJM-自考移动主要A-EM[已删除]</v>
      </c>
      <c r="E23384" s="58"/>
      <c r="L23384" s="51"/>
      <c r="M23384" s="50"/>
      <c r="N23384" s="52"/>
      <c r="Y23384" s="50"/>
      <c r="AA23384" s="52"/>
      <c r="AL23384" s="50"/>
    </row>
    <row r="23385" spans="1:38" x14ac:dyDescent="0.3">
      <c r="A23385" s="65">
        <v>41920</v>
      </c>
      <c r="B23385" s="66" t="s">
        <v>1693</v>
      </c>
      <c r="C23385" s="67">
        <v>0</v>
      </c>
      <c r="D23385" s="67" t="str">
        <f t="shared" si="377"/>
        <v>S1zxcJM-自考移动主要A-EM[已删除]</v>
      </c>
      <c r="E23385" s="58"/>
      <c r="L23385" s="51"/>
      <c r="M23385" s="50"/>
      <c r="N23385" s="52"/>
      <c r="Y23385" s="50"/>
      <c r="AA23385" s="52"/>
      <c r="AL23385" s="50"/>
    </row>
    <row r="23386" spans="1:38" x14ac:dyDescent="0.3">
      <c r="A23386" s="60">
        <v>41913</v>
      </c>
      <c r="B23386" s="61" t="s">
        <v>1694</v>
      </c>
      <c r="C23386" s="62">
        <v>1.71</v>
      </c>
      <c r="D23386" s="62" t="str">
        <f t="shared" si="377"/>
        <v>S1zxcJM-自考移动主要A-PM[已删除]</v>
      </c>
      <c r="E23386" s="58"/>
      <c r="L23386" s="51"/>
      <c r="M23386" s="50"/>
      <c r="N23386" s="52"/>
      <c r="Y23386" s="50"/>
      <c r="AA23386" s="52"/>
      <c r="AL23386" s="50"/>
    </row>
    <row r="23387" spans="1:38" x14ac:dyDescent="0.3">
      <c r="A23387" s="65">
        <v>41914</v>
      </c>
      <c r="B23387" s="66" t="s">
        <v>1694</v>
      </c>
      <c r="C23387" s="67">
        <v>1.5</v>
      </c>
      <c r="D23387" s="67" t="str">
        <f t="shared" si="377"/>
        <v>S1zxcJM-自考移动主要A-PM[已删除]</v>
      </c>
      <c r="E23387" s="58"/>
      <c r="L23387" s="51"/>
      <c r="M23387" s="50"/>
      <c r="N23387" s="52"/>
      <c r="Y23387" s="50"/>
      <c r="AA23387" s="52"/>
      <c r="AL23387" s="50"/>
    </row>
    <row r="23388" spans="1:38" x14ac:dyDescent="0.3">
      <c r="A23388" s="60">
        <v>41915</v>
      </c>
      <c r="B23388" s="61" t="s">
        <v>1694</v>
      </c>
      <c r="C23388" s="62">
        <v>2.0099999999999998</v>
      </c>
      <c r="D23388" s="62" t="str">
        <f t="shared" si="377"/>
        <v>S1zxcJM-自考移动主要A-PM[已删除]</v>
      </c>
      <c r="E23388" s="58"/>
      <c r="L23388" s="51"/>
      <c r="M23388" s="50"/>
      <c r="N23388" s="52"/>
      <c r="Y23388" s="50"/>
      <c r="AA23388" s="52"/>
      <c r="AL23388" s="50"/>
    </row>
    <row r="23389" spans="1:38" x14ac:dyDescent="0.3">
      <c r="A23389" s="65">
        <v>41916</v>
      </c>
      <c r="B23389" s="66" t="s">
        <v>1694</v>
      </c>
      <c r="C23389" s="67">
        <v>2.57</v>
      </c>
      <c r="D23389" s="67" t="str">
        <f t="shared" si="377"/>
        <v>S1zxcJM-自考移动主要A-PM[已删除]</v>
      </c>
      <c r="E23389" s="58"/>
      <c r="L23389" s="51"/>
      <c r="M23389" s="50"/>
      <c r="N23389" s="52"/>
      <c r="Y23389" s="50"/>
      <c r="AA23389" s="52"/>
      <c r="AL23389" s="50"/>
    </row>
    <row r="23390" spans="1:38" x14ac:dyDescent="0.3">
      <c r="A23390" s="60">
        <v>41917</v>
      </c>
      <c r="B23390" s="61" t="s">
        <v>1694</v>
      </c>
      <c r="C23390" s="62">
        <v>1.58</v>
      </c>
      <c r="D23390" s="62" t="str">
        <f t="shared" si="377"/>
        <v>S1zxcJM-自考移动主要A-PM[已删除]</v>
      </c>
      <c r="E23390" s="58"/>
      <c r="L23390" s="51"/>
      <c r="M23390" s="50"/>
      <c r="N23390" s="52"/>
      <c r="Y23390" s="50"/>
      <c r="AA23390" s="52"/>
      <c r="AL23390" s="50"/>
    </row>
    <row r="23391" spans="1:38" x14ac:dyDescent="0.3">
      <c r="A23391" s="65">
        <v>41918</v>
      </c>
      <c r="B23391" s="66" t="s">
        <v>1694</v>
      </c>
      <c r="C23391" s="67">
        <v>1.47</v>
      </c>
      <c r="D23391" s="67" t="str">
        <f t="shared" si="377"/>
        <v>S1zxcJM-自考移动主要A-PM[已删除]</v>
      </c>
      <c r="E23391" s="58"/>
      <c r="L23391" s="51"/>
      <c r="M23391" s="50"/>
      <c r="N23391" s="52"/>
      <c r="Y23391" s="50"/>
      <c r="AA23391" s="52"/>
      <c r="AL23391" s="50"/>
    </row>
    <row r="23392" spans="1:38" x14ac:dyDescent="0.3">
      <c r="A23392" s="60">
        <v>41919</v>
      </c>
      <c r="B23392" s="61" t="s">
        <v>1694</v>
      </c>
      <c r="C23392" s="62">
        <v>1.23</v>
      </c>
      <c r="D23392" s="62" t="str">
        <f t="shared" si="377"/>
        <v>S1zxcJM-自考移动主要A-PM[已删除]</v>
      </c>
      <c r="E23392" s="58"/>
      <c r="L23392" s="51"/>
      <c r="M23392" s="50"/>
      <c r="N23392" s="52"/>
      <c r="Y23392" s="50"/>
      <c r="AA23392" s="52"/>
      <c r="AL23392" s="50"/>
    </row>
    <row r="23393" spans="1:38" x14ac:dyDescent="0.3">
      <c r="A23393" s="65">
        <v>41920</v>
      </c>
      <c r="B23393" s="66" t="s">
        <v>1694</v>
      </c>
      <c r="C23393" s="67">
        <v>0.51</v>
      </c>
      <c r="D23393" s="67" t="str">
        <f t="shared" si="377"/>
        <v>S1zxcJM-自考移动主要A-PM[已删除]</v>
      </c>
      <c r="E23393" s="58"/>
      <c r="L23393" s="51"/>
      <c r="M23393" s="50"/>
      <c r="N23393" s="52"/>
      <c r="Y23393" s="50"/>
      <c r="AA23393" s="52"/>
      <c r="AL23393" s="50"/>
    </row>
    <row r="23394" spans="1:38" x14ac:dyDescent="0.3">
      <c r="A23394" s="60">
        <v>41913</v>
      </c>
      <c r="B23394" s="61" t="s">
        <v>1695</v>
      </c>
      <c r="C23394" s="62">
        <v>1.6</v>
      </c>
      <c r="D23394" s="62" t="str">
        <f t="shared" si="377"/>
        <v>S1zxcJM-自考主要A-EM</v>
      </c>
      <c r="E23394" s="58"/>
      <c r="L23394" s="51"/>
      <c r="M23394" s="50"/>
      <c r="N23394" s="52"/>
      <c r="Y23394" s="50"/>
      <c r="AA23394" s="52"/>
      <c r="AL23394" s="50"/>
    </row>
    <row r="23395" spans="1:38" x14ac:dyDescent="0.3">
      <c r="A23395" s="65">
        <v>41914</v>
      </c>
      <c r="B23395" s="66" t="s">
        <v>1695</v>
      </c>
      <c r="C23395" s="67">
        <v>0</v>
      </c>
      <c r="D23395" s="67" t="str">
        <f t="shared" si="377"/>
        <v>S1zxcJM-自考主要A-EM</v>
      </c>
      <c r="E23395" s="58"/>
      <c r="L23395" s="51"/>
      <c r="M23395" s="50"/>
      <c r="N23395" s="52"/>
      <c r="Y23395" s="50"/>
      <c r="AA23395" s="52"/>
      <c r="AL23395" s="50"/>
    </row>
    <row r="23396" spans="1:38" x14ac:dyDescent="0.3">
      <c r="A23396" s="60">
        <v>41915</v>
      </c>
      <c r="B23396" s="61" t="s">
        <v>1695</v>
      </c>
      <c r="C23396" s="62">
        <v>1.42</v>
      </c>
      <c r="D23396" s="62" t="str">
        <f t="shared" si="377"/>
        <v>S1zxcJM-自考主要A-EM</v>
      </c>
      <c r="E23396" s="58"/>
      <c r="L23396" s="51"/>
      <c r="M23396" s="50"/>
      <c r="N23396" s="52"/>
      <c r="Y23396" s="50"/>
      <c r="AA23396" s="52"/>
      <c r="AL23396" s="50"/>
    </row>
    <row r="23397" spans="1:38" x14ac:dyDescent="0.3">
      <c r="A23397" s="65">
        <v>41916</v>
      </c>
      <c r="B23397" s="66" t="s">
        <v>1695</v>
      </c>
      <c r="C23397" s="67">
        <v>2.61</v>
      </c>
      <c r="D23397" s="67" t="str">
        <f t="shared" si="377"/>
        <v>S1zxcJM-自考主要A-EM</v>
      </c>
      <c r="E23397" s="58"/>
      <c r="L23397" s="51"/>
      <c r="M23397" s="50"/>
      <c r="N23397" s="52"/>
      <c r="Y23397" s="50"/>
      <c r="AA23397" s="52"/>
      <c r="AL23397" s="50"/>
    </row>
    <row r="23398" spans="1:38" x14ac:dyDescent="0.3">
      <c r="A23398" s="60">
        <v>41917</v>
      </c>
      <c r="B23398" s="61" t="s">
        <v>1695</v>
      </c>
      <c r="C23398" s="62">
        <v>1.1299999999999999</v>
      </c>
      <c r="D23398" s="62" t="str">
        <f t="shared" si="377"/>
        <v>S1zxcJM-自考主要A-EM</v>
      </c>
      <c r="E23398" s="58"/>
      <c r="L23398" s="51"/>
      <c r="M23398" s="50"/>
      <c r="N23398" s="52"/>
      <c r="Y23398" s="50"/>
      <c r="AA23398" s="52"/>
      <c r="AL23398" s="50"/>
    </row>
    <row r="23399" spans="1:38" x14ac:dyDescent="0.3">
      <c r="A23399" s="65">
        <v>41918</v>
      </c>
      <c r="B23399" s="66" t="s">
        <v>1695</v>
      </c>
      <c r="C23399" s="67">
        <v>1.97</v>
      </c>
      <c r="D23399" s="67" t="str">
        <f t="shared" si="377"/>
        <v>S1zxcJM-自考主要A-EM</v>
      </c>
      <c r="E23399" s="58"/>
      <c r="L23399" s="51"/>
      <c r="M23399" s="50"/>
      <c r="N23399" s="52"/>
      <c r="Y23399" s="50"/>
      <c r="AA23399" s="52"/>
      <c r="AL23399" s="50"/>
    </row>
    <row r="23400" spans="1:38" x14ac:dyDescent="0.3">
      <c r="A23400" s="60">
        <v>41919</v>
      </c>
      <c r="B23400" s="61" t="s">
        <v>1695</v>
      </c>
      <c r="C23400" s="62">
        <v>0</v>
      </c>
      <c r="D23400" s="62" t="str">
        <f t="shared" si="377"/>
        <v>S1zxcJM-自考主要A-EM</v>
      </c>
      <c r="E23400" s="58"/>
      <c r="L23400" s="51"/>
      <c r="M23400" s="50"/>
      <c r="N23400" s="52"/>
      <c r="Y23400" s="50"/>
      <c r="AA23400" s="52"/>
      <c r="AL23400" s="50"/>
    </row>
    <row r="23401" spans="1:38" x14ac:dyDescent="0.3">
      <c r="A23401" s="65">
        <v>41920</v>
      </c>
      <c r="B23401" s="66" t="s">
        <v>1695</v>
      </c>
      <c r="C23401" s="67">
        <v>0</v>
      </c>
      <c r="D23401" s="67" t="str">
        <f t="shared" si="377"/>
        <v>S1zxcJM-自考主要A-EM</v>
      </c>
      <c r="E23401" s="58"/>
      <c r="L23401" s="51"/>
      <c r="M23401" s="50"/>
      <c r="N23401" s="52"/>
      <c r="Y23401" s="50"/>
      <c r="AA23401" s="52"/>
      <c r="AL23401" s="50"/>
    </row>
    <row r="23402" spans="1:38" x14ac:dyDescent="0.3">
      <c r="A23402" s="60">
        <v>41921</v>
      </c>
      <c r="B23402" s="61" t="s">
        <v>1695</v>
      </c>
      <c r="C23402" s="62">
        <v>2.4500000000000002</v>
      </c>
      <c r="D23402" s="62" t="str">
        <f t="shared" si="377"/>
        <v>S1zxcJM-自考主要A-EM</v>
      </c>
      <c r="E23402" s="58"/>
      <c r="L23402" s="51"/>
      <c r="M23402" s="50"/>
      <c r="N23402" s="52"/>
      <c r="Y23402" s="50"/>
      <c r="AA23402" s="52"/>
      <c r="AL23402" s="50"/>
    </row>
    <row r="23403" spans="1:38" x14ac:dyDescent="0.3">
      <c r="A23403" s="65">
        <v>41922</v>
      </c>
      <c r="B23403" s="66" t="s">
        <v>1695</v>
      </c>
      <c r="C23403" s="67">
        <v>0</v>
      </c>
      <c r="D23403" s="67" t="str">
        <f t="shared" si="377"/>
        <v>S1zxcJM-自考主要A-EM</v>
      </c>
      <c r="E23403" s="58"/>
      <c r="L23403" s="51"/>
      <c r="M23403" s="50"/>
      <c r="N23403" s="52"/>
      <c r="Y23403" s="50"/>
      <c r="AA23403" s="52"/>
      <c r="AL23403" s="50"/>
    </row>
    <row r="23404" spans="1:38" x14ac:dyDescent="0.3">
      <c r="A23404" s="60">
        <v>41923</v>
      </c>
      <c r="B23404" s="61" t="s">
        <v>1695</v>
      </c>
      <c r="C23404" s="62">
        <v>0</v>
      </c>
      <c r="D23404" s="62" t="str">
        <f t="shared" si="377"/>
        <v>S1zxcJM-自考主要A-EM</v>
      </c>
      <c r="E23404" s="58"/>
      <c r="L23404" s="51"/>
      <c r="M23404" s="50"/>
      <c r="N23404" s="52"/>
      <c r="Y23404" s="50"/>
      <c r="AA23404" s="52"/>
      <c r="AL23404" s="50"/>
    </row>
    <row r="23405" spans="1:38" x14ac:dyDescent="0.3">
      <c r="A23405" s="65">
        <v>41924</v>
      </c>
      <c r="B23405" s="66" t="s">
        <v>1695</v>
      </c>
      <c r="C23405" s="67">
        <v>0.68</v>
      </c>
      <c r="D23405" s="67" t="str">
        <f t="shared" si="377"/>
        <v>S1zxcJM-自考主要A-EM</v>
      </c>
      <c r="E23405" s="58"/>
      <c r="L23405" s="51"/>
      <c r="M23405" s="50"/>
      <c r="N23405" s="52"/>
      <c r="Y23405" s="50"/>
      <c r="AA23405" s="52"/>
      <c r="AL23405" s="50"/>
    </row>
    <row r="23406" spans="1:38" x14ac:dyDescent="0.3">
      <c r="A23406" s="60">
        <v>41925</v>
      </c>
      <c r="B23406" s="61" t="s">
        <v>1695</v>
      </c>
      <c r="C23406" s="62">
        <v>0</v>
      </c>
      <c r="D23406" s="62" t="str">
        <f t="shared" si="377"/>
        <v>S1zxcJM-自考主要A-EM</v>
      </c>
      <c r="E23406" s="58"/>
      <c r="L23406" s="51"/>
      <c r="M23406" s="50"/>
      <c r="N23406" s="52"/>
      <c r="Y23406" s="50"/>
      <c r="AA23406" s="52"/>
      <c r="AL23406" s="50"/>
    </row>
    <row r="23407" spans="1:38" x14ac:dyDescent="0.3">
      <c r="A23407" s="65">
        <v>41926</v>
      </c>
      <c r="B23407" s="66" t="s">
        <v>1695</v>
      </c>
      <c r="C23407" s="67">
        <v>0</v>
      </c>
      <c r="D23407" s="67" t="str">
        <f t="shared" si="377"/>
        <v>S1zxcJM-自考主要A-EM</v>
      </c>
      <c r="E23407" s="58"/>
      <c r="L23407" s="51"/>
      <c r="M23407" s="50"/>
      <c r="N23407" s="52"/>
      <c r="Y23407" s="50"/>
      <c r="AA23407" s="52"/>
      <c r="AL23407" s="50"/>
    </row>
    <row r="23408" spans="1:38" x14ac:dyDescent="0.3">
      <c r="A23408" s="60">
        <v>41927</v>
      </c>
      <c r="B23408" s="61" t="s">
        <v>1695</v>
      </c>
      <c r="C23408" s="62">
        <v>0</v>
      </c>
      <c r="D23408" s="62" t="str">
        <f t="shared" si="377"/>
        <v>S1zxcJM-自考主要A-EM</v>
      </c>
      <c r="E23408" s="58"/>
      <c r="L23408" s="51"/>
      <c r="M23408" s="50"/>
      <c r="N23408" s="52"/>
      <c r="Y23408" s="50"/>
      <c r="AA23408" s="52"/>
      <c r="AL23408" s="50"/>
    </row>
    <row r="23409" spans="1:38" x14ac:dyDescent="0.3">
      <c r="A23409" s="65">
        <v>41928</v>
      </c>
      <c r="B23409" s="66" t="s">
        <v>1695</v>
      </c>
      <c r="C23409" s="67">
        <v>0</v>
      </c>
      <c r="D23409" s="67" t="str">
        <f t="shared" si="377"/>
        <v>S1zxcJM-自考主要A-EM</v>
      </c>
      <c r="E23409" s="58"/>
      <c r="L23409" s="51"/>
      <c r="M23409" s="50"/>
      <c r="N23409" s="52"/>
      <c r="Y23409" s="50"/>
      <c r="AA23409" s="52"/>
      <c r="AL23409" s="50"/>
    </row>
    <row r="23410" spans="1:38" x14ac:dyDescent="0.3">
      <c r="A23410" s="60">
        <v>41929</v>
      </c>
      <c r="B23410" s="61" t="s">
        <v>1695</v>
      </c>
      <c r="C23410" s="62">
        <v>0</v>
      </c>
      <c r="D23410" s="62" t="str">
        <f t="shared" si="377"/>
        <v>S1zxcJM-自考主要A-EM</v>
      </c>
      <c r="E23410" s="58"/>
      <c r="L23410" s="51"/>
      <c r="M23410" s="50"/>
      <c r="N23410" s="52"/>
      <c r="Y23410" s="50"/>
      <c r="AA23410" s="52"/>
      <c r="AL23410" s="50"/>
    </row>
    <row r="23411" spans="1:38" x14ac:dyDescent="0.3">
      <c r="A23411" s="65">
        <v>41932</v>
      </c>
      <c r="B23411" s="66" t="s">
        <v>1695</v>
      </c>
      <c r="C23411" s="67">
        <v>0</v>
      </c>
      <c r="D23411" s="67" t="str">
        <f t="shared" si="377"/>
        <v>S1zxcJM-自考主要A-EM</v>
      </c>
      <c r="E23411" s="58"/>
      <c r="L23411" s="51"/>
      <c r="M23411" s="50"/>
      <c r="N23411" s="52"/>
      <c r="Y23411" s="50"/>
      <c r="AA23411" s="52"/>
      <c r="AL23411" s="50"/>
    </row>
    <row r="23412" spans="1:38" x14ac:dyDescent="0.3">
      <c r="A23412" s="60">
        <v>41933</v>
      </c>
      <c r="B23412" s="61" t="s">
        <v>1695</v>
      </c>
      <c r="C23412" s="62">
        <v>0</v>
      </c>
      <c r="D23412" s="62" t="str">
        <f t="shared" si="377"/>
        <v>S1zxcJM-自考主要A-EM</v>
      </c>
      <c r="E23412" s="58"/>
      <c r="L23412" s="51"/>
      <c r="M23412" s="50"/>
      <c r="N23412" s="52"/>
      <c r="Y23412" s="50"/>
      <c r="AA23412" s="52"/>
      <c r="AL23412" s="50"/>
    </row>
    <row r="23413" spans="1:38" x14ac:dyDescent="0.3">
      <c r="A23413" s="65">
        <v>41935</v>
      </c>
      <c r="B23413" s="66" t="s">
        <v>1695</v>
      </c>
      <c r="C23413" s="67">
        <v>0</v>
      </c>
      <c r="D23413" s="67" t="str">
        <f t="shared" si="377"/>
        <v>S1zxcJM-自考主要A-EM</v>
      </c>
      <c r="E23413" s="58"/>
      <c r="L23413" s="51"/>
      <c r="M23413" s="50"/>
      <c r="N23413" s="52"/>
      <c r="Y23413" s="50"/>
      <c r="AA23413" s="52"/>
      <c r="AL23413" s="50"/>
    </row>
    <row r="23414" spans="1:38" x14ac:dyDescent="0.3">
      <c r="A23414" s="60">
        <v>41943</v>
      </c>
      <c r="B23414" s="61" t="s">
        <v>1695</v>
      </c>
      <c r="C23414" s="62">
        <v>0</v>
      </c>
      <c r="D23414" s="62" t="str">
        <f t="shared" si="377"/>
        <v>S1zxcJM-自考主要A-EM</v>
      </c>
      <c r="E23414" s="58"/>
      <c r="L23414" s="51"/>
      <c r="M23414" s="50"/>
      <c r="N23414" s="52"/>
      <c r="Y23414" s="50"/>
      <c r="AA23414" s="52"/>
      <c r="AL23414" s="50"/>
    </row>
    <row r="23415" spans="1:38" x14ac:dyDescent="0.3">
      <c r="A23415" s="65">
        <v>41913</v>
      </c>
      <c r="B23415" s="66" t="s">
        <v>1696</v>
      </c>
      <c r="C23415" s="67">
        <v>3.63</v>
      </c>
      <c r="D23415" s="67" t="str">
        <f t="shared" si="377"/>
        <v>S1zxcJM-自考主要A-PM</v>
      </c>
      <c r="E23415" s="58"/>
      <c r="L23415" s="51"/>
      <c r="M23415" s="50"/>
      <c r="N23415" s="52"/>
      <c r="Y23415" s="50"/>
      <c r="AA23415" s="52"/>
      <c r="AL23415" s="50"/>
    </row>
    <row r="23416" spans="1:38" x14ac:dyDescent="0.3">
      <c r="A23416" s="60">
        <v>41914</v>
      </c>
      <c r="B23416" s="61" t="s">
        <v>1696</v>
      </c>
      <c r="C23416" s="62">
        <v>2</v>
      </c>
      <c r="D23416" s="62" t="str">
        <f t="shared" si="377"/>
        <v>S1zxcJM-自考主要A-PM</v>
      </c>
      <c r="E23416" s="58"/>
      <c r="L23416" s="51"/>
      <c r="M23416" s="50"/>
      <c r="N23416" s="52"/>
      <c r="Y23416" s="50"/>
      <c r="AA23416" s="52"/>
      <c r="AL23416" s="50"/>
    </row>
    <row r="23417" spans="1:38" x14ac:dyDescent="0.3">
      <c r="A23417" s="65">
        <v>41915</v>
      </c>
      <c r="B23417" s="66" t="s">
        <v>1696</v>
      </c>
      <c r="C23417" s="67">
        <v>1.46</v>
      </c>
      <c r="D23417" s="67" t="str">
        <f t="shared" si="377"/>
        <v>S1zxcJM-自考主要A-PM</v>
      </c>
      <c r="E23417" s="58"/>
      <c r="L23417" s="51"/>
      <c r="M23417" s="50"/>
      <c r="N23417" s="52"/>
      <c r="Y23417" s="50"/>
      <c r="AA23417" s="52"/>
      <c r="AL23417" s="50"/>
    </row>
    <row r="23418" spans="1:38" x14ac:dyDescent="0.3">
      <c r="A23418" s="60">
        <v>41916</v>
      </c>
      <c r="B23418" s="61" t="s">
        <v>1696</v>
      </c>
      <c r="C23418" s="62">
        <v>5.88</v>
      </c>
      <c r="D23418" s="62" t="str">
        <f t="shared" si="377"/>
        <v>S1zxcJM-自考主要A-PM</v>
      </c>
      <c r="E23418" s="58"/>
      <c r="L23418" s="51"/>
      <c r="M23418" s="50"/>
      <c r="N23418" s="52"/>
      <c r="Y23418" s="50"/>
      <c r="AA23418" s="52"/>
      <c r="AL23418" s="50"/>
    </row>
    <row r="23419" spans="1:38" x14ac:dyDescent="0.3">
      <c r="A23419" s="65">
        <v>41917</v>
      </c>
      <c r="B23419" s="66" t="s">
        <v>1696</v>
      </c>
      <c r="C23419" s="67">
        <v>11.96</v>
      </c>
      <c r="D23419" s="67" t="str">
        <f t="shared" si="377"/>
        <v>S1zxcJM-自考主要A-PM</v>
      </c>
      <c r="E23419" s="58"/>
      <c r="L23419" s="51"/>
      <c r="M23419" s="50"/>
      <c r="N23419" s="52"/>
      <c r="Y23419" s="50"/>
      <c r="AA23419" s="52"/>
      <c r="AL23419" s="50"/>
    </row>
    <row r="23420" spans="1:38" x14ac:dyDescent="0.3">
      <c r="A23420" s="60">
        <v>41918</v>
      </c>
      <c r="B23420" s="61" t="s">
        <v>1696</v>
      </c>
      <c r="C23420" s="62">
        <v>2.88</v>
      </c>
      <c r="D23420" s="62" t="str">
        <f t="shared" si="377"/>
        <v>S1zxcJM-自考主要A-PM</v>
      </c>
      <c r="E23420" s="58"/>
      <c r="L23420" s="51"/>
      <c r="M23420" s="50"/>
      <c r="N23420" s="52"/>
      <c r="Y23420" s="50"/>
      <c r="AA23420" s="52"/>
      <c r="AL23420" s="50"/>
    </row>
    <row r="23421" spans="1:38" x14ac:dyDescent="0.3">
      <c r="A23421" s="65">
        <v>41919</v>
      </c>
      <c r="B23421" s="66" t="s">
        <v>1696</v>
      </c>
      <c r="C23421" s="67">
        <v>6.35</v>
      </c>
      <c r="D23421" s="67" t="str">
        <f t="shared" si="377"/>
        <v>S1zxcJM-自考主要A-PM</v>
      </c>
      <c r="E23421" s="58"/>
      <c r="L23421" s="51"/>
      <c r="M23421" s="50"/>
      <c r="N23421" s="52"/>
      <c r="Y23421" s="50"/>
      <c r="AA23421" s="52"/>
      <c r="AL23421" s="50"/>
    </row>
    <row r="23422" spans="1:38" x14ac:dyDescent="0.3">
      <c r="A23422" s="60">
        <v>41920</v>
      </c>
      <c r="B23422" s="61" t="s">
        <v>1696</v>
      </c>
      <c r="C23422" s="62">
        <v>17.41</v>
      </c>
      <c r="D23422" s="62" t="str">
        <f t="shared" si="377"/>
        <v>S1zxcJM-自考主要A-PM</v>
      </c>
      <c r="E23422" s="58"/>
      <c r="L23422" s="51"/>
      <c r="M23422" s="50"/>
      <c r="N23422" s="52"/>
      <c r="Y23422" s="50"/>
      <c r="AA23422" s="52"/>
      <c r="AL23422" s="50"/>
    </row>
    <row r="23423" spans="1:38" x14ac:dyDescent="0.3">
      <c r="A23423" s="65">
        <v>41921</v>
      </c>
      <c r="B23423" s="66" t="s">
        <v>1696</v>
      </c>
      <c r="C23423" s="67">
        <v>17.850000000000001</v>
      </c>
      <c r="D23423" s="67" t="str">
        <f t="shared" si="377"/>
        <v>S1zxcJM-自考主要A-PM</v>
      </c>
      <c r="E23423" s="58"/>
      <c r="L23423" s="51"/>
      <c r="M23423" s="50"/>
      <c r="N23423" s="52"/>
      <c r="Y23423" s="50"/>
      <c r="AA23423" s="52"/>
      <c r="AL23423" s="50"/>
    </row>
    <row r="23424" spans="1:38" x14ac:dyDescent="0.3">
      <c r="A23424" s="60">
        <v>41922</v>
      </c>
      <c r="B23424" s="61" t="s">
        <v>1696</v>
      </c>
      <c r="C23424" s="62">
        <v>14.16</v>
      </c>
      <c r="D23424" s="62" t="str">
        <f t="shared" si="377"/>
        <v>S1zxcJM-自考主要A-PM</v>
      </c>
      <c r="E23424" s="58"/>
      <c r="L23424" s="51"/>
      <c r="M23424" s="50"/>
      <c r="N23424" s="52"/>
      <c r="Y23424" s="50"/>
      <c r="AA23424" s="52"/>
      <c r="AL23424" s="50"/>
    </row>
    <row r="23425" spans="1:38" x14ac:dyDescent="0.3">
      <c r="A23425" s="65">
        <v>41923</v>
      </c>
      <c r="B23425" s="66" t="s">
        <v>1696</v>
      </c>
      <c r="C23425" s="67">
        <v>21.66</v>
      </c>
      <c r="D23425" s="67" t="str">
        <f t="shared" si="377"/>
        <v>S1zxcJM-自考主要A-PM</v>
      </c>
      <c r="E23425" s="58"/>
      <c r="L23425" s="51"/>
      <c r="M23425" s="50"/>
      <c r="N23425" s="52"/>
      <c r="Y23425" s="50"/>
      <c r="AA23425" s="52"/>
      <c r="AL23425" s="50"/>
    </row>
    <row r="23426" spans="1:38" x14ac:dyDescent="0.3">
      <c r="A23426" s="60">
        <v>41924</v>
      </c>
      <c r="B23426" s="61" t="s">
        <v>1696</v>
      </c>
      <c r="C23426" s="62">
        <v>5.04</v>
      </c>
      <c r="D23426" s="62" t="str">
        <f t="shared" si="377"/>
        <v>S1zxcJM-自考主要A-PM</v>
      </c>
      <c r="E23426" s="58"/>
      <c r="L23426" s="51"/>
      <c r="M23426" s="50"/>
      <c r="N23426" s="52"/>
      <c r="Y23426" s="50"/>
      <c r="AA23426" s="52"/>
      <c r="AL23426" s="50"/>
    </row>
    <row r="23427" spans="1:38" x14ac:dyDescent="0.3">
      <c r="A23427" s="65">
        <v>41925</v>
      </c>
      <c r="B23427" s="66" t="s">
        <v>1696</v>
      </c>
      <c r="C23427" s="67">
        <v>13.22</v>
      </c>
      <c r="D23427" s="67" t="str">
        <f t="shared" si="377"/>
        <v>S1zxcJM-自考主要A-PM</v>
      </c>
      <c r="E23427" s="58"/>
      <c r="L23427" s="51"/>
      <c r="M23427" s="50"/>
      <c r="N23427" s="52"/>
      <c r="Y23427" s="50"/>
      <c r="AA23427" s="52"/>
      <c r="AL23427" s="50"/>
    </row>
    <row r="23428" spans="1:38" x14ac:dyDescent="0.3">
      <c r="A23428" s="60">
        <v>41926</v>
      </c>
      <c r="B23428" s="61" t="s">
        <v>1696</v>
      </c>
      <c r="C23428" s="62">
        <v>15</v>
      </c>
      <c r="D23428" s="62" t="str">
        <f t="shared" si="377"/>
        <v>S1zxcJM-自考主要A-PM</v>
      </c>
      <c r="E23428" s="58"/>
      <c r="L23428" s="51"/>
      <c r="M23428" s="50"/>
      <c r="N23428" s="52"/>
      <c r="Y23428" s="50"/>
      <c r="AA23428" s="52"/>
      <c r="AL23428" s="50"/>
    </row>
    <row r="23429" spans="1:38" x14ac:dyDescent="0.3">
      <c r="A23429" s="65">
        <v>41927</v>
      </c>
      <c r="B23429" s="66" t="s">
        <v>1696</v>
      </c>
      <c r="C23429" s="67">
        <v>4.08</v>
      </c>
      <c r="D23429" s="67" t="str">
        <f t="shared" si="377"/>
        <v>S1zxcJM-自考主要A-PM</v>
      </c>
      <c r="E23429" s="58"/>
      <c r="L23429" s="51"/>
      <c r="M23429" s="50"/>
      <c r="N23429" s="52"/>
      <c r="Y23429" s="50"/>
      <c r="AA23429" s="52"/>
      <c r="AL23429" s="50"/>
    </row>
    <row r="23430" spans="1:38" x14ac:dyDescent="0.3">
      <c r="A23430" s="60">
        <v>41928</v>
      </c>
      <c r="B23430" s="61" t="s">
        <v>1696</v>
      </c>
      <c r="C23430" s="62">
        <v>2.2599999999999998</v>
      </c>
      <c r="D23430" s="62" t="str">
        <f t="shared" ref="D23430:D23493" si="378">LEFT(B23430,2)&amp;"zxc"&amp;MID(B23430,4,100)</f>
        <v>S1zxcJM-自考主要A-PM</v>
      </c>
      <c r="E23430" s="58"/>
      <c r="L23430" s="51"/>
      <c r="M23430" s="50"/>
      <c r="N23430" s="52"/>
      <c r="Y23430" s="50"/>
      <c r="AA23430" s="52"/>
      <c r="AL23430" s="50"/>
    </row>
    <row r="23431" spans="1:38" x14ac:dyDescent="0.3">
      <c r="A23431" s="65">
        <v>41929</v>
      </c>
      <c r="B23431" s="66" t="s">
        <v>1696</v>
      </c>
      <c r="C23431" s="67">
        <v>0</v>
      </c>
      <c r="D23431" s="67" t="str">
        <f t="shared" si="378"/>
        <v>S1zxcJM-自考主要A-PM</v>
      </c>
      <c r="E23431" s="58"/>
      <c r="L23431" s="51"/>
      <c r="M23431" s="50"/>
      <c r="N23431" s="52"/>
      <c r="Y23431" s="50"/>
      <c r="AA23431" s="52"/>
      <c r="AL23431" s="50"/>
    </row>
    <row r="23432" spans="1:38" x14ac:dyDescent="0.3">
      <c r="A23432" s="60">
        <v>41930</v>
      </c>
      <c r="B23432" s="61" t="s">
        <v>1696</v>
      </c>
      <c r="C23432" s="62">
        <v>0</v>
      </c>
      <c r="D23432" s="62" t="str">
        <f t="shared" si="378"/>
        <v>S1zxcJM-自考主要A-PM</v>
      </c>
      <c r="E23432" s="58"/>
      <c r="L23432" s="51"/>
      <c r="M23432" s="50"/>
      <c r="N23432" s="52"/>
      <c r="Y23432" s="50"/>
      <c r="AA23432" s="52"/>
      <c r="AL23432" s="50"/>
    </row>
    <row r="23433" spans="1:38" x14ac:dyDescent="0.3">
      <c r="A23433" s="65">
        <v>41931</v>
      </c>
      <c r="B23433" s="66" t="s">
        <v>1696</v>
      </c>
      <c r="C23433" s="67">
        <v>0</v>
      </c>
      <c r="D23433" s="67" t="str">
        <f t="shared" si="378"/>
        <v>S1zxcJM-自考主要A-PM</v>
      </c>
      <c r="E23433" s="58"/>
      <c r="L23433" s="51"/>
      <c r="M23433" s="50"/>
      <c r="N23433" s="52"/>
      <c r="Y23433" s="50"/>
      <c r="AA23433" s="52"/>
      <c r="AL23433" s="50"/>
    </row>
    <row r="23434" spans="1:38" x14ac:dyDescent="0.3">
      <c r="A23434" s="60">
        <v>41932</v>
      </c>
      <c r="B23434" s="61" t="s">
        <v>1696</v>
      </c>
      <c r="C23434" s="62">
        <v>1.97</v>
      </c>
      <c r="D23434" s="62" t="str">
        <f t="shared" si="378"/>
        <v>S1zxcJM-自考主要A-PM</v>
      </c>
      <c r="E23434" s="58"/>
      <c r="L23434" s="51"/>
      <c r="M23434" s="50"/>
      <c r="N23434" s="52"/>
      <c r="Y23434" s="50"/>
      <c r="AA23434" s="52"/>
      <c r="AL23434" s="50"/>
    </row>
    <row r="23435" spans="1:38" x14ac:dyDescent="0.3">
      <c r="A23435" s="65">
        <v>41933</v>
      </c>
      <c r="B23435" s="66" t="s">
        <v>1696</v>
      </c>
      <c r="C23435" s="67">
        <v>0</v>
      </c>
      <c r="D23435" s="67" t="str">
        <f t="shared" si="378"/>
        <v>S1zxcJM-自考主要A-PM</v>
      </c>
      <c r="E23435" s="58"/>
      <c r="L23435" s="51"/>
      <c r="M23435" s="50"/>
      <c r="N23435" s="52"/>
      <c r="Y23435" s="50"/>
      <c r="AA23435" s="52"/>
      <c r="AL23435" s="50"/>
    </row>
    <row r="23436" spans="1:38" x14ac:dyDescent="0.3">
      <c r="A23436" s="60">
        <v>41934</v>
      </c>
      <c r="B23436" s="61" t="s">
        <v>1696</v>
      </c>
      <c r="C23436" s="62">
        <v>0</v>
      </c>
      <c r="D23436" s="62" t="str">
        <f t="shared" si="378"/>
        <v>S1zxcJM-自考主要A-PM</v>
      </c>
      <c r="E23436" s="58"/>
      <c r="L23436" s="51"/>
      <c r="M23436" s="50"/>
      <c r="N23436" s="52"/>
      <c r="Y23436" s="50"/>
      <c r="AA23436" s="52"/>
      <c r="AL23436" s="50"/>
    </row>
    <row r="23437" spans="1:38" x14ac:dyDescent="0.3">
      <c r="A23437" s="65">
        <v>41935</v>
      </c>
      <c r="B23437" s="66" t="s">
        <v>1696</v>
      </c>
      <c r="C23437" s="67">
        <v>1.84</v>
      </c>
      <c r="D23437" s="67" t="str">
        <f t="shared" si="378"/>
        <v>S1zxcJM-自考主要A-PM</v>
      </c>
      <c r="E23437" s="58"/>
      <c r="L23437" s="51"/>
      <c r="M23437" s="50"/>
      <c r="N23437" s="52"/>
      <c r="Y23437" s="50"/>
      <c r="AA23437" s="52"/>
      <c r="AL23437" s="50"/>
    </row>
    <row r="23438" spans="1:38" x14ac:dyDescent="0.3">
      <c r="A23438" s="60">
        <v>41936</v>
      </c>
      <c r="B23438" s="61" t="s">
        <v>1696</v>
      </c>
      <c r="C23438" s="62">
        <v>0</v>
      </c>
      <c r="D23438" s="62" t="str">
        <f t="shared" si="378"/>
        <v>S1zxcJM-自考主要A-PM</v>
      </c>
      <c r="E23438" s="58"/>
      <c r="L23438" s="51"/>
      <c r="M23438" s="50"/>
      <c r="N23438" s="52"/>
      <c r="Y23438" s="50"/>
      <c r="AA23438" s="52"/>
      <c r="AL23438" s="50"/>
    </row>
    <row r="23439" spans="1:38" x14ac:dyDescent="0.3">
      <c r="A23439" s="65">
        <v>41940</v>
      </c>
      <c r="B23439" s="66" t="s">
        <v>1696</v>
      </c>
      <c r="C23439" s="67">
        <v>0</v>
      </c>
      <c r="D23439" s="67" t="str">
        <f t="shared" si="378"/>
        <v>S1zxcJM-自考主要A-PM</v>
      </c>
      <c r="E23439" s="58"/>
      <c r="L23439" s="51"/>
      <c r="M23439" s="50"/>
      <c r="N23439" s="52"/>
      <c r="Y23439" s="50"/>
      <c r="AA23439" s="52"/>
      <c r="AL23439" s="50"/>
    </row>
    <row r="23440" spans="1:38" x14ac:dyDescent="0.3">
      <c r="A23440" s="60">
        <v>41941</v>
      </c>
      <c r="B23440" s="61" t="s">
        <v>1696</v>
      </c>
      <c r="C23440" s="62">
        <v>0</v>
      </c>
      <c r="D23440" s="62" t="str">
        <f t="shared" si="378"/>
        <v>S1zxcJM-自考主要A-PM</v>
      </c>
      <c r="E23440" s="58"/>
      <c r="L23440" s="51"/>
      <c r="M23440" s="50"/>
      <c r="N23440" s="52"/>
      <c r="Y23440" s="50"/>
      <c r="AA23440" s="52"/>
      <c r="AL23440" s="50"/>
    </row>
    <row r="23441" spans="1:38" x14ac:dyDescent="0.3">
      <c r="A23441" s="65">
        <v>41942</v>
      </c>
      <c r="B23441" s="66" t="s">
        <v>1696</v>
      </c>
      <c r="C23441" s="67">
        <v>1.96</v>
      </c>
      <c r="D23441" s="67" t="str">
        <f t="shared" si="378"/>
        <v>S1zxcJM-自考主要A-PM</v>
      </c>
      <c r="E23441" s="58"/>
      <c r="L23441" s="51"/>
      <c r="M23441" s="50"/>
      <c r="N23441" s="52"/>
      <c r="Y23441" s="50"/>
      <c r="AA23441" s="52"/>
      <c r="AL23441" s="50"/>
    </row>
    <row r="23442" spans="1:38" x14ac:dyDescent="0.3">
      <c r="A23442" s="60">
        <v>41943</v>
      </c>
      <c r="B23442" s="61" t="s">
        <v>1696</v>
      </c>
      <c r="C23442" s="62">
        <v>2.27</v>
      </c>
      <c r="D23442" s="62" t="str">
        <f t="shared" si="378"/>
        <v>S1zxcJM-自考主要A-PM</v>
      </c>
      <c r="E23442" s="58"/>
      <c r="L23442" s="51"/>
      <c r="M23442" s="50"/>
      <c r="N23442" s="52"/>
      <c r="Y23442" s="50"/>
      <c r="AA23442" s="52"/>
      <c r="AL23442" s="50"/>
    </row>
    <row r="23443" spans="1:38" x14ac:dyDescent="0.3">
      <c r="A23443" s="65">
        <v>41939</v>
      </c>
      <c r="B23443" s="66" t="s">
        <v>1697</v>
      </c>
      <c r="C23443" s="67">
        <v>3.68</v>
      </c>
      <c r="D23443" s="67" t="str">
        <f t="shared" si="378"/>
        <v>S1zxcMY-绵阳-自考A计划-EM</v>
      </c>
      <c r="E23443" s="58"/>
      <c r="L23443" s="51"/>
      <c r="M23443" s="50"/>
      <c r="N23443" s="52"/>
      <c r="Y23443" s="50"/>
      <c r="AA23443" s="52"/>
      <c r="AL23443" s="50"/>
    </row>
    <row r="23444" spans="1:38" x14ac:dyDescent="0.3">
      <c r="A23444" s="60">
        <v>41940</v>
      </c>
      <c r="B23444" s="61" t="s">
        <v>1697</v>
      </c>
      <c r="C23444" s="62">
        <v>23.59</v>
      </c>
      <c r="D23444" s="62" t="str">
        <f t="shared" si="378"/>
        <v>S1zxcMY-绵阳-自考A计划-EM</v>
      </c>
      <c r="E23444" s="58"/>
      <c r="L23444" s="51"/>
      <c r="M23444" s="50"/>
      <c r="N23444" s="52"/>
      <c r="Y23444" s="50"/>
      <c r="AA23444" s="52"/>
      <c r="AL23444" s="50"/>
    </row>
    <row r="23445" spans="1:38" x14ac:dyDescent="0.3">
      <c r="A23445" s="65">
        <v>41941</v>
      </c>
      <c r="B23445" s="66" t="s">
        <v>1697</v>
      </c>
      <c r="C23445" s="67">
        <v>10.3</v>
      </c>
      <c r="D23445" s="67" t="str">
        <f t="shared" si="378"/>
        <v>S1zxcMY-绵阳-自考A计划-EM</v>
      </c>
      <c r="E23445" s="58"/>
      <c r="L23445" s="51"/>
      <c r="M23445" s="50"/>
      <c r="N23445" s="52"/>
      <c r="Y23445" s="50"/>
      <c r="AA23445" s="52"/>
      <c r="AL23445" s="50"/>
    </row>
    <row r="23446" spans="1:38" x14ac:dyDescent="0.3">
      <c r="A23446" s="60">
        <v>41942</v>
      </c>
      <c r="B23446" s="61" t="s">
        <v>1697</v>
      </c>
      <c r="C23446" s="62">
        <v>34.33</v>
      </c>
      <c r="D23446" s="62" t="str">
        <f t="shared" si="378"/>
        <v>S1zxcMY-绵阳-自考A计划-EM</v>
      </c>
      <c r="E23446" s="58"/>
      <c r="L23446" s="51"/>
      <c r="M23446" s="50"/>
      <c r="N23446" s="52"/>
      <c r="Y23446" s="50"/>
      <c r="AA23446" s="52"/>
      <c r="AL23446" s="50"/>
    </row>
    <row r="23447" spans="1:38" x14ac:dyDescent="0.3">
      <c r="A23447" s="65">
        <v>41943</v>
      </c>
      <c r="B23447" s="66" t="s">
        <v>1697</v>
      </c>
      <c r="C23447" s="67">
        <v>0</v>
      </c>
      <c r="D23447" s="67" t="str">
        <f t="shared" si="378"/>
        <v>S1zxcMY-绵阳-自考A计划-EM</v>
      </c>
      <c r="E23447" s="58"/>
      <c r="L23447" s="51"/>
      <c r="M23447" s="50"/>
      <c r="N23447" s="52"/>
      <c r="Y23447" s="50"/>
      <c r="AA23447" s="52"/>
      <c r="AL23447" s="50"/>
    </row>
    <row r="23448" spans="1:38" x14ac:dyDescent="0.3">
      <c r="A23448" s="60">
        <v>41939</v>
      </c>
      <c r="B23448" s="61" t="s">
        <v>1698</v>
      </c>
      <c r="C23448" s="62">
        <v>1.72</v>
      </c>
      <c r="D23448" s="62" t="str">
        <f t="shared" si="378"/>
        <v>S1zxcMY-绵阳-自考A计划-PM</v>
      </c>
      <c r="E23448" s="58"/>
      <c r="L23448" s="51"/>
      <c r="M23448" s="50"/>
      <c r="N23448" s="52"/>
      <c r="Y23448" s="50"/>
      <c r="AA23448" s="52"/>
      <c r="AL23448" s="50"/>
    </row>
    <row r="23449" spans="1:38" x14ac:dyDescent="0.3">
      <c r="A23449" s="65">
        <v>41940</v>
      </c>
      <c r="B23449" s="66" t="s">
        <v>1698</v>
      </c>
      <c r="C23449" s="67">
        <v>3.32</v>
      </c>
      <c r="D23449" s="67" t="str">
        <f t="shared" si="378"/>
        <v>S1zxcMY-绵阳-自考A计划-PM</v>
      </c>
      <c r="E23449" s="58"/>
      <c r="L23449" s="51"/>
      <c r="M23449" s="50"/>
      <c r="N23449" s="52"/>
      <c r="Y23449" s="50"/>
      <c r="AA23449" s="52"/>
      <c r="AL23449" s="50"/>
    </row>
    <row r="23450" spans="1:38" x14ac:dyDescent="0.3">
      <c r="A23450" s="60">
        <v>41941</v>
      </c>
      <c r="B23450" s="61" t="s">
        <v>1698</v>
      </c>
      <c r="C23450" s="62">
        <v>3.75</v>
      </c>
      <c r="D23450" s="62" t="str">
        <f t="shared" si="378"/>
        <v>S1zxcMY-绵阳-自考A计划-PM</v>
      </c>
      <c r="E23450" s="58"/>
      <c r="L23450" s="51"/>
      <c r="M23450" s="50"/>
      <c r="N23450" s="52"/>
      <c r="Y23450" s="50"/>
      <c r="AA23450" s="52"/>
      <c r="AL23450" s="50"/>
    </row>
    <row r="23451" spans="1:38" x14ac:dyDescent="0.3">
      <c r="A23451" s="65">
        <v>41942</v>
      </c>
      <c r="B23451" s="66" t="s">
        <v>1698</v>
      </c>
      <c r="C23451" s="67">
        <v>0.83</v>
      </c>
      <c r="D23451" s="67" t="str">
        <f t="shared" si="378"/>
        <v>S1zxcMY-绵阳-自考A计划-PM</v>
      </c>
      <c r="E23451" s="58"/>
      <c r="L23451" s="51"/>
      <c r="M23451" s="50"/>
      <c r="N23451" s="52"/>
      <c r="Y23451" s="50"/>
      <c r="AA23451" s="52"/>
      <c r="AL23451" s="50"/>
    </row>
    <row r="23452" spans="1:38" x14ac:dyDescent="0.3">
      <c r="A23452" s="60">
        <v>41943</v>
      </c>
      <c r="B23452" s="61" t="s">
        <v>1698</v>
      </c>
      <c r="C23452" s="62">
        <v>2.2200000000000002</v>
      </c>
      <c r="D23452" s="62" t="str">
        <f t="shared" si="378"/>
        <v>S1zxcMY-绵阳-自考A计划-PM</v>
      </c>
      <c r="E23452" s="58"/>
      <c r="L23452" s="51"/>
      <c r="M23452" s="50"/>
      <c r="N23452" s="52"/>
      <c r="Y23452" s="50"/>
      <c r="AA23452" s="52"/>
      <c r="AL23452" s="50"/>
    </row>
    <row r="23453" spans="1:38" x14ac:dyDescent="0.3">
      <c r="A23453" s="65">
        <v>41939</v>
      </c>
      <c r="B23453" s="66" t="s">
        <v>1699</v>
      </c>
      <c r="C23453" s="67">
        <v>0</v>
      </c>
      <c r="D23453" s="67" t="str">
        <f t="shared" si="378"/>
        <v>S1zxcMY-绵阳-自考B3计划-EM</v>
      </c>
      <c r="E23453" s="58"/>
      <c r="L23453" s="51"/>
      <c r="M23453" s="50"/>
      <c r="N23453" s="52"/>
      <c r="Y23453" s="50"/>
      <c r="AA23453" s="52"/>
      <c r="AL23453" s="50"/>
    </row>
    <row r="23454" spans="1:38" x14ac:dyDescent="0.3">
      <c r="A23454" s="60">
        <v>41940</v>
      </c>
      <c r="B23454" s="61" t="s">
        <v>1699</v>
      </c>
      <c r="C23454" s="62">
        <v>2.09</v>
      </c>
      <c r="D23454" s="62" t="str">
        <f t="shared" si="378"/>
        <v>S1zxcMY-绵阳-自考B3计划-EM</v>
      </c>
      <c r="E23454" s="58"/>
      <c r="L23454" s="51"/>
      <c r="M23454" s="50"/>
      <c r="N23454" s="52"/>
      <c r="Y23454" s="50"/>
      <c r="AA23454" s="52"/>
      <c r="AL23454" s="50"/>
    </row>
    <row r="23455" spans="1:38" x14ac:dyDescent="0.3">
      <c r="A23455" s="65">
        <v>41941</v>
      </c>
      <c r="B23455" s="66" t="s">
        <v>1699</v>
      </c>
      <c r="C23455" s="67">
        <v>3.08</v>
      </c>
      <c r="D23455" s="67" t="str">
        <f t="shared" si="378"/>
        <v>S1zxcMY-绵阳-自考B3计划-EM</v>
      </c>
      <c r="E23455" s="58"/>
      <c r="L23455" s="51"/>
      <c r="M23455" s="50"/>
      <c r="N23455" s="52"/>
      <c r="Y23455" s="50"/>
      <c r="AA23455" s="52"/>
      <c r="AL23455" s="50"/>
    </row>
    <row r="23456" spans="1:38" x14ac:dyDescent="0.3">
      <c r="A23456" s="60">
        <v>41942</v>
      </c>
      <c r="B23456" s="61" t="s">
        <v>1699</v>
      </c>
      <c r="C23456" s="62">
        <v>2.99</v>
      </c>
      <c r="D23456" s="62" t="str">
        <f t="shared" si="378"/>
        <v>S1zxcMY-绵阳-自考B3计划-EM</v>
      </c>
      <c r="E23456" s="58"/>
      <c r="L23456" s="51"/>
      <c r="M23456" s="50"/>
      <c r="N23456" s="52"/>
      <c r="Y23456" s="50"/>
      <c r="AA23456" s="52"/>
      <c r="AL23456" s="50"/>
    </row>
    <row r="23457" spans="1:38" x14ac:dyDescent="0.3">
      <c r="A23457" s="65">
        <v>41943</v>
      </c>
      <c r="B23457" s="66" t="s">
        <v>1699</v>
      </c>
      <c r="C23457" s="67">
        <v>0</v>
      </c>
      <c r="D23457" s="67" t="str">
        <f t="shared" si="378"/>
        <v>S1zxcMY-绵阳-自考B3计划-EM</v>
      </c>
      <c r="E23457" s="58"/>
      <c r="L23457" s="51"/>
      <c r="M23457" s="50"/>
      <c r="N23457" s="52"/>
      <c r="Y23457" s="50"/>
      <c r="AA23457" s="52"/>
      <c r="AL23457" s="50"/>
    </row>
    <row r="23458" spans="1:38" x14ac:dyDescent="0.3">
      <c r="A23458" s="60">
        <v>41939</v>
      </c>
      <c r="B23458" s="61" t="s">
        <v>1700</v>
      </c>
      <c r="C23458" s="62">
        <v>7.12</v>
      </c>
      <c r="D23458" s="62" t="str">
        <f t="shared" si="378"/>
        <v>S1zxcMY-绵阳-自考B3计划-PM</v>
      </c>
      <c r="E23458" s="58"/>
      <c r="L23458" s="51"/>
      <c r="M23458" s="50"/>
      <c r="N23458" s="52"/>
      <c r="Y23458" s="50"/>
      <c r="AA23458" s="52"/>
      <c r="AL23458" s="50"/>
    </row>
    <row r="23459" spans="1:38" x14ac:dyDescent="0.3">
      <c r="A23459" s="65">
        <v>41940</v>
      </c>
      <c r="B23459" s="66" t="s">
        <v>1700</v>
      </c>
      <c r="C23459" s="67">
        <v>19.46</v>
      </c>
      <c r="D23459" s="67" t="str">
        <f t="shared" si="378"/>
        <v>S1zxcMY-绵阳-自考B3计划-PM</v>
      </c>
      <c r="E23459" s="58"/>
      <c r="L23459" s="51"/>
      <c r="M23459" s="50"/>
      <c r="N23459" s="52"/>
      <c r="Y23459" s="50"/>
      <c r="AA23459" s="52"/>
      <c r="AL23459" s="50"/>
    </row>
    <row r="23460" spans="1:38" x14ac:dyDescent="0.3">
      <c r="A23460" s="60">
        <v>41941</v>
      </c>
      <c r="B23460" s="61" t="s">
        <v>1700</v>
      </c>
      <c r="C23460" s="62">
        <v>14.93</v>
      </c>
      <c r="D23460" s="62" t="str">
        <f t="shared" si="378"/>
        <v>S1zxcMY-绵阳-自考B3计划-PM</v>
      </c>
      <c r="E23460" s="58"/>
      <c r="L23460" s="51"/>
      <c r="M23460" s="50"/>
      <c r="N23460" s="52"/>
      <c r="Y23460" s="50"/>
      <c r="AA23460" s="52"/>
      <c r="AL23460" s="50"/>
    </row>
    <row r="23461" spans="1:38" x14ac:dyDescent="0.3">
      <c r="A23461" s="65">
        <v>41942</v>
      </c>
      <c r="B23461" s="66" t="s">
        <v>1700</v>
      </c>
      <c r="C23461" s="67">
        <v>11.56</v>
      </c>
      <c r="D23461" s="67" t="str">
        <f t="shared" si="378"/>
        <v>S1zxcMY-绵阳-自考B3计划-PM</v>
      </c>
      <c r="E23461" s="58"/>
      <c r="L23461" s="51"/>
      <c r="M23461" s="50"/>
      <c r="N23461" s="52"/>
      <c r="Y23461" s="50"/>
      <c r="AA23461" s="52"/>
      <c r="AL23461" s="50"/>
    </row>
    <row r="23462" spans="1:38" x14ac:dyDescent="0.3">
      <c r="A23462" s="60">
        <v>41943</v>
      </c>
      <c r="B23462" s="61" t="s">
        <v>1700</v>
      </c>
      <c r="C23462" s="62">
        <v>20.79</v>
      </c>
      <c r="D23462" s="62" t="str">
        <f t="shared" si="378"/>
        <v>S1zxcMY-绵阳-自考B3计划-PM</v>
      </c>
      <c r="E23462" s="58"/>
      <c r="L23462" s="51"/>
      <c r="M23462" s="50"/>
      <c r="N23462" s="52"/>
      <c r="Y23462" s="50"/>
      <c r="AA23462" s="52"/>
      <c r="AL23462" s="50"/>
    </row>
    <row r="23463" spans="1:38" x14ac:dyDescent="0.3">
      <c r="A23463" s="65">
        <v>41939</v>
      </c>
      <c r="B23463" s="66" t="s">
        <v>1701</v>
      </c>
      <c r="C23463" s="67">
        <v>0</v>
      </c>
      <c r="D23463" s="67" t="str">
        <f t="shared" si="378"/>
        <v>S1zxcMY-绵阳-自考B计划-EM</v>
      </c>
      <c r="E23463" s="58"/>
      <c r="L23463" s="51"/>
      <c r="M23463" s="50"/>
      <c r="N23463" s="52"/>
      <c r="Y23463" s="50"/>
      <c r="AA23463" s="52"/>
      <c r="AL23463" s="50"/>
    </row>
    <row r="23464" spans="1:38" x14ac:dyDescent="0.3">
      <c r="A23464" s="60">
        <v>41940</v>
      </c>
      <c r="B23464" s="61" t="s">
        <v>1701</v>
      </c>
      <c r="C23464" s="62">
        <v>0</v>
      </c>
      <c r="D23464" s="62" t="str">
        <f t="shared" si="378"/>
        <v>S1zxcMY-绵阳-自考B计划-EM</v>
      </c>
      <c r="E23464" s="58"/>
      <c r="L23464" s="51"/>
      <c r="M23464" s="50"/>
      <c r="N23464" s="52"/>
      <c r="Y23464" s="50"/>
      <c r="AA23464" s="52"/>
      <c r="AL23464" s="50"/>
    </row>
    <row r="23465" spans="1:38" x14ac:dyDescent="0.3">
      <c r="A23465" s="65">
        <v>41941</v>
      </c>
      <c r="B23465" s="66" t="s">
        <v>1701</v>
      </c>
      <c r="C23465" s="67">
        <v>1.81</v>
      </c>
      <c r="D23465" s="67" t="str">
        <f t="shared" si="378"/>
        <v>S1zxcMY-绵阳-自考B计划-EM</v>
      </c>
      <c r="E23465" s="58"/>
      <c r="L23465" s="51"/>
      <c r="M23465" s="50"/>
      <c r="N23465" s="52"/>
      <c r="Y23465" s="50"/>
      <c r="AA23465" s="52"/>
      <c r="AL23465" s="50"/>
    </row>
    <row r="23466" spans="1:38" x14ac:dyDescent="0.3">
      <c r="A23466" s="60">
        <v>41942</v>
      </c>
      <c r="B23466" s="61" t="s">
        <v>1701</v>
      </c>
      <c r="C23466" s="62">
        <v>0</v>
      </c>
      <c r="D23466" s="62" t="str">
        <f t="shared" si="378"/>
        <v>S1zxcMY-绵阳-自考B计划-EM</v>
      </c>
      <c r="E23466" s="58"/>
      <c r="L23466" s="51"/>
      <c r="M23466" s="50"/>
      <c r="N23466" s="52"/>
      <c r="Y23466" s="50"/>
      <c r="AA23466" s="52"/>
      <c r="AL23466" s="50"/>
    </row>
    <row r="23467" spans="1:38" x14ac:dyDescent="0.3">
      <c r="A23467" s="65">
        <v>41943</v>
      </c>
      <c r="B23467" s="66" t="s">
        <v>1701</v>
      </c>
      <c r="C23467" s="67">
        <v>1.5</v>
      </c>
      <c r="D23467" s="67" t="str">
        <f t="shared" si="378"/>
        <v>S1zxcMY-绵阳-自考B计划-EM</v>
      </c>
      <c r="E23467" s="58"/>
      <c r="L23467" s="51"/>
      <c r="M23467" s="50"/>
      <c r="N23467" s="52"/>
      <c r="Y23467" s="50"/>
      <c r="AA23467" s="52"/>
      <c r="AL23467" s="50"/>
    </row>
    <row r="23468" spans="1:38" x14ac:dyDescent="0.3">
      <c r="A23468" s="60">
        <v>41939</v>
      </c>
      <c r="B23468" s="61" t="s">
        <v>1702</v>
      </c>
      <c r="C23468" s="62">
        <v>2.4900000000000002</v>
      </c>
      <c r="D23468" s="62" t="str">
        <f t="shared" si="378"/>
        <v>S1zxcMY-绵阳-自考B计划-PM</v>
      </c>
      <c r="E23468" s="58"/>
      <c r="L23468" s="51"/>
      <c r="M23468" s="50"/>
      <c r="N23468" s="52"/>
      <c r="Y23468" s="50"/>
      <c r="AA23468" s="52"/>
      <c r="AL23468" s="50"/>
    </row>
    <row r="23469" spans="1:38" x14ac:dyDescent="0.3">
      <c r="A23469" s="65">
        <v>41940</v>
      </c>
      <c r="B23469" s="66" t="s">
        <v>1702</v>
      </c>
      <c r="C23469" s="67">
        <v>10.050000000000001</v>
      </c>
      <c r="D23469" s="67" t="str">
        <f t="shared" si="378"/>
        <v>S1zxcMY-绵阳-自考B计划-PM</v>
      </c>
      <c r="E23469" s="58"/>
      <c r="L23469" s="51"/>
      <c r="M23469" s="50"/>
      <c r="N23469" s="52"/>
      <c r="Y23469" s="50"/>
      <c r="AA23469" s="52"/>
      <c r="AL23469" s="50"/>
    </row>
    <row r="23470" spans="1:38" x14ac:dyDescent="0.3">
      <c r="A23470" s="60">
        <v>41941</v>
      </c>
      <c r="B23470" s="61" t="s">
        <v>1702</v>
      </c>
      <c r="C23470" s="62">
        <v>5.62</v>
      </c>
      <c r="D23470" s="62" t="str">
        <f t="shared" si="378"/>
        <v>S1zxcMY-绵阳-自考B计划-PM</v>
      </c>
      <c r="E23470" s="58"/>
      <c r="L23470" s="51"/>
      <c r="M23470" s="50"/>
      <c r="N23470" s="52"/>
      <c r="Y23470" s="50"/>
      <c r="AA23470" s="52"/>
      <c r="AL23470" s="50"/>
    </row>
    <row r="23471" spans="1:38" x14ac:dyDescent="0.3">
      <c r="A23471" s="65">
        <v>41942</v>
      </c>
      <c r="B23471" s="66" t="s">
        <v>1702</v>
      </c>
      <c r="C23471" s="67">
        <v>9.0299999999999994</v>
      </c>
      <c r="D23471" s="67" t="str">
        <f t="shared" si="378"/>
        <v>S1zxcMY-绵阳-自考B计划-PM</v>
      </c>
      <c r="E23471" s="58"/>
      <c r="L23471" s="51"/>
      <c r="M23471" s="50"/>
      <c r="N23471" s="52"/>
      <c r="Y23471" s="50"/>
      <c r="AA23471" s="52"/>
      <c r="AL23471" s="50"/>
    </row>
    <row r="23472" spans="1:38" x14ac:dyDescent="0.3">
      <c r="A23472" s="60">
        <v>41943</v>
      </c>
      <c r="B23472" s="61" t="s">
        <v>1702</v>
      </c>
      <c r="C23472" s="62">
        <v>3.8</v>
      </c>
      <c r="D23472" s="62" t="str">
        <f t="shared" si="378"/>
        <v>S1zxcMY-绵阳-自考B计划-PM</v>
      </c>
      <c r="E23472" s="58"/>
      <c r="L23472" s="51"/>
      <c r="M23472" s="50"/>
      <c r="N23472" s="52"/>
      <c r="Y23472" s="50"/>
      <c r="AA23472" s="52"/>
      <c r="AL23472" s="50"/>
    </row>
    <row r="23473" spans="1:38" x14ac:dyDescent="0.3">
      <c r="A23473" s="65">
        <v>41939</v>
      </c>
      <c r="B23473" s="66" t="s">
        <v>1703</v>
      </c>
      <c r="C23473" s="67">
        <v>0</v>
      </c>
      <c r="D23473" s="67" t="str">
        <f t="shared" si="378"/>
        <v>S1zxcMY-绵阳-自考C2计划-EM</v>
      </c>
      <c r="E23473" s="58"/>
      <c r="L23473" s="51"/>
      <c r="M23473" s="50"/>
      <c r="N23473" s="52"/>
      <c r="Y23473" s="50"/>
      <c r="AA23473" s="52"/>
      <c r="AL23473" s="50"/>
    </row>
    <row r="23474" spans="1:38" x14ac:dyDescent="0.3">
      <c r="A23474" s="60">
        <v>41940</v>
      </c>
      <c r="B23474" s="61" t="s">
        <v>1703</v>
      </c>
      <c r="C23474" s="62">
        <v>10.55</v>
      </c>
      <c r="D23474" s="62" t="str">
        <f t="shared" si="378"/>
        <v>S1zxcMY-绵阳-自考C2计划-EM</v>
      </c>
      <c r="E23474" s="58"/>
      <c r="L23474" s="51"/>
      <c r="M23474" s="50"/>
      <c r="N23474" s="52"/>
      <c r="Y23474" s="50"/>
      <c r="AA23474" s="52"/>
      <c r="AL23474" s="50"/>
    </row>
    <row r="23475" spans="1:38" x14ac:dyDescent="0.3">
      <c r="A23475" s="65">
        <v>41941</v>
      </c>
      <c r="B23475" s="66" t="s">
        <v>1703</v>
      </c>
      <c r="C23475" s="67">
        <v>11.44</v>
      </c>
      <c r="D23475" s="67" t="str">
        <f t="shared" si="378"/>
        <v>S1zxcMY-绵阳-自考C2计划-EM</v>
      </c>
      <c r="E23475" s="58"/>
      <c r="L23475" s="51"/>
      <c r="M23475" s="50"/>
      <c r="N23475" s="52"/>
      <c r="Y23475" s="50"/>
      <c r="AA23475" s="52"/>
      <c r="AL23475" s="50"/>
    </row>
    <row r="23476" spans="1:38" x14ac:dyDescent="0.3">
      <c r="A23476" s="60">
        <v>41942</v>
      </c>
      <c r="B23476" s="61" t="s">
        <v>1703</v>
      </c>
      <c r="C23476" s="62">
        <v>6.29</v>
      </c>
      <c r="D23476" s="62" t="str">
        <f t="shared" si="378"/>
        <v>S1zxcMY-绵阳-自考C2计划-EM</v>
      </c>
      <c r="E23476" s="58"/>
      <c r="L23476" s="51"/>
      <c r="M23476" s="50"/>
      <c r="N23476" s="52"/>
      <c r="Y23476" s="50"/>
      <c r="AA23476" s="52"/>
      <c r="AL23476" s="50"/>
    </row>
    <row r="23477" spans="1:38" x14ac:dyDescent="0.3">
      <c r="A23477" s="65">
        <v>41943</v>
      </c>
      <c r="B23477" s="66" t="s">
        <v>1703</v>
      </c>
      <c r="C23477" s="67">
        <v>12.49</v>
      </c>
      <c r="D23477" s="67" t="str">
        <f t="shared" si="378"/>
        <v>S1zxcMY-绵阳-自考C2计划-EM</v>
      </c>
      <c r="E23477" s="58"/>
      <c r="L23477" s="51"/>
      <c r="M23477" s="50"/>
      <c r="N23477" s="52"/>
      <c r="Y23477" s="50"/>
      <c r="AA23477" s="52"/>
      <c r="AL23477" s="50"/>
    </row>
    <row r="23478" spans="1:38" x14ac:dyDescent="0.3">
      <c r="A23478" s="60">
        <v>41939</v>
      </c>
      <c r="B23478" s="61" t="s">
        <v>1704</v>
      </c>
      <c r="C23478" s="62">
        <v>6.72</v>
      </c>
      <c r="D23478" s="62" t="str">
        <f t="shared" si="378"/>
        <v>S1zxcMY-绵阳-自考D计划-EM</v>
      </c>
      <c r="E23478" s="58"/>
      <c r="L23478" s="51"/>
      <c r="M23478" s="50"/>
      <c r="N23478" s="52"/>
      <c r="Y23478" s="50"/>
      <c r="AA23478" s="52"/>
      <c r="AL23478" s="50"/>
    </row>
    <row r="23479" spans="1:38" x14ac:dyDescent="0.3">
      <c r="A23479" s="65">
        <v>41940</v>
      </c>
      <c r="B23479" s="66" t="s">
        <v>1704</v>
      </c>
      <c r="C23479" s="67">
        <v>9.5</v>
      </c>
      <c r="D23479" s="67" t="str">
        <f t="shared" si="378"/>
        <v>S1zxcMY-绵阳-自考D计划-EM</v>
      </c>
      <c r="E23479" s="58"/>
      <c r="L23479" s="51"/>
      <c r="M23479" s="50"/>
      <c r="N23479" s="52"/>
      <c r="Y23479" s="50"/>
      <c r="AA23479" s="52"/>
      <c r="AL23479" s="50"/>
    </row>
    <row r="23480" spans="1:38" x14ac:dyDescent="0.3">
      <c r="A23480" s="60">
        <v>41941</v>
      </c>
      <c r="B23480" s="61" t="s">
        <v>1704</v>
      </c>
      <c r="C23480" s="62">
        <v>6.91</v>
      </c>
      <c r="D23480" s="62" t="str">
        <f t="shared" si="378"/>
        <v>S1zxcMY-绵阳-自考D计划-EM</v>
      </c>
      <c r="E23480" s="58"/>
      <c r="L23480" s="51"/>
      <c r="M23480" s="50"/>
      <c r="N23480" s="52"/>
      <c r="Y23480" s="50"/>
      <c r="AA23480" s="52"/>
      <c r="AL23480" s="50"/>
    </row>
    <row r="23481" spans="1:38" x14ac:dyDescent="0.3">
      <c r="A23481" s="65">
        <v>41942</v>
      </c>
      <c r="B23481" s="66" t="s">
        <v>1704</v>
      </c>
      <c r="C23481" s="67">
        <v>12.33</v>
      </c>
      <c r="D23481" s="67" t="str">
        <f t="shared" si="378"/>
        <v>S1zxcMY-绵阳-自考D计划-EM</v>
      </c>
      <c r="E23481" s="58"/>
      <c r="L23481" s="51"/>
      <c r="M23481" s="50"/>
      <c r="N23481" s="52"/>
      <c r="Y23481" s="50"/>
      <c r="AA23481" s="52"/>
      <c r="AL23481" s="50"/>
    </row>
    <row r="23482" spans="1:38" x14ac:dyDescent="0.3">
      <c r="A23482" s="60">
        <v>41943</v>
      </c>
      <c r="B23482" s="61" t="s">
        <v>1704</v>
      </c>
      <c r="C23482" s="62">
        <v>7.64</v>
      </c>
      <c r="D23482" s="62" t="str">
        <f t="shared" si="378"/>
        <v>S1zxcMY-绵阳-自考D计划-EM</v>
      </c>
      <c r="E23482" s="58"/>
      <c r="L23482" s="51"/>
      <c r="M23482" s="50"/>
      <c r="N23482" s="52"/>
      <c r="Y23482" s="50"/>
      <c r="AA23482" s="52"/>
      <c r="AL23482" s="50"/>
    </row>
    <row r="23483" spans="1:38" x14ac:dyDescent="0.3">
      <c r="A23483" s="65">
        <v>41939</v>
      </c>
      <c r="B23483" s="66" t="s">
        <v>1705</v>
      </c>
      <c r="C23483" s="67">
        <v>0</v>
      </c>
      <c r="D23483" s="67" t="str">
        <f t="shared" si="378"/>
        <v>S1zxcMY-绵阳-自考D计划-PM</v>
      </c>
      <c r="E23483" s="58"/>
      <c r="L23483" s="51"/>
      <c r="M23483" s="50"/>
      <c r="N23483" s="52"/>
      <c r="Y23483" s="50"/>
      <c r="AA23483" s="52"/>
      <c r="AL23483" s="50"/>
    </row>
    <row r="23484" spans="1:38" x14ac:dyDescent="0.3">
      <c r="A23484" s="60">
        <v>41940</v>
      </c>
      <c r="B23484" s="61" t="s">
        <v>1705</v>
      </c>
      <c r="C23484" s="62">
        <v>0.46</v>
      </c>
      <c r="D23484" s="62" t="str">
        <f t="shared" si="378"/>
        <v>S1zxcMY-绵阳-自考D计划-PM</v>
      </c>
      <c r="E23484" s="58"/>
      <c r="L23484" s="51"/>
      <c r="M23484" s="50"/>
      <c r="N23484" s="52"/>
      <c r="Y23484" s="50"/>
      <c r="AA23484" s="52"/>
      <c r="AL23484" s="50"/>
    </row>
    <row r="23485" spans="1:38" x14ac:dyDescent="0.3">
      <c r="A23485" s="65">
        <v>41941</v>
      </c>
      <c r="B23485" s="66" t="s">
        <v>1705</v>
      </c>
      <c r="C23485" s="67">
        <v>0.74</v>
      </c>
      <c r="D23485" s="67" t="str">
        <f t="shared" si="378"/>
        <v>S1zxcMY-绵阳-自考D计划-PM</v>
      </c>
      <c r="E23485" s="58"/>
      <c r="L23485" s="51"/>
      <c r="M23485" s="50"/>
      <c r="N23485" s="52"/>
      <c r="Y23485" s="50"/>
      <c r="AA23485" s="52"/>
      <c r="AL23485" s="50"/>
    </row>
    <row r="23486" spans="1:38" x14ac:dyDescent="0.3">
      <c r="A23486" s="60">
        <v>41942</v>
      </c>
      <c r="B23486" s="61" t="s">
        <v>1705</v>
      </c>
      <c r="C23486" s="62">
        <v>0.36</v>
      </c>
      <c r="D23486" s="62" t="str">
        <f t="shared" si="378"/>
        <v>S1zxcMY-绵阳-自考D计划-PM</v>
      </c>
      <c r="E23486" s="58"/>
      <c r="L23486" s="51"/>
      <c r="M23486" s="50"/>
      <c r="N23486" s="52"/>
      <c r="Y23486" s="50"/>
      <c r="AA23486" s="52"/>
      <c r="AL23486" s="50"/>
    </row>
    <row r="23487" spans="1:38" x14ac:dyDescent="0.3">
      <c r="A23487" s="65">
        <v>41943</v>
      </c>
      <c r="B23487" s="66" t="s">
        <v>1705</v>
      </c>
      <c r="C23487" s="67">
        <v>0</v>
      </c>
      <c r="D23487" s="67" t="str">
        <f t="shared" si="378"/>
        <v>S1zxcMY-绵阳-自考D计划-PM</v>
      </c>
      <c r="E23487" s="58"/>
      <c r="L23487" s="51"/>
      <c r="M23487" s="50"/>
      <c r="N23487" s="52"/>
      <c r="Y23487" s="50"/>
      <c r="AA23487" s="52"/>
      <c r="AL23487" s="50"/>
    </row>
    <row r="23488" spans="1:38" x14ac:dyDescent="0.3">
      <c r="A23488" s="60">
        <v>41940</v>
      </c>
      <c r="B23488" s="61" t="s">
        <v>1706</v>
      </c>
      <c r="C23488" s="62">
        <v>0</v>
      </c>
      <c r="D23488" s="62" t="str">
        <f t="shared" si="378"/>
        <v>S1zxcMY-绵阳自考川大销管计划PM</v>
      </c>
      <c r="E23488" s="58"/>
      <c r="L23488" s="51"/>
      <c r="M23488" s="50"/>
      <c r="N23488" s="52"/>
      <c r="Y23488" s="50"/>
      <c r="AA23488" s="52"/>
      <c r="AL23488" s="50"/>
    </row>
    <row r="23489" spans="1:38" x14ac:dyDescent="0.3">
      <c r="A23489" s="65">
        <v>41941</v>
      </c>
      <c r="B23489" s="66" t="s">
        <v>1706</v>
      </c>
      <c r="C23489" s="67">
        <v>0</v>
      </c>
      <c r="D23489" s="67" t="str">
        <f t="shared" si="378"/>
        <v>S1zxcMY-绵阳自考川大销管计划PM</v>
      </c>
      <c r="E23489" s="58"/>
      <c r="L23489" s="51"/>
      <c r="M23489" s="50"/>
      <c r="N23489" s="52"/>
      <c r="Y23489" s="50"/>
      <c r="AA23489" s="52"/>
      <c r="AL23489" s="50"/>
    </row>
    <row r="23490" spans="1:38" x14ac:dyDescent="0.3">
      <c r="A23490" s="60">
        <v>41942</v>
      </c>
      <c r="B23490" s="61" t="s">
        <v>1706</v>
      </c>
      <c r="C23490" s="62">
        <v>0</v>
      </c>
      <c r="D23490" s="62" t="str">
        <f t="shared" si="378"/>
        <v>S1zxcMY-绵阳自考川大销管计划PM</v>
      </c>
      <c r="E23490" s="58"/>
      <c r="L23490" s="51"/>
      <c r="M23490" s="50"/>
      <c r="N23490" s="52"/>
      <c r="Y23490" s="50"/>
      <c r="AA23490" s="52"/>
      <c r="AL23490" s="50"/>
    </row>
    <row r="23491" spans="1:38" x14ac:dyDescent="0.3">
      <c r="A23491" s="65">
        <v>41943</v>
      </c>
      <c r="B23491" s="66" t="s">
        <v>1706</v>
      </c>
      <c r="C23491" s="67">
        <v>0</v>
      </c>
      <c r="D23491" s="67" t="str">
        <f t="shared" si="378"/>
        <v>S1zxcMY-绵阳自考川大销管计划PM</v>
      </c>
      <c r="E23491" s="58"/>
      <c r="L23491" s="51"/>
      <c r="M23491" s="50"/>
      <c r="N23491" s="52"/>
      <c r="Y23491" s="50"/>
      <c r="AA23491" s="52"/>
      <c r="AL23491" s="50"/>
    </row>
    <row r="23492" spans="1:38" x14ac:dyDescent="0.3">
      <c r="A23492" s="60">
        <v>41939</v>
      </c>
      <c r="B23492" s="61" t="s">
        <v>1707</v>
      </c>
      <c r="C23492" s="62">
        <v>2.44</v>
      </c>
      <c r="D23492" s="62" t="str">
        <f t="shared" si="378"/>
        <v>S1zxcMY-绵阳自考川大院校计划EM</v>
      </c>
      <c r="E23492" s="58"/>
      <c r="L23492" s="51"/>
      <c r="M23492" s="50"/>
      <c r="N23492" s="52"/>
      <c r="Y23492" s="50"/>
      <c r="AA23492" s="52"/>
      <c r="AL23492" s="50"/>
    </row>
    <row r="23493" spans="1:38" x14ac:dyDescent="0.3">
      <c r="A23493" s="65">
        <v>41943</v>
      </c>
      <c r="B23493" s="66" t="s">
        <v>1707</v>
      </c>
      <c r="C23493" s="67">
        <v>0</v>
      </c>
      <c r="D23493" s="67" t="str">
        <f t="shared" si="378"/>
        <v>S1zxcMY-绵阳自考川大院校计划EM</v>
      </c>
      <c r="E23493" s="58"/>
      <c r="L23493" s="51"/>
      <c r="M23493" s="50"/>
      <c r="N23493" s="52"/>
      <c r="Y23493" s="50"/>
      <c r="AA23493" s="52"/>
      <c r="AL23493" s="50"/>
    </row>
    <row r="23494" spans="1:38" x14ac:dyDescent="0.3">
      <c r="A23494" s="60">
        <v>41939</v>
      </c>
      <c r="B23494" s="61" t="s">
        <v>1708</v>
      </c>
      <c r="C23494" s="62">
        <v>0</v>
      </c>
      <c r="D23494" s="62" t="str">
        <f t="shared" ref="D23494:D23557" si="379">LEFT(B23494,2)&amp;"zxc"&amp;MID(B23494,4,100)</f>
        <v>S1zxcMY-绵阳自考川大院校计划PM</v>
      </c>
      <c r="E23494" s="58"/>
      <c r="L23494" s="51"/>
      <c r="M23494" s="50"/>
      <c r="N23494" s="52"/>
      <c r="Y23494" s="50"/>
      <c r="AA23494" s="52"/>
      <c r="AL23494" s="50"/>
    </row>
    <row r="23495" spans="1:38" x14ac:dyDescent="0.3">
      <c r="A23495" s="65">
        <v>41940</v>
      </c>
      <c r="B23495" s="66" t="s">
        <v>1708</v>
      </c>
      <c r="C23495" s="67">
        <v>0</v>
      </c>
      <c r="D23495" s="67" t="str">
        <f t="shared" si="379"/>
        <v>S1zxcMY-绵阳自考川大院校计划PM</v>
      </c>
      <c r="E23495" s="58"/>
      <c r="L23495" s="51"/>
      <c r="M23495" s="50"/>
      <c r="N23495" s="52"/>
      <c r="Y23495" s="50"/>
      <c r="AA23495" s="52"/>
      <c r="AL23495" s="50"/>
    </row>
    <row r="23496" spans="1:38" x14ac:dyDescent="0.3">
      <c r="A23496" s="60">
        <v>41941</v>
      </c>
      <c r="B23496" s="61" t="s">
        <v>1708</v>
      </c>
      <c r="C23496" s="62">
        <v>0</v>
      </c>
      <c r="D23496" s="62" t="str">
        <f t="shared" si="379"/>
        <v>S1zxcMY-绵阳自考川大院校计划PM</v>
      </c>
      <c r="E23496" s="58"/>
      <c r="L23496" s="51"/>
      <c r="M23496" s="50"/>
      <c r="N23496" s="52"/>
      <c r="Y23496" s="50"/>
      <c r="AA23496" s="52"/>
      <c r="AL23496" s="50"/>
    </row>
    <row r="23497" spans="1:38" x14ac:dyDescent="0.3">
      <c r="A23497" s="65">
        <v>41942</v>
      </c>
      <c r="B23497" s="66" t="s">
        <v>1708</v>
      </c>
      <c r="C23497" s="67">
        <v>0.36</v>
      </c>
      <c r="D23497" s="67" t="str">
        <f t="shared" si="379"/>
        <v>S1zxcMY-绵阳自考川大院校计划PM</v>
      </c>
      <c r="E23497" s="58"/>
      <c r="L23497" s="51"/>
      <c r="M23497" s="50"/>
      <c r="N23497" s="52"/>
      <c r="Y23497" s="50"/>
      <c r="AA23497" s="52"/>
      <c r="AL23497" s="50"/>
    </row>
    <row r="23498" spans="1:38" x14ac:dyDescent="0.3">
      <c r="A23498" s="60">
        <v>41943</v>
      </c>
      <c r="B23498" s="61" t="s">
        <v>1708</v>
      </c>
      <c r="C23498" s="62">
        <v>0</v>
      </c>
      <c r="D23498" s="62" t="str">
        <f t="shared" si="379"/>
        <v>S1zxcMY-绵阳自考川大院校计划PM</v>
      </c>
      <c r="E23498" s="58"/>
      <c r="L23498" s="51"/>
      <c r="M23498" s="50"/>
      <c r="N23498" s="52"/>
      <c r="Y23498" s="50"/>
      <c r="AA23498" s="52"/>
      <c r="AL23498" s="50"/>
    </row>
    <row r="23499" spans="1:38" x14ac:dyDescent="0.3">
      <c r="A23499" s="65">
        <v>41940</v>
      </c>
      <c r="B23499" s="66" t="s">
        <v>1709</v>
      </c>
      <c r="C23499" s="67">
        <v>2.23</v>
      </c>
      <c r="D23499" s="67" t="str">
        <f t="shared" si="379"/>
        <v>S1zxcMY-绵阳自考川师院校计划EM</v>
      </c>
      <c r="E23499" s="58"/>
      <c r="L23499" s="51"/>
      <c r="M23499" s="50"/>
      <c r="N23499" s="52"/>
      <c r="Y23499" s="50"/>
      <c r="AA23499" s="52"/>
      <c r="AL23499" s="50"/>
    </row>
    <row r="23500" spans="1:38" x14ac:dyDescent="0.3">
      <c r="A23500" s="60">
        <v>41941</v>
      </c>
      <c r="B23500" s="61" t="s">
        <v>1709</v>
      </c>
      <c r="C23500" s="62">
        <v>0</v>
      </c>
      <c r="D23500" s="62" t="str">
        <f t="shared" si="379"/>
        <v>S1zxcMY-绵阳自考川师院校计划EM</v>
      </c>
      <c r="E23500" s="58"/>
      <c r="L23500" s="51"/>
      <c r="M23500" s="50"/>
      <c r="N23500" s="52"/>
      <c r="Y23500" s="50"/>
      <c r="AA23500" s="52"/>
      <c r="AL23500" s="50"/>
    </row>
    <row r="23501" spans="1:38" x14ac:dyDescent="0.3">
      <c r="A23501" s="65">
        <v>41942</v>
      </c>
      <c r="B23501" s="66" t="s">
        <v>1709</v>
      </c>
      <c r="C23501" s="67">
        <v>0</v>
      </c>
      <c r="D23501" s="67" t="str">
        <f t="shared" si="379"/>
        <v>S1zxcMY-绵阳自考川师院校计划EM</v>
      </c>
      <c r="E23501" s="58"/>
      <c r="L23501" s="51"/>
      <c r="M23501" s="50"/>
      <c r="N23501" s="52"/>
      <c r="Y23501" s="50"/>
      <c r="AA23501" s="52"/>
      <c r="AL23501" s="50"/>
    </row>
    <row r="23502" spans="1:38" x14ac:dyDescent="0.3">
      <c r="A23502" s="60">
        <v>41943</v>
      </c>
      <c r="B23502" s="61" t="s">
        <v>1709</v>
      </c>
      <c r="C23502" s="62">
        <v>0</v>
      </c>
      <c r="D23502" s="62" t="str">
        <f t="shared" si="379"/>
        <v>S1zxcMY-绵阳自考川师院校计划EM</v>
      </c>
      <c r="E23502" s="58"/>
      <c r="L23502" s="51"/>
      <c r="M23502" s="50"/>
      <c r="N23502" s="52"/>
      <c r="Y23502" s="50"/>
      <c r="AA23502" s="52"/>
      <c r="AL23502" s="50"/>
    </row>
    <row r="23503" spans="1:38" x14ac:dyDescent="0.3">
      <c r="A23503" s="65">
        <v>41939</v>
      </c>
      <c r="B23503" s="66" t="s">
        <v>1710</v>
      </c>
      <c r="C23503" s="67">
        <v>0</v>
      </c>
      <c r="D23503" s="67" t="str">
        <f t="shared" si="379"/>
        <v>S1zxcMY-绵阳自考川师院校计划PM</v>
      </c>
      <c r="E23503" s="58"/>
      <c r="L23503" s="51"/>
      <c r="M23503" s="50"/>
      <c r="N23503" s="52"/>
      <c r="Y23503" s="50"/>
      <c r="AA23503" s="52"/>
      <c r="AL23503" s="50"/>
    </row>
    <row r="23504" spans="1:38" x14ac:dyDescent="0.3">
      <c r="A23504" s="60">
        <v>41940</v>
      </c>
      <c r="B23504" s="61" t="s">
        <v>1710</v>
      </c>
      <c r="C23504" s="62">
        <v>1.98</v>
      </c>
      <c r="D23504" s="62" t="str">
        <f t="shared" si="379"/>
        <v>S1zxcMY-绵阳自考川师院校计划PM</v>
      </c>
      <c r="E23504" s="58"/>
      <c r="L23504" s="51"/>
      <c r="M23504" s="50"/>
      <c r="N23504" s="52"/>
      <c r="Y23504" s="50"/>
      <c r="AA23504" s="52"/>
      <c r="AL23504" s="50"/>
    </row>
    <row r="23505" spans="1:38" x14ac:dyDescent="0.3">
      <c r="A23505" s="65">
        <v>41941</v>
      </c>
      <c r="B23505" s="66" t="s">
        <v>1710</v>
      </c>
      <c r="C23505" s="67">
        <v>0.74</v>
      </c>
      <c r="D23505" s="67" t="str">
        <f t="shared" si="379"/>
        <v>S1zxcMY-绵阳自考川师院校计划PM</v>
      </c>
      <c r="E23505" s="58"/>
      <c r="L23505" s="51"/>
      <c r="M23505" s="50"/>
      <c r="N23505" s="52"/>
      <c r="Y23505" s="50"/>
      <c r="AA23505" s="52"/>
      <c r="AL23505" s="50"/>
    </row>
    <row r="23506" spans="1:38" x14ac:dyDescent="0.3">
      <c r="A23506" s="60">
        <v>41942</v>
      </c>
      <c r="B23506" s="61" t="s">
        <v>1710</v>
      </c>
      <c r="C23506" s="62">
        <v>0</v>
      </c>
      <c r="D23506" s="62" t="str">
        <f t="shared" si="379"/>
        <v>S1zxcMY-绵阳自考川师院校计划PM</v>
      </c>
      <c r="E23506" s="58"/>
      <c r="L23506" s="51"/>
      <c r="M23506" s="50"/>
      <c r="N23506" s="52"/>
      <c r="Y23506" s="50"/>
      <c r="AA23506" s="52"/>
      <c r="AL23506" s="50"/>
    </row>
    <row r="23507" spans="1:38" x14ac:dyDescent="0.3">
      <c r="A23507" s="65">
        <v>41943</v>
      </c>
      <c r="B23507" s="66" t="s">
        <v>1710</v>
      </c>
      <c r="C23507" s="67">
        <v>0</v>
      </c>
      <c r="D23507" s="67" t="str">
        <f t="shared" si="379"/>
        <v>S1zxcMY-绵阳自考川师院校计划PM</v>
      </c>
      <c r="E23507" s="58"/>
      <c r="L23507" s="51"/>
      <c r="M23507" s="50"/>
      <c r="N23507" s="52"/>
      <c r="Y23507" s="50"/>
      <c r="AA23507" s="52"/>
      <c r="AL23507" s="50"/>
    </row>
    <row r="23508" spans="1:38" x14ac:dyDescent="0.3">
      <c r="A23508" s="60">
        <v>41939</v>
      </c>
      <c r="B23508" s="61" t="s">
        <v>1711</v>
      </c>
      <c r="C23508" s="62">
        <v>1.39</v>
      </c>
      <c r="D23508" s="62" t="str">
        <f t="shared" si="379"/>
        <v>S1zxcMY-绵阳自考地区计划EM</v>
      </c>
      <c r="E23508" s="58"/>
      <c r="L23508" s="51"/>
      <c r="M23508" s="50"/>
      <c r="N23508" s="52"/>
      <c r="Y23508" s="50"/>
      <c r="AA23508" s="52"/>
      <c r="AL23508" s="50"/>
    </row>
    <row r="23509" spans="1:38" x14ac:dyDescent="0.3">
      <c r="A23509" s="65">
        <v>41940</v>
      </c>
      <c r="B23509" s="66" t="s">
        <v>1711</v>
      </c>
      <c r="C23509" s="67">
        <v>0</v>
      </c>
      <c r="D23509" s="67" t="str">
        <f t="shared" si="379"/>
        <v>S1zxcMY-绵阳自考地区计划EM</v>
      </c>
      <c r="E23509" s="58"/>
      <c r="L23509" s="51"/>
      <c r="M23509" s="50"/>
      <c r="N23509" s="52"/>
      <c r="Y23509" s="50"/>
      <c r="AA23509" s="52"/>
      <c r="AL23509" s="50"/>
    </row>
    <row r="23510" spans="1:38" x14ac:dyDescent="0.3">
      <c r="A23510" s="60">
        <v>41941</v>
      </c>
      <c r="B23510" s="61" t="s">
        <v>1711</v>
      </c>
      <c r="C23510" s="62">
        <v>0</v>
      </c>
      <c r="D23510" s="62" t="str">
        <f t="shared" si="379"/>
        <v>S1zxcMY-绵阳自考地区计划EM</v>
      </c>
      <c r="E23510" s="58"/>
      <c r="L23510" s="51"/>
      <c r="M23510" s="50"/>
      <c r="N23510" s="52"/>
      <c r="Y23510" s="50"/>
      <c r="AA23510" s="52"/>
      <c r="AL23510" s="50"/>
    </row>
    <row r="23511" spans="1:38" x14ac:dyDescent="0.3">
      <c r="A23511" s="65">
        <v>41942</v>
      </c>
      <c r="B23511" s="66" t="s">
        <v>1711</v>
      </c>
      <c r="C23511" s="67">
        <v>4.6900000000000004</v>
      </c>
      <c r="D23511" s="67" t="str">
        <f t="shared" si="379"/>
        <v>S1zxcMY-绵阳自考地区计划EM</v>
      </c>
      <c r="E23511" s="58"/>
      <c r="L23511" s="51"/>
      <c r="M23511" s="50"/>
      <c r="N23511" s="52"/>
      <c r="Y23511" s="50"/>
      <c r="AA23511" s="52"/>
      <c r="AL23511" s="50"/>
    </row>
    <row r="23512" spans="1:38" x14ac:dyDescent="0.3">
      <c r="A23512" s="60">
        <v>41943</v>
      </c>
      <c r="B23512" s="61" t="s">
        <v>1711</v>
      </c>
      <c r="C23512" s="62">
        <v>0.74</v>
      </c>
      <c r="D23512" s="62" t="str">
        <f t="shared" si="379"/>
        <v>S1zxcMY-绵阳自考地区计划EM</v>
      </c>
      <c r="E23512" s="58"/>
      <c r="L23512" s="51"/>
      <c r="M23512" s="50"/>
      <c r="N23512" s="52"/>
      <c r="Y23512" s="50"/>
      <c r="AA23512" s="52"/>
      <c r="AL23512" s="50"/>
    </row>
    <row r="23513" spans="1:38" x14ac:dyDescent="0.3">
      <c r="A23513" s="65">
        <v>41939</v>
      </c>
      <c r="B23513" s="66" t="s">
        <v>1712</v>
      </c>
      <c r="C23513" s="67">
        <v>4.99</v>
      </c>
      <c r="D23513" s="67" t="str">
        <f t="shared" si="379"/>
        <v>S1zxcMY-绵阳自考地区计划PM</v>
      </c>
      <c r="E23513" s="58"/>
      <c r="L23513" s="51"/>
      <c r="M23513" s="50"/>
      <c r="N23513" s="52"/>
      <c r="Y23513" s="50"/>
      <c r="AA23513" s="52"/>
      <c r="AL23513" s="50"/>
    </row>
    <row r="23514" spans="1:38" x14ac:dyDescent="0.3">
      <c r="A23514" s="60">
        <v>41940</v>
      </c>
      <c r="B23514" s="61" t="s">
        <v>1712</v>
      </c>
      <c r="C23514" s="62">
        <v>8.2899999999999991</v>
      </c>
      <c r="D23514" s="62" t="str">
        <f t="shared" si="379"/>
        <v>S1zxcMY-绵阳自考地区计划PM</v>
      </c>
      <c r="E23514" s="58"/>
      <c r="L23514" s="51"/>
      <c r="M23514" s="50"/>
      <c r="N23514" s="52"/>
      <c r="Y23514" s="50"/>
      <c r="AA23514" s="52"/>
      <c r="AL23514" s="50"/>
    </row>
    <row r="23515" spans="1:38" x14ac:dyDescent="0.3">
      <c r="A23515" s="65">
        <v>41941</v>
      </c>
      <c r="B23515" s="66" t="s">
        <v>1712</v>
      </c>
      <c r="C23515" s="67">
        <v>11.43</v>
      </c>
      <c r="D23515" s="67" t="str">
        <f t="shared" si="379"/>
        <v>S1zxcMY-绵阳自考地区计划PM</v>
      </c>
      <c r="E23515" s="58"/>
      <c r="L23515" s="51"/>
      <c r="M23515" s="50"/>
      <c r="N23515" s="52"/>
      <c r="Y23515" s="50"/>
      <c r="AA23515" s="52"/>
      <c r="AL23515" s="50"/>
    </row>
    <row r="23516" spans="1:38" x14ac:dyDescent="0.3">
      <c r="A23516" s="60">
        <v>41942</v>
      </c>
      <c r="B23516" s="61" t="s">
        <v>1712</v>
      </c>
      <c r="C23516" s="62">
        <v>12.65</v>
      </c>
      <c r="D23516" s="62" t="str">
        <f t="shared" si="379"/>
        <v>S1zxcMY-绵阳自考地区计划PM</v>
      </c>
      <c r="E23516" s="58"/>
      <c r="L23516" s="51"/>
      <c r="M23516" s="50"/>
      <c r="N23516" s="52"/>
      <c r="Y23516" s="50"/>
      <c r="AA23516" s="52"/>
      <c r="AL23516" s="50"/>
    </row>
    <row r="23517" spans="1:38" x14ac:dyDescent="0.3">
      <c r="A23517" s="65">
        <v>41943</v>
      </c>
      <c r="B23517" s="66" t="s">
        <v>1712</v>
      </c>
      <c r="C23517" s="67">
        <v>6.49</v>
      </c>
      <c r="D23517" s="67" t="str">
        <f t="shared" si="379"/>
        <v>S1zxcMY-绵阳自考地区计划PM</v>
      </c>
      <c r="E23517" s="58"/>
      <c r="L23517" s="51"/>
      <c r="M23517" s="50"/>
      <c r="N23517" s="52"/>
      <c r="Y23517" s="50"/>
      <c r="AA23517" s="52"/>
      <c r="AL23517" s="50"/>
    </row>
    <row r="23518" spans="1:38" x14ac:dyDescent="0.3">
      <c r="A23518" s="60">
        <v>41939</v>
      </c>
      <c r="B23518" s="61" t="s">
        <v>1713</v>
      </c>
      <c r="C23518" s="62">
        <v>0</v>
      </c>
      <c r="D23518" s="62" t="str">
        <f t="shared" si="379"/>
        <v>S1zxcMY-绵阳自考西财院校计划EM</v>
      </c>
      <c r="E23518" s="58"/>
      <c r="L23518" s="51"/>
      <c r="M23518" s="50"/>
      <c r="N23518" s="52"/>
      <c r="Y23518" s="50"/>
      <c r="AA23518" s="52"/>
      <c r="AL23518" s="50"/>
    </row>
    <row r="23519" spans="1:38" x14ac:dyDescent="0.3">
      <c r="A23519" s="65">
        <v>41941</v>
      </c>
      <c r="B23519" s="66" t="s">
        <v>1713</v>
      </c>
      <c r="C23519" s="67">
        <v>0</v>
      </c>
      <c r="D23519" s="67" t="str">
        <f t="shared" si="379"/>
        <v>S1zxcMY-绵阳自考西财院校计划EM</v>
      </c>
      <c r="E23519" s="58"/>
      <c r="L23519" s="51"/>
      <c r="M23519" s="50"/>
      <c r="N23519" s="52"/>
      <c r="Y23519" s="50"/>
      <c r="AA23519" s="52"/>
      <c r="AL23519" s="50"/>
    </row>
    <row r="23520" spans="1:38" x14ac:dyDescent="0.3">
      <c r="A23520" s="60">
        <v>41942</v>
      </c>
      <c r="B23520" s="61" t="s">
        <v>1713</v>
      </c>
      <c r="C23520" s="62">
        <v>0</v>
      </c>
      <c r="D23520" s="62" t="str">
        <f t="shared" si="379"/>
        <v>S1zxcMY-绵阳自考西财院校计划EM</v>
      </c>
      <c r="E23520" s="58"/>
      <c r="L23520" s="51"/>
      <c r="M23520" s="50"/>
      <c r="N23520" s="52"/>
      <c r="Y23520" s="50"/>
      <c r="AA23520" s="52"/>
      <c r="AL23520" s="50"/>
    </row>
    <row r="23521" spans="1:38" x14ac:dyDescent="0.3">
      <c r="A23521" s="65">
        <v>41939</v>
      </c>
      <c r="B23521" s="66" t="s">
        <v>1714</v>
      </c>
      <c r="C23521" s="67">
        <v>0</v>
      </c>
      <c r="D23521" s="67" t="str">
        <f t="shared" si="379"/>
        <v>S1zxcMY-绵阳自考-西财院校计划PM</v>
      </c>
      <c r="E23521" s="58"/>
      <c r="L23521" s="51"/>
      <c r="M23521" s="50"/>
      <c r="N23521" s="52"/>
      <c r="Y23521" s="50"/>
      <c r="AA23521" s="52"/>
      <c r="AL23521" s="50"/>
    </row>
    <row r="23522" spans="1:38" x14ac:dyDescent="0.3">
      <c r="A23522" s="60">
        <v>41940</v>
      </c>
      <c r="B23522" s="61" t="s">
        <v>1714</v>
      </c>
      <c r="C23522" s="62">
        <v>0</v>
      </c>
      <c r="D23522" s="62" t="str">
        <f t="shared" si="379"/>
        <v>S1zxcMY-绵阳自考-西财院校计划PM</v>
      </c>
      <c r="E23522" s="58"/>
      <c r="L23522" s="51"/>
      <c r="M23522" s="50"/>
      <c r="N23522" s="52"/>
      <c r="Y23522" s="50"/>
      <c r="AA23522" s="52"/>
      <c r="AL23522" s="50"/>
    </row>
    <row r="23523" spans="1:38" x14ac:dyDescent="0.3">
      <c r="A23523" s="65">
        <v>41941</v>
      </c>
      <c r="B23523" s="66" t="s">
        <v>1714</v>
      </c>
      <c r="C23523" s="67">
        <v>1.1000000000000001</v>
      </c>
      <c r="D23523" s="67" t="str">
        <f t="shared" si="379"/>
        <v>S1zxcMY-绵阳自考-西财院校计划PM</v>
      </c>
      <c r="E23523" s="58"/>
      <c r="L23523" s="51"/>
      <c r="M23523" s="50"/>
      <c r="N23523" s="52"/>
      <c r="Y23523" s="50"/>
      <c r="AA23523" s="52"/>
      <c r="AL23523" s="50"/>
    </row>
    <row r="23524" spans="1:38" x14ac:dyDescent="0.3">
      <c r="A23524" s="60">
        <v>41942</v>
      </c>
      <c r="B23524" s="61" t="s">
        <v>1714</v>
      </c>
      <c r="C23524" s="62">
        <v>1.1000000000000001</v>
      </c>
      <c r="D23524" s="62" t="str">
        <f t="shared" si="379"/>
        <v>S1zxcMY-绵阳自考-西财院校计划PM</v>
      </c>
      <c r="E23524" s="58"/>
      <c r="L23524" s="51"/>
      <c r="M23524" s="50"/>
      <c r="N23524" s="52"/>
      <c r="Y23524" s="50"/>
      <c r="AA23524" s="52"/>
      <c r="AL23524" s="50"/>
    </row>
    <row r="23525" spans="1:38" x14ac:dyDescent="0.3">
      <c r="A23525" s="65">
        <v>41943</v>
      </c>
      <c r="B23525" s="66" t="s">
        <v>1714</v>
      </c>
      <c r="C23525" s="67">
        <v>0.74</v>
      </c>
      <c r="D23525" s="67" t="str">
        <f t="shared" si="379"/>
        <v>S1zxcMY-绵阳自考-西财院校计划PM</v>
      </c>
      <c r="E23525" s="58"/>
      <c r="L23525" s="51"/>
      <c r="M23525" s="50"/>
      <c r="N23525" s="52"/>
      <c r="Y23525" s="50"/>
      <c r="AA23525" s="52"/>
      <c r="AL23525" s="50"/>
    </row>
    <row r="23526" spans="1:38" x14ac:dyDescent="0.3">
      <c r="A23526" s="60">
        <v>41940</v>
      </c>
      <c r="B23526" s="61" t="s">
        <v>1715</v>
      </c>
      <c r="C23526" s="62">
        <v>1.83</v>
      </c>
      <c r="D23526" s="62" t="str">
        <f t="shared" si="379"/>
        <v>S1zxcMY-绵阳自考院校计划PM</v>
      </c>
      <c r="E23526" s="58"/>
      <c r="L23526" s="51"/>
      <c r="M23526" s="50"/>
      <c r="N23526" s="52"/>
      <c r="Y23526" s="50"/>
      <c r="AA23526" s="52"/>
      <c r="AL23526" s="50"/>
    </row>
    <row r="23527" spans="1:38" x14ac:dyDescent="0.3">
      <c r="A23527" s="65">
        <v>41941</v>
      </c>
      <c r="B23527" s="66" t="s">
        <v>1715</v>
      </c>
      <c r="C23527" s="67">
        <v>0</v>
      </c>
      <c r="D23527" s="67" t="str">
        <f t="shared" si="379"/>
        <v>S1zxcMY-绵阳自考院校计划PM</v>
      </c>
      <c r="E23527" s="58"/>
      <c r="L23527" s="51"/>
      <c r="M23527" s="50"/>
      <c r="N23527" s="52"/>
      <c r="Y23527" s="50"/>
      <c r="AA23527" s="52"/>
      <c r="AL23527" s="50"/>
    </row>
    <row r="23528" spans="1:38" x14ac:dyDescent="0.3">
      <c r="A23528" s="60">
        <v>41942</v>
      </c>
      <c r="B23528" s="61" t="s">
        <v>1715</v>
      </c>
      <c r="C23528" s="62">
        <v>0</v>
      </c>
      <c r="D23528" s="62" t="str">
        <f t="shared" si="379"/>
        <v>S1zxcMY-绵阳自考院校计划PM</v>
      </c>
      <c r="E23528" s="58"/>
      <c r="L23528" s="51"/>
      <c r="M23528" s="50"/>
      <c r="N23528" s="52"/>
      <c r="Y23528" s="50"/>
      <c r="AA23528" s="52"/>
      <c r="AL23528" s="50"/>
    </row>
    <row r="23529" spans="1:38" x14ac:dyDescent="0.3">
      <c r="A23529" s="65">
        <v>41943</v>
      </c>
      <c r="B23529" s="66" t="s">
        <v>1715</v>
      </c>
      <c r="C23529" s="67">
        <v>0.74</v>
      </c>
      <c r="D23529" s="67" t="str">
        <f t="shared" si="379"/>
        <v>S1zxcMY-绵阳自考院校计划PM</v>
      </c>
      <c r="E23529" s="58"/>
      <c r="L23529" s="51"/>
      <c r="M23529" s="50"/>
      <c r="N23529" s="52"/>
      <c r="Y23529" s="50"/>
      <c r="AA23529" s="52"/>
      <c r="AL23529" s="50"/>
    </row>
    <row r="23530" spans="1:38" x14ac:dyDescent="0.3">
      <c r="A23530" s="60">
        <v>41939</v>
      </c>
      <c r="B23530" s="61" t="s">
        <v>1716</v>
      </c>
      <c r="C23530" s="62">
        <v>0</v>
      </c>
      <c r="D23530" s="62" t="str">
        <f t="shared" si="379"/>
        <v>S1zxcMY-自考口语疑问词（EM）</v>
      </c>
      <c r="E23530" s="58"/>
      <c r="L23530" s="51"/>
      <c r="M23530" s="50"/>
      <c r="N23530" s="52"/>
      <c r="Y23530" s="50"/>
      <c r="AA23530" s="52"/>
      <c r="AL23530" s="50"/>
    </row>
    <row r="23531" spans="1:38" x14ac:dyDescent="0.3">
      <c r="A23531" s="65">
        <v>41940</v>
      </c>
      <c r="B23531" s="66" t="s">
        <v>1716</v>
      </c>
      <c r="C23531" s="67">
        <v>1.56</v>
      </c>
      <c r="D23531" s="67" t="str">
        <f t="shared" si="379"/>
        <v>S1zxcMY-自考口语疑问词（EM）</v>
      </c>
      <c r="E23531" s="58"/>
      <c r="L23531" s="51"/>
      <c r="M23531" s="50"/>
      <c r="N23531" s="52"/>
      <c r="Y23531" s="50"/>
      <c r="AA23531" s="52"/>
      <c r="AL23531" s="50"/>
    </row>
    <row r="23532" spans="1:38" x14ac:dyDescent="0.3">
      <c r="A23532" s="60">
        <v>41941</v>
      </c>
      <c r="B23532" s="61" t="s">
        <v>1716</v>
      </c>
      <c r="C23532" s="62">
        <v>10.050000000000001</v>
      </c>
      <c r="D23532" s="62" t="str">
        <f t="shared" si="379"/>
        <v>S1zxcMY-自考口语疑问词（EM）</v>
      </c>
      <c r="E23532" s="58"/>
      <c r="L23532" s="51"/>
      <c r="M23532" s="50"/>
      <c r="N23532" s="52"/>
      <c r="Y23532" s="50"/>
      <c r="AA23532" s="52"/>
      <c r="AL23532" s="50"/>
    </row>
    <row r="23533" spans="1:38" x14ac:dyDescent="0.3">
      <c r="A23533" s="65">
        <v>41943</v>
      </c>
      <c r="B23533" s="66" t="s">
        <v>1716</v>
      </c>
      <c r="C23533" s="67">
        <v>0</v>
      </c>
      <c r="D23533" s="67" t="str">
        <f t="shared" si="379"/>
        <v>S1zxcMY-自考口语疑问词（EM）</v>
      </c>
      <c r="E23533" s="58"/>
      <c r="L23533" s="51"/>
      <c r="M23533" s="50"/>
      <c r="N23533" s="52"/>
      <c r="Y23533" s="50"/>
      <c r="AA23533" s="52"/>
      <c r="AL23533" s="50"/>
    </row>
    <row r="23534" spans="1:38" x14ac:dyDescent="0.3">
      <c r="A23534" s="60">
        <v>41939</v>
      </c>
      <c r="B23534" s="61" t="s">
        <v>1717</v>
      </c>
      <c r="C23534" s="62">
        <v>0.74</v>
      </c>
      <c r="D23534" s="62" t="str">
        <f t="shared" si="379"/>
        <v>S1zxcMY-自考-绵阳-X级计划（EM）</v>
      </c>
      <c r="E23534" s="58"/>
      <c r="L23534" s="51"/>
      <c r="M23534" s="50"/>
      <c r="N23534" s="52"/>
      <c r="Y23534" s="50"/>
      <c r="AA23534" s="52"/>
      <c r="AL23534" s="50"/>
    </row>
    <row r="23535" spans="1:38" x14ac:dyDescent="0.3">
      <c r="A23535" s="65">
        <v>41940</v>
      </c>
      <c r="B23535" s="66" t="s">
        <v>1717</v>
      </c>
      <c r="C23535" s="67">
        <v>8.89</v>
      </c>
      <c r="D23535" s="67" t="str">
        <f t="shared" si="379"/>
        <v>S1zxcMY-自考-绵阳-X级计划（EM）</v>
      </c>
      <c r="E23535" s="58"/>
      <c r="L23535" s="51"/>
      <c r="M23535" s="50"/>
      <c r="N23535" s="52"/>
      <c r="Y23535" s="50"/>
      <c r="AA23535" s="52"/>
      <c r="AL23535" s="50"/>
    </row>
    <row r="23536" spans="1:38" x14ac:dyDescent="0.3">
      <c r="A23536" s="60">
        <v>41941</v>
      </c>
      <c r="B23536" s="61" t="s">
        <v>1717</v>
      </c>
      <c r="C23536" s="62">
        <v>8.11</v>
      </c>
      <c r="D23536" s="62" t="str">
        <f t="shared" si="379"/>
        <v>S1zxcMY-自考-绵阳-X级计划（EM）</v>
      </c>
      <c r="E23536" s="58"/>
      <c r="L23536" s="51"/>
      <c r="M23536" s="50"/>
      <c r="N23536" s="52"/>
      <c r="Y23536" s="50"/>
      <c r="AA23536" s="52"/>
      <c r="AL23536" s="50"/>
    </row>
    <row r="23537" spans="1:38" x14ac:dyDescent="0.3">
      <c r="A23537" s="65">
        <v>41942</v>
      </c>
      <c r="B23537" s="66" t="s">
        <v>1717</v>
      </c>
      <c r="C23537" s="67">
        <v>4.01</v>
      </c>
      <c r="D23537" s="67" t="str">
        <f t="shared" si="379"/>
        <v>S1zxcMY-自考-绵阳-X级计划（EM）</v>
      </c>
      <c r="E23537" s="58"/>
      <c r="L23537" s="51"/>
      <c r="M23537" s="50"/>
      <c r="N23537" s="52"/>
      <c r="Y23537" s="50"/>
      <c r="AA23537" s="52"/>
      <c r="AL23537" s="50"/>
    </row>
    <row r="23538" spans="1:38" x14ac:dyDescent="0.3">
      <c r="A23538" s="60">
        <v>41943</v>
      </c>
      <c r="B23538" s="61" t="s">
        <v>1717</v>
      </c>
      <c r="C23538" s="62">
        <v>9.52</v>
      </c>
      <c r="D23538" s="62" t="str">
        <f t="shared" si="379"/>
        <v>S1zxcMY-自考-绵阳-X级计划（EM）</v>
      </c>
      <c r="E23538" s="58"/>
      <c r="L23538" s="51"/>
      <c r="M23538" s="50"/>
      <c r="N23538" s="52"/>
      <c r="Y23538" s="50"/>
      <c r="AA23538" s="52"/>
      <c r="AL23538" s="50"/>
    </row>
    <row r="23539" spans="1:38" x14ac:dyDescent="0.3">
      <c r="A23539" s="65">
        <v>41939</v>
      </c>
      <c r="B23539" s="66" t="s">
        <v>1718</v>
      </c>
      <c r="C23539" s="67">
        <v>11.28</v>
      </c>
      <c r="D23539" s="67" t="str">
        <f t="shared" si="379"/>
        <v>S1zxcMY-自考-绵阳-X级计划（PM）</v>
      </c>
      <c r="E23539" s="58"/>
      <c r="L23539" s="51"/>
      <c r="M23539" s="50"/>
      <c r="N23539" s="52"/>
      <c r="Y23539" s="50"/>
      <c r="AA23539" s="52"/>
      <c r="AL23539" s="50"/>
    </row>
    <row r="23540" spans="1:38" x14ac:dyDescent="0.3">
      <c r="A23540" s="60">
        <v>41940</v>
      </c>
      <c r="B23540" s="61" t="s">
        <v>1718</v>
      </c>
      <c r="C23540" s="62">
        <v>31.81</v>
      </c>
      <c r="D23540" s="62" t="str">
        <f t="shared" si="379"/>
        <v>S1zxcMY-自考-绵阳-X级计划（PM）</v>
      </c>
      <c r="E23540" s="58"/>
      <c r="L23540" s="51"/>
      <c r="M23540" s="50"/>
      <c r="N23540" s="52"/>
      <c r="Y23540" s="50"/>
      <c r="AA23540" s="52"/>
      <c r="AL23540" s="50"/>
    </row>
    <row r="23541" spans="1:38" x14ac:dyDescent="0.3">
      <c r="A23541" s="65">
        <v>41941</v>
      </c>
      <c r="B23541" s="66" t="s">
        <v>1718</v>
      </c>
      <c r="C23541" s="67">
        <v>24.6</v>
      </c>
      <c r="D23541" s="67" t="str">
        <f t="shared" si="379"/>
        <v>S1zxcMY-自考-绵阳-X级计划（PM）</v>
      </c>
      <c r="E23541" s="58"/>
      <c r="L23541" s="51"/>
      <c r="M23541" s="50"/>
      <c r="N23541" s="52"/>
      <c r="Y23541" s="50"/>
      <c r="AA23541" s="52"/>
      <c r="AL23541" s="50"/>
    </row>
    <row r="23542" spans="1:38" x14ac:dyDescent="0.3">
      <c r="A23542" s="60">
        <v>41942</v>
      </c>
      <c r="B23542" s="61" t="s">
        <v>1718</v>
      </c>
      <c r="C23542" s="62">
        <v>34.799999999999997</v>
      </c>
      <c r="D23542" s="62" t="str">
        <f t="shared" si="379"/>
        <v>S1zxcMY-自考-绵阳-X级计划（PM）</v>
      </c>
      <c r="E23542" s="58"/>
      <c r="L23542" s="51"/>
      <c r="M23542" s="50"/>
      <c r="N23542" s="52"/>
      <c r="Y23542" s="50"/>
      <c r="AA23542" s="52"/>
      <c r="AL23542" s="50"/>
    </row>
    <row r="23543" spans="1:38" x14ac:dyDescent="0.3">
      <c r="A23543" s="65">
        <v>41943</v>
      </c>
      <c r="B23543" s="66" t="s">
        <v>1718</v>
      </c>
      <c r="C23543" s="67">
        <v>23.76</v>
      </c>
      <c r="D23543" s="67" t="str">
        <f t="shared" si="379"/>
        <v>S1zxcMY-自考-绵阳-X级计划（PM）</v>
      </c>
      <c r="E23543" s="58"/>
      <c r="L23543" s="51"/>
      <c r="M23543" s="50"/>
      <c r="N23543" s="52"/>
      <c r="Y23543" s="50"/>
      <c r="AA23543" s="52"/>
      <c r="AL23543" s="50"/>
    </row>
    <row r="23544" spans="1:38" x14ac:dyDescent="0.3">
      <c r="A23544" s="60">
        <v>41939</v>
      </c>
      <c r="B23544" s="61" t="s">
        <v>1719</v>
      </c>
      <c r="C23544" s="62">
        <v>0</v>
      </c>
      <c r="D23544" s="62" t="str">
        <f t="shared" si="379"/>
        <v>S1zxcMY-自考-绵阳-边缘词（EM）</v>
      </c>
      <c r="E23544" s="58"/>
      <c r="L23544" s="51"/>
      <c r="M23544" s="50"/>
      <c r="N23544" s="52"/>
      <c r="Y23544" s="50"/>
      <c r="AA23544" s="52"/>
      <c r="AL23544" s="50"/>
    </row>
    <row r="23545" spans="1:38" x14ac:dyDescent="0.3">
      <c r="A23545" s="65">
        <v>41940</v>
      </c>
      <c r="B23545" s="66" t="s">
        <v>1719</v>
      </c>
      <c r="C23545" s="67">
        <v>8.98</v>
      </c>
      <c r="D23545" s="67" t="str">
        <f t="shared" si="379"/>
        <v>S1zxcMY-自考-绵阳-边缘词（EM）</v>
      </c>
      <c r="E23545" s="58"/>
      <c r="L23545" s="51"/>
      <c r="M23545" s="50"/>
      <c r="N23545" s="52"/>
      <c r="Y23545" s="50"/>
      <c r="AA23545" s="52"/>
      <c r="AL23545" s="50"/>
    </row>
    <row r="23546" spans="1:38" x14ac:dyDescent="0.3">
      <c r="A23546" s="60">
        <v>41941</v>
      </c>
      <c r="B23546" s="61" t="s">
        <v>1719</v>
      </c>
      <c r="C23546" s="62">
        <v>0</v>
      </c>
      <c r="D23546" s="62" t="str">
        <f t="shared" si="379"/>
        <v>S1zxcMY-自考-绵阳-边缘词（EM）</v>
      </c>
      <c r="E23546" s="58"/>
      <c r="L23546" s="51"/>
      <c r="M23546" s="50"/>
      <c r="N23546" s="52"/>
      <c r="Y23546" s="50"/>
      <c r="AA23546" s="52"/>
      <c r="AL23546" s="50"/>
    </row>
    <row r="23547" spans="1:38" x14ac:dyDescent="0.3">
      <c r="A23547" s="65">
        <v>41942</v>
      </c>
      <c r="B23547" s="66" t="s">
        <v>1719</v>
      </c>
      <c r="C23547" s="67">
        <v>0</v>
      </c>
      <c r="D23547" s="67" t="str">
        <f t="shared" si="379"/>
        <v>S1zxcMY-自考-绵阳-边缘词（EM）</v>
      </c>
      <c r="E23547" s="58"/>
      <c r="L23547" s="51"/>
      <c r="M23547" s="50"/>
      <c r="N23547" s="52"/>
      <c r="Y23547" s="50"/>
      <c r="AA23547" s="52"/>
      <c r="AL23547" s="50"/>
    </row>
    <row r="23548" spans="1:38" x14ac:dyDescent="0.3">
      <c r="A23548" s="60">
        <v>41943</v>
      </c>
      <c r="B23548" s="61" t="s">
        <v>1719</v>
      </c>
      <c r="C23548" s="62">
        <v>1.94</v>
      </c>
      <c r="D23548" s="62" t="str">
        <f t="shared" si="379"/>
        <v>S1zxcMY-自考-绵阳-边缘词（EM）</v>
      </c>
      <c r="E23548" s="58"/>
      <c r="L23548" s="51"/>
      <c r="M23548" s="50"/>
      <c r="N23548" s="52"/>
      <c r="Y23548" s="50"/>
      <c r="AA23548" s="52"/>
      <c r="AL23548" s="50"/>
    </row>
    <row r="23549" spans="1:38" x14ac:dyDescent="0.3">
      <c r="A23549" s="65">
        <v>41940</v>
      </c>
      <c r="B23549" s="66" t="s">
        <v>1720</v>
      </c>
      <c r="C23549" s="67">
        <v>0</v>
      </c>
      <c r="D23549" s="67" t="str">
        <f t="shared" si="379"/>
        <v>S1zxcMY-自考-绵阳-高展现词（EM）</v>
      </c>
      <c r="E23549" s="58"/>
      <c r="L23549" s="51"/>
      <c r="M23549" s="50"/>
      <c r="N23549" s="52"/>
      <c r="Y23549" s="50"/>
      <c r="AA23549" s="52"/>
      <c r="AL23549" s="50"/>
    </row>
    <row r="23550" spans="1:38" x14ac:dyDescent="0.3">
      <c r="A23550" s="60">
        <v>41941</v>
      </c>
      <c r="B23550" s="61" t="s">
        <v>1720</v>
      </c>
      <c r="C23550" s="62">
        <v>0</v>
      </c>
      <c r="D23550" s="62" t="str">
        <f t="shared" si="379"/>
        <v>S1zxcMY-自考-绵阳-高展现词（EM）</v>
      </c>
      <c r="E23550" s="58"/>
      <c r="L23550" s="51"/>
      <c r="M23550" s="50"/>
      <c r="N23550" s="52"/>
      <c r="Y23550" s="50"/>
      <c r="AA23550" s="52"/>
      <c r="AL23550" s="50"/>
    </row>
    <row r="23551" spans="1:38" x14ac:dyDescent="0.3">
      <c r="A23551" s="65">
        <v>41942</v>
      </c>
      <c r="B23551" s="66" t="s">
        <v>1720</v>
      </c>
      <c r="C23551" s="67">
        <v>0</v>
      </c>
      <c r="D23551" s="67" t="str">
        <f t="shared" si="379"/>
        <v>S1zxcMY-自考-绵阳-高展现词（EM）</v>
      </c>
      <c r="E23551" s="58"/>
      <c r="L23551" s="51"/>
      <c r="M23551" s="50"/>
      <c r="N23551" s="52"/>
      <c r="Y23551" s="50"/>
      <c r="AA23551" s="52"/>
      <c r="AL23551" s="50"/>
    </row>
    <row r="23552" spans="1:38" x14ac:dyDescent="0.3">
      <c r="A23552" s="60">
        <v>41943</v>
      </c>
      <c r="B23552" s="61" t="s">
        <v>1720</v>
      </c>
      <c r="C23552" s="62">
        <v>0</v>
      </c>
      <c r="D23552" s="62" t="str">
        <f t="shared" si="379"/>
        <v>S1zxcMY-自考-绵阳-高展现词（EM）</v>
      </c>
      <c r="E23552" s="58"/>
      <c r="L23552" s="51"/>
      <c r="M23552" s="50"/>
      <c r="N23552" s="52"/>
      <c r="Y23552" s="50"/>
      <c r="AA23552" s="52"/>
      <c r="AL23552" s="50"/>
    </row>
    <row r="23553" spans="1:38" x14ac:dyDescent="0.3">
      <c r="A23553" s="65">
        <v>41939</v>
      </c>
      <c r="B23553" s="66" t="s">
        <v>1721</v>
      </c>
      <c r="C23553" s="67">
        <v>0</v>
      </c>
      <c r="D23553" s="67" t="str">
        <f t="shared" si="379"/>
        <v>S1zxcMY-自考-绵阳-高展现词（PM）</v>
      </c>
      <c r="E23553" s="58"/>
      <c r="L23553" s="51"/>
      <c r="M23553" s="50"/>
      <c r="N23553" s="52"/>
      <c r="Y23553" s="50"/>
      <c r="AA23553" s="52"/>
      <c r="AL23553" s="50"/>
    </row>
    <row r="23554" spans="1:38" x14ac:dyDescent="0.3">
      <c r="A23554" s="60">
        <v>41940</v>
      </c>
      <c r="B23554" s="61" t="s">
        <v>1721</v>
      </c>
      <c r="C23554" s="62">
        <v>0</v>
      </c>
      <c r="D23554" s="62" t="str">
        <f t="shared" si="379"/>
        <v>S1zxcMY-自考-绵阳-高展现词（PM）</v>
      </c>
      <c r="E23554" s="58"/>
      <c r="L23554" s="51"/>
      <c r="M23554" s="50"/>
      <c r="N23554" s="52"/>
      <c r="Y23554" s="50"/>
      <c r="AA23554" s="52"/>
      <c r="AL23554" s="50"/>
    </row>
    <row r="23555" spans="1:38" x14ac:dyDescent="0.3">
      <c r="A23555" s="65">
        <v>41941</v>
      </c>
      <c r="B23555" s="66" t="s">
        <v>1721</v>
      </c>
      <c r="C23555" s="67">
        <v>0</v>
      </c>
      <c r="D23555" s="67" t="str">
        <f t="shared" si="379"/>
        <v>S1zxcMY-自考-绵阳-高展现词（PM）</v>
      </c>
      <c r="E23555" s="58"/>
      <c r="L23555" s="51"/>
      <c r="M23555" s="50"/>
      <c r="N23555" s="52"/>
      <c r="Y23555" s="50"/>
      <c r="AA23555" s="52"/>
      <c r="AL23555" s="50"/>
    </row>
    <row r="23556" spans="1:38" x14ac:dyDescent="0.3">
      <c r="A23556" s="60">
        <v>41942</v>
      </c>
      <c r="B23556" s="61" t="s">
        <v>1721</v>
      </c>
      <c r="C23556" s="62">
        <v>0</v>
      </c>
      <c r="D23556" s="62" t="str">
        <f t="shared" si="379"/>
        <v>S1zxcMY-自考-绵阳-高展现词（PM）</v>
      </c>
      <c r="E23556" s="58"/>
      <c r="L23556" s="51"/>
      <c r="M23556" s="50"/>
      <c r="N23556" s="52"/>
      <c r="Y23556" s="50"/>
      <c r="AA23556" s="52"/>
      <c r="AL23556" s="50"/>
    </row>
    <row r="23557" spans="1:38" x14ac:dyDescent="0.3">
      <c r="A23557" s="65">
        <v>41943</v>
      </c>
      <c r="B23557" s="66" t="s">
        <v>1721</v>
      </c>
      <c r="C23557" s="67">
        <v>0</v>
      </c>
      <c r="D23557" s="67" t="str">
        <f t="shared" si="379"/>
        <v>S1zxcMY-自考-绵阳-高展现词（PM）</v>
      </c>
      <c r="E23557" s="58"/>
      <c r="L23557" s="51"/>
      <c r="M23557" s="50"/>
      <c r="N23557" s="52"/>
      <c r="Y23557" s="50"/>
      <c r="AA23557" s="52"/>
      <c r="AL23557" s="50"/>
    </row>
    <row r="23558" spans="1:38" x14ac:dyDescent="0.3">
      <c r="A23558" s="60">
        <v>41939</v>
      </c>
      <c r="B23558" s="61" t="s">
        <v>1722</v>
      </c>
      <c r="C23558" s="62">
        <v>0</v>
      </c>
      <c r="D23558" s="62" t="str">
        <f t="shared" ref="D23558:D23621" si="380">LEFT(B23558,2)&amp;"zxc"&amp;MID(B23558,4,100)</f>
        <v>S1zxcMY-自考-绵阳函授学历(PM)</v>
      </c>
      <c r="E23558" s="58"/>
      <c r="L23558" s="51"/>
      <c r="M23558" s="50"/>
      <c r="N23558" s="52"/>
      <c r="Y23558" s="50"/>
      <c r="AA23558" s="52"/>
      <c r="AL23558" s="50"/>
    </row>
    <row r="23559" spans="1:38" x14ac:dyDescent="0.3">
      <c r="A23559" s="65">
        <v>41940</v>
      </c>
      <c r="B23559" s="66" t="s">
        <v>1722</v>
      </c>
      <c r="C23559" s="67">
        <v>0.74</v>
      </c>
      <c r="D23559" s="67" t="str">
        <f t="shared" si="380"/>
        <v>S1zxcMY-自考-绵阳函授学历(PM)</v>
      </c>
      <c r="E23559" s="58"/>
      <c r="L23559" s="51"/>
      <c r="M23559" s="50"/>
      <c r="N23559" s="52"/>
      <c r="Y23559" s="50"/>
      <c r="AA23559" s="52"/>
      <c r="AL23559" s="50"/>
    </row>
    <row r="23560" spans="1:38" x14ac:dyDescent="0.3">
      <c r="A23560" s="60">
        <v>41941</v>
      </c>
      <c r="B23560" s="61" t="s">
        <v>1722</v>
      </c>
      <c r="C23560" s="62">
        <v>0</v>
      </c>
      <c r="D23560" s="62" t="str">
        <f t="shared" si="380"/>
        <v>S1zxcMY-自考-绵阳函授学历(PM)</v>
      </c>
      <c r="E23560" s="58"/>
      <c r="L23560" s="51"/>
      <c r="M23560" s="50"/>
      <c r="N23560" s="52"/>
      <c r="Y23560" s="50"/>
      <c r="AA23560" s="52"/>
      <c r="AL23560" s="50"/>
    </row>
    <row r="23561" spans="1:38" x14ac:dyDescent="0.3">
      <c r="A23561" s="65">
        <v>41942</v>
      </c>
      <c r="B23561" s="66" t="s">
        <v>1722</v>
      </c>
      <c r="C23561" s="67">
        <v>0</v>
      </c>
      <c r="D23561" s="67" t="str">
        <f t="shared" si="380"/>
        <v>S1zxcMY-自考-绵阳函授学历(PM)</v>
      </c>
      <c r="E23561" s="58"/>
      <c r="L23561" s="51"/>
      <c r="M23561" s="50"/>
      <c r="N23561" s="52"/>
      <c r="Y23561" s="50"/>
      <c r="AA23561" s="52"/>
      <c r="AL23561" s="50"/>
    </row>
    <row r="23562" spans="1:38" x14ac:dyDescent="0.3">
      <c r="A23562" s="60">
        <v>41943</v>
      </c>
      <c r="B23562" s="61" t="s">
        <v>1722</v>
      </c>
      <c r="C23562" s="62">
        <v>0</v>
      </c>
      <c r="D23562" s="62" t="str">
        <f t="shared" si="380"/>
        <v>S1zxcMY-自考-绵阳函授学历(PM)</v>
      </c>
      <c r="E23562" s="58"/>
      <c r="L23562" s="51"/>
      <c r="M23562" s="50"/>
      <c r="N23562" s="52"/>
      <c r="Y23562" s="50"/>
      <c r="AA23562" s="52"/>
      <c r="AL23562" s="50"/>
    </row>
    <row r="23563" spans="1:38" x14ac:dyDescent="0.3">
      <c r="A23563" s="65">
        <v>41939</v>
      </c>
      <c r="B23563" s="66" t="s">
        <v>1723</v>
      </c>
      <c r="C23563" s="67">
        <v>8.02</v>
      </c>
      <c r="D23563" s="67" t="str">
        <f t="shared" si="380"/>
        <v>S1zxcMY-自考-绵阳-核心大词（PM）</v>
      </c>
      <c r="E23563" s="58"/>
      <c r="L23563" s="51"/>
      <c r="M23563" s="50"/>
      <c r="N23563" s="52"/>
      <c r="Y23563" s="50"/>
      <c r="AA23563" s="52"/>
      <c r="AL23563" s="50"/>
    </row>
    <row r="23564" spans="1:38" x14ac:dyDescent="0.3">
      <c r="A23564" s="60">
        <v>41940</v>
      </c>
      <c r="B23564" s="61" t="s">
        <v>1723</v>
      </c>
      <c r="C23564" s="62">
        <v>15.62</v>
      </c>
      <c r="D23564" s="62" t="str">
        <f t="shared" si="380"/>
        <v>S1zxcMY-自考-绵阳-核心大词（PM）</v>
      </c>
      <c r="E23564" s="58"/>
      <c r="L23564" s="51"/>
      <c r="M23564" s="50"/>
      <c r="N23564" s="52"/>
      <c r="Y23564" s="50"/>
      <c r="AA23564" s="52"/>
      <c r="AL23564" s="50"/>
    </row>
    <row r="23565" spans="1:38" x14ac:dyDescent="0.3">
      <c r="A23565" s="65">
        <v>41941</v>
      </c>
      <c r="B23565" s="66" t="s">
        <v>1723</v>
      </c>
      <c r="C23565" s="67">
        <v>3.22</v>
      </c>
      <c r="D23565" s="67" t="str">
        <f t="shared" si="380"/>
        <v>S1zxcMY-自考-绵阳-核心大词（PM）</v>
      </c>
      <c r="E23565" s="58"/>
      <c r="L23565" s="51"/>
      <c r="M23565" s="50"/>
      <c r="N23565" s="52"/>
      <c r="Y23565" s="50"/>
      <c r="AA23565" s="52"/>
      <c r="AL23565" s="50"/>
    </row>
    <row r="23566" spans="1:38" x14ac:dyDescent="0.3">
      <c r="A23566" s="60">
        <v>41942</v>
      </c>
      <c r="B23566" s="61" t="s">
        <v>1723</v>
      </c>
      <c r="C23566" s="62">
        <v>5.61</v>
      </c>
      <c r="D23566" s="62" t="str">
        <f t="shared" si="380"/>
        <v>S1zxcMY-自考-绵阳-核心大词（PM）</v>
      </c>
      <c r="E23566" s="58"/>
      <c r="L23566" s="51"/>
      <c r="M23566" s="50"/>
      <c r="N23566" s="52"/>
      <c r="Y23566" s="50"/>
      <c r="AA23566" s="52"/>
      <c r="AL23566" s="50"/>
    </row>
    <row r="23567" spans="1:38" x14ac:dyDescent="0.3">
      <c r="A23567" s="65">
        <v>41943</v>
      </c>
      <c r="B23567" s="66" t="s">
        <v>1723</v>
      </c>
      <c r="C23567" s="67">
        <v>8.59</v>
      </c>
      <c r="D23567" s="67" t="str">
        <f t="shared" si="380"/>
        <v>S1zxcMY-自考-绵阳-核心大词（PM）</v>
      </c>
      <c r="E23567" s="58"/>
      <c r="L23567" s="51"/>
      <c r="M23567" s="50"/>
      <c r="N23567" s="52"/>
      <c r="Y23567" s="50"/>
      <c r="AA23567" s="52"/>
      <c r="AL23567" s="50"/>
    </row>
    <row r="23568" spans="1:38" x14ac:dyDescent="0.3">
      <c r="A23568" s="60">
        <v>41939</v>
      </c>
      <c r="B23568" s="61" t="s">
        <v>1724</v>
      </c>
      <c r="C23568" s="62">
        <v>7.85</v>
      </c>
      <c r="D23568" s="62" t="str">
        <f t="shared" si="380"/>
        <v>S1zxcMY-自考-绵阳-核心小词（EM）</v>
      </c>
      <c r="E23568" s="58"/>
      <c r="L23568" s="51"/>
      <c r="M23568" s="50"/>
      <c r="N23568" s="52"/>
      <c r="Y23568" s="50"/>
      <c r="AA23568" s="52"/>
      <c r="AL23568" s="50"/>
    </row>
    <row r="23569" spans="1:38" x14ac:dyDescent="0.3">
      <c r="A23569" s="65">
        <v>41940</v>
      </c>
      <c r="B23569" s="66" t="s">
        <v>1724</v>
      </c>
      <c r="C23569" s="67">
        <v>28.55</v>
      </c>
      <c r="D23569" s="67" t="str">
        <f t="shared" si="380"/>
        <v>S1zxcMY-自考-绵阳-核心小词（EM）</v>
      </c>
      <c r="E23569" s="58"/>
      <c r="L23569" s="51"/>
      <c r="M23569" s="50"/>
      <c r="N23569" s="52"/>
      <c r="Y23569" s="50"/>
      <c r="AA23569" s="52"/>
      <c r="AL23569" s="50"/>
    </row>
    <row r="23570" spans="1:38" x14ac:dyDescent="0.3">
      <c r="A23570" s="60">
        <v>41941</v>
      </c>
      <c r="B23570" s="61" t="s">
        <v>1724</v>
      </c>
      <c r="C23570" s="62">
        <v>14.83</v>
      </c>
      <c r="D23570" s="62" t="str">
        <f t="shared" si="380"/>
        <v>S1zxcMY-自考-绵阳-核心小词（EM）</v>
      </c>
      <c r="E23570" s="58"/>
      <c r="L23570" s="51"/>
      <c r="M23570" s="50"/>
      <c r="N23570" s="52"/>
      <c r="Y23570" s="50"/>
      <c r="AA23570" s="52"/>
      <c r="AL23570" s="50"/>
    </row>
    <row r="23571" spans="1:38" x14ac:dyDescent="0.3">
      <c r="A23571" s="65">
        <v>41942</v>
      </c>
      <c r="B23571" s="66" t="s">
        <v>1724</v>
      </c>
      <c r="C23571" s="67">
        <v>5.96</v>
      </c>
      <c r="D23571" s="67" t="str">
        <f t="shared" si="380"/>
        <v>S1zxcMY-自考-绵阳-核心小词（EM）</v>
      </c>
      <c r="E23571" s="58"/>
      <c r="L23571" s="51"/>
      <c r="M23571" s="50"/>
      <c r="N23571" s="52"/>
      <c r="Y23571" s="50"/>
      <c r="AA23571" s="52"/>
      <c r="AL23571" s="50"/>
    </row>
    <row r="23572" spans="1:38" x14ac:dyDescent="0.3">
      <c r="A23572" s="60">
        <v>41943</v>
      </c>
      <c r="B23572" s="61" t="s">
        <v>1724</v>
      </c>
      <c r="C23572" s="62">
        <v>17.37</v>
      </c>
      <c r="D23572" s="62" t="str">
        <f t="shared" si="380"/>
        <v>S1zxcMY-自考-绵阳-核心小词（EM）</v>
      </c>
      <c r="E23572" s="58"/>
      <c r="L23572" s="51"/>
      <c r="M23572" s="50"/>
      <c r="N23572" s="52"/>
      <c r="Y23572" s="50"/>
      <c r="AA23572" s="52"/>
      <c r="AL23572" s="50"/>
    </row>
    <row r="23573" spans="1:38" x14ac:dyDescent="0.3">
      <c r="A23573" s="65">
        <v>41939</v>
      </c>
      <c r="B23573" s="66" t="s">
        <v>1725</v>
      </c>
      <c r="C23573" s="67">
        <v>3.43</v>
      </c>
      <c r="D23573" s="67" t="str">
        <f t="shared" si="380"/>
        <v>S1zxcMY-自考-绵阳-核心小词（PM）</v>
      </c>
      <c r="E23573" s="58"/>
      <c r="L23573" s="51"/>
      <c r="M23573" s="50"/>
      <c r="N23573" s="52"/>
      <c r="Y23573" s="50"/>
      <c r="AA23573" s="52"/>
      <c r="AL23573" s="50"/>
    </row>
    <row r="23574" spans="1:38" x14ac:dyDescent="0.3">
      <c r="A23574" s="60">
        <v>41940</v>
      </c>
      <c r="B23574" s="61" t="s">
        <v>1725</v>
      </c>
      <c r="C23574" s="62">
        <v>3.16</v>
      </c>
      <c r="D23574" s="62" t="str">
        <f t="shared" si="380"/>
        <v>S1zxcMY-自考-绵阳-核心小词（PM）</v>
      </c>
      <c r="E23574" s="58"/>
      <c r="L23574" s="51"/>
      <c r="M23574" s="50"/>
      <c r="N23574" s="52"/>
      <c r="Y23574" s="50"/>
      <c r="AA23574" s="52"/>
      <c r="AL23574" s="50"/>
    </row>
    <row r="23575" spans="1:38" x14ac:dyDescent="0.3">
      <c r="A23575" s="65">
        <v>41941</v>
      </c>
      <c r="B23575" s="66" t="s">
        <v>1725</v>
      </c>
      <c r="C23575" s="67">
        <v>0.74</v>
      </c>
      <c r="D23575" s="67" t="str">
        <f t="shared" si="380"/>
        <v>S1zxcMY-自考-绵阳-核心小词（PM）</v>
      </c>
      <c r="E23575" s="58"/>
      <c r="L23575" s="51"/>
      <c r="M23575" s="50"/>
      <c r="N23575" s="52"/>
      <c r="Y23575" s="50"/>
      <c r="AA23575" s="52"/>
      <c r="AL23575" s="50"/>
    </row>
    <row r="23576" spans="1:38" x14ac:dyDescent="0.3">
      <c r="A23576" s="60">
        <v>41942</v>
      </c>
      <c r="B23576" s="61" t="s">
        <v>1725</v>
      </c>
      <c r="C23576" s="62">
        <v>0</v>
      </c>
      <c r="D23576" s="62" t="str">
        <f t="shared" si="380"/>
        <v>S1zxcMY-自考-绵阳-核心小词（PM）</v>
      </c>
      <c r="E23576" s="58"/>
      <c r="L23576" s="51"/>
      <c r="M23576" s="50"/>
      <c r="N23576" s="52"/>
      <c r="Y23576" s="50"/>
      <c r="AA23576" s="52"/>
      <c r="AL23576" s="50"/>
    </row>
    <row r="23577" spans="1:38" x14ac:dyDescent="0.3">
      <c r="A23577" s="65">
        <v>41943</v>
      </c>
      <c r="B23577" s="66" t="s">
        <v>1725</v>
      </c>
      <c r="C23577" s="67">
        <v>0</v>
      </c>
      <c r="D23577" s="67" t="str">
        <f t="shared" si="380"/>
        <v>S1zxcMY-自考-绵阳-核心小词（PM）</v>
      </c>
      <c r="E23577" s="58"/>
      <c r="L23577" s="51"/>
      <c r="M23577" s="50"/>
      <c r="N23577" s="52"/>
      <c r="Y23577" s="50"/>
      <c r="AA23577" s="52"/>
      <c r="AL23577" s="50"/>
    </row>
    <row r="23578" spans="1:38" x14ac:dyDescent="0.3">
      <c r="A23578" s="60">
        <v>41939</v>
      </c>
      <c r="B23578" s="61" t="s">
        <v>1726</v>
      </c>
      <c r="C23578" s="62">
        <v>4.2</v>
      </c>
      <c r="D23578" s="62" t="str">
        <f t="shared" si="380"/>
        <v>S1zxcMY-自考-绵阳-搜索词（EM）</v>
      </c>
      <c r="E23578" s="58"/>
      <c r="L23578" s="51"/>
      <c r="M23578" s="50"/>
      <c r="N23578" s="52"/>
      <c r="Y23578" s="50"/>
      <c r="AA23578" s="52"/>
      <c r="AL23578" s="50"/>
    </row>
    <row r="23579" spans="1:38" x14ac:dyDescent="0.3">
      <c r="A23579" s="65">
        <v>41940</v>
      </c>
      <c r="B23579" s="66" t="s">
        <v>1726</v>
      </c>
      <c r="C23579" s="67">
        <v>4.1100000000000003</v>
      </c>
      <c r="D23579" s="67" t="str">
        <f t="shared" si="380"/>
        <v>S1zxcMY-自考-绵阳-搜索词（EM）</v>
      </c>
      <c r="E23579" s="58"/>
      <c r="L23579" s="51"/>
      <c r="M23579" s="50"/>
      <c r="N23579" s="52"/>
      <c r="Y23579" s="50"/>
      <c r="AA23579" s="52"/>
      <c r="AL23579" s="50"/>
    </row>
    <row r="23580" spans="1:38" x14ac:dyDescent="0.3">
      <c r="A23580" s="60">
        <v>41941</v>
      </c>
      <c r="B23580" s="61" t="s">
        <v>1726</v>
      </c>
      <c r="C23580" s="62">
        <v>5.96</v>
      </c>
      <c r="D23580" s="62" t="str">
        <f t="shared" si="380"/>
        <v>S1zxcMY-自考-绵阳-搜索词（EM）</v>
      </c>
      <c r="E23580" s="58"/>
      <c r="L23580" s="51"/>
      <c r="M23580" s="50"/>
      <c r="N23580" s="52"/>
      <c r="Y23580" s="50"/>
      <c r="AA23580" s="52"/>
      <c r="AL23580" s="50"/>
    </row>
    <row r="23581" spans="1:38" x14ac:dyDescent="0.3">
      <c r="A23581" s="65">
        <v>41942</v>
      </c>
      <c r="B23581" s="66" t="s">
        <v>1726</v>
      </c>
      <c r="C23581" s="67">
        <v>6.18</v>
      </c>
      <c r="D23581" s="67" t="str">
        <f t="shared" si="380"/>
        <v>S1zxcMY-自考-绵阳-搜索词（EM）</v>
      </c>
      <c r="E23581" s="58"/>
      <c r="L23581" s="51"/>
      <c r="M23581" s="50"/>
      <c r="N23581" s="52"/>
      <c r="Y23581" s="50"/>
      <c r="AA23581" s="52"/>
      <c r="AL23581" s="50"/>
    </row>
    <row r="23582" spans="1:38" x14ac:dyDescent="0.3">
      <c r="A23582" s="60">
        <v>41943</v>
      </c>
      <c r="B23582" s="61" t="s">
        <v>1726</v>
      </c>
      <c r="C23582" s="62">
        <v>0.88</v>
      </c>
      <c r="D23582" s="62" t="str">
        <f t="shared" si="380"/>
        <v>S1zxcMY-自考-绵阳-搜索词（EM）</v>
      </c>
      <c r="E23582" s="58"/>
      <c r="L23582" s="51"/>
      <c r="M23582" s="50"/>
      <c r="N23582" s="52"/>
      <c r="Y23582" s="50"/>
      <c r="AA23582" s="52"/>
      <c r="AL23582" s="50"/>
    </row>
    <row r="23583" spans="1:38" x14ac:dyDescent="0.3">
      <c r="A23583" s="65">
        <v>41939</v>
      </c>
      <c r="B23583" s="66" t="s">
        <v>1727</v>
      </c>
      <c r="C23583" s="67">
        <v>0</v>
      </c>
      <c r="D23583" s="67" t="str">
        <f t="shared" si="380"/>
        <v>S1zxcMY-自考-绵阳-长尾词（EM）</v>
      </c>
      <c r="E23583" s="58"/>
      <c r="L23583" s="51"/>
      <c r="M23583" s="50"/>
      <c r="N23583" s="52"/>
      <c r="Y23583" s="50"/>
      <c r="AA23583" s="52"/>
      <c r="AL23583" s="50"/>
    </row>
    <row r="23584" spans="1:38" x14ac:dyDescent="0.3">
      <c r="A23584" s="60">
        <v>41940</v>
      </c>
      <c r="B23584" s="61" t="s">
        <v>1727</v>
      </c>
      <c r="C23584" s="62">
        <v>20.21</v>
      </c>
      <c r="D23584" s="62" t="str">
        <f t="shared" si="380"/>
        <v>S1zxcMY-自考-绵阳-长尾词（EM）</v>
      </c>
      <c r="E23584" s="58"/>
      <c r="L23584" s="51"/>
      <c r="M23584" s="50"/>
      <c r="N23584" s="52"/>
      <c r="Y23584" s="50"/>
      <c r="AA23584" s="52"/>
      <c r="AL23584" s="50"/>
    </row>
    <row r="23585" spans="1:38" x14ac:dyDescent="0.3">
      <c r="A23585" s="65">
        <v>41941</v>
      </c>
      <c r="B23585" s="66" t="s">
        <v>1727</v>
      </c>
      <c r="C23585" s="67">
        <v>4.29</v>
      </c>
      <c r="D23585" s="67" t="str">
        <f t="shared" si="380"/>
        <v>S1zxcMY-自考-绵阳-长尾词（EM）</v>
      </c>
      <c r="E23585" s="58"/>
      <c r="L23585" s="51"/>
      <c r="M23585" s="50"/>
      <c r="N23585" s="52"/>
      <c r="Y23585" s="50"/>
      <c r="AA23585" s="52"/>
      <c r="AL23585" s="50"/>
    </row>
    <row r="23586" spans="1:38" x14ac:dyDescent="0.3">
      <c r="A23586" s="60">
        <v>41942</v>
      </c>
      <c r="B23586" s="61" t="s">
        <v>1727</v>
      </c>
      <c r="C23586" s="62">
        <v>5.99</v>
      </c>
      <c r="D23586" s="62" t="str">
        <f t="shared" si="380"/>
        <v>S1zxcMY-自考-绵阳-长尾词（EM）</v>
      </c>
      <c r="E23586" s="58"/>
      <c r="L23586" s="51"/>
      <c r="M23586" s="50"/>
      <c r="N23586" s="52"/>
      <c r="Y23586" s="50"/>
      <c r="AA23586" s="52"/>
      <c r="AL23586" s="50"/>
    </row>
    <row r="23587" spans="1:38" x14ac:dyDescent="0.3">
      <c r="A23587" s="65">
        <v>41943</v>
      </c>
      <c r="B23587" s="66" t="s">
        <v>1727</v>
      </c>
      <c r="C23587" s="67">
        <v>15.55</v>
      </c>
      <c r="D23587" s="67" t="str">
        <f t="shared" si="380"/>
        <v>S1zxcMY-自考-绵阳-长尾词（EM）</v>
      </c>
      <c r="E23587" s="58"/>
      <c r="L23587" s="51"/>
      <c r="M23587" s="50"/>
      <c r="N23587" s="52"/>
      <c r="Y23587" s="50"/>
      <c r="AA23587" s="52"/>
      <c r="AL23587" s="50"/>
    </row>
    <row r="23588" spans="1:38" x14ac:dyDescent="0.3">
      <c r="A23588" s="60">
        <v>41939</v>
      </c>
      <c r="B23588" s="61" t="s">
        <v>1728</v>
      </c>
      <c r="C23588" s="62">
        <v>4.67</v>
      </c>
      <c r="D23588" s="62" t="str">
        <f t="shared" si="380"/>
        <v>S1zxcMY-自考-绵阳-长尾词（PM）</v>
      </c>
      <c r="E23588" s="58"/>
      <c r="L23588" s="51"/>
      <c r="M23588" s="50"/>
      <c r="N23588" s="52"/>
      <c r="Y23588" s="50"/>
      <c r="AA23588" s="52"/>
      <c r="AL23588" s="50"/>
    </row>
    <row r="23589" spans="1:38" x14ac:dyDescent="0.3">
      <c r="A23589" s="65">
        <v>41940</v>
      </c>
      <c r="B23589" s="66" t="s">
        <v>1728</v>
      </c>
      <c r="C23589" s="67">
        <v>3.71</v>
      </c>
      <c r="D23589" s="67" t="str">
        <f t="shared" si="380"/>
        <v>S1zxcMY-自考-绵阳-长尾词（PM）</v>
      </c>
      <c r="E23589" s="58"/>
      <c r="L23589" s="51"/>
      <c r="M23589" s="50"/>
      <c r="N23589" s="52"/>
      <c r="Y23589" s="50"/>
      <c r="AA23589" s="52"/>
      <c r="AL23589" s="50"/>
    </row>
    <row r="23590" spans="1:38" x14ac:dyDescent="0.3">
      <c r="A23590" s="60">
        <v>41941</v>
      </c>
      <c r="B23590" s="61" t="s">
        <v>1728</v>
      </c>
      <c r="C23590" s="62">
        <v>3</v>
      </c>
      <c r="D23590" s="62" t="str">
        <f t="shared" si="380"/>
        <v>S1zxcMY-自考-绵阳-长尾词（PM）</v>
      </c>
      <c r="E23590" s="58"/>
      <c r="L23590" s="51"/>
      <c r="M23590" s="50"/>
      <c r="N23590" s="52"/>
      <c r="Y23590" s="50"/>
      <c r="AA23590" s="52"/>
      <c r="AL23590" s="50"/>
    </row>
    <row r="23591" spans="1:38" x14ac:dyDescent="0.3">
      <c r="A23591" s="65">
        <v>41942</v>
      </c>
      <c r="B23591" s="66" t="s">
        <v>1728</v>
      </c>
      <c r="C23591" s="67">
        <v>0.74</v>
      </c>
      <c r="D23591" s="67" t="str">
        <f t="shared" si="380"/>
        <v>S1zxcMY-自考-绵阳-长尾词（PM）</v>
      </c>
      <c r="E23591" s="58"/>
      <c r="L23591" s="51"/>
      <c r="M23591" s="50"/>
      <c r="N23591" s="52"/>
      <c r="Y23591" s="50"/>
      <c r="AA23591" s="52"/>
      <c r="AL23591" s="50"/>
    </row>
    <row r="23592" spans="1:38" x14ac:dyDescent="0.3">
      <c r="A23592" s="60">
        <v>41943</v>
      </c>
      <c r="B23592" s="61" t="s">
        <v>1728</v>
      </c>
      <c r="C23592" s="62">
        <v>1.48</v>
      </c>
      <c r="D23592" s="62" t="str">
        <f t="shared" si="380"/>
        <v>S1zxcMY-自考-绵阳-长尾词（PM）</v>
      </c>
      <c r="E23592" s="58"/>
      <c r="L23592" s="51"/>
      <c r="M23592" s="50"/>
      <c r="N23592" s="52"/>
      <c r="Y23592" s="50"/>
      <c r="AA23592" s="52"/>
      <c r="AL23592" s="50"/>
    </row>
    <row r="23593" spans="1:38" x14ac:dyDescent="0.3">
      <c r="A23593" s="65">
        <v>41939</v>
      </c>
      <c r="B23593" s="66" t="s">
        <v>1729</v>
      </c>
      <c r="C23593" s="67">
        <v>13.93</v>
      </c>
      <c r="D23593" s="67" t="str">
        <f t="shared" si="380"/>
        <v>S1zxcMY-自考-绵阳-质量度（EM）</v>
      </c>
      <c r="E23593" s="58"/>
      <c r="L23593" s="51"/>
      <c r="M23593" s="50"/>
      <c r="N23593" s="52"/>
      <c r="Y23593" s="50"/>
      <c r="AA23593" s="52"/>
      <c r="AL23593" s="50"/>
    </row>
    <row r="23594" spans="1:38" x14ac:dyDescent="0.3">
      <c r="A23594" s="60">
        <v>41940</v>
      </c>
      <c r="B23594" s="61" t="s">
        <v>1729</v>
      </c>
      <c r="C23594" s="62">
        <v>23.79</v>
      </c>
      <c r="D23594" s="62" t="str">
        <f t="shared" si="380"/>
        <v>S1zxcMY-自考-绵阳-质量度（EM）</v>
      </c>
      <c r="E23594" s="58"/>
      <c r="L23594" s="51"/>
      <c r="M23594" s="50"/>
      <c r="N23594" s="52"/>
      <c r="Y23594" s="50"/>
      <c r="AA23594" s="52"/>
      <c r="AL23594" s="50"/>
    </row>
    <row r="23595" spans="1:38" x14ac:dyDescent="0.3">
      <c r="A23595" s="65">
        <v>41941</v>
      </c>
      <c r="B23595" s="66" t="s">
        <v>1729</v>
      </c>
      <c r="C23595" s="67">
        <v>14.39</v>
      </c>
      <c r="D23595" s="67" t="str">
        <f t="shared" si="380"/>
        <v>S1zxcMY-自考-绵阳-质量度（EM）</v>
      </c>
      <c r="E23595" s="58"/>
      <c r="L23595" s="51"/>
      <c r="M23595" s="50"/>
      <c r="N23595" s="52"/>
      <c r="Y23595" s="50"/>
      <c r="AA23595" s="52"/>
      <c r="AL23595" s="50"/>
    </row>
    <row r="23596" spans="1:38" x14ac:dyDescent="0.3">
      <c r="A23596" s="60">
        <v>41942</v>
      </c>
      <c r="B23596" s="61" t="s">
        <v>1729</v>
      </c>
      <c r="C23596" s="62">
        <v>12.6</v>
      </c>
      <c r="D23596" s="62" t="str">
        <f t="shared" si="380"/>
        <v>S1zxcMY-自考-绵阳-质量度（EM）</v>
      </c>
      <c r="E23596" s="58"/>
      <c r="L23596" s="51"/>
      <c r="M23596" s="50"/>
      <c r="N23596" s="52"/>
      <c r="Y23596" s="50"/>
      <c r="AA23596" s="52"/>
      <c r="AL23596" s="50"/>
    </row>
    <row r="23597" spans="1:38" x14ac:dyDescent="0.3">
      <c r="A23597" s="65">
        <v>41943</v>
      </c>
      <c r="B23597" s="66" t="s">
        <v>1729</v>
      </c>
      <c r="C23597" s="67">
        <v>26.33</v>
      </c>
      <c r="D23597" s="67" t="str">
        <f t="shared" si="380"/>
        <v>S1zxcMY-自考-绵阳-质量度（EM）</v>
      </c>
      <c r="E23597" s="58"/>
      <c r="L23597" s="51"/>
      <c r="M23597" s="50"/>
      <c r="N23597" s="52"/>
      <c r="Y23597" s="50"/>
      <c r="AA23597" s="52"/>
      <c r="AL23597" s="50"/>
    </row>
    <row r="23598" spans="1:38" x14ac:dyDescent="0.3">
      <c r="A23598" s="60">
        <v>41939</v>
      </c>
      <c r="B23598" s="61" t="s">
        <v>1730</v>
      </c>
      <c r="C23598" s="62">
        <v>6.22</v>
      </c>
      <c r="D23598" s="62" t="str">
        <f t="shared" si="380"/>
        <v>S1zxcMY-自考-绵阳自考（PM新）</v>
      </c>
      <c r="E23598" s="58"/>
      <c r="L23598" s="51"/>
      <c r="M23598" s="50"/>
      <c r="N23598" s="52"/>
      <c r="Y23598" s="50"/>
      <c r="AA23598" s="52"/>
      <c r="AL23598" s="50"/>
    </row>
    <row r="23599" spans="1:38" x14ac:dyDescent="0.3">
      <c r="A23599" s="65">
        <v>41940</v>
      </c>
      <c r="B23599" s="66" t="s">
        <v>1730</v>
      </c>
      <c r="C23599" s="67">
        <v>3.78</v>
      </c>
      <c r="D23599" s="67" t="str">
        <f t="shared" si="380"/>
        <v>S1zxcMY-自考-绵阳自考（PM新）</v>
      </c>
      <c r="E23599" s="58"/>
      <c r="L23599" s="51"/>
      <c r="M23599" s="50"/>
      <c r="N23599" s="52"/>
      <c r="Y23599" s="50"/>
      <c r="AA23599" s="52"/>
      <c r="AL23599" s="50"/>
    </row>
    <row r="23600" spans="1:38" x14ac:dyDescent="0.3">
      <c r="A23600" s="60">
        <v>41941</v>
      </c>
      <c r="B23600" s="61" t="s">
        <v>1730</v>
      </c>
      <c r="C23600" s="62">
        <v>3.05</v>
      </c>
      <c r="D23600" s="62" t="str">
        <f t="shared" si="380"/>
        <v>S1zxcMY-自考-绵阳自考（PM新）</v>
      </c>
      <c r="E23600" s="58"/>
      <c r="L23600" s="51"/>
      <c r="M23600" s="50"/>
      <c r="N23600" s="52"/>
      <c r="Y23600" s="50"/>
      <c r="AA23600" s="52"/>
      <c r="AL23600" s="50"/>
    </row>
    <row r="23601" spans="1:38" x14ac:dyDescent="0.3">
      <c r="A23601" s="65">
        <v>41942</v>
      </c>
      <c r="B23601" s="66" t="s">
        <v>1730</v>
      </c>
      <c r="C23601" s="67">
        <v>0.74</v>
      </c>
      <c r="D23601" s="67" t="str">
        <f t="shared" si="380"/>
        <v>S1zxcMY-自考-绵阳自考（PM新）</v>
      </c>
      <c r="E23601" s="58"/>
      <c r="L23601" s="51"/>
      <c r="M23601" s="50"/>
      <c r="N23601" s="52"/>
      <c r="Y23601" s="50"/>
      <c r="AA23601" s="52"/>
      <c r="AL23601" s="50"/>
    </row>
    <row r="23602" spans="1:38" x14ac:dyDescent="0.3">
      <c r="A23602" s="60">
        <v>41943</v>
      </c>
      <c r="B23602" s="61" t="s">
        <v>1730</v>
      </c>
      <c r="C23602" s="62">
        <v>0</v>
      </c>
      <c r="D23602" s="62" t="str">
        <f t="shared" si="380"/>
        <v>S1zxcMY-自考-绵阳自考（PM新）</v>
      </c>
      <c r="E23602" s="58"/>
      <c r="L23602" s="51"/>
      <c r="M23602" s="50"/>
      <c r="N23602" s="52"/>
      <c r="Y23602" s="50"/>
      <c r="AA23602" s="52"/>
      <c r="AL23602" s="50"/>
    </row>
    <row r="23603" spans="1:38" x14ac:dyDescent="0.3">
      <c r="A23603" s="65">
        <v>41914</v>
      </c>
      <c r="B23603" s="66" t="s">
        <v>1731</v>
      </c>
      <c r="C23603" s="67">
        <v>0</v>
      </c>
      <c r="D23603" s="67" t="str">
        <f t="shared" si="380"/>
        <v>S1zxcZH-自考[20字符以上]-EM</v>
      </c>
      <c r="E23603" s="58"/>
      <c r="L23603" s="51"/>
      <c r="M23603" s="50"/>
      <c r="N23603" s="52"/>
      <c r="Y23603" s="50"/>
      <c r="AA23603" s="52"/>
      <c r="AL23603" s="50"/>
    </row>
    <row r="23604" spans="1:38" x14ac:dyDescent="0.3">
      <c r="A23604" s="60">
        <v>41915</v>
      </c>
      <c r="B23604" s="61" t="s">
        <v>1731</v>
      </c>
      <c r="C23604" s="62">
        <v>0</v>
      </c>
      <c r="D23604" s="62" t="str">
        <f t="shared" si="380"/>
        <v>S1zxcZH-自考[20字符以上]-EM</v>
      </c>
      <c r="E23604" s="58"/>
      <c r="L23604" s="51"/>
      <c r="M23604" s="50"/>
      <c r="N23604" s="52"/>
      <c r="Y23604" s="50"/>
      <c r="AA23604" s="52"/>
      <c r="AL23604" s="50"/>
    </row>
    <row r="23605" spans="1:38" x14ac:dyDescent="0.3">
      <c r="A23605" s="65">
        <v>41916</v>
      </c>
      <c r="B23605" s="66" t="s">
        <v>1731</v>
      </c>
      <c r="C23605" s="67">
        <v>0</v>
      </c>
      <c r="D23605" s="67" t="str">
        <f t="shared" si="380"/>
        <v>S1zxcZH-自考[20字符以上]-EM</v>
      </c>
      <c r="E23605" s="58"/>
      <c r="L23605" s="51"/>
      <c r="M23605" s="50"/>
      <c r="N23605" s="52"/>
      <c r="Y23605" s="50"/>
      <c r="AA23605" s="52"/>
      <c r="AL23605" s="50"/>
    </row>
    <row r="23606" spans="1:38" x14ac:dyDescent="0.3">
      <c r="A23606" s="60">
        <v>41919</v>
      </c>
      <c r="B23606" s="61" t="s">
        <v>1731</v>
      </c>
      <c r="C23606" s="62">
        <v>5.9</v>
      </c>
      <c r="D23606" s="62" t="str">
        <f t="shared" si="380"/>
        <v>S1zxcZH-自考[20字符以上]-EM</v>
      </c>
      <c r="E23606" s="58"/>
      <c r="L23606" s="51"/>
      <c r="M23606" s="50"/>
      <c r="N23606" s="52"/>
      <c r="Y23606" s="50"/>
      <c r="AA23606" s="52"/>
      <c r="AL23606" s="50"/>
    </row>
    <row r="23607" spans="1:38" x14ac:dyDescent="0.3">
      <c r="A23607" s="65">
        <v>41920</v>
      </c>
      <c r="B23607" s="66" t="s">
        <v>1731</v>
      </c>
      <c r="C23607" s="67">
        <v>0</v>
      </c>
      <c r="D23607" s="67" t="str">
        <f t="shared" si="380"/>
        <v>S1zxcZH-自考[20字符以上]-EM</v>
      </c>
      <c r="E23607" s="58"/>
      <c r="L23607" s="51"/>
      <c r="M23607" s="50"/>
      <c r="N23607" s="52"/>
      <c r="Y23607" s="50"/>
      <c r="AA23607" s="52"/>
      <c r="AL23607" s="50"/>
    </row>
    <row r="23608" spans="1:38" x14ac:dyDescent="0.3">
      <c r="A23608" s="60">
        <v>41922</v>
      </c>
      <c r="B23608" s="61" t="s">
        <v>1731</v>
      </c>
      <c r="C23608" s="62">
        <v>0</v>
      </c>
      <c r="D23608" s="62" t="str">
        <f t="shared" si="380"/>
        <v>S1zxcZH-自考[20字符以上]-EM</v>
      </c>
      <c r="E23608" s="58"/>
      <c r="L23608" s="51"/>
      <c r="M23608" s="50"/>
      <c r="N23608" s="52"/>
      <c r="Y23608" s="50"/>
      <c r="AA23608" s="52"/>
      <c r="AL23608" s="50"/>
    </row>
    <row r="23609" spans="1:38" x14ac:dyDescent="0.3">
      <c r="A23609" s="65">
        <v>41923</v>
      </c>
      <c r="B23609" s="66" t="s">
        <v>1731</v>
      </c>
      <c r="C23609" s="67">
        <v>4.46</v>
      </c>
      <c r="D23609" s="67" t="str">
        <f t="shared" si="380"/>
        <v>S1zxcZH-自考[20字符以上]-EM</v>
      </c>
      <c r="E23609" s="58"/>
      <c r="L23609" s="51"/>
      <c r="M23609" s="50"/>
      <c r="N23609" s="52"/>
      <c r="Y23609" s="50"/>
      <c r="AA23609" s="52"/>
      <c r="AL23609" s="50"/>
    </row>
    <row r="23610" spans="1:38" x14ac:dyDescent="0.3">
      <c r="A23610" s="60">
        <v>41924</v>
      </c>
      <c r="B23610" s="61" t="s">
        <v>1731</v>
      </c>
      <c r="C23610" s="62">
        <v>4.82</v>
      </c>
      <c r="D23610" s="62" t="str">
        <f t="shared" si="380"/>
        <v>S1zxcZH-自考[20字符以上]-EM</v>
      </c>
      <c r="E23610" s="58"/>
      <c r="L23610" s="51"/>
      <c r="M23610" s="50"/>
      <c r="N23610" s="52"/>
      <c r="Y23610" s="50"/>
      <c r="AA23610" s="52"/>
      <c r="AL23610" s="50"/>
    </row>
    <row r="23611" spans="1:38" x14ac:dyDescent="0.3">
      <c r="A23611" s="65">
        <v>41925</v>
      </c>
      <c r="B23611" s="66" t="s">
        <v>1731</v>
      </c>
      <c r="C23611" s="67">
        <v>4.09</v>
      </c>
      <c r="D23611" s="67" t="str">
        <f t="shared" si="380"/>
        <v>S1zxcZH-自考[20字符以上]-EM</v>
      </c>
      <c r="E23611" s="58"/>
      <c r="L23611" s="51"/>
      <c r="M23611" s="50"/>
      <c r="N23611" s="52"/>
      <c r="Y23611" s="50"/>
      <c r="AA23611" s="52"/>
      <c r="AL23611" s="50"/>
    </row>
    <row r="23612" spans="1:38" x14ac:dyDescent="0.3">
      <c r="A23612" s="60">
        <v>41926</v>
      </c>
      <c r="B23612" s="61" t="s">
        <v>1731</v>
      </c>
      <c r="C23612" s="62">
        <v>0</v>
      </c>
      <c r="D23612" s="62" t="str">
        <f t="shared" si="380"/>
        <v>S1zxcZH-自考[20字符以上]-EM</v>
      </c>
      <c r="E23612" s="58"/>
      <c r="L23612" s="51"/>
      <c r="M23612" s="50"/>
      <c r="N23612" s="52"/>
      <c r="Y23612" s="50"/>
      <c r="AA23612" s="52"/>
      <c r="AL23612" s="50"/>
    </row>
    <row r="23613" spans="1:38" x14ac:dyDescent="0.3">
      <c r="A23613" s="65">
        <v>41927</v>
      </c>
      <c r="B23613" s="66" t="s">
        <v>1731</v>
      </c>
      <c r="C23613" s="67">
        <v>0</v>
      </c>
      <c r="D23613" s="67" t="str">
        <f t="shared" si="380"/>
        <v>S1zxcZH-自考[20字符以上]-EM</v>
      </c>
      <c r="E23613" s="58"/>
      <c r="L23613" s="51"/>
      <c r="M23613" s="50"/>
      <c r="N23613" s="52"/>
      <c r="Y23613" s="50"/>
      <c r="AA23613" s="52"/>
      <c r="AL23613" s="50"/>
    </row>
    <row r="23614" spans="1:38" x14ac:dyDescent="0.3">
      <c r="A23614" s="60">
        <v>41928</v>
      </c>
      <c r="B23614" s="61" t="s">
        <v>1731</v>
      </c>
      <c r="C23614" s="62">
        <v>9.06</v>
      </c>
      <c r="D23614" s="62" t="str">
        <f t="shared" si="380"/>
        <v>S1zxcZH-自考[20字符以上]-EM</v>
      </c>
      <c r="E23614" s="58"/>
      <c r="L23614" s="51"/>
      <c r="M23614" s="50"/>
      <c r="N23614" s="52"/>
      <c r="Y23614" s="50"/>
      <c r="AA23614" s="52"/>
      <c r="AL23614" s="50"/>
    </row>
    <row r="23615" spans="1:38" x14ac:dyDescent="0.3">
      <c r="A23615" s="65">
        <v>41929</v>
      </c>
      <c r="B23615" s="66" t="s">
        <v>1731</v>
      </c>
      <c r="C23615" s="67">
        <v>0</v>
      </c>
      <c r="D23615" s="67" t="str">
        <f t="shared" si="380"/>
        <v>S1zxcZH-自考[20字符以上]-EM</v>
      </c>
      <c r="E23615" s="58"/>
      <c r="L23615" s="51"/>
      <c r="M23615" s="50"/>
      <c r="N23615" s="52"/>
      <c r="Y23615" s="50"/>
      <c r="AA23615" s="52"/>
      <c r="AL23615" s="50"/>
    </row>
    <row r="23616" spans="1:38" x14ac:dyDescent="0.3">
      <c r="A23616" s="60">
        <v>41931</v>
      </c>
      <c r="B23616" s="61" t="s">
        <v>1731</v>
      </c>
      <c r="C23616" s="62">
        <v>0</v>
      </c>
      <c r="D23616" s="62" t="str">
        <f t="shared" si="380"/>
        <v>S1zxcZH-自考[20字符以上]-EM</v>
      </c>
      <c r="E23616" s="58"/>
      <c r="L23616" s="51"/>
      <c r="M23616" s="50"/>
      <c r="N23616" s="52"/>
      <c r="Y23616" s="50"/>
      <c r="AA23616" s="52"/>
      <c r="AL23616" s="50"/>
    </row>
    <row r="23617" spans="1:38" x14ac:dyDescent="0.3">
      <c r="A23617" s="65">
        <v>41932</v>
      </c>
      <c r="B23617" s="66" t="s">
        <v>1731</v>
      </c>
      <c r="C23617" s="67">
        <v>0</v>
      </c>
      <c r="D23617" s="67" t="str">
        <f t="shared" si="380"/>
        <v>S1zxcZH-自考[20字符以上]-EM</v>
      </c>
      <c r="E23617" s="58"/>
      <c r="L23617" s="51"/>
      <c r="M23617" s="50"/>
      <c r="N23617" s="52"/>
      <c r="Y23617" s="50"/>
      <c r="AA23617" s="52"/>
      <c r="AL23617" s="50"/>
    </row>
    <row r="23618" spans="1:38" x14ac:dyDescent="0.3">
      <c r="A23618" s="60">
        <v>41933</v>
      </c>
      <c r="B23618" s="61" t="s">
        <v>1731</v>
      </c>
      <c r="C23618" s="62">
        <v>9.17</v>
      </c>
      <c r="D23618" s="62" t="str">
        <f t="shared" si="380"/>
        <v>S1zxcZH-自考[20字符以上]-EM</v>
      </c>
      <c r="E23618" s="58"/>
      <c r="L23618" s="51"/>
      <c r="M23618" s="50"/>
      <c r="N23618" s="52"/>
      <c r="Y23618" s="50"/>
      <c r="AA23618" s="52"/>
      <c r="AL23618" s="50"/>
    </row>
    <row r="23619" spans="1:38" x14ac:dyDescent="0.3">
      <c r="A23619" s="65">
        <v>41934</v>
      </c>
      <c r="B23619" s="66" t="s">
        <v>1731</v>
      </c>
      <c r="C23619" s="67">
        <v>3</v>
      </c>
      <c r="D23619" s="67" t="str">
        <f t="shared" si="380"/>
        <v>S1zxcZH-自考[20字符以上]-EM</v>
      </c>
      <c r="E23619" s="58"/>
      <c r="L23619" s="51"/>
      <c r="M23619" s="50"/>
      <c r="N23619" s="52"/>
      <c r="Y23619" s="50"/>
      <c r="AA23619" s="52"/>
      <c r="AL23619" s="50"/>
    </row>
    <row r="23620" spans="1:38" x14ac:dyDescent="0.3">
      <c r="A23620" s="60">
        <v>41935</v>
      </c>
      <c r="B23620" s="61" t="s">
        <v>1731</v>
      </c>
      <c r="C23620" s="62">
        <v>6.11</v>
      </c>
      <c r="D23620" s="62" t="str">
        <f t="shared" si="380"/>
        <v>S1zxcZH-自考[20字符以上]-EM</v>
      </c>
      <c r="E23620" s="58"/>
      <c r="L23620" s="51"/>
      <c r="M23620" s="50"/>
      <c r="N23620" s="52"/>
      <c r="Y23620" s="50"/>
      <c r="AA23620" s="52"/>
      <c r="AL23620" s="50"/>
    </row>
    <row r="23621" spans="1:38" x14ac:dyDescent="0.3">
      <c r="A23621" s="65">
        <v>41937</v>
      </c>
      <c r="B23621" s="66" t="s">
        <v>1731</v>
      </c>
      <c r="C23621" s="67">
        <v>0</v>
      </c>
      <c r="D23621" s="67" t="str">
        <f t="shared" si="380"/>
        <v>S1zxcZH-自考[20字符以上]-EM</v>
      </c>
      <c r="E23621" s="58"/>
      <c r="L23621" s="51"/>
      <c r="M23621" s="50"/>
      <c r="N23621" s="52"/>
      <c r="Y23621" s="50"/>
      <c r="AA23621" s="52"/>
      <c r="AL23621" s="50"/>
    </row>
    <row r="23622" spans="1:38" x14ac:dyDescent="0.3">
      <c r="A23622" s="60">
        <v>41939</v>
      </c>
      <c r="B23622" s="61" t="s">
        <v>1731</v>
      </c>
      <c r="C23622" s="62">
        <v>0</v>
      </c>
      <c r="D23622" s="62" t="str">
        <f t="shared" ref="D23622:D23685" si="381">LEFT(B23622,2)&amp;"zxc"&amp;MID(B23622,4,100)</f>
        <v>S1zxcZH-自考[20字符以上]-EM</v>
      </c>
      <c r="E23622" s="58"/>
      <c r="L23622" s="51"/>
      <c r="M23622" s="50"/>
      <c r="N23622" s="52"/>
      <c r="Y23622" s="50"/>
      <c r="AA23622" s="52"/>
      <c r="AL23622" s="50"/>
    </row>
    <row r="23623" spans="1:38" x14ac:dyDescent="0.3">
      <c r="A23623" s="65">
        <v>41940</v>
      </c>
      <c r="B23623" s="66" t="s">
        <v>1731</v>
      </c>
      <c r="C23623" s="67">
        <v>0</v>
      </c>
      <c r="D23623" s="67" t="str">
        <f t="shared" si="381"/>
        <v>S1zxcZH-自考[20字符以上]-EM</v>
      </c>
      <c r="E23623" s="58"/>
      <c r="L23623" s="51"/>
      <c r="M23623" s="50"/>
      <c r="N23623" s="52"/>
      <c r="Y23623" s="50"/>
      <c r="AA23623" s="52"/>
      <c r="AL23623" s="50"/>
    </row>
    <row r="23624" spans="1:38" x14ac:dyDescent="0.3">
      <c r="A23624" s="60">
        <v>41941</v>
      </c>
      <c r="B23624" s="61" t="s">
        <v>1731</v>
      </c>
      <c r="C23624" s="62">
        <v>5.01</v>
      </c>
      <c r="D23624" s="62" t="str">
        <f t="shared" si="381"/>
        <v>S1zxcZH-自考[20字符以上]-EM</v>
      </c>
      <c r="E23624" s="58"/>
      <c r="L23624" s="51"/>
      <c r="M23624" s="50"/>
      <c r="N23624" s="52"/>
      <c r="Y23624" s="50"/>
      <c r="AA23624" s="52"/>
      <c r="AL23624" s="50"/>
    </row>
    <row r="23625" spans="1:38" x14ac:dyDescent="0.3">
      <c r="A23625" s="65">
        <v>41942</v>
      </c>
      <c r="B23625" s="66" t="s">
        <v>1731</v>
      </c>
      <c r="C23625" s="67">
        <v>0</v>
      </c>
      <c r="D23625" s="67" t="str">
        <f t="shared" si="381"/>
        <v>S1zxcZH-自考[20字符以上]-EM</v>
      </c>
      <c r="E23625" s="58"/>
      <c r="L23625" s="51"/>
      <c r="M23625" s="50"/>
      <c r="N23625" s="52"/>
      <c r="Y23625" s="50"/>
      <c r="AA23625" s="52"/>
      <c r="AL23625" s="50"/>
    </row>
    <row r="23626" spans="1:38" x14ac:dyDescent="0.3">
      <c r="A23626" s="60">
        <v>41943</v>
      </c>
      <c r="B23626" s="61" t="s">
        <v>1731</v>
      </c>
      <c r="C23626" s="62">
        <v>0</v>
      </c>
      <c r="D23626" s="62" t="str">
        <f t="shared" si="381"/>
        <v>S1zxcZH-自考[20字符以上]-EM</v>
      </c>
      <c r="E23626" s="58"/>
      <c r="L23626" s="51"/>
      <c r="M23626" s="50"/>
      <c r="N23626" s="52"/>
      <c r="Y23626" s="50"/>
      <c r="AA23626" s="52"/>
      <c r="AL23626" s="50"/>
    </row>
    <row r="23627" spans="1:38" x14ac:dyDescent="0.3">
      <c r="A23627" s="65">
        <v>41933</v>
      </c>
      <c r="B23627" s="66" t="s">
        <v>1732</v>
      </c>
      <c r="C23627" s="67">
        <v>0</v>
      </c>
      <c r="D23627" s="67" t="str">
        <f t="shared" si="381"/>
        <v>S1zxcZH-自考[20字符以上]-PM</v>
      </c>
      <c r="E23627" s="58"/>
      <c r="L23627" s="51"/>
      <c r="M23627" s="50"/>
      <c r="N23627" s="52"/>
      <c r="Y23627" s="50"/>
      <c r="AA23627" s="52"/>
      <c r="AL23627" s="50"/>
    </row>
    <row r="23628" spans="1:38" x14ac:dyDescent="0.3">
      <c r="A23628" s="60">
        <v>41913</v>
      </c>
      <c r="B23628" s="61" t="s">
        <v>1733</v>
      </c>
      <c r="C23628" s="62">
        <v>8.93</v>
      </c>
      <c r="D23628" s="62" t="str">
        <f t="shared" si="381"/>
        <v>S1zxcZH-自考[20字符以下]-EM</v>
      </c>
      <c r="E23628" s="58"/>
      <c r="L23628" s="51"/>
      <c r="M23628" s="50"/>
      <c r="N23628" s="52"/>
      <c r="Y23628" s="50"/>
      <c r="AA23628" s="52"/>
      <c r="AL23628" s="50"/>
    </row>
    <row r="23629" spans="1:38" x14ac:dyDescent="0.3">
      <c r="A23629" s="65">
        <v>41914</v>
      </c>
      <c r="B23629" s="66" t="s">
        <v>1733</v>
      </c>
      <c r="C23629" s="67">
        <v>5.07</v>
      </c>
      <c r="D23629" s="67" t="str">
        <f t="shared" si="381"/>
        <v>S1zxcZH-自考[20字符以下]-EM</v>
      </c>
      <c r="E23629" s="58"/>
      <c r="L23629" s="51"/>
      <c r="M23629" s="50"/>
      <c r="N23629" s="52"/>
      <c r="Y23629" s="50"/>
      <c r="AA23629" s="52"/>
      <c r="AL23629" s="50"/>
    </row>
    <row r="23630" spans="1:38" x14ac:dyDescent="0.3">
      <c r="A23630" s="60">
        <v>41915</v>
      </c>
      <c r="B23630" s="61" t="s">
        <v>1733</v>
      </c>
      <c r="C23630" s="62">
        <v>25.29</v>
      </c>
      <c r="D23630" s="62" t="str">
        <f t="shared" si="381"/>
        <v>S1zxcZH-自考[20字符以下]-EM</v>
      </c>
      <c r="E23630" s="58"/>
      <c r="L23630" s="51"/>
      <c r="M23630" s="50"/>
      <c r="N23630" s="52"/>
      <c r="Y23630" s="50"/>
      <c r="AA23630" s="52"/>
      <c r="AL23630" s="50"/>
    </row>
    <row r="23631" spans="1:38" x14ac:dyDescent="0.3">
      <c r="A23631" s="65">
        <v>41916</v>
      </c>
      <c r="B23631" s="66" t="s">
        <v>1733</v>
      </c>
      <c r="C23631" s="67">
        <v>10.9</v>
      </c>
      <c r="D23631" s="67" t="str">
        <f t="shared" si="381"/>
        <v>S1zxcZH-自考[20字符以下]-EM</v>
      </c>
      <c r="E23631" s="58"/>
      <c r="L23631" s="51"/>
      <c r="M23631" s="50"/>
      <c r="N23631" s="52"/>
      <c r="Y23631" s="50"/>
      <c r="AA23631" s="52"/>
      <c r="AL23631" s="50"/>
    </row>
    <row r="23632" spans="1:38" x14ac:dyDescent="0.3">
      <c r="A23632" s="60">
        <v>41917</v>
      </c>
      <c r="B23632" s="61" t="s">
        <v>1733</v>
      </c>
      <c r="C23632" s="62">
        <v>3</v>
      </c>
      <c r="D23632" s="62" t="str">
        <f t="shared" si="381"/>
        <v>S1zxcZH-自考[20字符以下]-EM</v>
      </c>
      <c r="E23632" s="58"/>
      <c r="L23632" s="51"/>
      <c r="M23632" s="50"/>
      <c r="N23632" s="52"/>
      <c r="Y23632" s="50"/>
      <c r="AA23632" s="52"/>
      <c r="AL23632" s="50"/>
    </row>
    <row r="23633" spans="1:38" x14ac:dyDescent="0.3">
      <c r="A23633" s="65">
        <v>41918</v>
      </c>
      <c r="B23633" s="66" t="s">
        <v>1733</v>
      </c>
      <c r="C23633" s="67">
        <v>17.13</v>
      </c>
      <c r="D23633" s="67" t="str">
        <f t="shared" si="381"/>
        <v>S1zxcZH-自考[20字符以下]-EM</v>
      </c>
      <c r="E23633" s="58"/>
      <c r="L23633" s="51"/>
      <c r="M23633" s="50"/>
      <c r="N23633" s="52"/>
      <c r="Y23633" s="50"/>
      <c r="AA23633" s="52"/>
      <c r="AL23633" s="50"/>
    </row>
    <row r="23634" spans="1:38" x14ac:dyDescent="0.3">
      <c r="A23634" s="60">
        <v>41919</v>
      </c>
      <c r="B23634" s="61" t="s">
        <v>1733</v>
      </c>
      <c r="C23634" s="62">
        <v>9.2799999999999994</v>
      </c>
      <c r="D23634" s="62" t="str">
        <f t="shared" si="381"/>
        <v>S1zxcZH-自考[20字符以下]-EM</v>
      </c>
      <c r="E23634" s="58"/>
      <c r="L23634" s="51"/>
      <c r="M23634" s="50"/>
      <c r="N23634" s="52"/>
      <c r="Y23634" s="50"/>
      <c r="AA23634" s="52"/>
      <c r="AL23634" s="50"/>
    </row>
    <row r="23635" spans="1:38" x14ac:dyDescent="0.3">
      <c r="A23635" s="65">
        <v>41920</v>
      </c>
      <c r="B23635" s="66" t="s">
        <v>1733</v>
      </c>
      <c r="C23635" s="67">
        <v>13.1</v>
      </c>
      <c r="D23635" s="67" t="str">
        <f t="shared" si="381"/>
        <v>S1zxcZH-自考[20字符以下]-EM</v>
      </c>
      <c r="E23635" s="58"/>
      <c r="L23635" s="51"/>
      <c r="M23635" s="50"/>
      <c r="N23635" s="52"/>
      <c r="Y23635" s="50"/>
      <c r="AA23635" s="52"/>
      <c r="AL23635" s="50"/>
    </row>
    <row r="23636" spans="1:38" x14ac:dyDescent="0.3">
      <c r="A23636" s="60">
        <v>41921</v>
      </c>
      <c r="B23636" s="61" t="s">
        <v>1733</v>
      </c>
      <c r="C23636" s="62">
        <v>10.39</v>
      </c>
      <c r="D23636" s="62" t="str">
        <f t="shared" si="381"/>
        <v>S1zxcZH-自考[20字符以下]-EM</v>
      </c>
      <c r="E23636" s="58"/>
      <c r="L23636" s="51"/>
      <c r="M23636" s="50"/>
      <c r="N23636" s="52"/>
      <c r="Y23636" s="50"/>
      <c r="AA23636" s="52"/>
      <c r="AL23636" s="50"/>
    </row>
    <row r="23637" spans="1:38" x14ac:dyDescent="0.3">
      <c r="A23637" s="65">
        <v>41922</v>
      </c>
      <c r="B23637" s="66" t="s">
        <v>1733</v>
      </c>
      <c r="C23637" s="67">
        <v>2.4900000000000002</v>
      </c>
      <c r="D23637" s="67" t="str">
        <f t="shared" si="381"/>
        <v>S1zxcZH-自考[20字符以下]-EM</v>
      </c>
      <c r="E23637" s="58"/>
      <c r="L23637" s="51"/>
      <c r="M23637" s="50"/>
      <c r="N23637" s="52"/>
      <c r="Y23637" s="50"/>
      <c r="AA23637" s="52"/>
      <c r="AL23637" s="50"/>
    </row>
    <row r="23638" spans="1:38" x14ac:dyDescent="0.3">
      <c r="A23638" s="60">
        <v>41923</v>
      </c>
      <c r="B23638" s="61" t="s">
        <v>1733</v>
      </c>
      <c r="C23638" s="62">
        <v>7</v>
      </c>
      <c r="D23638" s="62" t="str">
        <f t="shared" si="381"/>
        <v>S1zxcZH-自考[20字符以下]-EM</v>
      </c>
      <c r="E23638" s="58"/>
      <c r="L23638" s="51"/>
      <c r="M23638" s="50"/>
      <c r="N23638" s="52"/>
      <c r="Y23638" s="50"/>
      <c r="AA23638" s="52"/>
      <c r="AL23638" s="50"/>
    </row>
    <row r="23639" spans="1:38" x14ac:dyDescent="0.3">
      <c r="A23639" s="65">
        <v>41924</v>
      </c>
      <c r="B23639" s="66" t="s">
        <v>1733</v>
      </c>
      <c r="C23639" s="67">
        <v>6.59</v>
      </c>
      <c r="D23639" s="67" t="str">
        <f t="shared" si="381"/>
        <v>S1zxcZH-自考[20字符以下]-EM</v>
      </c>
      <c r="E23639" s="58"/>
      <c r="L23639" s="51"/>
      <c r="M23639" s="50"/>
      <c r="N23639" s="52"/>
      <c r="Y23639" s="50"/>
      <c r="AA23639" s="52"/>
      <c r="AL23639" s="50"/>
    </row>
    <row r="23640" spans="1:38" x14ac:dyDescent="0.3">
      <c r="A23640" s="60">
        <v>41925</v>
      </c>
      <c r="B23640" s="61" t="s">
        <v>1733</v>
      </c>
      <c r="C23640" s="62">
        <v>19.989999999999998</v>
      </c>
      <c r="D23640" s="62" t="str">
        <f t="shared" si="381"/>
        <v>S1zxcZH-自考[20字符以下]-EM</v>
      </c>
      <c r="E23640" s="58"/>
      <c r="L23640" s="51"/>
      <c r="M23640" s="50"/>
      <c r="N23640" s="52"/>
      <c r="Y23640" s="50"/>
      <c r="AA23640" s="52"/>
      <c r="AL23640" s="50"/>
    </row>
    <row r="23641" spans="1:38" x14ac:dyDescent="0.3">
      <c r="A23641" s="65">
        <v>41926</v>
      </c>
      <c r="B23641" s="66" t="s">
        <v>1733</v>
      </c>
      <c r="C23641" s="67">
        <v>41.45</v>
      </c>
      <c r="D23641" s="67" t="str">
        <f t="shared" si="381"/>
        <v>S1zxcZH-自考[20字符以下]-EM</v>
      </c>
      <c r="E23641" s="58"/>
      <c r="L23641" s="51"/>
      <c r="M23641" s="50"/>
      <c r="N23641" s="52"/>
      <c r="Y23641" s="50"/>
      <c r="AA23641" s="52"/>
      <c r="AL23641" s="50"/>
    </row>
    <row r="23642" spans="1:38" x14ac:dyDescent="0.3">
      <c r="A23642" s="60">
        <v>41927</v>
      </c>
      <c r="B23642" s="61" t="s">
        <v>1733</v>
      </c>
      <c r="C23642" s="62">
        <v>29.18</v>
      </c>
      <c r="D23642" s="62" t="str">
        <f t="shared" si="381"/>
        <v>S1zxcZH-自考[20字符以下]-EM</v>
      </c>
      <c r="E23642" s="58"/>
      <c r="L23642" s="51"/>
      <c r="M23642" s="50"/>
      <c r="N23642" s="52"/>
      <c r="Y23642" s="50"/>
      <c r="AA23642" s="52"/>
      <c r="AL23642" s="50"/>
    </row>
    <row r="23643" spans="1:38" x14ac:dyDescent="0.3">
      <c r="A23643" s="65">
        <v>41928</v>
      </c>
      <c r="B23643" s="66" t="s">
        <v>1733</v>
      </c>
      <c r="C23643" s="67">
        <v>6.74</v>
      </c>
      <c r="D23643" s="67" t="str">
        <f t="shared" si="381"/>
        <v>S1zxcZH-自考[20字符以下]-EM</v>
      </c>
      <c r="E23643" s="58"/>
      <c r="L23643" s="51"/>
      <c r="M23643" s="50"/>
      <c r="N23643" s="52"/>
      <c r="Y23643" s="50"/>
      <c r="AA23643" s="52"/>
      <c r="AL23643" s="50"/>
    </row>
    <row r="23644" spans="1:38" x14ac:dyDescent="0.3">
      <c r="A23644" s="60">
        <v>41929</v>
      </c>
      <c r="B23644" s="61" t="s">
        <v>1733</v>
      </c>
      <c r="C23644" s="62">
        <v>19.510000000000002</v>
      </c>
      <c r="D23644" s="62" t="str">
        <f t="shared" si="381"/>
        <v>S1zxcZH-自考[20字符以下]-EM</v>
      </c>
      <c r="E23644" s="58"/>
      <c r="L23644" s="51"/>
      <c r="M23644" s="50"/>
      <c r="N23644" s="52"/>
      <c r="Y23644" s="50"/>
      <c r="AA23644" s="52"/>
      <c r="AL23644" s="50"/>
    </row>
    <row r="23645" spans="1:38" x14ac:dyDescent="0.3">
      <c r="A23645" s="65">
        <v>41930</v>
      </c>
      <c r="B23645" s="66" t="s">
        <v>1733</v>
      </c>
      <c r="C23645" s="67">
        <v>4.03</v>
      </c>
      <c r="D23645" s="67" t="str">
        <f t="shared" si="381"/>
        <v>S1zxcZH-自考[20字符以下]-EM</v>
      </c>
      <c r="E23645" s="58"/>
      <c r="L23645" s="51"/>
      <c r="M23645" s="50"/>
      <c r="N23645" s="52"/>
      <c r="Y23645" s="50"/>
      <c r="AA23645" s="52"/>
      <c r="AL23645" s="50"/>
    </row>
    <row r="23646" spans="1:38" x14ac:dyDescent="0.3">
      <c r="A23646" s="60">
        <v>41931</v>
      </c>
      <c r="B23646" s="61" t="s">
        <v>1733</v>
      </c>
      <c r="C23646" s="62">
        <v>6.78</v>
      </c>
      <c r="D23646" s="62" t="str">
        <f t="shared" si="381"/>
        <v>S1zxcZH-自考[20字符以下]-EM</v>
      </c>
      <c r="E23646" s="58"/>
      <c r="L23646" s="51"/>
      <c r="M23646" s="50"/>
      <c r="N23646" s="52"/>
      <c r="Y23646" s="50"/>
      <c r="AA23646" s="52"/>
      <c r="AL23646" s="50"/>
    </row>
    <row r="23647" spans="1:38" x14ac:dyDescent="0.3">
      <c r="A23647" s="65">
        <v>41932</v>
      </c>
      <c r="B23647" s="66" t="s">
        <v>1733</v>
      </c>
      <c r="C23647" s="67">
        <v>27.22</v>
      </c>
      <c r="D23647" s="67" t="str">
        <f t="shared" si="381"/>
        <v>S1zxcZH-自考[20字符以下]-EM</v>
      </c>
      <c r="E23647" s="58"/>
      <c r="L23647" s="51"/>
      <c r="M23647" s="50"/>
      <c r="N23647" s="52"/>
      <c r="Y23647" s="50"/>
      <c r="AA23647" s="52"/>
      <c r="AL23647" s="50"/>
    </row>
    <row r="23648" spans="1:38" x14ac:dyDescent="0.3">
      <c r="A23648" s="60">
        <v>41933</v>
      </c>
      <c r="B23648" s="61" t="s">
        <v>1733</v>
      </c>
      <c r="C23648" s="62">
        <v>21.75</v>
      </c>
      <c r="D23648" s="62" t="str">
        <f t="shared" si="381"/>
        <v>S1zxcZH-自考[20字符以下]-EM</v>
      </c>
      <c r="E23648" s="58"/>
      <c r="L23648" s="51"/>
      <c r="M23648" s="50"/>
      <c r="N23648" s="52"/>
      <c r="Y23648" s="50"/>
      <c r="AA23648" s="52"/>
      <c r="AL23648" s="50"/>
    </row>
    <row r="23649" spans="1:38" x14ac:dyDescent="0.3">
      <c r="A23649" s="65">
        <v>41934</v>
      </c>
      <c r="B23649" s="66" t="s">
        <v>1733</v>
      </c>
      <c r="C23649" s="67">
        <v>11.81</v>
      </c>
      <c r="D23649" s="67" t="str">
        <f t="shared" si="381"/>
        <v>S1zxcZH-自考[20字符以下]-EM</v>
      </c>
      <c r="E23649" s="58"/>
      <c r="L23649" s="51"/>
      <c r="M23649" s="50"/>
      <c r="N23649" s="52"/>
      <c r="Y23649" s="50"/>
      <c r="AA23649" s="52"/>
      <c r="AL23649" s="50"/>
    </row>
    <row r="23650" spans="1:38" x14ac:dyDescent="0.3">
      <c r="A23650" s="60">
        <v>41935</v>
      </c>
      <c r="B23650" s="61" t="s">
        <v>1733</v>
      </c>
      <c r="C23650" s="62">
        <v>24.09</v>
      </c>
      <c r="D23650" s="62" t="str">
        <f t="shared" si="381"/>
        <v>S1zxcZH-自考[20字符以下]-EM</v>
      </c>
      <c r="E23650" s="58"/>
      <c r="L23650" s="51"/>
      <c r="M23650" s="50"/>
      <c r="N23650" s="52"/>
      <c r="Y23650" s="50"/>
      <c r="AA23650" s="52"/>
      <c r="AL23650" s="50"/>
    </row>
    <row r="23651" spans="1:38" x14ac:dyDescent="0.3">
      <c r="A23651" s="65">
        <v>41936</v>
      </c>
      <c r="B23651" s="66" t="s">
        <v>1733</v>
      </c>
      <c r="C23651" s="67">
        <v>10.01</v>
      </c>
      <c r="D23651" s="67" t="str">
        <f t="shared" si="381"/>
        <v>S1zxcZH-自考[20字符以下]-EM</v>
      </c>
      <c r="E23651" s="58"/>
      <c r="L23651" s="51"/>
      <c r="M23651" s="50"/>
      <c r="N23651" s="52"/>
      <c r="Y23651" s="50"/>
      <c r="AA23651" s="52"/>
      <c r="AL23651" s="50"/>
    </row>
    <row r="23652" spans="1:38" x14ac:dyDescent="0.3">
      <c r="A23652" s="60">
        <v>41937</v>
      </c>
      <c r="B23652" s="61" t="s">
        <v>1733</v>
      </c>
      <c r="C23652" s="62">
        <v>9.94</v>
      </c>
      <c r="D23652" s="62" t="str">
        <f t="shared" si="381"/>
        <v>S1zxcZH-自考[20字符以下]-EM</v>
      </c>
      <c r="E23652" s="58"/>
      <c r="L23652" s="51"/>
      <c r="M23652" s="50"/>
      <c r="N23652" s="52"/>
      <c r="Y23652" s="50"/>
      <c r="AA23652" s="52"/>
      <c r="AL23652" s="50"/>
    </row>
    <row r="23653" spans="1:38" x14ac:dyDescent="0.3">
      <c r="A23653" s="65">
        <v>41939</v>
      </c>
      <c r="B23653" s="66" t="s">
        <v>1733</v>
      </c>
      <c r="C23653" s="67">
        <v>13.35</v>
      </c>
      <c r="D23653" s="67" t="str">
        <f t="shared" si="381"/>
        <v>S1zxcZH-自考[20字符以下]-EM</v>
      </c>
      <c r="E23653" s="58"/>
      <c r="L23653" s="51"/>
      <c r="M23653" s="50"/>
      <c r="N23653" s="52"/>
      <c r="Y23653" s="50"/>
      <c r="AA23653" s="52"/>
      <c r="AL23653" s="50"/>
    </row>
    <row r="23654" spans="1:38" x14ac:dyDescent="0.3">
      <c r="A23654" s="60">
        <v>41940</v>
      </c>
      <c r="B23654" s="61" t="s">
        <v>1733</v>
      </c>
      <c r="C23654" s="62">
        <v>0</v>
      </c>
      <c r="D23654" s="62" t="str">
        <f t="shared" si="381"/>
        <v>S1zxcZH-自考[20字符以下]-EM</v>
      </c>
      <c r="E23654" s="58"/>
      <c r="L23654" s="51"/>
      <c r="M23654" s="50"/>
      <c r="N23654" s="52"/>
      <c r="Y23654" s="50"/>
      <c r="AA23654" s="52"/>
      <c r="AL23654" s="50"/>
    </row>
    <row r="23655" spans="1:38" x14ac:dyDescent="0.3">
      <c r="A23655" s="65">
        <v>41941</v>
      </c>
      <c r="B23655" s="66" t="s">
        <v>1733</v>
      </c>
      <c r="C23655" s="67">
        <v>23.01</v>
      </c>
      <c r="D23655" s="67" t="str">
        <f t="shared" si="381"/>
        <v>S1zxcZH-自考[20字符以下]-EM</v>
      </c>
      <c r="E23655" s="58"/>
      <c r="L23655" s="51"/>
      <c r="M23655" s="50"/>
      <c r="N23655" s="52"/>
      <c r="Y23655" s="50"/>
      <c r="AA23655" s="52"/>
      <c r="AL23655" s="50"/>
    </row>
    <row r="23656" spans="1:38" x14ac:dyDescent="0.3">
      <c r="A23656" s="60">
        <v>41942</v>
      </c>
      <c r="B23656" s="61" t="s">
        <v>1733</v>
      </c>
      <c r="C23656" s="62">
        <v>18.43</v>
      </c>
      <c r="D23656" s="62" t="str">
        <f t="shared" si="381"/>
        <v>S1zxcZH-自考[20字符以下]-EM</v>
      </c>
      <c r="E23656" s="58"/>
      <c r="L23656" s="51"/>
      <c r="M23656" s="50"/>
      <c r="N23656" s="52"/>
      <c r="Y23656" s="50"/>
      <c r="AA23656" s="52"/>
      <c r="AL23656" s="50"/>
    </row>
    <row r="23657" spans="1:38" x14ac:dyDescent="0.3">
      <c r="A23657" s="65">
        <v>41943</v>
      </c>
      <c r="B23657" s="66" t="s">
        <v>1733</v>
      </c>
      <c r="C23657" s="67">
        <v>8.73</v>
      </c>
      <c r="D23657" s="67" t="str">
        <f t="shared" si="381"/>
        <v>S1zxcZH-自考[20字符以下]-EM</v>
      </c>
      <c r="E23657" s="58"/>
      <c r="L23657" s="51"/>
      <c r="M23657" s="50"/>
      <c r="N23657" s="52"/>
      <c r="Y23657" s="50"/>
      <c r="AA23657" s="52"/>
      <c r="AL23657" s="50"/>
    </row>
    <row r="23658" spans="1:38" x14ac:dyDescent="0.3">
      <c r="A23658" s="60">
        <v>41913</v>
      </c>
      <c r="B23658" s="61" t="s">
        <v>1734</v>
      </c>
      <c r="C23658" s="62">
        <v>32.380000000000003</v>
      </c>
      <c r="D23658" s="62" t="str">
        <f t="shared" si="381"/>
        <v>S1zxcZH-自考[20字符以下]-PM</v>
      </c>
      <c r="E23658" s="58"/>
      <c r="L23658" s="51"/>
      <c r="M23658" s="50"/>
      <c r="N23658" s="52"/>
      <c r="Y23658" s="50"/>
      <c r="AA23658" s="52"/>
      <c r="AL23658" s="50"/>
    </row>
    <row r="23659" spans="1:38" x14ac:dyDescent="0.3">
      <c r="A23659" s="65">
        <v>41914</v>
      </c>
      <c r="B23659" s="66" t="s">
        <v>1734</v>
      </c>
      <c r="C23659" s="67">
        <v>30.19</v>
      </c>
      <c r="D23659" s="67" t="str">
        <f t="shared" si="381"/>
        <v>S1zxcZH-自考[20字符以下]-PM</v>
      </c>
      <c r="E23659" s="58"/>
      <c r="L23659" s="51"/>
      <c r="M23659" s="50"/>
      <c r="N23659" s="52"/>
      <c r="Y23659" s="50"/>
      <c r="AA23659" s="52"/>
      <c r="AL23659" s="50"/>
    </row>
    <row r="23660" spans="1:38" x14ac:dyDescent="0.3">
      <c r="A23660" s="60">
        <v>41915</v>
      </c>
      <c r="B23660" s="61" t="s">
        <v>1734</v>
      </c>
      <c r="C23660" s="62">
        <v>50.2</v>
      </c>
      <c r="D23660" s="62" t="str">
        <f t="shared" si="381"/>
        <v>S1zxcZH-自考[20字符以下]-PM</v>
      </c>
      <c r="E23660" s="58"/>
      <c r="L23660" s="51"/>
      <c r="M23660" s="50"/>
      <c r="N23660" s="52"/>
      <c r="Y23660" s="50"/>
      <c r="AA23660" s="52"/>
      <c r="AL23660" s="50"/>
    </row>
    <row r="23661" spans="1:38" x14ac:dyDescent="0.3">
      <c r="A23661" s="65">
        <v>41916</v>
      </c>
      <c r="B23661" s="66" t="s">
        <v>1734</v>
      </c>
      <c r="C23661" s="67">
        <v>52.69</v>
      </c>
      <c r="D23661" s="67" t="str">
        <f t="shared" si="381"/>
        <v>S1zxcZH-自考[20字符以下]-PM</v>
      </c>
      <c r="E23661" s="58"/>
      <c r="L23661" s="51"/>
      <c r="M23661" s="50"/>
      <c r="N23661" s="52"/>
      <c r="Y23661" s="50"/>
      <c r="AA23661" s="52"/>
      <c r="AL23661" s="50"/>
    </row>
    <row r="23662" spans="1:38" x14ac:dyDescent="0.3">
      <c r="A23662" s="60">
        <v>41917</v>
      </c>
      <c r="B23662" s="61" t="s">
        <v>1734</v>
      </c>
      <c r="C23662" s="62">
        <v>43.86</v>
      </c>
      <c r="D23662" s="62" t="str">
        <f t="shared" si="381"/>
        <v>S1zxcZH-自考[20字符以下]-PM</v>
      </c>
      <c r="E23662" s="58"/>
      <c r="L23662" s="51"/>
      <c r="M23662" s="50"/>
      <c r="N23662" s="52"/>
      <c r="Y23662" s="50"/>
      <c r="AA23662" s="52"/>
      <c r="AL23662" s="50"/>
    </row>
    <row r="23663" spans="1:38" x14ac:dyDescent="0.3">
      <c r="A23663" s="65">
        <v>41918</v>
      </c>
      <c r="B23663" s="66" t="s">
        <v>1734</v>
      </c>
      <c r="C23663" s="67">
        <v>58.95</v>
      </c>
      <c r="D23663" s="67" t="str">
        <f t="shared" si="381"/>
        <v>S1zxcZH-自考[20字符以下]-PM</v>
      </c>
      <c r="E23663" s="58"/>
      <c r="L23663" s="51"/>
      <c r="M23663" s="50"/>
      <c r="N23663" s="52"/>
      <c r="Y23663" s="50"/>
      <c r="AA23663" s="52"/>
      <c r="AL23663" s="50"/>
    </row>
    <row r="23664" spans="1:38" x14ac:dyDescent="0.3">
      <c r="A23664" s="60">
        <v>41919</v>
      </c>
      <c r="B23664" s="61" t="s">
        <v>1734</v>
      </c>
      <c r="C23664" s="62">
        <v>74.209999999999994</v>
      </c>
      <c r="D23664" s="62" t="str">
        <f t="shared" si="381"/>
        <v>S1zxcZH-自考[20字符以下]-PM</v>
      </c>
      <c r="E23664" s="58"/>
      <c r="L23664" s="51"/>
      <c r="M23664" s="50"/>
      <c r="N23664" s="52"/>
      <c r="Y23664" s="50"/>
      <c r="AA23664" s="52"/>
      <c r="AL23664" s="50"/>
    </row>
    <row r="23665" spans="1:38" x14ac:dyDescent="0.3">
      <c r="A23665" s="65">
        <v>41920</v>
      </c>
      <c r="B23665" s="66" t="s">
        <v>1734</v>
      </c>
      <c r="C23665" s="67">
        <v>110.72</v>
      </c>
      <c r="D23665" s="67" t="str">
        <f t="shared" si="381"/>
        <v>S1zxcZH-自考[20字符以下]-PM</v>
      </c>
      <c r="E23665" s="58"/>
      <c r="L23665" s="51"/>
      <c r="M23665" s="50"/>
      <c r="N23665" s="52"/>
      <c r="Y23665" s="50"/>
      <c r="AA23665" s="52"/>
      <c r="AL23665" s="50"/>
    </row>
    <row r="23666" spans="1:38" x14ac:dyDescent="0.3">
      <c r="A23666" s="60">
        <v>41921</v>
      </c>
      <c r="B23666" s="61" t="s">
        <v>1734</v>
      </c>
      <c r="C23666" s="62">
        <v>82.38</v>
      </c>
      <c r="D23666" s="62" t="str">
        <f t="shared" si="381"/>
        <v>S1zxcZH-自考[20字符以下]-PM</v>
      </c>
      <c r="E23666" s="58"/>
      <c r="L23666" s="51"/>
      <c r="M23666" s="50"/>
      <c r="N23666" s="52"/>
      <c r="Y23666" s="50"/>
      <c r="AA23666" s="52"/>
      <c r="AL23666" s="50"/>
    </row>
    <row r="23667" spans="1:38" x14ac:dyDescent="0.3">
      <c r="A23667" s="65">
        <v>41922</v>
      </c>
      <c r="B23667" s="66" t="s">
        <v>1734</v>
      </c>
      <c r="C23667" s="67">
        <v>96.41</v>
      </c>
      <c r="D23667" s="67" t="str">
        <f t="shared" si="381"/>
        <v>S1zxcZH-自考[20字符以下]-PM</v>
      </c>
      <c r="E23667" s="58"/>
      <c r="L23667" s="51"/>
      <c r="M23667" s="50"/>
      <c r="N23667" s="52"/>
      <c r="Y23667" s="50"/>
      <c r="AA23667" s="52"/>
      <c r="AL23667" s="50"/>
    </row>
    <row r="23668" spans="1:38" x14ac:dyDescent="0.3">
      <c r="A23668" s="60">
        <v>41923</v>
      </c>
      <c r="B23668" s="61" t="s">
        <v>1734</v>
      </c>
      <c r="C23668" s="62">
        <v>81.069999999999993</v>
      </c>
      <c r="D23668" s="62" t="str">
        <f t="shared" si="381"/>
        <v>S1zxcZH-自考[20字符以下]-PM</v>
      </c>
      <c r="E23668" s="58"/>
      <c r="L23668" s="51"/>
      <c r="M23668" s="50"/>
      <c r="N23668" s="52"/>
      <c r="Y23668" s="50"/>
      <c r="AA23668" s="52"/>
      <c r="AL23668" s="50"/>
    </row>
    <row r="23669" spans="1:38" x14ac:dyDescent="0.3">
      <c r="A23669" s="65">
        <v>41924</v>
      </c>
      <c r="B23669" s="66" t="s">
        <v>1734</v>
      </c>
      <c r="C23669" s="67">
        <v>93.41</v>
      </c>
      <c r="D23669" s="67" t="str">
        <f t="shared" si="381"/>
        <v>S1zxcZH-自考[20字符以下]-PM</v>
      </c>
      <c r="E23669" s="58"/>
      <c r="L23669" s="51"/>
      <c r="M23669" s="50"/>
      <c r="N23669" s="52"/>
      <c r="Y23669" s="50"/>
      <c r="AA23669" s="52"/>
      <c r="AL23669" s="50"/>
    </row>
    <row r="23670" spans="1:38" x14ac:dyDescent="0.3">
      <c r="A23670" s="60">
        <v>41925</v>
      </c>
      <c r="B23670" s="61" t="s">
        <v>1734</v>
      </c>
      <c r="C23670" s="62">
        <v>77.59</v>
      </c>
      <c r="D23670" s="62" t="str">
        <f t="shared" si="381"/>
        <v>S1zxcZH-自考[20字符以下]-PM</v>
      </c>
      <c r="E23670" s="58"/>
      <c r="L23670" s="51"/>
      <c r="M23670" s="50"/>
      <c r="N23670" s="52"/>
      <c r="Y23670" s="50"/>
      <c r="AA23670" s="52"/>
      <c r="AL23670" s="50"/>
    </row>
    <row r="23671" spans="1:38" x14ac:dyDescent="0.3">
      <c r="A23671" s="65">
        <v>41926</v>
      </c>
      <c r="B23671" s="66" t="s">
        <v>1734</v>
      </c>
      <c r="C23671" s="67">
        <v>110.96</v>
      </c>
      <c r="D23671" s="67" t="str">
        <f t="shared" si="381"/>
        <v>S1zxcZH-自考[20字符以下]-PM</v>
      </c>
      <c r="E23671" s="58"/>
      <c r="L23671" s="51"/>
      <c r="M23671" s="50"/>
      <c r="N23671" s="52"/>
      <c r="Y23671" s="50"/>
      <c r="AA23671" s="52"/>
      <c r="AL23671" s="50"/>
    </row>
    <row r="23672" spans="1:38" x14ac:dyDescent="0.3">
      <c r="A23672" s="60">
        <v>41927</v>
      </c>
      <c r="B23672" s="61" t="s">
        <v>1734</v>
      </c>
      <c r="C23672" s="62">
        <v>98.12</v>
      </c>
      <c r="D23672" s="62" t="str">
        <f t="shared" si="381"/>
        <v>S1zxcZH-自考[20字符以下]-PM</v>
      </c>
      <c r="E23672" s="58"/>
      <c r="L23672" s="51"/>
      <c r="M23672" s="50"/>
      <c r="N23672" s="52"/>
      <c r="Y23672" s="50"/>
      <c r="AA23672" s="52"/>
      <c r="AL23672" s="50"/>
    </row>
    <row r="23673" spans="1:38" x14ac:dyDescent="0.3">
      <c r="A23673" s="65">
        <v>41928</v>
      </c>
      <c r="B23673" s="66" t="s">
        <v>1734</v>
      </c>
      <c r="C23673" s="67">
        <v>111.72</v>
      </c>
      <c r="D23673" s="67" t="str">
        <f t="shared" si="381"/>
        <v>S1zxcZH-自考[20字符以下]-PM</v>
      </c>
      <c r="E23673" s="58"/>
      <c r="L23673" s="51"/>
      <c r="M23673" s="50"/>
      <c r="N23673" s="52"/>
      <c r="Y23673" s="50"/>
      <c r="AA23673" s="52"/>
      <c r="AL23673" s="50"/>
    </row>
    <row r="23674" spans="1:38" x14ac:dyDescent="0.3">
      <c r="A23674" s="60">
        <v>41929</v>
      </c>
      <c r="B23674" s="61" t="s">
        <v>1734</v>
      </c>
      <c r="C23674" s="62">
        <v>135.96</v>
      </c>
      <c r="D23674" s="62" t="str">
        <f t="shared" si="381"/>
        <v>S1zxcZH-自考[20字符以下]-PM</v>
      </c>
      <c r="E23674" s="58"/>
      <c r="L23674" s="51"/>
      <c r="M23674" s="50"/>
      <c r="N23674" s="52"/>
      <c r="Y23674" s="50"/>
      <c r="AA23674" s="52"/>
      <c r="AL23674" s="50"/>
    </row>
    <row r="23675" spans="1:38" x14ac:dyDescent="0.3">
      <c r="A23675" s="65">
        <v>41930</v>
      </c>
      <c r="B23675" s="66" t="s">
        <v>1734</v>
      </c>
      <c r="C23675" s="67">
        <v>37.51</v>
      </c>
      <c r="D23675" s="67" t="str">
        <f t="shared" si="381"/>
        <v>S1zxcZH-自考[20字符以下]-PM</v>
      </c>
      <c r="E23675" s="58"/>
      <c r="L23675" s="51"/>
      <c r="M23675" s="50"/>
      <c r="N23675" s="52"/>
      <c r="Y23675" s="50"/>
      <c r="AA23675" s="52"/>
      <c r="AL23675" s="50"/>
    </row>
    <row r="23676" spans="1:38" x14ac:dyDescent="0.3">
      <c r="A23676" s="60">
        <v>41931</v>
      </c>
      <c r="B23676" s="61" t="s">
        <v>1734</v>
      </c>
      <c r="C23676" s="62">
        <v>22.02</v>
      </c>
      <c r="D23676" s="62" t="str">
        <f t="shared" si="381"/>
        <v>S1zxcZH-自考[20字符以下]-PM</v>
      </c>
      <c r="E23676" s="58"/>
      <c r="L23676" s="51"/>
      <c r="M23676" s="50"/>
      <c r="N23676" s="52"/>
      <c r="Y23676" s="50"/>
      <c r="AA23676" s="52"/>
      <c r="AL23676" s="50"/>
    </row>
    <row r="23677" spans="1:38" x14ac:dyDescent="0.3">
      <c r="A23677" s="65">
        <v>41932</v>
      </c>
      <c r="B23677" s="66" t="s">
        <v>1734</v>
      </c>
      <c r="C23677" s="67">
        <v>107.68</v>
      </c>
      <c r="D23677" s="67" t="str">
        <f t="shared" si="381"/>
        <v>S1zxcZH-自考[20字符以下]-PM</v>
      </c>
      <c r="E23677" s="58"/>
      <c r="L23677" s="51"/>
      <c r="M23677" s="50"/>
      <c r="N23677" s="52"/>
      <c r="Y23677" s="50"/>
      <c r="AA23677" s="52"/>
      <c r="AL23677" s="50"/>
    </row>
    <row r="23678" spans="1:38" x14ac:dyDescent="0.3">
      <c r="A23678" s="60">
        <v>41933</v>
      </c>
      <c r="B23678" s="61" t="s">
        <v>1734</v>
      </c>
      <c r="C23678" s="62">
        <v>120.57</v>
      </c>
      <c r="D23678" s="62" t="str">
        <f t="shared" si="381"/>
        <v>S1zxcZH-自考[20字符以下]-PM</v>
      </c>
      <c r="E23678" s="58"/>
      <c r="L23678" s="51"/>
      <c r="M23678" s="50"/>
      <c r="N23678" s="52"/>
      <c r="Y23678" s="50"/>
      <c r="AA23678" s="52"/>
      <c r="AL23678" s="50"/>
    </row>
    <row r="23679" spans="1:38" x14ac:dyDescent="0.3">
      <c r="A23679" s="65">
        <v>41934</v>
      </c>
      <c r="B23679" s="66" t="s">
        <v>1734</v>
      </c>
      <c r="C23679" s="67">
        <v>134.94</v>
      </c>
      <c r="D23679" s="67" t="str">
        <f t="shared" si="381"/>
        <v>S1zxcZH-自考[20字符以下]-PM</v>
      </c>
      <c r="E23679" s="58"/>
      <c r="L23679" s="51"/>
      <c r="M23679" s="50"/>
      <c r="N23679" s="52"/>
      <c r="Y23679" s="50"/>
      <c r="AA23679" s="52"/>
      <c r="AL23679" s="50"/>
    </row>
    <row r="23680" spans="1:38" x14ac:dyDescent="0.3">
      <c r="A23680" s="60">
        <v>41935</v>
      </c>
      <c r="B23680" s="61" t="s">
        <v>1734</v>
      </c>
      <c r="C23680" s="62">
        <v>133.81</v>
      </c>
      <c r="D23680" s="62" t="str">
        <f t="shared" si="381"/>
        <v>S1zxcZH-自考[20字符以下]-PM</v>
      </c>
      <c r="E23680" s="58"/>
      <c r="L23680" s="51"/>
      <c r="M23680" s="50"/>
      <c r="N23680" s="52"/>
      <c r="Y23680" s="50"/>
      <c r="AA23680" s="52"/>
      <c r="AL23680" s="50"/>
    </row>
    <row r="23681" spans="1:38" x14ac:dyDescent="0.3">
      <c r="A23681" s="65">
        <v>41936</v>
      </c>
      <c r="B23681" s="66" t="s">
        <v>1734</v>
      </c>
      <c r="C23681" s="67">
        <v>138.55000000000001</v>
      </c>
      <c r="D23681" s="67" t="str">
        <f t="shared" si="381"/>
        <v>S1zxcZH-自考[20字符以下]-PM</v>
      </c>
      <c r="E23681" s="58"/>
      <c r="L23681" s="51"/>
      <c r="M23681" s="50"/>
      <c r="N23681" s="52"/>
      <c r="Y23681" s="50"/>
      <c r="AA23681" s="52"/>
      <c r="AL23681" s="50"/>
    </row>
    <row r="23682" spans="1:38" x14ac:dyDescent="0.3">
      <c r="A23682" s="60">
        <v>41937</v>
      </c>
      <c r="B23682" s="61" t="s">
        <v>1734</v>
      </c>
      <c r="C23682" s="62">
        <v>32.4</v>
      </c>
      <c r="D23682" s="62" t="str">
        <f t="shared" si="381"/>
        <v>S1zxcZH-自考[20字符以下]-PM</v>
      </c>
      <c r="E23682" s="58"/>
      <c r="L23682" s="51"/>
      <c r="M23682" s="50"/>
      <c r="N23682" s="52"/>
      <c r="Y23682" s="50"/>
      <c r="AA23682" s="52"/>
      <c r="AL23682" s="50"/>
    </row>
    <row r="23683" spans="1:38" x14ac:dyDescent="0.3">
      <c r="A23683" s="65">
        <v>41939</v>
      </c>
      <c r="B23683" s="66" t="s">
        <v>1734</v>
      </c>
      <c r="C23683" s="67">
        <v>62.27</v>
      </c>
      <c r="D23683" s="67" t="str">
        <f t="shared" si="381"/>
        <v>S1zxcZH-自考[20字符以下]-PM</v>
      </c>
      <c r="E23683" s="58"/>
      <c r="L23683" s="51"/>
      <c r="M23683" s="50"/>
      <c r="N23683" s="52"/>
      <c r="Y23683" s="50"/>
      <c r="AA23683" s="52"/>
      <c r="AL23683" s="50"/>
    </row>
    <row r="23684" spans="1:38" x14ac:dyDescent="0.3">
      <c r="A23684" s="60">
        <v>41940</v>
      </c>
      <c r="B23684" s="61" t="s">
        <v>1734</v>
      </c>
      <c r="C23684" s="62">
        <v>95.01</v>
      </c>
      <c r="D23684" s="62" t="str">
        <f t="shared" si="381"/>
        <v>S1zxcZH-自考[20字符以下]-PM</v>
      </c>
      <c r="E23684" s="58"/>
      <c r="L23684" s="51"/>
      <c r="M23684" s="50"/>
      <c r="N23684" s="52"/>
      <c r="Y23684" s="50"/>
      <c r="AA23684" s="52"/>
      <c r="AL23684" s="50"/>
    </row>
    <row r="23685" spans="1:38" x14ac:dyDescent="0.3">
      <c r="A23685" s="65">
        <v>41941</v>
      </c>
      <c r="B23685" s="66" t="s">
        <v>1734</v>
      </c>
      <c r="C23685" s="67">
        <v>153.15</v>
      </c>
      <c r="D23685" s="67" t="str">
        <f t="shared" si="381"/>
        <v>S1zxcZH-自考[20字符以下]-PM</v>
      </c>
      <c r="E23685" s="58"/>
      <c r="L23685" s="51"/>
      <c r="M23685" s="50"/>
      <c r="N23685" s="52"/>
      <c r="Y23685" s="50"/>
      <c r="AA23685" s="52"/>
      <c r="AL23685" s="50"/>
    </row>
    <row r="23686" spans="1:38" x14ac:dyDescent="0.3">
      <c r="A23686" s="60">
        <v>41942</v>
      </c>
      <c r="B23686" s="61" t="s">
        <v>1734</v>
      </c>
      <c r="C23686" s="62">
        <v>100.19</v>
      </c>
      <c r="D23686" s="62" t="str">
        <f t="shared" ref="D23686:D23749" si="382">LEFT(B23686,2)&amp;"zxc"&amp;MID(B23686,4,100)</f>
        <v>S1zxcZH-自考[20字符以下]-PM</v>
      </c>
      <c r="E23686" s="58"/>
      <c r="L23686" s="51"/>
      <c r="M23686" s="50"/>
      <c r="N23686" s="52"/>
      <c r="Y23686" s="50"/>
      <c r="AA23686" s="52"/>
      <c r="AL23686" s="50"/>
    </row>
    <row r="23687" spans="1:38" x14ac:dyDescent="0.3">
      <c r="A23687" s="65">
        <v>41943</v>
      </c>
      <c r="B23687" s="66" t="s">
        <v>1734</v>
      </c>
      <c r="C23687" s="67">
        <v>113.05</v>
      </c>
      <c r="D23687" s="67" t="str">
        <f t="shared" si="382"/>
        <v>S1zxcZH-自考[20字符以下]-PM</v>
      </c>
      <c r="E23687" s="58"/>
      <c r="L23687" s="51"/>
      <c r="M23687" s="50"/>
      <c r="N23687" s="52"/>
      <c r="Y23687" s="50"/>
      <c r="AA23687" s="52"/>
      <c r="AL23687" s="50"/>
    </row>
    <row r="23688" spans="1:38" x14ac:dyDescent="0.3">
      <c r="A23688" s="60">
        <v>41913</v>
      </c>
      <c r="B23688" s="61" t="s">
        <v>1735</v>
      </c>
      <c r="C23688" s="62">
        <v>0</v>
      </c>
      <c r="D23688" s="62" t="str">
        <f t="shared" si="382"/>
        <v>S1zxcZH-自考A30消费-EM</v>
      </c>
      <c r="E23688" s="58"/>
      <c r="L23688" s="51"/>
      <c r="M23688" s="50"/>
      <c r="N23688" s="52"/>
      <c r="Y23688" s="50"/>
      <c r="AA23688" s="52"/>
      <c r="AL23688" s="50"/>
    </row>
    <row r="23689" spans="1:38" x14ac:dyDescent="0.3">
      <c r="A23689" s="65">
        <v>41914</v>
      </c>
      <c r="B23689" s="66" t="s">
        <v>1735</v>
      </c>
      <c r="C23689" s="67">
        <v>14.59</v>
      </c>
      <c r="D23689" s="67" t="str">
        <f t="shared" si="382"/>
        <v>S1zxcZH-自考A30消费-EM</v>
      </c>
      <c r="E23689" s="58"/>
      <c r="L23689" s="51"/>
      <c r="M23689" s="50"/>
      <c r="N23689" s="52"/>
      <c r="Y23689" s="50"/>
      <c r="AA23689" s="52"/>
      <c r="AL23689" s="50"/>
    </row>
    <row r="23690" spans="1:38" x14ac:dyDescent="0.3">
      <c r="A23690" s="60">
        <v>41915</v>
      </c>
      <c r="B23690" s="61" t="s">
        <v>1735</v>
      </c>
      <c r="C23690" s="62">
        <v>0</v>
      </c>
      <c r="D23690" s="62" t="str">
        <f t="shared" si="382"/>
        <v>S1zxcZH-自考A30消费-EM</v>
      </c>
      <c r="E23690" s="58"/>
      <c r="L23690" s="51"/>
      <c r="M23690" s="50"/>
      <c r="N23690" s="52"/>
      <c r="Y23690" s="50"/>
      <c r="AA23690" s="52"/>
      <c r="AL23690" s="50"/>
    </row>
    <row r="23691" spans="1:38" x14ac:dyDescent="0.3">
      <c r="A23691" s="65">
        <v>41916</v>
      </c>
      <c r="B23691" s="66" t="s">
        <v>1735</v>
      </c>
      <c r="C23691" s="67">
        <v>21.55</v>
      </c>
      <c r="D23691" s="67" t="str">
        <f t="shared" si="382"/>
        <v>S1zxcZH-自考A30消费-EM</v>
      </c>
      <c r="E23691" s="58"/>
      <c r="L23691" s="51"/>
      <c r="M23691" s="50"/>
      <c r="N23691" s="52"/>
      <c r="Y23691" s="50"/>
      <c r="AA23691" s="52"/>
      <c r="AL23691" s="50"/>
    </row>
    <row r="23692" spans="1:38" x14ac:dyDescent="0.3">
      <c r="A23692" s="60">
        <v>41917</v>
      </c>
      <c r="B23692" s="61" t="s">
        <v>1735</v>
      </c>
      <c r="C23692" s="62">
        <v>0</v>
      </c>
      <c r="D23692" s="62" t="str">
        <f t="shared" si="382"/>
        <v>S1zxcZH-自考A30消费-EM</v>
      </c>
      <c r="E23692" s="58"/>
      <c r="L23692" s="51"/>
      <c r="M23692" s="50"/>
      <c r="N23692" s="52"/>
      <c r="Y23692" s="50"/>
      <c r="AA23692" s="52"/>
      <c r="AL23692" s="50"/>
    </row>
    <row r="23693" spans="1:38" x14ac:dyDescent="0.3">
      <c r="A23693" s="65">
        <v>41918</v>
      </c>
      <c r="B23693" s="66" t="s">
        <v>1735</v>
      </c>
      <c r="C23693" s="67">
        <v>27.29</v>
      </c>
      <c r="D23693" s="67" t="str">
        <f t="shared" si="382"/>
        <v>S1zxcZH-自考A30消费-EM</v>
      </c>
      <c r="E23693" s="58"/>
      <c r="L23693" s="51"/>
      <c r="M23693" s="50"/>
      <c r="N23693" s="52"/>
      <c r="Y23693" s="50"/>
      <c r="AA23693" s="52"/>
      <c r="AL23693" s="50"/>
    </row>
    <row r="23694" spans="1:38" x14ac:dyDescent="0.3">
      <c r="A23694" s="60">
        <v>41919</v>
      </c>
      <c r="B23694" s="61" t="s">
        <v>1735</v>
      </c>
      <c r="C23694" s="62">
        <v>5.42</v>
      </c>
      <c r="D23694" s="62" t="str">
        <f t="shared" si="382"/>
        <v>S1zxcZH-自考A30消费-EM</v>
      </c>
      <c r="E23694" s="58"/>
      <c r="L23694" s="51"/>
      <c r="M23694" s="50"/>
      <c r="N23694" s="52"/>
      <c r="Y23694" s="50"/>
      <c r="AA23694" s="52"/>
      <c r="AL23694" s="50"/>
    </row>
    <row r="23695" spans="1:38" x14ac:dyDescent="0.3">
      <c r="A23695" s="65">
        <v>41920</v>
      </c>
      <c r="B23695" s="66" t="s">
        <v>1735</v>
      </c>
      <c r="C23695" s="67">
        <v>29.16</v>
      </c>
      <c r="D23695" s="67" t="str">
        <f t="shared" si="382"/>
        <v>S1zxcZH-自考A30消费-EM</v>
      </c>
      <c r="E23695" s="58"/>
      <c r="L23695" s="51"/>
      <c r="M23695" s="50"/>
      <c r="N23695" s="52"/>
      <c r="Y23695" s="50"/>
      <c r="AA23695" s="52"/>
      <c r="AL23695" s="50"/>
    </row>
    <row r="23696" spans="1:38" x14ac:dyDescent="0.3">
      <c r="A23696" s="60">
        <v>41921</v>
      </c>
      <c r="B23696" s="61" t="s">
        <v>1735</v>
      </c>
      <c r="C23696" s="62">
        <v>0</v>
      </c>
      <c r="D23696" s="62" t="str">
        <f t="shared" si="382"/>
        <v>S1zxcZH-自考A30消费-EM</v>
      </c>
      <c r="E23696" s="58"/>
      <c r="L23696" s="51"/>
      <c r="M23696" s="50"/>
      <c r="N23696" s="52"/>
      <c r="Y23696" s="50"/>
      <c r="AA23696" s="52"/>
      <c r="AL23696" s="50"/>
    </row>
    <row r="23697" spans="1:38" x14ac:dyDescent="0.3">
      <c r="A23697" s="65">
        <v>41922</v>
      </c>
      <c r="B23697" s="66" t="s">
        <v>1735</v>
      </c>
      <c r="C23697" s="67">
        <v>18.93</v>
      </c>
      <c r="D23697" s="67" t="str">
        <f t="shared" si="382"/>
        <v>S1zxcZH-自考A30消费-EM</v>
      </c>
      <c r="E23697" s="58"/>
      <c r="L23697" s="51"/>
      <c r="M23697" s="50"/>
      <c r="N23697" s="52"/>
      <c r="Y23697" s="50"/>
      <c r="AA23697" s="52"/>
      <c r="AL23697" s="50"/>
    </row>
    <row r="23698" spans="1:38" x14ac:dyDescent="0.3">
      <c r="A23698" s="60">
        <v>41923</v>
      </c>
      <c r="B23698" s="61" t="s">
        <v>1735</v>
      </c>
      <c r="C23698" s="62">
        <v>24.92</v>
      </c>
      <c r="D23698" s="62" t="str">
        <f t="shared" si="382"/>
        <v>S1zxcZH-自考A30消费-EM</v>
      </c>
      <c r="E23698" s="58"/>
      <c r="L23698" s="51"/>
      <c r="M23698" s="50"/>
      <c r="N23698" s="52"/>
      <c r="Y23698" s="50"/>
      <c r="AA23698" s="52"/>
      <c r="AL23698" s="50"/>
    </row>
    <row r="23699" spans="1:38" x14ac:dyDescent="0.3">
      <c r="A23699" s="65">
        <v>41924</v>
      </c>
      <c r="B23699" s="66" t="s">
        <v>1735</v>
      </c>
      <c r="C23699" s="67">
        <v>16.16</v>
      </c>
      <c r="D23699" s="67" t="str">
        <f t="shared" si="382"/>
        <v>S1zxcZH-自考A30消费-EM</v>
      </c>
      <c r="E23699" s="58"/>
      <c r="L23699" s="51"/>
      <c r="M23699" s="50"/>
      <c r="N23699" s="52"/>
      <c r="Y23699" s="50"/>
      <c r="AA23699" s="52"/>
      <c r="AL23699" s="50"/>
    </row>
    <row r="23700" spans="1:38" x14ac:dyDescent="0.3">
      <c r="A23700" s="60">
        <v>41925</v>
      </c>
      <c r="B23700" s="61" t="s">
        <v>1735</v>
      </c>
      <c r="C23700" s="62">
        <v>6.5</v>
      </c>
      <c r="D23700" s="62" t="str">
        <f t="shared" si="382"/>
        <v>S1zxcZH-自考A30消费-EM</v>
      </c>
      <c r="E23700" s="58"/>
      <c r="L23700" s="51"/>
      <c r="M23700" s="50"/>
      <c r="N23700" s="52"/>
      <c r="Y23700" s="50"/>
      <c r="AA23700" s="52"/>
      <c r="AL23700" s="50"/>
    </row>
    <row r="23701" spans="1:38" x14ac:dyDescent="0.3">
      <c r="A23701" s="65">
        <v>41926</v>
      </c>
      <c r="B23701" s="66" t="s">
        <v>1735</v>
      </c>
      <c r="C23701" s="67">
        <v>24.84</v>
      </c>
      <c r="D23701" s="67" t="str">
        <f t="shared" si="382"/>
        <v>S1zxcZH-自考A30消费-EM</v>
      </c>
      <c r="E23701" s="58"/>
      <c r="L23701" s="51"/>
      <c r="M23701" s="50"/>
      <c r="N23701" s="52"/>
      <c r="Y23701" s="50"/>
      <c r="AA23701" s="52"/>
      <c r="AL23701" s="50"/>
    </row>
    <row r="23702" spans="1:38" x14ac:dyDescent="0.3">
      <c r="A23702" s="60">
        <v>41927</v>
      </c>
      <c r="B23702" s="61" t="s">
        <v>1735</v>
      </c>
      <c r="C23702" s="62">
        <v>20.84</v>
      </c>
      <c r="D23702" s="62" t="str">
        <f t="shared" si="382"/>
        <v>S1zxcZH-自考A30消费-EM</v>
      </c>
      <c r="E23702" s="58"/>
      <c r="L23702" s="51"/>
      <c r="M23702" s="50"/>
      <c r="N23702" s="52"/>
      <c r="Y23702" s="50"/>
      <c r="AA23702" s="52"/>
      <c r="AL23702" s="50"/>
    </row>
    <row r="23703" spans="1:38" x14ac:dyDescent="0.3">
      <c r="A23703" s="65">
        <v>41928</v>
      </c>
      <c r="B23703" s="66" t="s">
        <v>1735</v>
      </c>
      <c r="C23703" s="67">
        <v>25.97</v>
      </c>
      <c r="D23703" s="67" t="str">
        <f t="shared" si="382"/>
        <v>S1zxcZH-自考A30消费-EM</v>
      </c>
      <c r="E23703" s="58"/>
      <c r="L23703" s="51"/>
      <c r="M23703" s="50"/>
      <c r="N23703" s="52"/>
      <c r="Y23703" s="50"/>
      <c r="AA23703" s="52"/>
      <c r="AL23703" s="50"/>
    </row>
    <row r="23704" spans="1:38" x14ac:dyDescent="0.3">
      <c r="A23704" s="60">
        <v>41929</v>
      </c>
      <c r="B23704" s="61" t="s">
        <v>1735</v>
      </c>
      <c r="C23704" s="62">
        <v>54.37</v>
      </c>
      <c r="D23704" s="62" t="str">
        <f t="shared" si="382"/>
        <v>S1zxcZH-自考A30消费-EM</v>
      </c>
      <c r="E23704" s="58"/>
      <c r="L23704" s="51"/>
      <c r="M23704" s="50"/>
      <c r="N23704" s="52"/>
      <c r="Y23704" s="50"/>
      <c r="AA23704" s="52"/>
      <c r="AL23704" s="50"/>
    </row>
    <row r="23705" spans="1:38" x14ac:dyDescent="0.3">
      <c r="A23705" s="65">
        <v>41930</v>
      </c>
      <c r="B23705" s="66" t="s">
        <v>1735</v>
      </c>
      <c r="C23705" s="67">
        <v>7.69</v>
      </c>
      <c r="D23705" s="67" t="str">
        <f t="shared" si="382"/>
        <v>S1zxcZH-自考A30消费-EM</v>
      </c>
      <c r="E23705" s="58"/>
      <c r="L23705" s="51"/>
      <c r="M23705" s="50"/>
      <c r="N23705" s="52"/>
      <c r="Y23705" s="50"/>
      <c r="AA23705" s="52"/>
      <c r="AL23705" s="50"/>
    </row>
    <row r="23706" spans="1:38" x14ac:dyDescent="0.3">
      <c r="A23706" s="60">
        <v>41931</v>
      </c>
      <c r="B23706" s="61" t="s">
        <v>1735</v>
      </c>
      <c r="C23706" s="62">
        <v>6.65</v>
      </c>
      <c r="D23706" s="62" t="str">
        <f t="shared" si="382"/>
        <v>S1zxcZH-自考A30消费-EM</v>
      </c>
      <c r="E23706" s="58"/>
      <c r="L23706" s="51"/>
      <c r="M23706" s="50"/>
      <c r="N23706" s="52"/>
      <c r="Y23706" s="50"/>
      <c r="AA23706" s="52"/>
      <c r="AL23706" s="50"/>
    </row>
    <row r="23707" spans="1:38" x14ac:dyDescent="0.3">
      <c r="A23707" s="65">
        <v>41932</v>
      </c>
      <c r="B23707" s="66" t="s">
        <v>1735</v>
      </c>
      <c r="C23707" s="67">
        <v>37.14</v>
      </c>
      <c r="D23707" s="67" t="str">
        <f t="shared" si="382"/>
        <v>S1zxcZH-自考A30消费-EM</v>
      </c>
      <c r="E23707" s="58"/>
      <c r="L23707" s="51"/>
      <c r="M23707" s="50"/>
      <c r="N23707" s="52"/>
      <c r="Y23707" s="50"/>
      <c r="AA23707" s="52"/>
      <c r="AL23707" s="50"/>
    </row>
    <row r="23708" spans="1:38" x14ac:dyDescent="0.3">
      <c r="A23708" s="60">
        <v>41933</v>
      </c>
      <c r="B23708" s="61" t="s">
        <v>1735</v>
      </c>
      <c r="C23708" s="62">
        <v>23.56</v>
      </c>
      <c r="D23708" s="62" t="str">
        <f t="shared" si="382"/>
        <v>S1zxcZH-自考A30消费-EM</v>
      </c>
      <c r="E23708" s="58"/>
      <c r="L23708" s="51"/>
      <c r="M23708" s="50"/>
      <c r="N23708" s="52"/>
      <c r="Y23708" s="50"/>
      <c r="AA23708" s="52"/>
      <c r="AL23708" s="50"/>
    </row>
    <row r="23709" spans="1:38" x14ac:dyDescent="0.3">
      <c r="A23709" s="65">
        <v>41934</v>
      </c>
      <c r="B23709" s="66" t="s">
        <v>1735</v>
      </c>
      <c r="C23709" s="67">
        <v>19.46</v>
      </c>
      <c r="D23709" s="67" t="str">
        <f t="shared" si="382"/>
        <v>S1zxcZH-自考A30消费-EM</v>
      </c>
      <c r="E23709" s="58"/>
      <c r="L23709" s="51"/>
      <c r="M23709" s="50"/>
      <c r="N23709" s="52"/>
      <c r="Y23709" s="50"/>
      <c r="AA23709" s="52"/>
      <c r="AL23709" s="50"/>
    </row>
    <row r="23710" spans="1:38" x14ac:dyDescent="0.3">
      <c r="A23710" s="60">
        <v>41935</v>
      </c>
      <c r="B23710" s="61" t="s">
        <v>1735</v>
      </c>
      <c r="C23710" s="62">
        <v>13.47</v>
      </c>
      <c r="D23710" s="62" t="str">
        <f t="shared" si="382"/>
        <v>S1zxcZH-自考A30消费-EM</v>
      </c>
      <c r="E23710" s="58"/>
      <c r="L23710" s="51"/>
      <c r="M23710" s="50"/>
      <c r="N23710" s="52"/>
      <c r="Y23710" s="50"/>
      <c r="AA23710" s="52"/>
      <c r="AL23710" s="50"/>
    </row>
    <row r="23711" spans="1:38" x14ac:dyDescent="0.3">
      <c r="A23711" s="65">
        <v>41936</v>
      </c>
      <c r="B23711" s="66" t="s">
        <v>1735</v>
      </c>
      <c r="C23711" s="67">
        <v>16.66</v>
      </c>
      <c r="D23711" s="67" t="str">
        <f t="shared" si="382"/>
        <v>S1zxcZH-自考A30消费-EM</v>
      </c>
      <c r="E23711" s="58"/>
      <c r="L23711" s="51"/>
      <c r="M23711" s="50"/>
      <c r="N23711" s="52"/>
      <c r="Y23711" s="50"/>
      <c r="AA23711" s="52"/>
      <c r="AL23711" s="50"/>
    </row>
    <row r="23712" spans="1:38" x14ac:dyDescent="0.3">
      <c r="A23712" s="60">
        <v>41937</v>
      </c>
      <c r="B23712" s="61" t="s">
        <v>1735</v>
      </c>
      <c r="C23712" s="62">
        <v>11.58</v>
      </c>
      <c r="D23712" s="62" t="str">
        <f t="shared" si="382"/>
        <v>S1zxcZH-自考A30消费-EM</v>
      </c>
      <c r="E23712" s="58"/>
      <c r="L23712" s="51"/>
      <c r="M23712" s="50"/>
      <c r="N23712" s="52"/>
      <c r="Y23712" s="50"/>
      <c r="AA23712" s="52"/>
      <c r="AL23712" s="50"/>
    </row>
    <row r="23713" spans="1:38" x14ac:dyDescent="0.3">
      <c r="A23713" s="65">
        <v>41939</v>
      </c>
      <c r="B23713" s="66" t="s">
        <v>1735</v>
      </c>
      <c r="C23713" s="67">
        <v>12.08</v>
      </c>
      <c r="D23713" s="67" t="str">
        <f t="shared" si="382"/>
        <v>S1zxcZH-自考A30消费-EM</v>
      </c>
      <c r="E23713" s="58"/>
      <c r="L23713" s="51"/>
      <c r="M23713" s="50"/>
      <c r="N23713" s="52"/>
      <c r="Y23713" s="50"/>
      <c r="AA23713" s="52"/>
      <c r="AL23713" s="50"/>
    </row>
    <row r="23714" spans="1:38" x14ac:dyDescent="0.3">
      <c r="A23714" s="60">
        <v>41940</v>
      </c>
      <c r="B23714" s="61" t="s">
        <v>1735</v>
      </c>
      <c r="C23714" s="62">
        <v>20.32</v>
      </c>
      <c r="D23714" s="62" t="str">
        <f t="shared" si="382"/>
        <v>S1zxcZH-自考A30消费-EM</v>
      </c>
      <c r="E23714" s="58"/>
      <c r="L23714" s="51"/>
      <c r="M23714" s="50"/>
      <c r="N23714" s="52"/>
      <c r="Y23714" s="50"/>
      <c r="AA23714" s="52"/>
      <c r="AL23714" s="50"/>
    </row>
    <row r="23715" spans="1:38" x14ac:dyDescent="0.3">
      <c r="A23715" s="65">
        <v>41941</v>
      </c>
      <c r="B23715" s="66" t="s">
        <v>1735</v>
      </c>
      <c r="C23715" s="67">
        <v>3.12</v>
      </c>
      <c r="D23715" s="67" t="str">
        <f t="shared" si="382"/>
        <v>S1zxcZH-自考A30消费-EM</v>
      </c>
      <c r="E23715" s="58"/>
      <c r="L23715" s="51"/>
      <c r="M23715" s="50"/>
      <c r="N23715" s="52"/>
      <c r="Y23715" s="50"/>
      <c r="AA23715" s="52"/>
      <c r="AL23715" s="50"/>
    </row>
    <row r="23716" spans="1:38" x14ac:dyDescent="0.3">
      <c r="A23716" s="60">
        <v>41942</v>
      </c>
      <c r="B23716" s="61" t="s">
        <v>1735</v>
      </c>
      <c r="C23716" s="62">
        <v>29.17</v>
      </c>
      <c r="D23716" s="62" t="str">
        <f t="shared" si="382"/>
        <v>S1zxcZH-自考A30消费-EM</v>
      </c>
      <c r="E23716" s="58"/>
      <c r="L23716" s="51"/>
      <c r="M23716" s="50"/>
      <c r="N23716" s="52"/>
      <c r="Y23716" s="50"/>
      <c r="AA23716" s="52"/>
      <c r="AL23716" s="50"/>
    </row>
    <row r="23717" spans="1:38" x14ac:dyDescent="0.3">
      <c r="A23717" s="65">
        <v>41943</v>
      </c>
      <c r="B23717" s="66" t="s">
        <v>1735</v>
      </c>
      <c r="C23717" s="67">
        <v>0</v>
      </c>
      <c r="D23717" s="67" t="str">
        <f t="shared" si="382"/>
        <v>S1zxcZH-自考A30消费-EM</v>
      </c>
      <c r="E23717" s="58"/>
      <c r="L23717" s="51"/>
      <c r="M23717" s="50"/>
      <c r="N23717" s="52"/>
      <c r="Y23717" s="50"/>
      <c r="AA23717" s="52"/>
      <c r="AL23717" s="50"/>
    </row>
    <row r="23718" spans="1:38" x14ac:dyDescent="0.3">
      <c r="A23718" s="60">
        <v>41913</v>
      </c>
      <c r="B23718" s="61" t="s">
        <v>1736</v>
      </c>
      <c r="C23718" s="62">
        <v>0</v>
      </c>
      <c r="D23718" s="62" t="str">
        <f t="shared" si="382"/>
        <v>S1zxcZH-自考A30消费-PM</v>
      </c>
      <c r="E23718" s="58"/>
      <c r="L23718" s="51"/>
      <c r="M23718" s="50"/>
      <c r="N23718" s="52"/>
      <c r="Y23718" s="50"/>
      <c r="AA23718" s="52"/>
      <c r="AL23718" s="50"/>
    </row>
    <row r="23719" spans="1:38" x14ac:dyDescent="0.3">
      <c r="A23719" s="65">
        <v>41914</v>
      </c>
      <c r="B23719" s="66" t="s">
        <v>1736</v>
      </c>
      <c r="C23719" s="67">
        <v>5.26</v>
      </c>
      <c r="D23719" s="67" t="str">
        <f t="shared" si="382"/>
        <v>S1zxcZH-自考A30消费-PM</v>
      </c>
      <c r="E23719" s="58"/>
      <c r="L23719" s="51"/>
      <c r="M23719" s="50"/>
      <c r="N23719" s="52"/>
      <c r="Y23719" s="50"/>
      <c r="AA23719" s="52"/>
      <c r="AL23719" s="50"/>
    </row>
    <row r="23720" spans="1:38" x14ac:dyDescent="0.3">
      <c r="A23720" s="60">
        <v>41915</v>
      </c>
      <c r="B23720" s="61" t="s">
        <v>1736</v>
      </c>
      <c r="C23720" s="62">
        <v>41.61</v>
      </c>
      <c r="D23720" s="62" t="str">
        <f t="shared" si="382"/>
        <v>S1zxcZH-自考A30消费-PM</v>
      </c>
      <c r="E23720" s="58"/>
      <c r="L23720" s="51"/>
      <c r="M23720" s="50"/>
      <c r="N23720" s="52"/>
      <c r="Y23720" s="50"/>
      <c r="AA23720" s="52"/>
      <c r="AL23720" s="50"/>
    </row>
    <row r="23721" spans="1:38" x14ac:dyDescent="0.3">
      <c r="A23721" s="65">
        <v>41916</v>
      </c>
      <c r="B23721" s="66" t="s">
        <v>1736</v>
      </c>
      <c r="C23721" s="67">
        <v>11.65</v>
      </c>
      <c r="D23721" s="67" t="str">
        <f t="shared" si="382"/>
        <v>S1zxcZH-自考A30消费-PM</v>
      </c>
      <c r="E23721" s="58"/>
      <c r="L23721" s="51"/>
      <c r="M23721" s="50"/>
      <c r="N23721" s="52"/>
      <c r="Y23721" s="50"/>
      <c r="AA23721" s="52"/>
      <c r="AL23721" s="50"/>
    </row>
    <row r="23722" spans="1:38" x14ac:dyDescent="0.3">
      <c r="A23722" s="60">
        <v>41917</v>
      </c>
      <c r="B23722" s="61" t="s">
        <v>1736</v>
      </c>
      <c r="C23722" s="62">
        <v>1.37</v>
      </c>
      <c r="D23722" s="62" t="str">
        <f t="shared" si="382"/>
        <v>S1zxcZH-自考A30消费-PM</v>
      </c>
      <c r="E23722" s="58"/>
      <c r="L23722" s="51"/>
      <c r="M23722" s="50"/>
      <c r="N23722" s="52"/>
      <c r="Y23722" s="50"/>
      <c r="AA23722" s="52"/>
      <c r="AL23722" s="50"/>
    </row>
    <row r="23723" spans="1:38" x14ac:dyDescent="0.3">
      <c r="A23723" s="65">
        <v>41918</v>
      </c>
      <c r="B23723" s="66" t="s">
        <v>1736</v>
      </c>
      <c r="C23723" s="67">
        <v>18.420000000000002</v>
      </c>
      <c r="D23723" s="67" t="str">
        <f t="shared" si="382"/>
        <v>S1zxcZH-自考A30消费-PM</v>
      </c>
      <c r="E23723" s="58"/>
      <c r="L23723" s="51"/>
      <c r="M23723" s="50"/>
      <c r="N23723" s="52"/>
      <c r="Y23723" s="50"/>
      <c r="AA23723" s="52"/>
      <c r="AL23723" s="50"/>
    </row>
    <row r="23724" spans="1:38" x14ac:dyDescent="0.3">
      <c r="A23724" s="60">
        <v>41919</v>
      </c>
      <c r="B23724" s="61" t="s">
        <v>1736</v>
      </c>
      <c r="C23724" s="62">
        <v>10.45</v>
      </c>
      <c r="D23724" s="62" t="str">
        <f t="shared" si="382"/>
        <v>S1zxcZH-自考A30消费-PM</v>
      </c>
      <c r="E23724" s="58"/>
      <c r="L23724" s="51"/>
      <c r="M23724" s="50"/>
      <c r="N23724" s="52"/>
      <c r="Y23724" s="50"/>
      <c r="AA23724" s="52"/>
      <c r="AL23724" s="50"/>
    </row>
    <row r="23725" spans="1:38" x14ac:dyDescent="0.3">
      <c r="A23725" s="65">
        <v>41920</v>
      </c>
      <c r="B23725" s="66" t="s">
        <v>1736</v>
      </c>
      <c r="C23725" s="67">
        <v>14.94</v>
      </c>
      <c r="D23725" s="67" t="str">
        <f t="shared" si="382"/>
        <v>S1zxcZH-自考A30消费-PM</v>
      </c>
      <c r="E23725" s="58"/>
      <c r="L23725" s="51"/>
      <c r="M23725" s="50"/>
      <c r="N23725" s="52"/>
      <c r="Y23725" s="50"/>
      <c r="AA23725" s="52"/>
      <c r="AL23725" s="50"/>
    </row>
    <row r="23726" spans="1:38" x14ac:dyDescent="0.3">
      <c r="A23726" s="60">
        <v>41921</v>
      </c>
      <c r="B23726" s="61" t="s">
        <v>1736</v>
      </c>
      <c r="C23726" s="62">
        <v>21.47</v>
      </c>
      <c r="D23726" s="62" t="str">
        <f t="shared" si="382"/>
        <v>S1zxcZH-自考A30消费-PM</v>
      </c>
      <c r="E23726" s="58"/>
      <c r="L23726" s="51"/>
      <c r="M23726" s="50"/>
      <c r="N23726" s="52"/>
      <c r="Y23726" s="50"/>
      <c r="AA23726" s="52"/>
      <c r="AL23726" s="50"/>
    </row>
    <row r="23727" spans="1:38" x14ac:dyDescent="0.3">
      <c r="A23727" s="65">
        <v>41922</v>
      </c>
      <c r="B23727" s="66" t="s">
        <v>1736</v>
      </c>
      <c r="C23727" s="67">
        <v>27.35</v>
      </c>
      <c r="D23727" s="67" t="str">
        <f t="shared" si="382"/>
        <v>S1zxcZH-自考A30消费-PM</v>
      </c>
      <c r="E23727" s="58"/>
      <c r="L23727" s="51"/>
      <c r="M23727" s="50"/>
      <c r="N23727" s="52"/>
      <c r="Y23727" s="50"/>
      <c r="AA23727" s="52"/>
      <c r="AL23727" s="50"/>
    </row>
    <row r="23728" spans="1:38" x14ac:dyDescent="0.3">
      <c r="A23728" s="60">
        <v>41923</v>
      </c>
      <c r="B23728" s="61" t="s">
        <v>1736</v>
      </c>
      <c r="C23728" s="62">
        <v>48.22</v>
      </c>
      <c r="D23728" s="62" t="str">
        <f t="shared" si="382"/>
        <v>S1zxcZH-自考A30消费-PM</v>
      </c>
      <c r="E23728" s="58"/>
      <c r="L23728" s="51"/>
      <c r="M23728" s="50"/>
      <c r="N23728" s="52"/>
      <c r="Y23728" s="50"/>
      <c r="AA23728" s="52"/>
      <c r="AL23728" s="50"/>
    </row>
    <row r="23729" spans="1:38" x14ac:dyDescent="0.3">
      <c r="A23729" s="65">
        <v>41924</v>
      </c>
      <c r="B23729" s="66" t="s">
        <v>1736</v>
      </c>
      <c r="C23729" s="67">
        <v>19.14</v>
      </c>
      <c r="D23729" s="67" t="str">
        <f t="shared" si="382"/>
        <v>S1zxcZH-自考A30消费-PM</v>
      </c>
      <c r="E23729" s="58"/>
      <c r="L23729" s="51"/>
      <c r="M23729" s="50"/>
      <c r="N23729" s="52"/>
      <c r="Y23729" s="50"/>
      <c r="AA23729" s="52"/>
      <c r="AL23729" s="50"/>
    </row>
    <row r="23730" spans="1:38" x14ac:dyDescent="0.3">
      <c r="A23730" s="60">
        <v>41925</v>
      </c>
      <c r="B23730" s="61" t="s">
        <v>1736</v>
      </c>
      <c r="C23730" s="62">
        <v>45.66</v>
      </c>
      <c r="D23730" s="62" t="str">
        <f t="shared" si="382"/>
        <v>S1zxcZH-自考A30消费-PM</v>
      </c>
      <c r="E23730" s="58"/>
      <c r="L23730" s="51"/>
      <c r="M23730" s="50"/>
      <c r="N23730" s="52"/>
      <c r="Y23730" s="50"/>
      <c r="AA23730" s="52"/>
      <c r="AL23730" s="50"/>
    </row>
    <row r="23731" spans="1:38" x14ac:dyDescent="0.3">
      <c r="A23731" s="65">
        <v>41926</v>
      </c>
      <c r="B23731" s="66" t="s">
        <v>1736</v>
      </c>
      <c r="C23731" s="67">
        <v>22.75</v>
      </c>
      <c r="D23731" s="67" t="str">
        <f t="shared" si="382"/>
        <v>S1zxcZH-自考A30消费-PM</v>
      </c>
      <c r="E23731" s="58"/>
      <c r="L23731" s="51"/>
      <c r="M23731" s="50"/>
      <c r="N23731" s="52"/>
      <c r="Y23731" s="50"/>
      <c r="AA23731" s="52"/>
      <c r="AL23731" s="50"/>
    </row>
    <row r="23732" spans="1:38" x14ac:dyDescent="0.3">
      <c r="A23732" s="60">
        <v>41927</v>
      </c>
      <c r="B23732" s="61" t="s">
        <v>1736</v>
      </c>
      <c r="C23732" s="62">
        <v>32.25</v>
      </c>
      <c r="D23732" s="62" t="str">
        <f t="shared" si="382"/>
        <v>S1zxcZH-自考A30消费-PM</v>
      </c>
      <c r="E23732" s="58"/>
      <c r="L23732" s="51"/>
      <c r="M23732" s="50"/>
      <c r="N23732" s="52"/>
      <c r="Y23732" s="50"/>
      <c r="AA23732" s="52"/>
      <c r="AL23732" s="50"/>
    </row>
    <row r="23733" spans="1:38" x14ac:dyDescent="0.3">
      <c r="A23733" s="65">
        <v>41928</v>
      </c>
      <c r="B23733" s="66" t="s">
        <v>1736</v>
      </c>
      <c r="C23733" s="67">
        <v>67.099999999999994</v>
      </c>
      <c r="D23733" s="67" t="str">
        <f t="shared" si="382"/>
        <v>S1zxcZH-自考A30消费-PM</v>
      </c>
      <c r="E23733" s="58"/>
      <c r="L23733" s="51"/>
      <c r="M23733" s="50"/>
      <c r="N23733" s="52"/>
      <c r="Y23733" s="50"/>
      <c r="AA23733" s="52"/>
      <c r="AL23733" s="50"/>
    </row>
    <row r="23734" spans="1:38" x14ac:dyDescent="0.3">
      <c r="A23734" s="60">
        <v>41929</v>
      </c>
      <c r="B23734" s="61" t="s">
        <v>1736</v>
      </c>
      <c r="C23734" s="62">
        <v>63.03</v>
      </c>
      <c r="D23734" s="62" t="str">
        <f t="shared" si="382"/>
        <v>S1zxcZH-自考A30消费-PM</v>
      </c>
      <c r="E23734" s="58"/>
      <c r="L23734" s="51"/>
      <c r="M23734" s="50"/>
      <c r="N23734" s="52"/>
      <c r="Y23734" s="50"/>
      <c r="AA23734" s="52"/>
      <c r="AL23734" s="50"/>
    </row>
    <row r="23735" spans="1:38" x14ac:dyDescent="0.3">
      <c r="A23735" s="65">
        <v>41930</v>
      </c>
      <c r="B23735" s="66" t="s">
        <v>1736</v>
      </c>
      <c r="C23735" s="67">
        <v>11.85</v>
      </c>
      <c r="D23735" s="67" t="str">
        <f t="shared" si="382"/>
        <v>S1zxcZH-自考A30消费-PM</v>
      </c>
      <c r="E23735" s="58"/>
      <c r="L23735" s="51"/>
      <c r="M23735" s="50"/>
      <c r="N23735" s="52"/>
      <c r="Y23735" s="50"/>
      <c r="AA23735" s="52"/>
      <c r="AL23735" s="50"/>
    </row>
    <row r="23736" spans="1:38" x14ac:dyDescent="0.3">
      <c r="A23736" s="60">
        <v>41931</v>
      </c>
      <c r="B23736" s="61" t="s">
        <v>1736</v>
      </c>
      <c r="C23736" s="62">
        <v>14.82</v>
      </c>
      <c r="D23736" s="62" t="str">
        <f t="shared" si="382"/>
        <v>S1zxcZH-自考A30消费-PM</v>
      </c>
      <c r="E23736" s="58"/>
      <c r="L23736" s="51"/>
      <c r="M23736" s="50"/>
      <c r="N23736" s="52"/>
      <c r="Y23736" s="50"/>
      <c r="AA23736" s="52"/>
      <c r="AL23736" s="50"/>
    </row>
    <row r="23737" spans="1:38" x14ac:dyDescent="0.3">
      <c r="A23737" s="65">
        <v>41932</v>
      </c>
      <c r="B23737" s="66" t="s">
        <v>1736</v>
      </c>
      <c r="C23737" s="67">
        <v>11</v>
      </c>
      <c r="D23737" s="67" t="str">
        <f t="shared" si="382"/>
        <v>S1zxcZH-自考A30消费-PM</v>
      </c>
      <c r="E23737" s="58"/>
      <c r="L23737" s="51"/>
      <c r="M23737" s="50"/>
      <c r="N23737" s="52"/>
      <c r="Y23737" s="50"/>
      <c r="AA23737" s="52"/>
      <c r="AL23737" s="50"/>
    </row>
    <row r="23738" spans="1:38" x14ac:dyDescent="0.3">
      <c r="A23738" s="60">
        <v>41933</v>
      </c>
      <c r="B23738" s="61" t="s">
        <v>1736</v>
      </c>
      <c r="C23738" s="62">
        <v>0</v>
      </c>
      <c r="D23738" s="62" t="str">
        <f t="shared" si="382"/>
        <v>S1zxcZH-自考A30消费-PM</v>
      </c>
      <c r="E23738" s="58"/>
      <c r="L23738" s="51"/>
      <c r="M23738" s="50"/>
      <c r="N23738" s="52"/>
      <c r="Y23738" s="50"/>
      <c r="AA23738" s="52"/>
      <c r="AL23738" s="50"/>
    </row>
    <row r="23739" spans="1:38" x14ac:dyDescent="0.3">
      <c r="A23739" s="65">
        <v>41934</v>
      </c>
      <c r="B23739" s="66" t="s">
        <v>1736</v>
      </c>
      <c r="C23739" s="67">
        <v>13.47</v>
      </c>
      <c r="D23739" s="67" t="str">
        <f t="shared" si="382"/>
        <v>S1zxcZH-自考A30消费-PM</v>
      </c>
      <c r="E23739" s="58"/>
      <c r="L23739" s="51"/>
      <c r="M23739" s="50"/>
      <c r="N23739" s="52"/>
      <c r="Y23739" s="50"/>
      <c r="AA23739" s="52"/>
      <c r="AL23739" s="50"/>
    </row>
    <row r="23740" spans="1:38" x14ac:dyDescent="0.3">
      <c r="A23740" s="60">
        <v>41935</v>
      </c>
      <c r="B23740" s="61" t="s">
        <v>1736</v>
      </c>
      <c r="C23740" s="62">
        <v>17.45</v>
      </c>
      <c r="D23740" s="62" t="str">
        <f t="shared" si="382"/>
        <v>S1zxcZH-自考A30消费-PM</v>
      </c>
      <c r="E23740" s="58"/>
      <c r="L23740" s="51"/>
      <c r="M23740" s="50"/>
      <c r="N23740" s="52"/>
      <c r="Y23740" s="50"/>
      <c r="AA23740" s="52"/>
      <c r="AL23740" s="50"/>
    </row>
    <row r="23741" spans="1:38" x14ac:dyDescent="0.3">
      <c r="A23741" s="65">
        <v>41936</v>
      </c>
      <c r="B23741" s="66" t="s">
        <v>1736</v>
      </c>
      <c r="C23741" s="67">
        <v>1.3</v>
      </c>
      <c r="D23741" s="67" t="str">
        <f t="shared" si="382"/>
        <v>S1zxcZH-自考A30消费-PM</v>
      </c>
      <c r="E23741" s="58"/>
      <c r="L23741" s="51"/>
      <c r="M23741" s="50"/>
      <c r="N23741" s="52"/>
      <c r="Y23741" s="50"/>
      <c r="AA23741" s="52"/>
      <c r="AL23741" s="50"/>
    </row>
    <row r="23742" spans="1:38" x14ac:dyDescent="0.3">
      <c r="A23742" s="60">
        <v>41937</v>
      </c>
      <c r="B23742" s="61" t="s">
        <v>1736</v>
      </c>
      <c r="C23742" s="62">
        <v>0</v>
      </c>
      <c r="D23742" s="62" t="str">
        <f t="shared" si="382"/>
        <v>S1zxcZH-自考A30消费-PM</v>
      </c>
      <c r="E23742" s="58"/>
      <c r="L23742" s="51"/>
      <c r="M23742" s="50"/>
      <c r="N23742" s="52"/>
      <c r="Y23742" s="50"/>
      <c r="AA23742" s="52"/>
      <c r="AL23742" s="50"/>
    </row>
    <row r="23743" spans="1:38" x14ac:dyDescent="0.3">
      <c r="A23743" s="65">
        <v>41939</v>
      </c>
      <c r="B23743" s="66" t="s">
        <v>1736</v>
      </c>
      <c r="C23743" s="67">
        <v>12.23</v>
      </c>
      <c r="D23743" s="67" t="str">
        <f t="shared" si="382"/>
        <v>S1zxcZH-自考A30消费-PM</v>
      </c>
      <c r="E23743" s="58"/>
      <c r="L23743" s="51"/>
      <c r="M23743" s="50"/>
      <c r="N23743" s="52"/>
      <c r="Y23743" s="50"/>
      <c r="AA23743" s="52"/>
      <c r="AL23743" s="50"/>
    </row>
    <row r="23744" spans="1:38" x14ac:dyDescent="0.3">
      <c r="A23744" s="60">
        <v>41940</v>
      </c>
      <c r="B23744" s="61" t="s">
        <v>1736</v>
      </c>
      <c r="C23744" s="62">
        <v>21.71</v>
      </c>
      <c r="D23744" s="62" t="str">
        <f t="shared" si="382"/>
        <v>S1zxcZH-自考A30消费-PM</v>
      </c>
      <c r="E23744" s="58"/>
      <c r="L23744" s="51"/>
      <c r="M23744" s="50"/>
      <c r="N23744" s="52"/>
      <c r="Y23744" s="50"/>
      <c r="AA23744" s="52"/>
      <c r="AL23744" s="50"/>
    </row>
    <row r="23745" spans="1:38" x14ac:dyDescent="0.3">
      <c r="A23745" s="65">
        <v>41941</v>
      </c>
      <c r="B23745" s="66" t="s">
        <v>1736</v>
      </c>
      <c r="C23745" s="67">
        <v>13.71</v>
      </c>
      <c r="D23745" s="67" t="str">
        <f t="shared" si="382"/>
        <v>S1zxcZH-自考A30消费-PM</v>
      </c>
      <c r="E23745" s="58"/>
      <c r="L23745" s="51"/>
      <c r="M23745" s="50"/>
      <c r="N23745" s="52"/>
      <c r="Y23745" s="50"/>
      <c r="AA23745" s="52"/>
      <c r="AL23745" s="50"/>
    </row>
    <row r="23746" spans="1:38" x14ac:dyDescent="0.3">
      <c r="A23746" s="60">
        <v>41942</v>
      </c>
      <c r="B23746" s="61" t="s">
        <v>1736</v>
      </c>
      <c r="C23746" s="62">
        <v>1.31</v>
      </c>
      <c r="D23746" s="62" t="str">
        <f t="shared" si="382"/>
        <v>S1zxcZH-自考A30消费-PM</v>
      </c>
      <c r="E23746" s="58"/>
      <c r="L23746" s="51"/>
      <c r="M23746" s="50"/>
      <c r="N23746" s="52"/>
      <c r="Y23746" s="50"/>
      <c r="AA23746" s="52"/>
      <c r="AL23746" s="50"/>
    </row>
    <row r="23747" spans="1:38" x14ac:dyDescent="0.3">
      <c r="A23747" s="65">
        <v>41943</v>
      </c>
      <c r="B23747" s="66" t="s">
        <v>1736</v>
      </c>
      <c r="C23747" s="67">
        <v>1.37</v>
      </c>
      <c r="D23747" s="67" t="str">
        <f t="shared" si="382"/>
        <v>S1zxcZH-自考A30消费-PM</v>
      </c>
      <c r="E23747" s="58"/>
      <c r="L23747" s="51"/>
      <c r="M23747" s="50"/>
      <c r="N23747" s="52"/>
      <c r="Y23747" s="50"/>
      <c r="AA23747" s="52"/>
      <c r="AL23747" s="50"/>
    </row>
    <row r="23748" spans="1:38" x14ac:dyDescent="0.3">
      <c r="A23748" s="60">
        <v>41913</v>
      </c>
      <c r="B23748" s="61" t="s">
        <v>1737</v>
      </c>
      <c r="C23748" s="62">
        <v>6.34</v>
      </c>
      <c r="D23748" s="62" t="str">
        <f t="shared" si="382"/>
        <v>S1zxcZH-自考A计划-EM</v>
      </c>
      <c r="E23748" s="58"/>
      <c r="L23748" s="51"/>
      <c r="M23748" s="50"/>
      <c r="N23748" s="52"/>
      <c r="Y23748" s="50"/>
      <c r="AA23748" s="52"/>
      <c r="AL23748" s="50"/>
    </row>
    <row r="23749" spans="1:38" x14ac:dyDescent="0.3">
      <c r="A23749" s="65">
        <v>41914</v>
      </c>
      <c r="B23749" s="66" t="s">
        <v>1737</v>
      </c>
      <c r="C23749" s="67">
        <v>1.3</v>
      </c>
      <c r="D23749" s="67" t="str">
        <f t="shared" si="382"/>
        <v>S1zxcZH-自考A计划-EM</v>
      </c>
      <c r="E23749" s="58"/>
      <c r="L23749" s="51"/>
      <c r="M23749" s="50"/>
      <c r="N23749" s="52"/>
      <c r="Y23749" s="50"/>
      <c r="AA23749" s="52"/>
      <c r="AL23749" s="50"/>
    </row>
    <row r="23750" spans="1:38" x14ac:dyDescent="0.3">
      <c r="A23750" s="60">
        <v>41915</v>
      </c>
      <c r="B23750" s="61" t="s">
        <v>1737</v>
      </c>
      <c r="C23750" s="62">
        <v>3.88</v>
      </c>
      <c r="D23750" s="62" t="str">
        <f t="shared" ref="D23750:D23813" si="383">LEFT(B23750,2)&amp;"zxc"&amp;MID(B23750,4,100)</f>
        <v>S1zxcZH-自考A计划-EM</v>
      </c>
      <c r="E23750" s="58"/>
      <c r="L23750" s="51"/>
      <c r="M23750" s="50"/>
      <c r="N23750" s="52"/>
      <c r="Y23750" s="50"/>
      <c r="AA23750" s="52"/>
      <c r="AL23750" s="50"/>
    </row>
    <row r="23751" spans="1:38" x14ac:dyDescent="0.3">
      <c r="A23751" s="65">
        <v>41916</v>
      </c>
      <c r="B23751" s="66" t="s">
        <v>1737</v>
      </c>
      <c r="C23751" s="67">
        <v>0.62</v>
      </c>
      <c r="D23751" s="67" t="str">
        <f t="shared" si="383"/>
        <v>S1zxcZH-自考A计划-EM</v>
      </c>
      <c r="E23751" s="58"/>
      <c r="L23751" s="51"/>
      <c r="M23751" s="50"/>
      <c r="N23751" s="52"/>
      <c r="Y23751" s="50"/>
      <c r="AA23751" s="52"/>
      <c r="AL23751" s="50"/>
    </row>
    <row r="23752" spans="1:38" x14ac:dyDescent="0.3">
      <c r="A23752" s="60">
        <v>41917</v>
      </c>
      <c r="B23752" s="61" t="s">
        <v>1737</v>
      </c>
      <c r="C23752" s="62">
        <v>3.09</v>
      </c>
      <c r="D23752" s="62" t="str">
        <f t="shared" si="383"/>
        <v>S1zxcZH-自考A计划-EM</v>
      </c>
      <c r="E23752" s="58"/>
      <c r="L23752" s="51"/>
      <c r="M23752" s="50"/>
      <c r="N23752" s="52"/>
      <c r="Y23752" s="50"/>
      <c r="AA23752" s="52"/>
      <c r="AL23752" s="50"/>
    </row>
    <row r="23753" spans="1:38" x14ac:dyDescent="0.3">
      <c r="A23753" s="65">
        <v>41918</v>
      </c>
      <c r="B23753" s="66" t="s">
        <v>1737</v>
      </c>
      <c r="C23753" s="67">
        <v>2.5499999999999998</v>
      </c>
      <c r="D23753" s="67" t="str">
        <f t="shared" si="383"/>
        <v>S1zxcZH-自考A计划-EM</v>
      </c>
      <c r="E23753" s="58"/>
      <c r="L23753" s="51"/>
      <c r="M23753" s="50"/>
      <c r="N23753" s="52"/>
      <c r="Y23753" s="50"/>
      <c r="AA23753" s="52"/>
      <c r="AL23753" s="50"/>
    </row>
    <row r="23754" spans="1:38" x14ac:dyDescent="0.3">
      <c r="A23754" s="60">
        <v>41919</v>
      </c>
      <c r="B23754" s="61" t="s">
        <v>1737</v>
      </c>
      <c r="C23754" s="62">
        <v>6.72</v>
      </c>
      <c r="D23754" s="62" t="str">
        <f t="shared" si="383"/>
        <v>S1zxcZH-自考A计划-EM</v>
      </c>
      <c r="E23754" s="58"/>
      <c r="L23754" s="51"/>
      <c r="M23754" s="50"/>
      <c r="N23754" s="52"/>
      <c r="Y23754" s="50"/>
      <c r="AA23754" s="52"/>
      <c r="AL23754" s="50"/>
    </row>
    <row r="23755" spans="1:38" x14ac:dyDescent="0.3">
      <c r="A23755" s="65">
        <v>41920</v>
      </c>
      <c r="B23755" s="66" t="s">
        <v>1737</v>
      </c>
      <c r="C23755" s="67">
        <v>19.23</v>
      </c>
      <c r="D23755" s="67" t="str">
        <f t="shared" si="383"/>
        <v>S1zxcZH-自考A计划-EM</v>
      </c>
      <c r="E23755" s="58"/>
      <c r="L23755" s="51"/>
      <c r="M23755" s="50"/>
      <c r="N23755" s="52"/>
      <c r="Y23755" s="50"/>
      <c r="AA23755" s="52"/>
      <c r="AL23755" s="50"/>
    </row>
    <row r="23756" spans="1:38" x14ac:dyDescent="0.3">
      <c r="A23756" s="60">
        <v>41921</v>
      </c>
      <c r="B23756" s="61" t="s">
        <v>1737</v>
      </c>
      <c r="C23756" s="62">
        <v>0.51</v>
      </c>
      <c r="D23756" s="62" t="str">
        <f t="shared" si="383"/>
        <v>S1zxcZH-自考A计划-EM</v>
      </c>
      <c r="E23756" s="58"/>
      <c r="L23756" s="51"/>
      <c r="M23756" s="50"/>
      <c r="N23756" s="52"/>
      <c r="Y23756" s="50"/>
      <c r="AA23756" s="52"/>
      <c r="AL23756" s="50"/>
    </row>
    <row r="23757" spans="1:38" x14ac:dyDescent="0.3">
      <c r="A23757" s="65">
        <v>41922</v>
      </c>
      <c r="B23757" s="66" t="s">
        <v>1737</v>
      </c>
      <c r="C23757" s="67">
        <v>8.1999999999999993</v>
      </c>
      <c r="D23757" s="67" t="str">
        <f t="shared" si="383"/>
        <v>S1zxcZH-自考A计划-EM</v>
      </c>
      <c r="E23757" s="58"/>
      <c r="L23757" s="51"/>
      <c r="M23757" s="50"/>
      <c r="N23757" s="52"/>
      <c r="Y23757" s="50"/>
      <c r="AA23757" s="52"/>
      <c r="AL23757" s="50"/>
    </row>
    <row r="23758" spans="1:38" x14ac:dyDescent="0.3">
      <c r="A23758" s="60">
        <v>41923</v>
      </c>
      <c r="B23758" s="61" t="s">
        <v>1737</v>
      </c>
      <c r="C23758" s="62">
        <v>0.28000000000000003</v>
      </c>
      <c r="D23758" s="62" t="str">
        <f t="shared" si="383"/>
        <v>S1zxcZH-自考A计划-EM</v>
      </c>
      <c r="E23758" s="58"/>
      <c r="L23758" s="51"/>
      <c r="M23758" s="50"/>
      <c r="N23758" s="52"/>
      <c r="Y23758" s="50"/>
      <c r="AA23758" s="52"/>
      <c r="AL23758" s="50"/>
    </row>
    <row r="23759" spans="1:38" x14ac:dyDescent="0.3">
      <c r="A23759" s="65">
        <v>41924</v>
      </c>
      <c r="B23759" s="66" t="s">
        <v>1737</v>
      </c>
      <c r="C23759" s="67">
        <v>1.32</v>
      </c>
      <c r="D23759" s="67" t="str">
        <f t="shared" si="383"/>
        <v>S1zxcZH-自考A计划-EM</v>
      </c>
      <c r="E23759" s="58"/>
      <c r="L23759" s="51"/>
      <c r="M23759" s="50"/>
      <c r="N23759" s="52"/>
      <c r="Y23759" s="50"/>
      <c r="AA23759" s="52"/>
      <c r="AL23759" s="50"/>
    </row>
    <row r="23760" spans="1:38" x14ac:dyDescent="0.3">
      <c r="A23760" s="60">
        <v>41925</v>
      </c>
      <c r="B23760" s="61" t="s">
        <v>1737</v>
      </c>
      <c r="C23760" s="62">
        <v>0.9</v>
      </c>
      <c r="D23760" s="62" t="str">
        <f t="shared" si="383"/>
        <v>S1zxcZH-自考A计划-EM</v>
      </c>
      <c r="E23760" s="58"/>
      <c r="L23760" s="51"/>
      <c r="M23760" s="50"/>
      <c r="N23760" s="52"/>
      <c r="Y23760" s="50"/>
      <c r="AA23760" s="52"/>
      <c r="AL23760" s="50"/>
    </row>
    <row r="23761" spans="1:38" x14ac:dyDescent="0.3">
      <c r="A23761" s="65">
        <v>41926</v>
      </c>
      <c r="B23761" s="66" t="s">
        <v>1737</v>
      </c>
      <c r="C23761" s="67">
        <v>9.34</v>
      </c>
      <c r="D23761" s="67" t="str">
        <f t="shared" si="383"/>
        <v>S1zxcZH-自考A计划-EM</v>
      </c>
      <c r="E23761" s="58"/>
      <c r="L23761" s="51"/>
      <c r="M23761" s="50"/>
      <c r="N23761" s="52"/>
      <c r="Y23761" s="50"/>
      <c r="AA23761" s="52"/>
      <c r="AL23761" s="50"/>
    </row>
    <row r="23762" spans="1:38" x14ac:dyDescent="0.3">
      <c r="A23762" s="60">
        <v>41927</v>
      </c>
      <c r="B23762" s="61" t="s">
        <v>1737</v>
      </c>
      <c r="C23762" s="62">
        <v>14.84</v>
      </c>
      <c r="D23762" s="62" t="str">
        <f t="shared" si="383"/>
        <v>S1zxcZH-自考A计划-EM</v>
      </c>
      <c r="E23762" s="58"/>
      <c r="L23762" s="51"/>
      <c r="M23762" s="50"/>
      <c r="N23762" s="52"/>
      <c r="Y23762" s="50"/>
      <c r="AA23762" s="52"/>
      <c r="AL23762" s="50"/>
    </row>
    <row r="23763" spans="1:38" x14ac:dyDescent="0.3">
      <c r="A23763" s="65">
        <v>41928</v>
      </c>
      <c r="B23763" s="66" t="s">
        <v>1737</v>
      </c>
      <c r="C23763" s="67">
        <v>3.11</v>
      </c>
      <c r="D23763" s="67" t="str">
        <f t="shared" si="383"/>
        <v>S1zxcZH-自考A计划-EM</v>
      </c>
      <c r="E23763" s="58"/>
      <c r="L23763" s="51"/>
      <c r="M23763" s="50"/>
      <c r="N23763" s="52"/>
      <c r="Y23763" s="50"/>
      <c r="AA23763" s="52"/>
      <c r="AL23763" s="50"/>
    </row>
    <row r="23764" spans="1:38" x14ac:dyDescent="0.3">
      <c r="A23764" s="60">
        <v>41929</v>
      </c>
      <c r="B23764" s="61" t="s">
        <v>1737</v>
      </c>
      <c r="C23764" s="62">
        <v>3.48</v>
      </c>
      <c r="D23764" s="62" t="str">
        <f t="shared" si="383"/>
        <v>S1zxcZH-自考A计划-EM</v>
      </c>
      <c r="E23764" s="58"/>
      <c r="L23764" s="51"/>
      <c r="M23764" s="50"/>
      <c r="N23764" s="52"/>
      <c r="Y23764" s="50"/>
      <c r="AA23764" s="52"/>
      <c r="AL23764" s="50"/>
    </row>
    <row r="23765" spans="1:38" x14ac:dyDescent="0.3">
      <c r="A23765" s="65">
        <v>41930</v>
      </c>
      <c r="B23765" s="66" t="s">
        <v>1737</v>
      </c>
      <c r="C23765" s="67">
        <v>0</v>
      </c>
      <c r="D23765" s="67" t="str">
        <f t="shared" si="383"/>
        <v>S1zxcZH-自考A计划-EM</v>
      </c>
      <c r="E23765" s="58"/>
      <c r="L23765" s="51"/>
      <c r="M23765" s="50"/>
      <c r="N23765" s="52"/>
      <c r="Y23765" s="50"/>
      <c r="AA23765" s="52"/>
      <c r="AL23765" s="50"/>
    </row>
    <row r="23766" spans="1:38" x14ac:dyDescent="0.3">
      <c r="A23766" s="60">
        <v>41931</v>
      </c>
      <c r="B23766" s="61" t="s">
        <v>1737</v>
      </c>
      <c r="C23766" s="62">
        <v>0</v>
      </c>
      <c r="D23766" s="62" t="str">
        <f t="shared" si="383"/>
        <v>S1zxcZH-自考A计划-EM</v>
      </c>
      <c r="E23766" s="58"/>
      <c r="L23766" s="51"/>
      <c r="M23766" s="50"/>
      <c r="N23766" s="52"/>
      <c r="Y23766" s="50"/>
      <c r="AA23766" s="52"/>
      <c r="AL23766" s="50"/>
    </row>
    <row r="23767" spans="1:38" x14ac:dyDescent="0.3">
      <c r="A23767" s="65">
        <v>41932</v>
      </c>
      <c r="B23767" s="66" t="s">
        <v>1737</v>
      </c>
      <c r="C23767" s="67">
        <v>15.92</v>
      </c>
      <c r="D23767" s="67" t="str">
        <f t="shared" si="383"/>
        <v>S1zxcZH-自考A计划-EM</v>
      </c>
      <c r="E23767" s="58"/>
      <c r="L23767" s="51"/>
      <c r="M23767" s="50"/>
      <c r="N23767" s="52"/>
      <c r="Y23767" s="50"/>
      <c r="AA23767" s="52"/>
      <c r="AL23767" s="50"/>
    </row>
    <row r="23768" spans="1:38" x14ac:dyDescent="0.3">
      <c r="A23768" s="60">
        <v>41933</v>
      </c>
      <c r="B23768" s="61" t="s">
        <v>1737</v>
      </c>
      <c r="C23768" s="62">
        <v>14.13</v>
      </c>
      <c r="D23768" s="62" t="str">
        <f t="shared" si="383"/>
        <v>S1zxcZH-自考A计划-EM</v>
      </c>
      <c r="E23768" s="58"/>
      <c r="L23768" s="51"/>
      <c r="M23768" s="50"/>
      <c r="N23768" s="52"/>
      <c r="Y23768" s="50"/>
      <c r="AA23768" s="52"/>
      <c r="AL23768" s="50"/>
    </row>
    <row r="23769" spans="1:38" x14ac:dyDescent="0.3">
      <c r="A23769" s="65">
        <v>41934</v>
      </c>
      <c r="B23769" s="66" t="s">
        <v>1737</v>
      </c>
      <c r="C23769" s="67">
        <v>1.33</v>
      </c>
      <c r="D23769" s="67" t="str">
        <f t="shared" si="383"/>
        <v>S1zxcZH-自考A计划-EM</v>
      </c>
      <c r="E23769" s="58"/>
      <c r="L23769" s="51"/>
      <c r="M23769" s="50"/>
      <c r="N23769" s="52"/>
      <c r="Y23769" s="50"/>
      <c r="AA23769" s="52"/>
      <c r="AL23769" s="50"/>
    </row>
    <row r="23770" spans="1:38" x14ac:dyDescent="0.3">
      <c r="A23770" s="60">
        <v>41935</v>
      </c>
      <c r="B23770" s="61" t="s">
        <v>1737</v>
      </c>
      <c r="C23770" s="62">
        <v>13.69</v>
      </c>
      <c r="D23770" s="62" t="str">
        <f t="shared" si="383"/>
        <v>S1zxcZH-自考A计划-EM</v>
      </c>
      <c r="E23770" s="58"/>
      <c r="L23770" s="51"/>
      <c r="M23770" s="50"/>
      <c r="N23770" s="52"/>
      <c r="Y23770" s="50"/>
      <c r="AA23770" s="52"/>
      <c r="AL23770" s="50"/>
    </row>
    <row r="23771" spans="1:38" x14ac:dyDescent="0.3">
      <c r="A23771" s="65">
        <v>41936</v>
      </c>
      <c r="B23771" s="66" t="s">
        <v>1737</v>
      </c>
      <c r="C23771" s="67">
        <v>14.21</v>
      </c>
      <c r="D23771" s="67" t="str">
        <f t="shared" si="383"/>
        <v>S1zxcZH-自考A计划-EM</v>
      </c>
      <c r="E23771" s="58"/>
      <c r="L23771" s="51"/>
      <c r="M23771" s="50"/>
      <c r="N23771" s="52"/>
      <c r="Y23771" s="50"/>
      <c r="AA23771" s="52"/>
      <c r="AL23771" s="50"/>
    </row>
    <row r="23772" spans="1:38" x14ac:dyDescent="0.3">
      <c r="A23772" s="60">
        <v>41937</v>
      </c>
      <c r="B23772" s="61" t="s">
        <v>1737</v>
      </c>
      <c r="C23772" s="62">
        <v>0</v>
      </c>
      <c r="D23772" s="62" t="str">
        <f t="shared" si="383"/>
        <v>S1zxcZH-自考A计划-EM</v>
      </c>
      <c r="E23772" s="58"/>
      <c r="L23772" s="51"/>
      <c r="M23772" s="50"/>
      <c r="N23772" s="52"/>
      <c r="Y23772" s="50"/>
      <c r="AA23772" s="52"/>
      <c r="AL23772" s="50"/>
    </row>
    <row r="23773" spans="1:38" x14ac:dyDescent="0.3">
      <c r="A23773" s="65">
        <v>41939</v>
      </c>
      <c r="B23773" s="66" t="s">
        <v>1737</v>
      </c>
      <c r="C23773" s="67">
        <v>1.23</v>
      </c>
      <c r="D23773" s="67" t="str">
        <f t="shared" si="383"/>
        <v>S1zxcZH-自考A计划-EM</v>
      </c>
      <c r="E23773" s="58"/>
      <c r="L23773" s="51"/>
      <c r="M23773" s="50"/>
      <c r="N23773" s="52"/>
      <c r="Y23773" s="50"/>
      <c r="AA23773" s="52"/>
      <c r="AL23773" s="50"/>
    </row>
    <row r="23774" spans="1:38" x14ac:dyDescent="0.3">
      <c r="A23774" s="60">
        <v>41940</v>
      </c>
      <c r="B23774" s="61" t="s">
        <v>1737</v>
      </c>
      <c r="C23774" s="62">
        <v>5.49</v>
      </c>
      <c r="D23774" s="62" t="str">
        <f t="shared" si="383"/>
        <v>S1zxcZH-自考A计划-EM</v>
      </c>
      <c r="E23774" s="58"/>
      <c r="L23774" s="51"/>
      <c r="M23774" s="50"/>
      <c r="N23774" s="52"/>
      <c r="Y23774" s="50"/>
      <c r="AA23774" s="52"/>
      <c r="AL23774" s="50"/>
    </row>
    <row r="23775" spans="1:38" x14ac:dyDescent="0.3">
      <c r="A23775" s="65">
        <v>41941</v>
      </c>
      <c r="B23775" s="66" t="s">
        <v>1737</v>
      </c>
      <c r="C23775" s="67">
        <v>3.7</v>
      </c>
      <c r="D23775" s="67" t="str">
        <f t="shared" si="383"/>
        <v>S1zxcZH-自考A计划-EM</v>
      </c>
      <c r="E23775" s="58"/>
      <c r="L23775" s="51"/>
      <c r="M23775" s="50"/>
      <c r="N23775" s="52"/>
      <c r="Y23775" s="50"/>
      <c r="AA23775" s="52"/>
      <c r="AL23775" s="50"/>
    </row>
    <row r="23776" spans="1:38" x14ac:dyDescent="0.3">
      <c r="A23776" s="60">
        <v>41942</v>
      </c>
      <c r="B23776" s="61" t="s">
        <v>1737</v>
      </c>
      <c r="C23776" s="62">
        <v>3.78</v>
      </c>
      <c r="D23776" s="62" t="str">
        <f t="shared" si="383"/>
        <v>S1zxcZH-自考A计划-EM</v>
      </c>
      <c r="E23776" s="58"/>
      <c r="L23776" s="51"/>
      <c r="M23776" s="50"/>
      <c r="N23776" s="52"/>
      <c r="Y23776" s="50"/>
      <c r="AA23776" s="52"/>
      <c r="AL23776" s="50"/>
    </row>
    <row r="23777" spans="1:38" x14ac:dyDescent="0.3">
      <c r="A23777" s="65">
        <v>41943</v>
      </c>
      <c r="B23777" s="66" t="s">
        <v>1737</v>
      </c>
      <c r="C23777" s="67">
        <v>5.88</v>
      </c>
      <c r="D23777" s="67" t="str">
        <f t="shared" si="383"/>
        <v>S1zxcZH-自考A计划-EM</v>
      </c>
      <c r="E23777" s="58"/>
      <c r="L23777" s="51"/>
      <c r="M23777" s="50"/>
      <c r="N23777" s="52"/>
      <c r="Y23777" s="50"/>
      <c r="AA23777" s="52"/>
      <c r="AL23777" s="50"/>
    </row>
    <row r="23778" spans="1:38" x14ac:dyDescent="0.3">
      <c r="A23778" s="60">
        <v>41913</v>
      </c>
      <c r="B23778" s="61" t="s">
        <v>1738</v>
      </c>
      <c r="C23778" s="62">
        <v>77.459999999999994</v>
      </c>
      <c r="D23778" s="62" t="str">
        <f t="shared" si="383"/>
        <v>S1zxcZH-自考A计划-PM</v>
      </c>
      <c r="E23778" s="58"/>
      <c r="L23778" s="51"/>
      <c r="M23778" s="50"/>
      <c r="N23778" s="52"/>
      <c r="Y23778" s="50"/>
      <c r="AA23778" s="52"/>
      <c r="AL23778" s="50"/>
    </row>
    <row r="23779" spans="1:38" x14ac:dyDescent="0.3">
      <c r="A23779" s="65">
        <v>41914</v>
      </c>
      <c r="B23779" s="66" t="s">
        <v>1738</v>
      </c>
      <c r="C23779" s="67">
        <v>42.92</v>
      </c>
      <c r="D23779" s="67" t="str">
        <f t="shared" si="383"/>
        <v>S1zxcZH-自考A计划-PM</v>
      </c>
      <c r="E23779" s="58"/>
      <c r="L23779" s="51"/>
      <c r="M23779" s="50"/>
      <c r="N23779" s="52"/>
      <c r="Y23779" s="50"/>
      <c r="AA23779" s="52"/>
      <c r="AL23779" s="50"/>
    </row>
    <row r="23780" spans="1:38" x14ac:dyDescent="0.3">
      <c r="A23780" s="60">
        <v>41915</v>
      </c>
      <c r="B23780" s="61" t="s">
        <v>1738</v>
      </c>
      <c r="C23780" s="62">
        <v>49.87</v>
      </c>
      <c r="D23780" s="62" t="str">
        <f t="shared" si="383"/>
        <v>S1zxcZH-自考A计划-PM</v>
      </c>
      <c r="E23780" s="58"/>
      <c r="L23780" s="51"/>
      <c r="M23780" s="50"/>
      <c r="N23780" s="52"/>
      <c r="Y23780" s="50"/>
      <c r="AA23780" s="52"/>
      <c r="AL23780" s="50"/>
    </row>
    <row r="23781" spans="1:38" x14ac:dyDescent="0.3">
      <c r="A23781" s="65">
        <v>41916</v>
      </c>
      <c r="B23781" s="66" t="s">
        <v>1738</v>
      </c>
      <c r="C23781" s="67">
        <v>54.41</v>
      </c>
      <c r="D23781" s="67" t="str">
        <f t="shared" si="383"/>
        <v>S1zxcZH-自考A计划-PM</v>
      </c>
      <c r="E23781" s="58"/>
      <c r="L23781" s="51"/>
      <c r="M23781" s="50"/>
      <c r="N23781" s="52"/>
      <c r="Y23781" s="50"/>
      <c r="AA23781" s="52"/>
      <c r="AL23781" s="50"/>
    </row>
    <row r="23782" spans="1:38" x14ac:dyDescent="0.3">
      <c r="A23782" s="60">
        <v>41917</v>
      </c>
      <c r="B23782" s="61" t="s">
        <v>1738</v>
      </c>
      <c r="C23782" s="62">
        <v>67.77</v>
      </c>
      <c r="D23782" s="62" t="str">
        <f t="shared" si="383"/>
        <v>S1zxcZH-自考A计划-PM</v>
      </c>
      <c r="E23782" s="58"/>
      <c r="L23782" s="51"/>
      <c r="M23782" s="50"/>
      <c r="N23782" s="52"/>
      <c r="Y23782" s="50"/>
      <c r="AA23782" s="52"/>
      <c r="AL23782" s="50"/>
    </row>
    <row r="23783" spans="1:38" x14ac:dyDescent="0.3">
      <c r="A23783" s="65">
        <v>41918</v>
      </c>
      <c r="B23783" s="66" t="s">
        <v>1738</v>
      </c>
      <c r="C23783" s="67">
        <v>83.58</v>
      </c>
      <c r="D23783" s="67" t="str">
        <f t="shared" si="383"/>
        <v>S1zxcZH-自考A计划-PM</v>
      </c>
      <c r="E23783" s="58"/>
      <c r="L23783" s="51"/>
      <c r="M23783" s="50"/>
      <c r="N23783" s="52"/>
      <c r="Y23783" s="50"/>
      <c r="AA23783" s="52"/>
      <c r="AL23783" s="50"/>
    </row>
    <row r="23784" spans="1:38" x14ac:dyDescent="0.3">
      <c r="A23784" s="60">
        <v>41919</v>
      </c>
      <c r="B23784" s="61" t="s">
        <v>1738</v>
      </c>
      <c r="C23784" s="62">
        <v>91.09</v>
      </c>
      <c r="D23784" s="62" t="str">
        <f t="shared" si="383"/>
        <v>S1zxcZH-自考A计划-PM</v>
      </c>
      <c r="E23784" s="58"/>
      <c r="L23784" s="51"/>
      <c r="M23784" s="50"/>
      <c r="N23784" s="52"/>
      <c r="Y23784" s="50"/>
      <c r="AA23784" s="52"/>
      <c r="AL23784" s="50"/>
    </row>
    <row r="23785" spans="1:38" x14ac:dyDescent="0.3">
      <c r="A23785" s="65">
        <v>41920</v>
      </c>
      <c r="B23785" s="66" t="s">
        <v>1738</v>
      </c>
      <c r="C23785" s="67">
        <v>134.77000000000001</v>
      </c>
      <c r="D23785" s="67" t="str">
        <f t="shared" si="383"/>
        <v>S1zxcZH-自考A计划-PM</v>
      </c>
      <c r="E23785" s="58"/>
      <c r="L23785" s="51"/>
      <c r="M23785" s="50"/>
      <c r="N23785" s="52"/>
      <c r="Y23785" s="50"/>
      <c r="AA23785" s="52"/>
      <c r="AL23785" s="50"/>
    </row>
    <row r="23786" spans="1:38" x14ac:dyDescent="0.3">
      <c r="A23786" s="60">
        <v>41921</v>
      </c>
      <c r="B23786" s="61" t="s">
        <v>1738</v>
      </c>
      <c r="C23786" s="62">
        <v>203.84</v>
      </c>
      <c r="D23786" s="62" t="str">
        <f t="shared" si="383"/>
        <v>S1zxcZH-自考A计划-PM</v>
      </c>
      <c r="E23786" s="58"/>
      <c r="L23786" s="51"/>
      <c r="M23786" s="50"/>
      <c r="N23786" s="52"/>
      <c r="Y23786" s="50"/>
      <c r="AA23786" s="52"/>
      <c r="AL23786" s="50"/>
    </row>
    <row r="23787" spans="1:38" x14ac:dyDescent="0.3">
      <c r="A23787" s="65">
        <v>41922</v>
      </c>
      <c r="B23787" s="66" t="s">
        <v>1738</v>
      </c>
      <c r="C23787" s="67">
        <v>152.86000000000001</v>
      </c>
      <c r="D23787" s="67" t="str">
        <f t="shared" si="383"/>
        <v>S1zxcZH-自考A计划-PM</v>
      </c>
      <c r="E23787" s="58"/>
      <c r="L23787" s="51"/>
      <c r="M23787" s="50"/>
      <c r="N23787" s="52"/>
      <c r="Y23787" s="50"/>
      <c r="AA23787" s="52"/>
      <c r="AL23787" s="50"/>
    </row>
    <row r="23788" spans="1:38" x14ac:dyDescent="0.3">
      <c r="A23788" s="60">
        <v>41923</v>
      </c>
      <c r="B23788" s="61" t="s">
        <v>1738</v>
      </c>
      <c r="C23788" s="62">
        <v>105.76</v>
      </c>
      <c r="D23788" s="62" t="str">
        <f t="shared" si="383"/>
        <v>S1zxcZH-自考A计划-PM</v>
      </c>
      <c r="E23788" s="58"/>
      <c r="L23788" s="51"/>
      <c r="M23788" s="50"/>
      <c r="N23788" s="52"/>
      <c r="Y23788" s="50"/>
      <c r="AA23788" s="52"/>
      <c r="AL23788" s="50"/>
    </row>
    <row r="23789" spans="1:38" x14ac:dyDescent="0.3">
      <c r="A23789" s="65">
        <v>41924</v>
      </c>
      <c r="B23789" s="66" t="s">
        <v>1738</v>
      </c>
      <c r="C23789" s="67">
        <v>99.09</v>
      </c>
      <c r="D23789" s="67" t="str">
        <f t="shared" si="383"/>
        <v>S1zxcZH-自考A计划-PM</v>
      </c>
      <c r="E23789" s="58"/>
      <c r="L23789" s="51"/>
      <c r="M23789" s="50"/>
      <c r="N23789" s="52"/>
      <c r="Y23789" s="50"/>
      <c r="AA23789" s="52"/>
      <c r="AL23789" s="50"/>
    </row>
    <row r="23790" spans="1:38" x14ac:dyDescent="0.3">
      <c r="A23790" s="60">
        <v>41925</v>
      </c>
      <c r="B23790" s="61" t="s">
        <v>1738</v>
      </c>
      <c r="C23790" s="62">
        <v>254.07</v>
      </c>
      <c r="D23790" s="62" t="str">
        <f t="shared" si="383"/>
        <v>S1zxcZH-自考A计划-PM</v>
      </c>
      <c r="E23790" s="58"/>
      <c r="L23790" s="51"/>
      <c r="M23790" s="50"/>
      <c r="N23790" s="52"/>
      <c r="Y23790" s="50"/>
      <c r="AA23790" s="52"/>
      <c r="AL23790" s="50"/>
    </row>
    <row r="23791" spans="1:38" x14ac:dyDescent="0.3">
      <c r="A23791" s="65">
        <v>41926</v>
      </c>
      <c r="B23791" s="66" t="s">
        <v>1738</v>
      </c>
      <c r="C23791" s="67">
        <v>207.64</v>
      </c>
      <c r="D23791" s="67" t="str">
        <f t="shared" si="383"/>
        <v>S1zxcZH-自考A计划-PM</v>
      </c>
      <c r="E23791" s="58"/>
      <c r="L23791" s="51"/>
      <c r="M23791" s="50"/>
      <c r="N23791" s="52"/>
      <c r="Y23791" s="50"/>
      <c r="AA23791" s="52"/>
      <c r="AL23791" s="50"/>
    </row>
    <row r="23792" spans="1:38" x14ac:dyDescent="0.3">
      <c r="A23792" s="60">
        <v>41927</v>
      </c>
      <c r="B23792" s="61" t="s">
        <v>1738</v>
      </c>
      <c r="C23792" s="62">
        <v>224.18</v>
      </c>
      <c r="D23792" s="62" t="str">
        <f t="shared" si="383"/>
        <v>S1zxcZH-自考A计划-PM</v>
      </c>
      <c r="E23792" s="58"/>
      <c r="L23792" s="51"/>
      <c r="M23792" s="50"/>
      <c r="N23792" s="52"/>
      <c r="Y23792" s="50"/>
      <c r="AA23792" s="52"/>
      <c r="AL23792" s="50"/>
    </row>
    <row r="23793" spans="1:38" x14ac:dyDescent="0.3">
      <c r="A23793" s="65">
        <v>41928</v>
      </c>
      <c r="B23793" s="66" t="s">
        <v>1738</v>
      </c>
      <c r="C23793" s="67">
        <v>144.99</v>
      </c>
      <c r="D23793" s="67" t="str">
        <f t="shared" si="383"/>
        <v>S1zxcZH-自考A计划-PM</v>
      </c>
      <c r="E23793" s="58"/>
      <c r="L23793" s="51"/>
      <c r="M23793" s="50"/>
      <c r="N23793" s="52"/>
      <c r="Y23793" s="50"/>
      <c r="AA23793" s="52"/>
      <c r="AL23793" s="50"/>
    </row>
    <row r="23794" spans="1:38" x14ac:dyDescent="0.3">
      <c r="A23794" s="60">
        <v>41929</v>
      </c>
      <c r="B23794" s="61" t="s">
        <v>1738</v>
      </c>
      <c r="C23794" s="62">
        <v>157.28</v>
      </c>
      <c r="D23794" s="62" t="str">
        <f t="shared" si="383"/>
        <v>S1zxcZH-自考A计划-PM</v>
      </c>
      <c r="E23794" s="58"/>
      <c r="L23794" s="51"/>
      <c r="M23794" s="50"/>
      <c r="N23794" s="52"/>
      <c r="Y23794" s="50"/>
      <c r="AA23794" s="52"/>
      <c r="AL23794" s="50"/>
    </row>
    <row r="23795" spans="1:38" x14ac:dyDescent="0.3">
      <c r="A23795" s="65">
        <v>41930</v>
      </c>
      <c r="B23795" s="66" t="s">
        <v>1738</v>
      </c>
      <c r="C23795" s="67">
        <v>77.430000000000007</v>
      </c>
      <c r="D23795" s="67" t="str">
        <f t="shared" si="383"/>
        <v>S1zxcZH-自考A计划-PM</v>
      </c>
      <c r="E23795" s="58"/>
      <c r="L23795" s="51"/>
      <c r="M23795" s="50"/>
      <c r="N23795" s="52"/>
      <c r="Y23795" s="50"/>
      <c r="AA23795" s="52"/>
      <c r="AL23795" s="50"/>
    </row>
    <row r="23796" spans="1:38" x14ac:dyDescent="0.3">
      <c r="A23796" s="60">
        <v>41931</v>
      </c>
      <c r="B23796" s="61" t="s">
        <v>1738</v>
      </c>
      <c r="C23796" s="62">
        <v>68.930000000000007</v>
      </c>
      <c r="D23796" s="62" t="str">
        <f t="shared" si="383"/>
        <v>S1zxcZH-自考A计划-PM</v>
      </c>
      <c r="E23796" s="58"/>
      <c r="L23796" s="51"/>
      <c r="M23796" s="50"/>
      <c r="N23796" s="52"/>
      <c r="Y23796" s="50"/>
      <c r="AA23796" s="52"/>
      <c r="AL23796" s="50"/>
    </row>
    <row r="23797" spans="1:38" x14ac:dyDescent="0.3">
      <c r="A23797" s="65">
        <v>41932</v>
      </c>
      <c r="B23797" s="66" t="s">
        <v>1738</v>
      </c>
      <c r="C23797" s="67">
        <v>151.41</v>
      </c>
      <c r="D23797" s="67" t="str">
        <f t="shared" si="383"/>
        <v>S1zxcZH-自考A计划-PM</v>
      </c>
      <c r="E23797" s="58"/>
      <c r="L23797" s="51"/>
      <c r="M23797" s="50"/>
      <c r="N23797" s="52"/>
      <c r="Y23797" s="50"/>
      <c r="AA23797" s="52"/>
      <c r="AL23797" s="50"/>
    </row>
    <row r="23798" spans="1:38" x14ac:dyDescent="0.3">
      <c r="A23798" s="60">
        <v>41933</v>
      </c>
      <c r="B23798" s="61" t="s">
        <v>1738</v>
      </c>
      <c r="C23798" s="62">
        <v>189.09</v>
      </c>
      <c r="D23798" s="62" t="str">
        <f t="shared" si="383"/>
        <v>S1zxcZH-自考A计划-PM</v>
      </c>
      <c r="E23798" s="58"/>
      <c r="L23798" s="51"/>
      <c r="M23798" s="50"/>
      <c r="N23798" s="52"/>
      <c r="Y23798" s="50"/>
      <c r="AA23798" s="52"/>
      <c r="AL23798" s="50"/>
    </row>
    <row r="23799" spans="1:38" x14ac:dyDescent="0.3">
      <c r="A23799" s="65">
        <v>41934</v>
      </c>
      <c r="B23799" s="66" t="s">
        <v>1738</v>
      </c>
      <c r="C23799" s="67">
        <v>209.3</v>
      </c>
      <c r="D23799" s="67" t="str">
        <f t="shared" si="383"/>
        <v>S1zxcZH-自考A计划-PM</v>
      </c>
      <c r="E23799" s="58"/>
      <c r="L23799" s="51"/>
      <c r="M23799" s="50"/>
      <c r="N23799" s="52"/>
      <c r="Y23799" s="50"/>
      <c r="AA23799" s="52"/>
      <c r="AL23799" s="50"/>
    </row>
    <row r="23800" spans="1:38" x14ac:dyDescent="0.3">
      <c r="A23800" s="60">
        <v>41935</v>
      </c>
      <c r="B23800" s="61" t="s">
        <v>1738</v>
      </c>
      <c r="C23800" s="62">
        <v>158.82</v>
      </c>
      <c r="D23800" s="62" t="str">
        <f t="shared" si="383"/>
        <v>S1zxcZH-自考A计划-PM</v>
      </c>
      <c r="E23800" s="58"/>
      <c r="L23800" s="51"/>
      <c r="M23800" s="50"/>
      <c r="N23800" s="52"/>
      <c r="Y23800" s="50"/>
      <c r="AA23800" s="52"/>
      <c r="AL23800" s="50"/>
    </row>
    <row r="23801" spans="1:38" x14ac:dyDescent="0.3">
      <c r="A23801" s="65">
        <v>41936</v>
      </c>
      <c r="B23801" s="66" t="s">
        <v>1738</v>
      </c>
      <c r="C23801" s="67">
        <v>210.41</v>
      </c>
      <c r="D23801" s="67" t="str">
        <f t="shared" si="383"/>
        <v>S1zxcZH-自考A计划-PM</v>
      </c>
      <c r="E23801" s="58"/>
      <c r="L23801" s="51"/>
      <c r="M23801" s="50"/>
      <c r="N23801" s="52"/>
      <c r="Y23801" s="50"/>
      <c r="AA23801" s="52"/>
      <c r="AL23801" s="50"/>
    </row>
    <row r="23802" spans="1:38" x14ac:dyDescent="0.3">
      <c r="A23802" s="60">
        <v>41937</v>
      </c>
      <c r="B23802" s="61" t="s">
        <v>1738</v>
      </c>
      <c r="C23802" s="62">
        <v>47.36</v>
      </c>
      <c r="D23802" s="62" t="str">
        <f t="shared" si="383"/>
        <v>S1zxcZH-自考A计划-PM</v>
      </c>
      <c r="E23802" s="58"/>
      <c r="L23802" s="51"/>
      <c r="M23802" s="50"/>
      <c r="N23802" s="52"/>
      <c r="Y23802" s="50"/>
      <c r="AA23802" s="52"/>
      <c r="AL23802" s="50"/>
    </row>
    <row r="23803" spans="1:38" x14ac:dyDescent="0.3">
      <c r="A23803" s="65">
        <v>41939</v>
      </c>
      <c r="B23803" s="66" t="s">
        <v>1738</v>
      </c>
      <c r="C23803" s="67">
        <v>135.1</v>
      </c>
      <c r="D23803" s="67" t="str">
        <f t="shared" si="383"/>
        <v>S1zxcZH-自考A计划-PM</v>
      </c>
      <c r="E23803" s="58"/>
      <c r="L23803" s="51"/>
      <c r="M23803" s="50"/>
      <c r="N23803" s="52"/>
      <c r="Y23803" s="50"/>
      <c r="AA23803" s="52"/>
      <c r="AL23803" s="50"/>
    </row>
    <row r="23804" spans="1:38" x14ac:dyDescent="0.3">
      <c r="A23804" s="60">
        <v>41940</v>
      </c>
      <c r="B23804" s="61" t="s">
        <v>1738</v>
      </c>
      <c r="C23804" s="62">
        <v>183.33</v>
      </c>
      <c r="D23804" s="62" t="str">
        <f t="shared" si="383"/>
        <v>S1zxcZH-自考A计划-PM</v>
      </c>
      <c r="E23804" s="58"/>
      <c r="L23804" s="51"/>
      <c r="M23804" s="50"/>
      <c r="N23804" s="52"/>
      <c r="Y23804" s="50"/>
      <c r="AA23804" s="52"/>
      <c r="AL23804" s="50"/>
    </row>
    <row r="23805" spans="1:38" x14ac:dyDescent="0.3">
      <c r="A23805" s="65">
        <v>41941</v>
      </c>
      <c r="B23805" s="66" t="s">
        <v>1738</v>
      </c>
      <c r="C23805" s="67">
        <v>203.33</v>
      </c>
      <c r="D23805" s="67" t="str">
        <f t="shared" si="383"/>
        <v>S1zxcZH-自考A计划-PM</v>
      </c>
      <c r="E23805" s="58"/>
      <c r="L23805" s="51"/>
      <c r="M23805" s="50"/>
      <c r="N23805" s="52"/>
      <c r="Y23805" s="50"/>
      <c r="AA23805" s="52"/>
      <c r="AL23805" s="50"/>
    </row>
    <row r="23806" spans="1:38" x14ac:dyDescent="0.3">
      <c r="A23806" s="60">
        <v>41942</v>
      </c>
      <c r="B23806" s="61" t="s">
        <v>1738</v>
      </c>
      <c r="C23806" s="62">
        <v>144.6</v>
      </c>
      <c r="D23806" s="62" t="str">
        <f t="shared" si="383"/>
        <v>S1zxcZH-自考A计划-PM</v>
      </c>
      <c r="E23806" s="58"/>
      <c r="L23806" s="51"/>
      <c r="M23806" s="50"/>
      <c r="N23806" s="52"/>
      <c r="Y23806" s="50"/>
      <c r="AA23806" s="52"/>
      <c r="AL23806" s="50"/>
    </row>
    <row r="23807" spans="1:38" x14ac:dyDescent="0.3">
      <c r="A23807" s="65">
        <v>41943</v>
      </c>
      <c r="B23807" s="66" t="s">
        <v>1738</v>
      </c>
      <c r="C23807" s="67">
        <v>155.78</v>
      </c>
      <c r="D23807" s="67" t="str">
        <f t="shared" si="383"/>
        <v>S1zxcZH-自考A计划-PM</v>
      </c>
      <c r="E23807" s="58"/>
      <c r="L23807" s="51"/>
      <c r="M23807" s="50"/>
      <c r="N23807" s="52"/>
      <c r="Y23807" s="50"/>
      <c r="AA23807" s="52"/>
      <c r="AL23807" s="50"/>
    </row>
    <row r="23808" spans="1:38" x14ac:dyDescent="0.3">
      <c r="A23808" s="60">
        <v>41913</v>
      </c>
      <c r="B23808" s="61" t="s">
        <v>1739</v>
      </c>
      <c r="C23808" s="62">
        <v>8.2799999999999994</v>
      </c>
      <c r="D23808" s="62" t="str">
        <f t="shared" si="383"/>
        <v>S1zxcZH-自考B计划-EM</v>
      </c>
      <c r="E23808" s="58"/>
      <c r="L23808" s="51"/>
      <c r="M23808" s="50"/>
      <c r="N23808" s="52"/>
      <c r="Y23808" s="50"/>
      <c r="AA23808" s="52"/>
      <c r="AL23808" s="50"/>
    </row>
    <row r="23809" spans="1:38" x14ac:dyDescent="0.3">
      <c r="A23809" s="65">
        <v>41914</v>
      </c>
      <c r="B23809" s="66" t="s">
        <v>1739</v>
      </c>
      <c r="C23809" s="67">
        <v>3.97</v>
      </c>
      <c r="D23809" s="67" t="str">
        <f t="shared" si="383"/>
        <v>S1zxcZH-自考B计划-EM</v>
      </c>
      <c r="E23809" s="58"/>
      <c r="L23809" s="51"/>
      <c r="M23809" s="50"/>
      <c r="N23809" s="52"/>
      <c r="Y23809" s="50"/>
      <c r="AA23809" s="52"/>
      <c r="AL23809" s="50"/>
    </row>
    <row r="23810" spans="1:38" x14ac:dyDescent="0.3">
      <c r="A23810" s="60">
        <v>41915</v>
      </c>
      <c r="B23810" s="61" t="s">
        <v>1739</v>
      </c>
      <c r="C23810" s="62">
        <v>1.22</v>
      </c>
      <c r="D23810" s="62" t="str">
        <f t="shared" si="383"/>
        <v>S1zxcZH-自考B计划-EM</v>
      </c>
      <c r="E23810" s="58"/>
      <c r="L23810" s="51"/>
      <c r="M23810" s="50"/>
      <c r="N23810" s="52"/>
      <c r="Y23810" s="50"/>
      <c r="AA23810" s="52"/>
      <c r="AL23810" s="50"/>
    </row>
    <row r="23811" spans="1:38" x14ac:dyDescent="0.3">
      <c r="A23811" s="65">
        <v>41916</v>
      </c>
      <c r="B23811" s="66" t="s">
        <v>1739</v>
      </c>
      <c r="C23811" s="67">
        <v>3.45</v>
      </c>
      <c r="D23811" s="67" t="str">
        <f t="shared" si="383"/>
        <v>S1zxcZH-自考B计划-EM</v>
      </c>
      <c r="E23811" s="58"/>
      <c r="L23811" s="51"/>
      <c r="M23811" s="50"/>
      <c r="N23811" s="52"/>
      <c r="Y23811" s="50"/>
      <c r="AA23811" s="52"/>
      <c r="AL23811" s="50"/>
    </row>
    <row r="23812" spans="1:38" x14ac:dyDescent="0.3">
      <c r="A23812" s="60">
        <v>41917</v>
      </c>
      <c r="B23812" s="61" t="s">
        <v>1739</v>
      </c>
      <c r="C23812" s="62">
        <v>0</v>
      </c>
      <c r="D23812" s="62" t="str">
        <f t="shared" si="383"/>
        <v>S1zxcZH-自考B计划-EM</v>
      </c>
      <c r="E23812" s="58"/>
      <c r="L23812" s="51"/>
      <c r="M23812" s="50"/>
      <c r="N23812" s="52"/>
      <c r="Y23812" s="50"/>
      <c r="AA23812" s="52"/>
      <c r="AL23812" s="50"/>
    </row>
    <row r="23813" spans="1:38" x14ac:dyDescent="0.3">
      <c r="A23813" s="65">
        <v>41918</v>
      </c>
      <c r="B23813" s="66" t="s">
        <v>1739</v>
      </c>
      <c r="C23813" s="67">
        <v>6.6</v>
      </c>
      <c r="D23813" s="67" t="str">
        <f t="shared" si="383"/>
        <v>S1zxcZH-自考B计划-EM</v>
      </c>
      <c r="E23813" s="58"/>
      <c r="L23813" s="51"/>
      <c r="M23813" s="50"/>
      <c r="N23813" s="52"/>
      <c r="Y23813" s="50"/>
      <c r="AA23813" s="52"/>
      <c r="AL23813" s="50"/>
    </row>
    <row r="23814" spans="1:38" x14ac:dyDescent="0.3">
      <c r="A23814" s="60">
        <v>41919</v>
      </c>
      <c r="B23814" s="61" t="s">
        <v>1739</v>
      </c>
      <c r="C23814" s="62">
        <v>4.0999999999999996</v>
      </c>
      <c r="D23814" s="62" t="str">
        <f t="shared" ref="D23814:D23877" si="384">LEFT(B23814,2)&amp;"zxc"&amp;MID(B23814,4,100)</f>
        <v>S1zxcZH-自考B计划-EM</v>
      </c>
      <c r="E23814" s="58"/>
      <c r="L23814" s="51"/>
      <c r="M23814" s="50"/>
      <c r="N23814" s="52"/>
      <c r="Y23814" s="50"/>
      <c r="AA23814" s="52"/>
      <c r="AL23814" s="50"/>
    </row>
    <row r="23815" spans="1:38" x14ac:dyDescent="0.3">
      <c r="A23815" s="65">
        <v>41920</v>
      </c>
      <c r="B23815" s="66" t="s">
        <v>1739</v>
      </c>
      <c r="C23815" s="67">
        <v>8.8000000000000007</v>
      </c>
      <c r="D23815" s="67" t="str">
        <f t="shared" si="384"/>
        <v>S1zxcZH-自考B计划-EM</v>
      </c>
      <c r="E23815" s="58"/>
      <c r="L23815" s="51"/>
      <c r="M23815" s="50"/>
      <c r="N23815" s="52"/>
      <c r="Y23815" s="50"/>
      <c r="AA23815" s="52"/>
      <c r="AL23815" s="50"/>
    </row>
    <row r="23816" spans="1:38" x14ac:dyDescent="0.3">
      <c r="A23816" s="60">
        <v>41921</v>
      </c>
      <c r="B23816" s="61" t="s">
        <v>1739</v>
      </c>
      <c r="C23816" s="62">
        <v>9.52</v>
      </c>
      <c r="D23816" s="62" t="str">
        <f t="shared" si="384"/>
        <v>S1zxcZH-自考B计划-EM</v>
      </c>
      <c r="E23816" s="58"/>
      <c r="L23816" s="51"/>
      <c r="M23816" s="50"/>
      <c r="N23816" s="52"/>
      <c r="Y23816" s="50"/>
      <c r="AA23816" s="52"/>
      <c r="AL23816" s="50"/>
    </row>
    <row r="23817" spans="1:38" x14ac:dyDescent="0.3">
      <c r="A23817" s="65">
        <v>41922</v>
      </c>
      <c r="B23817" s="66" t="s">
        <v>1739</v>
      </c>
      <c r="C23817" s="67">
        <v>13.08</v>
      </c>
      <c r="D23817" s="67" t="str">
        <f t="shared" si="384"/>
        <v>S1zxcZH-自考B计划-EM</v>
      </c>
      <c r="E23817" s="58"/>
      <c r="L23817" s="51"/>
      <c r="M23817" s="50"/>
      <c r="N23817" s="52"/>
      <c r="Y23817" s="50"/>
      <c r="AA23817" s="52"/>
      <c r="AL23817" s="50"/>
    </row>
    <row r="23818" spans="1:38" x14ac:dyDescent="0.3">
      <c r="A23818" s="60">
        <v>41923</v>
      </c>
      <c r="B23818" s="61" t="s">
        <v>1739</v>
      </c>
      <c r="C23818" s="62">
        <v>21.77</v>
      </c>
      <c r="D23818" s="62" t="str">
        <f t="shared" si="384"/>
        <v>S1zxcZH-自考B计划-EM</v>
      </c>
      <c r="E23818" s="58"/>
      <c r="L23818" s="51"/>
      <c r="M23818" s="50"/>
      <c r="N23818" s="52"/>
      <c r="Y23818" s="50"/>
      <c r="AA23818" s="52"/>
      <c r="AL23818" s="50"/>
    </row>
    <row r="23819" spans="1:38" x14ac:dyDescent="0.3">
      <c r="A23819" s="65">
        <v>41924</v>
      </c>
      <c r="B23819" s="66" t="s">
        <v>1739</v>
      </c>
      <c r="C23819" s="67">
        <v>6.91</v>
      </c>
      <c r="D23819" s="67" t="str">
        <f t="shared" si="384"/>
        <v>S1zxcZH-自考B计划-EM</v>
      </c>
      <c r="E23819" s="58"/>
      <c r="L23819" s="51"/>
      <c r="M23819" s="50"/>
      <c r="N23819" s="52"/>
      <c r="Y23819" s="50"/>
      <c r="AA23819" s="52"/>
      <c r="AL23819" s="50"/>
    </row>
    <row r="23820" spans="1:38" x14ac:dyDescent="0.3">
      <c r="A23820" s="60">
        <v>41925</v>
      </c>
      <c r="B23820" s="61" t="s">
        <v>1739</v>
      </c>
      <c r="C23820" s="62">
        <v>16.45</v>
      </c>
      <c r="D23820" s="62" t="str">
        <f t="shared" si="384"/>
        <v>S1zxcZH-自考B计划-EM</v>
      </c>
      <c r="E23820" s="58"/>
      <c r="L23820" s="51"/>
      <c r="M23820" s="50"/>
      <c r="N23820" s="52"/>
      <c r="Y23820" s="50"/>
      <c r="AA23820" s="52"/>
      <c r="AL23820" s="50"/>
    </row>
    <row r="23821" spans="1:38" x14ac:dyDescent="0.3">
      <c r="A23821" s="65">
        <v>41926</v>
      </c>
      <c r="B23821" s="66" t="s">
        <v>1739</v>
      </c>
      <c r="C23821" s="67">
        <v>27.11</v>
      </c>
      <c r="D23821" s="67" t="str">
        <f t="shared" si="384"/>
        <v>S1zxcZH-自考B计划-EM</v>
      </c>
      <c r="E23821" s="58"/>
      <c r="L23821" s="51"/>
      <c r="M23821" s="50"/>
      <c r="N23821" s="52"/>
      <c r="Y23821" s="50"/>
      <c r="AA23821" s="52"/>
      <c r="AL23821" s="50"/>
    </row>
    <row r="23822" spans="1:38" x14ac:dyDescent="0.3">
      <c r="A23822" s="60">
        <v>41927</v>
      </c>
      <c r="B23822" s="61" t="s">
        <v>1739</v>
      </c>
      <c r="C23822" s="62">
        <v>10.39</v>
      </c>
      <c r="D23822" s="62" t="str">
        <f t="shared" si="384"/>
        <v>S1zxcZH-自考B计划-EM</v>
      </c>
      <c r="E23822" s="58"/>
      <c r="L23822" s="51"/>
      <c r="M23822" s="50"/>
      <c r="N23822" s="52"/>
      <c r="Y23822" s="50"/>
      <c r="AA23822" s="52"/>
      <c r="AL23822" s="50"/>
    </row>
    <row r="23823" spans="1:38" x14ac:dyDescent="0.3">
      <c r="A23823" s="65">
        <v>41928</v>
      </c>
      <c r="B23823" s="66" t="s">
        <v>1739</v>
      </c>
      <c r="C23823" s="67">
        <v>11.97</v>
      </c>
      <c r="D23823" s="67" t="str">
        <f t="shared" si="384"/>
        <v>S1zxcZH-自考B计划-EM</v>
      </c>
      <c r="E23823" s="58"/>
      <c r="L23823" s="51"/>
      <c r="M23823" s="50"/>
      <c r="N23823" s="52"/>
      <c r="Y23823" s="50"/>
      <c r="AA23823" s="52"/>
      <c r="AL23823" s="50"/>
    </row>
    <row r="23824" spans="1:38" x14ac:dyDescent="0.3">
      <c r="A23824" s="60">
        <v>41929</v>
      </c>
      <c r="B23824" s="61" t="s">
        <v>1739</v>
      </c>
      <c r="C23824" s="62">
        <v>9.18</v>
      </c>
      <c r="D23824" s="62" t="str">
        <f t="shared" si="384"/>
        <v>S1zxcZH-自考B计划-EM</v>
      </c>
      <c r="E23824" s="58"/>
      <c r="L23824" s="51"/>
      <c r="M23824" s="50"/>
      <c r="N23824" s="52"/>
      <c r="Y23824" s="50"/>
      <c r="AA23824" s="52"/>
      <c r="AL23824" s="50"/>
    </row>
    <row r="23825" spans="1:38" x14ac:dyDescent="0.3">
      <c r="A23825" s="65">
        <v>41930</v>
      </c>
      <c r="B23825" s="66" t="s">
        <v>1739</v>
      </c>
      <c r="C23825" s="67">
        <v>4.68</v>
      </c>
      <c r="D23825" s="67" t="str">
        <f t="shared" si="384"/>
        <v>S1zxcZH-自考B计划-EM</v>
      </c>
      <c r="E23825" s="58"/>
      <c r="L23825" s="51"/>
      <c r="M23825" s="50"/>
      <c r="N23825" s="52"/>
      <c r="Y23825" s="50"/>
      <c r="AA23825" s="52"/>
      <c r="AL23825" s="50"/>
    </row>
    <row r="23826" spans="1:38" x14ac:dyDescent="0.3">
      <c r="A23826" s="60">
        <v>41931</v>
      </c>
      <c r="B23826" s="61" t="s">
        <v>1739</v>
      </c>
      <c r="C23826" s="62">
        <v>5.52</v>
      </c>
      <c r="D23826" s="62" t="str">
        <f t="shared" si="384"/>
        <v>S1zxcZH-自考B计划-EM</v>
      </c>
      <c r="E23826" s="58"/>
      <c r="L23826" s="51"/>
      <c r="M23826" s="50"/>
      <c r="N23826" s="52"/>
      <c r="Y23826" s="50"/>
      <c r="AA23826" s="52"/>
      <c r="AL23826" s="50"/>
    </row>
    <row r="23827" spans="1:38" x14ac:dyDescent="0.3">
      <c r="A23827" s="65">
        <v>41932</v>
      </c>
      <c r="B23827" s="66" t="s">
        <v>1739</v>
      </c>
      <c r="C23827" s="67">
        <v>10.32</v>
      </c>
      <c r="D23827" s="67" t="str">
        <f t="shared" si="384"/>
        <v>S1zxcZH-自考B计划-EM</v>
      </c>
      <c r="E23827" s="58"/>
      <c r="L23827" s="51"/>
      <c r="M23827" s="50"/>
      <c r="N23827" s="52"/>
      <c r="Y23827" s="50"/>
      <c r="AA23827" s="52"/>
      <c r="AL23827" s="50"/>
    </row>
    <row r="23828" spans="1:38" x14ac:dyDescent="0.3">
      <c r="A23828" s="60">
        <v>41933</v>
      </c>
      <c r="B23828" s="61" t="s">
        <v>1739</v>
      </c>
      <c r="C23828" s="62">
        <v>10.85</v>
      </c>
      <c r="D23828" s="62" t="str">
        <f t="shared" si="384"/>
        <v>S1zxcZH-自考B计划-EM</v>
      </c>
      <c r="E23828" s="58"/>
      <c r="L23828" s="51"/>
      <c r="M23828" s="50"/>
      <c r="N23828" s="52"/>
      <c r="Y23828" s="50"/>
      <c r="AA23828" s="52"/>
      <c r="AL23828" s="50"/>
    </row>
    <row r="23829" spans="1:38" x14ac:dyDescent="0.3">
      <c r="A23829" s="65">
        <v>41934</v>
      </c>
      <c r="B23829" s="66" t="s">
        <v>1739</v>
      </c>
      <c r="C23829" s="67">
        <v>12.41</v>
      </c>
      <c r="D23829" s="67" t="str">
        <f t="shared" si="384"/>
        <v>S1zxcZH-自考B计划-EM</v>
      </c>
      <c r="E23829" s="58"/>
      <c r="L23829" s="51"/>
      <c r="M23829" s="50"/>
      <c r="N23829" s="52"/>
      <c r="Y23829" s="50"/>
      <c r="AA23829" s="52"/>
      <c r="AL23829" s="50"/>
    </row>
    <row r="23830" spans="1:38" x14ac:dyDescent="0.3">
      <c r="A23830" s="60">
        <v>41935</v>
      </c>
      <c r="B23830" s="61" t="s">
        <v>1739</v>
      </c>
      <c r="C23830" s="62">
        <v>6.03</v>
      </c>
      <c r="D23830" s="62" t="str">
        <f t="shared" si="384"/>
        <v>S1zxcZH-自考B计划-EM</v>
      </c>
      <c r="E23830" s="58"/>
      <c r="L23830" s="51"/>
      <c r="M23830" s="50"/>
      <c r="N23830" s="52"/>
      <c r="Y23830" s="50"/>
      <c r="AA23830" s="52"/>
      <c r="AL23830" s="50"/>
    </row>
    <row r="23831" spans="1:38" x14ac:dyDescent="0.3">
      <c r="A23831" s="65">
        <v>41936</v>
      </c>
      <c r="B23831" s="66" t="s">
        <v>1739</v>
      </c>
      <c r="C23831" s="67">
        <v>3.03</v>
      </c>
      <c r="D23831" s="67" t="str">
        <f t="shared" si="384"/>
        <v>S1zxcZH-自考B计划-EM</v>
      </c>
      <c r="E23831" s="58"/>
      <c r="L23831" s="51"/>
      <c r="M23831" s="50"/>
      <c r="N23831" s="52"/>
      <c r="Y23831" s="50"/>
      <c r="AA23831" s="52"/>
      <c r="AL23831" s="50"/>
    </row>
    <row r="23832" spans="1:38" x14ac:dyDescent="0.3">
      <c r="A23832" s="60">
        <v>41937</v>
      </c>
      <c r="B23832" s="61" t="s">
        <v>1739</v>
      </c>
      <c r="C23832" s="62">
        <v>0</v>
      </c>
      <c r="D23832" s="62" t="str">
        <f t="shared" si="384"/>
        <v>S1zxcZH-自考B计划-EM</v>
      </c>
      <c r="E23832" s="58"/>
      <c r="L23832" s="51"/>
      <c r="M23832" s="50"/>
      <c r="N23832" s="52"/>
      <c r="Y23832" s="50"/>
      <c r="AA23832" s="52"/>
      <c r="AL23832" s="50"/>
    </row>
    <row r="23833" spans="1:38" x14ac:dyDescent="0.3">
      <c r="A23833" s="65">
        <v>41939</v>
      </c>
      <c r="B23833" s="66" t="s">
        <v>1739</v>
      </c>
      <c r="C23833" s="67">
        <v>1.41</v>
      </c>
      <c r="D23833" s="67" t="str">
        <f t="shared" si="384"/>
        <v>S1zxcZH-自考B计划-EM</v>
      </c>
      <c r="E23833" s="58"/>
      <c r="L23833" s="51"/>
      <c r="M23833" s="50"/>
      <c r="N23833" s="52"/>
      <c r="Y23833" s="50"/>
      <c r="AA23833" s="52"/>
      <c r="AL23833" s="50"/>
    </row>
    <row r="23834" spans="1:38" x14ac:dyDescent="0.3">
      <c r="A23834" s="60">
        <v>41940</v>
      </c>
      <c r="B23834" s="61" t="s">
        <v>1739</v>
      </c>
      <c r="C23834" s="62">
        <v>3.61</v>
      </c>
      <c r="D23834" s="62" t="str">
        <f t="shared" si="384"/>
        <v>S1zxcZH-自考B计划-EM</v>
      </c>
      <c r="E23834" s="58"/>
      <c r="L23834" s="51"/>
      <c r="M23834" s="50"/>
      <c r="N23834" s="52"/>
      <c r="Y23834" s="50"/>
      <c r="AA23834" s="52"/>
      <c r="AL23834" s="50"/>
    </row>
    <row r="23835" spans="1:38" x14ac:dyDescent="0.3">
      <c r="A23835" s="65">
        <v>41941</v>
      </c>
      <c r="B23835" s="66" t="s">
        <v>1739</v>
      </c>
      <c r="C23835" s="67">
        <v>7.33</v>
      </c>
      <c r="D23835" s="67" t="str">
        <f t="shared" si="384"/>
        <v>S1zxcZH-自考B计划-EM</v>
      </c>
      <c r="E23835" s="58"/>
      <c r="L23835" s="51"/>
      <c r="M23835" s="50"/>
      <c r="N23835" s="52"/>
      <c r="Y23835" s="50"/>
      <c r="AA23835" s="52"/>
      <c r="AL23835" s="50"/>
    </row>
    <row r="23836" spans="1:38" x14ac:dyDescent="0.3">
      <c r="A23836" s="60">
        <v>41942</v>
      </c>
      <c r="B23836" s="61" t="s">
        <v>1739</v>
      </c>
      <c r="C23836" s="62">
        <v>10.59</v>
      </c>
      <c r="D23836" s="62" t="str">
        <f t="shared" si="384"/>
        <v>S1zxcZH-自考B计划-EM</v>
      </c>
      <c r="E23836" s="58"/>
      <c r="L23836" s="51"/>
      <c r="M23836" s="50"/>
      <c r="N23836" s="52"/>
      <c r="Y23836" s="50"/>
      <c r="AA23836" s="52"/>
      <c r="AL23836" s="50"/>
    </row>
    <row r="23837" spans="1:38" x14ac:dyDescent="0.3">
      <c r="A23837" s="65">
        <v>41943</v>
      </c>
      <c r="B23837" s="66" t="s">
        <v>1739</v>
      </c>
      <c r="C23837" s="67">
        <v>11.34</v>
      </c>
      <c r="D23837" s="67" t="str">
        <f t="shared" si="384"/>
        <v>S1zxcZH-自考B计划-EM</v>
      </c>
      <c r="E23837" s="58"/>
      <c r="L23837" s="51"/>
      <c r="M23837" s="50"/>
      <c r="N23837" s="52"/>
      <c r="Y23837" s="50"/>
      <c r="AA23837" s="52"/>
      <c r="AL23837" s="50"/>
    </row>
    <row r="23838" spans="1:38" x14ac:dyDescent="0.3">
      <c r="A23838" s="60">
        <v>41913</v>
      </c>
      <c r="B23838" s="61" t="s">
        <v>1740</v>
      </c>
      <c r="C23838" s="62">
        <v>0.28000000000000003</v>
      </c>
      <c r="D23838" s="62" t="str">
        <f t="shared" si="384"/>
        <v>S1zxcZH-自考B计划-PM</v>
      </c>
      <c r="E23838" s="58"/>
      <c r="L23838" s="51"/>
      <c r="M23838" s="50"/>
      <c r="N23838" s="52"/>
      <c r="Y23838" s="50"/>
      <c r="AA23838" s="52"/>
      <c r="AL23838" s="50"/>
    </row>
    <row r="23839" spans="1:38" x14ac:dyDescent="0.3">
      <c r="A23839" s="65">
        <v>41914</v>
      </c>
      <c r="B23839" s="66" t="s">
        <v>1740</v>
      </c>
      <c r="C23839" s="67">
        <v>0.28000000000000003</v>
      </c>
      <c r="D23839" s="67" t="str">
        <f t="shared" si="384"/>
        <v>S1zxcZH-自考B计划-PM</v>
      </c>
      <c r="E23839" s="58"/>
      <c r="L23839" s="51"/>
      <c r="M23839" s="50"/>
      <c r="N23839" s="52"/>
      <c r="Y23839" s="50"/>
      <c r="AA23839" s="52"/>
      <c r="AL23839" s="50"/>
    </row>
    <row r="23840" spans="1:38" x14ac:dyDescent="0.3">
      <c r="A23840" s="60">
        <v>41915</v>
      </c>
      <c r="B23840" s="61" t="s">
        <v>1740</v>
      </c>
      <c r="C23840" s="62">
        <v>0</v>
      </c>
      <c r="D23840" s="62" t="str">
        <f t="shared" si="384"/>
        <v>S1zxcZH-自考B计划-PM</v>
      </c>
      <c r="E23840" s="58"/>
      <c r="L23840" s="51"/>
      <c r="M23840" s="50"/>
      <c r="N23840" s="52"/>
      <c r="Y23840" s="50"/>
      <c r="AA23840" s="52"/>
      <c r="AL23840" s="50"/>
    </row>
    <row r="23841" spans="1:38" x14ac:dyDescent="0.3">
      <c r="A23841" s="65">
        <v>41916</v>
      </c>
      <c r="B23841" s="66" t="s">
        <v>1740</v>
      </c>
      <c r="C23841" s="67">
        <v>0</v>
      </c>
      <c r="D23841" s="67" t="str">
        <f t="shared" si="384"/>
        <v>S1zxcZH-自考B计划-PM</v>
      </c>
      <c r="E23841" s="58"/>
      <c r="L23841" s="51"/>
      <c r="M23841" s="50"/>
      <c r="N23841" s="52"/>
      <c r="Y23841" s="50"/>
      <c r="AA23841" s="52"/>
      <c r="AL23841" s="50"/>
    </row>
    <row r="23842" spans="1:38" x14ac:dyDescent="0.3">
      <c r="A23842" s="60">
        <v>41917</v>
      </c>
      <c r="B23842" s="61" t="s">
        <v>1740</v>
      </c>
      <c r="C23842" s="62">
        <v>6.97</v>
      </c>
      <c r="D23842" s="62" t="str">
        <f t="shared" si="384"/>
        <v>S1zxcZH-自考B计划-PM</v>
      </c>
      <c r="E23842" s="58"/>
      <c r="L23842" s="51"/>
      <c r="M23842" s="50"/>
      <c r="N23842" s="52"/>
      <c r="Y23842" s="50"/>
      <c r="AA23842" s="52"/>
      <c r="AL23842" s="50"/>
    </row>
    <row r="23843" spans="1:38" x14ac:dyDescent="0.3">
      <c r="A23843" s="65">
        <v>41918</v>
      </c>
      <c r="B23843" s="66" t="s">
        <v>1740</v>
      </c>
      <c r="C23843" s="67">
        <v>2.2000000000000002</v>
      </c>
      <c r="D23843" s="67" t="str">
        <f t="shared" si="384"/>
        <v>S1zxcZH-自考B计划-PM</v>
      </c>
      <c r="E23843" s="58"/>
      <c r="L23843" s="51"/>
      <c r="M23843" s="50"/>
      <c r="N23843" s="52"/>
      <c r="Y23843" s="50"/>
      <c r="AA23843" s="52"/>
      <c r="AL23843" s="50"/>
    </row>
    <row r="23844" spans="1:38" x14ac:dyDescent="0.3">
      <c r="A23844" s="60">
        <v>41919</v>
      </c>
      <c r="B23844" s="61" t="s">
        <v>1740</v>
      </c>
      <c r="C23844" s="62">
        <v>0</v>
      </c>
      <c r="D23844" s="62" t="str">
        <f t="shared" si="384"/>
        <v>S1zxcZH-自考B计划-PM</v>
      </c>
      <c r="E23844" s="58"/>
      <c r="L23844" s="51"/>
      <c r="M23844" s="50"/>
      <c r="N23844" s="52"/>
      <c r="Y23844" s="50"/>
      <c r="AA23844" s="52"/>
      <c r="AL23844" s="50"/>
    </row>
    <row r="23845" spans="1:38" x14ac:dyDescent="0.3">
      <c r="A23845" s="65">
        <v>41920</v>
      </c>
      <c r="B23845" s="66" t="s">
        <v>1740</v>
      </c>
      <c r="C23845" s="67">
        <v>13.89</v>
      </c>
      <c r="D23845" s="67" t="str">
        <f t="shared" si="384"/>
        <v>S1zxcZH-自考B计划-PM</v>
      </c>
      <c r="E23845" s="58"/>
      <c r="L23845" s="51"/>
      <c r="M23845" s="50"/>
      <c r="N23845" s="52"/>
      <c r="Y23845" s="50"/>
      <c r="AA23845" s="52"/>
      <c r="AL23845" s="50"/>
    </row>
    <row r="23846" spans="1:38" x14ac:dyDescent="0.3">
      <c r="A23846" s="60">
        <v>41921</v>
      </c>
      <c r="B23846" s="61" t="s">
        <v>1740</v>
      </c>
      <c r="C23846" s="62">
        <v>0</v>
      </c>
      <c r="D23846" s="62" t="str">
        <f t="shared" si="384"/>
        <v>S1zxcZH-自考B计划-PM</v>
      </c>
      <c r="E23846" s="58"/>
      <c r="L23846" s="51"/>
      <c r="M23846" s="50"/>
      <c r="N23846" s="52"/>
      <c r="Y23846" s="50"/>
      <c r="AA23846" s="52"/>
      <c r="AL23846" s="50"/>
    </row>
    <row r="23847" spans="1:38" x14ac:dyDescent="0.3">
      <c r="A23847" s="65">
        <v>41922</v>
      </c>
      <c r="B23847" s="66" t="s">
        <v>1740</v>
      </c>
      <c r="C23847" s="67">
        <v>4.7300000000000004</v>
      </c>
      <c r="D23847" s="67" t="str">
        <f t="shared" si="384"/>
        <v>S1zxcZH-自考B计划-PM</v>
      </c>
      <c r="E23847" s="58"/>
      <c r="L23847" s="51"/>
      <c r="M23847" s="50"/>
      <c r="N23847" s="52"/>
      <c r="Y23847" s="50"/>
      <c r="AA23847" s="52"/>
      <c r="AL23847" s="50"/>
    </row>
    <row r="23848" spans="1:38" x14ac:dyDescent="0.3">
      <c r="A23848" s="60">
        <v>41923</v>
      </c>
      <c r="B23848" s="61" t="s">
        <v>1740</v>
      </c>
      <c r="C23848" s="62">
        <v>7.71</v>
      </c>
      <c r="D23848" s="62" t="str">
        <f t="shared" si="384"/>
        <v>S1zxcZH-自考B计划-PM</v>
      </c>
      <c r="E23848" s="58"/>
      <c r="L23848" s="51"/>
      <c r="M23848" s="50"/>
      <c r="N23848" s="52"/>
      <c r="Y23848" s="50"/>
      <c r="AA23848" s="52"/>
      <c r="AL23848" s="50"/>
    </row>
    <row r="23849" spans="1:38" x14ac:dyDescent="0.3">
      <c r="A23849" s="65">
        <v>41924</v>
      </c>
      <c r="B23849" s="66" t="s">
        <v>1740</v>
      </c>
      <c r="C23849" s="67">
        <v>6.09</v>
      </c>
      <c r="D23849" s="67" t="str">
        <f t="shared" si="384"/>
        <v>S1zxcZH-自考B计划-PM</v>
      </c>
      <c r="E23849" s="58"/>
      <c r="L23849" s="51"/>
      <c r="M23849" s="50"/>
      <c r="N23849" s="52"/>
      <c r="Y23849" s="50"/>
      <c r="AA23849" s="52"/>
      <c r="AL23849" s="50"/>
    </row>
    <row r="23850" spans="1:38" x14ac:dyDescent="0.3">
      <c r="A23850" s="60">
        <v>41925</v>
      </c>
      <c r="B23850" s="61" t="s">
        <v>1740</v>
      </c>
      <c r="C23850" s="62">
        <v>0</v>
      </c>
      <c r="D23850" s="62" t="str">
        <f t="shared" si="384"/>
        <v>S1zxcZH-自考B计划-PM</v>
      </c>
      <c r="E23850" s="58"/>
      <c r="L23850" s="51"/>
      <c r="M23850" s="50"/>
      <c r="N23850" s="52"/>
      <c r="Y23850" s="50"/>
      <c r="AA23850" s="52"/>
      <c r="AL23850" s="50"/>
    </row>
    <row r="23851" spans="1:38" x14ac:dyDescent="0.3">
      <c r="A23851" s="65">
        <v>41926</v>
      </c>
      <c r="B23851" s="66" t="s">
        <v>1740</v>
      </c>
      <c r="C23851" s="67">
        <v>3.29</v>
      </c>
      <c r="D23851" s="67" t="str">
        <f t="shared" si="384"/>
        <v>S1zxcZH-自考B计划-PM</v>
      </c>
      <c r="E23851" s="58"/>
      <c r="L23851" s="51"/>
      <c r="M23851" s="50"/>
      <c r="N23851" s="52"/>
      <c r="Y23851" s="50"/>
      <c r="AA23851" s="52"/>
      <c r="AL23851" s="50"/>
    </row>
    <row r="23852" spans="1:38" x14ac:dyDescent="0.3">
      <c r="A23852" s="60">
        <v>41927</v>
      </c>
      <c r="B23852" s="61" t="s">
        <v>1740</v>
      </c>
      <c r="C23852" s="62">
        <v>13.22</v>
      </c>
      <c r="D23852" s="62" t="str">
        <f t="shared" si="384"/>
        <v>S1zxcZH-自考B计划-PM</v>
      </c>
      <c r="E23852" s="58"/>
      <c r="L23852" s="51"/>
      <c r="M23852" s="50"/>
      <c r="N23852" s="52"/>
      <c r="Y23852" s="50"/>
      <c r="AA23852" s="52"/>
      <c r="AL23852" s="50"/>
    </row>
    <row r="23853" spans="1:38" x14ac:dyDescent="0.3">
      <c r="A23853" s="65">
        <v>41928</v>
      </c>
      <c r="B23853" s="66" t="s">
        <v>1740</v>
      </c>
      <c r="C23853" s="67">
        <v>6.31</v>
      </c>
      <c r="D23853" s="67" t="str">
        <f t="shared" si="384"/>
        <v>S1zxcZH-自考B计划-PM</v>
      </c>
      <c r="E23853" s="58"/>
      <c r="L23853" s="51"/>
      <c r="M23853" s="50"/>
      <c r="N23853" s="52"/>
      <c r="Y23853" s="50"/>
      <c r="AA23853" s="52"/>
      <c r="AL23853" s="50"/>
    </row>
    <row r="23854" spans="1:38" x14ac:dyDescent="0.3">
      <c r="A23854" s="60">
        <v>41929</v>
      </c>
      <c r="B23854" s="61" t="s">
        <v>1740</v>
      </c>
      <c r="C23854" s="62">
        <v>11.06</v>
      </c>
      <c r="D23854" s="62" t="str">
        <f t="shared" si="384"/>
        <v>S1zxcZH-自考B计划-PM</v>
      </c>
      <c r="E23854" s="58"/>
      <c r="L23854" s="51"/>
      <c r="M23854" s="50"/>
      <c r="N23854" s="52"/>
      <c r="Y23854" s="50"/>
      <c r="AA23854" s="52"/>
      <c r="AL23854" s="50"/>
    </row>
    <row r="23855" spans="1:38" x14ac:dyDescent="0.3">
      <c r="A23855" s="65">
        <v>41930</v>
      </c>
      <c r="B23855" s="66" t="s">
        <v>1740</v>
      </c>
      <c r="C23855" s="67">
        <v>0</v>
      </c>
      <c r="D23855" s="67" t="str">
        <f t="shared" si="384"/>
        <v>S1zxcZH-自考B计划-PM</v>
      </c>
      <c r="E23855" s="58"/>
      <c r="L23855" s="51"/>
      <c r="M23855" s="50"/>
      <c r="N23855" s="52"/>
      <c r="Y23855" s="50"/>
      <c r="AA23855" s="52"/>
      <c r="AL23855" s="50"/>
    </row>
    <row r="23856" spans="1:38" x14ac:dyDescent="0.3">
      <c r="A23856" s="60">
        <v>41931</v>
      </c>
      <c r="B23856" s="61" t="s">
        <v>1740</v>
      </c>
      <c r="C23856" s="62">
        <v>0</v>
      </c>
      <c r="D23856" s="62" t="str">
        <f t="shared" si="384"/>
        <v>S1zxcZH-自考B计划-PM</v>
      </c>
      <c r="E23856" s="58"/>
      <c r="L23856" s="51"/>
      <c r="M23856" s="50"/>
      <c r="N23856" s="52"/>
      <c r="Y23856" s="50"/>
      <c r="AA23856" s="52"/>
      <c r="AL23856" s="50"/>
    </row>
    <row r="23857" spans="1:38" x14ac:dyDescent="0.3">
      <c r="A23857" s="65">
        <v>41932</v>
      </c>
      <c r="B23857" s="66" t="s">
        <v>1740</v>
      </c>
      <c r="C23857" s="67">
        <v>0.87</v>
      </c>
      <c r="D23857" s="67" t="str">
        <f t="shared" si="384"/>
        <v>S1zxcZH-自考B计划-PM</v>
      </c>
      <c r="E23857" s="58"/>
      <c r="L23857" s="51"/>
      <c r="M23857" s="50"/>
      <c r="N23857" s="52"/>
      <c r="Y23857" s="50"/>
      <c r="AA23857" s="52"/>
      <c r="AL23857" s="50"/>
    </row>
    <row r="23858" spans="1:38" x14ac:dyDescent="0.3">
      <c r="A23858" s="60">
        <v>41933</v>
      </c>
      <c r="B23858" s="61" t="s">
        <v>1740</v>
      </c>
      <c r="C23858" s="62">
        <v>5.6</v>
      </c>
      <c r="D23858" s="62" t="str">
        <f t="shared" si="384"/>
        <v>S1zxcZH-自考B计划-PM</v>
      </c>
      <c r="E23858" s="58"/>
      <c r="L23858" s="51"/>
      <c r="M23858" s="50"/>
      <c r="N23858" s="52"/>
      <c r="Y23858" s="50"/>
      <c r="AA23858" s="52"/>
      <c r="AL23858" s="50"/>
    </row>
    <row r="23859" spans="1:38" x14ac:dyDescent="0.3">
      <c r="A23859" s="65">
        <v>41934</v>
      </c>
      <c r="B23859" s="66" t="s">
        <v>1740</v>
      </c>
      <c r="C23859" s="67">
        <v>6.01</v>
      </c>
      <c r="D23859" s="67" t="str">
        <f t="shared" si="384"/>
        <v>S1zxcZH-自考B计划-PM</v>
      </c>
      <c r="E23859" s="58"/>
      <c r="L23859" s="51"/>
      <c r="M23859" s="50"/>
      <c r="N23859" s="52"/>
      <c r="Y23859" s="50"/>
      <c r="AA23859" s="52"/>
      <c r="AL23859" s="50"/>
    </row>
    <row r="23860" spans="1:38" x14ac:dyDescent="0.3">
      <c r="A23860" s="60">
        <v>41935</v>
      </c>
      <c r="B23860" s="61" t="s">
        <v>1740</v>
      </c>
      <c r="C23860" s="62">
        <v>5.38</v>
      </c>
      <c r="D23860" s="62" t="str">
        <f t="shared" si="384"/>
        <v>S1zxcZH-自考B计划-PM</v>
      </c>
      <c r="E23860" s="58"/>
      <c r="L23860" s="51"/>
      <c r="M23860" s="50"/>
      <c r="N23860" s="52"/>
      <c r="Y23860" s="50"/>
      <c r="AA23860" s="52"/>
      <c r="AL23860" s="50"/>
    </row>
    <row r="23861" spans="1:38" x14ac:dyDescent="0.3">
      <c r="A23861" s="65">
        <v>41936</v>
      </c>
      <c r="B23861" s="66" t="s">
        <v>1740</v>
      </c>
      <c r="C23861" s="67">
        <v>4.76</v>
      </c>
      <c r="D23861" s="67" t="str">
        <f t="shared" si="384"/>
        <v>S1zxcZH-自考B计划-PM</v>
      </c>
      <c r="E23861" s="58"/>
      <c r="L23861" s="51"/>
      <c r="M23861" s="50"/>
      <c r="N23861" s="52"/>
      <c r="Y23861" s="50"/>
      <c r="AA23861" s="52"/>
      <c r="AL23861" s="50"/>
    </row>
    <row r="23862" spans="1:38" x14ac:dyDescent="0.3">
      <c r="A23862" s="60">
        <v>41937</v>
      </c>
      <c r="B23862" s="61" t="s">
        <v>1740</v>
      </c>
      <c r="C23862" s="62">
        <v>0</v>
      </c>
      <c r="D23862" s="62" t="str">
        <f t="shared" si="384"/>
        <v>S1zxcZH-自考B计划-PM</v>
      </c>
      <c r="E23862" s="58"/>
      <c r="L23862" s="51"/>
      <c r="M23862" s="50"/>
      <c r="N23862" s="52"/>
      <c r="Y23862" s="50"/>
      <c r="AA23862" s="52"/>
      <c r="AL23862" s="50"/>
    </row>
    <row r="23863" spans="1:38" x14ac:dyDescent="0.3">
      <c r="A23863" s="65">
        <v>41939</v>
      </c>
      <c r="B23863" s="66" t="s">
        <v>1740</v>
      </c>
      <c r="C23863" s="67">
        <v>0</v>
      </c>
      <c r="D23863" s="67" t="str">
        <f t="shared" si="384"/>
        <v>S1zxcZH-自考B计划-PM</v>
      </c>
      <c r="E23863" s="58"/>
      <c r="L23863" s="51"/>
      <c r="M23863" s="50"/>
      <c r="N23863" s="52"/>
      <c r="Y23863" s="50"/>
      <c r="AA23863" s="52"/>
      <c r="AL23863" s="50"/>
    </row>
    <row r="23864" spans="1:38" x14ac:dyDescent="0.3">
      <c r="A23864" s="60">
        <v>41940</v>
      </c>
      <c r="B23864" s="61" t="s">
        <v>1740</v>
      </c>
      <c r="C23864" s="62">
        <v>3.02</v>
      </c>
      <c r="D23864" s="62" t="str">
        <f t="shared" si="384"/>
        <v>S1zxcZH-自考B计划-PM</v>
      </c>
      <c r="E23864" s="58"/>
      <c r="L23864" s="51"/>
      <c r="M23864" s="50"/>
      <c r="N23864" s="52"/>
      <c r="Y23864" s="50"/>
      <c r="AA23864" s="52"/>
      <c r="AL23864" s="50"/>
    </row>
    <row r="23865" spans="1:38" x14ac:dyDescent="0.3">
      <c r="A23865" s="65">
        <v>41941</v>
      </c>
      <c r="B23865" s="66" t="s">
        <v>1740</v>
      </c>
      <c r="C23865" s="67">
        <v>2.17</v>
      </c>
      <c r="D23865" s="67" t="str">
        <f t="shared" si="384"/>
        <v>S1zxcZH-自考B计划-PM</v>
      </c>
      <c r="E23865" s="58"/>
      <c r="L23865" s="51"/>
      <c r="M23865" s="50"/>
      <c r="N23865" s="52"/>
      <c r="Y23865" s="50"/>
      <c r="AA23865" s="52"/>
      <c r="AL23865" s="50"/>
    </row>
    <row r="23866" spans="1:38" x14ac:dyDescent="0.3">
      <c r="A23866" s="60">
        <v>41942</v>
      </c>
      <c r="B23866" s="61" t="s">
        <v>1740</v>
      </c>
      <c r="C23866" s="62">
        <v>7.22</v>
      </c>
      <c r="D23866" s="62" t="str">
        <f t="shared" si="384"/>
        <v>S1zxcZH-自考B计划-PM</v>
      </c>
      <c r="E23866" s="58"/>
      <c r="L23866" s="51"/>
      <c r="M23866" s="50"/>
      <c r="N23866" s="52"/>
      <c r="Y23866" s="50"/>
      <c r="AA23866" s="52"/>
      <c r="AL23866" s="50"/>
    </row>
    <row r="23867" spans="1:38" x14ac:dyDescent="0.3">
      <c r="A23867" s="65">
        <v>41943</v>
      </c>
      <c r="B23867" s="66" t="s">
        <v>1740</v>
      </c>
      <c r="C23867" s="67">
        <v>0</v>
      </c>
      <c r="D23867" s="67" t="str">
        <f t="shared" si="384"/>
        <v>S1zxcZH-自考B计划-PM</v>
      </c>
      <c r="E23867" s="58"/>
      <c r="L23867" s="51"/>
      <c r="M23867" s="50"/>
      <c r="N23867" s="52"/>
      <c r="Y23867" s="50"/>
      <c r="AA23867" s="52"/>
      <c r="AL23867" s="50"/>
    </row>
    <row r="23868" spans="1:38" x14ac:dyDescent="0.3">
      <c r="A23868" s="60">
        <v>41913</v>
      </c>
      <c r="B23868" s="61" t="s">
        <v>1741</v>
      </c>
      <c r="C23868" s="62">
        <v>0</v>
      </c>
      <c r="D23868" s="62" t="str">
        <f t="shared" si="384"/>
        <v>S1zxcZH-自考大流量词-EM</v>
      </c>
      <c r="E23868" s="58"/>
      <c r="L23868" s="51"/>
      <c r="M23868" s="50"/>
      <c r="N23868" s="52"/>
      <c r="Y23868" s="50"/>
      <c r="AA23868" s="52"/>
      <c r="AL23868" s="50"/>
    </row>
    <row r="23869" spans="1:38" x14ac:dyDescent="0.3">
      <c r="A23869" s="65">
        <v>41914</v>
      </c>
      <c r="B23869" s="66" t="s">
        <v>1741</v>
      </c>
      <c r="C23869" s="67">
        <v>0</v>
      </c>
      <c r="D23869" s="67" t="str">
        <f t="shared" si="384"/>
        <v>S1zxcZH-自考大流量词-EM</v>
      </c>
      <c r="E23869" s="58"/>
      <c r="L23869" s="51"/>
      <c r="M23869" s="50"/>
      <c r="N23869" s="52"/>
      <c r="Y23869" s="50"/>
      <c r="AA23869" s="52"/>
      <c r="AL23869" s="50"/>
    </row>
    <row r="23870" spans="1:38" x14ac:dyDescent="0.3">
      <c r="A23870" s="60">
        <v>41915</v>
      </c>
      <c r="B23870" s="61" t="s">
        <v>1741</v>
      </c>
      <c r="C23870" s="62">
        <v>0</v>
      </c>
      <c r="D23870" s="62" t="str">
        <f t="shared" si="384"/>
        <v>S1zxcZH-自考大流量词-EM</v>
      </c>
      <c r="E23870" s="58"/>
      <c r="L23870" s="51"/>
      <c r="M23870" s="50"/>
      <c r="N23870" s="52"/>
      <c r="Y23870" s="50"/>
      <c r="AA23870" s="52"/>
      <c r="AL23870" s="50"/>
    </row>
    <row r="23871" spans="1:38" x14ac:dyDescent="0.3">
      <c r="A23871" s="65">
        <v>41916</v>
      </c>
      <c r="B23871" s="66" t="s">
        <v>1741</v>
      </c>
      <c r="C23871" s="67">
        <v>0</v>
      </c>
      <c r="D23871" s="67" t="str">
        <f t="shared" si="384"/>
        <v>S1zxcZH-自考大流量词-EM</v>
      </c>
      <c r="E23871" s="58"/>
      <c r="L23871" s="51"/>
      <c r="M23871" s="50"/>
      <c r="N23871" s="52"/>
      <c r="Y23871" s="50"/>
      <c r="AA23871" s="52"/>
      <c r="AL23871" s="50"/>
    </row>
    <row r="23872" spans="1:38" x14ac:dyDescent="0.3">
      <c r="A23872" s="60">
        <v>41917</v>
      </c>
      <c r="B23872" s="61" t="s">
        <v>1741</v>
      </c>
      <c r="C23872" s="62">
        <v>0</v>
      </c>
      <c r="D23872" s="62" t="str">
        <f t="shared" si="384"/>
        <v>S1zxcZH-自考大流量词-EM</v>
      </c>
      <c r="E23872" s="58"/>
      <c r="L23872" s="51"/>
      <c r="M23872" s="50"/>
      <c r="N23872" s="52"/>
      <c r="Y23872" s="50"/>
      <c r="AA23872" s="52"/>
      <c r="AL23872" s="50"/>
    </row>
    <row r="23873" spans="1:38" x14ac:dyDescent="0.3">
      <c r="A23873" s="65">
        <v>41918</v>
      </c>
      <c r="B23873" s="66" t="s">
        <v>1741</v>
      </c>
      <c r="C23873" s="67">
        <v>0</v>
      </c>
      <c r="D23873" s="67" t="str">
        <f t="shared" si="384"/>
        <v>S1zxcZH-自考大流量词-EM</v>
      </c>
      <c r="E23873" s="58"/>
      <c r="L23873" s="51"/>
      <c r="M23873" s="50"/>
      <c r="N23873" s="52"/>
      <c r="Y23873" s="50"/>
      <c r="AA23873" s="52"/>
      <c r="AL23873" s="50"/>
    </row>
    <row r="23874" spans="1:38" x14ac:dyDescent="0.3">
      <c r="A23874" s="60">
        <v>41919</v>
      </c>
      <c r="B23874" s="61" t="s">
        <v>1741</v>
      </c>
      <c r="C23874" s="62">
        <v>0</v>
      </c>
      <c r="D23874" s="62" t="str">
        <f t="shared" si="384"/>
        <v>S1zxcZH-自考大流量词-EM</v>
      </c>
      <c r="E23874" s="58"/>
      <c r="L23874" s="51"/>
      <c r="M23874" s="50"/>
      <c r="N23874" s="52"/>
      <c r="Y23874" s="50"/>
      <c r="AA23874" s="52"/>
      <c r="AL23874" s="50"/>
    </row>
    <row r="23875" spans="1:38" x14ac:dyDescent="0.3">
      <c r="A23875" s="65">
        <v>41920</v>
      </c>
      <c r="B23875" s="66" t="s">
        <v>1741</v>
      </c>
      <c r="C23875" s="67">
        <v>0</v>
      </c>
      <c r="D23875" s="67" t="str">
        <f t="shared" si="384"/>
        <v>S1zxcZH-自考大流量词-EM</v>
      </c>
      <c r="E23875" s="58"/>
      <c r="L23875" s="51"/>
      <c r="M23875" s="50"/>
      <c r="N23875" s="52"/>
      <c r="Y23875" s="50"/>
      <c r="AA23875" s="52"/>
      <c r="AL23875" s="50"/>
    </row>
    <row r="23876" spans="1:38" x14ac:dyDescent="0.3">
      <c r="A23876" s="60">
        <v>41921</v>
      </c>
      <c r="B23876" s="61" t="s">
        <v>1741</v>
      </c>
      <c r="C23876" s="62">
        <v>0</v>
      </c>
      <c r="D23876" s="62" t="str">
        <f t="shared" si="384"/>
        <v>S1zxcZH-自考大流量词-EM</v>
      </c>
      <c r="E23876" s="58"/>
      <c r="L23876" s="51"/>
      <c r="M23876" s="50"/>
      <c r="N23876" s="52"/>
      <c r="Y23876" s="50"/>
      <c r="AA23876" s="52"/>
      <c r="AL23876" s="50"/>
    </row>
    <row r="23877" spans="1:38" x14ac:dyDescent="0.3">
      <c r="A23877" s="65">
        <v>41922</v>
      </c>
      <c r="B23877" s="66" t="s">
        <v>1741</v>
      </c>
      <c r="C23877" s="67">
        <v>0</v>
      </c>
      <c r="D23877" s="67" t="str">
        <f t="shared" si="384"/>
        <v>S1zxcZH-自考大流量词-EM</v>
      </c>
      <c r="E23877" s="58"/>
      <c r="L23877" s="51"/>
      <c r="M23877" s="50"/>
      <c r="N23877" s="52"/>
      <c r="Y23877" s="50"/>
      <c r="AA23877" s="52"/>
      <c r="AL23877" s="50"/>
    </row>
    <row r="23878" spans="1:38" x14ac:dyDescent="0.3">
      <c r="A23878" s="60">
        <v>41923</v>
      </c>
      <c r="B23878" s="61" t="s">
        <v>1741</v>
      </c>
      <c r="C23878" s="62">
        <v>0</v>
      </c>
      <c r="D23878" s="62" t="str">
        <f t="shared" ref="D23878:D23941" si="385">LEFT(B23878,2)&amp;"zxc"&amp;MID(B23878,4,100)</f>
        <v>S1zxcZH-自考大流量词-EM</v>
      </c>
      <c r="E23878" s="58"/>
      <c r="L23878" s="51"/>
      <c r="M23878" s="50"/>
      <c r="N23878" s="52"/>
      <c r="Y23878" s="50"/>
      <c r="AA23878" s="52"/>
      <c r="AL23878" s="50"/>
    </row>
    <row r="23879" spans="1:38" x14ac:dyDescent="0.3">
      <c r="A23879" s="65">
        <v>41924</v>
      </c>
      <c r="B23879" s="66" t="s">
        <v>1741</v>
      </c>
      <c r="C23879" s="67">
        <v>0</v>
      </c>
      <c r="D23879" s="67" t="str">
        <f t="shared" si="385"/>
        <v>S1zxcZH-自考大流量词-EM</v>
      </c>
      <c r="E23879" s="58"/>
      <c r="L23879" s="51"/>
      <c r="M23879" s="50"/>
      <c r="N23879" s="52"/>
      <c r="Y23879" s="50"/>
      <c r="AA23879" s="52"/>
      <c r="AL23879" s="50"/>
    </row>
    <row r="23880" spans="1:38" x14ac:dyDescent="0.3">
      <c r="A23880" s="60">
        <v>41925</v>
      </c>
      <c r="B23880" s="61" t="s">
        <v>1741</v>
      </c>
      <c r="C23880" s="62">
        <v>0</v>
      </c>
      <c r="D23880" s="62" t="str">
        <f t="shared" si="385"/>
        <v>S1zxcZH-自考大流量词-EM</v>
      </c>
      <c r="E23880" s="58"/>
      <c r="L23880" s="51"/>
      <c r="M23880" s="50"/>
      <c r="N23880" s="52"/>
      <c r="Y23880" s="50"/>
      <c r="AA23880" s="52"/>
      <c r="AL23880" s="50"/>
    </row>
    <row r="23881" spans="1:38" x14ac:dyDescent="0.3">
      <c r="A23881" s="65">
        <v>41926</v>
      </c>
      <c r="B23881" s="66" t="s">
        <v>1741</v>
      </c>
      <c r="C23881" s="67">
        <v>0</v>
      </c>
      <c r="D23881" s="67" t="str">
        <f t="shared" si="385"/>
        <v>S1zxcZH-自考大流量词-EM</v>
      </c>
      <c r="E23881" s="58"/>
      <c r="L23881" s="51"/>
      <c r="M23881" s="50"/>
      <c r="N23881" s="52"/>
      <c r="Y23881" s="50"/>
      <c r="AA23881" s="52"/>
      <c r="AL23881" s="50"/>
    </row>
    <row r="23882" spans="1:38" x14ac:dyDescent="0.3">
      <c r="A23882" s="60">
        <v>41927</v>
      </c>
      <c r="B23882" s="61" t="s">
        <v>1741</v>
      </c>
      <c r="C23882" s="62">
        <v>0</v>
      </c>
      <c r="D23882" s="62" t="str">
        <f t="shared" si="385"/>
        <v>S1zxcZH-自考大流量词-EM</v>
      </c>
      <c r="E23882" s="58"/>
      <c r="L23882" s="51"/>
      <c r="M23882" s="50"/>
      <c r="N23882" s="52"/>
      <c r="Y23882" s="50"/>
      <c r="AA23882" s="52"/>
      <c r="AL23882" s="50"/>
    </row>
    <row r="23883" spans="1:38" x14ac:dyDescent="0.3">
      <c r="A23883" s="65">
        <v>41928</v>
      </c>
      <c r="B23883" s="66" t="s">
        <v>1741</v>
      </c>
      <c r="C23883" s="67">
        <v>3.62</v>
      </c>
      <c r="D23883" s="67" t="str">
        <f t="shared" si="385"/>
        <v>S1zxcZH-自考大流量词-EM</v>
      </c>
      <c r="E23883" s="58"/>
      <c r="L23883" s="51"/>
      <c r="M23883" s="50"/>
      <c r="N23883" s="52"/>
      <c r="Y23883" s="50"/>
      <c r="AA23883" s="52"/>
      <c r="AL23883" s="50"/>
    </row>
    <row r="23884" spans="1:38" x14ac:dyDescent="0.3">
      <c r="A23884" s="60">
        <v>41929</v>
      </c>
      <c r="B23884" s="61" t="s">
        <v>1741</v>
      </c>
      <c r="C23884" s="62">
        <v>5.59</v>
      </c>
      <c r="D23884" s="62" t="str">
        <f t="shared" si="385"/>
        <v>S1zxcZH-自考大流量词-EM</v>
      </c>
      <c r="E23884" s="58"/>
      <c r="L23884" s="51"/>
      <c r="M23884" s="50"/>
      <c r="N23884" s="52"/>
      <c r="Y23884" s="50"/>
      <c r="AA23884" s="52"/>
      <c r="AL23884" s="50"/>
    </row>
    <row r="23885" spans="1:38" x14ac:dyDescent="0.3">
      <c r="A23885" s="65">
        <v>41930</v>
      </c>
      <c r="B23885" s="66" t="s">
        <v>1741</v>
      </c>
      <c r="C23885" s="67">
        <v>0</v>
      </c>
      <c r="D23885" s="67" t="str">
        <f t="shared" si="385"/>
        <v>S1zxcZH-自考大流量词-EM</v>
      </c>
      <c r="E23885" s="58"/>
      <c r="L23885" s="51"/>
      <c r="M23885" s="50"/>
      <c r="N23885" s="52"/>
      <c r="Y23885" s="50"/>
      <c r="AA23885" s="52"/>
      <c r="AL23885" s="50"/>
    </row>
    <row r="23886" spans="1:38" x14ac:dyDescent="0.3">
      <c r="A23886" s="60">
        <v>41931</v>
      </c>
      <c r="B23886" s="61" t="s">
        <v>1741</v>
      </c>
      <c r="C23886" s="62">
        <v>0</v>
      </c>
      <c r="D23886" s="62" t="str">
        <f t="shared" si="385"/>
        <v>S1zxcZH-自考大流量词-EM</v>
      </c>
      <c r="E23886" s="58"/>
      <c r="L23886" s="51"/>
      <c r="M23886" s="50"/>
      <c r="N23886" s="52"/>
      <c r="Y23886" s="50"/>
      <c r="AA23886" s="52"/>
      <c r="AL23886" s="50"/>
    </row>
    <row r="23887" spans="1:38" x14ac:dyDescent="0.3">
      <c r="A23887" s="65">
        <v>41932</v>
      </c>
      <c r="B23887" s="66" t="s">
        <v>1741</v>
      </c>
      <c r="C23887" s="67">
        <v>0</v>
      </c>
      <c r="D23887" s="67" t="str">
        <f t="shared" si="385"/>
        <v>S1zxcZH-自考大流量词-EM</v>
      </c>
      <c r="E23887" s="58"/>
      <c r="L23887" s="51"/>
      <c r="M23887" s="50"/>
      <c r="N23887" s="52"/>
      <c r="Y23887" s="50"/>
      <c r="AA23887" s="52"/>
      <c r="AL23887" s="50"/>
    </row>
    <row r="23888" spans="1:38" x14ac:dyDescent="0.3">
      <c r="A23888" s="60">
        <v>41933</v>
      </c>
      <c r="B23888" s="61" t="s">
        <v>1741</v>
      </c>
      <c r="C23888" s="62">
        <v>0</v>
      </c>
      <c r="D23888" s="62" t="str">
        <f t="shared" si="385"/>
        <v>S1zxcZH-自考大流量词-EM</v>
      </c>
      <c r="E23888" s="58"/>
      <c r="L23888" s="51"/>
      <c r="M23888" s="50"/>
      <c r="N23888" s="52"/>
      <c r="Y23888" s="50"/>
      <c r="AA23888" s="52"/>
      <c r="AL23888" s="50"/>
    </row>
    <row r="23889" spans="1:38" x14ac:dyDescent="0.3">
      <c r="A23889" s="65">
        <v>41934</v>
      </c>
      <c r="B23889" s="66" t="s">
        <v>1741</v>
      </c>
      <c r="C23889" s="67">
        <v>0</v>
      </c>
      <c r="D23889" s="67" t="str">
        <f t="shared" si="385"/>
        <v>S1zxcZH-自考大流量词-EM</v>
      </c>
      <c r="E23889" s="58"/>
      <c r="L23889" s="51"/>
      <c r="M23889" s="50"/>
      <c r="N23889" s="52"/>
      <c r="Y23889" s="50"/>
      <c r="AA23889" s="52"/>
      <c r="AL23889" s="50"/>
    </row>
    <row r="23890" spans="1:38" x14ac:dyDescent="0.3">
      <c r="A23890" s="60">
        <v>41935</v>
      </c>
      <c r="B23890" s="61" t="s">
        <v>1741</v>
      </c>
      <c r="C23890" s="62">
        <v>3.91</v>
      </c>
      <c r="D23890" s="62" t="str">
        <f t="shared" si="385"/>
        <v>S1zxcZH-自考大流量词-EM</v>
      </c>
      <c r="E23890" s="58"/>
      <c r="L23890" s="51"/>
      <c r="M23890" s="50"/>
      <c r="N23890" s="52"/>
      <c r="Y23890" s="50"/>
      <c r="AA23890" s="52"/>
      <c r="AL23890" s="50"/>
    </row>
    <row r="23891" spans="1:38" x14ac:dyDescent="0.3">
      <c r="A23891" s="65">
        <v>41936</v>
      </c>
      <c r="B23891" s="66" t="s">
        <v>1741</v>
      </c>
      <c r="C23891" s="67">
        <v>0</v>
      </c>
      <c r="D23891" s="67" t="str">
        <f t="shared" si="385"/>
        <v>S1zxcZH-自考大流量词-EM</v>
      </c>
      <c r="E23891" s="58"/>
      <c r="L23891" s="51"/>
      <c r="M23891" s="50"/>
      <c r="N23891" s="52"/>
      <c r="Y23891" s="50"/>
      <c r="AA23891" s="52"/>
      <c r="AL23891" s="50"/>
    </row>
    <row r="23892" spans="1:38" x14ac:dyDescent="0.3">
      <c r="A23892" s="60">
        <v>41937</v>
      </c>
      <c r="B23892" s="61" t="s">
        <v>1741</v>
      </c>
      <c r="C23892" s="62">
        <v>0</v>
      </c>
      <c r="D23892" s="62" t="str">
        <f t="shared" si="385"/>
        <v>S1zxcZH-自考大流量词-EM</v>
      </c>
      <c r="E23892" s="58"/>
      <c r="L23892" s="51"/>
      <c r="M23892" s="50"/>
      <c r="N23892" s="52"/>
      <c r="Y23892" s="50"/>
      <c r="AA23892" s="52"/>
      <c r="AL23892" s="50"/>
    </row>
    <row r="23893" spans="1:38" x14ac:dyDescent="0.3">
      <c r="A23893" s="65">
        <v>41939</v>
      </c>
      <c r="B23893" s="66" t="s">
        <v>1741</v>
      </c>
      <c r="C23893" s="67">
        <v>0</v>
      </c>
      <c r="D23893" s="67" t="str">
        <f t="shared" si="385"/>
        <v>S1zxcZH-自考大流量词-EM</v>
      </c>
      <c r="E23893" s="58"/>
      <c r="L23893" s="51"/>
      <c r="M23893" s="50"/>
      <c r="N23893" s="52"/>
      <c r="Y23893" s="50"/>
      <c r="AA23893" s="52"/>
      <c r="AL23893" s="50"/>
    </row>
    <row r="23894" spans="1:38" x14ac:dyDescent="0.3">
      <c r="A23894" s="60">
        <v>41940</v>
      </c>
      <c r="B23894" s="61" t="s">
        <v>1741</v>
      </c>
      <c r="C23894" s="62">
        <v>0</v>
      </c>
      <c r="D23894" s="62" t="str">
        <f t="shared" si="385"/>
        <v>S1zxcZH-自考大流量词-EM</v>
      </c>
      <c r="E23894" s="58"/>
      <c r="L23894" s="51"/>
      <c r="M23894" s="50"/>
      <c r="N23894" s="52"/>
      <c r="Y23894" s="50"/>
      <c r="AA23894" s="52"/>
      <c r="AL23894" s="50"/>
    </row>
    <row r="23895" spans="1:38" x14ac:dyDescent="0.3">
      <c r="A23895" s="65">
        <v>41941</v>
      </c>
      <c r="B23895" s="66" t="s">
        <v>1741</v>
      </c>
      <c r="C23895" s="67">
        <v>3.51</v>
      </c>
      <c r="D23895" s="67" t="str">
        <f t="shared" si="385"/>
        <v>S1zxcZH-自考大流量词-EM</v>
      </c>
      <c r="E23895" s="58"/>
      <c r="L23895" s="51"/>
      <c r="M23895" s="50"/>
      <c r="N23895" s="52"/>
      <c r="Y23895" s="50"/>
      <c r="AA23895" s="52"/>
      <c r="AL23895" s="50"/>
    </row>
    <row r="23896" spans="1:38" x14ac:dyDescent="0.3">
      <c r="A23896" s="60">
        <v>41942</v>
      </c>
      <c r="B23896" s="61" t="s">
        <v>1741</v>
      </c>
      <c r="C23896" s="62">
        <v>0</v>
      </c>
      <c r="D23896" s="62" t="str">
        <f t="shared" si="385"/>
        <v>S1zxcZH-自考大流量词-EM</v>
      </c>
      <c r="E23896" s="58"/>
      <c r="L23896" s="51"/>
      <c r="M23896" s="50"/>
      <c r="N23896" s="52"/>
      <c r="Y23896" s="50"/>
      <c r="AA23896" s="52"/>
      <c r="AL23896" s="50"/>
    </row>
    <row r="23897" spans="1:38" x14ac:dyDescent="0.3">
      <c r="A23897" s="65">
        <v>41943</v>
      </c>
      <c r="B23897" s="66" t="s">
        <v>1741</v>
      </c>
      <c r="C23897" s="67">
        <v>3.89</v>
      </c>
      <c r="D23897" s="67" t="str">
        <f t="shared" si="385"/>
        <v>S1zxcZH-自考大流量词-EM</v>
      </c>
      <c r="E23897" s="58"/>
      <c r="L23897" s="51"/>
      <c r="M23897" s="50"/>
      <c r="N23897" s="52"/>
      <c r="Y23897" s="50"/>
      <c r="AA23897" s="52"/>
      <c r="AL23897" s="50"/>
    </row>
    <row r="23898" spans="1:38" x14ac:dyDescent="0.3">
      <c r="A23898" s="60">
        <v>41913</v>
      </c>
      <c r="B23898" s="61" t="s">
        <v>1742</v>
      </c>
      <c r="C23898" s="62">
        <v>12.69</v>
      </c>
      <c r="D23898" s="62" t="str">
        <f t="shared" si="385"/>
        <v>S1zxcZH-自考大流量词-PM</v>
      </c>
      <c r="E23898" s="58"/>
      <c r="L23898" s="51"/>
      <c r="M23898" s="50"/>
      <c r="N23898" s="52"/>
      <c r="Y23898" s="50"/>
      <c r="AA23898" s="52"/>
      <c r="AL23898" s="50"/>
    </row>
    <row r="23899" spans="1:38" x14ac:dyDescent="0.3">
      <c r="A23899" s="65">
        <v>41914</v>
      </c>
      <c r="B23899" s="66" t="s">
        <v>1742</v>
      </c>
      <c r="C23899" s="67">
        <v>37.15</v>
      </c>
      <c r="D23899" s="67" t="str">
        <f t="shared" si="385"/>
        <v>S1zxcZH-自考大流量词-PM</v>
      </c>
      <c r="E23899" s="58"/>
      <c r="L23899" s="51"/>
      <c r="M23899" s="50"/>
      <c r="N23899" s="52"/>
      <c r="Y23899" s="50"/>
      <c r="AA23899" s="52"/>
      <c r="AL23899" s="50"/>
    </row>
    <row r="23900" spans="1:38" x14ac:dyDescent="0.3">
      <c r="A23900" s="60">
        <v>41915</v>
      </c>
      <c r="B23900" s="61" t="s">
        <v>1742</v>
      </c>
      <c r="C23900" s="62">
        <v>26.93</v>
      </c>
      <c r="D23900" s="62" t="str">
        <f t="shared" si="385"/>
        <v>S1zxcZH-自考大流量词-PM</v>
      </c>
      <c r="E23900" s="58"/>
      <c r="L23900" s="51"/>
      <c r="M23900" s="50"/>
      <c r="N23900" s="52"/>
      <c r="Y23900" s="50"/>
      <c r="AA23900" s="52"/>
      <c r="AL23900" s="50"/>
    </row>
    <row r="23901" spans="1:38" x14ac:dyDescent="0.3">
      <c r="A23901" s="65">
        <v>41916</v>
      </c>
      <c r="B23901" s="66" t="s">
        <v>1742</v>
      </c>
      <c r="C23901" s="67">
        <v>38.020000000000003</v>
      </c>
      <c r="D23901" s="67" t="str">
        <f t="shared" si="385"/>
        <v>S1zxcZH-自考大流量词-PM</v>
      </c>
      <c r="E23901" s="58"/>
      <c r="L23901" s="51"/>
      <c r="M23901" s="50"/>
      <c r="N23901" s="52"/>
      <c r="Y23901" s="50"/>
      <c r="AA23901" s="52"/>
      <c r="AL23901" s="50"/>
    </row>
    <row r="23902" spans="1:38" x14ac:dyDescent="0.3">
      <c r="A23902" s="60">
        <v>41917</v>
      </c>
      <c r="B23902" s="61" t="s">
        <v>1742</v>
      </c>
      <c r="C23902" s="62">
        <v>32.340000000000003</v>
      </c>
      <c r="D23902" s="62" t="str">
        <f t="shared" si="385"/>
        <v>S1zxcZH-自考大流量词-PM</v>
      </c>
      <c r="E23902" s="58"/>
      <c r="L23902" s="51"/>
      <c r="M23902" s="50"/>
      <c r="N23902" s="52"/>
      <c r="Y23902" s="50"/>
      <c r="AA23902" s="52"/>
      <c r="AL23902" s="50"/>
    </row>
    <row r="23903" spans="1:38" x14ac:dyDescent="0.3">
      <c r="A23903" s="65">
        <v>41918</v>
      </c>
      <c r="B23903" s="66" t="s">
        <v>1742</v>
      </c>
      <c r="C23903" s="67">
        <v>21.64</v>
      </c>
      <c r="D23903" s="67" t="str">
        <f t="shared" si="385"/>
        <v>S1zxcZH-自考大流量词-PM</v>
      </c>
      <c r="E23903" s="58"/>
      <c r="L23903" s="51"/>
      <c r="M23903" s="50"/>
      <c r="N23903" s="52"/>
      <c r="Y23903" s="50"/>
      <c r="AA23903" s="52"/>
      <c r="AL23903" s="50"/>
    </row>
    <row r="23904" spans="1:38" x14ac:dyDescent="0.3">
      <c r="A23904" s="60">
        <v>41919</v>
      </c>
      <c r="B23904" s="61" t="s">
        <v>1742</v>
      </c>
      <c r="C23904" s="62">
        <v>52.28</v>
      </c>
      <c r="D23904" s="62" t="str">
        <f t="shared" si="385"/>
        <v>S1zxcZH-自考大流量词-PM</v>
      </c>
      <c r="E23904" s="58"/>
      <c r="L23904" s="51"/>
      <c r="M23904" s="50"/>
      <c r="N23904" s="52"/>
      <c r="Y23904" s="50"/>
      <c r="AA23904" s="52"/>
      <c r="AL23904" s="50"/>
    </row>
    <row r="23905" spans="1:38" x14ac:dyDescent="0.3">
      <c r="A23905" s="65">
        <v>41920</v>
      </c>
      <c r="B23905" s="66" t="s">
        <v>1742</v>
      </c>
      <c r="C23905" s="67">
        <v>49.15</v>
      </c>
      <c r="D23905" s="67" t="str">
        <f t="shared" si="385"/>
        <v>S1zxcZH-自考大流量词-PM</v>
      </c>
      <c r="E23905" s="58"/>
      <c r="L23905" s="51"/>
      <c r="M23905" s="50"/>
      <c r="N23905" s="52"/>
      <c r="Y23905" s="50"/>
      <c r="AA23905" s="52"/>
      <c r="AL23905" s="50"/>
    </row>
    <row r="23906" spans="1:38" x14ac:dyDescent="0.3">
      <c r="A23906" s="60">
        <v>41921</v>
      </c>
      <c r="B23906" s="61" t="s">
        <v>1742</v>
      </c>
      <c r="C23906" s="62">
        <v>49.13</v>
      </c>
      <c r="D23906" s="62" t="str">
        <f t="shared" si="385"/>
        <v>S1zxcZH-自考大流量词-PM</v>
      </c>
      <c r="E23906" s="58"/>
      <c r="L23906" s="51"/>
      <c r="M23906" s="50"/>
      <c r="N23906" s="52"/>
      <c r="Y23906" s="50"/>
      <c r="AA23906" s="52"/>
      <c r="AL23906" s="50"/>
    </row>
    <row r="23907" spans="1:38" x14ac:dyDescent="0.3">
      <c r="A23907" s="65">
        <v>41922</v>
      </c>
      <c r="B23907" s="66" t="s">
        <v>1742</v>
      </c>
      <c r="C23907" s="67">
        <v>62.73</v>
      </c>
      <c r="D23907" s="67" t="str">
        <f t="shared" si="385"/>
        <v>S1zxcZH-自考大流量词-PM</v>
      </c>
      <c r="E23907" s="58"/>
      <c r="L23907" s="51"/>
      <c r="M23907" s="50"/>
      <c r="N23907" s="52"/>
      <c r="Y23907" s="50"/>
      <c r="AA23907" s="52"/>
      <c r="AL23907" s="50"/>
    </row>
    <row r="23908" spans="1:38" x14ac:dyDescent="0.3">
      <c r="A23908" s="60">
        <v>41923</v>
      </c>
      <c r="B23908" s="61" t="s">
        <v>1742</v>
      </c>
      <c r="C23908" s="62">
        <v>39.5</v>
      </c>
      <c r="D23908" s="62" t="str">
        <f t="shared" si="385"/>
        <v>S1zxcZH-自考大流量词-PM</v>
      </c>
      <c r="E23908" s="58"/>
      <c r="L23908" s="51"/>
      <c r="M23908" s="50"/>
      <c r="N23908" s="52"/>
      <c r="Y23908" s="50"/>
      <c r="AA23908" s="52"/>
      <c r="AL23908" s="50"/>
    </row>
    <row r="23909" spans="1:38" x14ac:dyDescent="0.3">
      <c r="A23909" s="65">
        <v>41924</v>
      </c>
      <c r="B23909" s="66" t="s">
        <v>1742</v>
      </c>
      <c r="C23909" s="67">
        <v>14.31</v>
      </c>
      <c r="D23909" s="67" t="str">
        <f t="shared" si="385"/>
        <v>S1zxcZH-自考大流量词-PM</v>
      </c>
      <c r="E23909" s="58"/>
      <c r="L23909" s="51"/>
      <c r="M23909" s="50"/>
      <c r="N23909" s="52"/>
      <c r="Y23909" s="50"/>
      <c r="AA23909" s="52"/>
      <c r="AL23909" s="50"/>
    </row>
    <row r="23910" spans="1:38" x14ac:dyDescent="0.3">
      <c r="A23910" s="60">
        <v>41925</v>
      </c>
      <c r="B23910" s="61" t="s">
        <v>1742</v>
      </c>
      <c r="C23910" s="62">
        <v>42.67</v>
      </c>
      <c r="D23910" s="62" t="str">
        <f t="shared" si="385"/>
        <v>S1zxcZH-自考大流量词-PM</v>
      </c>
      <c r="E23910" s="58"/>
      <c r="L23910" s="51"/>
      <c r="M23910" s="50"/>
      <c r="N23910" s="52"/>
      <c r="Y23910" s="50"/>
      <c r="AA23910" s="52"/>
      <c r="AL23910" s="50"/>
    </row>
    <row r="23911" spans="1:38" x14ac:dyDescent="0.3">
      <c r="A23911" s="65">
        <v>41926</v>
      </c>
      <c r="B23911" s="66" t="s">
        <v>1742</v>
      </c>
      <c r="C23911" s="67">
        <v>46.05</v>
      </c>
      <c r="D23911" s="67" t="str">
        <f t="shared" si="385"/>
        <v>S1zxcZH-自考大流量词-PM</v>
      </c>
      <c r="E23911" s="58"/>
      <c r="L23911" s="51"/>
      <c r="M23911" s="50"/>
      <c r="N23911" s="52"/>
      <c r="Y23911" s="50"/>
      <c r="AA23911" s="52"/>
      <c r="AL23911" s="50"/>
    </row>
    <row r="23912" spans="1:38" x14ac:dyDescent="0.3">
      <c r="A23912" s="60">
        <v>41927</v>
      </c>
      <c r="B23912" s="61" t="s">
        <v>1742</v>
      </c>
      <c r="C23912" s="62">
        <v>56.67</v>
      </c>
      <c r="D23912" s="62" t="str">
        <f t="shared" si="385"/>
        <v>S1zxcZH-自考大流量词-PM</v>
      </c>
      <c r="E23912" s="58"/>
      <c r="L23912" s="51"/>
      <c r="M23912" s="50"/>
      <c r="N23912" s="52"/>
      <c r="Y23912" s="50"/>
      <c r="AA23912" s="52"/>
      <c r="AL23912" s="50"/>
    </row>
    <row r="23913" spans="1:38" x14ac:dyDescent="0.3">
      <c r="A23913" s="65">
        <v>41928</v>
      </c>
      <c r="B23913" s="66" t="s">
        <v>1742</v>
      </c>
      <c r="C23913" s="67">
        <v>37.479999999999997</v>
      </c>
      <c r="D23913" s="67" t="str">
        <f t="shared" si="385"/>
        <v>S1zxcZH-自考大流量词-PM</v>
      </c>
      <c r="E23913" s="58"/>
      <c r="L23913" s="51"/>
      <c r="M23913" s="50"/>
      <c r="N23913" s="52"/>
      <c r="Y23913" s="50"/>
      <c r="AA23913" s="52"/>
      <c r="AL23913" s="50"/>
    </row>
    <row r="23914" spans="1:38" x14ac:dyDescent="0.3">
      <c r="A23914" s="60">
        <v>41929</v>
      </c>
      <c r="B23914" s="61" t="s">
        <v>1742</v>
      </c>
      <c r="C23914" s="62">
        <v>53.43</v>
      </c>
      <c r="D23914" s="62" t="str">
        <f t="shared" si="385"/>
        <v>S1zxcZH-自考大流量词-PM</v>
      </c>
      <c r="E23914" s="58"/>
      <c r="L23914" s="51"/>
      <c r="M23914" s="50"/>
      <c r="N23914" s="52"/>
      <c r="Y23914" s="50"/>
      <c r="AA23914" s="52"/>
      <c r="AL23914" s="50"/>
    </row>
    <row r="23915" spans="1:38" x14ac:dyDescent="0.3">
      <c r="A23915" s="65">
        <v>41930</v>
      </c>
      <c r="B23915" s="66" t="s">
        <v>1742</v>
      </c>
      <c r="C23915" s="67">
        <v>19.3</v>
      </c>
      <c r="D23915" s="67" t="str">
        <f t="shared" si="385"/>
        <v>S1zxcZH-自考大流量词-PM</v>
      </c>
      <c r="E23915" s="58"/>
      <c r="L23915" s="51"/>
      <c r="M23915" s="50"/>
      <c r="N23915" s="52"/>
      <c r="Y23915" s="50"/>
      <c r="AA23915" s="52"/>
      <c r="AL23915" s="50"/>
    </row>
    <row r="23916" spans="1:38" x14ac:dyDescent="0.3">
      <c r="A23916" s="60">
        <v>41931</v>
      </c>
      <c r="B23916" s="61" t="s">
        <v>1742</v>
      </c>
      <c r="C23916" s="62">
        <v>17.71</v>
      </c>
      <c r="D23916" s="62" t="str">
        <f t="shared" si="385"/>
        <v>S1zxcZH-自考大流量词-PM</v>
      </c>
      <c r="E23916" s="58"/>
      <c r="L23916" s="51"/>
      <c r="M23916" s="50"/>
      <c r="N23916" s="52"/>
      <c r="Y23916" s="50"/>
      <c r="AA23916" s="52"/>
      <c r="AL23916" s="50"/>
    </row>
    <row r="23917" spans="1:38" x14ac:dyDescent="0.3">
      <c r="A23917" s="65">
        <v>41932</v>
      </c>
      <c r="B23917" s="66" t="s">
        <v>1742</v>
      </c>
      <c r="C23917" s="67">
        <v>38.35</v>
      </c>
      <c r="D23917" s="67" t="str">
        <f t="shared" si="385"/>
        <v>S1zxcZH-自考大流量词-PM</v>
      </c>
      <c r="E23917" s="58"/>
      <c r="L23917" s="51"/>
      <c r="M23917" s="50"/>
      <c r="N23917" s="52"/>
      <c r="Y23917" s="50"/>
      <c r="AA23917" s="52"/>
      <c r="AL23917" s="50"/>
    </row>
    <row r="23918" spans="1:38" x14ac:dyDescent="0.3">
      <c r="A23918" s="60">
        <v>41933</v>
      </c>
      <c r="B23918" s="61" t="s">
        <v>1742</v>
      </c>
      <c r="C23918" s="62">
        <v>91.54</v>
      </c>
      <c r="D23918" s="62" t="str">
        <f t="shared" si="385"/>
        <v>S1zxcZH-自考大流量词-PM</v>
      </c>
      <c r="E23918" s="58"/>
      <c r="L23918" s="51"/>
      <c r="M23918" s="50"/>
      <c r="N23918" s="52"/>
      <c r="Y23918" s="50"/>
      <c r="AA23918" s="52"/>
      <c r="AL23918" s="50"/>
    </row>
    <row r="23919" spans="1:38" x14ac:dyDescent="0.3">
      <c r="A23919" s="65">
        <v>41934</v>
      </c>
      <c r="B23919" s="66" t="s">
        <v>1742</v>
      </c>
      <c r="C23919" s="67">
        <v>44.93</v>
      </c>
      <c r="D23919" s="67" t="str">
        <f t="shared" si="385"/>
        <v>S1zxcZH-自考大流量词-PM</v>
      </c>
      <c r="E23919" s="58"/>
      <c r="L23919" s="51"/>
      <c r="M23919" s="50"/>
      <c r="N23919" s="52"/>
      <c r="Y23919" s="50"/>
      <c r="AA23919" s="52"/>
      <c r="AL23919" s="50"/>
    </row>
    <row r="23920" spans="1:38" x14ac:dyDescent="0.3">
      <c r="A23920" s="60">
        <v>41935</v>
      </c>
      <c r="B23920" s="61" t="s">
        <v>1742</v>
      </c>
      <c r="C23920" s="62">
        <v>37.1</v>
      </c>
      <c r="D23920" s="62" t="str">
        <f t="shared" si="385"/>
        <v>S1zxcZH-自考大流量词-PM</v>
      </c>
      <c r="E23920" s="58"/>
      <c r="L23920" s="51"/>
      <c r="M23920" s="50"/>
      <c r="N23920" s="52"/>
      <c r="Y23920" s="50"/>
      <c r="AA23920" s="52"/>
      <c r="AL23920" s="50"/>
    </row>
    <row r="23921" spans="1:38" x14ac:dyDescent="0.3">
      <c r="A23921" s="65">
        <v>41936</v>
      </c>
      <c r="B23921" s="66" t="s">
        <v>1742</v>
      </c>
      <c r="C23921" s="67">
        <v>38.299999999999997</v>
      </c>
      <c r="D23921" s="67" t="str">
        <f t="shared" si="385"/>
        <v>S1zxcZH-自考大流量词-PM</v>
      </c>
      <c r="E23921" s="58"/>
      <c r="L23921" s="51"/>
      <c r="M23921" s="50"/>
      <c r="N23921" s="52"/>
      <c r="Y23921" s="50"/>
      <c r="AA23921" s="52"/>
      <c r="AL23921" s="50"/>
    </row>
    <row r="23922" spans="1:38" x14ac:dyDescent="0.3">
      <c r="A23922" s="60">
        <v>41937</v>
      </c>
      <c r="B23922" s="61" t="s">
        <v>1742</v>
      </c>
      <c r="C23922" s="62">
        <v>17.29</v>
      </c>
      <c r="D23922" s="62" t="str">
        <f t="shared" si="385"/>
        <v>S1zxcZH-自考大流量词-PM</v>
      </c>
      <c r="E23922" s="58"/>
      <c r="L23922" s="51"/>
      <c r="M23922" s="50"/>
      <c r="N23922" s="52"/>
      <c r="Y23922" s="50"/>
      <c r="AA23922" s="52"/>
      <c r="AL23922" s="50"/>
    </row>
    <row r="23923" spans="1:38" x14ac:dyDescent="0.3">
      <c r="A23923" s="65">
        <v>41939</v>
      </c>
      <c r="B23923" s="66" t="s">
        <v>1742</v>
      </c>
      <c r="C23923" s="67">
        <v>40.44</v>
      </c>
      <c r="D23923" s="67" t="str">
        <f t="shared" si="385"/>
        <v>S1zxcZH-自考大流量词-PM</v>
      </c>
      <c r="E23923" s="58"/>
      <c r="L23923" s="51"/>
      <c r="M23923" s="50"/>
      <c r="N23923" s="52"/>
      <c r="Y23923" s="50"/>
      <c r="AA23923" s="52"/>
      <c r="AL23923" s="50"/>
    </row>
    <row r="23924" spans="1:38" x14ac:dyDescent="0.3">
      <c r="A23924" s="60">
        <v>41940</v>
      </c>
      <c r="B23924" s="61" t="s">
        <v>1742</v>
      </c>
      <c r="C23924" s="62">
        <v>90.63</v>
      </c>
      <c r="D23924" s="62" t="str">
        <f t="shared" si="385"/>
        <v>S1zxcZH-自考大流量词-PM</v>
      </c>
      <c r="E23924" s="58"/>
      <c r="L23924" s="51"/>
      <c r="M23924" s="50"/>
      <c r="N23924" s="52"/>
      <c r="Y23924" s="50"/>
      <c r="AA23924" s="52"/>
      <c r="AL23924" s="50"/>
    </row>
    <row r="23925" spans="1:38" x14ac:dyDescent="0.3">
      <c r="A23925" s="65">
        <v>41941</v>
      </c>
      <c r="B23925" s="66" t="s">
        <v>1742</v>
      </c>
      <c r="C23925" s="67">
        <v>76.180000000000007</v>
      </c>
      <c r="D23925" s="67" t="str">
        <f t="shared" si="385"/>
        <v>S1zxcZH-自考大流量词-PM</v>
      </c>
      <c r="E23925" s="58"/>
      <c r="L23925" s="51"/>
      <c r="M23925" s="50"/>
      <c r="N23925" s="52"/>
      <c r="Y23925" s="50"/>
      <c r="AA23925" s="52"/>
      <c r="AL23925" s="50"/>
    </row>
    <row r="23926" spans="1:38" x14ac:dyDescent="0.3">
      <c r="A23926" s="60">
        <v>41942</v>
      </c>
      <c r="B23926" s="61" t="s">
        <v>1742</v>
      </c>
      <c r="C23926" s="62">
        <v>44.15</v>
      </c>
      <c r="D23926" s="62" t="str">
        <f t="shared" si="385"/>
        <v>S1zxcZH-自考大流量词-PM</v>
      </c>
      <c r="E23926" s="58"/>
      <c r="L23926" s="51"/>
      <c r="M23926" s="50"/>
      <c r="N23926" s="52"/>
      <c r="Y23926" s="50"/>
      <c r="AA23926" s="52"/>
      <c r="AL23926" s="50"/>
    </row>
    <row r="23927" spans="1:38" x14ac:dyDescent="0.3">
      <c r="A23927" s="65">
        <v>41943</v>
      </c>
      <c r="B23927" s="66" t="s">
        <v>1742</v>
      </c>
      <c r="C23927" s="67">
        <v>62.35</v>
      </c>
      <c r="D23927" s="67" t="str">
        <f t="shared" si="385"/>
        <v>S1zxcZH-自考大流量词-PM</v>
      </c>
      <c r="E23927" s="58"/>
      <c r="L23927" s="51"/>
      <c r="M23927" s="50"/>
      <c r="N23927" s="52"/>
      <c r="Y23927" s="50"/>
      <c r="AA23927" s="52"/>
      <c r="AL23927" s="50"/>
    </row>
    <row r="23928" spans="1:38" x14ac:dyDescent="0.3">
      <c r="A23928" s="60">
        <v>41913</v>
      </c>
      <c r="B23928" s="61" t="s">
        <v>1743</v>
      </c>
      <c r="C23928" s="62">
        <v>39.049999999999997</v>
      </c>
      <c r="D23928" s="62" t="str">
        <f t="shared" si="385"/>
        <v>S1zxcZH-自考核心监控-EM</v>
      </c>
      <c r="E23928" s="58"/>
      <c r="L23928" s="51"/>
      <c r="M23928" s="50"/>
      <c r="N23928" s="52"/>
      <c r="Y23928" s="50"/>
      <c r="AA23928" s="52"/>
      <c r="AL23928" s="50"/>
    </row>
    <row r="23929" spans="1:38" x14ac:dyDescent="0.3">
      <c r="A23929" s="65">
        <v>41914</v>
      </c>
      <c r="B23929" s="66" t="s">
        <v>1743</v>
      </c>
      <c r="C23929" s="67">
        <v>29.65</v>
      </c>
      <c r="D23929" s="67" t="str">
        <f t="shared" si="385"/>
        <v>S1zxcZH-自考核心监控-EM</v>
      </c>
      <c r="E23929" s="58"/>
      <c r="L23929" s="51"/>
      <c r="M23929" s="50"/>
      <c r="N23929" s="52"/>
      <c r="Y23929" s="50"/>
      <c r="AA23929" s="52"/>
      <c r="AL23929" s="50"/>
    </row>
    <row r="23930" spans="1:38" x14ac:dyDescent="0.3">
      <c r="A23930" s="60">
        <v>41915</v>
      </c>
      <c r="B23930" s="61" t="s">
        <v>1743</v>
      </c>
      <c r="C23930" s="62">
        <v>120.18</v>
      </c>
      <c r="D23930" s="62" t="str">
        <f t="shared" si="385"/>
        <v>S1zxcZH-自考核心监控-EM</v>
      </c>
      <c r="E23930" s="58"/>
      <c r="L23930" s="51"/>
      <c r="M23930" s="50"/>
      <c r="N23930" s="52"/>
      <c r="Y23930" s="50"/>
      <c r="AA23930" s="52"/>
      <c r="AL23930" s="50"/>
    </row>
    <row r="23931" spans="1:38" x14ac:dyDescent="0.3">
      <c r="A23931" s="65">
        <v>41916</v>
      </c>
      <c r="B23931" s="66" t="s">
        <v>1743</v>
      </c>
      <c r="C23931" s="67">
        <v>88.47</v>
      </c>
      <c r="D23931" s="67" t="str">
        <f t="shared" si="385"/>
        <v>S1zxcZH-自考核心监控-EM</v>
      </c>
      <c r="E23931" s="58"/>
      <c r="L23931" s="51"/>
      <c r="M23931" s="50"/>
      <c r="N23931" s="52"/>
      <c r="Y23931" s="50"/>
      <c r="AA23931" s="52"/>
      <c r="AL23931" s="50"/>
    </row>
    <row r="23932" spans="1:38" x14ac:dyDescent="0.3">
      <c r="A23932" s="60">
        <v>41917</v>
      </c>
      <c r="B23932" s="61" t="s">
        <v>1743</v>
      </c>
      <c r="C23932" s="62">
        <v>39.950000000000003</v>
      </c>
      <c r="D23932" s="62" t="str">
        <f t="shared" si="385"/>
        <v>S1zxcZH-自考核心监控-EM</v>
      </c>
      <c r="E23932" s="58"/>
      <c r="L23932" s="51"/>
      <c r="M23932" s="50"/>
      <c r="N23932" s="52"/>
      <c r="Y23932" s="50"/>
      <c r="AA23932" s="52"/>
      <c r="AL23932" s="50"/>
    </row>
    <row r="23933" spans="1:38" x14ac:dyDescent="0.3">
      <c r="A23933" s="65">
        <v>41918</v>
      </c>
      <c r="B23933" s="66" t="s">
        <v>1743</v>
      </c>
      <c r="C23933" s="67">
        <v>29.62</v>
      </c>
      <c r="D23933" s="67" t="str">
        <f t="shared" si="385"/>
        <v>S1zxcZH-自考核心监控-EM</v>
      </c>
      <c r="E23933" s="58"/>
      <c r="L23933" s="51"/>
      <c r="M23933" s="50"/>
      <c r="N23933" s="52"/>
      <c r="Y23933" s="50"/>
      <c r="AA23933" s="52"/>
      <c r="AL23933" s="50"/>
    </row>
    <row r="23934" spans="1:38" x14ac:dyDescent="0.3">
      <c r="A23934" s="60">
        <v>41919</v>
      </c>
      <c r="B23934" s="61" t="s">
        <v>1743</v>
      </c>
      <c r="C23934" s="62">
        <v>75.28</v>
      </c>
      <c r="D23934" s="62" t="str">
        <f t="shared" si="385"/>
        <v>S1zxcZH-自考核心监控-EM</v>
      </c>
      <c r="E23934" s="58"/>
      <c r="L23934" s="51"/>
      <c r="M23934" s="50"/>
      <c r="N23934" s="52"/>
      <c r="Y23934" s="50"/>
      <c r="AA23934" s="52"/>
      <c r="AL23934" s="50"/>
    </row>
    <row r="23935" spans="1:38" x14ac:dyDescent="0.3">
      <c r="A23935" s="65">
        <v>41920</v>
      </c>
      <c r="B23935" s="66" t="s">
        <v>1743</v>
      </c>
      <c r="C23935" s="67">
        <v>125.98</v>
      </c>
      <c r="D23935" s="67" t="str">
        <f t="shared" si="385"/>
        <v>S1zxcZH-自考核心监控-EM</v>
      </c>
      <c r="E23935" s="58"/>
      <c r="L23935" s="51"/>
      <c r="M23935" s="50"/>
      <c r="N23935" s="52"/>
      <c r="Y23935" s="50"/>
      <c r="AA23935" s="52"/>
      <c r="AL23935" s="50"/>
    </row>
    <row r="23936" spans="1:38" x14ac:dyDescent="0.3">
      <c r="A23936" s="60">
        <v>41921</v>
      </c>
      <c r="B23936" s="61" t="s">
        <v>1743</v>
      </c>
      <c r="C23936" s="62">
        <v>130.65</v>
      </c>
      <c r="D23936" s="62" t="str">
        <f t="shared" si="385"/>
        <v>S1zxcZH-自考核心监控-EM</v>
      </c>
      <c r="E23936" s="58"/>
      <c r="L23936" s="51"/>
      <c r="M23936" s="50"/>
      <c r="N23936" s="52"/>
      <c r="Y23936" s="50"/>
      <c r="AA23936" s="52"/>
      <c r="AL23936" s="50"/>
    </row>
    <row r="23937" spans="1:38" x14ac:dyDescent="0.3">
      <c r="A23937" s="65">
        <v>41922</v>
      </c>
      <c r="B23937" s="66" t="s">
        <v>1743</v>
      </c>
      <c r="C23937" s="67">
        <v>102.98</v>
      </c>
      <c r="D23937" s="67" t="str">
        <f t="shared" si="385"/>
        <v>S1zxcZH-自考核心监控-EM</v>
      </c>
      <c r="E23937" s="58"/>
      <c r="L23937" s="51"/>
      <c r="M23937" s="50"/>
      <c r="N23937" s="52"/>
      <c r="Y23937" s="50"/>
      <c r="AA23937" s="52"/>
      <c r="AL23937" s="50"/>
    </row>
    <row r="23938" spans="1:38" x14ac:dyDescent="0.3">
      <c r="A23938" s="60">
        <v>41923</v>
      </c>
      <c r="B23938" s="61" t="s">
        <v>1743</v>
      </c>
      <c r="C23938" s="62">
        <v>102.35</v>
      </c>
      <c r="D23938" s="62" t="str">
        <f t="shared" si="385"/>
        <v>S1zxcZH-自考核心监控-EM</v>
      </c>
      <c r="E23938" s="58"/>
      <c r="L23938" s="51"/>
      <c r="M23938" s="50"/>
      <c r="N23938" s="52"/>
      <c r="Y23938" s="50"/>
      <c r="AA23938" s="52"/>
      <c r="AL23938" s="50"/>
    </row>
    <row r="23939" spans="1:38" x14ac:dyDescent="0.3">
      <c r="A23939" s="65">
        <v>41924</v>
      </c>
      <c r="B23939" s="66" t="s">
        <v>1743</v>
      </c>
      <c r="C23939" s="67">
        <v>147.68</v>
      </c>
      <c r="D23939" s="67" t="str">
        <f t="shared" si="385"/>
        <v>S1zxcZH-自考核心监控-EM</v>
      </c>
      <c r="E23939" s="58"/>
      <c r="L23939" s="51"/>
      <c r="M23939" s="50"/>
      <c r="N23939" s="52"/>
      <c r="Y23939" s="50"/>
      <c r="AA23939" s="52"/>
      <c r="AL23939" s="50"/>
    </row>
    <row r="23940" spans="1:38" x14ac:dyDescent="0.3">
      <c r="A23940" s="60">
        <v>41925</v>
      </c>
      <c r="B23940" s="61" t="s">
        <v>1743</v>
      </c>
      <c r="C23940" s="62">
        <v>192.36</v>
      </c>
      <c r="D23940" s="62" t="str">
        <f t="shared" si="385"/>
        <v>S1zxcZH-自考核心监控-EM</v>
      </c>
      <c r="E23940" s="58"/>
      <c r="L23940" s="51"/>
      <c r="M23940" s="50"/>
      <c r="N23940" s="52"/>
      <c r="Y23940" s="50"/>
      <c r="AA23940" s="52"/>
      <c r="AL23940" s="50"/>
    </row>
    <row r="23941" spans="1:38" x14ac:dyDescent="0.3">
      <c r="A23941" s="65">
        <v>41926</v>
      </c>
      <c r="B23941" s="66" t="s">
        <v>1743</v>
      </c>
      <c r="C23941" s="67">
        <v>147.12</v>
      </c>
      <c r="D23941" s="67" t="str">
        <f t="shared" si="385"/>
        <v>S1zxcZH-自考核心监控-EM</v>
      </c>
      <c r="E23941" s="58"/>
      <c r="L23941" s="51"/>
      <c r="M23941" s="50"/>
      <c r="N23941" s="52"/>
      <c r="Y23941" s="50"/>
      <c r="AA23941" s="52"/>
      <c r="AL23941" s="50"/>
    </row>
    <row r="23942" spans="1:38" x14ac:dyDescent="0.3">
      <c r="A23942" s="60">
        <v>41927</v>
      </c>
      <c r="B23942" s="61" t="s">
        <v>1743</v>
      </c>
      <c r="C23942" s="62">
        <v>152.35</v>
      </c>
      <c r="D23942" s="62" t="str">
        <f t="shared" ref="D23942:D24005" si="386">LEFT(B23942,2)&amp;"zxc"&amp;MID(B23942,4,100)</f>
        <v>S1zxcZH-自考核心监控-EM</v>
      </c>
      <c r="E23942" s="58"/>
      <c r="L23942" s="51"/>
      <c r="M23942" s="50"/>
      <c r="N23942" s="52"/>
      <c r="Y23942" s="50"/>
      <c r="AA23942" s="52"/>
      <c r="AL23942" s="50"/>
    </row>
    <row r="23943" spans="1:38" x14ac:dyDescent="0.3">
      <c r="A23943" s="65">
        <v>41928</v>
      </c>
      <c r="B23943" s="66" t="s">
        <v>1743</v>
      </c>
      <c r="C23943" s="67">
        <v>126.58</v>
      </c>
      <c r="D23943" s="67" t="str">
        <f t="shared" si="386"/>
        <v>S1zxcZH-自考核心监控-EM</v>
      </c>
      <c r="E23943" s="58"/>
      <c r="L23943" s="51"/>
      <c r="M23943" s="50"/>
      <c r="N23943" s="52"/>
      <c r="Y23943" s="50"/>
      <c r="AA23943" s="52"/>
      <c r="AL23943" s="50"/>
    </row>
    <row r="23944" spans="1:38" x14ac:dyDescent="0.3">
      <c r="A23944" s="60">
        <v>41929</v>
      </c>
      <c r="B23944" s="61" t="s">
        <v>1743</v>
      </c>
      <c r="C23944" s="62">
        <v>163.22</v>
      </c>
      <c r="D23944" s="62" t="str">
        <f t="shared" si="386"/>
        <v>S1zxcZH-自考核心监控-EM</v>
      </c>
      <c r="E23944" s="58"/>
      <c r="L23944" s="51"/>
      <c r="M23944" s="50"/>
      <c r="N23944" s="52"/>
      <c r="Y23944" s="50"/>
      <c r="AA23944" s="52"/>
      <c r="AL23944" s="50"/>
    </row>
    <row r="23945" spans="1:38" x14ac:dyDescent="0.3">
      <c r="A23945" s="65">
        <v>41930</v>
      </c>
      <c r="B23945" s="66" t="s">
        <v>1743</v>
      </c>
      <c r="C23945" s="67">
        <v>32.82</v>
      </c>
      <c r="D23945" s="67" t="str">
        <f t="shared" si="386"/>
        <v>S1zxcZH-自考核心监控-EM</v>
      </c>
      <c r="E23945" s="58"/>
      <c r="L23945" s="51"/>
      <c r="M23945" s="50"/>
      <c r="N23945" s="52"/>
      <c r="Y23945" s="50"/>
      <c r="AA23945" s="52"/>
      <c r="AL23945" s="50"/>
    </row>
    <row r="23946" spans="1:38" x14ac:dyDescent="0.3">
      <c r="A23946" s="60">
        <v>41931</v>
      </c>
      <c r="B23946" s="61" t="s">
        <v>1743</v>
      </c>
      <c r="C23946" s="62">
        <v>23.61</v>
      </c>
      <c r="D23946" s="62" t="str">
        <f t="shared" si="386"/>
        <v>S1zxcZH-自考核心监控-EM</v>
      </c>
      <c r="E23946" s="58"/>
      <c r="L23946" s="51"/>
      <c r="M23946" s="50"/>
      <c r="N23946" s="52"/>
      <c r="Y23946" s="50"/>
      <c r="AA23946" s="52"/>
      <c r="AL23946" s="50"/>
    </row>
    <row r="23947" spans="1:38" x14ac:dyDescent="0.3">
      <c r="A23947" s="65">
        <v>41932</v>
      </c>
      <c r="B23947" s="66" t="s">
        <v>1743</v>
      </c>
      <c r="C23947" s="67">
        <v>90.3</v>
      </c>
      <c r="D23947" s="67" t="str">
        <f t="shared" si="386"/>
        <v>S1zxcZH-自考核心监控-EM</v>
      </c>
      <c r="E23947" s="58"/>
      <c r="L23947" s="51"/>
      <c r="M23947" s="50"/>
      <c r="N23947" s="52"/>
      <c r="Y23947" s="50"/>
      <c r="AA23947" s="52"/>
      <c r="AL23947" s="50"/>
    </row>
    <row r="23948" spans="1:38" x14ac:dyDescent="0.3">
      <c r="A23948" s="60">
        <v>41933</v>
      </c>
      <c r="B23948" s="61" t="s">
        <v>1743</v>
      </c>
      <c r="C23948" s="62">
        <v>113.47</v>
      </c>
      <c r="D23948" s="62" t="str">
        <f t="shared" si="386"/>
        <v>S1zxcZH-自考核心监控-EM</v>
      </c>
      <c r="E23948" s="58"/>
      <c r="L23948" s="51"/>
      <c r="M23948" s="50"/>
      <c r="N23948" s="52"/>
      <c r="Y23948" s="50"/>
      <c r="AA23948" s="52"/>
      <c r="AL23948" s="50"/>
    </row>
    <row r="23949" spans="1:38" x14ac:dyDescent="0.3">
      <c r="A23949" s="65">
        <v>41934</v>
      </c>
      <c r="B23949" s="66" t="s">
        <v>1743</v>
      </c>
      <c r="C23949" s="67">
        <v>189.96</v>
      </c>
      <c r="D23949" s="67" t="str">
        <f t="shared" si="386"/>
        <v>S1zxcZH-自考核心监控-EM</v>
      </c>
      <c r="E23949" s="58"/>
      <c r="L23949" s="51"/>
      <c r="M23949" s="50"/>
      <c r="N23949" s="52"/>
      <c r="Y23949" s="50"/>
      <c r="AA23949" s="52"/>
      <c r="AL23949" s="50"/>
    </row>
    <row r="23950" spans="1:38" x14ac:dyDescent="0.3">
      <c r="A23950" s="60">
        <v>41935</v>
      </c>
      <c r="B23950" s="61" t="s">
        <v>1743</v>
      </c>
      <c r="C23950" s="62">
        <v>150.62</v>
      </c>
      <c r="D23950" s="62" t="str">
        <f t="shared" si="386"/>
        <v>S1zxcZH-自考核心监控-EM</v>
      </c>
      <c r="E23950" s="58"/>
      <c r="L23950" s="51"/>
      <c r="M23950" s="50"/>
      <c r="N23950" s="52"/>
      <c r="Y23950" s="50"/>
      <c r="AA23950" s="52"/>
      <c r="AL23950" s="50"/>
    </row>
    <row r="23951" spans="1:38" x14ac:dyDescent="0.3">
      <c r="A23951" s="65">
        <v>41936</v>
      </c>
      <c r="B23951" s="66" t="s">
        <v>1743</v>
      </c>
      <c r="C23951" s="67">
        <v>48.11</v>
      </c>
      <c r="D23951" s="67" t="str">
        <f t="shared" si="386"/>
        <v>S1zxcZH-自考核心监控-EM</v>
      </c>
      <c r="E23951" s="58"/>
      <c r="L23951" s="51"/>
      <c r="M23951" s="50"/>
      <c r="N23951" s="52"/>
      <c r="Y23951" s="50"/>
      <c r="AA23951" s="52"/>
      <c r="AL23951" s="50"/>
    </row>
    <row r="23952" spans="1:38" x14ac:dyDescent="0.3">
      <c r="A23952" s="60">
        <v>41937</v>
      </c>
      <c r="B23952" s="61" t="s">
        <v>1743</v>
      </c>
      <c r="C23952" s="62">
        <v>46.87</v>
      </c>
      <c r="D23952" s="62" t="str">
        <f t="shared" si="386"/>
        <v>S1zxcZH-自考核心监控-EM</v>
      </c>
      <c r="E23952" s="58"/>
      <c r="L23952" s="51"/>
      <c r="M23952" s="50"/>
      <c r="N23952" s="52"/>
      <c r="Y23952" s="50"/>
      <c r="AA23952" s="52"/>
      <c r="AL23952" s="50"/>
    </row>
    <row r="23953" spans="1:38" x14ac:dyDescent="0.3">
      <c r="A23953" s="65">
        <v>41939</v>
      </c>
      <c r="B23953" s="66" t="s">
        <v>1743</v>
      </c>
      <c r="C23953" s="67">
        <v>30.32</v>
      </c>
      <c r="D23953" s="67" t="str">
        <f t="shared" si="386"/>
        <v>S1zxcZH-自考核心监控-EM</v>
      </c>
      <c r="E23953" s="58"/>
      <c r="L23953" s="51"/>
      <c r="M23953" s="50"/>
      <c r="N23953" s="52"/>
      <c r="Y23953" s="50"/>
      <c r="AA23953" s="52"/>
      <c r="AL23953" s="50"/>
    </row>
    <row r="23954" spans="1:38" x14ac:dyDescent="0.3">
      <c r="A23954" s="60">
        <v>41940</v>
      </c>
      <c r="B23954" s="61" t="s">
        <v>1743</v>
      </c>
      <c r="C23954" s="62">
        <v>80.31</v>
      </c>
      <c r="D23954" s="62" t="str">
        <f t="shared" si="386"/>
        <v>S1zxcZH-自考核心监控-EM</v>
      </c>
      <c r="E23954" s="58"/>
      <c r="L23954" s="51"/>
      <c r="M23954" s="50"/>
      <c r="N23954" s="52"/>
      <c r="Y23954" s="50"/>
      <c r="AA23954" s="52"/>
      <c r="AL23954" s="50"/>
    </row>
    <row r="23955" spans="1:38" x14ac:dyDescent="0.3">
      <c r="A23955" s="65">
        <v>41941</v>
      </c>
      <c r="B23955" s="66" t="s">
        <v>1743</v>
      </c>
      <c r="C23955" s="67">
        <v>95.3</v>
      </c>
      <c r="D23955" s="67" t="str">
        <f t="shared" si="386"/>
        <v>S1zxcZH-自考核心监控-EM</v>
      </c>
      <c r="E23955" s="58"/>
      <c r="L23955" s="51"/>
      <c r="M23955" s="50"/>
      <c r="N23955" s="52"/>
      <c r="Y23955" s="50"/>
      <c r="AA23955" s="52"/>
      <c r="AL23955" s="50"/>
    </row>
    <row r="23956" spans="1:38" x14ac:dyDescent="0.3">
      <c r="A23956" s="60">
        <v>41942</v>
      </c>
      <c r="B23956" s="61" t="s">
        <v>1743</v>
      </c>
      <c r="C23956" s="62">
        <v>76.569999999999993</v>
      </c>
      <c r="D23956" s="62" t="str">
        <f t="shared" si="386"/>
        <v>S1zxcZH-自考核心监控-EM</v>
      </c>
      <c r="E23956" s="58"/>
      <c r="L23956" s="51"/>
      <c r="M23956" s="50"/>
      <c r="N23956" s="52"/>
      <c r="Y23956" s="50"/>
      <c r="AA23956" s="52"/>
      <c r="AL23956" s="50"/>
    </row>
    <row r="23957" spans="1:38" x14ac:dyDescent="0.3">
      <c r="A23957" s="65">
        <v>41943</v>
      </c>
      <c r="B23957" s="66" t="s">
        <v>1743</v>
      </c>
      <c r="C23957" s="67">
        <v>141.6</v>
      </c>
      <c r="D23957" s="67" t="str">
        <f t="shared" si="386"/>
        <v>S1zxcZH-自考核心监控-EM</v>
      </c>
      <c r="E23957" s="58"/>
      <c r="L23957" s="51"/>
      <c r="M23957" s="50"/>
      <c r="N23957" s="52"/>
      <c r="Y23957" s="50"/>
      <c r="AA23957" s="52"/>
      <c r="AL23957" s="50"/>
    </row>
    <row r="23958" spans="1:38" x14ac:dyDescent="0.3">
      <c r="A23958" s="60">
        <v>41913</v>
      </c>
      <c r="B23958" s="61" t="s">
        <v>1744</v>
      </c>
      <c r="C23958" s="62">
        <v>9.11</v>
      </c>
      <c r="D23958" s="62" t="str">
        <f t="shared" si="386"/>
        <v>S1zxcZH-自考核心监控-PM</v>
      </c>
      <c r="E23958" s="58"/>
      <c r="L23958" s="51"/>
      <c r="M23958" s="50"/>
      <c r="N23958" s="52"/>
      <c r="Y23958" s="50"/>
      <c r="AA23958" s="52"/>
      <c r="AL23958" s="50"/>
    </row>
    <row r="23959" spans="1:38" x14ac:dyDescent="0.3">
      <c r="A23959" s="65">
        <v>41914</v>
      </c>
      <c r="B23959" s="66" t="s">
        <v>1744</v>
      </c>
      <c r="C23959" s="67">
        <v>7.25</v>
      </c>
      <c r="D23959" s="67" t="str">
        <f t="shared" si="386"/>
        <v>S1zxcZH-自考核心监控-PM</v>
      </c>
      <c r="E23959" s="58"/>
      <c r="L23959" s="51"/>
      <c r="M23959" s="50"/>
      <c r="N23959" s="52"/>
      <c r="Y23959" s="50"/>
      <c r="AA23959" s="52"/>
      <c r="AL23959" s="50"/>
    </row>
    <row r="23960" spans="1:38" x14ac:dyDescent="0.3">
      <c r="A23960" s="60">
        <v>41915</v>
      </c>
      <c r="B23960" s="61" t="s">
        <v>1744</v>
      </c>
      <c r="C23960" s="62">
        <v>0.87</v>
      </c>
      <c r="D23960" s="62" t="str">
        <f t="shared" si="386"/>
        <v>S1zxcZH-自考核心监控-PM</v>
      </c>
      <c r="E23960" s="58"/>
      <c r="L23960" s="51"/>
      <c r="M23960" s="50"/>
      <c r="N23960" s="52"/>
      <c r="Y23960" s="50"/>
      <c r="AA23960" s="52"/>
      <c r="AL23960" s="50"/>
    </row>
    <row r="23961" spans="1:38" x14ac:dyDescent="0.3">
      <c r="A23961" s="65">
        <v>41916</v>
      </c>
      <c r="B23961" s="66" t="s">
        <v>1744</v>
      </c>
      <c r="C23961" s="67">
        <v>19.14</v>
      </c>
      <c r="D23961" s="67" t="str">
        <f t="shared" si="386"/>
        <v>S1zxcZH-自考核心监控-PM</v>
      </c>
      <c r="E23961" s="58"/>
      <c r="L23961" s="51"/>
      <c r="M23961" s="50"/>
      <c r="N23961" s="52"/>
      <c r="Y23961" s="50"/>
      <c r="AA23961" s="52"/>
      <c r="AL23961" s="50"/>
    </row>
    <row r="23962" spans="1:38" x14ac:dyDescent="0.3">
      <c r="A23962" s="60">
        <v>41917</v>
      </c>
      <c r="B23962" s="61" t="s">
        <v>1744</v>
      </c>
      <c r="C23962" s="62">
        <v>2.6</v>
      </c>
      <c r="D23962" s="62" t="str">
        <f t="shared" si="386"/>
        <v>S1zxcZH-自考核心监控-PM</v>
      </c>
      <c r="E23962" s="58"/>
      <c r="L23962" s="51"/>
      <c r="M23962" s="50"/>
      <c r="N23962" s="52"/>
      <c r="Y23962" s="50"/>
      <c r="AA23962" s="52"/>
      <c r="AL23962" s="50"/>
    </row>
    <row r="23963" spans="1:38" x14ac:dyDescent="0.3">
      <c r="A23963" s="65">
        <v>41918</v>
      </c>
      <c r="B23963" s="66" t="s">
        <v>1744</v>
      </c>
      <c r="C23963" s="67">
        <v>2.6</v>
      </c>
      <c r="D23963" s="67" t="str">
        <f t="shared" si="386"/>
        <v>S1zxcZH-自考核心监控-PM</v>
      </c>
      <c r="E23963" s="58"/>
      <c r="L23963" s="51"/>
      <c r="M23963" s="50"/>
      <c r="N23963" s="52"/>
      <c r="Y23963" s="50"/>
      <c r="AA23963" s="52"/>
      <c r="AL23963" s="50"/>
    </row>
    <row r="23964" spans="1:38" x14ac:dyDescent="0.3">
      <c r="A23964" s="60">
        <v>41919</v>
      </c>
      <c r="B23964" s="61" t="s">
        <v>1744</v>
      </c>
      <c r="C23964" s="62">
        <v>30.46</v>
      </c>
      <c r="D23964" s="62" t="str">
        <f t="shared" si="386"/>
        <v>S1zxcZH-自考核心监控-PM</v>
      </c>
      <c r="E23964" s="58"/>
      <c r="L23964" s="51"/>
      <c r="M23964" s="50"/>
      <c r="N23964" s="52"/>
      <c r="Y23964" s="50"/>
      <c r="AA23964" s="52"/>
      <c r="AL23964" s="50"/>
    </row>
    <row r="23965" spans="1:38" x14ac:dyDescent="0.3">
      <c r="A23965" s="65">
        <v>41920</v>
      </c>
      <c r="B23965" s="66" t="s">
        <v>1744</v>
      </c>
      <c r="C23965" s="67">
        <v>13.94</v>
      </c>
      <c r="D23965" s="67" t="str">
        <f t="shared" si="386"/>
        <v>S1zxcZH-自考核心监控-PM</v>
      </c>
      <c r="E23965" s="58"/>
      <c r="L23965" s="51"/>
      <c r="M23965" s="50"/>
      <c r="N23965" s="52"/>
      <c r="Y23965" s="50"/>
      <c r="AA23965" s="52"/>
      <c r="AL23965" s="50"/>
    </row>
    <row r="23966" spans="1:38" x14ac:dyDescent="0.3">
      <c r="A23966" s="60">
        <v>41921</v>
      </c>
      <c r="B23966" s="61" t="s">
        <v>1744</v>
      </c>
      <c r="C23966" s="62">
        <v>26.21</v>
      </c>
      <c r="D23966" s="62" t="str">
        <f t="shared" si="386"/>
        <v>S1zxcZH-自考核心监控-PM</v>
      </c>
      <c r="E23966" s="58"/>
      <c r="L23966" s="51"/>
      <c r="M23966" s="50"/>
      <c r="N23966" s="52"/>
      <c r="Y23966" s="50"/>
      <c r="AA23966" s="52"/>
      <c r="AL23966" s="50"/>
    </row>
    <row r="23967" spans="1:38" x14ac:dyDescent="0.3">
      <c r="A23967" s="65">
        <v>41922</v>
      </c>
      <c r="B23967" s="66" t="s">
        <v>1744</v>
      </c>
      <c r="C23967" s="67">
        <v>0</v>
      </c>
      <c r="D23967" s="67" t="str">
        <f t="shared" si="386"/>
        <v>S1zxcZH-自考核心监控-PM</v>
      </c>
      <c r="E23967" s="58"/>
      <c r="L23967" s="51"/>
      <c r="M23967" s="50"/>
      <c r="N23967" s="52"/>
      <c r="Y23967" s="50"/>
      <c r="AA23967" s="52"/>
      <c r="AL23967" s="50"/>
    </row>
    <row r="23968" spans="1:38" x14ac:dyDescent="0.3">
      <c r="A23968" s="60">
        <v>41923</v>
      </c>
      <c r="B23968" s="61" t="s">
        <v>1744</v>
      </c>
      <c r="C23968" s="62">
        <v>33.39</v>
      </c>
      <c r="D23968" s="62" t="str">
        <f t="shared" si="386"/>
        <v>S1zxcZH-自考核心监控-PM</v>
      </c>
      <c r="E23968" s="58"/>
      <c r="L23968" s="51"/>
      <c r="M23968" s="50"/>
      <c r="N23968" s="52"/>
      <c r="Y23968" s="50"/>
      <c r="AA23968" s="52"/>
      <c r="AL23968" s="50"/>
    </row>
    <row r="23969" spans="1:38" x14ac:dyDescent="0.3">
      <c r="A23969" s="65">
        <v>41924</v>
      </c>
      <c r="B23969" s="66" t="s">
        <v>1744</v>
      </c>
      <c r="C23969" s="67">
        <v>29.6</v>
      </c>
      <c r="D23969" s="67" t="str">
        <f t="shared" si="386"/>
        <v>S1zxcZH-自考核心监控-PM</v>
      </c>
      <c r="E23969" s="58"/>
      <c r="L23969" s="51"/>
      <c r="M23969" s="50"/>
      <c r="N23969" s="52"/>
      <c r="Y23969" s="50"/>
      <c r="AA23969" s="52"/>
      <c r="AL23969" s="50"/>
    </row>
    <row r="23970" spans="1:38" x14ac:dyDescent="0.3">
      <c r="A23970" s="60">
        <v>41925</v>
      </c>
      <c r="B23970" s="61" t="s">
        <v>1744</v>
      </c>
      <c r="C23970" s="62">
        <v>31.25</v>
      </c>
      <c r="D23970" s="62" t="str">
        <f t="shared" si="386"/>
        <v>S1zxcZH-自考核心监控-PM</v>
      </c>
      <c r="E23970" s="58"/>
      <c r="L23970" s="51"/>
      <c r="M23970" s="50"/>
      <c r="N23970" s="52"/>
      <c r="Y23970" s="50"/>
      <c r="AA23970" s="52"/>
      <c r="AL23970" s="50"/>
    </row>
    <row r="23971" spans="1:38" x14ac:dyDescent="0.3">
      <c r="A23971" s="65">
        <v>41926</v>
      </c>
      <c r="B23971" s="66" t="s">
        <v>1744</v>
      </c>
      <c r="C23971" s="67">
        <v>41.66</v>
      </c>
      <c r="D23971" s="67" t="str">
        <f t="shared" si="386"/>
        <v>S1zxcZH-自考核心监控-PM</v>
      </c>
      <c r="E23971" s="58"/>
      <c r="L23971" s="51"/>
      <c r="M23971" s="50"/>
      <c r="N23971" s="52"/>
      <c r="Y23971" s="50"/>
      <c r="AA23971" s="52"/>
      <c r="AL23971" s="50"/>
    </row>
    <row r="23972" spans="1:38" x14ac:dyDescent="0.3">
      <c r="A23972" s="60">
        <v>41927</v>
      </c>
      <c r="B23972" s="61" t="s">
        <v>1744</v>
      </c>
      <c r="C23972" s="62">
        <v>36.659999999999997</v>
      </c>
      <c r="D23972" s="62" t="str">
        <f t="shared" si="386"/>
        <v>S1zxcZH-自考核心监控-PM</v>
      </c>
      <c r="E23972" s="58"/>
      <c r="L23972" s="51"/>
      <c r="M23972" s="50"/>
      <c r="N23972" s="52"/>
      <c r="Y23972" s="50"/>
      <c r="AA23972" s="52"/>
      <c r="AL23972" s="50"/>
    </row>
    <row r="23973" spans="1:38" x14ac:dyDescent="0.3">
      <c r="A23973" s="65">
        <v>41928</v>
      </c>
      <c r="B23973" s="66" t="s">
        <v>1744</v>
      </c>
      <c r="C23973" s="67">
        <v>30.66</v>
      </c>
      <c r="D23973" s="67" t="str">
        <f t="shared" si="386"/>
        <v>S1zxcZH-自考核心监控-PM</v>
      </c>
      <c r="E23973" s="58"/>
      <c r="L23973" s="51"/>
      <c r="M23973" s="50"/>
      <c r="N23973" s="52"/>
      <c r="Y23973" s="50"/>
      <c r="AA23973" s="52"/>
      <c r="AL23973" s="50"/>
    </row>
    <row r="23974" spans="1:38" x14ac:dyDescent="0.3">
      <c r="A23974" s="60">
        <v>41929</v>
      </c>
      <c r="B23974" s="61" t="s">
        <v>1744</v>
      </c>
      <c r="C23974" s="62">
        <v>5.32</v>
      </c>
      <c r="D23974" s="62" t="str">
        <f t="shared" si="386"/>
        <v>S1zxcZH-自考核心监控-PM</v>
      </c>
      <c r="E23974" s="58"/>
      <c r="L23974" s="51"/>
      <c r="M23974" s="50"/>
      <c r="N23974" s="52"/>
      <c r="Y23974" s="50"/>
      <c r="AA23974" s="52"/>
      <c r="AL23974" s="50"/>
    </row>
    <row r="23975" spans="1:38" x14ac:dyDescent="0.3">
      <c r="A23975" s="65">
        <v>41930</v>
      </c>
      <c r="B23975" s="66" t="s">
        <v>1744</v>
      </c>
      <c r="C23975" s="67">
        <v>0</v>
      </c>
      <c r="D23975" s="67" t="str">
        <f t="shared" si="386"/>
        <v>S1zxcZH-自考核心监控-PM</v>
      </c>
      <c r="E23975" s="58"/>
      <c r="L23975" s="51"/>
      <c r="M23975" s="50"/>
      <c r="N23975" s="52"/>
      <c r="Y23975" s="50"/>
      <c r="AA23975" s="52"/>
      <c r="AL23975" s="50"/>
    </row>
    <row r="23976" spans="1:38" x14ac:dyDescent="0.3">
      <c r="A23976" s="60">
        <v>41931</v>
      </c>
      <c r="B23976" s="61" t="s">
        <v>1744</v>
      </c>
      <c r="C23976" s="62">
        <v>35.159999999999997</v>
      </c>
      <c r="D23976" s="62" t="str">
        <f t="shared" si="386"/>
        <v>S1zxcZH-自考核心监控-PM</v>
      </c>
      <c r="E23976" s="58"/>
      <c r="L23976" s="51"/>
      <c r="M23976" s="50"/>
      <c r="N23976" s="52"/>
      <c r="Y23976" s="50"/>
      <c r="AA23976" s="52"/>
      <c r="AL23976" s="50"/>
    </row>
    <row r="23977" spans="1:38" x14ac:dyDescent="0.3">
      <c r="A23977" s="65">
        <v>41932</v>
      </c>
      <c r="B23977" s="66" t="s">
        <v>1744</v>
      </c>
      <c r="C23977" s="67">
        <v>29.01</v>
      </c>
      <c r="D23977" s="67" t="str">
        <f t="shared" si="386"/>
        <v>S1zxcZH-自考核心监控-PM</v>
      </c>
      <c r="E23977" s="58"/>
      <c r="L23977" s="51"/>
      <c r="M23977" s="50"/>
      <c r="N23977" s="52"/>
      <c r="Y23977" s="50"/>
      <c r="AA23977" s="52"/>
      <c r="AL23977" s="50"/>
    </row>
    <row r="23978" spans="1:38" x14ac:dyDescent="0.3">
      <c r="A23978" s="60">
        <v>41933</v>
      </c>
      <c r="B23978" s="61" t="s">
        <v>1744</v>
      </c>
      <c r="C23978" s="62">
        <v>27.8</v>
      </c>
      <c r="D23978" s="62" t="str">
        <f t="shared" si="386"/>
        <v>S1zxcZH-自考核心监控-PM</v>
      </c>
      <c r="E23978" s="58"/>
      <c r="L23978" s="51"/>
      <c r="M23978" s="50"/>
      <c r="N23978" s="52"/>
      <c r="Y23978" s="50"/>
      <c r="AA23978" s="52"/>
      <c r="AL23978" s="50"/>
    </row>
    <row r="23979" spans="1:38" x14ac:dyDescent="0.3">
      <c r="A23979" s="65">
        <v>41934</v>
      </c>
      <c r="B23979" s="66" t="s">
        <v>1744</v>
      </c>
      <c r="C23979" s="67">
        <v>28.11</v>
      </c>
      <c r="D23979" s="67" t="str">
        <f t="shared" si="386"/>
        <v>S1zxcZH-自考核心监控-PM</v>
      </c>
      <c r="E23979" s="58"/>
      <c r="L23979" s="51"/>
      <c r="M23979" s="50"/>
      <c r="N23979" s="52"/>
      <c r="Y23979" s="50"/>
      <c r="AA23979" s="52"/>
      <c r="AL23979" s="50"/>
    </row>
    <row r="23980" spans="1:38" x14ac:dyDescent="0.3">
      <c r="A23980" s="60">
        <v>41935</v>
      </c>
      <c r="B23980" s="61" t="s">
        <v>1744</v>
      </c>
      <c r="C23980" s="62">
        <v>39.090000000000003</v>
      </c>
      <c r="D23980" s="62" t="str">
        <f t="shared" si="386"/>
        <v>S1zxcZH-自考核心监控-PM</v>
      </c>
      <c r="E23980" s="58"/>
      <c r="L23980" s="51"/>
      <c r="M23980" s="50"/>
      <c r="N23980" s="52"/>
      <c r="Y23980" s="50"/>
      <c r="AA23980" s="52"/>
      <c r="AL23980" s="50"/>
    </row>
    <row r="23981" spans="1:38" x14ac:dyDescent="0.3">
      <c r="A23981" s="65">
        <v>41936</v>
      </c>
      <c r="B23981" s="66" t="s">
        <v>1744</v>
      </c>
      <c r="C23981" s="67">
        <v>9.99</v>
      </c>
      <c r="D23981" s="67" t="str">
        <f t="shared" si="386"/>
        <v>S1zxcZH-自考核心监控-PM</v>
      </c>
      <c r="E23981" s="58"/>
      <c r="L23981" s="51"/>
      <c r="M23981" s="50"/>
      <c r="N23981" s="52"/>
      <c r="Y23981" s="50"/>
      <c r="AA23981" s="52"/>
      <c r="AL23981" s="50"/>
    </row>
    <row r="23982" spans="1:38" x14ac:dyDescent="0.3">
      <c r="A23982" s="60">
        <v>41937</v>
      </c>
      <c r="B23982" s="61" t="s">
        <v>1744</v>
      </c>
      <c r="C23982" s="62">
        <v>0</v>
      </c>
      <c r="D23982" s="62" t="str">
        <f t="shared" si="386"/>
        <v>S1zxcZH-自考核心监控-PM</v>
      </c>
      <c r="E23982" s="58"/>
      <c r="L23982" s="51"/>
      <c r="M23982" s="50"/>
      <c r="N23982" s="52"/>
      <c r="Y23982" s="50"/>
      <c r="AA23982" s="52"/>
      <c r="AL23982" s="50"/>
    </row>
    <row r="23983" spans="1:38" x14ac:dyDescent="0.3">
      <c r="A23983" s="65">
        <v>41939</v>
      </c>
      <c r="B23983" s="66" t="s">
        <v>1744</v>
      </c>
      <c r="C23983" s="67">
        <v>30.01</v>
      </c>
      <c r="D23983" s="67" t="str">
        <f t="shared" si="386"/>
        <v>S1zxcZH-自考核心监控-PM</v>
      </c>
      <c r="E23983" s="58"/>
      <c r="L23983" s="51"/>
      <c r="M23983" s="50"/>
      <c r="N23983" s="52"/>
      <c r="Y23983" s="50"/>
      <c r="AA23983" s="52"/>
      <c r="AL23983" s="50"/>
    </row>
    <row r="23984" spans="1:38" x14ac:dyDescent="0.3">
      <c r="A23984" s="60">
        <v>41940</v>
      </c>
      <c r="B23984" s="61" t="s">
        <v>1744</v>
      </c>
      <c r="C23984" s="62">
        <v>48.48</v>
      </c>
      <c r="D23984" s="62" t="str">
        <f t="shared" si="386"/>
        <v>S1zxcZH-自考核心监控-PM</v>
      </c>
      <c r="E23984" s="58"/>
      <c r="L23984" s="51"/>
      <c r="M23984" s="50"/>
      <c r="N23984" s="52"/>
      <c r="Y23984" s="50"/>
      <c r="AA23984" s="52"/>
      <c r="AL23984" s="50"/>
    </row>
    <row r="23985" spans="1:38" x14ac:dyDescent="0.3">
      <c r="A23985" s="65">
        <v>41941</v>
      </c>
      <c r="B23985" s="66" t="s">
        <v>1744</v>
      </c>
      <c r="C23985" s="67">
        <v>31.8</v>
      </c>
      <c r="D23985" s="67" t="str">
        <f t="shared" si="386"/>
        <v>S1zxcZH-自考核心监控-PM</v>
      </c>
      <c r="E23985" s="58"/>
      <c r="L23985" s="51"/>
      <c r="M23985" s="50"/>
      <c r="N23985" s="52"/>
      <c r="Y23985" s="50"/>
      <c r="AA23985" s="52"/>
      <c r="AL23985" s="50"/>
    </row>
    <row r="23986" spans="1:38" x14ac:dyDescent="0.3">
      <c r="A23986" s="60">
        <v>41942</v>
      </c>
      <c r="B23986" s="61" t="s">
        <v>1744</v>
      </c>
      <c r="C23986" s="62">
        <v>20.76</v>
      </c>
      <c r="D23986" s="62" t="str">
        <f t="shared" si="386"/>
        <v>S1zxcZH-自考核心监控-PM</v>
      </c>
      <c r="E23986" s="58"/>
      <c r="L23986" s="51"/>
      <c r="M23986" s="50"/>
      <c r="N23986" s="52"/>
      <c r="Y23986" s="50"/>
      <c r="AA23986" s="52"/>
      <c r="AL23986" s="50"/>
    </row>
    <row r="23987" spans="1:38" x14ac:dyDescent="0.3">
      <c r="A23987" s="65">
        <v>41943</v>
      </c>
      <c r="B23987" s="66" t="s">
        <v>1744</v>
      </c>
      <c r="C23987" s="67">
        <v>20.25</v>
      </c>
      <c r="D23987" s="67" t="str">
        <f t="shared" si="386"/>
        <v>S1zxcZH-自考核心监控-PM</v>
      </c>
      <c r="E23987" s="58"/>
      <c r="L23987" s="51"/>
      <c r="M23987" s="50"/>
      <c r="N23987" s="52"/>
      <c r="Y23987" s="50"/>
      <c r="AA23987" s="52"/>
      <c r="AL23987" s="50"/>
    </row>
    <row r="23988" spans="1:38" x14ac:dyDescent="0.3">
      <c r="A23988" s="60">
        <v>41921</v>
      </c>
      <c r="B23988" s="61" t="s">
        <v>1745</v>
      </c>
      <c r="C23988" s="62">
        <v>0</v>
      </c>
      <c r="D23988" s="62" t="str">
        <f t="shared" si="386"/>
        <v>S1zxcZH-自考核心监控旧-EM[已删除]</v>
      </c>
      <c r="E23988" s="58"/>
      <c r="L23988" s="51"/>
      <c r="M23988" s="50"/>
      <c r="N23988" s="52"/>
      <c r="Y23988" s="50"/>
      <c r="AA23988" s="52"/>
      <c r="AL23988" s="50"/>
    </row>
    <row r="23989" spans="1:38" x14ac:dyDescent="0.3">
      <c r="A23989" s="65">
        <v>41923</v>
      </c>
      <c r="B23989" s="66" t="s">
        <v>1745</v>
      </c>
      <c r="C23989" s="67">
        <v>0</v>
      </c>
      <c r="D23989" s="67" t="str">
        <f t="shared" si="386"/>
        <v>S1zxcZH-自考核心监控旧-EM[已删除]</v>
      </c>
      <c r="E23989" s="58"/>
      <c r="L23989" s="51"/>
      <c r="M23989" s="50"/>
      <c r="N23989" s="52"/>
      <c r="Y23989" s="50"/>
      <c r="AA23989" s="52"/>
      <c r="AL23989" s="50"/>
    </row>
    <row r="23990" spans="1:38" x14ac:dyDescent="0.3">
      <c r="A23990" s="60">
        <v>41913</v>
      </c>
      <c r="B23990" s="61" t="s">
        <v>1746</v>
      </c>
      <c r="C23990" s="62">
        <v>30.5</v>
      </c>
      <c r="D23990" s="62" t="str">
        <f t="shared" si="386"/>
        <v>S1zxcZH-自考竞品词计划-EM</v>
      </c>
      <c r="E23990" s="58"/>
      <c r="L23990" s="51"/>
      <c r="M23990" s="50"/>
      <c r="N23990" s="52"/>
      <c r="Y23990" s="50"/>
      <c r="AA23990" s="52"/>
      <c r="AL23990" s="50"/>
    </row>
    <row r="23991" spans="1:38" x14ac:dyDescent="0.3">
      <c r="A23991" s="65">
        <v>41914</v>
      </c>
      <c r="B23991" s="66" t="s">
        <v>1746</v>
      </c>
      <c r="C23991" s="67">
        <v>39.82</v>
      </c>
      <c r="D23991" s="67" t="str">
        <f t="shared" si="386"/>
        <v>S1zxcZH-自考竞品词计划-EM</v>
      </c>
      <c r="E23991" s="58"/>
      <c r="L23991" s="51"/>
      <c r="M23991" s="50"/>
      <c r="N23991" s="52"/>
      <c r="Y23991" s="50"/>
      <c r="AA23991" s="52"/>
      <c r="AL23991" s="50"/>
    </row>
    <row r="23992" spans="1:38" x14ac:dyDescent="0.3">
      <c r="A23992" s="60">
        <v>41915</v>
      </c>
      <c r="B23992" s="61" t="s">
        <v>1746</v>
      </c>
      <c r="C23992" s="62">
        <v>32.69</v>
      </c>
      <c r="D23992" s="62" t="str">
        <f t="shared" si="386"/>
        <v>S1zxcZH-自考竞品词计划-EM</v>
      </c>
      <c r="E23992" s="58"/>
      <c r="L23992" s="51"/>
      <c r="M23992" s="50"/>
      <c r="N23992" s="52"/>
      <c r="Y23992" s="50"/>
      <c r="AA23992" s="52"/>
      <c r="AL23992" s="50"/>
    </row>
    <row r="23993" spans="1:38" x14ac:dyDescent="0.3">
      <c r="A23993" s="65">
        <v>41916</v>
      </c>
      <c r="B23993" s="66" t="s">
        <v>1746</v>
      </c>
      <c r="C23993" s="67">
        <v>25.98</v>
      </c>
      <c r="D23993" s="67" t="str">
        <f t="shared" si="386"/>
        <v>S1zxcZH-自考竞品词计划-EM</v>
      </c>
      <c r="E23993" s="58"/>
      <c r="L23993" s="51"/>
      <c r="M23993" s="50"/>
      <c r="N23993" s="52"/>
      <c r="Y23993" s="50"/>
      <c r="AA23993" s="52"/>
      <c r="AL23993" s="50"/>
    </row>
    <row r="23994" spans="1:38" x14ac:dyDescent="0.3">
      <c r="A23994" s="60">
        <v>41917</v>
      </c>
      <c r="B23994" s="61" t="s">
        <v>1746</v>
      </c>
      <c r="C23994" s="62">
        <v>30.86</v>
      </c>
      <c r="D23994" s="62" t="str">
        <f t="shared" si="386"/>
        <v>S1zxcZH-自考竞品词计划-EM</v>
      </c>
      <c r="E23994" s="58"/>
      <c r="L23994" s="51"/>
      <c r="M23994" s="50"/>
      <c r="N23994" s="52"/>
      <c r="Y23994" s="50"/>
      <c r="AA23994" s="52"/>
      <c r="AL23994" s="50"/>
    </row>
    <row r="23995" spans="1:38" x14ac:dyDescent="0.3">
      <c r="A23995" s="65">
        <v>41918</v>
      </c>
      <c r="B23995" s="66" t="s">
        <v>1746</v>
      </c>
      <c r="C23995" s="67">
        <v>48.76</v>
      </c>
      <c r="D23995" s="67" t="str">
        <f t="shared" si="386"/>
        <v>S1zxcZH-自考竞品词计划-EM</v>
      </c>
      <c r="E23995" s="58"/>
      <c r="L23995" s="51"/>
      <c r="M23995" s="50"/>
      <c r="N23995" s="52"/>
      <c r="Y23995" s="50"/>
      <c r="AA23995" s="52"/>
      <c r="AL23995" s="50"/>
    </row>
    <row r="23996" spans="1:38" x14ac:dyDescent="0.3">
      <c r="A23996" s="60">
        <v>41919</v>
      </c>
      <c r="B23996" s="61" t="s">
        <v>1746</v>
      </c>
      <c r="C23996" s="62">
        <v>41.8</v>
      </c>
      <c r="D23996" s="62" t="str">
        <f t="shared" si="386"/>
        <v>S1zxcZH-自考竞品词计划-EM</v>
      </c>
      <c r="E23996" s="58"/>
      <c r="L23996" s="51"/>
      <c r="M23996" s="50"/>
      <c r="N23996" s="52"/>
      <c r="Y23996" s="50"/>
      <c r="AA23996" s="52"/>
      <c r="AL23996" s="50"/>
    </row>
    <row r="23997" spans="1:38" x14ac:dyDescent="0.3">
      <c r="A23997" s="65">
        <v>41920</v>
      </c>
      <c r="B23997" s="66" t="s">
        <v>1746</v>
      </c>
      <c r="C23997" s="67">
        <v>48.24</v>
      </c>
      <c r="D23997" s="67" t="str">
        <f t="shared" si="386"/>
        <v>S1zxcZH-自考竞品词计划-EM</v>
      </c>
      <c r="E23997" s="58"/>
      <c r="L23997" s="51"/>
      <c r="M23997" s="50"/>
      <c r="N23997" s="52"/>
      <c r="Y23997" s="50"/>
      <c r="AA23997" s="52"/>
      <c r="AL23997" s="50"/>
    </row>
    <row r="23998" spans="1:38" x14ac:dyDescent="0.3">
      <c r="A23998" s="60">
        <v>41921</v>
      </c>
      <c r="B23998" s="61" t="s">
        <v>1746</v>
      </c>
      <c r="C23998" s="62">
        <v>67.7</v>
      </c>
      <c r="D23998" s="62" t="str">
        <f t="shared" si="386"/>
        <v>S1zxcZH-自考竞品词计划-EM</v>
      </c>
      <c r="E23998" s="58"/>
      <c r="L23998" s="51"/>
      <c r="M23998" s="50"/>
      <c r="N23998" s="52"/>
      <c r="Y23998" s="50"/>
      <c r="AA23998" s="52"/>
      <c r="AL23998" s="50"/>
    </row>
    <row r="23999" spans="1:38" x14ac:dyDescent="0.3">
      <c r="A23999" s="65">
        <v>41922</v>
      </c>
      <c r="B23999" s="66" t="s">
        <v>1746</v>
      </c>
      <c r="C23999" s="67">
        <v>50.76</v>
      </c>
      <c r="D23999" s="67" t="str">
        <f t="shared" si="386"/>
        <v>S1zxcZH-自考竞品词计划-EM</v>
      </c>
      <c r="E23999" s="58"/>
      <c r="L23999" s="51"/>
      <c r="M23999" s="50"/>
      <c r="N23999" s="52"/>
      <c r="Y23999" s="50"/>
      <c r="AA23999" s="52"/>
      <c r="AL23999" s="50"/>
    </row>
    <row r="24000" spans="1:38" x14ac:dyDescent="0.3">
      <c r="A24000" s="60">
        <v>41923</v>
      </c>
      <c r="B24000" s="61" t="s">
        <v>1746</v>
      </c>
      <c r="C24000" s="62">
        <v>45.04</v>
      </c>
      <c r="D24000" s="62" t="str">
        <f t="shared" si="386"/>
        <v>S1zxcZH-自考竞品词计划-EM</v>
      </c>
      <c r="E24000" s="58"/>
      <c r="L24000" s="51"/>
      <c r="M24000" s="50"/>
      <c r="N24000" s="52"/>
      <c r="Y24000" s="50"/>
      <c r="AA24000" s="52"/>
      <c r="AL24000" s="50"/>
    </row>
    <row r="24001" spans="1:38" x14ac:dyDescent="0.3">
      <c r="A24001" s="65">
        <v>41924</v>
      </c>
      <c r="B24001" s="66" t="s">
        <v>1746</v>
      </c>
      <c r="C24001" s="67">
        <v>35.24</v>
      </c>
      <c r="D24001" s="67" t="str">
        <f t="shared" si="386"/>
        <v>S1zxcZH-自考竞品词计划-EM</v>
      </c>
      <c r="E24001" s="58"/>
      <c r="L24001" s="51"/>
      <c r="M24001" s="50"/>
      <c r="N24001" s="52"/>
      <c r="Y24001" s="50"/>
      <c r="AA24001" s="52"/>
      <c r="AL24001" s="50"/>
    </row>
    <row r="24002" spans="1:38" x14ac:dyDescent="0.3">
      <c r="A24002" s="60">
        <v>41925</v>
      </c>
      <c r="B24002" s="61" t="s">
        <v>1746</v>
      </c>
      <c r="C24002" s="62">
        <v>89.41</v>
      </c>
      <c r="D24002" s="62" t="str">
        <f t="shared" si="386"/>
        <v>S1zxcZH-自考竞品词计划-EM</v>
      </c>
      <c r="E24002" s="58"/>
      <c r="L24002" s="51"/>
      <c r="M24002" s="50"/>
      <c r="N24002" s="52"/>
      <c r="Y24002" s="50"/>
      <c r="AA24002" s="52"/>
      <c r="AL24002" s="50"/>
    </row>
    <row r="24003" spans="1:38" x14ac:dyDescent="0.3">
      <c r="A24003" s="65">
        <v>41926</v>
      </c>
      <c r="B24003" s="66" t="s">
        <v>1746</v>
      </c>
      <c r="C24003" s="67">
        <v>72.31</v>
      </c>
      <c r="D24003" s="67" t="str">
        <f t="shared" si="386"/>
        <v>S1zxcZH-自考竞品词计划-EM</v>
      </c>
      <c r="E24003" s="58"/>
      <c r="L24003" s="51"/>
      <c r="M24003" s="50"/>
      <c r="N24003" s="52"/>
      <c r="Y24003" s="50"/>
      <c r="AA24003" s="52"/>
      <c r="AL24003" s="50"/>
    </row>
    <row r="24004" spans="1:38" x14ac:dyDescent="0.3">
      <c r="A24004" s="60">
        <v>41927</v>
      </c>
      <c r="B24004" s="61" t="s">
        <v>1746</v>
      </c>
      <c r="C24004" s="62">
        <v>61.65</v>
      </c>
      <c r="D24004" s="62" t="str">
        <f t="shared" si="386"/>
        <v>S1zxcZH-自考竞品词计划-EM</v>
      </c>
      <c r="E24004" s="58"/>
      <c r="L24004" s="51"/>
      <c r="M24004" s="50"/>
      <c r="N24004" s="52"/>
      <c r="Y24004" s="50"/>
      <c r="AA24004" s="52"/>
      <c r="AL24004" s="50"/>
    </row>
    <row r="24005" spans="1:38" x14ac:dyDescent="0.3">
      <c r="A24005" s="65">
        <v>41928</v>
      </c>
      <c r="B24005" s="66" t="s">
        <v>1746</v>
      </c>
      <c r="C24005" s="67">
        <v>53.69</v>
      </c>
      <c r="D24005" s="67" t="str">
        <f t="shared" si="386"/>
        <v>S1zxcZH-自考竞品词计划-EM</v>
      </c>
      <c r="E24005" s="58"/>
      <c r="L24005" s="51"/>
      <c r="M24005" s="50"/>
      <c r="N24005" s="52"/>
      <c r="Y24005" s="50"/>
      <c r="AA24005" s="52"/>
      <c r="AL24005" s="50"/>
    </row>
    <row r="24006" spans="1:38" x14ac:dyDescent="0.3">
      <c r="A24006" s="60">
        <v>41929</v>
      </c>
      <c r="B24006" s="61" t="s">
        <v>1746</v>
      </c>
      <c r="C24006" s="62">
        <v>55.47</v>
      </c>
      <c r="D24006" s="62" t="str">
        <f t="shared" ref="D24006:D24069" si="387">LEFT(B24006,2)&amp;"zxc"&amp;MID(B24006,4,100)</f>
        <v>S1zxcZH-自考竞品词计划-EM</v>
      </c>
      <c r="E24006" s="58"/>
      <c r="L24006" s="51"/>
      <c r="M24006" s="50"/>
      <c r="N24006" s="52"/>
      <c r="Y24006" s="50"/>
      <c r="AA24006" s="52"/>
      <c r="AL24006" s="50"/>
    </row>
    <row r="24007" spans="1:38" x14ac:dyDescent="0.3">
      <c r="A24007" s="65">
        <v>41930</v>
      </c>
      <c r="B24007" s="66" t="s">
        <v>1746</v>
      </c>
      <c r="C24007" s="67">
        <v>21.18</v>
      </c>
      <c r="D24007" s="67" t="str">
        <f t="shared" si="387"/>
        <v>S1zxcZH-自考竞品词计划-EM</v>
      </c>
      <c r="E24007" s="58"/>
      <c r="L24007" s="51"/>
      <c r="M24007" s="50"/>
      <c r="N24007" s="52"/>
      <c r="Y24007" s="50"/>
      <c r="AA24007" s="52"/>
      <c r="AL24007" s="50"/>
    </row>
    <row r="24008" spans="1:38" x14ac:dyDescent="0.3">
      <c r="A24008" s="60">
        <v>41931</v>
      </c>
      <c r="B24008" s="61" t="s">
        <v>1746</v>
      </c>
      <c r="C24008" s="62">
        <v>15.58</v>
      </c>
      <c r="D24008" s="62" t="str">
        <f t="shared" si="387"/>
        <v>S1zxcZH-自考竞品词计划-EM</v>
      </c>
      <c r="E24008" s="58"/>
      <c r="L24008" s="51"/>
      <c r="M24008" s="50"/>
      <c r="N24008" s="52"/>
      <c r="Y24008" s="50"/>
      <c r="AA24008" s="52"/>
      <c r="AL24008" s="50"/>
    </row>
    <row r="24009" spans="1:38" x14ac:dyDescent="0.3">
      <c r="A24009" s="65">
        <v>41932</v>
      </c>
      <c r="B24009" s="66" t="s">
        <v>1746</v>
      </c>
      <c r="C24009" s="67">
        <v>48.63</v>
      </c>
      <c r="D24009" s="67" t="str">
        <f t="shared" si="387"/>
        <v>S1zxcZH-自考竞品词计划-EM</v>
      </c>
      <c r="E24009" s="58"/>
      <c r="L24009" s="51"/>
      <c r="M24009" s="50"/>
      <c r="N24009" s="52"/>
      <c r="Y24009" s="50"/>
      <c r="AA24009" s="52"/>
      <c r="AL24009" s="50"/>
    </row>
    <row r="24010" spans="1:38" x14ac:dyDescent="0.3">
      <c r="A24010" s="60">
        <v>41933</v>
      </c>
      <c r="B24010" s="61" t="s">
        <v>1746</v>
      </c>
      <c r="C24010" s="62">
        <v>41.63</v>
      </c>
      <c r="D24010" s="62" t="str">
        <f t="shared" si="387"/>
        <v>S1zxcZH-自考竞品词计划-EM</v>
      </c>
      <c r="E24010" s="58"/>
      <c r="L24010" s="51"/>
      <c r="M24010" s="50"/>
      <c r="N24010" s="52"/>
      <c r="Y24010" s="50"/>
      <c r="AA24010" s="52"/>
      <c r="AL24010" s="50"/>
    </row>
    <row r="24011" spans="1:38" x14ac:dyDescent="0.3">
      <c r="A24011" s="65">
        <v>41934</v>
      </c>
      <c r="B24011" s="66" t="s">
        <v>1746</v>
      </c>
      <c r="C24011" s="67">
        <v>68.78</v>
      </c>
      <c r="D24011" s="67" t="str">
        <f t="shared" si="387"/>
        <v>S1zxcZH-自考竞品词计划-EM</v>
      </c>
      <c r="E24011" s="58"/>
      <c r="L24011" s="51"/>
      <c r="M24011" s="50"/>
      <c r="N24011" s="52"/>
      <c r="Y24011" s="50"/>
      <c r="AA24011" s="52"/>
      <c r="AL24011" s="50"/>
    </row>
    <row r="24012" spans="1:38" x14ac:dyDescent="0.3">
      <c r="A24012" s="60">
        <v>41935</v>
      </c>
      <c r="B24012" s="61" t="s">
        <v>1746</v>
      </c>
      <c r="C24012" s="62">
        <v>33.6</v>
      </c>
      <c r="D24012" s="62" t="str">
        <f t="shared" si="387"/>
        <v>S1zxcZH-自考竞品词计划-EM</v>
      </c>
      <c r="E24012" s="58"/>
      <c r="L24012" s="51"/>
      <c r="M24012" s="50"/>
      <c r="N24012" s="52"/>
      <c r="Y24012" s="50"/>
      <c r="AA24012" s="52"/>
      <c r="AL24012" s="50"/>
    </row>
    <row r="24013" spans="1:38" x14ac:dyDescent="0.3">
      <c r="A24013" s="65">
        <v>41936</v>
      </c>
      <c r="B24013" s="66" t="s">
        <v>1746</v>
      </c>
      <c r="C24013" s="67">
        <v>36.549999999999997</v>
      </c>
      <c r="D24013" s="67" t="str">
        <f t="shared" si="387"/>
        <v>S1zxcZH-自考竞品词计划-EM</v>
      </c>
      <c r="E24013" s="58"/>
      <c r="L24013" s="51"/>
      <c r="M24013" s="50"/>
      <c r="N24013" s="52"/>
      <c r="Y24013" s="50"/>
      <c r="AA24013" s="52"/>
      <c r="AL24013" s="50"/>
    </row>
    <row r="24014" spans="1:38" x14ac:dyDescent="0.3">
      <c r="A24014" s="60">
        <v>41937</v>
      </c>
      <c r="B24014" s="61" t="s">
        <v>1746</v>
      </c>
      <c r="C24014" s="62">
        <v>8.18</v>
      </c>
      <c r="D24014" s="62" t="str">
        <f t="shared" si="387"/>
        <v>S1zxcZH-自考竞品词计划-EM</v>
      </c>
      <c r="E24014" s="58"/>
      <c r="L24014" s="51"/>
      <c r="M24014" s="50"/>
      <c r="N24014" s="52"/>
      <c r="Y24014" s="50"/>
      <c r="AA24014" s="52"/>
      <c r="AL24014" s="50"/>
    </row>
    <row r="24015" spans="1:38" x14ac:dyDescent="0.3">
      <c r="A24015" s="65">
        <v>41939</v>
      </c>
      <c r="B24015" s="66" t="s">
        <v>1746</v>
      </c>
      <c r="C24015" s="67">
        <v>48.28</v>
      </c>
      <c r="D24015" s="67" t="str">
        <f t="shared" si="387"/>
        <v>S1zxcZH-自考竞品词计划-EM</v>
      </c>
      <c r="E24015" s="58"/>
      <c r="L24015" s="51"/>
      <c r="M24015" s="50"/>
      <c r="N24015" s="52"/>
      <c r="Y24015" s="50"/>
      <c r="AA24015" s="52"/>
      <c r="AL24015" s="50"/>
    </row>
    <row r="24016" spans="1:38" x14ac:dyDescent="0.3">
      <c r="A24016" s="60">
        <v>41940</v>
      </c>
      <c r="B24016" s="61" t="s">
        <v>1746</v>
      </c>
      <c r="C24016" s="62">
        <v>44.65</v>
      </c>
      <c r="D24016" s="62" t="str">
        <f t="shared" si="387"/>
        <v>S1zxcZH-自考竞品词计划-EM</v>
      </c>
      <c r="E24016" s="58"/>
      <c r="L24016" s="51"/>
      <c r="M24016" s="50"/>
      <c r="N24016" s="52"/>
      <c r="Y24016" s="50"/>
      <c r="AA24016" s="52"/>
      <c r="AL24016" s="50"/>
    </row>
    <row r="24017" spans="1:38" x14ac:dyDescent="0.3">
      <c r="A24017" s="65">
        <v>41941</v>
      </c>
      <c r="B24017" s="66" t="s">
        <v>1746</v>
      </c>
      <c r="C24017" s="67">
        <v>61.47</v>
      </c>
      <c r="D24017" s="67" t="str">
        <f t="shared" si="387"/>
        <v>S1zxcZH-自考竞品词计划-EM</v>
      </c>
      <c r="E24017" s="58"/>
      <c r="L24017" s="51"/>
      <c r="M24017" s="50"/>
      <c r="N24017" s="52"/>
      <c r="Y24017" s="50"/>
      <c r="AA24017" s="52"/>
      <c r="AL24017" s="50"/>
    </row>
    <row r="24018" spans="1:38" x14ac:dyDescent="0.3">
      <c r="A24018" s="60">
        <v>41942</v>
      </c>
      <c r="B24018" s="61" t="s">
        <v>1746</v>
      </c>
      <c r="C24018" s="62">
        <v>32.409999999999997</v>
      </c>
      <c r="D24018" s="62" t="str">
        <f t="shared" si="387"/>
        <v>S1zxcZH-自考竞品词计划-EM</v>
      </c>
      <c r="E24018" s="58"/>
      <c r="L24018" s="51"/>
      <c r="M24018" s="50"/>
      <c r="N24018" s="52"/>
      <c r="Y24018" s="50"/>
      <c r="AA24018" s="52"/>
      <c r="AL24018" s="50"/>
    </row>
    <row r="24019" spans="1:38" x14ac:dyDescent="0.3">
      <c r="A24019" s="65">
        <v>41943</v>
      </c>
      <c r="B24019" s="66" t="s">
        <v>1746</v>
      </c>
      <c r="C24019" s="67">
        <v>45.32</v>
      </c>
      <c r="D24019" s="67" t="str">
        <f t="shared" si="387"/>
        <v>S1zxcZH-自考竞品词计划-EM</v>
      </c>
      <c r="E24019" s="58"/>
      <c r="L24019" s="51"/>
      <c r="M24019" s="50"/>
      <c r="N24019" s="52"/>
      <c r="Y24019" s="50"/>
      <c r="AA24019" s="52"/>
      <c r="AL24019" s="50"/>
    </row>
    <row r="24020" spans="1:38" x14ac:dyDescent="0.3">
      <c r="A24020" s="60">
        <v>41913</v>
      </c>
      <c r="B24020" s="61" t="s">
        <v>1747</v>
      </c>
      <c r="C24020" s="62">
        <v>16.02</v>
      </c>
      <c r="D24020" s="62" t="str">
        <f t="shared" si="387"/>
        <v>S1zxcZH-自考竞品词计划-PM</v>
      </c>
      <c r="E24020" s="58"/>
      <c r="L24020" s="51"/>
      <c r="M24020" s="50"/>
      <c r="N24020" s="52"/>
      <c r="Y24020" s="50"/>
      <c r="AA24020" s="52"/>
      <c r="AL24020" s="50"/>
    </row>
    <row r="24021" spans="1:38" x14ac:dyDescent="0.3">
      <c r="A24021" s="65">
        <v>41914</v>
      </c>
      <c r="B24021" s="66" t="s">
        <v>1747</v>
      </c>
      <c r="C24021" s="67">
        <v>29.93</v>
      </c>
      <c r="D24021" s="67" t="str">
        <f t="shared" si="387"/>
        <v>S1zxcZH-自考竞品词计划-PM</v>
      </c>
      <c r="E24021" s="58"/>
      <c r="L24021" s="51"/>
      <c r="M24021" s="50"/>
      <c r="N24021" s="52"/>
      <c r="Y24021" s="50"/>
      <c r="AA24021" s="52"/>
      <c r="AL24021" s="50"/>
    </row>
    <row r="24022" spans="1:38" x14ac:dyDescent="0.3">
      <c r="A24022" s="60">
        <v>41915</v>
      </c>
      <c r="B24022" s="61" t="s">
        <v>1747</v>
      </c>
      <c r="C24022" s="62">
        <v>35.08</v>
      </c>
      <c r="D24022" s="62" t="str">
        <f t="shared" si="387"/>
        <v>S1zxcZH-自考竞品词计划-PM</v>
      </c>
      <c r="E24022" s="58"/>
      <c r="L24022" s="51"/>
      <c r="M24022" s="50"/>
      <c r="N24022" s="52"/>
      <c r="Y24022" s="50"/>
      <c r="AA24022" s="52"/>
      <c r="AL24022" s="50"/>
    </row>
    <row r="24023" spans="1:38" x14ac:dyDescent="0.3">
      <c r="A24023" s="65">
        <v>41916</v>
      </c>
      <c r="B24023" s="66" t="s">
        <v>1747</v>
      </c>
      <c r="C24023" s="67">
        <v>19.52</v>
      </c>
      <c r="D24023" s="67" t="str">
        <f t="shared" si="387"/>
        <v>S1zxcZH-自考竞品词计划-PM</v>
      </c>
      <c r="E24023" s="58"/>
      <c r="L24023" s="51"/>
      <c r="M24023" s="50"/>
      <c r="N24023" s="52"/>
      <c r="Y24023" s="50"/>
      <c r="AA24023" s="52"/>
      <c r="AL24023" s="50"/>
    </row>
    <row r="24024" spans="1:38" x14ac:dyDescent="0.3">
      <c r="A24024" s="60">
        <v>41917</v>
      </c>
      <c r="B24024" s="61" t="s">
        <v>1747</v>
      </c>
      <c r="C24024" s="62">
        <v>41.65</v>
      </c>
      <c r="D24024" s="62" t="str">
        <f t="shared" si="387"/>
        <v>S1zxcZH-自考竞品词计划-PM</v>
      </c>
      <c r="E24024" s="58"/>
      <c r="L24024" s="51"/>
      <c r="M24024" s="50"/>
      <c r="N24024" s="52"/>
      <c r="Y24024" s="50"/>
      <c r="AA24024" s="52"/>
      <c r="AL24024" s="50"/>
    </row>
    <row r="24025" spans="1:38" x14ac:dyDescent="0.3">
      <c r="A24025" s="65">
        <v>41918</v>
      </c>
      <c r="B24025" s="66" t="s">
        <v>1747</v>
      </c>
      <c r="C24025" s="67">
        <v>45.95</v>
      </c>
      <c r="D24025" s="67" t="str">
        <f t="shared" si="387"/>
        <v>S1zxcZH-自考竞品词计划-PM</v>
      </c>
      <c r="E24025" s="58"/>
      <c r="L24025" s="51"/>
      <c r="M24025" s="50"/>
      <c r="N24025" s="52"/>
      <c r="Y24025" s="50"/>
      <c r="AA24025" s="52"/>
      <c r="AL24025" s="50"/>
    </row>
    <row r="24026" spans="1:38" x14ac:dyDescent="0.3">
      <c r="A24026" s="60">
        <v>41919</v>
      </c>
      <c r="B24026" s="61" t="s">
        <v>1747</v>
      </c>
      <c r="C24026" s="62">
        <v>43.22</v>
      </c>
      <c r="D24026" s="62" t="str">
        <f t="shared" si="387"/>
        <v>S1zxcZH-自考竞品词计划-PM</v>
      </c>
      <c r="E24026" s="58"/>
      <c r="L24026" s="51"/>
      <c r="M24026" s="50"/>
      <c r="N24026" s="52"/>
      <c r="Y24026" s="50"/>
      <c r="AA24026" s="52"/>
      <c r="AL24026" s="50"/>
    </row>
    <row r="24027" spans="1:38" x14ac:dyDescent="0.3">
      <c r="A24027" s="65">
        <v>41920</v>
      </c>
      <c r="B24027" s="66" t="s">
        <v>1747</v>
      </c>
      <c r="C24027" s="67">
        <v>60.34</v>
      </c>
      <c r="D24027" s="67" t="str">
        <f t="shared" si="387"/>
        <v>S1zxcZH-自考竞品词计划-PM</v>
      </c>
      <c r="E24027" s="58"/>
      <c r="L24027" s="51"/>
      <c r="M24027" s="50"/>
      <c r="N24027" s="52"/>
      <c r="Y24027" s="50"/>
      <c r="AA24027" s="52"/>
      <c r="AL24027" s="50"/>
    </row>
    <row r="24028" spans="1:38" x14ac:dyDescent="0.3">
      <c r="A24028" s="60">
        <v>41921</v>
      </c>
      <c r="B24028" s="61" t="s">
        <v>1747</v>
      </c>
      <c r="C24028" s="62">
        <v>62.09</v>
      </c>
      <c r="D24028" s="62" t="str">
        <f t="shared" si="387"/>
        <v>S1zxcZH-自考竞品词计划-PM</v>
      </c>
      <c r="E24028" s="58"/>
      <c r="L24028" s="51"/>
      <c r="M24028" s="50"/>
      <c r="N24028" s="52"/>
      <c r="Y24028" s="50"/>
      <c r="AA24028" s="52"/>
      <c r="AL24028" s="50"/>
    </row>
    <row r="24029" spans="1:38" x14ac:dyDescent="0.3">
      <c r="A24029" s="65">
        <v>41922</v>
      </c>
      <c r="B24029" s="66" t="s">
        <v>1747</v>
      </c>
      <c r="C24029" s="67">
        <v>73.739999999999995</v>
      </c>
      <c r="D24029" s="67" t="str">
        <f t="shared" si="387"/>
        <v>S1zxcZH-自考竞品词计划-PM</v>
      </c>
      <c r="E24029" s="58"/>
      <c r="L24029" s="51"/>
      <c r="M24029" s="50"/>
      <c r="N24029" s="52"/>
      <c r="Y24029" s="50"/>
      <c r="AA24029" s="52"/>
      <c r="AL24029" s="50"/>
    </row>
    <row r="24030" spans="1:38" x14ac:dyDescent="0.3">
      <c r="A24030" s="60">
        <v>41923</v>
      </c>
      <c r="B24030" s="61" t="s">
        <v>1747</v>
      </c>
      <c r="C24030" s="62">
        <v>83.08</v>
      </c>
      <c r="D24030" s="62" t="str">
        <f t="shared" si="387"/>
        <v>S1zxcZH-自考竞品词计划-PM</v>
      </c>
      <c r="E24030" s="58"/>
      <c r="L24030" s="51"/>
      <c r="M24030" s="50"/>
      <c r="N24030" s="52"/>
      <c r="Y24030" s="50"/>
      <c r="AA24030" s="52"/>
      <c r="AL24030" s="50"/>
    </row>
    <row r="24031" spans="1:38" x14ac:dyDescent="0.3">
      <c r="A24031" s="65">
        <v>41924</v>
      </c>
      <c r="B24031" s="66" t="s">
        <v>1747</v>
      </c>
      <c r="C24031" s="67">
        <v>26.27</v>
      </c>
      <c r="D24031" s="67" t="str">
        <f t="shared" si="387"/>
        <v>S1zxcZH-自考竞品词计划-PM</v>
      </c>
      <c r="E24031" s="58"/>
      <c r="L24031" s="51"/>
      <c r="M24031" s="50"/>
      <c r="N24031" s="52"/>
      <c r="Y24031" s="50"/>
      <c r="AA24031" s="52"/>
      <c r="AL24031" s="50"/>
    </row>
    <row r="24032" spans="1:38" x14ac:dyDescent="0.3">
      <c r="A24032" s="60">
        <v>41925</v>
      </c>
      <c r="B24032" s="61" t="s">
        <v>1747</v>
      </c>
      <c r="C24032" s="62">
        <v>97.5</v>
      </c>
      <c r="D24032" s="62" t="str">
        <f t="shared" si="387"/>
        <v>S1zxcZH-自考竞品词计划-PM</v>
      </c>
      <c r="E24032" s="58"/>
      <c r="L24032" s="51"/>
      <c r="M24032" s="50"/>
      <c r="N24032" s="52"/>
      <c r="Y24032" s="50"/>
      <c r="AA24032" s="52"/>
      <c r="AL24032" s="50"/>
    </row>
    <row r="24033" spans="1:38" x14ac:dyDescent="0.3">
      <c r="A24033" s="65">
        <v>41926</v>
      </c>
      <c r="B24033" s="66" t="s">
        <v>1747</v>
      </c>
      <c r="C24033" s="67">
        <v>94.55</v>
      </c>
      <c r="D24033" s="67" t="str">
        <f t="shared" si="387"/>
        <v>S1zxcZH-自考竞品词计划-PM</v>
      </c>
      <c r="E24033" s="58"/>
      <c r="L24033" s="51"/>
      <c r="M24033" s="50"/>
      <c r="N24033" s="52"/>
      <c r="Y24033" s="50"/>
      <c r="AA24033" s="52"/>
      <c r="AL24033" s="50"/>
    </row>
    <row r="24034" spans="1:38" x14ac:dyDescent="0.3">
      <c r="A24034" s="60">
        <v>41927</v>
      </c>
      <c r="B24034" s="61" t="s">
        <v>1747</v>
      </c>
      <c r="C24034" s="62">
        <v>29.47</v>
      </c>
      <c r="D24034" s="62" t="str">
        <f t="shared" si="387"/>
        <v>S1zxcZH-自考竞品词计划-PM</v>
      </c>
      <c r="E24034" s="58"/>
      <c r="L24034" s="51"/>
      <c r="M24034" s="50"/>
      <c r="N24034" s="52"/>
      <c r="Y24034" s="50"/>
      <c r="AA24034" s="52"/>
      <c r="AL24034" s="50"/>
    </row>
    <row r="24035" spans="1:38" x14ac:dyDescent="0.3">
      <c r="A24035" s="65">
        <v>41928</v>
      </c>
      <c r="B24035" s="66" t="s">
        <v>1747</v>
      </c>
      <c r="C24035" s="67">
        <v>118.33</v>
      </c>
      <c r="D24035" s="67" t="str">
        <f t="shared" si="387"/>
        <v>S1zxcZH-自考竞品词计划-PM</v>
      </c>
      <c r="E24035" s="58"/>
      <c r="L24035" s="51"/>
      <c r="M24035" s="50"/>
      <c r="N24035" s="52"/>
      <c r="Y24035" s="50"/>
      <c r="AA24035" s="52"/>
      <c r="AL24035" s="50"/>
    </row>
    <row r="24036" spans="1:38" x14ac:dyDescent="0.3">
      <c r="A24036" s="60">
        <v>41929</v>
      </c>
      <c r="B24036" s="61" t="s">
        <v>1747</v>
      </c>
      <c r="C24036" s="62">
        <v>95.75</v>
      </c>
      <c r="D24036" s="62" t="str">
        <f t="shared" si="387"/>
        <v>S1zxcZH-自考竞品词计划-PM</v>
      </c>
      <c r="E24036" s="58"/>
      <c r="L24036" s="51"/>
      <c r="M24036" s="50"/>
      <c r="N24036" s="52"/>
      <c r="Y24036" s="50"/>
      <c r="AA24036" s="52"/>
      <c r="AL24036" s="50"/>
    </row>
    <row r="24037" spans="1:38" x14ac:dyDescent="0.3">
      <c r="A24037" s="65">
        <v>41930</v>
      </c>
      <c r="B24037" s="66" t="s">
        <v>1747</v>
      </c>
      <c r="C24037" s="67">
        <v>12.35</v>
      </c>
      <c r="D24037" s="67" t="str">
        <f t="shared" si="387"/>
        <v>S1zxcZH-自考竞品词计划-PM</v>
      </c>
      <c r="E24037" s="58"/>
      <c r="L24037" s="51"/>
      <c r="M24037" s="50"/>
      <c r="N24037" s="52"/>
      <c r="Y24037" s="50"/>
      <c r="AA24037" s="52"/>
      <c r="AL24037" s="50"/>
    </row>
    <row r="24038" spans="1:38" x14ac:dyDescent="0.3">
      <c r="A24038" s="60">
        <v>41931</v>
      </c>
      <c r="B24038" s="61" t="s">
        <v>1747</v>
      </c>
      <c r="C24038" s="62">
        <v>3.91</v>
      </c>
      <c r="D24038" s="62" t="str">
        <f t="shared" si="387"/>
        <v>S1zxcZH-自考竞品词计划-PM</v>
      </c>
      <c r="E24038" s="58"/>
      <c r="L24038" s="51"/>
      <c r="M24038" s="50"/>
      <c r="N24038" s="52"/>
      <c r="Y24038" s="50"/>
      <c r="AA24038" s="52"/>
      <c r="AL24038" s="50"/>
    </row>
    <row r="24039" spans="1:38" x14ac:dyDescent="0.3">
      <c r="A24039" s="65">
        <v>41932</v>
      </c>
      <c r="B24039" s="66" t="s">
        <v>1747</v>
      </c>
      <c r="C24039" s="67">
        <v>33.53</v>
      </c>
      <c r="D24039" s="67" t="str">
        <f t="shared" si="387"/>
        <v>S1zxcZH-自考竞品词计划-PM</v>
      </c>
      <c r="E24039" s="58"/>
      <c r="L24039" s="51"/>
      <c r="M24039" s="50"/>
      <c r="N24039" s="52"/>
      <c r="Y24039" s="50"/>
      <c r="AA24039" s="52"/>
      <c r="AL24039" s="50"/>
    </row>
    <row r="24040" spans="1:38" x14ac:dyDescent="0.3">
      <c r="A24040" s="60">
        <v>41933</v>
      </c>
      <c r="B24040" s="61" t="s">
        <v>1747</v>
      </c>
      <c r="C24040" s="62">
        <v>41.25</v>
      </c>
      <c r="D24040" s="62" t="str">
        <f t="shared" si="387"/>
        <v>S1zxcZH-自考竞品词计划-PM</v>
      </c>
      <c r="E24040" s="58"/>
      <c r="L24040" s="51"/>
      <c r="M24040" s="50"/>
      <c r="N24040" s="52"/>
      <c r="Y24040" s="50"/>
      <c r="AA24040" s="52"/>
      <c r="AL24040" s="50"/>
    </row>
    <row r="24041" spans="1:38" x14ac:dyDescent="0.3">
      <c r="A24041" s="65">
        <v>41934</v>
      </c>
      <c r="B24041" s="66" t="s">
        <v>1747</v>
      </c>
      <c r="C24041" s="67">
        <v>55.85</v>
      </c>
      <c r="D24041" s="67" t="str">
        <f t="shared" si="387"/>
        <v>S1zxcZH-自考竞品词计划-PM</v>
      </c>
      <c r="E24041" s="58"/>
      <c r="L24041" s="51"/>
      <c r="M24041" s="50"/>
      <c r="N24041" s="52"/>
      <c r="Y24041" s="50"/>
      <c r="AA24041" s="52"/>
      <c r="AL24041" s="50"/>
    </row>
    <row r="24042" spans="1:38" x14ac:dyDescent="0.3">
      <c r="A24042" s="60">
        <v>41935</v>
      </c>
      <c r="B24042" s="61" t="s">
        <v>1747</v>
      </c>
      <c r="C24042" s="62">
        <v>78.3</v>
      </c>
      <c r="D24042" s="62" t="str">
        <f t="shared" si="387"/>
        <v>S1zxcZH-自考竞品词计划-PM</v>
      </c>
      <c r="E24042" s="58"/>
      <c r="L24042" s="51"/>
      <c r="M24042" s="50"/>
      <c r="N24042" s="52"/>
      <c r="Y24042" s="50"/>
      <c r="AA24042" s="52"/>
      <c r="AL24042" s="50"/>
    </row>
    <row r="24043" spans="1:38" x14ac:dyDescent="0.3">
      <c r="A24043" s="65">
        <v>41936</v>
      </c>
      <c r="B24043" s="66" t="s">
        <v>1747</v>
      </c>
      <c r="C24043" s="67">
        <v>58.89</v>
      </c>
      <c r="D24043" s="67" t="str">
        <f t="shared" si="387"/>
        <v>S1zxcZH-自考竞品词计划-PM</v>
      </c>
      <c r="E24043" s="58"/>
      <c r="L24043" s="51"/>
      <c r="M24043" s="50"/>
      <c r="N24043" s="52"/>
      <c r="Y24043" s="50"/>
      <c r="AA24043" s="52"/>
      <c r="AL24043" s="50"/>
    </row>
    <row r="24044" spans="1:38" x14ac:dyDescent="0.3">
      <c r="A24044" s="60">
        <v>41937</v>
      </c>
      <c r="B24044" s="61" t="s">
        <v>1747</v>
      </c>
      <c r="C24044" s="62">
        <v>12.44</v>
      </c>
      <c r="D24044" s="62" t="str">
        <f t="shared" si="387"/>
        <v>S1zxcZH-自考竞品词计划-PM</v>
      </c>
      <c r="E24044" s="58"/>
      <c r="L24044" s="51"/>
      <c r="M24044" s="50"/>
      <c r="N24044" s="52"/>
      <c r="Y24044" s="50"/>
      <c r="AA24044" s="52"/>
      <c r="AL24044" s="50"/>
    </row>
    <row r="24045" spans="1:38" x14ac:dyDescent="0.3">
      <c r="A24045" s="65">
        <v>41939</v>
      </c>
      <c r="B24045" s="66" t="s">
        <v>1747</v>
      </c>
      <c r="C24045" s="67">
        <v>65.94</v>
      </c>
      <c r="D24045" s="67" t="str">
        <f t="shared" si="387"/>
        <v>S1zxcZH-自考竞品词计划-PM</v>
      </c>
      <c r="E24045" s="58"/>
      <c r="L24045" s="51"/>
      <c r="M24045" s="50"/>
      <c r="N24045" s="52"/>
      <c r="Y24045" s="50"/>
      <c r="AA24045" s="52"/>
      <c r="AL24045" s="50"/>
    </row>
    <row r="24046" spans="1:38" x14ac:dyDescent="0.3">
      <c r="A24046" s="60">
        <v>41940</v>
      </c>
      <c r="B24046" s="61" t="s">
        <v>1747</v>
      </c>
      <c r="C24046" s="62">
        <v>65.05</v>
      </c>
      <c r="D24046" s="62" t="str">
        <f t="shared" si="387"/>
        <v>S1zxcZH-自考竞品词计划-PM</v>
      </c>
      <c r="E24046" s="58"/>
      <c r="L24046" s="51"/>
      <c r="M24046" s="50"/>
      <c r="N24046" s="52"/>
      <c r="Y24046" s="50"/>
      <c r="AA24046" s="52"/>
      <c r="AL24046" s="50"/>
    </row>
    <row r="24047" spans="1:38" x14ac:dyDescent="0.3">
      <c r="A24047" s="65">
        <v>41941</v>
      </c>
      <c r="B24047" s="66" t="s">
        <v>1747</v>
      </c>
      <c r="C24047" s="67">
        <v>58.1</v>
      </c>
      <c r="D24047" s="67" t="str">
        <f t="shared" si="387"/>
        <v>S1zxcZH-自考竞品词计划-PM</v>
      </c>
      <c r="E24047" s="58"/>
      <c r="L24047" s="51"/>
      <c r="M24047" s="50"/>
      <c r="N24047" s="52"/>
      <c r="Y24047" s="50"/>
      <c r="AA24047" s="52"/>
      <c r="AL24047" s="50"/>
    </row>
    <row r="24048" spans="1:38" x14ac:dyDescent="0.3">
      <c r="A24048" s="60">
        <v>41942</v>
      </c>
      <c r="B24048" s="61" t="s">
        <v>1747</v>
      </c>
      <c r="C24048" s="62">
        <v>78.91</v>
      </c>
      <c r="D24048" s="62" t="str">
        <f t="shared" si="387"/>
        <v>S1zxcZH-自考竞品词计划-PM</v>
      </c>
      <c r="E24048" s="58"/>
      <c r="L24048" s="51"/>
      <c r="M24048" s="50"/>
      <c r="N24048" s="52"/>
      <c r="Y24048" s="50"/>
      <c r="AA24048" s="52"/>
      <c r="AL24048" s="50"/>
    </row>
    <row r="24049" spans="1:38" x14ac:dyDescent="0.3">
      <c r="A24049" s="65">
        <v>41943</v>
      </c>
      <c r="B24049" s="66" t="s">
        <v>1747</v>
      </c>
      <c r="C24049" s="67">
        <v>84.79</v>
      </c>
      <c r="D24049" s="67" t="str">
        <f t="shared" si="387"/>
        <v>S1zxcZH-自考竞品词计划-PM</v>
      </c>
      <c r="E24049" s="58"/>
      <c r="L24049" s="51"/>
      <c r="M24049" s="50"/>
      <c r="N24049" s="52"/>
      <c r="Y24049" s="50"/>
      <c r="AA24049" s="52"/>
      <c r="AL24049" s="50"/>
    </row>
    <row r="24050" spans="1:38" x14ac:dyDescent="0.3">
      <c r="A24050" s="60">
        <v>41913</v>
      </c>
      <c r="B24050" s="61" t="s">
        <v>1748</v>
      </c>
      <c r="C24050" s="62">
        <v>31.14</v>
      </c>
      <c r="D24050" s="62" t="str">
        <f t="shared" si="387"/>
        <v>S1zxcZH-自考扩词-EM</v>
      </c>
      <c r="E24050" s="58"/>
      <c r="L24050" s="51"/>
      <c r="M24050" s="50"/>
      <c r="N24050" s="52"/>
      <c r="Y24050" s="50"/>
      <c r="AA24050" s="52"/>
      <c r="AL24050" s="50"/>
    </row>
    <row r="24051" spans="1:38" x14ac:dyDescent="0.3">
      <c r="A24051" s="65">
        <v>41914</v>
      </c>
      <c r="B24051" s="66" t="s">
        <v>1748</v>
      </c>
      <c r="C24051" s="67">
        <v>29.14</v>
      </c>
      <c r="D24051" s="67" t="str">
        <f t="shared" si="387"/>
        <v>S1zxcZH-自考扩词-EM</v>
      </c>
      <c r="E24051" s="58"/>
      <c r="L24051" s="51"/>
      <c r="M24051" s="50"/>
      <c r="N24051" s="52"/>
      <c r="Y24051" s="50"/>
      <c r="AA24051" s="52"/>
      <c r="AL24051" s="50"/>
    </row>
    <row r="24052" spans="1:38" x14ac:dyDescent="0.3">
      <c r="A24052" s="60">
        <v>41915</v>
      </c>
      <c r="B24052" s="61" t="s">
        <v>1748</v>
      </c>
      <c r="C24052" s="62">
        <v>29.15</v>
      </c>
      <c r="D24052" s="62" t="str">
        <f t="shared" si="387"/>
        <v>S1zxcZH-自考扩词-EM</v>
      </c>
      <c r="E24052" s="58"/>
      <c r="L24052" s="51"/>
      <c r="M24052" s="50"/>
      <c r="N24052" s="52"/>
      <c r="Y24052" s="50"/>
      <c r="AA24052" s="52"/>
      <c r="AL24052" s="50"/>
    </row>
    <row r="24053" spans="1:38" x14ac:dyDescent="0.3">
      <c r="A24053" s="65">
        <v>41916</v>
      </c>
      <c r="B24053" s="66" t="s">
        <v>1748</v>
      </c>
      <c r="C24053" s="67">
        <v>30.5</v>
      </c>
      <c r="D24053" s="67" t="str">
        <f t="shared" si="387"/>
        <v>S1zxcZH-自考扩词-EM</v>
      </c>
      <c r="E24053" s="58"/>
      <c r="L24053" s="51"/>
      <c r="M24053" s="50"/>
      <c r="N24053" s="52"/>
      <c r="Y24053" s="50"/>
      <c r="AA24053" s="52"/>
      <c r="AL24053" s="50"/>
    </row>
    <row r="24054" spans="1:38" x14ac:dyDescent="0.3">
      <c r="A24054" s="60">
        <v>41917</v>
      </c>
      <c r="B24054" s="61" t="s">
        <v>1748</v>
      </c>
      <c r="C24054" s="62">
        <v>35.79</v>
      </c>
      <c r="D24054" s="62" t="str">
        <f t="shared" si="387"/>
        <v>S1zxcZH-自考扩词-EM</v>
      </c>
      <c r="E24054" s="58"/>
      <c r="L24054" s="51"/>
      <c r="M24054" s="50"/>
      <c r="N24054" s="52"/>
      <c r="Y24054" s="50"/>
      <c r="AA24054" s="52"/>
      <c r="AL24054" s="50"/>
    </row>
    <row r="24055" spans="1:38" x14ac:dyDescent="0.3">
      <c r="A24055" s="65">
        <v>41918</v>
      </c>
      <c r="B24055" s="66" t="s">
        <v>1748</v>
      </c>
      <c r="C24055" s="67">
        <v>49.08</v>
      </c>
      <c r="D24055" s="67" t="str">
        <f t="shared" si="387"/>
        <v>S1zxcZH-自考扩词-EM</v>
      </c>
      <c r="E24055" s="58"/>
      <c r="L24055" s="51"/>
      <c r="M24055" s="50"/>
      <c r="N24055" s="52"/>
      <c r="Y24055" s="50"/>
      <c r="AA24055" s="52"/>
      <c r="AL24055" s="50"/>
    </row>
    <row r="24056" spans="1:38" x14ac:dyDescent="0.3">
      <c r="A24056" s="60">
        <v>41919</v>
      </c>
      <c r="B24056" s="61" t="s">
        <v>1748</v>
      </c>
      <c r="C24056" s="62">
        <v>51.88</v>
      </c>
      <c r="D24056" s="62" t="str">
        <f t="shared" si="387"/>
        <v>S1zxcZH-自考扩词-EM</v>
      </c>
      <c r="E24056" s="58"/>
      <c r="L24056" s="51"/>
      <c r="M24056" s="50"/>
      <c r="N24056" s="52"/>
      <c r="Y24056" s="50"/>
      <c r="AA24056" s="52"/>
      <c r="AL24056" s="50"/>
    </row>
    <row r="24057" spans="1:38" x14ac:dyDescent="0.3">
      <c r="A24057" s="65">
        <v>41920</v>
      </c>
      <c r="B24057" s="66" t="s">
        <v>1748</v>
      </c>
      <c r="C24057" s="67">
        <v>58.26</v>
      </c>
      <c r="D24057" s="67" t="str">
        <f t="shared" si="387"/>
        <v>S1zxcZH-自考扩词-EM</v>
      </c>
      <c r="E24057" s="58"/>
      <c r="L24057" s="51"/>
      <c r="M24057" s="50"/>
      <c r="N24057" s="52"/>
      <c r="Y24057" s="50"/>
      <c r="AA24057" s="52"/>
      <c r="AL24057" s="50"/>
    </row>
    <row r="24058" spans="1:38" x14ac:dyDescent="0.3">
      <c r="A24058" s="60">
        <v>41921</v>
      </c>
      <c r="B24058" s="61" t="s">
        <v>1748</v>
      </c>
      <c r="C24058" s="62">
        <v>68.77</v>
      </c>
      <c r="D24058" s="62" t="str">
        <f t="shared" si="387"/>
        <v>S1zxcZH-自考扩词-EM</v>
      </c>
      <c r="E24058" s="58"/>
      <c r="L24058" s="51"/>
      <c r="M24058" s="50"/>
      <c r="N24058" s="52"/>
      <c r="Y24058" s="50"/>
      <c r="AA24058" s="52"/>
      <c r="AL24058" s="50"/>
    </row>
    <row r="24059" spans="1:38" x14ac:dyDescent="0.3">
      <c r="A24059" s="65">
        <v>41922</v>
      </c>
      <c r="B24059" s="66" t="s">
        <v>1748</v>
      </c>
      <c r="C24059" s="67">
        <v>76.7</v>
      </c>
      <c r="D24059" s="67" t="str">
        <f t="shared" si="387"/>
        <v>S1zxcZH-自考扩词-EM</v>
      </c>
      <c r="E24059" s="58"/>
      <c r="L24059" s="51"/>
      <c r="M24059" s="50"/>
      <c r="N24059" s="52"/>
      <c r="Y24059" s="50"/>
      <c r="AA24059" s="52"/>
      <c r="AL24059" s="50"/>
    </row>
    <row r="24060" spans="1:38" x14ac:dyDescent="0.3">
      <c r="A24060" s="60">
        <v>41923</v>
      </c>
      <c r="B24060" s="61" t="s">
        <v>1748</v>
      </c>
      <c r="C24060" s="62">
        <v>51.23</v>
      </c>
      <c r="D24060" s="62" t="str">
        <f t="shared" si="387"/>
        <v>S1zxcZH-自考扩词-EM</v>
      </c>
      <c r="E24060" s="58"/>
      <c r="L24060" s="51"/>
      <c r="M24060" s="50"/>
      <c r="N24060" s="52"/>
      <c r="Y24060" s="50"/>
      <c r="AA24060" s="52"/>
      <c r="AL24060" s="50"/>
    </row>
    <row r="24061" spans="1:38" x14ac:dyDescent="0.3">
      <c r="A24061" s="65">
        <v>41924</v>
      </c>
      <c r="B24061" s="66" t="s">
        <v>1748</v>
      </c>
      <c r="C24061" s="67">
        <v>35.4</v>
      </c>
      <c r="D24061" s="67" t="str">
        <f t="shared" si="387"/>
        <v>S1zxcZH-自考扩词-EM</v>
      </c>
      <c r="E24061" s="58"/>
      <c r="L24061" s="51"/>
      <c r="M24061" s="50"/>
      <c r="N24061" s="52"/>
      <c r="Y24061" s="50"/>
      <c r="AA24061" s="52"/>
      <c r="AL24061" s="50"/>
    </row>
    <row r="24062" spans="1:38" x14ac:dyDescent="0.3">
      <c r="A24062" s="60">
        <v>41925</v>
      </c>
      <c r="B24062" s="61" t="s">
        <v>1748</v>
      </c>
      <c r="C24062" s="62">
        <v>76.64</v>
      </c>
      <c r="D24062" s="62" t="str">
        <f t="shared" si="387"/>
        <v>S1zxcZH-自考扩词-EM</v>
      </c>
      <c r="E24062" s="58"/>
      <c r="L24062" s="51"/>
      <c r="M24062" s="50"/>
      <c r="N24062" s="52"/>
      <c r="Y24062" s="50"/>
      <c r="AA24062" s="52"/>
      <c r="AL24062" s="50"/>
    </row>
    <row r="24063" spans="1:38" x14ac:dyDescent="0.3">
      <c r="A24063" s="65">
        <v>41926</v>
      </c>
      <c r="B24063" s="66" t="s">
        <v>1748</v>
      </c>
      <c r="C24063" s="67">
        <v>53.3</v>
      </c>
      <c r="D24063" s="67" t="str">
        <f t="shared" si="387"/>
        <v>S1zxcZH-自考扩词-EM</v>
      </c>
      <c r="E24063" s="58"/>
      <c r="L24063" s="51"/>
      <c r="M24063" s="50"/>
      <c r="N24063" s="52"/>
      <c r="Y24063" s="50"/>
      <c r="AA24063" s="52"/>
      <c r="AL24063" s="50"/>
    </row>
    <row r="24064" spans="1:38" x14ac:dyDescent="0.3">
      <c r="A24064" s="60">
        <v>41927</v>
      </c>
      <c r="B24064" s="61" t="s">
        <v>1748</v>
      </c>
      <c r="C24064" s="62">
        <v>55.05</v>
      </c>
      <c r="D24064" s="62" t="str">
        <f t="shared" si="387"/>
        <v>S1zxcZH-自考扩词-EM</v>
      </c>
      <c r="E24064" s="58"/>
      <c r="L24064" s="51"/>
      <c r="M24064" s="50"/>
      <c r="N24064" s="52"/>
      <c r="Y24064" s="50"/>
      <c r="AA24064" s="52"/>
      <c r="AL24064" s="50"/>
    </row>
    <row r="24065" spans="1:38" x14ac:dyDescent="0.3">
      <c r="A24065" s="65">
        <v>41928</v>
      </c>
      <c r="B24065" s="66" t="s">
        <v>1748</v>
      </c>
      <c r="C24065" s="67">
        <v>65.47</v>
      </c>
      <c r="D24065" s="67" t="str">
        <f t="shared" si="387"/>
        <v>S1zxcZH-自考扩词-EM</v>
      </c>
      <c r="E24065" s="58"/>
      <c r="L24065" s="51"/>
      <c r="M24065" s="50"/>
      <c r="N24065" s="52"/>
      <c r="Y24065" s="50"/>
      <c r="AA24065" s="52"/>
      <c r="AL24065" s="50"/>
    </row>
    <row r="24066" spans="1:38" x14ac:dyDescent="0.3">
      <c r="A24066" s="60">
        <v>41929</v>
      </c>
      <c r="B24066" s="61" t="s">
        <v>1748</v>
      </c>
      <c r="C24066" s="62">
        <v>68.680000000000007</v>
      </c>
      <c r="D24066" s="62" t="str">
        <f t="shared" si="387"/>
        <v>S1zxcZH-自考扩词-EM</v>
      </c>
      <c r="E24066" s="58"/>
      <c r="L24066" s="51"/>
      <c r="M24066" s="50"/>
      <c r="N24066" s="52"/>
      <c r="Y24066" s="50"/>
      <c r="AA24066" s="52"/>
      <c r="AL24066" s="50"/>
    </row>
    <row r="24067" spans="1:38" x14ac:dyDescent="0.3">
      <c r="A24067" s="65">
        <v>41930</v>
      </c>
      <c r="B24067" s="66" t="s">
        <v>1748</v>
      </c>
      <c r="C24067" s="67">
        <v>13.67</v>
      </c>
      <c r="D24067" s="67" t="str">
        <f t="shared" si="387"/>
        <v>S1zxcZH-自考扩词-EM</v>
      </c>
      <c r="E24067" s="58"/>
      <c r="L24067" s="51"/>
      <c r="M24067" s="50"/>
      <c r="N24067" s="52"/>
      <c r="Y24067" s="50"/>
      <c r="AA24067" s="52"/>
      <c r="AL24067" s="50"/>
    </row>
    <row r="24068" spans="1:38" x14ac:dyDescent="0.3">
      <c r="A24068" s="60">
        <v>41931</v>
      </c>
      <c r="B24068" s="61" t="s">
        <v>1748</v>
      </c>
      <c r="C24068" s="62">
        <v>26.45</v>
      </c>
      <c r="D24068" s="62" t="str">
        <f t="shared" si="387"/>
        <v>S1zxcZH-自考扩词-EM</v>
      </c>
      <c r="E24068" s="58"/>
      <c r="L24068" s="51"/>
      <c r="M24068" s="50"/>
      <c r="N24068" s="52"/>
      <c r="Y24068" s="50"/>
      <c r="AA24068" s="52"/>
      <c r="AL24068" s="50"/>
    </row>
    <row r="24069" spans="1:38" x14ac:dyDescent="0.3">
      <c r="A24069" s="65">
        <v>41932</v>
      </c>
      <c r="B24069" s="66" t="s">
        <v>1748</v>
      </c>
      <c r="C24069" s="67">
        <v>61.83</v>
      </c>
      <c r="D24069" s="67" t="str">
        <f t="shared" si="387"/>
        <v>S1zxcZH-自考扩词-EM</v>
      </c>
      <c r="E24069" s="58"/>
      <c r="L24069" s="51"/>
      <c r="M24069" s="50"/>
      <c r="N24069" s="52"/>
      <c r="Y24069" s="50"/>
      <c r="AA24069" s="52"/>
      <c r="AL24069" s="50"/>
    </row>
    <row r="24070" spans="1:38" x14ac:dyDescent="0.3">
      <c r="A24070" s="60">
        <v>41933</v>
      </c>
      <c r="B24070" s="61" t="s">
        <v>1748</v>
      </c>
      <c r="C24070" s="62">
        <v>51.84</v>
      </c>
      <c r="D24070" s="62" t="str">
        <f t="shared" ref="D24070:D24133" si="388">LEFT(B24070,2)&amp;"zxc"&amp;MID(B24070,4,100)</f>
        <v>S1zxcZH-自考扩词-EM</v>
      </c>
      <c r="E24070" s="58"/>
      <c r="L24070" s="51"/>
      <c r="M24070" s="50"/>
      <c r="N24070" s="52"/>
      <c r="Y24070" s="50"/>
      <c r="AA24070" s="52"/>
      <c r="AL24070" s="50"/>
    </row>
    <row r="24071" spans="1:38" x14ac:dyDescent="0.3">
      <c r="A24071" s="65">
        <v>41934</v>
      </c>
      <c r="B24071" s="66" t="s">
        <v>1748</v>
      </c>
      <c r="C24071" s="67">
        <v>70.349999999999994</v>
      </c>
      <c r="D24071" s="67" t="str">
        <f t="shared" si="388"/>
        <v>S1zxcZH-自考扩词-EM</v>
      </c>
      <c r="E24071" s="58"/>
      <c r="L24071" s="51"/>
      <c r="M24071" s="50"/>
      <c r="N24071" s="52"/>
      <c r="Y24071" s="50"/>
      <c r="AA24071" s="52"/>
      <c r="AL24071" s="50"/>
    </row>
    <row r="24072" spans="1:38" x14ac:dyDescent="0.3">
      <c r="A24072" s="60">
        <v>41935</v>
      </c>
      <c r="B24072" s="61" t="s">
        <v>1748</v>
      </c>
      <c r="C24072" s="62">
        <v>52.67</v>
      </c>
      <c r="D24072" s="62" t="str">
        <f t="shared" si="388"/>
        <v>S1zxcZH-自考扩词-EM</v>
      </c>
      <c r="E24072" s="58"/>
      <c r="L24072" s="51"/>
      <c r="M24072" s="50"/>
      <c r="N24072" s="52"/>
      <c r="Y24072" s="50"/>
      <c r="AA24072" s="52"/>
      <c r="AL24072" s="50"/>
    </row>
    <row r="24073" spans="1:38" x14ac:dyDescent="0.3">
      <c r="A24073" s="65">
        <v>41936</v>
      </c>
      <c r="B24073" s="66" t="s">
        <v>1748</v>
      </c>
      <c r="C24073" s="67">
        <v>33.39</v>
      </c>
      <c r="D24073" s="67" t="str">
        <f t="shared" si="388"/>
        <v>S1zxcZH-自考扩词-EM</v>
      </c>
      <c r="E24073" s="58"/>
      <c r="L24073" s="51"/>
      <c r="M24073" s="50"/>
      <c r="N24073" s="52"/>
      <c r="Y24073" s="50"/>
      <c r="AA24073" s="52"/>
      <c r="AL24073" s="50"/>
    </row>
    <row r="24074" spans="1:38" x14ac:dyDescent="0.3">
      <c r="A24074" s="60">
        <v>41939</v>
      </c>
      <c r="B24074" s="61" t="s">
        <v>1748</v>
      </c>
      <c r="C24074" s="62">
        <v>44.9</v>
      </c>
      <c r="D24074" s="62" t="str">
        <f t="shared" si="388"/>
        <v>S1zxcZH-自考扩词-EM</v>
      </c>
      <c r="E24074" s="58"/>
      <c r="L24074" s="51"/>
      <c r="M24074" s="50"/>
      <c r="N24074" s="52"/>
      <c r="Y24074" s="50"/>
      <c r="AA24074" s="52"/>
      <c r="AL24074" s="50"/>
    </row>
    <row r="24075" spans="1:38" x14ac:dyDescent="0.3">
      <c r="A24075" s="65">
        <v>41940</v>
      </c>
      <c r="B24075" s="66" t="s">
        <v>1748</v>
      </c>
      <c r="C24075" s="67">
        <v>58.78</v>
      </c>
      <c r="D24075" s="67" t="str">
        <f t="shared" si="388"/>
        <v>S1zxcZH-自考扩词-EM</v>
      </c>
      <c r="E24075" s="58"/>
      <c r="L24075" s="51"/>
      <c r="M24075" s="50"/>
      <c r="N24075" s="52"/>
      <c r="Y24075" s="50"/>
      <c r="AA24075" s="52"/>
      <c r="AL24075" s="50"/>
    </row>
    <row r="24076" spans="1:38" x14ac:dyDescent="0.3">
      <c r="A24076" s="60">
        <v>41941</v>
      </c>
      <c r="B24076" s="61" t="s">
        <v>1748</v>
      </c>
      <c r="C24076" s="62">
        <v>81.84</v>
      </c>
      <c r="D24076" s="62" t="str">
        <f t="shared" si="388"/>
        <v>S1zxcZH-自考扩词-EM</v>
      </c>
      <c r="E24076" s="58"/>
      <c r="L24076" s="51"/>
      <c r="M24076" s="50"/>
      <c r="N24076" s="52"/>
      <c r="Y24076" s="50"/>
      <c r="AA24076" s="52"/>
      <c r="AL24076" s="50"/>
    </row>
    <row r="24077" spans="1:38" x14ac:dyDescent="0.3">
      <c r="A24077" s="65">
        <v>41942</v>
      </c>
      <c r="B24077" s="66" t="s">
        <v>1748</v>
      </c>
      <c r="C24077" s="67">
        <v>56.87</v>
      </c>
      <c r="D24077" s="67" t="str">
        <f t="shared" si="388"/>
        <v>S1zxcZH-自考扩词-EM</v>
      </c>
      <c r="E24077" s="58"/>
      <c r="L24077" s="51"/>
      <c r="M24077" s="50"/>
      <c r="N24077" s="52"/>
      <c r="Y24077" s="50"/>
      <c r="AA24077" s="52"/>
      <c r="AL24077" s="50"/>
    </row>
    <row r="24078" spans="1:38" x14ac:dyDescent="0.3">
      <c r="A24078" s="60">
        <v>41943</v>
      </c>
      <c r="B24078" s="61" t="s">
        <v>1748</v>
      </c>
      <c r="C24078" s="62">
        <v>58</v>
      </c>
      <c r="D24078" s="62" t="str">
        <f t="shared" si="388"/>
        <v>S1zxcZH-自考扩词-EM</v>
      </c>
      <c r="E24078" s="58"/>
      <c r="L24078" s="51"/>
      <c r="M24078" s="50"/>
      <c r="N24078" s="52"/>
      <c r="Y24078" s="50"/>
      <c r="AA24078" s="52"/>
      <c r="AL24078" s="50"/>
    </row>
    <row r="24079" spans="1:38" x14ac:dyDescent="0.3">
      <c r="A24079" s="65">
        <v>41913</v>
      </c>
      <c r="B24079" s="66" t="s">
        <v>1749</v>
      </c>
      <c r="C24079" s="67">
        <v>54.81</v>
      </c>
      <c r="D24079" s="67" t="str">
        <f t="shared" si="388"/>
        <v>S1zxcZH-自考扩词-PM[已删除]</v>
      </c>
      <c r="E24079" s="58"/>
      <c r="L24079" s="51"/>
      <c r="M24079" s="50"/>
      <c r="N24079" s="52"/>
      <c r="Y24079" s="50"/>
      <c r="AA24079" s="52"/>
      <c r="AL24079" s="50"/>
    </row>
    <row r="24080" spans="1:38" x14ac:dyDescent="0.3">
      <c r="A24080" s="60">
        <v>41914</v>
      </c>
      <c r="B24080" s="61" t="s">
        <v>1749</v>
      </c>
      <c r="C24080" s="62">
        <v>74.069999999999993</v>
      </c>
      <c r="D24080" s="62" t="str">
        <f t="shared" si="388"/>
        <v>S1zxcZH-自考扩词-PM[已删除]</v>
      </c>
      <c r="E24080" s="58"/>
      <c r="L24080" s="51"/>
      <c r="M24080" s="50"/>
      <c r="N24080" s="52"/>
      <c r="Y24080" s="50"/>
      <c r="AA24080" s="52"/>
      <c r="AL24080" s="50"/>
    </row>
    <row r="24081" spans="1:38" x14ac:dyDescent="0.3">
      <c r="A24081" s="65">
        <v>41915</v>
      </c>
      <c r="B24081" s="66" t="s">
        <v>1749</v>
      </c>
      <c r="C24081" s="67">
        <v>62.05</v>
      </c>
      <c r="D24081" s="67" t="str">
        <f t="shared" si="388"/>
        <v>S1zxcZH-自考扩词-PM[已删除]</v>
      </c>
      <c r="E24081" s="58"/>
      <c r="L24081" s="51"/>
      <c r="M24081" s="50"/>
      <c r="N24081" s="52"/>
      <c r="Y24081" s="50"/>
      <c r="AA24081" s="52"/>
      <c r="AL24081" s="50"/>
    </row>
    <row r="24082" spans="1:38" x14ac:dyDescent="0.3">
      <c r="A24082" s="60">
        <v>41916</v>
      </c>
      <c r="B24082" s="61" t="s">
        <v>1749</v>
      </c>
      <c r="C24082" s="62">
        <v>83.37</v>
      </c>
      <c r="D24082" s="62" t="str">
        <f t="shared" si="388"/>
        <v>S1zxcZH-自考扩词-PM[已删除]</v>
      </c>
      <c r="E24082" s="58"/>
      <c r="L24082" s="51"/>
      <c r="M24082" s="50"/>
      <c r="N24082" s="52"/>
      <c r="Y24082" s="50"/>
      <c r="AA24082" s="52"/>
      <c r="AL24082" s="50"/>
    </row>
    <row r="24083" spans="1:38" x14ac:dyDescent="0.3">
      <c r="A24083" s="65">
        <v>41917</v>
      </c>
      <c r="B24083" s="66" t="s">
        <v>1749</v>
      </c>
      <c r="C24083" s="67">
        <v>80.66</v>
      </c>
      <c r="D24083" s="67" t="str">
        <f t="shared" si="388"/>
        <v>S1zxcZH-自考扩词-PM[已删除]</v>
      </c>
      <c r="E24083" s="58"/>
      <c r="L24083" s="51"/>
      <c r="M24083" s="50"/>
      <c r="N24083" s="52"/>
      <c r="Y24083" s="50"/>
      <c r="AA24083" s="52"/>
      <c r="AL24083" s="50"/>
    </row>
    <row r="24084" spans="1:38" x14ac:dyDescent="0.3">
      <c r="A24084" s="60">
        <v>41918</v>
      </c>
      <c r="B24084" s="61" t="s">
        <v>1749</v>
      </c>
      <c r="C24084" s="62">
        <v>92.53</v>
      </c>
      <c r="D24084" s="62" t="str">
        <f t="shared" si="388"/>
        <v>S1zxcZH-自考扩词-PM[已删除]</v>
      </c>
      <c r="E24084" s="58"/>
      <c r="L24084" s="51"/>
      <c r="M24084" s="50"/>
      <c r="N24084" s="52"/>
      <c r="Y24084" s="50"/>
      <c r="AA24084" s="52"/>
      <c r="AL24084" s="50"/>
    </row>
    <row r="24085" spans="1:38" x14ac:dyDescent="0.3">
      <c r="A24085" s="65">
        <v>41919</v>
      </c>
      <c r="B24085" s="66" t="s">
        <v>1749</v>
      </c>
      <c r="C24085" s="67">
        <v>99.72</v>
      </c>
      <c r="D24085" s="67" t="str">
        <f t="shared" si="388"/>
        <v>S1zxcZH-自考扩词-PM[已删除]</v>
      </c>
      <c r="E24085" s="58"/>
      <c r="L24085" s="51"/>
      <c r="M24085" s="50"/>
      <c r="N24085" s="52"/>
      <c r="Y24085" s="50"/>
      <c r="AA24085" s="52"/>
      <c r="AL24085" s="50"/>
    </row>
    <row r="24086" spans="1:38" x14ac:dyDescent="0.3">
      <c r="A24086" s="60">
        <v>41920</v>
      </c>
      <c r="B24086" s="61" t="s">
        <v>1749</v>
      </c>
      <c r="C24086" s="62">
        <v>203.29</v>
      </c>
      <c r="D24086" s="62" t="str">
        <f t="shared" si="388"/>
        <v>S1zxcZH-自考扩词-PM[已删除]</v>
      </c>
      <c r="E24086" s="58"/>
      <c r="L24086" s="51"/>
      <c r="M24086" s="50"/>
      <c r="N24086" s="52"/>
      <c r="Y24086" s="50"/>
      <c r="AA24086" s="52"/>
      <c r="AL24086" s="50"/>
    </row>
    <row r="24087" spans="1:38" x14ac:dyDescent="0.3">
      <c r="A24087" s="65">
        <v>41921</v>
      </c>
      <c r="B24087" s="66" t="s">
        <v>1749</v>
      </c>
      <c r="C24087" s="67">
        <v>174.16</v>
      </c>
      <c r="D24087" s="67" t="str">
        <f t="shared" si="388"/>
        <v>S1zxcZH-自考扩词-PM[已删除]</v>
      </c>
      <c r="E24087" s="58"/>
      <c r="L24087" s="51"/>
      <c r="M24087" s="50"/>
      <c r="N24087" s="52"/>
      <c r="Y24087" s="50"/>
      <c r="AA24087" s="52"/>
      <c r="AL24087" s="50"/>
    </row>
    <row r="24088" spans="1:38" x14ac:dyDescent="0.3">
      <c r="A24088" s="60">
        <v>41922</v>
      </c>
      <c r="B24088" s="61" t="s">
        <v>1749</v>
      </c>
      <c r="C24088" s="62">
        <v>151.72</v>
      </c>
      <c r="D24088" s="62" t="str">
        <f t="shared" si="388"/>
        <v>S1zxcZH-自考扩词-PM[已删除]</v>
      </c>
      <c r="E24088" s="58"/>
      <c r="L24088" s="51"/>
      <c r="M24088" s="50"/>
      <c r="N24088" s="52"/>
      <c r="Y24088" s="50"/>
      <c r="AA24088" s="52"/>
      <c r="AL24088" s="50"/>
    </row>
    <row r="24089" spans="1:38" x14ac:dyDescent="0.3">
      <c r="A24089" s="65">
        <v>41923</v>
      </c>
      <c r="B24089" s="66" t="s">
        <v>1749</v>
      </c>
      <c r="C24089" s="67">
        <v>171.19</v>
      </c>
      <c r="D24089" s="67" t="str">
        <f t="shared" si="388"/>
        <v>S1zxcZH-自考扩词-PM[已删除]</v>
      </c>
      <c r="E24089" s="58"/>
      <c r="L24089" s="51"/>
      <c r="M24089" s="50"/>
      <c r="N24089" s="52"/>
      <c r="Y24089" s="50"/>
      <c r="AA24089" s="52"/>
      <c r="AL24089" s="50"/>
    </row>
    <row r="24090" spans="1:38" x14ac:dyDescent="0.3">
      <c r="A24090" s="60">
        <v>41924</v>
      </c>
      <c r="B24090" s="61" t="s">
        <v>1749</v>
      </c>
      <c r="C24090" s="62">
        <v>109.74</v>
      </c>
      <c r="D24090" s="62" t="str">
        <f t="shared" si="388"/>
        <v>S1zxcZH-自考扩词-PM[已删除]</v>
      </c>
      <c r="E24090" s="58"/>
      <c r="L24090" s="51"/>
      <c r="M24090" s="50"/>
      <c r="N24090" s="52"/>
      <c r="Y24090" s="50"/>
      <c r="AA24090" s="52"/>
      <c r="AL24090" s="50"/>
    </row>
    <row r="24091" spans="1:38" x14ac:dyDescent="0.3">
      <c r="A24091" s="65">
        <v>41925</v>
      </c>
      <c r="B24091" s="66" t="s">
        <v>1749</v>
      </c>
      <c r="C24091" s="67">
        <v>175.45</v>
      </c>
      <c r="D24091" s="67" t="str">
        <f t="shared" si="388"/>
        <v>S1zxcZH-自考扩词-PM[已删除]</v>
      </c>
      <c r="E24091" s="58"/>
      <c r="L24091" s="51"/>
      <c r="M24091" s="50"/>
      <c r="N24091" s="52"/>
      <c r="Y24091" s="50"/>
      <c r="AA24091" s="52"/>
      <c r="AL24091" s="50"/>
    </row>
    <row r="24092" spans="1:38" x14ac:dyDescent="0.3">
      <c r="A24092" s="60">
        <v>41926</v>
      </c>
      <c r="B24092" s="61" t="s">
        <v>1749</v>
      </c>
      <c r="C24092" s="62">
        <v>174.05</v>
      </c>
      <c r="D24092" s="62" t="str">
        <f t="shared" si="388"/>
        <v>S1zxcZH-自考扩词-PM[已删除]</v>
      </c>
      <c r="E24092" s="58"/>
      <c r="L24092" s="51"/>
      <c r="M24092" s="50"/>
      <c r="N24092" s="52"/>
      <c r="Y24092" s="50"/>
      <c r="AA24092" s="52"/>
      <c r="AL24092" s="50"/>
    </row>
    <row r="24093" spans="1:38" x14ac:dyDescent="0.3">
      <c r="A24093" s="65">
        <v>41927</v>
      </c>
      <c r="B24093" s="66" t="s">
        <v>1749</v>
      </c>
      <c r="C24093" s="67">
        <v>153.01</v>
      </c>
      <c r="D24093" s="67" t="str">
        <f t="shared" si="388"/>
        <v>S1zxcZH-自考扩词-PM[已删除]</v>
      </c>
      <c r="E24093" s="58"/>
      <c r="L24093" s="51"/>
      <c r="M24093" s="50"/>
      <c r="N24093" s="52"/>
      <c r="Y24093" s="50"/>
      <c r="AA24093" s="52"/>
      <c r="AL24093" s="50"/>
    </row>
    <row r="24094" spans="1:38" x14ac:dyDescent="0.3">
      <c r="A24094" s="60">
        <v>41928</v>
      </c>
      <c r="B24094" s="61" t="s">
        <v>1749</v>
      </c>
      <c r="C24094" s="62">
        <v>121.43</v>
      </c>
      <c r="D24094" s="62" t="str">
        <f t="shared" si="388"/>
        <v>S1zxcZH-自考扩词-PM[已删除]</v>
      </c>
      <c r="E24094" s="58"/>
      <c r="L24094" s="51"/>
      <c r="M24094" s="50"/>
      <c r="N24094" s="52"/>
      <c r="Y24094" s="50"/>
      <c r="AA24094" s="52"/>
      <c r="AL24094" s="50"/>
    </row>
    <row r="24095" spans="1:38" x14ac:dyDescent="0.3">
      <c r="A24095" s="65">
        <v>41929</v>
      </c>
      <c r="B24095" s="66" t="s">
        <v>1749</v>
      </c>
      <c r="C24095" s="67">
        <v>146.09</v>
      </c>
      <c r="D24095" s="67" t="str">
        <f t="shared" si="388"/>
        <v>S1zxcZH-自考扩词-PM[已删除]</v>
      </c>
      <c r="E24095" s="58"/>
      <c r="L24095" s="51"/>
      <c r="M24095" s="50"/>
      <c r="N24095" s="52"/>
      <c r="Y24095" s="50"/>
      <c r="AA24095" s="52"/>
      <c r="AL24095" s="50"/>
    </row>
    <row r="24096" spans="1:38" x14ac:dyDescent="0.3">
      <c r="A24096" s="60">
        <v>41930</v>
      </c>
      <c r="B24096" s="61" t="s">
        <v>1749</v>
      </c>
      <c r="C24096" s="62">
        <v>33.200000000000003</v>
      </c>
      <c r="D24096" s="62" t="str">
        <f t="shared" si="388"/>
        <v>S1zxcZH-自考扩词-PM[已删除]</v>
      </c>
      <c r="E24096" s="58"/>
      <c r="L24096" s="51"/>
      <c r="M24096" s="50"/>
      <c r="N24096" s="52"/>
      <c r="Y24096" s="50"/>
      <c r="AA24096" s="52"/>
      <c r="AL24096" s="50"/>
    </row>
    <row r="24097" spans="1:38" x14ac:dyDescent="0.3">
      <c r="A24097" s="65">
        <v>41931</v>
      </c>
      <c r="B24097" s="66" t="s">
        <v>1749</v>
      </c>
      <c r="C24097" s="67">
        <v>39.869999999999997</v>
      </c>
      <c r="D24097" s="67" t="str">
        <f t="shared" si="388"/>
        <v>S1zxcZH-自考扩词-PM[已删除]</v>
      </c>
      <c r="E24097" s="58"/>
      <c r="L24097" s="51"/>
      <c r="M24097" s="50"/>
      <c r="N24097" s="52"/>
      <c r="Y24097" s="50"/>
      <c r="AA24097" s="52"/>
      <c r="AL24097" s="50"/>
    </row>
    <row r="24098" spans="1:38" x14ac:dyDescent="0.3">
      <c r="A24098" s="60">
        <v>41932</v>
      </c>
      <c r="B24098" s="61" t="s">
        <v>1749</v>
      </c>
      <c r="C24098" s="62">
        <v>136.13</v>
      </c>
      <c r="D24098" s="62" t="str">
        <f t="shared" si="388"/>
        <v>S1zxcZH-自考扩词-PM[已删除]</v>
      </c>
      <c r="E24098" s="58"/>
      <c r="L24098" s="51"/>
      <c r="M24098" s="50"/>
      <c r="N24098" s="52"/>
      <c r="Y24098" s="50"/>
      <c r="AA24098" s="52"/>
      <c r="AL24098" s="50"/>
    </row>
    <row r="24099" spans="1:38" x14ac:dyDescent="0.3">
      <c r="A24099" s="65">
        <v>41933</v>
      </c>
      <c r="B24099" s="66" t="s">
        <v>1749</v>
      </c>
      <c r="C24099" s="67">
        <v>138.34</v>
      </c>
      <c r="D24099" s="67" t="str">
        <f t="shared" si="388"/>
        <v>S1zxcZH-自考扩词-PM[已删除]</v>
      </c>
      <c r="E24099" s="58"/>
      <c r="L24099" s="51"/>
      <c r="M24099" s="50"/>
      <c r="N24099" s="52"/>
      <c r="Y24099" s="50"/>
      <c r="AA24099" s="52"/>
      <c r="AL24099" s="50"/>
    </row>
    <row r="24100" spans="1:38" x14ac:dyDescent="0.3">
      <c r="A24100" s="60">
        <v>41934</v>
      </c>
      <c r="B24100" s="61" t="s">
        <v>1749</v>
      </c>
      <c r="C24100" s="62">
        <v>151.44</v>
      </c>
      <c r="D24100" s="62" t="str">
        <f t="shared" si="388"/>
        <v>S1zxcZH-自考扩词-PM[已删除]</v>
      </c>
      <c r="E24100" s="58"/>
      <c r="L24100" s="51"/>
      <c r="M24100" s="50"/>
      <c r="N24100" s="52"/>
      <c r="Y24100" s="50"/>
      <c r="AA24100" s="52"/>
      <c r="AL24100" s="50"/>
    </row>
    <row r="24101" spans="1:38" x14ac:dyDescent="0.3">
      <c r="A24101" s="65">
        <v>41935</v>
      </c>
      <c r="B24101" s="66" t="s">
        <v>1749</v>
      </c>
      <c r="C24101" s="67">
        <v>117.95</v>
      </c>
      <c r="D24101" s="67" t="str">
        <f t="shared" si="388"/>
        <v>S1zxcZH-自考扩词-PM[已删除]</v>
      </c>
      <c r="E24101" s="58"/>
      <c r="L24101" s="51"/>
      <c r="M24101" s="50"/>
      <c r="N24101" s="52"/>
      <c r="Y24101" s="50"/>
      <c r="AA24101" s="52"/>
      <c r="AL24101" s="50"/>
    </row>
    <row r="24102" spans="1:38" x14ac:dyDescent="0.3">
      <c r="A24102" s="60">
        <v>41936</v>
      </c>
      <c r="B24102" s="61" t="s">
        <v>1749</v>
      </c>
      <c r="C24102" s="62">
        <v>61.72</v>
      </c>
      <c r="D24102" s="62" t="str">
        <f t="shared" si="388"/>
        <v>S1zxcZH-自考扩词-PM[已删除]</v>
      </c>
      <c r="E24102" s="58"/>
      <c r="L24102" s="51"/>
      <c r="M24102" s="50"/>
      <c r="N24102" s="52"/>
      <c r="Y24102" s="50"/>
      <c r="AA24102" s="52"/>
      <c r="AL24102" s="50"/>
    </row>
    <row r="24103" spans="1:38" x14ac:dyDescent="0.3">
      <c r="A24103" s="65">
        <v>41939</v>
      </c>
      <c r="B24103" s="66" t="s">
        <v>1749</v>
      </c>
      <c r="C24103" s="67">
        <v>158.97</v>
      </c>
      <c r="D24103" s="67" t="str">
        <f t="shared" si="388"/>
        <v>S1zxcZH-自考扩词-PM[已删除]</v>
      </c>
      <c r="E24103" s="58"/>
      <c r="L24103" s="51"/>
      <c r="M24103" s="50"/>
      <c r="N24103" s="52"/>
      <c r="Y24103" s="50"/>
      <c r="AA24103" s="52"/>
      <c r="AL24103" s="50"/>
    </row>
    <row r="24104" spans="1:38" x14ac:dyDescent="0.3">
      <c r="A24104" s="60">
        <v>41940</v>
      </c>
      <c r="B24104" s="61" t="s">
        <v>1749</v>
      </c>
      <c r="C24104" s="62">
        <v>179.71</v>
      </c>
      <c r="D24104" s="62" t="str">
        <f t="shared" si="388"/>
        <v>S1zxcZH-自考扩词-PM[已删除]</v>
      </c>
      <c r="E24104" s="58"/>
      <c r="L24104" s="51"/>
      <c r="M24104" s="50"/>
      <c r="N24104" s="52"/>
      <c r="Y24104" s="50"/>
      <c r="AA24104" s="52"/>
      <c r="AL24104" s="50"/>
    </row>
    <row r="24105" spans="1:38" x14ac:dyDescent="0.3">
      <c r="A24105" s="65">
        <v>41941</v>
      </c>
      <c r="B24105" s="66" t="s">
        <v>1749</v>
      </c>
      <c r="C24105" s="67">
        <v>147.6</v>
      </c>
      <c r="D24105" s="67" t="str">
        <f t="shared" si="388"/>
        <v>S1zxcZH-自考扩词-PM[已删除]</v>
      </c>
      <c r="E24105" s="58"/>
      <c r="L24105" s="51"/>
      <c r="M24105" s="50"/>
      <c r="N24105" s="52"/>
      <c r="Y24105" s="50"/>
      <c r="AA24105" s="52"/>
      <c r="AL24105" s="50"/>
    </row>
    <row r="24106" spans="1:38" x14ac:dyDescent="0.3">
      <c r="A24106" s="60">
        <v>41942</v>
      </c>
      <c r="B24106" s="61" t="s">
        <v>1749</v>
      </c>
      <c r="C24106" s="62">
        <v>25.84</v>
      </c>
      <c r="D24106" s="62" t="str">
        <f t="shared" si="388"/>
        <v>S1zxcZH-自考扩词-PM[已删除]</v>
      </c>
      <c r="E24106" s="58"/>
      <c r="L24106" s="51"/>
      <c r="M24106" s="50"/>
      <c r="N24106" s="52"/>
      <c r="Y24106" s="50"/>
      <c r="AA24106" s="52"/>
      <c r="AL24106" s="50"/>
    </row>
    <row r="24107" spans="1:38" x14ac:dyDescent="0.3">
      <c r="A24107" s="65">
        <v>41913</v>
      </c>
      <c r="B24107" s="66" t="s">
        <v>1750</v>
      </c>
      <c r="C24107" s="67">
        <v>0</v>
      </c>
      <c r="D24107" s="67" t="str">
        <f t="shared" si="388"/>
        <v>S1zxcZH-自考时间类计划-EM</v>
      </c>
      <c r="E24107" s="58"/>
      <c r="L24107" s="51"/>
      <c r="M24107" s="50"/>
      <c r="N24107" s="52"/>
      <c r="Y24107" s="50"/>
      <c r="AA24107" s="52"/>
      <c r="AL24107" s="50"/>
    </row>
    <row r="24108" spans="1:38" x14ac:dyDescent="0.3">
      <c r="A24108" s="60">
        <v>41914</v>
      </c>
      <c r="B24108" s="61" t="s">
        <v>1750</v>
      </c>
      <c r="C24108" s="62">
        <v>0</v>
      </c>
      <c r="D24108" s="62" t="str">
        <f t="shared" si="388"/>
        <v>S1zxcZH-自考时间类计划-EM</v>
      </c>
      <c r="E24108" s="58"/>
      <c r="L24108" s="51"/>
      <c r="M24108" s="50"/>
      <c r="N24108" s="52"/>
      <c r="Y24108" s="50"/>
      <c r="AA24108" s="52"/>
      <c r="AL24108" s="50"/>
    </row>
    <row r="24109" spans="1:38" x14ac:dyDescent="0.3">
      <c r="A24109" s="65">
        <v>41915</v>
      </c>
      <c r="B24109" s="66" t="s">
        <v>1750</v>
      </c>
      <c r="C24109" s="67">
        <v>1.28</v>
      </c>
      <c r="D24109" s="67" t="str">
        <f t="shared" si="388"/>
        <v>S1zxcZH-自考时间类计划-EM</v>
      </c>
      <c r="E24109" s="58"/>
      <c r="L24109" s="51"/>
      <c r="M24109" s="50"/>
      <c r="N24109" s="52"/>
      <c r="Y24109" s="50"/>
      <c r="AA24109" s="52"/>
      <c r="AL24109" s="50"/>
    </row>
    <row r="24110" spans="1:38" x14ac:dyDescent="0.3">
      <c r="A24110" s="60">
        <v>41916</v>
      </c>
      <c r="B24110" s="61" t="s">
        <v>1750</v>
      </c>
      <c r="C24110" s="62">
        <v>6.07</v>
      </c>
      <c r="D24110" s="62" t="str">
        <f t="shared" si="388"/>
        <v>S1zxcZH-自考时间类计划-EM</v>
      </c>
      <c r="E24110" s="58"/>
      <c r="L24110" s="51"/>
      <c r="M24110" s="50"/>
      <c r="N24110" s="52"/>
      <c r="Y24110" s="50"/>
      <c r="AA24110" s="52"/>
      <c r="AL24110" s="50"/>
    </row>
    <row r="24111" spans="1:38" x14ac:dyDescent="0.3">
      <c r="A24111" s="65">
        <v>41917</v>
      </c>
      <c r="B24111" s="66" t="s">
        <v>1750</v>
      </c>
      <c r="C24111" s="67">
        <v>4.1500000000000004</v>
      </c>
      <c r="D24111" s="67" t="str">
        <f t="shared" si="388"/>
        <v>S1zxcZH-自考时间类计划-EM</v>
      </c>
      <c r="E24111" s="58"/>
      <c r="L24111" s="51"/>
      <c r="M24111" s="50"/>
      <c r="N24111" s="52"/>
      <c r="Y24111" s="50"/>
      <c r="AA24111" s="52"/>
      <c r="AL24111" s="50"/>
    </row>
    <row r="24112" spans="1:38" x14ac:dyDescent="0.3">
      <c r="A24112" s="60">
        <v>41918</v>
      </c>
      <c r="B24112" s="61" t="s">
        <v>1750</v>
      </c>
      <c r="C24112" s="62">
        <v>1.58</v>
      </c>
      <c r="D24112" s="62" t="str">
        <f t="shared" si="388"/>
        <v>S1zxcZH-自考时间类计划-EM</v>
      </c>
      <c r="E24112" s="58"/>
      <c r="L24112" s="51"/>
      <c r="M24112" s="50"/>
      <c r="N24112" s="52"/>
      <c r="Y24112" s="50"/>
      <c r="AA24112" s="52"/>
      <c r="AL24112" s="50"/>
    </row>
    <row r="24113" spans="1:38" x14ac:dyDescent="0.3">
      <c r="A24113" s="65">
        <v>41919</v>
      </c>
      <c r="B24113" s="66" t="s">
        <v>1750</v>
      </c>
      <c r="C24113" s="67">
        <v>0</v>
      </c>
      <c r="D24113" s="67" t="str">
        <f t="shared" si="388"/>
        <v>S1zxcZH-自考时间类计划-EM</v>
      </c>
      <c r="E24113" s="58"/>
      <c r="L24113" s="51"/>
      <c r="M24113" s="50"/>
      <c r="N24113" s="52"/>
      <c r="Y24113" s="50"/>
      <c r="AA24113" s="52"/>
      <c r="AL24113" s="50"/>
    </row>
    <row r="24114" spans="1:38" x14ac:dyDescent="0.3">
      <c r="A24114" s="60">
        <v>41920</v>
      </c>
      <c r="B24114" s="61" t="s">
        <v>1750</v>
      </c>
      <c r="C24114" s="62">
        <v>12.01</v>
      </c>
      <c r="D24114" s="62" t="str">
        <f t="shared" si="388"/>
        <v>S1zxcZH-自考时间类计划-EM</v>
      </c>
      <c r="E24114" s="58"/>
      <c r="L24114" s="51"/>
      <c r="M24114" s="50"/>
      <c r="N24114" s="52"/>
      <c r="Y24114" s="50"/>
      <c r="AA24114" s="52"/>
      <c r="AL24114" s="50"/>
    </row>
    <row r="24115" spans="1:38" x14ac:dyDescent="0.3">
      <c r="A24115" s="65">
        <v>41921</v>
      </c>
      <c r="B24115" s="66" t="s">
        <v>1750</v>
      </c>
      <c r="C24115" s="67">
        <v>16.47</v>
      </c>
      <c r="D24115" s="67" t="str">
        <f t="shared" si="388"/>
        <v>S1zxcZH-自考时间类计划-EM</v>
      </c>
      <c r="E24115" s="58"/>
      <c r="L24115" s="51"/>
      <c r="M24115" s="50"/>
      <c r="N24115" s="52"/>
      <c r="Y24115" s="50"/>
      <c r="AA24115" s="52"/>
      <c r="AL24115" s="50"/>
    </row>
    <row r="24116" spans="1:38" x14ac:dyDescent="0.3">
      <c r="A24116" s="60">
        <v>41922</v>
      </c>
      <c r="B24116" s="61" t="s">
        <v>1750</v>
      </c>
      <c r="C24116" s="62">
        <v>20.8</v>
      </c>
      <c r="D24116" s="62" t="str">
        <f t="shared" si="388"/>
        <v>S1zxcZH-自考时间类计划-EM</v>
      </c>
      <c r="E24116" s="58"/>
      <c r="L24116" s="51"/>
      <c r="M24116" s="50"/>
      <c r="N24116" s="52"/>
      <c r="Y24116" s="50"/>
      <c r="AA24116" s="52"/>
      <c r="AL24116" s="50"/>
    </row>
    <row r="24117" spans="1:38" x14ac:dyDescent="0.3">
      <c r="A24117" s="65">
        <v>41923</v>
      </c>
      <c r="B24117" s="66" t="s">
        <v>1750</v>
      </c>
      <c r="C24117" s="67">
        <v>12.06</v>
      </c>
      <c r="D24117" s="67" t="str">
        <f t="shared" si="388"/>
        <v>S1zxcZH-自考时间类计划-EM</v>
      </c>
      <c r="E24117" s="58"/>
      <c r="L24117" s="51"/>
      <c r="M24117" s="50"/>
      <c r="N24117" s="52"/>
      <c r="Y24117" s="50"/>
      <c r="AA24117" s="52"/>
      <c r="AL24117" s="50"/>
    </row>
    <row r="24118" spans="1:38" x14ac:dyDescent="0.3">
      <c r="A24118" s="60">
        <v>41924</v>
      </c>
      <c r="B24118" s="61" t="s">
        <v>1750</v>
      </c>
      <c r="C24118" s="62">
        <v>5.3</v>
      </c>
      <c r="D24118" s="62" t="str">
        <f t="shared" si="388"/>
        <v>S1zxcZH-自考时间类计划-EM</v>
      </c>
      <c r="E24118" s="58"/>
      <c r="L24118" s="51"/>
      <c r="M24118" s="50"/>
      <c r="N24118" s="52"/>
      <c r="Y24118" s="50"/>
      <c r="AA24118" s="52"/>
      <c r="AL24118" s="50"/>
    </row>
    <row r="24119" spans="1:38" x14ac:dyDescent="0.3">
      <c r="A24119" s="65">
        <v>41925</v>
      </c>
      <c r="B24119" s="66" t="s">
        <v>1750</v>
      </c>
      <c r="C24119" s="67">
        <v>30.53</v>
      </c>
      <c r="D24119" s="67" t="str">
        <f t="shared" si="388"/>
        <v>S1zxcZH-自考时间类计划-EM</v>
      </c>
      <c r="E24119" s="58"/>
      <c r="L24119" s="51"/>
      <c r="M24119" s="50"/>
      <c r="N24119" s="52"/>
      <c r="Y24119" s="50"/>
      <c r="AA24119" s="52"/>
      <c r="AL24119" s="50"/>
    </row>
    <row r="24120" spans="1:38" x14ac:dyDescent="0.3">
      <c r="A24120" s="60">
        <v>41926</v>
      </c>
      <c r="B24120" s="61" t="s">
        <v>1750</v>
      </c>
      <c r="C24120" s="62">
        <v>11.45</v>
      </c>
      <c r="D24120" s="62" t="str">
        <f t="shared" si="388"/>
        <v>S1zxcZH-自考时间类计划-EM</v>
      </c>
      <c r="E24120" s="58"/>
      <c r="L24120" s="51"/>
      <c r="M24120" s="50"/>
      <c r="N24120" s="52"/>
      <c r="Y24120" s="50"/>
      <c r="AA24120" s="52"/>
      <c r="AL24120" s="50"/>
    </row>
    <row r="24121" spans="1:38" x14ac:dyDescent="0.3">
      <c r="A24121" s="65">
        <v>41927</v>
      </c>
      <c r="B24121" s="66" t="s">
        <v>1750</v>
      </c>
      <c r="C24121" s="67">
        <v>14.69</v>
      </c>
      <c r="D24121" s="67" t="str">
        <f t="shared" si="388"/>
        <v>S1zxcZH-自考时间类计划-EM</v>
      </c>
      <c r="E24121" s="58"/>
      <c r="L24121" s="51"/>
      <c r="M24121" s="50"/>
      <c r="N24121" s="52"/>
      <c r="Y24121" s="50"/>
      <c r="AA24121" s="52"/>
      <c r="AL24121" s="50"/>
    </row>
    <row r="24122" spans="1:38" x14ac:dyDescent="0.3">
      <c r="A24122" s="60">
        <v>41928</v>
      </c>
      <c r="B24122" s="61" t="s">
        <v>1750</v>
      </c>
      <c r="C24122" s="62">
        <v>20.059999999999999</v>
      </c>
      <c r="D24122" s="62" t="str">
        <f t="shared" si="388"/>
        <v>S1zxcZH-自考时间类计划-EM</v>
      </c>
      <c r="E24122" s="58"/>
      <c r="L24122" s="51"/>
      <c r="M24122" s="50"/>
      <c r="N24122" s="52"/>
      <c r="Y24122" s="50"/>
      <c r="AA24122" s="52"/>
      <c r="AL24122" s="50"/>
    </row>
    <row r="24123" spans="1:38" x14ac:dyDescent="0.3">
      <c r="A24123" s="65">
        <v>41929</v>
      </c>
      <c r="B24123" s="66" t="s">
        <v>1750</v>
      </c>
      <c r="C24123" s="67">
        <v>6.43</v>
      </c>
      <c r="D24123" s="67" t="str">
        <f t="shared" si="388"/>
        <v>S1zxcZH-自考时间类计划-EM</v>
      </c>
      <c r="E24123" s="58"/>
      <c r="L24123" s="51"/>
      <c r="M24123" s="50"/>
      <c r="N24123" s="52"/>
      <c r="Y24123" s="50"/>
      <c r="AA24123" s="52"/>
      <c r="AL24123" s="50"/>
    </row>
    <row r="24124" spans="1:38" x14ac:dyDescent="0.3">
      <c r="A24124" s="60">
        <v>41930</v>
      </c>
      <c r="B24124" s="61" t="s">
        <v>1750</v>
      </c>
      <c r="C24124" s="62">
        <v>0</v>
      </c>
      <c r="D24124" s="62" t="str">
        <f t="shared" si="388"/>
        <v>S1zxcZH-自考时间类计划-EM</v>
      </c>
      <c r="E24124" s="58"/>
      <c r="L24124" s="51"/>
      <c r="M24124" s="50"/>
      <c r="N24124" s="52"/>
      <c r="Y24124" s="50"/>
      <c r="AA24124" s="52"/>
      <c r="AL24124" s="50"/>
    </row>
    <row r="24125" spans="1:38" x14ac:dyDescent="0.3">
      <c r="A24125" s="65">
        <v>41931</v>
      </c>
      <c r="B24125" s="66" t="s">
        <v>1750</v>
      </c>
      <c r="C24125" s="67">
        <v>4.29</v>
      </c>
      <c r="D24125" s="67" t="str">
        <f t="shared" si="388"/>
        <v>S1zxcZH-自考时间类计划-EM</v>
      </c>
      <c r="E24125" s="58"/>
      <c r="L24125" s="51"/>
      <c r="M24125" s="50"/>
      <c r="N24125" s="52"/>
      <c r="Y24125" s="50"/>
      <c r="AA24125" s="52"/>
      <c r="AL24125" s="50"/>
    </row>
    <row r="24126" spans="1:38" x14ac:dyDescent="0.3">
      <c r="A24126" s="60">
        <v>41932</v>
      </c>
      <c r="B24126" s="61" t="s">
        <v>1750</v>
      </c>
      <c r="C24126" s="62">
        <v>15.02</v>
      </c>
      <c r="D24126" s="62" t="str">
        <f t="shared" si="388"/>
        <v>S1zxcZH-自考时间类计划-EM</v>
      </c>
      <c r="E24126" s="58"/>
      <c r="L24126" s="51"/>
      <c r="M24126" s="50"/>
      <c r="N24126" s="52"/>
      <c r="Y24126" s="50"/>
      <c r="AA24126" s="52"/>
      <c r="AL24126" s="50"/>
    </row>
    <row r="24127" spans="1:38" x14ac:dyDescent="0.3">
      <c r="A24127" s="65">
        <v>41933</v>
      </c>
      <c r="B24127" s="66" t="s">
        <v>1750</v>
      </c>
      <c r="C24127" s="67">
        <v>12.31</v>
      </c>
      <c r="D24127" s="67" t="str">
        <f t="shared" si="388"/>
        <v>S1zxcZH-自考时间类计划-EM</v>
      </c>
      <c r="E24127" s="58"/>
      <c r="L24127" s="51"/>
      <c r="M24127" s="50"/>
      <c r="N24127" s="52"/>
      <c r="Y24127" s="50"/>
      <c r="AA24127" s="52"/>
      <c r="AL24127" s="50"/>
    </row>
    <row r="24128" spans="1:38" x14ac:dyDescent="0.3">
      <c r="A24128" s="60">
        <v>41934</v>
      </c>
      <c r="B24128" s="61" t="s">
        <v>1750</v>
      </c>
      <c r="C24128" s="62">
        <v>3.66</v>
      </c>
      <c r="D24128" s="62" t="str">
        <f t="shared" si="388"/>
        <v>S1zxcZH-自考时间类计划-EM</v>
      </c>
      <c r="E24128" s="58"/>
      <c r="L24128" s="51"/>
      <c r="M24128" s="50"/>
      <c r="N24128" s="52"/>
      <c r="Y24128" s="50"/>
      <c r="AA24128" s="52"/>
      <c r="AL24128" s="50"/>
    </row>
    <row r="24129" spans="1:38" x14ac:dyDescent="0.3">
      <c r="A24129" s="65">
        <v>41935</v>
      </c>
      <c r="B24129" s="66" t="s">
        <v>1750</v>
      </c>
      <c r="C24129" s="67">
        <v>5.43</v>
      </c>
      <c r="D24129" s="67" t="str">
        <f t="shared" si="388"/>
        <v>S1zxcZH-自考时间类计划-EM</v>
      </c>
      <c r="E24129" s="58"/>
      <c r="L24129" s="51"/>
      <c r="M24129" s="50"/>
      <c r="N24129" s="52"/>
      <c r="Y24129" s="50"/>
      <c r="AA24129" s="52"/>
      <c r="AL24129" s="50"/>
    </row>
    <row r="24130" spans="1:38" x14ac:dyDescent="0.3">
      <c r="A24130" s="60">
        <v>41936</v>
      </c>
      <c r="B24130" s="61" t="s">
        <v>1750</v>
      </c>
      <c r="C24130" s="62">
        <v>0</v>
      </c>
      <c r="D24130" s="62" t="str">
        <f t="shared" si="388"/>
        <v>S1zxcZH-自考时间类计划-EM</v>
      </c>
      <c r="E24130" s="58"/>
      <c r="L24130" s="51"/>
      <c r="M24130" s="50"/>
      <c r="N24130" s="52"/>
      <c r="Y24130" s="50"/>
      <c r="AA24130" s="52"/>
      <c r="AL24130" s="50"/>
    </row>
    <row r="24131" spans="1:38" x14ac:dyDescent="0.3">
      <c r="A24131" s="65">
        <v>41937</v>
      </c>
      <c r="B24131" s="66" t="s">
        <v>1750</v>
      </c>
      <c r="C24131" s="67">
        <v>3.65</v>
      </c>
      <c r="D24131" s="67" t="str">
        <f t="shared" si="388"/>
        <v>S1zxcZH-自考时间类计划-EM</v>
      </c>
      <c r="E24131" s="58"/>
      <c r="L24131" s="51"/>
      <c r="M24131" s="50"/>
      <c r="N24131" s="52"/>
      <c r="Y24131" s="50"/>
      <c r="AA24131" s="52"/>
      <c r="AL24131" s="50"/>
    </row>
    <row r="24132" spans="1:38" x14ac:dyDescent="0.3">
      <c r="A24132" s="60">
        <v>41939</v>
      </c>
      <c r="B24132" s="61" t="s">
        <v>1750</v>
      </c>
      <c r="C24132" s="62">
        <v>4.21</v>
      </c>
      <c r="D24132" s="62" t="str">
        <f t="shared" si="388"/>
        <v>S1zxcZH-自考时间类计划-EM</v>
      </c>
      <c r="E24132" s="58"/>
      <c r="L24132" s="51"/>
      <c r="M24132" s="50"/>
      <c r="N24132" s="52"/>
      <c r="Y24132" s="50"/>
      <c r="AA24132" s="52"/>
      <c r="AL24132" s="50"/>
    </row>
    <row r="24133" spans="1:38" x14ac:dyDescent="0.3">
      <c r="A24133" s="65">
        <v>41940</v>
      </c>
      <c r="B24133" s="66" t="s">
        <v>1750</v>
      </c>
      <c r="C24133" s="67">
        <v>2.15</v>
      </c>
      <c r="D24133" s="67" t="str">
        <f t="shared" si="388"/>
        <v>S1zxcZH-自考时间类计划-EM</v>
      </c>
      <c r="E24133" s="58"/>
      <c r="L24133" s="51"/>
      <c r="M24133" s="50"/>
      <c r="N24133" s="52"/>
      <c r="Y24133" s="50"/>
      <c r="AA24133" s="52"/>
      <c r="AL24133" s="50"/>
    </row>
    <row r="24134" spans="1:38" x14ac:dyDescent="0.3">
      <c r="A24134" s="60">
        <v>41941</v>
      </c>
      <c r="B24134" s="61" t="s">
        <v>1750</v>
      </c>
      <c r="C24134" s="62">
        <v>8.9</v>
      </c>
      <c r="D24134" s="62" t="str">
        <f t="shared" ref="D24134:D24197" si="389">LEFT(B24134,2)&amp;"zxc"&amp;MID(B24134,4,100)</f>
        <v>S1zxcZH-自考时间类计划-EM</v>
      </c>
      <c r="E24134" s="58"/>
      <c r="L24134" s="51"/>
      <c r="M24134" s="50"/>
      <c r="N24134" s="52"/>
      <c r="Y24134" s="50"/>
      <c r="AA24134" s="52"/>
      <c r="AL24134" s="50"/>
    </row>
    <row r="24135" spans="1:38" x14ac:dyDescent="0.3">
      <c r="A24135" s="65">
        <v>41942</v>
      </c>
      <c r="B24135" s="66" t="s">
        <v>1750</v>
      </c>
      <c r="C24135" s="67">
        <v>4.4000000000000004</v>
      </c>
      <c r="D24135" s="67" t="str">
        <f t="shared" si="389"/>
        <v>S1zxcZH-自考时间类计划-EM</v>
      </c>
      <c r="E24135" s="58"/>
      <c r="L24135" s="51"/>
      <c r="M24135" s="50"/>
      <c r="N24135" s="52"/>
      <c r="Y24135" s="50"/>
      <c r="AA24135" s="52"/>
      <c r="AL24135" s="50"/>
    </row>
    <row r="24136" spans="1:38" x14ac:dyDescent="0.3">
      <c r="A24136" s="60">
        <v>41943</v>
      </c>
      <c r="B24136" s="61" t="s">
        <v>1750</v>
      </c>
      <c r="C24136" s="62">
        <v>5.38</v>
      </c>
      <c r="D24136" s="62" t="str">
        <f t="shared" si="389"/>
        <v>S1zxcZH-自考时间类计划-EM</v>
      </c>
      <c r="E24136" s="58"/>
      <c r="L24136" s="51"/>
      <c r="M24136" s="50"/>
      <c r="N24136" s="52"/>
      <c r="Y24136" s="50"/>
      <c r="AA24136" s="52"/>
      <c r="AL24136" s="50"/>
    </row>
    <row r="24137" spans="1:38" x14ac:dyDescent="0.3">
      <c r="A24137" s="65">
        <v>41913</v>
      </c>
      <c r="B24137" s="66" t="s">
        <v>1751</v>
      </c>
      <c r="C24137" s="67">
        <v>1.18</v>
      </c>
      <c r="D24137" s="67" t="str">
        <f t="shared" si="389"/>
        <v>S1zxcZH-自考时间类计划-PM</v>
      </c>
      <c r="E24137" s="58"/>
      <c r="L24137" s="51"/>
      <c r="M24137" s="50"/>
      <c r="N24137" s="52"/>
      <c r="Y24137" s="50"/>
      <c r="AA24137" s="52"/>
      <c r="AL24137" s="50"/>
    </row>
    <row r="24138" spans="1:38" x14ac:dyDescent="0.3">
      <c r="A24138" s="60">
        <v>41914</v>
      </c>
      <c r="B24138" s="61" t="s">
        <v>1751</v>
      </c>
      <c r="C24138" s="62">
        <v>0</v>
      </c>
      <c r="D24138" s="62" t="str">
        <f t="shared" si="389"/>
        <v>S1zxcZH-自考时间类计划-PM</v>
      </c>
      <c r="E24138" s="58"/>
      <c r="L24138" s="51"/>
      <c r="M24138" s="50"/>
      <c r="N24138" s="52"/>
      <c r="Y24138" s="50"/>
      <c r="AA24138" s="52"/>
      <c r="AL24138" s="50"/>
    </row>
    <row r="24139" spans="1:38" x14ac:dyDescent="0.3">
      <c r="A24139" s="65">
        <v>41915</v>
      </c>
      <c r="B24139" s="66" t="s">
        <v>1751</v>
      </c>
      <c r="C24139" s="67">
        <v>0</v>
      </c>
      <c r="D24139" s="67" t="str">
        <f t="shared" si="389"/>
        <v>S1zxcZH-自考时间类计划-PM</v>
      </c>
      <c r="E24139" s="58"/>
      <c r="L24139" s="51"/>
      <c r="M24139" s="50"/>
      <c r="N24139" s="52"/>
      <c r="Y24139" s="50"/>
      <c r="AA24139" s="52"/>
      <c r="AL24139" s="50"/>
    </row>
    <row r="24140" spans="1:38" x14ac:dyDescent="0.3">
      <c r="A24140" s="60">
        <v>41916</v>
      </c>
      <c r="B24140" s="61" t="s">
        <v>1751</v>
      </c>
      <c r="C24140" s="62">
        <v>0</v>
      </c>
      <c r="D24140" s="62" t="str">
        <f t="shared" si="389"/>
        <v>S1zxcZH-自考时间类计划-PM</v>
      </c>
      <c r="E24140" s="58"/>
      <c r="L24140" s="51"/>
      <c r="M24140" s="50"/>
      <c r="N24140" s="52"/>
      <c r="Y24140" s="50"/>
      <c r="AA24140" s="52"/>
      <c r="AL24140" s="50"/>
    </row>
    <row r="24141" spans="1:38" x14ac:dyDescent="0.3">
      <c r="A24141" s="65">
        <v>41917</v>
      </c>
      <c r="B24141" s="66" t="s">
        <v>1751</v>
      </c>
      <c r="C24141" s="67">
        <v>10.65</v>
      </c>
      <c r="D24141" s="67" t="str">
        <f t="shared" si="389"/>
        <v>S1zxcZH-自考时间类计划-PM</v>
      </c>
      <c r="E24141" s="58"/>
      <c r="L24141" s="51"/>
      <c r="M24141" s="50"/>
      <c r="N24141" s="52"/>
      <c r="Y24141" s="50"/>
      <c r="AA24141" s="52"/>
      <c r="AL24141" s="50"/>
    </row>
    <row r="24142" spans="1:38" x14ac:dyDescent="0.3">
      <c r="A24142" s="60">
        <v>41918</v>
      </c>
      <c r="B24142" s="61" t="s">
        <v>1751</v>
      </c>
      <c r="C24142" s="62">
        <v>1.1299999999999999</v>
      </c>
      <c r="D24142" s="62" t="str">
        <f t="shared" si="389"/>
        <v>S1zxcZH-自考时间类计划-PM</v>
      </c>
      <c r="E24142" s="58"/>
      <c r="L24142" s="51"/>
      <c r="M24142" s="50"/>
      <c r="N24142" s="52"/>
      <c r="Y24142" s="50"/>
      <c r="AA24142" s="52"/>
      <c r="AL24142" s="50"/>
    </row>
    <row r="24143" spans="1:38" x14ac:dyDescent="0.3">
      <c r="A24143" s="65">
        <v>41919</v>
      </c>
      <c r="B24143" s="66" t="s">
        <v>1751</v>
      </c>
      <c r="C24143" s="67">
        <v>1.05</v>
      </c>
      <c r="D24143" s="67" t="str">
        <f t="shared" si="389"/>
        <v>S1zxcZH-自考时间类计划-PM</v>
      </c>
      <c r="E24143" s="58"/>
      <c r="L24143" s="51"/>
      <c r="M24143" s="50"/>
      <c r="N24143" s="52"/>
      <c r="Y24143" s="50"/>
      <c r="AA24143" s="52"/>
      <c r="AL24143" s="50"/>
    </row>
    <row r="24144" spans="1:38" x14ac:dyDescent="0.3">
      <c r="A24144" s="60">
        <v>41920</v>
      </c>
      <c r="B24144" s="61" t="s">
        <v>1751</v>
      </c>
      <c r="C24144" s="62">
        <v>69.02</v>
      </c>
      <c r="D24144" s="62" t="str">
        <f t="shared" si="389"/>
        <v>S1zxcZH-自考时间类计划-PM</v>
      </c>
      <c r="E24144" s="58"/>
      <c r="L24144" s="51"/>
      <c r="M24144" s="50"/>
      <c r="N24144" s="52"/>
      <c r="Y24144" s="50"/>
      <c r="AA24144" s="52"/>
      <c r="AL24144" s="50"/>
    </row>
    <row r="24145" spans="1:38" x14ac:dyDescent="0.3">
      <c r="A24145" s="65">
        <v>41921</v>
      </c>
      <c r="B24145" s="66" t="s">
        <v>1751</v>
      </c>
      <c r="C24145" s="67">
        <v>14.1</v>
      </c>
      <c r="D24145" s="67" t="str">
        <f t="shared" si="389"/>
        <v>S1zxcZH-自考时间类计划-PM</v>
      </c>
      <c r="E24145" s="58"/>
      <c r="L24145" s="51"/>
      <c r="M24145" s="50"/>
      <c r="N24145" s="52"/>
      <c r="Y24145" s="50"/>
      <c r="AA24145" s="52"/>
      <c r="AL24145" s="50"/>
    </row>
    <row r="24146" spans="1:38" x14ac:dyDescent="0.3">
      <c r="A24146" s="60">
        <v>41922</v>
      </c>
      <c r="B24146" s="61" t="s">
        <v>1751</v>
      </c>
      <c r="C24146" s="62">
        <v>15.56</v>
      </c>
      <c r="D24146" s="62" t="str">
        <f t="shared" si="389"/>
        <v>S1zxcZH-自考时间类计划-PM</v>
      </c>
      <c r="E24146" s="58"/>
      <c r="L24146" s="51"/>
      <c r="M24146" s="50"/>
      <c r="N24146" s="52"/>
      <c r="Y24146" s="50"/>
      <c r="AA24146" s="52"/>
      <c r="AL24146" s="50"/>
    </row>
    <row r="24147" spans="1:38" x14ac:dyDescent="0.3">
      <c r="A24147" s="65">
        <v>41923</v>
      </c>
      <c r="B24147" s="66" t="s">
        <v>1751</v>
      </c>
      <c r="C24147" s="67">
        <v>47</v>
      </c>
      <c r="D24147" s="67" t="str">
        <f t="shared" si="389"/>
        <v>S1zxcZH-自考时间类计划-PM</v>
      </c>
      <c r="E24147" s="58"/>
      <c r="L24147" s="51"/>
      <c r="M24147" s="50"/>
      <c r="N24147" s="52"/>
      <c r="Y24147" s="50"/>
      <c r="AA24147" s="52"/>
      <c r="AL24147" s="50"/>
    </row>
    <row r="24148" spans="1:38" x14ac:dyDescent="0.3">
      <c r="A24148" s="60">
        <v>41924</v>
      </c>
      <c r="B24148" s="61" t="s">
        <v>1751</v>
      </c>
      <c r="C24148" s="62">
        <v>0</v>
      </c>
      <c r="D24148" s="62" t="str">
        <f t="shared" si="389"/>
        <v>S1zxcZH-自考时间类计划-PM</v>
      </c>
      <c r="E24148" s="58"/>
      <c r="L24148" s="51"/>
      <c r="M24148" s="50"/>
      <c r="N24148" s="52"/>
      <c r="Y24148" s="50"/>
      <c r="AA24148" s="52"/>
      <c r="AL24148" s="50"/>
    </row>
    <row r="24149" spans="1:38" x14ac:dyDescent="0.3">
      <c r="A24149" s="65">
        <v>41925</v>
      </c>
      <c r="B24149" s="66" t="s">
        <v>1751</v>
      </c>
      <c r="C24149" s="67">
        <v>15.58</v>
      </c>
      <c r="D24149" s="67" t="str">
        <f t="shared" si="389"/>
        <v>S1zxcZH-自考时间类计划-PM</v>
      </c>
      <c r="E24149" s="58"/>
      <c r="L24149" s="51"/>
      <c r="M24149" s="50"/>
      <c r="N24149" s="52"/>
      <c r="Y24149" s="50"/>
      <c r="AA24149" s="52"/>
      <c r="AL24149" s="50"/>
    </row>
    <row r="24150" spans="1:38" x14ac:dyDescent="0.3">
      <c r="A24150" s="60">
        <v>41926</v>
      </c>
      <c r="B24150" s="61" t="s">
        <v>1751</v>
      </c>
      <c r="C24150" s="62">
        <v>64.569999999999993</v>
      </c>
      <c r="D24150" s="62" t="str">
        <f t="shared" si="389"/>
        <v>S1zxcZH-自考时间类计划-PM</v>
      </c>
      <c r="E24150" s="58"/>
      <c r="L24150" s="51"/>
      <c r="M24150" s="50"/>
      <c r="N24150" s="52"/>
      <c r="Y24150" s="50"/>
      <c r="AA24150" s="52"/>
      <c r="AL24150" s="50"/>
    </row>
    <row r="24151" spans="1:38" x14ac:dyDescent="0.3">
      <c r="A24151" s="65">
        <v>41927</v>
      </c>
      <c r="B24151" s="66" t="s">
        <v>1751</v>
      </c>
      <c r="C24151" s="67">
        <v>52.39</v>
      </c>
      <c r="D24151" s="67" t="str">
        <f t="shared" si="389"/>
        <v>S1zxcZH-自考时间类计划-PM</v>
      </c>
      <c r="E24151" s="58"/>
      <c r="L24151" s="51"/>
      <c r="M24151" s="50"/>
      <c r="N24151" s="52"/>
      <c r="Y24151" s="50"/>
      <c r="AA24151" s="52"/>
      <c r="AL24151" s="50"/>
    </row>
    <row r="24152" spans="1:38" x14ac:dyDescent="0.3">
      <c r="A24152" s="60">
        <v>41928</v>
      </c>
      <c r="B24152" s="61" t="s">
        <v>1751</v>
      </c>
      <c r="C24152" s="62">
        <v>26.61</v>
      </c>
      <c r="D24152" s="62" t="str">
        <f t="shared" si="389"/>
        <v>S1zxcZH-自考时间类计划-PM</v>
      </c>
      <c r="E24152" s="58"/>
      <c r="L24152" s="51"/>
      <c r="M24152" s="50"/>
      <c r="N24152" s="52"/>
      <c r="Y24152" s="50"/>
      <c r="AA24152" s="52"/>
      <c r="AL24152" s="50"/>
    </row>
    <row r="24153" spans="1:38" x14ac:dyDescent="0.3">
      <c r="A24153" s="65">
        <v>41929</v>
      </c>
      <c r="B24153" s="66" t="s">
        <v>1751</v>
      </c>
      <c r="C24153" s="67">
        <v>20.9</v>
      </c>
      <c r="D24153" s="67" t="str">
        <f t="shared" si="389"/>
        <v>S1zxcZH-自考时间类计划-PM</v>
      </c>
      <c r="E24153" s="58"/>
      <c r="L24153" s="51"/>
      <c r="M24153" s="50"/>
      <c r="N24153" s="52"/>
      <c r="Y24153" s="50"/>
      <c r="AA24153" s="52"/>
      <c r="AL24153" s="50"/>
    </row>
    <row r="24154" spans="1:38" x14ac:dyDescent="0.3">
      <c r="A24154" s="60">
        <v>41930</v>
      </c>
      <c r="B24154" s="61" t="s">
        <v>1751</v>
      </c>
      <c r="C24154" s="62">
        <v>18.3</v>
      </c>
      <c r="D24154" s="62" t="str">
        <f t="shared" si="389"/>
        <v>S1zxcZH-自考时间类计划-PM</v>
      </c>
      <c r="E24154" s="58"/>
      <c r="L24154" s="51"/>
      <c r="M24154" s="50"/>
      <c r="N24154" s="52"/>
      <c r="Y24154" s="50"/>
      <c r="AA24154" s="52"/>
      <c r="AL24154" s="50"/>
    </row>
    <row r="24155" spans="1:38" x14ac:dyDescent="0.3">
      <c r="A24155" s="65">
        <v>41931</v>
      </c>
      <c r="B24155" s="66" t="s">
        <v>1751</v>
      </c>
      <c r="C24155" s="67">
        <v>4.8600000000000003</v>
      </c>
      <c r="D24155" s="67" t="str">
        <f t="shared" si="389"/>
        <v>S1zxcZH-自考时间类计划-PM</v>
      </c>
      <c r="E24155" s="58"/>
      <c r="L24155" s="51"/>
      <c r="M24155" s="50"/>
      <c r="N24155" s="52"/>
      <c r="Y24155" s="50"/>
      <c r="AA24155" s="52"/>
      <c r="AL24155" s="50"/>
    </row>
    <row r="24156" spans="1:38" x14ac:dyDescent="0.3">
      <c r="A24156" s="60">
        <v>41932</v>
      </c>
      <c r="B24156" s="61" t="s">
        <v>1751</v>
      </c>
      <c r="C24156" s="62">
        <v>58.56</v>
      </c>
      <c r="D24156" s="62" t="str">
        <f t="shared" si="389"/>
        <v>S1zxcZH-自考时间类计划-PM</v>
      </c>
      <c r="E24156" s="58"/>
      <c r="L24156" s="51"/>
      <c r="M24156" s="50"/>
      <c r="N24156" s="52"/>
      <c r="Y24156" s="50"/>
      <c r="AA24156" s="52"/>
      <c r="AL24156" s="50"/>
    </row>
    <row r="24157" spans="1:38" x14ac:dyDescent="0.3">
      <c r="A24157" s="65">
        <v>41933</v>
      </c>
      <c r="B24157" s="66" t="s">
        <v>1751</v>
      </c>
      <c r="C24157" s="67">
        <v>5.85</v>
      </c>
      <c r="D24157" s="67" t="str">
        <f t="shared" si="389"/>
        <v>S1zxcZH-自考时间类计划-PM</v>
      </c>
      <c r="E24157" s="58"/>
      <c r="L24157" s="51"/>
      <c r="M24157" s="50"/>
      <c r="N24157" s="52"/>
      <c r="Y24157" s="50"/>
      <c r="AA24157" s="52"/>
      <c r="AL24157" s="50"/>
    </row>
    <row r="24158" spans="1:38" x14ac:dyDescent="0.3">
      <c r="A24158" s="60">
        <v>41934</v>
      </c>
      <c r="B24158" s="61" t="s">
        <v>1751</v>
      </c>
      <c r="C24158" s="62">
        <v>18.8</v>
      </c>
      <c r="D24158" s="62" t="str">
        <f t="shared" si="389"/>
        <v>S1zxcZH-自考时间类计划-PM</v>
      </c>
      <c r="E24158" s="58"/>
      <c r="L24158" s="51"/>
      <c r="M24158" s="50"/>
      <c r="N24158" s="52"/>
      <c r="Y24158" s="50"/>
      <c r="AA24158" s="52"/>
      <c r="AL24158" s="50"/>
    </row>
    <row r="24159" spans="1:38" x14ac:dyDescent="0.3">
      <c r="A24159" s="65">
        <v>41935</v>
      </c>
      <c r="B24159" s="66" t="s">
        <v>1751</v>
      </c>
      <c r="C24159" s="67">
        <v>51.22</v>
      </c>
      <c r="D24159" s="67" t="str">
        <f t="shared" si="389"/>
        <v>S1zxcZH-自考时间类计划-PM</v>
      </c>
      <c r="E24159" s="58"/>
      <c r="L24159" s="51"/>
      <c r="M24159" s="50"/>
      <c r="N24159" s="52"/>
      <c r="Y24159" s="50"/>
      <c r="AA24159" s="52"/>
      <c r="AL24159" s="50"/>
    </row>
    <row r="24160" spans="1:38" x14ac:dyDescent="0.3">
      <c r="A24160" s="60">
        <v>41936</v>
      </c>
      <c r="B24160" s="61" t="s">
        <v>1751</v>
      </c>
      <c r="C24160" s="62">
        <v>43.72</v>
      </c>
      <c r="D24160" s="62" t="str">
        <f t="shared" si="389"/>
        <v>S1zxcZH-自考时间类计划-PM</v>
      </c>
      <c r="E24160" s="58"/>
      <c r="L24160" s="51"/>
      <c r="M24160" s="50"/>
      <c r="N24160" s="52"/>
      <c r="Y24160" s="50"/>
      <c r="AA24160" s="52"/>
      <c r="AL24160" s="50"/>
    </row>
    <row r="24161" spans="1:38" x14ac:dyDescent="0.3">
      <c r="A24161" s="65">
        <v>41937</v>
      </c>
      <c r="B24161" s="66" t="s">
        <v>1751</v>
      </c>
      <c r="C24161" s="67">
        <v>0.3</v>
      </c>
      <c r="D24161" s="67" t="str">
        <f t="shared" si="389"/>
        <v>S1zxcZH-自考时间类计划-PM</v>
      </c>
      <c r="E24161" s="58"/>
      <c r="L24161" s="51"/>
      <c r="M24161" s="50"/>
      <c r="N24161" s="52"/>
      <c r="Y24161" s="50"/>
      <c r="AA24161" s="52"/>
      <c r="AL24161" s="50"/>
    </row>
    <row r="24162" spans="1:38" x14ac:dyDescent="0.3">
      <c r="A24162" s="60">
        <v>41939</v>
      </c>
      <c r="B24162" s="61" t="s">
        <v>1751</v>
      </c>
      <c r="C24162" s="62">
        <v>3.58</v>
      </c>
      <c r="D24162" s="62" t="str">
        <f t="shared" si="389"/>
        <v>S1zxcZH-自考时间类计划-PM</v>
      </c>
      <c r="E24162" s="58"/>
      <c r="L24162" s="51"/>
      <c r="M24162" s="50"/>
      <c r="N24162" s="52"/>
      <c r="Y24162" s="50"/>
      <c r="AA24162" s="52"/>
      <c r="AL24162" s="50"/>
    </row>
    <row r="24163" spans="1:38" x14ac:dyDescent="0.3">
      <c r="A24163" s="65">
        <v>41940</v>
      </c>
      <c r="B24163" s="66" t="s">
        <v>1751</v>
      </c>
      <c r="C24163" s="67">
        <v>44.59</v>
      </c>
      <c r="D24163" s="67" t="str">
        <f t="shared" si="389"/>
        <v>S1zxcZH-自考时间类计划-PM</v>
      </c>
      <c r="E24163" s="58"/>
      <c r="L24163" s="51"/>
      <c r="M24163" s="50"/>
      <c r="N24163" s="52"/>
      <c r="Y24163" s="50"/>
      <c r="AA24163" s="52"/>
      <c r="AL24163" s="50"/>
    </row>
    <row r="24164" spans="1:38" x14ac:dyDescent="0.3">
      <c r="A24164" s="60">
        <v>41941</v>
      </c>
      <c r="B24164" s="61" t="s">
        <v>1751</v>
      </c>
      <c r="C24164" s="62">
        <v>19.16</v>
      </c>
      <c r="D24164" s="62" t="str">
        <f t="shared" si="389"/>
        <v>S1zxcZH-自考时间类计划-PM</v>
      </c>
      <c r="E24164" s="58"/>
      <c r="L24164" s="51"/>
      <c r="M24164" s="50"/>
      <c r="N24164" s="52"/>
      <c r="Y24164" s="50"/>
      <c r="AA24164" s="52"/>
      <c r="AL24164" s="50"/>
    </row>
    <row r="24165" spans="1:38" x14ac:dyDescent="0.3">
      <c r="A24165" s="65">
        <v>41942</v>
      </c>
      <c r="B24165" s="66" t="s">
        <v>1751</v>
      </c>
      <c r="C24165" s="67">
        <v>5.59</v>
      </c>
      <c r="D24165" s="67" t="str">
        <f t="shared" si="389"/>
        <v>S1zxcZH-自考时间类计划-PM</v>
      </c>
      <c r="E24165" s="58"/>
      <c r="L24165" s="51"/>
      <c r="M24165" s="50"/>
      <c r="N24165" s="52"/>
      <c r="Y24165" s="50"/>
      <c r="AA24165" s="52"/>
      <c r="AL24165" s="50"/>
    </row>
    <row r="24166" spans="1:38" x14ac:dyDescent="0.3">
      <c r="A24166" s="60">
        <v>41943</v>
      </c>
      <c r="B24166" s="61" t="s">
        <v>1751</v>
      </c>
      <c r="C24166" s="62">
        <v>7.39</v>
      </c>
      <c r="D24166" s="62" t="str">
        <f t="shared" si="389"/>
        <v>S1zxcZH-自考时间类计划-PM</v>
      </c>
      <c r="E24166" s="58"/>
      <c r="L24166" s="51"/>
      <c r="M24166" s="50"/>
      <c r="N24166" s="52"/>
      <c r="Y24166" s="50"/>
      <c r="AA24166" s="52"/>
      <c r="AL24166" s="50"/>
    </row>
    <row r="24167" spans="1:38" x14ac:dyDescent="0.3">
      <c r="A24167" s="65">
        <v>41913</v>
      </c>
      <c r="B24167" s="66" t="s">
        <v>1752</v>
      </c>
      <c r="C24167" s="67">
        <v>1.43</v>
      </c>
      <c r="D24167" s="67" t="str">
        <f t="shared" si="389"/>
        <v>S1zxcZH-自考问题汇总-EM</v>
      </c>
      <c r="E24167" s="58"/>
      <c r="L24167" s="51"/>
      <c r="M24167" s="50"/>
      <c r="N24167" s="52"/>
      <c r="Y24167" s="50"/>
      <c r="AA24167" s="52"/>
      <c r="AL24167" s="50"/>
    </row>
    <row r="24168" spans="1:38" x14ac:dyDescent="0.3">
      <c r="A24168" s="60">
        <v>41914</v>
      </c>
      <c r="B24168" s="61" t="s">
        <v>1752</v>
      </c>
      <c r="C24168" s="62">
        <v>6.46</v>
      </c>
      <c r="D24168" s="62" t="str">
        <f t="shared" si="389"/>
        <v>S1zxcZH-自考问题汇总-EM</v>
      </c>
      <c r="E24168" s="58"/>
      <c r="L24168" s="51"/>
      <c r="M24168" s="50"/>
      <c r="N24168" s="52"/>
      <c r="Y24168" s="50"/>
      <c r="AA24168" s="52"/>
      <c r="AL24168" s="50"/>
    </row>
    <row r="24169" spans="1:38" x14ac:dyDescent="0.3">
      <c r="A24169" s="65">
        <v>41915</v>
      </c>
      <c r="B24169" s="66" t="s">
        <v>1752</v>
      </c>
      <c r="C24169" s="67">
        <v>6.07</v>
      </c>
      <c r="D24169" s="67" t="str">
        <f t="shared" si="389"/>
        <v>S1zxcZH-自考问题汇总-EM</v>
      </c>
      <c r="E24169" s="58"/>
      <c r="L24169" s="51"/>
      <c r="M24169" s="50"/>
      <c r="N24169" s="52"/>
      <c r="Y24169" s="50"/>
      <c r="AA24169" s="52"/>
      <c r="AL24169" s="50"/>
    </row>
    <row r="24170" spans="1:38" x14ac:dyDescent="0.3">
      <c r="A24170" s="60">
        <v>41916</v>
      </c>
      <c r="B24170" s="61" t="s">
        <v>1752</v>
      </c>
      <c r="C24170" s="62">
        <v>3.15</v>
      </c>
      <c r="D24170" s="62" t="str">
        <f t="shared" si="389"/>
        <v>S1zxcZH-自考问题汇总-EM</v>
      </c>
      <c r="E24170" s="58"/>
      <c r="L24170" s="51"/>
      <c r="M24170" s="50"/>
      <c r="N24170" s="52"/>
      <c r="Y24170" s="50"/>
      <c r="AA24170" s="52"/>
      <c r="AL24170" s="50"/>
    </row>
    <row r="24171" spans="1:38" x14ac:dyDescent="0.3">
      <c r="A24171" s="65">
        <v>41917</v>
      </c>
      <c r="B24171" s="66" t="s">
        <v>1752</v>
      </c>
      <c r="C24171" s="67">
        <v>7.48</v>
      </c>
      <c r="D24171" s="67" t="str">
        <f t="shared" si="389"/>
        <v>S1zxcZH-自考问题汇总-EM</v>
      </c>
      <c r="E24171" s="58"/>
      <c r="L24171" s="51"/>
      <c r="M24171" s="50"/>
      <c r="N24171" s="52"/>
      <c r="Y24171" s="50"/>
      <c r="AA24171" s="52"/>
      <c r="AL24171" s="50"/>
    </row>
    <row r="24172" spans="1:38" x14ac:dyDescent="0.3">
      <c r="A24172" s="60">
        <v>41918</v>
      </c>
      <c r="B24172" s="61" t="s">
        <v>1752</v>
      </c>
      <c r="C24172" s="62">
        <v>13.21</v>
      </c>
      <c r="D24172" s="62" t="str">
        <f t="shared" si="389"/>
        <v>S1zxcZH-自考问题汇总-EM</v>
      </c>
      <c r="E24172" s="58"/>
      <c r="L24172" s="51"/>
      <c r="M24172" s="50"/>
      <c r="N24172" s="52"/>
      <c r="Y24172" s="50"/>
      <c r="AA24172" s="52"/>
      <c r="AL24172" s="50"/>
    </row>
    <row r="24173" spans="1:38" x14ac:dyDescent="0.3">
      <c r="A24173" s="65">
        <v>41919</v>
      </c>
      <c r="B24173" s="66" t="s">
        <v>1752</v>
      </c>
      <c r="C24173" s="67">
        <v>3.34</v>
      </c>
      <c r="D24173" s="67" t="str">
        <f t="shared" si="389"/>
        <v>S1zxcZH-自考问题汇总-EM</v>
      </c>
      <c r="E24173" s="58"/>
      <c r="L24173" s="51"/>
      <c r="M24173" s="50"/>
      <c r="N24173" s="52"/>
      <c r="Y24173" s="50"/>
      <c r="AA24173" s="52"/>
      <c r="AL24173" s="50"/>
    </row>
    <row r="24174" spans="1:38" x14ac:dyDescent="0.3">
      <c r="A24174" s="60">
        <v>41920</v>
      </c>
      <c r="B24174" s="61" t="s">
        <v>1752</v>
      </c>
      <c r="C24174" s="62">
        <v>4.87</v>
      </c>
      <c r="D24174" s="62" t="str">
        <f t="shared" si="389"/>
        <v>S1zxcZH-自考问题汇总-EM</v>
      </c>
      <c r="E24174" s="58"/>
      <c r="L24174" s="51"/>
      <c r="M24174" s="50"/>
      <c r="N24174" s="52"/>
      <c r="Y24174" s="50"/>
      <c r="AA24174" s="52"/>
      <c r="AL24174" s="50"/>
    </row>
    <row r="24175" spans="1:38" x14ac:dyDescent="0.3">
      <c r="A24175" s="65">
        <v>41921</v>
      </c>
      <c r="B24175" s="66" t="s">
        <v>1752</v>
      </c>
      <c r="C24175" s="67">
        <v>3.6</v>
      </c>
      <c r="D24175" s="67" t="str">
        <f t="shared" si="389"/>
        <v>S1zxcZH-自考问题汇总-EM</v>
      </c>
      <c r="E24175" s="58"/>
      <c r="L24175" s="51"/>
      <c r="M24175" s="50"/>
      <c r="N24175" s="52"/>
      <c r="Y24175" s="50"/>
      <c r="AA24175" s="52"/>
      <c r="AL24175" s="50"/>
    </row>
    <row r="24176" spans="1:38" x14ac:dyDescent="0.3">
      <c r="A24176" s="60">
        <v>41922</v>
      </c>
      <c r="B24176" s="61" t="s">
        <v>1752</v>
      </c>
      <c r="C24176" s="62">
        <v>12.55</v>
      </c>
      <c r="D24176" s="62" t="str">
        <f t="shared" si="389"/>
        <v>S1zxcZH-自考问题汇总-EM</v>
      </c>
      <c r="E24176" s="58"/>
      <c r="L24176" s="51"/>
      <c r="M24176" s="50"/>
      <c r="N24176" s="52"/>
      <c r="Y24176" s="50"/>
      <c r="AA24176" s="52"/>
      <c r="AL24176" s="50"/>
    </row>
    <row r="24177" spans="1:38" x14ac:dyDescent="0.3">
      <c r="A24177" s="65">
        <v>41923</v>
      </c>
      <c r="B24177" s="66" t="s">
        <v>1752</v>
      </c>
      <c r="C24177" s="67">
        <v>2.04</v>
      </c>
      <c r="D24177" s="67" t="str">
        <f t="shared" si="389"/>
        <v>S1zxcZH-自考问题汇总-EM</v>
      </c>
      <c r="E24177" s="58"/>
      <c r="L24177" s="51"/>
      <c r="M24177" s="50"/>
      <c r="N24177" s="52"/>
      <c r="Y24177" s="50"/>
      <c r="AA24177" s="52"/>
      <c r="AL24177" s="50"/>
    </row>
    <row r="24178" spans="1:38" x14ac:dyDescent="0.3">
      <c r="A24178" s="60">
        <v>41924</v>
      </c>
      <c r="B24178" s="61" t="s">
        <v>1752</v>
      </c>
      <c r="C24178" s="62">
        <v>3.43</v>
      </c>
      <c r="D24178" s="62" t="str">
        <f t="shared" si="389"/>
        <v>S1zxcZH-自考问题汇总-EM</v>
      </c>
      <c r="E24178" s="58"/>
      <c r="L24178" s="51"/>
      <c r="M24178" s="50"/>
      <c r="N24178" s="52"/>
      <c r="Y24178" s="50"/>
      <c r="AA24178" s="52"/>
      <c r="AL24178" s="50"/>
    </row>
    <row r="24179" spans="1:38" x14ac:dyDescent="0.3">
      <c r="A24179" s="65">
        <v>41925</v>
      </c>
      <c r="B24179" s="66" t="s">
        <v>1752</v>
      </c>
      <c r="C24179" s="67">
        <v>8.36</v>
      </c>
      <c r="D24179" s="67" t="str">
        <f t="shared" si="389"/>
        <v>S1zxcZH-自考问题汇总-EM</v>
      </c>
      <c r="E24179" s="58"/>
      <c r="L24179" s="51"/>
      <c r="M24179" s="50"/>
      <c r="N24179" s="52"/>
      <c r="Y24179" s="50"/>
      <c r="AA24179" s="52"/>
      <c r="AL24179" s="50"/>
    </row>
    <row r="24180" spans="1:38" x14ac:dyDescent="0.3">
      <c r="A24180" s="60">
        <v>41926</v>
      </c>
      <c r="B24180" s="61" t="s">
        <v>1752</v>
      </c>
      <c r="C24180" s="62">
        <v>4.96</v>
      </c>
      <c r="D24180" s="62" t="str">
        <f t="shared" si="389"/>
        <v>S1zxcZH-自考问题汇总-EM</v>
      </c>
      <c r="E24180" s="58"/>
      <c r="L24180" s="51"/>
      <c r="M24180" s="50"/>
      <c r="N24180" s="52"/>
      <c r="Y24180" s="50"/>
      <c r="AA24180" s="52"/>
      <c r="AL24180" s="50"/>
    </row>
    <row r="24181" spans="1:38" x14ac:dyDescent="0.3">
      <c r="A24181" s="65">
        <v>41927</v>
      </c>
      <c r="B24181" s="66" t="s">
        <v>1752</v>
      </c>
      <c r="C24181" s="67">
        <v>3.6</v>
      </c>
      <c r="D24181" s="67" t="str">
        <f t="shared" si="389"/>
        <v>S1zxcZH-自考问题汇总-EM</v>
      </c>
      <c r="E24181" s="58"/>
      <c r="L24181" s="51"/>
      <c r="M24181" s="50"/>
      <c r="N24181" s="52"/>
      <c r="Y24181" s="50"/>
      <c r="AA24181" s="52"/>
      <c r="AL24181" s="50"/>
    </row>
    <row r="24182" spans="1:38" x14ac:dyDescent="0.3">
      <c r="A24182" s="60">
        <v>41928</v>
      </c>
      <c r="B24182" s="61" t="s">
        <v>1752</v>
      </c>
      <c r="C24182" s="62">
        <v>1.1200000000000001</v>
      </c>
      <c r="D24182" s="62" t="str">
        <f t="shared" si="389"/>
        <v>S1zxcZH-自考问题汇总-EM</v>
      </c>
      <c r="E24182" s="58"/>
      <c r="L24182" s="51"/>
      <c r="M24182" s="50"/>
      <c r="N24182" s="52"/>
      <c r="Y24182" s="50"/>
      <c r="AA24182" s="52"/>
      <c r="AL24182" s="50"/>
    </row>
    <row r="24183" spans="1:38" x14ac:dyDescent="0.3">
      <c r="A24183" s="65">
        <v>41929</v>
      </c>
      <c r="B24183" s="66" t="s">
        <v>1752</v>
      </c>
      <c r="C24183" s="67">
        <v>11.68</v>
      </c>
      <c r="D24183" s="67" t="str">
        <f t="shared" si="389"/>
        <v>S1zxcZH-自考问题汇总-EM</v>
      </c>
      <c r="E24183" s="58"/>
      <c r="L24183" s="51"/>
      <c r="M24183" s="50"/>
      <c r="N24183" s="52"/>
      <c r="Y24183" s="50"/>
      <c r="AA24183" s="52"/>
      <c r="AL24183" s="50"/>
    </row>
    <row r="24184" spans="1:38" x14ac:dyDescent="0.3">
      <c r="A24184" s="60">
        <v>41930</v>
      </c>
      <c r="B24184" s="61" t="s">
        <v>1752</v>
      </c>
      <c r="C24184" s="62">
        <v>0</v>
      </c>
      <c r="D24184" s="62" t="str">
        <f t="shared" si="389"/>
        <v>S1zxcZH-自考问题汇总-EM</v>
      </c>
      <c r="E24184" s="58"/>
      <c r="L24184" s="51"/>
      <c r="M24184" s="50"/>
      <c r="N24184" s="52"/>
      <c r="Y24184" s="50"/>
      <c r="AA24184" s="52"/>
      <c r="AL24184" s="50"/>
    </row>
    <row r="24185" spans="1:38" x14ac:dyDescent="0.3">
      <c r="A24185" s="65">
        <v>41931</v>
      </c>
      <c r="B24185" s="66" t="s">
        <v>1752</v>
      </c>
      <c r="C24185" s="67">
        <v>2.25</v>
      </c>
      <c r="D24185" s="67" t="str">
        <f t="shared" si="389"/>
        <v>S1zxcZH-自考问题汇总-EM</v>
      </c>
      <c r="E24185" s="58"/>
      <c r="L24185" s="51"/>
      <c r="M24185" s="50"/>
      <c r="N24185" s="52"/>
      <c r="Y24185" s="50"/>
      <c r="AA24185" s="52"/>
      <c r="AL24185" s="50"/>
    </row>
    <row r="24186" spans="1:38" x14ac:dyDescent="0.3">
      <c r="A24186" s="60">
        <v>41932</v>
      </c>
      <c r="B24186" s="61" t="s">
        <v>1752</v>
      </c>
      <c r="C24186" s="62">
        <v>26.11</v>
      </c>
      <c r="D24186" s="62" t="str">
        <f t="shared" si="389"/>
        <v>S1zxcZH-自考问题汇总-EM</v>
      </c>
      <c r="E24186" s="58"/>
      <c r="L24186" s="51"/>
      <c r="M24186" s="50"/>
      <c r="N24186" s="52"/>
      <c r="Y24186" s="50"/>
      <c r="AA24186" s="52"/>
      <c r="AL24186" s="50"/>
    </row>
    <row r="24187" spans="1:38" x14ac:dyDescent="0.3">
      <c r="A24187" s="65">
        <v>41933</v>
      </c>
      <c r="B24187" s="66" t="s">
        <v>1752</v>
      </c>
      <c r="C24187" s="67">
        <v>7.38</v>
      </c>
      <c r="D24187" s="67" t="str">
        <f t="shared" si="389"/>
        <v>S1zxcZH-自考问题汇总-EM</v>
      </c>
      <c r="E24187" s="58"/>
      <c r="L24187" s="51"/>
      <c r="M24187" s="50"/>
      <c r="N24187" s="52"/>
      <c r="Y24187" s="50"/>
      <c r="AA24187" s="52"/>
      <c r="AL24187" s="50"/>
    </row>
    <row r="24188" spans="1:38" x14ac:dyDescent="0.3">
      <c r="A24188" s="60">
        <v>41934</v>
      </c>
      <c r="B24188" s="61" t="s">
        <v>1752</v>
      </c>
      <c r="C24188" s="62">
        <v>13.67</v>
      </c>
      <c r="D24188" s="62" t="str">
        <f t="shared" si="389"/>
        <v>S1zxcZH-自考问题汇总-EM</v>
      </c>
      <c r="E24188" s="58"/>
      <c r="L24188" s="51"/>
      <c r="M24188" s="50"/>
      <c r="N24188" s="52"/>
      <c r="Y24188" s="50"/>
      <c r="AA24188" s="52"/>
      <c r="AL24188" s="50"/>
    </row>
    <row r="24189" spans="1:38" x14ac:dyDescent="0.3">
      <c r="A24189" s="65">
        <v>41935</v>
      </c>
      <c r="B24189" s="66" t="s">
        <v>1752</v>
      </c>
      <c r="C24189" s="67">
        <v>13.39</v>
      </c>
      <c r="D24189" s="67" t="str">
        <f t="shared" si="389"/>
        <v>S1zxcZH-自考问题汇总-EM</v>
      </c>
      <c r="E24189" s="58"/>
      <c r="L24189" s="51"/>
      <c r="M24189" s="50"/>
      <c r="N24189" s="52"/>
      <c r="Y24189" s="50"/>
      <c r="AA24189" s="52"/>
      <c r="AL24189" s="50"/>
    </row>
    <row r="24190" spans="1:38" x14ac:dyDescent="0.3">
      <c r="A24190" s="60">
        <v>41936</v>
      </c>
      <c r="B24190" s="61" t="s">
        <v>1752</v>
      </c>
      <c r="C24190" s="62">
        <v>7.16</v>
      </c>
      <c r="D24190" s="62" t="str">
        <f t="shared" si="389"/>
        <v>S1zxcZH-自考问题汇总-EM</v>
      </c>
      <c r="E24190" s="58"/>
      <c r="L24190" s="51"/>
      <c r="M24190" s="50"/>
      <c r="N24190" s="52"/>
      <c r="Y24190" s="50"/>
      <c r="AA24190" s="52"/>
      <c r="AL24190" s="50"/>
    </row>
    <row r="24191" spans="1:38" x14ac:dyDescent="0.3">
      <c r="A24191" s="65">
        <v>41937</v>
      </c>
      <c r="B24191" s="66" t="s">
        <v>1752</v>
      </c>
      <c r="C24191" s="67">
        <v>0</v>
      </c>
      <c r="D24191" s="67" t="str">
        <f t="shared" si="389"/>
        <v>S1zxcZH-自考问题汇总-EM</v>
      </c>
      <c r="E24191" s="58"/>
      <c r="L24191" s="51"/>
      <c r="M24191" s="50"/>
      <c r="N24191" s="52"/>
      <c r="Y24191" s="50"/>
      <c r="AA24191" s="52"/>
      <c r="AL24191" s="50"/>
    </row>
    <row r="24192" spans="1:38" x14ac:dyDescent="0.3">
      <c r="A24192" s="60">
        <v>41939</v>
      </c>
      <c r="B24192" s="61" t="s">
        <v>1752</v>
      </c>
      <c r="C24192" s="62">
        <v>5.44</v>
      </c>
      <c r="D24192" s="62" t="str">
        <f t="shared" si="389"/>
        <v>S1zxcZH-自考问题汇总-EM</v>
      </c>
      <c r="E24192" s="58"/>
      <c r="L24192" s="51"/>
      <c r="M24192" s="50"/>
      <c r="N24192" s="52"/>
      <c r="Y24192" s="50"/>
      <c r="AA24192" s="52"/>
      <c r="AL24192" s="50"/>
    </row>
    <row r="24193" spans="1:38" x14ac:dyDescent="0.3">
      <c r="A24193" s="65">
        <v>41940</v>
      </c>
      <c r="B24193" s="66" t="s">
        <v>1752</v>
      </c>
      <c r="C24193" s="67">
        <v>0</v>
      </c>
      <c r="D24193" s="67" t="str">
        <f t="shared" si="389"/>
        <v>S1zxcZH-自考问题汇总-EM</v>
      </c>
      <c r="E24193" s="58"/>
      <c r="L24193" s="51"/>
      <c r="M24193" s="50"/>
      <c r="N24193" s="52"/>
      <c r="Y24193" s="50"/>
      <c r="AA24193" s="52"/>
      <c r="AL24193" s="50"/>
    </row>
    <row r="24194" spans="1:38" x14ac:dyDescent="0.3">
      <c r="A24194" s="60">
        <v>41941</v>
      </c>
      <c r="B24194" s="61" t="s">
        <v>1752</v>
      </c>
      <c r="C24194" s="62">
        <v>11.34</v>
      </c>
      <c r="D24194" s="62" t="str">
        <f t="shared" si="389"/>
        <v>S1zxcZH-自考问题汇总-EM</v>
      </c>
      <c r="E24194" s="58"/>
      <c r="L24194" s="51"/>
      <c r="M24194" s="50"/>
      <c r="N24194" s="52"/>
      <c r="Y24194" s="50"/>
      <c r="AA24194" s="52"/>
      <c r="AL24194" s="50"/>
    </row>
    <row r="24195" spans="1:38" x14ac:dyDescent="0.3">
      <c r="A24195" s="65">
        <v>41942</v>
      </c>
      <c r="B24195" s="66" t="s">
        <v>1752</v>
      </c>
      <c r="C24195" s="67">
        <v>17.25</v>
      </c>
      <c r="D24195" s="67" t="str">
        <f t="shared" si="389"/>
        <v>S1zxcZH-自考问题汇总-EM</v>
      </c>
      <c r="E24195" s="58"/>
      <c r="L24195" s="51"/>
      <c r="M24195" s="50"/>
      <c r="N24195" s="52"/>
      <c r="Y24195" s="50"/>
      <c r="AA24195" s="52"/>
      <c r="AL24195" s="50"/>
    </row>
    <row r="24196" spans="1:38" x14ac:dyDescent="0.3">
      <c r="A24196" s="60">
        <v>41943</v>
      </c>
      <c r="B24196" s="61" t="s">
        <v>1752</v>
      </c>
      <c r="C24196" s="62">
        <v>1.75</v>
      </c>
      <c r="D24196" s="62" t="str">
        <f t="shared" si="389"/>
        <v>S1zxcZH-自考问题汇总-EM</v>
      </c>
      <c r="E24196" s="58"/>
      <c r="L24196" s="51"/>
      <c r="M24196" s="50"/>
      <c r="N24196" s="52"/>
      <c r="Y24196" s="50"/>
      <c r="AA24196" s="52"/>
      <c r="AL24196" s="50"/>
    </row>
    <row r="24197" spans="1:38" x14ac:dyDescent="0.3">
      <c r="A24197" s="65">
        <v>41913</v>
      </c>
      <c r="B24197" s="66" t="s">
        <v>1753</v>
      </c>
      <c r="C24197" s="67">
        <v>7.65</v>
      </c>
      <c r="D24197" s="67" t="str">
        <f t="shared" si="389"/>
        <v>S1zxcZH-自考问题汇总-PM</v>
      </c>
      <c r="E24197" s="58"/>
      <c r="L24197" s="51"/>
      <c r="M24197" s="50"/>
      <c r="N24197" s="52"/>
      <c r="Y24197" s="50"/>
      <c r="AA24197" s="52"/>
      <c r="AL24197" s="50"/>
    </row>
    <row r="24198" spans="1:38" x14ac:dyDescent="0.3">
      <c r="A24198" s="60">
        <v>41914</v>
      </c>
      <c r="B24198" s="61" t="s">
        <v>1753</v>
      </c>
      <c r="C24198" s="62">
        <v>0</v>
      </c>
      <c r="D24198" s="62" t="str">
        <f t="shared" ref="D24198:D24261" si="390">LEFT(B24198,2)&amp;"zxc"&amp;MID(B24198,4,100)</f>
        <v>S1zxcZH-自考问题汇总-PM</v>
      </c>
      <c r="E24198" s="58"/>
      <c r="L24198" s="51"/>
      <c r="M24198" s="50"/>
      <c r="N24198" s="52"/>
      <c r="Y24198" s="50"/>
      <c r="AA24198" s="52"/>
      <c r="AL24198" s="50"/>
    </row>
    <row r="24199" spans="1:38" x14ac:dyDescent="0.3">
      <c r="A24199" s="65">
        <v>41915</v>
      </c>
      <c r="B24199" s="66" t="s">
        <v>1753</v>
      </c>
      <c r="C24199" s="67">
        <v>2.06</v>
      </c>
      <c r="D24199" s="67" t="str">
        <f t="shared" si="390"/>
        <v>S1zxcZH-自考问题汇总-PM</v>
      </c>
      <c r="E24199" s="58"/>
      <c r="L24199" s="51"/>
      <c r="M24199" s="50"/>
      <c r="N24199" s="52"/>
      <c r="Y24199" s="50"/>
      <c r="AA24199" s="52"/>
      <c r="AL24199" s="50"/>
    </row>
    <row r="24200" spans="1:38" x14ac:dyDescent="0.3">
      <c r="A24200" s="60">
        <v>41916</v>
      </c>
      <c r="B24200" s="61" t="s">
        <v>1753</v>
      </c>
      <c r="C24200" s="62">
        <v>2.9</v>
      </c>
      <c r="D24200" s="62" t="str">
        <f t="shared" si="390"/>
        <v>S1zxcZH-自考问题汇总-PM</v>
      </c>
      <c r="E24200" s="58"/>
      <c r="L24200" s="51"/>
      <c r="M24200" s="50"/>
      <c r="N24200" s="52"/>
      <c r="Y24200" s="50"/>
      <c r="AA24200" s="52"/>
      <c r="AL24200" s="50"/>
    </row>
    <row r="24201" spans="1:38" x14ac:dyDescent="0.3">
      <c r="A24201" s="65">
        <v>41917</v>
      </c>
      <c r="B24201" s="66" t="s">
        <v>1753</v>
      </c>
      <c r="C24201" s="67">
        <v>8.4499999999999993</v>
      </c>
      <c r="D24201" s="67" t="str">
        <f t="shared" si="390"/>
        <v>S1zxcZH-自考问题汇总-PM</v>
      </c>
      <c r="E24201" s="58"/>
      <c r="L24201" s="51"/>
      <c r="M24201" s="50"/>
      <c r="N24201" s="52"/>
      <c r="Y24201" s="50"/>
      <c r="AA24201" s="52"/>
      <c r="AL24201" s="50"/>
    </row>
    <row r="24202" spans="1:38" x14ac:dyDescent="0.3">
      <c r="A24202" s="60">
        <v>41918</v>
      </c>
      <c r="B24202" s="61" t="s">
        <v>1753</v>
      </c>
      <c r="C24202" s="62">
        <v>1.57</v>
      </c>
      <c r="D24202" s="62" t="str">
        <f t="shared" si="390"/>
        <v>S1zxcZH-自考问题汇总-PM</v>
      </c>
      <c r="E24202" s="58"/>
      <c r="L24202" s="51"/>
      <c r="M24202" s="50"/>
      <c r="N24202" s="52"/>
      <c r="Y24202" s="50"/>
      <c r="AA24202" s="52"/>
      <c r="AL24202" s="50"/>
    </row>
    <row r="24203" spans="1:38" x14ac:dyDescent="0.3">
      <c r="A24203" s="65">
        <v>41919</v>
      </c>
      <c r="B24203" s="66" t="s">
        <v>1753</v>
      </c>
      <c r="C24203" s="67">
        <v>0</v>
      </c>
      <c r="D24203" s="67" t="str">
        <f t="shared" si="390"/>
        <v>S1zxcZH-自考问题汇总-PM</v>
      </c>
      <c r="E24203" s="58"/>
      <c r="L24203" s="51"/>
      <c r="M24203" s="50"/>
      <c r="N24203" s="52"/>
      <c r="Y24203" s="50"/>
      <c r="AA24203" s="52"/>
      <c r="AL24203" s="50"/>
    </row>
    <row r="24204" spans="1:38" x14ac:dyDescent="0.3">
      <c r="A24204" s="60">
        <v>41920</v>
      </c>
      <c r="B24204" s="61" t="s">
        <v>1753</v>
      </c>
      <c r="C24204" s="62">
        <v>4.53</v>
      </c>
      <c r="D24204" s="62" t="str">
        <f t="shared" si="390"/>
        <v>S1zxcZH-自考问题汇总-PM</v>
      </c>
      <c r="E24204" s="58"/>
      <c r="L24204" s="51"/>
      <c r="M24204" s="50"/>
      <c r="N24204" s="52"/>
      <c r="Y24204" s="50"/>
      <c r="AA24204" s="52"/>
      <c r="AL24204" s="50"/>
    </row>
    <row r="24205" spans="1:38" x14ac:dyDescent="0.3">
      <c r="A24205" s="65">
        <v>41921</v>
      </c>
      <c r="B24205" s="66" t="s">
        <v>1753</v>
      </c>
      <c r="C24205" s="67">
        <v>3.56</v>
      </c>
      <c r="D24205" s="67" t="str">
        <f t="shared" si="390"/>
        <v>S1zxcZH-自考问题汇总-PM</v>
      </c>
      <c r="E24205" s="58"/>
      <c r="L24205" s="51"/>
      <c r="M24205" s="50"/>
      <c r="N24205" s="52"/>
      <c r="Y24205" s="50"/>
      <c r="AA24205" s="52"/>
      <c r="AL24205" s="50"/>
    </row>
    <row r="24206" spans="1:38" x14ac:dyDescent="0.3">
      <c r="A24206" s="60">
        <v>41922</v>
      </c>
      <c r="B24206" s="61" t="s">
        <v>1753</v>
      </c>
      <c r="C24206" s="62">
        <v>4.26</v>
      </c>
      <c r="D24206" s="62" t="str">
        <f t="shared" si="390"/>
        <v>S1zxcZH-自考问题汇总-PM</v>
      </c>
      <c r="E24206" s="58"/>
      <c r="L24206" s="51"/>
      <c r="M24206" s="50"/>
      <c r="N24206" s="52"/>
      <c r="Y24206" s="50"/>
      <c r="AA24206" s="52"/>
      <c r="AL24206" s="50"/>
    </row>
    <row r="24207" spans="1:38" x14ac:dyDescent="0.3">
      <c r="A24207" s="65">
        <v>41923</v>
      </c>
      <c r="B24207" s="66" t="s">
        <v>1753</v>
      </c>
      <c r="C24207" s="67">
        <v>4.3899999999999997</v>
      </c>
      <c r="D24207" s="67" t="str">
        <f t="shared" si="390"/>
        <v>S1zxcZH-自考问题汇总-PM</v>
      </c>
      <c r="E24207" s="58"/>
      <c r="L24207" s="51"/>
      <c r="M24207" s="50"/>
      <c r="N24207" s="52"/>
      <c r="Y24207" s="50"/>
      <c r="AA24207" s="52"/>
      <c r="AL24207" s="50"/>
    </row>
    <row r="24208" spans="1:38" x14ac:dyDescent="0.3">
      <c r="A24208" s="60">
        <v>41924</v>
      </c>
      <c r="B24208" s="61" t="s">
        <v>1753</v>
      </c>
      <c r="C24208" s="62">
        <v>7.04</v>
      </c>
      <c r="D24208" s="62" t="str">
        <f t="shared" si="390"/>
        <v>S1zxcZH-自考问题汇总-PM</v>
      </c>
      <c r="E24208" s="58"/>
      <c r="L24208" s="51"/>
      <c r="M24208" s="50"/>
      <c r="N24208" s="52"/>
      <c r="Y24208" s="50"/>
      <c r="AA24208" s="52"/>
      <c r="AL24208" s="50"/>
    </row>
    <row r="24209" spans="1:38" x14ac:dyDescent="0.3">
      <c r="A24209" s="65">
        <v>41925</v>
      </c>
      <c r="B24209" s="66" t="s">
        <v>1753</v>
      </c>
      <c r="C24209" s="67">
        <v>4.96</v>
      </c>
      <c r="D24209" s="67" t="str">
        <f t="shared" si="390"/>
        <v>S1zxcZH-自考问题汇总-PM</v>
      </c>
      <c r="E24209" s="58"/>
      <c r="L24209" s="51"/>
      <c r="M24209" s="50"/>
      <c r="N24209" s="52"/>
      <c r="Y24209" s="50"/>
      <c r="AA24209" s="52"/>
      <c r="AL24209" s="50"/>
    </row>
    <row r="24210" spans="1:38" x14ac:dyDescent="0.3">
      <c r="A24210" s="60">
        <v>41926</v>
      </c>
      <c r="B24210" s="61" t="s">
        <v>1753</v>
      </c>
      <c r="C24210" s="62">
        <v>10.44</v>
      </c>
      <c r="D24210" s="62" t="str">
        <f t="shared" si="390"/>
        <v>S1zxcZH-自考问题汇总-PM</v>
      </c>
      <c r="E24210" s="58"/>
      <c r="L24210" s="51"/>
      <c r="M24210" s="50"/>
      <c r="N24210" s="52"/>
      <c r="Y24210" s="50"/>
      <c r="AA24210" s="52"/>
      <c r="AL24210" s="50"/>
    </row>
    <row r="24211" spans="1:38" x14ac:dyDescent="0.3">
      <c r="A24211" s="65">
        <v>41927</v>
      </c>
      <c r="B24211" s="66" t="s">
        <v>1753</v>
      </c>
      <c r="C24211" s="67">
        <v>3.89</v>
      </c>
      <c r="D24211" s="67" t="str">
        <f t="shared" si="390"/>
        <v>S1zxcZH-自考问题汇总-PM</v>
      </c>
      <c r="E24211" s="58"/>
      <c r="L24211" s="51"/>
      <c r="M24211" s="50"/>
      <c r="N24211" s="52"/>
      <c r="Y24211" s="50"/>
      <c r="AA24211" s="52"/>
      <c r="AL24211" s="50"/>
    </row>
    <row r="24212" spans="1:38" x14ac:dyDescent="0.3">
      <c r="A24212" s="60">
        <v>41928</v>
      </c>
      <c r="B24212" s="61" t="s">
        <v>1753</v>
      </c>
      <c r="C24212" s="62">
        <v>2.23</v>
      </c>
      <c r="D24212" s="62" t="str">
        <f t="shared" si="390"/>
        <v>S1zxcZH-自考问题汇总-PM</v>
      </c>
      <c r="E24212" s="58"/>
      <c r="L24212" s="51"/>
      <c r="M24212" s="50"/>
      <c r="N24212" s="52"/>
      <c r="Y24212" s="50"/>
      <c r="AA24212" s="52"/>
      <c r="AL24212" s="50"/>
    </row>
    <row r="24213" spans="1:38" x14ac:dyDescent="0.3">
      <c r="A24213" s="65">
        <v>41929</v>
      </c>
      <c r="B24213" s="66" t="s">
        <v>1753</v>
      </c>
      <c r="C24213" s="67">
        <v>5.83</v>
      </c>
      <c r="D24213" s="67" t="str">
        <f t="shared" si="390"/>
        <v>S1zxcZH-自考问题汇总-PM</v>
      </c>
      <c r="E24213" s="58"/>
      <c r="L24213" s="51"/>
      <c r="M24213" s="50"/>
      <c r="N24213" s="52"/>
      <c r="Y24213" s="50"/>
      <c r="AA24213" s="52"/>
      <c r="AL24213" s="50"/>
    </row>
    <row r="24214" spans="1:38" x14ac:dyDescent="0.3">
      <c r="A24214" s="60">
        <v>41930</v>
      </c>
      <c r="B24214" s="61" t="s">
        <v>1753</v>
      </c>
      <c r="C24214" s="62">
        <v>6.14</v>
      </c>
      <c r="D24214" s="62" t="str">
        <f t="shared" si="390"/>
        <v>S1zxcZH-自考问题汇总-PM</v>
      </c>
      <c r="E24214" s="58"/>
      <c r="L24214" s="51"/>
      <c r="M24214" s="50"/>
      <c r="N24214" s="52"/>
      <c r="Y24214" s="50"/>
      <c r="AA24214" s="52"/>
      <c r="AL24214" s="50"/>
    </row>
    <row r="24215" spans="1:38" x14ac:dyDescent="0.3">
      <c r="A24215" s="65">
        <v>41931</v>
      </c>
      <c r="B24215" s="66" t="s">
        <v>1753</v>
      </c>
      <c r="C24215" s="67">
        <v>4.0199999999999996</v>
      </c>
      <c r="D24215" s="67" t="str">
        <f t="shared" si="390"/>
        <v>S1zxcZH-自考问题汇总-PM</v>
      </c>
      <c r="E24215" s="58"/>
      <c r="L24215" s="51"/>
      <c r="M24215" s="50"/>
      <c r="N24215" s="52"/>
      <c r="Y24215" s="50"/>
      <c r="AA24215" s="52"/>
      <c r="AL24215" s="50"/>
    </row>
    <row r="24216" spans="1:38" x14ac:dyDescent="0.3">
      <c r="A24216" s="60">
        <v>41932</v>
      </c>
      <c r="B24216" s="61" t="s">
        <v>1753</v>
      </c>
      <c r="C24216" s="62">
        <v>6.46</v>
      </c>
      <c r="D24216" s="62" t="str">
        <f t="shared" si="390"/>
        <v>S1zxcZH-自考问题汇总-PM</v>
      </c>
      <c r="E24216" s="58"/>
      <c r="L24216" s="51"/>
      <c r="M24216" s="50"/>
      <c r="N24216" s="52"/>
      <c r="Y24216" s="50"/>
      <c r="AA24216" s="52"/>
      <c r="AL24216" s="50"/>
    </row>
    <row r="24217" spans="1:38" x14ac:dyDescent="0.3">
      <c r="A24217" s="65">
        <v>41933</v>
      </c>
      <c r="B24217" s="66" t="s">
        <v>1753</v>
      </c>
      <c r="C24217" s="67">
        <v>3.41</v>
      </c>
      <c r="D24217" s="67" t="str">
        <f t="shared" si="390"/>
        <v>S1zxcZH-自考问题汇总-PM</v>
      </c>
      <c r="E24217" s="58"/>
      <c r="L24217" s="51"/>
      <c r="M24217" s="50"/>
      <c r="N24217" s="52"/>
      <c r="Y24217" s="50"/>
      <c r="AA24217" s="52"/>
      <c r="AL24217" s="50"/>
    </row>
    <row r="24218" spans="1:38" x14ac:dyDescent="0.3">
      <c r="A24218" s="60">
        <v>41934</v>
      </c>
      <c r="B24218" s="61" t="s">
        <v>1753</v>
      </c>
      <c r="C24218" s="62">
        <v>15.56</v>
      </c>
      <c r="D24218" s="62" t="str">
        <f t="shared" si="390"/>
        <v>S1zxcZH-自考问题汇总-PM</v>
      </c>
      <c r="E24218" s="58"/>
      <c r="L24218" s="51"/>
      <c r="M24218" s="50"/>
      <c r="N24218" s="52"/>
      <c r="Y24218" s="50"/>
      <c r="AA24218" s="52"/>
      <c r="AL24218" s="50"/>
    </row>
    <row r="24219" spans="1:38" x14ac:dyDescent="0.3">
      <c r="A24219" s="65">
        <v>41935</v>
      </c>
      <c r="B24219" s="66" t="s">
        <v>1753</v>
      </c>
      <c r="C24219" s="67">
        <v>3.8</v>
      </c>
      <c r="D24219" s="67" t="str">
        <f t="shared" si="390"/>
        <v>S1zxcZH-自考问题汇总-PM</v>
      </c>
      <c r="E24219" s="58"/>
      <c r="L24219" s="51"/>
      <c r="M24219" s="50"/>
      <c r="N24219" s="52"/>
      <c r="Y24219" s="50"/>
      <c r="AA24219" s="52"/>
      <c r="AL24219" s="50"/>
    </row>
    <row r="24220" spans="1:38" x14ac:dyDescent="0.3">
      <c r="A24220" s="60">
        <v>41936</v>
      </c>
      <c r="B24220" s="61" t="s">
        <v>1753</v>
      </c>
      <c r="C24220" s="62">
        <v>1.6</v>
      </c>
      <c r="D24220" s="62" t="str">
        <f t="shared" si="390"/>
        <v>S1zxcZH-自考问题汇总-PM</v>
      </c>
      <c r="E24220" s="58"/>
      <c r="L24220" s="51"/>
      <c r="M24220" s="50"/>
      <c r="N24220" s="52"/>
      <c r="Y24220" s="50"/>
      <c r="AA24220" s="52"/>
      <c r="AL24220" s="50"/>
    </row>
    <row r="24221" spans="1:38" x14ac:dyDescent="0.3">
      <c r="A24221" s="65">
        <v>41937</v>
      </c>
      <c r="B24221" s="66" t="s">
        <v>1753</v>
      </c>
      <c r="C24221" s="67">
        <v>0</v>
      </c>
      <c r="D24221" s="67" t="str">
        <f t="shared" si="390"/>
        <v>S1zxcZH-自考问题汇总-PM</v>
      </c>
      <c r="E24221" s="58"/>
      <c r="L24221" s="51"/>
      <c r="M24221" s="50"/>
      <c r="N24221" s="52"/>
      <c r="Y24221" s="50"/>
      <c r="AA24221" s="52"/>
      <c r="AL24221" s="50"/>
    </row>
    <row r="24222" spans="1:38" x14ac:dyDescent="0.3">
      <c r="A24222" s="60">
        <v>41939</v>
      </c>
      <c r="B24222" s="61" t="s">
        <v>1753</v>
      </c>
      <c r="C24222" s="62">
        <v>5.39</v>
      </c>
      <c r="D24222" s="62" t="str">
        <f t="shared" si="390"/>
        <v>S1zxcZH-自考问题汇总-PM</v>
      </c>
      <c r="E24222" s="58"/>
      <c r="L24222" s="51"/>
      <c r="M24222" s="50"/>
      <c r="N24222" s="52"/>
      <c r="Y24222" s="50"/>
      <c r="AA24222" s="52"/>
      <c r="AL24222" s="50"/>
    </row>
    <row r="24223" spans="1:38" x14ac:dyDescent="0.3">
      <c r="A24223" s="65">
        <v>41940</v>
      </c>
      <c r="B24223" s="66" t="s">
        <v>1753</v>
      </c>
      <c r="C24223" s="67">
        <v>5.95</v>
      </c>
      <c r="D24223" s="67" t="str">
        <f t="shared" si="390"/>
        <v>S1zxcZH-自考问题汇总-PM</v>
      </c>
      <c r="E24223" s="58"/>
      <c r="L24223" s="51"/>
      <c r="M24223" s="50"/>
      <c r="N24223" s="52"/>
      <c r="Y24223" s="50"/>
      <c r="AA24223" s="52"/>
      <c r="AL24223" s="50"/>
    </row>
    <row r="24224" spans="1:38" x14ac:dyDescent="0.3">
      <c r="A24224" s="60">
        <v>41941</v>
      </c>
      <c r="B24224" s="61" t="s">
        <v>1753</v>
      </c>
      <c r="C24224" s="62">
        <v>12.85</v>
      </c>
      <c r="D24224" s="62" t="str">
        <f t="shared" si="390"/>
        <v>S1zxcZH-自考问题汇总-PM</v>
      </c>
      <c r="E24224" s="58"/>
      <c r="L24224" s="51"/>
      <c r="M24224" s="50"/>
      <c r="N24224" s="52"/>
      <c r="Y24224" s="50"/>
      <c r="AA24224" s="52"/>
      <c r="AL24224" s="50"/>
    </row>
    <row r="24225" spans="1:38" x14ac:dyDescent="0.3">
      <c r="A24225" s="65">
        <v>41942</v>
      </c>
      <c r="B24225" s="66" t="s">
        <v>1753</v>
      </c>
      <c r="C24225" s="67">
        <v>7.26</v>
      </c>
      <c r="D24225" s="67" t="str">
        <f t="shared" si="390"/>
        <v>S1zxcZH-自考问题汇总-PM</v>
      </c>
      <c r="E24225" s="58"/>
      <c r="L24225" s="51"/>
      <c r="M24225" s="50"/>
      <c r="N24225" s="52"/>
      <c r="Y24225" s="50"/>
      <c r="AA24225" s="52"/>
      <c r="AL24225" s="50"/>
    </row>
    <row r="24226" spans="1:38" x14ac:dyDescent="0.3">
      <c r="A24226" s="60">
        <v>41943</v>
      </c>
      <c r="B24226" s="61" t="s">
        <v>1753</v>
      </c>
      <c r="C24226" s="62">
        <v>16.260000000000002</v>
      </c>
      <c r="D24226" s="62" t="str">
        <f t="shared" si="390"/>
        <v>S1zxcZH-自考问题汇总-PM</v>
      </c>
      <c r="E24226" s="58"/>
      <c r="L24226" s="51"/>
      <c r="M24226" s="50"/>
      <c r="N24226" s="52"/>
      <c r="Y24226" s="50"/>
      <c r="AA24226" s="52"/>
      <c r="AL24226" s="50"/>
    </row>
    <row r="24227" spans="1:38" x14ac:dyDescent="0.3">
      <c r="A24227" s="65">
        <v>41913</v>
      </c>
      <c r="B24227" s="66" t="s">
        <v>1754</v>
      </c>
      <c r="C24227" s="67">
        <v>11.53</v>
      </c>
      <c r="D24227" s="67" t="str">
        <f t="shared" si="390"/>
        <v>S1zxcZH-自考主要A-EM</v>
      </c>
      <c r="E24227" s="58"/>
      <c r="L24227" s="51"/>
      <c r="M24227" s="50"/>
      <c r="N24227" s="52"/>
      <c r="Y24227" s="50"/>
      <c r="AA24227" s="52"/>
      <c r="AL24227" s="50"/>
    </row>
    <row r="24228" spans="1:38" x14ac:dyDescent="0.3">
      <c r="A24228" s="60">
        <v>41914</v>
      </c>
      <c r="B24228" s="61" t="s">
        <v>1754</v>
      </c>
      <c r="C24228" s="62">
        <v>5.01</v>
      </c>
      <c r="D24228" s="62" t="str">
        <f t="shared" si="390"/>
        <v>S1zxcZH-自考主要A-EM</v>
      </c>
      <c r="E24228" s="58"/>
      <c r="L24228" s="51"/>
      <c r="M24228" s="50"/>
      <c r="N24228" s="52"/>
      <c r="Y24228" s="50"/>
      <c r="AA24228" s="52"/>
      <c r="AL24228" s="50"/>
    </row>
    <row r="24229" spans="1:38" x14ac:dyDescent="0.3">
      <c r="A24229" s="65">
        <v>41915</v>
      </c>
      <c r="B24229" s="66" t="s">
        <v>1754</v>
      </c>
      <c r="C24229" s="67">
        <v>0</v>
      </c>
      <c r="D24229" s="67" t="str">
        <f t="shared" si="390"/>
        <v>S1zxcZH-自考主要A-EM</v>
      </c>
      <c r="E24229" s="58"/>
      <c r="L24229" s="51"/>
      <c r="M24229" s="50"/>
      <c r="N24229" s="52"/>
      <c r="Y24229" s="50"/>
      <c r="AA24229" s="52"/>
      <c r="AL24229" s="50"/>
    </row>
    <row r="24230" spans="1:38" x14ac:dyDescent="0.3">
      <c r="A24230" s="60">
        <v>41916</v>
      </c>
      <c r="B24230" s="61" t="s">
        <v>1754</v>
      </c>
      <c r="C24230" s="62">
        <v>4.29</v>
      </c>
      <c r="D24230" s="62" t="str">
        <f t="shared" si="390"/>
        <v>S1zxcZH-自考主要A-EM</v>
      </c>
      <c r="E24230" s="58"/>
      <c r="L24230" s="51"/>
      <c r="M24230" s="50"/>
      <c r="N24230" s="52"/>
      <c r="Y24230" s="50"/>
      <c r="AA24230" s="52"/>
      <c r="AL24230" s="50"/>
    </row>
    <row r="24231" spans="1:38" x14ac:dyDescent="0.3">
      <c r="A24231" s="65">
        <v>41917</v>
      </c>
      <c r="B24231" s="66" t="s">
        <v>1754</v>
      </c>
      <c r="C24231" s="67">
        <v>7.67</v>
      </c>
      <c r="D24231" s="67" t="str">
        <f t="shared" si="390"/>
        <v>S1zxcZH-自考主要A-EM</v>
      </c>
      <c r="E24231" s="58"/>
      <c r="L24231" s="51"/>
      <c r="M24231" s="50"/>
      <c r="N24231" s="52"/>
      <c r="Y24231" s="50"/>
      <c r="AA24231" s="52"/>
      <c r="AL24231" s="50"/>
    </row>
    <row r="24232" spans="1:38" x14ac:dyDescent="0.3">
      <c r="A24232" s="60">
        <v>41918</v>
      </c>
      <c r="B24232" s="61" t="s">
        <v>1754</v>
      </c>
      <c r="C24232" s="62">
        <v>15.11</v>
      </c>
      <c r="D24232" s="62" t="str">
        <f t="shared" si="390"/>
        <v>S1zxcZH-自考主要A-EM</v>
      </c>
      <c r="E24232" s="58"/>
      <c r="L24232" s="51"/>
      <c r="M24232" s="50"/>
      <c r="N24232" s="52"/>
      <c r="Y24232" s="50"/>
      <c r="AA24232" s="52"/>
      <c r="AL24232" s="50"/>
    </row>
    <row r="24233" spans="1:38" x14ac:dyDescent="0.3">
      <c r="A24233" s="65">
        <v>41919</v>
      </c>
      <c r="B24233" s="66" t="s">
        <v>1754</v>
      </c>
      <c r="C24233" s="67">
        <v>5.79</v>
      </c>
      <c r="D24233" s="67" t="str">
        <f t="shared" si="390"/>
        <v>S1zxcZH-自考主要A-EM</v>
      </c>
      <c r="E24233" s="58"/>
      <c r="L24233" s="51"/>
      <c r="M24233" s="50"/>
      <c r="N24233" s="52"/>
      <c r="Y24233" s="50"/>
      <c r="AA24233" s="52"/>
      <c r="AL24233" s="50"/>
    </row>
    <row r="24234" spans="1:38" x14ac:dyDescent="0.3">
      <c r="A24234" s="60">
        <v>41920</v>
      </c>
      <c r="B24234" s="61" t="s">
        <v>1754</v>
      </c>
      <c r="C24234" s="62">
        <v>33.81</v>
      </c>
      <c r="D24234" s="62" t="str">
        <f t="shared" si="390"/>
        <v>S1zxcZH-自考主要A-EM</v>
      </c>
      <c r="E24234" s="58"/>
      <c r="L24234" s="51"/>
      <c r="M24234" s="50"/>
      <c r="N24234" s="52"/>
      <c r="Y24234" s="50"/>
      <c r="AA24234" s="52"/>
      <c r="AL24234" s="50"/>
    </row>
    <row r="24235" spans="1:38" x14ac:dyDescent="0.3">
      <c r="A24235" s="65">
        <v>41921</v>
      </c>
      <c r="B24235" s="66" t="s">
        <v>1754</v>
      </c>
      <c r="C24235" s="67">
        <v>21.67</v>
      </c>
      <c r="D24235" s="67" t="str">
        <f t="shared" si="390"/>
        <v>S1zxcZH-自考主要A-EM</v>
      </c>
      <c r="E24235" s="58"/>
      <c r="L24235" s="51"/>
      <c r="M24235" s="50"/>
      <c r="N24235" s="52"/>
      <c r="Y24235" s="50"/>
      <c r="AA24235" s="52"/>
      <c r="AL24235" s="50"/>
    </row>
    <row r="24236" spans="1:38" x14ac:dyDescent="0.3">
      <c r="A24236" s="60">
        <v>41922</v>
      </c>
      <c r="B24236" s="61" t="s">
        <v>1754</v>
      </c>
      <c r="C24236" s="62">
        <v>25.22</v>
      </c>
      <c r="D24236" s="62" t="str">
        <f t="shared" si="390"/>
        <v>S1zxcZH-自考主要A-EM</v>
      </c>
      <c r="E24236" s="58"/>
      <c r="L24236" s="51"/>
      <c r="M24236" s="50"/>
      <c r="N24236" s="52"/>
      <c r="Y24236" s="50"/>
      <c r="AA24236" s="52"/>
      <c r="AL24236" s="50"/>
    </row>
    <row r="24237" spans="1:38" x14ac:dyDescent="0.3">
      <c r="A24237" s="65">
        <v>41923</v>
      </c>
      <c r="B24237" s="66" t="s">
        <v>1754</v>
      </c>
      <c r="C24237" s="67">
        <v>24.84</v>
      </c>
      <c r="D24237" s="67" t="str">
        <f t="shared" si="390"/>
        <v>S1zxcZH-自考主要A-EM</v>
      </c>
      <c r="E24237" s="58"/>
      <c r="L24237" s="51"/>
      <c r="M24237" s="50"/>
      <c r="N24237" s="52"/>
      <c r="Y24237" s="50"/>
      <c r="AA24237" s="52"/>
      <c r="AL24237" s="50"/>
    </row>
    <row r="24238" spans="1:38" x14ac:dyDescent="0.3">
      <c r="A24238" s="60">
        <v>41924</v>
      </c>
      <c r="B24238" s="61" t="s">
        <v>1754</v>
      </c>
      <c r="C24238" s="62">
        <v>15.51</v>
      </c>
      <c r="D24238" s="62" t="str">
        <f t="shared" si="390"/>
        <v>S1zxcZH-自考主要A-EM</v>
      </c>
      <c r="E24238" s="58"/>
      <c r="L24238" s="51"/>
      <c r="M24238" s="50"/>
      <c r="N24238" s="52"/>
      <c r="Y24238" s="50"/>
      <c r="AA24238" s="52"/>
      <c r="AL24238" s="50"/>
    </row>
    <row r="24239" spans="1:38" x14ac:dyDescent="0.3">
      <c r="A24239" s="65">
        <v>41925</v>
      </c>
      <c r="B24239" s="66" t="s">
        <v>1754</v>
      </c>
      <c r="C24239" s="67">
        <v>13.35</v>
      </c>
      <c r="D24239" s="67" t="str">
        <f t="shared" si="390"/>
        <v>S1zxcZH-自考主要A-EM</v>
      </c>
      <c r="E24239" s="58"/>
      <c r="L24239" s="51"/>
      <c r="M24239" s="50"/>
      <c r="N24239" s="52"/>
      <c r="Y24239" s="50"/>
      <c r="AA24239" s="52"/>
      <c r="AL24239" s="50"/>
    </row>
    <row r="24240" spans="1:38" x14ac:dyDescent="0.3">
      <c r="A24240" s="60">
        <v>41926</v>
      </c>
      <c r="B24240" s="61" t="s">
        <v>1754</v>
      </c>
      <c r="C24240" s="62">
        <v>10.72</v>
      </c>
      <c r="D24240" s="62" t="str">
        <f t="shared" si="390"/>
        <v>S1zxcZH-自考主要A-EM</v>
      </c>
      <c r="E24240" s="58"/>
      <c r="L24240" s="51"/>
      <c r="M24240" s="50"/>
      <c r="N24240" s="52"/>
      <c r="Y24240" s="50"/>
      <c r="AA24240" s="52"/>
      <c r="AL24240" s="50"/>
    </row>
    <row r="24241" spans="1:38" x14ac:dyDescent="0.3">
      <c r="A24241" s="65">
        <v>41927</v>
      </c>
      <c r="B24241" s="66" t="s">
        <v>1754</v>
      </c>
      <c r="C24241" s="67">
        <v>35.659999999999997</v>
      </c>
      <c r="D24241" s="67" t="str">
        <f t="shared" si="390"/>
        <v>S1zxcZH-自考主要A-EM</v>
      </c>
      <c r="E24241" s="58"/>
      <c r="L24241" s="51"/>
      <c r="M24241" s="50"/>
      <c r="N24241" s="52"/>
      <c r="Y24241" s="50"/>
      <c r="AA24241" s="52"/>
      <c r="AL24241" s="50"/>
    </row>
    <row r="24242" spans="1:38" x14ac:dyDescent="0.3">
      <c r="A24242" s="60">
        <v>41928</v>
      </c>
      <c r="B24242" s="61" t="s">
        <v>1754</v>
      </c>
      <c r="C24242" s="62">
        <v>37.99</v>
      </c>
      <c r="D24242" s="62" t="str">
        <f t="shared" si="390"/>
        <v>S1zxcZH-自考主要A-EM</v>
      </c>
      <c r="E24242" s="58"/>
      <c r="L24242" s="51"/>
      <c r="M24242" s="50"/>
      <c r="N24242" s="52"/>
      <c r="Y24242" s="50"/>
      <c r="AA24242" s="52"/>
      <c r="AL24242" s="50"/>
    </row>
    <row r="24243" spans="1:38" x14ac:dyDescent="0.3">
      <c r="A24243" s="65">
        <v>41929</v>
      </c>
      <c r="B24243" s="66" t="s">
        <v>1754</v>
      </c>
      <c r="C24243" s="67">
        <v>37.94</v>
      </c>
      <c r="D24243" s="67" t="str">
        <f t="shared" si="390"/>
        <v>S1zxcZH-自考主要A-EM</v>
      </c>
      <c r="E24243" s="58"/>
      <c r="L24243" s="51"/>
      <c r="M24243" s="50"/>
      <c r="N24243" s="52"/>
      <c r="Y24243" s="50"/>
      <c r="AA24243" s="52"/>
      <c r="AL24243" s="50"/>
    </row>
    <row r="24244" spans="1:38" x14ac:dyDescent="0.3">
      <c r="A24244" s="60">
        <v>41930</v>
      </c>
      <c r="B24244" s="61" t="s">
        <v>1754</v>
      </c>
      <c r="C24244" s="62">
        <v>19.86</v>
      </c>
      <c r="D24244" s="62" t="str">
        <f t="shared" si="390"/>
        <v>S1zxcZH-自考主要A-EM</v>
      </c>
      <c r="E24244" s="58"/>
      <c r="L24244" s="51"/>
      <c r="M24244" s="50"/>
      <c r="N24244" s="52"/>
      <c r="Y24244" s="50"/>
      <c r="AA24244" s="52"/>
      <c r="AL24244" s="50"/>
    </row>
    <row r="24245" spans="1:38" x14ac:dyDescent="0.3">
      <c r="A24245" s="65">
        <v>41931</v>
      </c>
      <c r="B24245" s="66" t="s">
        <v>1754</v>
      </c>
      <c r="C24245" s="67">
        <v>3.15</v>
      </c>
      <c r="D24245" s="67" t="str">
        <f t="shared" si="390"/>
        <v>S1zxcZH-自考主要A-EM</v>
      </c>
      <c r="E24245" s="58"/>
      <c r="L24245" s="51"/>
      <c r="M24245" s="50"/>
      <c r="N24245" s="52"/>
      <c r="Y24245" s="50"/>
      <c r="AA24245" s="52"/>
      <c r="AL24245" s="50"/>
    </row>
    <row r="24246" spans="1:38" x14ac:dyDescent="0.3">
      <c r="A24246" s="60">
        <v>41932</v>
      </c>
      <c r="B24246" s="61" t="s">
        <v>1754</v>
      </c>
      <c r="C24246" s="62">
        <v>34.93</v>
      </c>
      <c r="D24246" s="62" t="str">
        <f t="shared" si="390"/>
        <v>S1zxcZH-自考主要A-EM</v>
      </c>
      <c r="E24246" s="58"/>
      <c r="L24246" s="51"/>
      <c r="M24246" s="50"/>
      <c r="N24246" s="52"/>
      <c r="Y24246" s="50"/>
      <c r="AA24246" s="52"/>
      <c r="AL24246" s="50"/>
    </row>
    <row r="24247" spans="1:38" x14ac:dyDescent="0.3">
      <c r="A24247" s="65">
        <v>41933</v>
      </c>
      <c r="B24247" s="66" t="s">
        <v>1754</v>
      </c>
      <c r="C24247" s="67">
        <v>40.07</v>
      </c>
      <c r="D24247" s="67" t="str">
        <f t="shared" si="390"/>
        <v>S1zxcZH-自考主要A-EM</v>
      </c>
      <c r="E24247" s="58"/>
      <c r="L24247" s="51"/>
      <c r="M24247" s="50"/>
      <c r="N24247" s="52"/>
      <c r="Y24247" s="50"/>
      <c r="AA24247" s="52"/>
      <c r="AL24247" s="50"/>
    </row>
    <row r="24248" spans="1:38" x14ac:dyDescent="0.3">
      <c r="A24248" s="60">
        <v>41934</v>
      </c>
      <c r="B24248" s="61" t="s">
        <v>1754</v>
      </c>
      <c r="C24248" s="62">
        <v>45.58</v>
      </c>
      <c r="D24248" s="62" t="str">
        <f t="shared" si="390"/>
        <v>S1zxcZH-自考主要A-EM</v>
      </c>
      <c r="E24248" s="58"/>
      <c r="L24248" s="51"/>
      <c r="M24248" s="50"/>
      <c r="N24248" s="52"/>
      <c r="Y24248" s="50"/>
      <c r="AA24248" s="52"/>
      <c r="AL24248" s="50"/>
    </row>
    <row r="24249" spans="1:38" x14ac:dyDescent="0.3">
      <c r="A24249" s="65">
        <v>41935</v>
      </c>
      <c r="B24249" s="66" t="s">
        <v>1754</v>
      </c>
      <c r="C24249" s="67">
        <v>24</v>
      </c>
      <c r="D24249" s="67" t="str">
        <f t="shared" si="390"/>
        <v>S1zxcZH-自考主要A-EM</v>
      </c>
      <c r="E24249" s="58"/>
      <c r="L24249" s="51"/>
      <c r="M24249" s="50"/>
      <c r="N24249" s="52"/>
      <c r="Y24249" s="50"/>
      <c r="AA24249" s="52"/>
      <c r="AL24249" s="50"/>
    </row>
    <row r="24250" spans="1:38" x14ac:dyDescent="0.3">
      <c r="A24250" s="60">
        <v>41936</v>
      </c>
      <c r="B24250" s="61" t="s">
        <v>1754</v>
      </c>
      <c r="C24250" s="62">
        <v>42.26</v>
      </c>
      <c r="D24250" s="62" t="str">
        <f t="shared" si="390"/>
        <v>S1zxcZH-自考主要A-EM</v>
      </c>
      <c r="E24250" s="58"/>
      <c r="L24250" s="51"/>
      <c r="M24250" s="50"/>
      <c r="N24250" s="52"/>
      <c r="Y24250" s="50"/>
      <c r="AA24250" s="52"/>
      <c r="AL24250" s="50"/>
    </row>
    <row r="24251" spans="1:38" x14ac:dyDescent="0.3">
      <c r="A24251" s="65">
        <v>41937</v>
      </c>
      <c r="B24251" s="66" t="s">
        <v>1754</v>
      </c>
      <c r="C24251" s="67">
        <v>7.45</v>
      </c>
      <c r="D24251" s="67" t="str">
        <f t="shared" si="390"/>
        <v>S1zxcZH-自考主要A-EM</v>
      </c>
      <c r="E24251" s="58"/>
      <c r="L24251" s="51"/>
      <c r="M24251" s="50"/>
      <c r="N24251" s="52"/>
      <c r="Y24251" s="50"/>
      <c r="AA24251" s="52"/>
      <c r="AL24251" s="50"/>
    </row>
    <row r="24252" spans="1:38" x14ac:dyDescent="0.3">
      <c r="A24252" s="60">
        <v>41939</v>
      </c>
      <c r="B24252" s="61" t="s">
        <v>1754</v>
      </c>
      <c r="C24252" s="62">
        <v>27.56</v>
      </c>
      <c r="D24252" s="62" t="str">
        <f t="shared" si="390"/>
        <v>S1zxcZH-自考主要A-EM</v>
      </c>
      <c r="E24252" s="58"/>
      <c r="L24252" s="51"/>
      <c r="M24252" s="50"/>
      <c r="N24252" s="52"/>
      <c r="Y24252" s="50"/>
      <c r="AA24252" s="52"/>
      <c r="AL24252" s="50"/>
    </row>
    <row r="24253" spans="1:38" x14ac:dyDescent="0.3">
      <c r="A24253" s="65">
        <v>41940</v>
      </c>
      <c r="B24253" s="66" t="s">
        <v>1754</v>
      </c>
      <c r="C24253" s="67">
        <v>12.58</v>
      </c>
      <c r="D24253" s="67" t="str">
        <f t="shared" si="390"/>
        <v>S1zxcZH-自考主要A-EM</v>
      </c>
      <c r="E24253" s="58"/>
      <c r="L24253" s="51"/>
      <c r="M24253" s="50"/>
      <c r="N24253" s="52"/>
      <c r="Y24253" s="50"/>
      <c r="AA24253" s="52"/>
      <c r="AL24253" s="50"/>
    </row>
    <row r="24254" spans="1:38" x14ac:dyDescent="0.3">
      <c r="A24254" s="60">
        <v>41941</v>
      </c>
      <c r="B24254" s="61" t="s">
        <v>1754</v>
      </c>
      <c r="C24254" s="62">
        <v>20.329999999999998</v>
      </c>
      <c r="D24254" s="62" t="str">
        <f t="shared" si="390"/>
        <v>S1zxcZH-自考主要A-EM</v>
      </c>
      <c r="E24254" s="58"/>
      <c r="L24254" s="51"/>
      <c r="M24254" s="50"/>
      <c r="N24254" s="52"/>
      <c r="Y24254" s="50"/>
      <c r="AA24254" s="52"/>
      <c r="AL24254" s="50"/>
    </row>
    <row r="24255" spans="1:38" x14ac:dyDescent="0.3">
      <c r="A24255" s="65">
        <v>41942</v>
      </c>
      <c r="B24255" s="66" t="s">
        <v>1754</v>
      </c>
      <c r="C24255" s="67">
        <v>27.55</v>
      </c>
      <c r="D24255" s="67" t="str">
        <f t="shared" si="390"/>
        <v>S1zxcZH-自考主要A-EM</v>
      </c>
      <c r="E24255" s="58"/>
      <c r="L24255" s="51"/>
      <c r="M24255" s="50"/>
      <c r="N24255" s="52"/>
      <c r="Y24255" s="50"/>
      <c r="AA24255" s="52"/>
      <c r="AL24255" s="50"/>
    </row>
    <row r="24256" spans="1:38" x14ac:dyDescent="0.3">
      <c r="A24256" s="60">
        <v>41943</v>
      </c>
      <c r="B24256" s="61" t="s">
        <v>1754</v>
      </c>
      <c r="C24256" s="62">
        <v>7.78</v>
      </c>
      <c r="D24256" s="62" t="str">
        <f t="shared" si="390"/>
        <v>S1zxcZH-自考主要A-EM</v>
      </c>
      <c r="E24256" s="58"/>
      <c r="L24256" s="51"/>
      <c r="M24256" s="50"/>
      <c r="N24256" s="52"/>
      <c r="Y24256" s="50"/>
      <c r="AA24256" s="52"/>
      <c r="AL24256" s="50"/>
    </row>
    <row r="24257" spans="1:38" x14ac:dyDescent="0.3">
      <c r="A24257" s="65">
        <v>41913</v>
      </c>
      <c r="B24257" s="66" t="s">
        <v>1755</v>
      </c>
      <c r="C24257" s="67">
        <v>0</v>
      </c>
      <c r="D24257" s="67" t="str">
        <f t="shared" si="390"/>
        <v>S1zxcZH-自考主要A-PM</v>
      </c>
      <c r="E24257" s="58"/>
      <c r="L24257" s="51"/>
      <c r="M24257" s="50"/>
      <c r="N24257" s="52"/>
      <c r="Y24257" s="50"/>
      <c r="AA24257" s="52"/>
      <c r="AL24257" s="50"/>
    </row>
    <row r="24258" spans="1:38" x14ac:dyDescent="0.3">
      <c r="A24258" s="60">
        <v>41914</v>
      </c>
      <c r="B24258" s="61" t="s">
        <v>1755</v>
      </c>
      <c r="C24258" s="62">
        <v>1.33</v>
      </c>
      <c r="D24258" s="62" t="str">
        <f t="shared" si="390"/>
        <v>S1zxcZH-自考主要A-PM</v>
      </c>
      <c r="E24258" s="58"/>
      <c r="L24258" s="51"/>
      <c r="M24258" s="50"/>
      <c r="N24258" s="52"/>
      <c r="Y24258" s="50"/>
      <c r="AA24258" s="52"/>
      <c r="AL24258" s="50"/>
    </row>
    <row r="24259" spans="1:38" x14ac:dyDescent="0.3">
      <c r="A24259" s="65">
        <v>41915</v>
      </c>
      <c r="B24259" s="66" t="s">
        <v>1755</v>
      </c>
      <c r="C24259" s="67">
        <v>5.15</v>
      </c>
      <c r="D24259" s="67" t="str">
        <f t="shared" si="390"/>
        <v>S1zxcZH-自考主要A-PM</v>
      </c>
      <c r="E24259" s="58"/>
      <c r="L24259" s="51"/>
      <c r="M24259" s="50"/>
      <c r="N24259" s="52"/>
      <c r="Y24259" s="50"/>
      <c r="AA24259" s="52"/>
      <c r="AL24259" s="50"/>
    </row>
    <row r="24260" spans="1:38" x14ac:dyDescent="0.3">
      <c r="A24260" s="60">
        <v>41916</v>
      </c>
      <c r="B24260" s="61" t="s">
        <v>1755</v>
      </c>
      <c r="C24260" s="62">
        <v>0</v>
      </c>
      <c r="D24260" s="62" t="str">
        <f t="shared" si="390"/>
        <v>S1zxcZH-自考主要A-PM</v>
      </c>
      <c r="E24260" s="58"/>
      <c r="L24260" s="51"/>
      <c r="M24260" s="50"/>
      <c r="N24260" s="52"/>
      <c r="Y24260" s="50"/>
      <c r="AA24260" s="52"/>
      <c r="AL24260" s="50"/>
    </row>
    <row r="24261" spans="1:38" x14ac:dyDescent="0.3">
      <c r="A24261" s="65">
        <v>41917</v>
      </c>
      <c r="B24261" s="66" t="s">
        <v>1755</v>
      </c>
      <c r="C24261" s="67">
        <v>2.1</v>
      </c>
      <c r="D24261" s="67" t="str">
        <f t="shared" si="390"/>
        <v>S1zxcZH-自考主要A-PM</v>
      </c>
      <c r="E24261" s="58"/>
      <c r="L24261" s="51"/>
      <c r="M24261" s="50"/>
      <c r="N24261" s="52"/>
      <c r="Y24261" s="50"/>
      <c r="AA24261" s="52"/>
      <c r="AL24261" s="50"/>
    </row>
    <row r="24262" spans="1:38" x14ac:dyDescent="0.3">
      <c r="A24262" s="60">
        <v>41918</v>
      </c>
      <c r="B24262" s="61" t="s">
        <v>1755</v>
      </c>
      <c r="C24262" s="62">
        <v>0</v>
      </c>
      <c r="D24262" s="62" t="str">
        <f t="shared" ref="D24262:D24325" si="391">LEFT(B24262,2)&amp;"zxc"&amp;MID(B24262,4,100)</f>
        <v>S1zxcZH-自考主要A-PM</v>
      </c>
      <c r="E24262" s="58"/>
      <c r="L24262" s="51"/>
      <c r="M24262" s="50"/>
      <c r="N24262" s="52"/>
      <c r="Y24262" s="50"/>
      <c r="AA24262" s="52"/>
      <c r="AL24262" s="50"/>
    </row>
    <row r="24263" spans="1:38" x14ac:dyDescent="0.3">
      <c r="A24263" s="65">
        <v>41919</v>
      </c>
      <c r="B24263" s="66" t="s">
        <v>1755</v>
      </c>
      <c r="C24263" s="67">
        <v>11.41</v>
      </c>
      <c r="D24263" s="67" t="str">
        <f t="shared" si="391"/>
        <v>S1zxcZH-自考主要A-PM</v>
      </c>
      <c r="E24263" s="58"/>
      <c r="L24263" s="51"/>
      <c r="M24263" s="50"/>
      <c r="N24263" s="52"/>
      <c r="Y24263" s="50"/>
      <c r="AA24263" s="52"/>
      <c r="AL24263" s="50"/>
    </row>
    <row r="24264" spans="1:38" x14ac:dyDescent="0.3">
      <c r="A24264" s="60">
        <v>41920</v>
      </c>
      <c r="B24264" s="61" t="s">
        <v>1755</v>
      </c>
      <c r="C24264" s="62">
        <v>0</v>
      </c>
      <c r="D24264" s="62" t="str">
        <f t="shared" si="391"/>
        <v>S1zxcZH-自考主要A-PM</v>
      </c>
      <c r="E24264" s="58"/>
      <c r="L24264" s="51"/>
      <c r="M24264" s="50"/>
      <c r="N24264" s="52"/>
      <c r="Y24264" s="50"/>
      <c r="AA24264" s="52"/>
      <c r="AL24264" s="50"/>
    </row>
    <row r="24265" spans="1:38" x14ac:dyDescent="0.3">
      <c r="A24265" s="65">
        <v>41921</v>
      </c>
      <c r="B24265" s="66" t="s">
        <v>1755</v>
      </c>
      <c r="C24265" s="67">
        <v>42.96</v>
      </c>
      <c r="D24265" s="67" t="str">
        <f t="shared" si="391"/>
        <v>S1zxcZH-自考主要A-PM</v>
      </c>
      <c r="E24265" s="58"/>
      <c r="L24265" s="51"/>
      <c r="M24265" s="50"/>
      <c r="N24265" s="52"/>
      <c r="Y24265" s="50"/>
      <c r="AA24265" s="52"/>
      <c r="AL24265" s="50"/>
    </row>
    <row r="24266" spans="1:38" x14ac:dyDescent="0.3">
      <c r="A24266" s="60">
        <v>41922</v>
      </c>
      <c r="B24266" s="61" t="s">
        <v>1755</v>
      </c>
      <c r="C24266" s="62">
        <v>0</v>
      </c>
      <c r="D24266" s="62" t="str">
        <f t="shared" si="391"/>
        <v>S1zxcZH-自考主要A-PM</v>
      </c>
      <c r="E24266" s="58"/>
      <c r="L24266" s="51"/>
      <c r="M24266" s="50"/>
      <c r="N24266" s="52"/>
      <c r="Y24266" s="50"/>
      <c r="AA24266" s="52"/>
      <c r="AL24266" s="50"/>
    </row>
    <row r="24267" spans="1:38" x14ac:dyDescent="0.3">
      <c r="A24267" s="65">
        <v>41923</v>
      </c>
      <c r="B24267" s="66" t="s">
        <v>1755</v>
      </c>
      <c r="C24267" s="67">
        <v>14.47</v>
      </c>
      <c r="D24267" s="67" t="str">
        <f t="shared" si="391"/>
        <v>S1zxcZH-自考主要A-PM</v>
      </c>
      <c r="E24267" s="58"/>
      <c r="L24267" s="51"/>
      <c r="M24267" s="50"/>
      <c r="N24267" s="52"/>
      <c r="Y24267" s="50"/>
      <c r="AA24267" s="52"/>
      <c r="AL24267" s="50"/>
    </row>
    <row r="24268" spans="1:38" x14ac:dyDescent="0.3">
      <c r="A24268" s="60">
        <v>41924</v>
      </c>
      <c r="B24268" s="61" t="s">
        <v>1755</v>
      </c>
      <c r="C24268" s="62">
        <v>12.75</v>
      </c>
      <c r="D24268" s="62" t="str">
        <f t="shared" si="391"/>
        <v>S1zxcZH-自考主要A-PM</v>
      </c>
      <c r="E24268" s="58"/>
      <c r="L24268" s="51"/>
      <c r="M24268" s="50"/>
      <c r="N24268" s="52"/>
      <c r="Y24268" s="50"/>
      <c r="AA24268" s="52"/>
      <c r="AL24268" s="50"/>
    </row>
    <row r="24269" spans="1:38" x14ac:dyDescent="0.3">
      <c r="A24269" s="65">
        <v>41925</v>
      </c>
      <c r="B24269" s="66" t="s">
        <v>1755</v>
      </c>
      <c r="C24269" s="67">
        <v>6.14</v>
      </c>
      <c r="D24269" s="67" t="str">
        <f t="shared" si="391"/>
        <v>S1zxcZH-自考主要A-PM</v>
      </c>
      <c r="E24269" s="58"/>
      <c r="L24269" s="51"/>
      <c r="M24269" s="50"/>
      <c r="N24269" s="52"/>
      <c r="Y24269" s="50"/>
      <c r="AA24269" s="52"/>
      <c r="AL24269" s="50"/>
    </row>
    <row r="24270" spans="1:38" x14ac:dyDescent="0.3">
      <c r="A24270" s="60">
        <v>41926</v>
      </c>
      <c r="B24270" s="61" t="s">
        <v>1755</v>
      </c>
      <c r="C24270" s="62">
        <v>1.1499999999999999</v>
      </c>
      <c r="D24270" s="62" t="str">
        <f t="shared" si="391"/>
        <v>S1zxcZH-自考主要A-PM</v>
      </c>
      <c r="E24270" s="58"/>
      <c r="L24270" s="51"/>
      <c r="M24270" s="50"/>
      <c r="N24270" s="52"/>
      <c r="Y24270" s="50"/>
      <c r="AA24270" s="52"/>
      <c r="AL24270" s="50"/>
    </row>
    <row r="24271" spans="1:38" x14ac:dyDescent="0.3">
      <c r="A24271" s="65">
        <v>41927</v>
      </c>
      <c r="B24271" s="66" t="s">
        <v>1755</v>
      </c>
      <c r="C24271" s="67">
        <v>11.7</v>
      </c>
      <c r="D24271" s="67" t="str">
        <f t="shared" si="391"/>
        <v>S1zxcZH-自考主要A-PM</v>
      </c>
      <c r="E24271" s="58"/>
      <c r="L24271" s="51"/>
      <c r="M24271" s="50"/>
      <c r="N24271" s="52"/>
      <c r="Y24271" s="50"/>
      <c r="AA24271" s="52"/>
      <c r="AL24271" s="50"/>
    </row>
    <row r="24272" spans="1:38" x14ac:dyDescent="0.3">
      <c r="A24272" s="60">
        <v>41928</v>
      </c>
      <c r="B24272" s="61" t="s">
        <v>1755</v>
      </c>
      <c r="C24272" s="62">
        <v>6.26</v>
      </c>
      <c r="D24272" s="62" t="str">
        <f t="shared" si="391"/>
        <v>S1zxcZH-自考主要A-PM</v>
      </c>
      <c r="E24272" s="58"/>
      <c r="L24272" s="51"/>
      <c r="M24272" s="50"/>
      <c r="N24272" s="52"/>
      <c r="Y24272" s="50"/>
      <c r="AA24272" s="52"/>
      <c r="AL24272" s="50"/>
    </row>
    <row r="24273" spans="1:38" x14ac:dyDescent="0.3">
      <c r="A24273" s="65">
        <v>41929</v>
      </c>
      <c r="B24273" s="66" t="s">
        <v>1755</v>
      </c>
      <c r="C24273" s="67">
        <v>3.16</v>
      </c>
      <c r="D24273" s="67" t="str">
        <f t="shared" si="391"/>
        <v>S1zxcZH-自考主要A-PM</v>
      </c>
      <c r="E24273" s="58"/>
      <c r="L24273" s="51"/>
      <c r="M24273" s="50"/>
      <c r="N24273" s="52"/>
      <c r="Y24273" s="50"/>
      <c r="AA24273" s="52"/>
      <c r="AL24273" s="50"/>
    </row>
    <row r="24274" spans="1:38" x14ac:dyDescent="0.3">
      <c r="A24274" s="60">
        <v>41930</v>
      </c>
      <c r="B24274" s="61" t="s">
        <v>1755</v>
      </c>
      <c r="C24274" s="62">
        <v>0</v>
      </c>
      <c r="D24274" s="62" t="str">
        <f t="shared" si="391"/>
        <v>S1zxcZH-自考主要A-PM</v>
      </c>
      <c r="E24274" s="58"/>
      <c r="L24274" s="51"/>
      <c r="M24274" s="50"/>
      <c r="N24274" s="52"/>
      <c r="Y24274" s="50"/>
      <c r="AA24274" s="52"/>
      <c r="AL24274" s="50"/>
    </row>
    <row r="24275" spans="1:38" x14ac:dyDescent="0.3">
      <c r="A24275" s="65">
        <v>41931</v>
      </c>
      <c r="B24275" s="66" t="s">
        <v>1755</v>
      </c>
      <c r="C24275" s="67">
        <v>7.68</v>
      </c>
      <c r="D24275" s="67" t="str">
        <f t="shared" si="391"/>
        <v>S1zxcZH-自考主要A-PM</v>
      </c>
      <c r="E24275" s="58"/>
      <c r="L24275" s="51"/>
      <c r="M24275" s="50"/>
      <c r="N24275" s="52"/>
      <c r="Y24275" s="50"/>
      <c r="AA24275" s="52"/>
      <c r="AL24275" s="50"/>
    </row>
    <row r="24276" spans="1:38" x14ac:dyDescent="0.3">
      <c r="A24276" s="60">
        <v>41932</v>
      </c>
      <c r="B24276" s="61" t="s">
        <v>1755</v>
      </c>
      <c r="C24276" s="62">
        <v>2.02</v>
      </c>
      <c r="D24276" s="62" t="str">
        <f t="shared" si="391"/>
        <v>S1zxcZH-自考主要A-PM</v>
      </c>
      <c r="E24276" s="58"/>
      <c r="L24276" s="51"/>
      <c r="M24276" s="50"/>
      <c r="N24276" s="52"/>
      <c r="Y24276" s="50"/>
      <c r="AA24276" s="52"/>
      <c r="AL24276" s="50"/>
    </row>
    <row r="24277" spans="1:38" x14ac:dyDescent="0.3">
      <c r="A24277" s="65">
        <v>41933</v>
      </c>
      <c r="B24277" s="66" t="s">
        <v>1755</v>
      </c>
      <c r="C24277" s="67">
        <v>0.57999999999999996</v>
      </c>
      <c r="D24277" s="67" t="str">
        <f t="shared" si="391"/>
        <v>S1zxcZH-自考主要A-PM</v>
      </c>
      <c r="E24277" s="58"/>
      <c r="L24277" s="51"/>
      <c r="M24277" s="50"/>
      <c r="N24277" s="52"/>
      <c r="Y24277" s="50"/>
      <c r="AA24277" s="52"/>
      <c r="AL24277" s="50"/>
    </row>
    <row r="24278" spans="1:38" x14ac:dyDescent="0.3">
      <c r="A24278" s="60">
        <v>41934</v>
      </c>
      <c r="B24278" s="61" t="s">
        <v>1755</v>
      </c>
      <c r="C24278" s="62">
        <v>20.05</v>
      </c>
      <c r="D24278" s="62" t="str">
        <f t="shared" si="391"/>
        <v>S1zxcZH-自考主要A-PM</v>
      </c>
      <c r="E24278" s="58"/>
      <c r="L24278" s="51"/>
      <c r="M24278" s="50"/>
      <c r="N24278" s="52"/>
      <c r="Y24278" s="50"/>
      <c r="AA24278" s="52"/>
      <c r="AL24278" s="50"/>
    </row>
    <row r="24279" spans="1:38" x14ac:dyDescent="0.3">
      <c r="A24279" s="65">
        <v>41935</v>
      </c>
      <c r="B24279" s="66" t="s">
        <v>1755</v>
      </c>
      <c r="C24279" s="67">
        <v>4.2699999999999996</v>
      </c>
      <c r="D24279" s="67" t="str">
        <f t="shared" si="391"/>
        <v>S1zxcZH-自考主要A-PM</v>
      </c>
      <c r="E24279" s="58"/>
      <c r="L24279" s="51"/>
      <c r="M24279" s="50"/>
      <c r="N24279" s="52"/>
      <c r="Y24279" s="50"/>
      <c r="AA24279" s="52"/>
      <c r="AL24279" s="50"/>
    </row>
    <row r="24280" spans="1:38" x14ac:dyDescent="0.3">
      <c r="A24280" s="60">
        <v>41936</v>
      </c>
      <c r="B24280" s="61" t="s">
        <v>1755</v>
      </c>
      <c r="C24280" s="62">
        <v>12.67</v>
      </c>
      <c r="D24280" s="62" t="str">
        <f t="shared" si="391"/>
        <v>S1zxcZH-自考主要A-PM</v>
      </c>
      <c r="E24280" s="58"/>
      <c r="L24280" s="51"/>
      <c r="M24280" s="50"/>
      <c r="N24280" s="52"/>
      <c r="Y24280" s="50"/>
      <c r="AA24280" s="52"/>
      <c r="AL24280" s="50"/>
    </row>
    <row r="24281" spans="1:38" x14ac:dyDescent="0.3">
      <c r="A24281" s="65">
        <v>41937</v>
      </c>
      <c r="B24281" s="66" t="s">
        <v>1755</v>
      </c>
      <c r="C24281" s="67">
        <v>0</v>
      </c>
      <c r="D24281" s="67" t="str">
        <f t="shared" si="391"/>
        <v>S1zxcZH-自考主要A-PM</v>
      </c>
      <c r="E24281" s="58"/>
      <c r="L24281" s="51"/>
      <c r="M24281" s="50"/>
      <c r="N24281" s="52"/>
      <c r="Y24281" s="50"/>
      <c r="AA24281" s="52"/>
      <c r="AL24281" s="50"/>
    </row>
    <row r="24282" spans="1:38" x14ac:dyDescent="0.3">
      <c r="A24282" s="60">
        <v>41939</v>
      </c>
      <c r="B24282" s="61" t="s">
        <v>1755</v>
      </c>
      <c r="C24282" s="62">
        <v>16.399999999999999</v>
      </c>
      <c r="D24282" s="62" t="str">
        <f t="shared" si="391"/>
        <v>S1zxcZH-自考主要A-PM</v>
      </c>
      <c r="E24282" s="58"/>
      <c r="L24282" s="51"/>
      <c r="M24282" s="50"/>
      <c r="N24282" s="52"/>
      <c r="Y24282" s="50"/>
      <c r="AA24282" s="52"/>
      <c r="AL24282" s="50"/>
    </row>
    <row r="24283" spans="1:38" x14ac:dyDescent="0.3">
      <c r="A24283" s="65">
        <v>41940</v>
      </c>
      <c r="B24283" s="66" t="s">
        <v>1755</v>
      </c>
      <c r="C24283" s="67">
        <v>7.49</v>
      </c>
      <c r="D24283" s="67" t="str">
        <f t="shared" si="391"/>
        <v>S1zxcZH-自考主要A-PM</v>
      </c>
      <c r="E24283" s="58"/>
      <c r="L24283" s="51"/>
      <c r="M24283" s="50"/>
      <c r="N24283" s="52"/>
      <c r="Y24283" s="50"/>
      <c r="AA24283" s="52"/>
      <c r="AL24283" s="50"/>
    </row>
    <row r="24284" spans="1:38" x14ac:dyDescent="0.3">
      <c r="A24284" s="60">
        <v>41941</v>
      </c>
      <c r="B24284" s="61" t="s">
        <v>1755</v>
      </c>
      <c r="C24284" s="62">
        <v>12.86</v>
      </c>
      <c r="D24284" s="62" t="str">
        <f t="shared" si="391"/>
        <v>S1zxcZH-自考主要A-PM</v>
      </c>
      <c r="E24284" s="58"/>
      <c r="L24284" s="51"/>
      <c r="M24284" s="50"/>
      <c r="N24284" s="52"/>
      <c r="Y24284" s="50"/>
      <c r="AA24284" s="52"/>
      <c r="AL24284" s="50"/>
    </row>
    <row r="24285" spans="1:38" x14ac:dyDescent="0.3">
      <c r="A24285" s="65">
        <v>41942</v>
      </c>
      <c r="B24285" s="66" t="s">
        <v>1755</v>
      </c>
      <c r="C24285" s="67">
        <v>0.9</v>
      </c>
      <c r="D24285" s="67" t="str">
        <f t="shared" si="391"/>
        <v>S1zxcZH-自考主要A-PM</v>
      </c>
      <c r="E24285" s="58"/>
      <c r="L24285" s="51"/>
      <c r="M24285" s="50"/>
      <c r="N24285" s="52"/>
      <c r="Y24285" s="50"/>
      <c r="AA24285" s="52"/>
      <c r="AL24285" s="50"/>
    </row>
    <row r="24286" spans="1:38" x14ac:dyDescent="0.3">
      <c r="A24286" s="60">
        <v>41943</v>
      </c>
      <c r="B24286" s="61" t="s">
        <v>1755</v>
      </c>
      <c r="C24286" s="62">
        <v>5.53</v>
      </c>
      <c r="D24286" s="62" t="str">
        <f t="shared" si="391"/>
        <v>S1zxcZH-自考主要A-PM</v>
      </c>
      <c r="E24286" s="58"/>
      <c r="L24286" s="51"/>
      <c r="M24286" s="50"/>
      <c r="N24286" s="52"/>
      <c r="Y24286" s="50"/>
      <c r="AA24286" s="52"/>
      <c r="AL24286" s="50"/>
    </row>
    <row r="24287" spans="1:38" x14ac:dyDescent="0.3">
      <c r="A24287" s="65">
        <v>41913</v>
      </c>
      <c r="B24287" s="66" t="s">
        <v>1756</v>
      </c>
      <c r="C24287" s="67">
        <v>1.85</v>
      </c>
      <c r="D24287" s="67" t="str">
        <f t="shared" si="391"/>
        <v>S1zxcZS学历核心计划-短语</v>
      </c>
      <c r="E24287" s="58"/>
      <c r="L24287" s="51"/>
      <c r="M24287" s="50"/>
      <c r="N24287" s="52"/>
      <c r="Y24287" s="50"/>
      <c r="AA24287" s="52"/>
      <c r="AL24287" s="50"/>
    </row>
    <row r="24288" spans="1:38" x14ac:dyDescent="0.3">
      <c r="A24288" s="60">
        <v>41914</v>
      </c>
      <c r="B24288" s="61" t="s">
        <v>1756</v>
      </c>
      <c r="C24288" s="62">
        <v>0</v>
      </c>
      <c r="D24288" s="62" t="str">
        <f t="shared" si="391"/>
        <v>S1zxcZS学历核心计划-短语</v>
      </c>
      <c r="E24288" s="58"/>
      <c r="L24288" s="51"/>
      <c r="M24288" s="50"/>
      <c r="N24288" s="52"/>
      <c r="Y24288" s="50"/>
      <c r="AA24288" s="52"/>
      <c r="AL24288" s="50"/>
    </row>
    <row r="24289" spans="1:38" x14ac:dyDescent="0.3">
      <c r="A24289" s="65">
        <v>41915</v>
      </c>
      <c r="B24289" s="66" t="s">
        <v>1756</v>
      </c>
      <c r="C24289" s="67">
        <v>2.6</v>
      </c>
      <c r="D24289" s="67" t="str">
        <f t="shared" si="391"/>
        <v>S1zxcZS学历核心计划-短语</v>
      </c>
      <c r="E24289" s="58"/>
      <c r="L24289" s="51"/>
      <c r="M24289" s="50"/>
      <c r="N24289" s="52"/>
      <c r="Y24289" s="50"/>
      <c r="AA24289" s="52"/>
      <c r="AL24289" s="50"/>
    </row>
    <row r="24290" spans="1:38" x14ac:dyDescent="0.3">
      <c r="A24290" s="60">
        <v>41916</v>
      </c>
      <c r="B24290" s="61" t="s">
        <v>1756</v>
      </c>
      <c r="C24290" s="62">
        <v>4.28</v>
      </c>
      <c r="D24290" s="62" t="str">
        <f t="shared" si="391"/>
        <v>S1zxcZS学历核心计划-短语</v>
      </c>
      <c r="E24290" s="58"/>
      <c r="L24290" s="51"/>
      <c r="M24290" s="50"/>
      <c r="N24290" s="52"/>
      <c r="Y24290" s="50"/>
      <c r="AA24290" s="52"/>
      <c r="AL24290" s="50"/>
    </row>
    <row r="24291" spans="1:38" x14ac:dyDescent="0.3">
      <c r="A24291" s="65">
        <v>41917</v>
      </c>
      <c r="B24291" s="66" t="s">
        <v>1756</v>
      </c>
      <c r="C24291" s="67">
        <v>3.41</v>
      </c>
      <c r="D24291" s="67" t="str">
        <f t="shared" si="391"/>
        <v>S1zxcZS学历核心计划-短语</v>
      </c>
      <c r="E24291" s="58"/>
      <c r="L24291" s="51"/>
      <c r="M24291" s="50"/>
      <c r="N24291" s="52"/>
      <c r="Y24291" s="50"/>
      <c r="AA24291" s="52"/>
      <c r="AL24291" s="50"/>
    </row>
    <row r="24292" spans="1:38" x14ac:dyDescent="0.3">
      <c r="A24292" s="60">
        <v>41918</v>
      </c>
      <c r="B24292" s="61" t="s">
        <v>1756</v>
      </c>
      <c r="C24292" s="62">
        <v>15.58</v>
      </c>
      <c r="D24292" s="62" t="str">
        <f t="shared" si="391"/>
        <v>S1zxcZS学历核心计划-短语</v>
      </c>
      <c r="E24292" s="58"/>
      <c r="L24292" s="51"/>
      <c r="M24292" s="50"/>
      <c r="N24292" s="52"/>
      <c r="Y24292" s="50"/>
      <c r="AA24292" s="52"/>
      <c r="AL24292" s="50"/>
    </row>
    <row r="24293" spans="1:38" x14ac:dyDescent="0.3">
      <c r="A24293" s="65">
        <v>41919</v>
      </c>
      <c r="B24293" s="66" t="s">
        <v>1756</v>
      </c>
      <c r="C24293" s="67">
        <v>6.42</v>
      </c>
      <c r="D24293" s="67" t="str">
        <f t="shared" si="391"/>
        <v>S1zxcZS学历核心计划-短语</v>
      </c>
      <c r="E24293" s="58"/>
      <c r="L24293" s="51"/>
      <c r="M24293" s="50"/>
      <c r="N24293" s="52"/>
      <c r="Y24293" s="50"/>
      <c r="AA24293" s="52"/>
      <c r="AL24293" s="50"/>
    </row>
    <row r="24294" spans="1:38" x14ac:dyDescent="0.3">
      <c r="A24294" s="60">
        <v>41920</v>
      </c>
      <c r="B24294" s="61" t="s">
        <v>1756</v>
      </c>
      <c r="C24294" s="62">
        <v>18.57</v>
      </c>
      <c r="D24294" s="62" t="str">
        <f t="shared" si="391"/>
        <v>S1zxcZS学历核心计划-短语</v>
      </c>
      <c r="E24294" s="58"/>
      <c r="L24294" s="51"/>
      <c r="M24294" s="50"/>
      <c r="N24294" s="52"/>
      <c r="Y24294" s="50"/>
      <c r="AA24294" s="52"/>
      <c r="AL24294" s="50"/>
    </row>
    <row r="24295" spans="1:38" x14ac:dyDescent="0.3">
      <c r="A24295" s="65">
        <v>41921</v>
      </c>
      <c r="B24295" s="66" t="s">
        <v>1756</v>
      </c>
      <c r="C24295" s="67">
        <v>16.420000000000002</v>
      </c>
      <c r="D24295" s="67" t="str">
        <f t="shared" si="391"/>
        <v>S1zxcZS学历核心计划-短语</v>
      </c>
      <c r="E24295" s="58"/>
      <c r="L24295" s="51"/>
      <c r="M24295" s="50"/>
      <c r="N24295" s="52"/>
      <c r="Y24295" s="50"/>
      <c r="AA24295" s="52"/>
      <c r="AL24295" s="50"/>
    </row>
    <row r="24296" spans="1:38" x14ac:dyDescent="0.3">
      <c r="A24296" s="60">
        <v>41922</v>
      </c>
      <c r="B24296" s="61" t="s">
        <v>1756</v>
      </c>
      <c r="C24296" s="62">
        <v>3.06</v>
      </c>
      <c r="D24296" s="62" t="str">
        <f t="shared" si="391"/>
        <v>S1zxcZS学历核心计划-短语</v>
      </c>
      <c r="E24296" s="58"/>
      <c r="L24296" s="51"/>
      <c r="M24296" s="50"/>
      <c r="N24296" s="52"/>
      <c r="Y24296" s="50"/>
      <c r="AA24296" s="52"/>
      <c r="AL24296" s="50"/>
    </row>
    <row r="24297" spans="1:38" x14ac:dyDescent="0.3">
      <c r="A24297" s="65">
        <v>41923</v>
      </c>
      <c r="B24297" s="66" t="s">
        <v>1756</v>
      </c>
      <c r="C24297" s="67">
        <v>5.7</v>
      </c>
      <c r="D24297" s="67" t="str">
        <f t="shared" si="391"/>
        <v>S1zxcZS学历核心计划-短语</v>
      </c>
      <c r="E24297" s="58"/>
      <c r="L24297" s="51"/>
      <c r="M24297" s="50"/>
      <c r="N24297" s="52"/>
      <c r="Y24297" s="50"/>
      <c r="AA24297" s="52"/>
      <c r="AL24297" s="50"/>
    </row>
    <row r="24298" spans="1:38" x14ac:dyDescent="0.3">
      <c r="A24298" s="60">
        <v>41924</v>
      </c>
      <c r="B24298" s="61" t="s">
        <v>1756</v>
      </c>
      <c r="C24298" s="62">
        <v>9.0500000000000007</v>
      </c>
      <c r="D24298" s="62" t="str">
        <f t="shared" si="391"/>
        <v>S1zxcZS学历核心计划-短语</v>
      </c>
      <c r="E24298" s="58"/>
      <c r="L24298" s="51"/>
      <c r="M24298" s="50"/>
      <c r="N24298" s="52"/>
      <c r="Y24298" s="50"/>
      <c r="AA24298" s="52"/>
      <c r="AL24298" s="50"/>
    </row>
    <row r="24299" spans="1:38" x14ac:dyDescent="0.3">
      <c r="A24299" s="65">
        <v>41925</v>
      </c>
      <c r="B24299" s="66" t="s">
        <v>1756</v>
      </c>
      <c r="C24299" s="67">
        <v>14.84</v>
      </c>
      <c r="D24299" s="67" t="str">
        <f t="shared" si="391"/>
        <v>S1zxcZS学历核心计划-短语</v>
      </c>
      <c r="E24299" s="58"/>
      <c r="L24299" s="51"/>
      <c r="M24299" s="50"/>
      <c r="N24299" s="52"/>
      <c r="Y24299" s="50"/>
      <c r="AA24299" s="52"/>
      <c r="AL24299" s="50"/>
    </row>
    <row r="24300" spans="1:38" x14ac:dyDescent="0.3">
      <c r="A24300" s="60">
        <v>41926</v>
      </c>
      <c r="B24300" s="61" t="s">
        <v>1756</v>
      </c>
      <c r="C24300" s="62">
        <v>23.98</v>
      </c>
      <c r="D24300" s="62" t="str">
        <f t="shared" si="391"/>
        <v>S1zxcZS学历核心计划-短语</v>
      </c>
      <c r="E24300" s="58"/>
      <c r="L24300" s="51"/>
      <c r="M24300" s="50"/>
      <c r="N24300" s="52"/>
      <c r="Y24300" s="50"/>
      <c r="AA24300" s="52"/>
      <c r="AL24300" s="50"/>
    </row>
    <row r="24301" spans="1:38" x14ac:dyDescent="0.3">
      <c r="A24301" s="65">
        <v>41927</v>
      </c>
      <c r="B24301" s="66" t="s">
        <v>1756</v>
      </c>
      <c r="C24301" s="67">
        <v>9.0299999999999994</v>
      </c>
      <c r="D24301" s="67" t="str">
        <f t="shared" si="391"/>
        <v>S1zxcZS学历核心计划-短语</v>
      </c>
      <c r="E24301" s="58"/>
      <c r="L24301" s="51"/>
      <c r="M24301" s="50"/>
      <c r="N24301" s="52"/>
      <c r="Y24301" s="50"/>
      <c r="AA24301" s="52"/>
      <c r="AL24301" s="50"/>
    </row>
    <row r="24302" spans="1:38" x14ac:dyDescent="0.3">
      <c r="A24302" s="60">
        <v>41928</v>
      </c>
      <c r="B24302" s="61" t="s">
        <v>1756</v>
      </c>
      <c r="C24302" s="62">
        <v>10.01</v>
      </c>
      <c r="D24302" s="62" t="str">
        <f t="shared" si="391"/>
        <v>S1zxcZS学历核心计划-短语</v>
      </c>
      <c r="E24302" s="58"/>
      <c r="L24302" s="51"/>
      <c r="M24302" s="50"/>
      <c r="N24302" s="52"/>
      <c r="Y24302" s="50"/>
      <c r="AA24302" s="52"/>
      <c r="AL24302" s="50"/>
    </row>
    <row r="24303" spans="1:38" x14ac:dyDescent="0.3">
      <c r="A24303" s="65">
        <v>41929</v>
      </c>
      <c r="B24303" s="66" t="s">
        <v>1756</v>
      </c>
      <c r="C24303" s="67">
        <v>11.78</v>
      </c>
      <c r="D24303" s="67" t="str">
        <f t="shared" si="391"/>
        <v>S1zxcZS学历核心计划-短语</v>
      </c>
      <c r="E24303" s="58"/>
      <c r="L24303" s="51"/>
      <c r="M24303" s="50"/>
      <c r="N24303" s="52"/>
      <c r="Y24303" s="50"/>
      <c r="AA24303" s="52"/>
      <c r="AL24303" s="50"/>
    </row>
    <row r="24304" spans="1:38" x14ac:dyDescent="0.3">
      <c r="A24304" s="60">
        <v>41930</v>
      </c>
      <c r="B24304" s="61" t="s">
        <v>1756</v>
      </c>
      <c r="C24304" s="62">
        <v>0</v>
      </c>
      <c r="D24304" s="62" t="str">
        <f t="shared" si="391"/>
        <v>S1zxcZS学历核心计划-短语</v>
      </c>
      <c r="E24304" s="58"/>
      <c r="L24304" s="51"/>
      <c r="M24304" s="50"/>
      <c r="N24304" s="52"/>
      <c r="Y24304" s="50"/>
      <c r="AA24304" s="52"/>
      <c r="AL24304" s="50"/>
    </row>
    <row r="24305" spans="1:38" x14ac:dyDescent="0.3">
      <c r="A24305" s="65">
        <v>41931</v>
      </c>
      <c r="B24305" s="66" t="s">
        <v>1756</v>
      </c>
      <c r="C24305" s="67">
        <v>4.72</v>
      </c>
      <c r="D24305" s="67" t="str">
        <f t="shared" si="391"/>
        <v>S1zxcZS学历核心计划-短语</v>
      </c>
      <c r="E24305" s="58"/>
      <c r="L24305" s="51"/>
      <c r="M24305" s="50"/>
      <c r="N24305" s="52"/>
      <c r="Y24305" s="50"/>
      <c r="AA24305" s="52"/>
      <c r="AL24305" s="50"/>
    </row>
    <row r="24306" spans="1:38" x14ac:dyDescent="0.3">
      <c r="A24306" s="60">
        <v>41932</v>
      </c>
      <c r="B24306" s="61" t="s">
        <v>1756</v>
      </c>
      <c r="C24306" s="62">
        <v>13.28</v>
      </c>
      <c r="D24306" s="62" t="str">
        <f t="shared" si="391"/>
        <v>S1zxcZS学历核心计划-短语</v>
      </c>
      <c r="E24306" s="58"/>
      <c r="L24306" s="51"/>
      <c r="M24306" s="50"/>
      <c r="N24306" s="52"/>
      <c r="Y24306" s="50"/>
      <c r="AA24306" s="52"/>
      <c r="AL24306" s="50"/>
    </row>
    <row r="24307" spans="1:38" x14ac:dyDescent="0.3">
      <c r="A24307" s="65">
        <v>41933</v>
      </c>
      <c r="B24307" s="66" t="s">
        <v>1756</v>
      </c>
      <c r="C24307" s="67">
        <v>30.73</v>
      </c>
      <c r="D24307" s="67" t="str">
        <f t="shared" si="391"/>
        <v>S1zxcZS学历核心计划-短语</v>
      </c>
      <c r="E24307" s="58"/>
      <c r="L24307" s="51"/>
      <c r="M24307" s="50"/>
      <c r="N24307" s="52"/>
      <c r="Y24307" s="50"/>
      <c r="AA24307" s="52"/>
      <c r="AL24307" s="50"/>
    </row>
    <row r="24308" spans="1:38" x14ac:dyDescent="0.3">
      <c r="A24308" s="60">
        <v>41934</v>
      </c>
      <c r="B24308" s="61" t="s">
        <v>1756</v>
      </c>
      <c r="C24308" s="62">
        <v>13.18</v>
      </c>
      <c r="D24308" s="62" t="str">
        <f t="shared" si="391"/>
        <v>S1zxcZS学历核心计划-短语</v>
      </c>
      <c r="E24308" s="58"/>
      <c r="L24308" s="51"/>
      <c r="M24308" s="50"/>
      <c r="N24308" s="52"/>
      <c r="Y24308" s="50"/>
      <c r="AA24308" s="52"/>
      <c r="AL24308" s="50"/>
    </row>
    <row r="24309" spans="1:38" x14ac:dyDescent="0.3">
      <c r="A24309" s="65">
        <v>41935</v>
      </c>
      <c r="B24309" s="66" t="s">
        <v>1756</v>
      </c>
      <c r="C24309" s="67">
        <v>15.11</v>
      </c>
      <c r="D24309" s="67" t="str">
        <f t="shared" si="391"/>
        <v>S1zxcZS学历核心计划-短语</v>
      </c>
      <c r="E24309" s="58"/>
      <c r="L24309" s="51"/>
      <c r="M24309" s="50"/>
      <c r="N24309" s="52"/>
      <c r="Y24309" s="50"/>
      <c r="AA24309" s="52"/>
      <c r="AL24309" s="50"/>
    </row>
    <row r="24310" spans="1:38" x14ac:dyDescent="0.3">
      <c r="A24310" s="60">
        <v>41936</v>
      </c>
      <c r="B24310" s="61" t="s">
        <v>1756</v>
      </c>
      <c r="C24310" s="62">
        <v>5.08</v>
      </c>
      <c r="D24310" s="62" t="str">
        <f t="shared" si="391"/>
        <v>S1zxcZS学历核心计划-短语</v>
      </c>
      <c r="E24310" s="58"/>
      <c r="L24310" s="51"/>
      <c r="M24310" s="50"/>
      <c r="N24310" s="52"/>
      <c r="Y24310" s="50"/>
      <c r="AA24310" s="52"/>
      <c r="AL24310" s="50"/>
    </row>
    <row r="24311" spans="1:38" x14ac:dyDescent="0.3">
      <c r="A24311" s="65">
        <v>41937</v>
      </c>
      <c r="B24311" s="66" t="s">
        <v>1756</v>
      </c>
      <c r="C24311" s="67">
        <v>2.86</v>
      </c>
      <c r="D24311" s="67" t="str">
        <f t="shared" si="391"/>
        <v>S1zxcZS学历核心计划-短语</v>
      </c>
      <c r="E24311" s="58"/>
      <c r="L24311" s="51"/>
      <c r="M24311" s="50"/>
      <c r="N24311" s="52"/>
      <c r="Y24311" s="50"/>
      <c r="AA24311" s="52"/>
      <c r="AL24311" s="50"/>
    </row>
    <row r="24312" spans="1:38" x14ac:dyDescent="0.3">
      <c r="A24312" s="60">
        <v>41939</v>
      </c>
      <c r="B24312" s="61" t="s">
        <v>1756</v>
      </c>
      <c r="C24312" s="62">
        <v>20.2</v>
      </c>
      <c r="D24312" s="62" t="str">
        <f t="shared" si="391"/>
        <v>S1zxcZS学历核心计划-短语</v>
      </c>
      <c r="E24312" s="58"/>
      <c r="L24312" s="51"/>
      <c r="M24312" s="50"/>
      <c r="N24312" s="52"/>
      <c r="Y24312" s="50"/>
      <c r="AA24312" s="52"/>
      <c r="AL24312" s="50"/>
    </row>
    <row r="24313" spans="1:38" x14ac:dyDescent="0.3">
      <c r="A24313" s="65">
        <v>41940</v>
      </c>
      <c r="B24313" s="66" t="s">
        <v>1756</v>
      </c>
      <c r="C24313" s="67">
        <v>8.58</v>
      </c>
      <c r="D24313" s="67" t="str">
        <f t="shared" si="391"/>
        <v>S1zxcZS学历核心计划-短语</v>
      </c>
      <c r="E24313" s="58"/>
      <c r="L24313" s="51"/>
      <c r="M24313" s="50"/>
      <c r="N24313" s="52"/>
      <c r="Y24313" s="50"/>
      <c r="AA24313" s="52"/>
      <c r="AL24313" s="50"/>
    </row>
    <row r="24314" spans="1:38" x14ac:dyDescent="0.3">
      <c r="A24314" s="60">
        <v>41941</v>
      </c>
      <c r="B24314" s="61" t="s">
        <v>1756</v>
      </c>
      <c r="C24314" s="62">
        <v>19.260000000000002</v>
      </c>
      <c r="D24314" s="62" t="str">
        <f t="shared" si="391"/>
        <v>S1zxcZS学历核心计划-短语</v>
      </c>
      <c r="E24314" s="58"/>
      <c r="L24314" s="51"/>
      <c r="M24314" s="50"/>
      <c r="N24314" s="52"/>
      <c r="Y24314" s="50"/>
      <c r="AA24314" s="52"/>
      <c r="AL24314" s="50"/>
    </row>
    <row r="24315" spans="1:38" x14ac:dyDescent="0.3">
      <c r="A24315" s="65">
        <v>41942</v>
      </c>
      <c r="B24315" s="66" t="s">
        <v>1756</v>
      </c>
      <c r="C24315" s="67">
        <v>19.829999999999998</v>
      </c>
      <c r="D24315" s="67" t="str">
        <f t="shared" si="391"/>
        <v>S1zxcZS学历核心计划-短语</v>
      </c>
      <c r="E24315" s="58"/>
      <c r="L24315" s="51"/>
      <c r="M24315" s="50"/>
      <c r="N24315" s="52"/>
      <c r="Y24315" s="50"/>
      <c r="AA24315" s="52"/>
      <c r="AL24315" s="50"/>
    </row>
    <row r="24316" spans="1:38" x14ac:dyDescent="0.3">
      <c r="A24316" s="60">
        <v>41943</v>
      </c>
      <c r="B24316" s="61" t="s">
        <v>1756</v>
      </c>
      <c r="C24316" s="62">
        <v>1.82</v>
      </c>
      <c r="D24316" s="62" t="str">
        <f t="shared" si="391"/>
        <v>S1zxcZS学历核心计划-短语</v>
      </c>
      <c r="E24316" s="58"/>
      <c r="L24316" s="51"/>
      <c r="M24316" s="50"/>
      <c r="N24316" s="52"/>
      <c r="Y24316" s="50"/>
      <c r="AA24316" s="52"/>
      <c r="AL24316" s="50"/>
    </row>
    <row r="24317" spans="1:38" x14ac:dyDescent="0.3">
      <c r="A24317" s="65">
        <v>41913</v>
      </c>
      <c r="B24317" s="66" t="s">
        <v>1757</v>
      </c>
      <c r="C24317" s="67">
        <v>0</v>
      </c>
      <c r="D24317" s="67" t="str">
        <f t="shared" si="391"/>
        <v>S1zxcZS-自考[20字符以上]-EM</v>
      </c>
      <c r="E24317" s="58"/>
      <c r="L24317" s="51"/>
      <c r="M24317" s="50"/>
      <c r="N24317" s="52"/>
      <c r="Y24317" s="50"/>
      <c r="AA24317" s="52"/>
      <c r="AL24317" s="50"/>
    </row>
    <row r="24318" spans="1:38" x14ac:dyDescent="0.3">
      <c r="A24318" s="60">
        <v>41915</v>
      </c>
      <c r="B24318" s="61" t="s">
        <v>1757</v>
      </c>
      <c r="C24318" s="62">
        <v>0</v>
      </c>
      <c r="D24318" s="62" t="str">
        <f t="shared" si="391"/>
        <v>S1zxcZS-自考[20字符以上]-EM</v>
      </c>
      <c r="E24318" s="58"/>
      <c r="L24318" s="51"/>
      <c r="M24318" s="50"/>
      <c r="N24318" s="52"/>
      <c r="Y24318" s="50"/>
      <c r="AA24318" s="52"/>
      <c r="AL24318" s="50"/>
    </row>
    <row r="24319" spans="1:38" x14ac:dyDescent="0.3">
      <c r="A24319" s="65">
        <v>41918</v>
      </c>
      <c r="B24319" s="66" t="s">
        <v>1757</v>
      </c>
      <c r="C24319" s="67">
        <v>0</v>
      </c>
      <c r="D24319" s="67" t="str">
        <f t="shared" si="391"/>
        <v>S1zxcZS-自考[20字符以上]-EM</v>
      </c>
      <c r="E24319" s="58"/>
      <c r="L24319" s="51"/>
      <c r="M24319" s="50"/>
      <c r="N24319" s="52"/>
      <c r="Y24319" s="50"/>
      <c r="AA24319" s="52"/>
      <c r="AL24319" s="50"/>
    </row>
    <row r="24320" spans="1:38" x14ac:dyDescent="0.3">
      <c r="A24320" s="60">
        <v>41919</v>
      </c>
      <c r="B24320" s="61" t="s">
        <v>1757</v>
      </c>
      <c r="C24320" s="62">
        <v>0</v>
      </c>
      <c r="D24320" s="62" t="str">
        <f t="shared" si="391"/>
        <v>S1zxcZS-自考[20字符以上]-EM</v>
      </c>
      <c r="E24320" s="58"/>
      <c r="L24320" s="51"/>
      <c r="M24320" s="50"/>
      <c r="N24320" s="52"/>
      <c r="Y24320" s="50"/>
      <c r="AA24320" s="52"/>
      <c r="AL24320" s="50"/>
    </row>
    <row r="24321" spans="1:38" x14ac:dyDescent="0.3">
      <c r="A24321" s="65">
        <v>41921</v>
      </c>
      <c r="B24321" s="66" t="s">
        <v>1757</v>
      </c>
      <c r="C24321" s="67">
        <v>2.19</v>
      </c>
      <c r="D24321" s="67" t="str">
        <f t="shared" si="391"/>
        <v>S1zxcZS-自考[20字符以上]-EM</v>
      </c>
      <c r="E24321" s="58"/>
      <c r="L24321" s="51"/>
      <c r="M24321" s="50"/>
      <c r="N24321" s="52"/>
      <c r="Y24321" s="50"/>
      <c r="AA24321" s="52"/>
      <c r="AL24321" s="50"/>
    </row>
    <row r="24322" spans="1:38" x14ac:dyDescent="0.3">
      <c r="A24322" s="60">
        <v>41923</v>
      </c>
      <c r="B24322" s="61" t="s">
        <v>1757</v>
      </c>
      <c r="C24322" s="62">
        <v>0</v>
      </c>
      <c r="D24322" s="62" t="str">
        <f t="shared" si="391"/>
        <v>S1zxcZS-自考[20字符以上]-EM</v>
      </c>
      <c r="E24322" s="58"/>
      <c r="L24322" s="51"/>
      <c r="M24322" s="50"/>
      <c r="N24322" s="52"/>
      <c r="Y24322" s="50"/>
      <c r="AA24322" s="52"/>
      <c r="AL24322" s="50"/>
    </row>
    <row r="24323" spans="1:38" x14ac:dyDescent="0.3">
      <c r="A24323" s="65">
        <v>41924</v>
      </c>
      <c r="B24323" s="66" t="s">
        <v>1757</v>
      </c>
      <c r="C24323" s="67">
        <v>0</v>
      </c>
      <c r="D24323" s="67" t="str">
        <f t="shared" si="391"/>
        <v>S1zxcZS-自考[20字符以上]-EM</v>
      </c>
      <c r="E24323" s="58"/>
      <c r="L24323" s="51"/>
      <c r="M24323" s="50"/>
      <c r="N24323" s="52"/>
      <c r="Y24323" s="50"/>
      <c r="AA24323" s="52"/>
      <c r="AL24323" s="50"/>
    </row>
    <row r="24324" spans="1:38" x14ac:dyDescent="0.3">
      <c r="A24324" s="60">
        <v>41925</v>
      </c>
      <c r="B24324" s="61" t="s">
        <v>1757</v>
      </c>
      <c r="C24324" s="62">
        <v>1.41</v>
      </c>
      <c r="D24324" s="62" t="str">
        <f t="shared" si="391"/>
        <v>S1zxcZS-自考[20字符以上]-EM</v>
      </c>
      <c r="E24324" s="58"/>
      <c r="L24324" s="51"/>
      <c r="M24324" s="50"/>
      <c r="N24324" s="52"/>
      <c r="Y24324" s="50"/>
      <c r="AA24324" s="52"/>
      <c r="AL24324" s="50"/>
    </row>
    <row r="24325" spans="1:38" x14ac:dyDescent="0.3">
      <c r="A24325" s="65">
        <v>41926</v>
      </c>
      <c r="B24325" s="66" t="s">
        <v>1757</v>
      </c>
      <c r="C24325" s="67">
        <v>0</v>
      </c>
      <c r="D24325" s="67" t="str">
        <f t="shared" si="391"/>
        <v>S1zxcZS-自考[20字符以上]-EM</v>
      </c>
      <c r="E24325" s="58"/>
      <c r="L24325" s="51"/>
      <c r="M24325" s="50"/>
      <c r="N24325" s="52"/>
      <c r="Y24325" s="50"/>
      <c r="AA24325" s="52"/>
      <c r="AL24325" s="50"/>
    </row>
    <row r="24326" spans="1:38" x14ac:dyDescent="0.3">
      <c r="A24326" s="60">
        <v>41927</v>
      </c>
      <c r="B24326" s="61" t="s">
        <v>1757</v>
      </c>
      <c r="C24326" s="62">
        <v>2.09</v>
      </c>
      <c r="D24326" s="62" t="str">
        <f t="shared" ref="D24326:D24389" si="392">LEFT(B24326,2)&amp;"zxc"&amp;MID(B24326,4,100)</f>
        <v>S1zxcZS-自考[20字符以上]-EM</v>
      </c>
      <c r="E24326" s="58"/>
      <c r="L24326" s="51"/>
      <c r="M24326" s="50"/>
      <c r="N24326" s="52"/>
      <c r="Y24326" s="50"/>
      <c r="AA24326" s="52"/>
      <c r="AL24326" s="50"/>
    </row>
    <row r="24327" spans="1:38" x14ac:dyDescent="0.3">
      <c r="A24327" s="65">
        <v>41929</v>
      </c>
      <c r="B24327" s="66" t="s">
        <v>1757</v>
      </c>
      <c r="C24327" s="67">
        <v>0</v>
      </c>
      <c r="D24327" s="67" t="str">
        <f t="shared" si="392"/>
        <v>S1zxcZS-自考[20字符以上]-EM</v>
      </c>
      <c r="E24327" s="58"/>
      <c r="L24327" s="51"/>
      <c r="M24327" s="50"/>
      <c r="N24327" s="52"/>
      <c r="Y24327" s="50"/>
      <c r="AA24327" s="52"/>
      <c r="AL24327" s="50"/>
    </row>
    <row r="24328" spans="1:38" x14ac:dyDescent="0.3">
      <c r="A24328" s="60">
        <v>41930</v>
      </c>
      <c r="B24328" s="61" t="s">
        <v>1757</v>
      </c>
      <c r="C24328" s="62">
        <v>0</v>
      </c>
      <c r="D24328" s="62" t="str">
        <f t="shared" si="392"/>
        <v>S1zxcZS-自考[20字符以上]-EM</v>
      </c>
      <c r="E24328" s="58"/>
      <c r="L24328" s="51"/>
      <c r="M24328" s="50"/>
      <c r="N24328" s="52"/>
      <c r="Y24328" s="50"/>
      <c r="AA24328" s="52"/>
      <c r="AL24328" s="50"/>
    </row>
    <row r="24329" spans="1:38" x14ac:dyDescent="0.3">
      <c r="A24329" s="65">
        <v>41931</v>
      </c>
      <c r="B24329" s="66" t="s">
        <v>1757</v>
      </c>
      <c r="C24329" s="67">
        <v>0</v>
      </c>
      <c r="D24329" s="67" t="str">
        <f t="shared" si="392"/>
        <v>S1zxcZS-自考[20字符以上]-EM</v>
      </c>
      <c r="E24329" s="58"/>
      <c r="L24329" s="51"/>
      <c r="M24329" s="50"/>
      <c r="N24329" s="52"/>
      <c r="Y24329" s="50"/>
      <c r="AA24329" s="52"/>
      <c r="AL24329" s="50"/>
    </row>
    <row r="24330" spans="1:38" x14ac:dyDescent="0.3">
      <c r="A24330" s="60">
        <v>41932</v>
      </c>
      <c r="B24330" s="61" t="s">
        <v>1757</v>
      </c>
      <c r="C24330" s="62">
        <v>9.9499999999999993</v>
      </c>
      <c r="D24330" s="62" t="str">
        <f t="shared" si="392"/>
        <v>S1zxcZS-自考[20字符以上]-EM</v>
      </c>
      <c r="E24330" s="58"/>
      <c r="L24330" s="51"/>
      <c r="M24330" s="50"/>
      <c r="N24330" s="52"/>
      <c r="Y24330" s="50"/>
      <c r="AA24330" s="52"/>
      <c r="AL24330" s="50"/>
    </row>
    <row r="24331" spans="1:38" x14ac:dyDescent="0.3">
      <c r="A24331" s="65">
        <v>41933</v>
      </c>
      <c r="B24331" s="66" t="s">
        <v>1757</v>
      </c>
      <c r="C24331" s="67">
        <v>3.59</v>
      </c>
      <c r="D24331" s="67" t="str">
        <f t="shared" si="392"/>
        <v>S1zxcZS-自考[20字符以上]-EM</v>
      </c>
      <c r="E24331" s="58"/>
      <c r="L24331" s="51"/>
      <c r="M24331" s="50"/>
      <c r="N24331" s="52"/>
      <c r="Y24331" s="50"/>
      <c r="AA24331" s="52"/>
      <c r="AL24331" s="50"/>
    </row>
    <row r="24332" spans="1:38" x14ac:dyDescent="0.3">
      <c r="A24332" s="60">
        <v>41934</v>
      </c>
      <c r="B24332" s="61" t="s">
        <v>1757</v>
      </c>
      <c r="C24332" s="62">
        <v>0</v>
      </c>
      <c r="D24332" s="62" t="str">
        <f t="shared" si="392"/>
        <v>S1zxcZS-自考[20字符以上]-EM</v>
      </c>
      <c r="E24332" s="58"/>
      <c r="L24332" s="51"/>
      <c r="M24332" s="50"/>
      <c r="N24332" s="52"/>
      <c r="Y24332" s="50"/>
      <c r="AA24332" s="52"/>
      <c r="AL24332" s="50"/>
    </row>
    <row r="24333" spans="1:38" x14ac:dyDescent="0.3">
      <c r="A24333" s="65">
        <v>41935</v>
      </c>
      <c r="B24333" s="66" t="s">
        <v>1757</v>
      </c>
      <c r="C24333" s="67">
        <v>0</v>
      </c>
      <c r="D24333" s="67" t="str">
        <f t="shared" si="392"/>
        <v>S1zxcZS-自考[20字符以上]-EM</v>
      </c>
      <c r="E24333" s="58"/>
      <c r="L24333" s="51"/>
      <c r="M24333" s="50"/>
      <c r="N24333" s="52"/>
      <c r="Y24333" s="50"/>
      <c r="AA24333" s="52"/>
      <c r="AL24333" s="50"/>
    </row>
    <row r="24334" spans="1:38" x14ac:dyDescent="0.3">
      <c r="A24334" s="60">
        <v>41936</v>
      </c>
      <c r="B24334" s="61" t="s">
        <v>1757</v>
      </c>
      <c r="C24334" s="62">
        <v>0</v>
      </c>
      <c r="D24334" s="62" t="str">
        <f t="shared" si="392"/>
        <v>S1zxcZS-自考[20字符以上]-EM</v>
      </c>
      <c r="E24334" s="58"/>
      <c r="L24334" s="51"/>
      <c r="M24334" s="50"/>
      <c r="N24334" s="52"/>
      <c r="Y24334" s="50"/>
      <c r="AA24334" s="52"/>
      <c r="AL24334" s="50"/>
    </row>
    <row r="24335" spans="1:38" x14ac:dyDescent="0.3">
      <c r="A24335" s="65">
        <v>41937</v>
      </c>
      <c r="B24335" s="66" t="s">
        <v>1757</v>
      </c>
      <c r="C24335" s="67">
        <v>0</v>
      </c>
      <c r="D24335" s="67" t="str">
        <f t="shared" si="392"/>
        <v>S1zxcZS-自考[20字符以上]-EM</v>
      </c>
      <c r="E24335" s="58"/>
      <c r="L24335" s="51"/>
      <c r="M24335" s="50"/>
      <c r="N24335" s="52"/>
      <c r="Y24335" s="50"/>
      <c r="AA24335" s="52"/>
      <c r="AL24335" s="50"/>
    </row>
    <row r="24336" spans="1:38" x14ac:dyDescent="0.3">
      <c r="A24336" s="60">
        <v>41939</v>
      </c>
      <c r="B24336" s="61" t="s">
        <v>1757</v>
      </c>
      <c r="C24336" s="62">
        <v>0</v>
      </c>
      <c r="D24336" s="62" t="str">
        <f t="shared" si="392"/>
        <v>S1zxcZS-自考[20字符以上]-EM</v>
      </c>
      <c r="E24336" s="58"/>
      <c r="L24336" s="51"/>
      <c r="M24336" s="50"/>
      <c r="N24336" s="52"/>
      <c r="Y24336" s="50"/>
      <c r="AA24336" s="52"/>
      <c r="AL24336" s="50"/>
    </row>
    <row r="24337" spans="1:38" x14ac:dyDescent="0.3">
      <c r="A24337" s="65">
        <v>41940</v>
      </c>
      <c r="B24337" s="66" t="s">
        <v>1757</v>
      </c>
      <c r="C24337" s="67">
        <v>0</v>
      </c>
      <c r="D24337" s="67" t="str">
        <f t="shared" si="392"/>
        <v>S1zxcZS-自考[20字符以上]-EM</v>
      </c>
      <c r="E24337" s="58"/>
      <c r="L24337" s="51"/>
      <c r="M24337" s="50"/>
      <c r="N24337" s="52"/>
      <c r="Y24337" s="50"/>
      <c r="AA24337" s="52"/>
      <c r="AL24337" s="50"/>
    </row>
    <row r="24338" spans="1:38" x14ac:dyDescent="0.3">
      <c r="A24338" s="60">
        <v>41943</v>
      </c>
      <c r="B24338" s="61" t="s">
        <v>1757</v>
      </c>
      <c r="C24338" s="62">
        <v>0</v>
      </c>
      <c r="D24338" s="62" t="str">
        <f t="shared" si="392"/>
        <v>S1zxcZS-自考[20字符以上]-EM</v>
      </c>
      <c r="E24338" s="58"/>
      <c r="L24338" s="51"/>
      <c r="M24338" s="50"/>
      <c r="N24338" s="52"/>
      <c r="Y24338" s="50"/>
      <c r="AA24338" s="52"/>
      <c r="AL24338" s="50"/>
    </row>
    <row r="24339" spans="1:38" x14ac:dyDescent="0.3">
      <c r="A24339" s="65">
        <v>41935</v>
      </c>
      <c r="B24339" s="66" t="s">
        <v>1758</v>
      </c>
      <c r="C24339" s="67">
        <v>0</v>
      </c>
      <c r="D24339" s="67" t="str">
        <f t="shared" si="392"/>
        <v>S1zxcZS-自考[20字符以上]-PM</v>
      </c>
      <c r="E24339" s="58"/>
      <c r="L24339" s="51"/>
      <c r="M24339" s="50"/>
      <c r="N24339" s="52"/>
      <c r="Y24339" s="50"/>
      <c r="AA24339" s="52"/>
      <c r="AL24339" s="50"/>
    </row>
    <row r="24340" spans="1:38" x14ac:dyDescent="0.3">
      <c r="A24340" s="60">
        <v>41913</v>
      </c>
      <c r="B24340" s="61" t="s">
        <v>1759</v>
      </c>
      <c r="C24340" s="62">
        <v>7.22</v>
      </c>
      <c r="D24340" s="62" t="str">
        <f t="shared" si="392"/>
        <v>S1zxcZS-自考[20字符以下]-EM</v>
      </c>
      <c r="E24340" s="58"/>
      <c r="L24340" s="51"/>
      <c r="M24340" s="50"/>
      <c r="N24340" s="52"/>
      <c r="Y24340" s="50"/>
      <c r="AA24340" s="52"/>
      <c r="AL24340" s="50"/>
    </row>
    <row r="24341" spans="1:38" x14ac:dyDescent="0.3">
      <c r="A24341" s="65">
        <v>41914</v>
      </c>
      <c r="B24341" s="66" t="s">
        <v>1759</v>
      </c>
      <c r="C24341" s="67">
        <v>4.26</v>
      </c>
      <c r="D24341" s="67" t="str">
        <f t="shared" si="392"/>
        <v>S1zxcZS-自考[20字符以下]-EM</v>
      </c>
      <c r="E24341" s="58"/>
      <c r="L24341" s="51"/>
      <c r="M24341" s="50"/>
      <c r="N24341" s="52"/>
      <c r="Y24341" s="50"/>
      <c r="AA24341" s="52"/>
      <c r="AL24341" s="50"/>
    </row>
    <row r="24342" spans="1:38" x14ac:dyDescent="0.3">
      <c r="A24342" s="60">
        <v>41915</v>
      </c>
      <c r="B24342" s="61" t="s">
        <v>1759</v>
      </c>
      <c r="C24342" s="62">
        <v>9.82</v>
      </c>
      <c r="D24342" s="62" t="str">
        <f t="shared" si="392"/>
        <v>S1zxcZS-自考[20字符以下]-EM</v>
      </c>
      <c r="E24342" s="58"/>
      <c r="L24342" s="51"/>
      <c r="M24342" s="50"/>
      <c r="N24342" s="52"/>
      <c r="Y24342" s="50"/>
      <c r="AA24342" s="52"/>
      <c r="AL24342" s="50"/>
    </row>
    <row r="24343" spans="1:38" x14ac:dyDescent="0.3">
      <c r="A24343" s="65">
        <v>41916</v>
      </c>
      <c r="B24343" s="66" t="s">
        <v>1759</v>
      </c>
      <c r="C24343" s="67">
        <v>11.4</v>
      </c>
      <c r="D24343" s="67" t="str">
        <f t="shared" si="392"/>
        <v>S1zxcZS-自考[20字符以下]-EM</v>
      </c>
      <c r="E24343" s="58"/>
      <c r="L24343" s="51"/>
      <c r="M24343" s="50"/>
      <c r="N24343" s="52"/>
      <c r="Y24343" s="50"/>
      <c r="AA24343" s="52"/>
      <c r="AL24343" s="50"/>
    </row>
    <row r="24344" spans="1:38" x14ac:dyDescent="0.3">
      <c r="A24344" s="60">
        <v>41917</v>
      </c>
      <c r="B24344" s="61" t="s">
        <v>1759</v>
      </c>
      <c r="C24344" s="62">
        <v>0</v>
      </c>
      <c r="D24344" s="62" t="str">
        <f t="shared" si="392"/>
        <v>S1zxcZS-自考[20字符以下]-EM</v>
      </c>
      <c r="E24344" s="58"/>
      <c r="L24344" s="51"/>
      <c r="M24344" s="50"/>
      <c r="N24344" s="52"/>
      <c r="Y24344" s="50"/>
      <c r="AA24344" s="52"/>
      <c r="AL24344" s="50"/>
    </row>
    <row r="24345" spans="1:38" x14ac:dyDescent="0.3">
      <c r="A24345" s="65">
        <v>41918</v>
      </c>
      <c r="B24345" s="66" t="s">
        <v>1759</v>
      </c>
      <c r="C24345" s="67">
        <v>15.28</v>
      </c>
      <c r="D24345" s="67" t="str">
        <f t="shared" si="392"/>
        <v>S1zxcZS-自考[20字符以下]-EM</v>
      </c>
      <c r="E24345" s="58"/>
      <c r="L24345" s="51"/>
      <c r="M24345" s="50"/>
      <c r="N24345" s="52"/>
      <c r="Y24345" s="50"/>
      <c r="AA24345" s="52"/>
      <c r="AL24345" s="50"/>
    </row>
    <row r="24346" spans="1:38" x14ac:dyDescent="0.3">
      <c r="A24346" s="60">
        <v>41919</v>
      </c>
      <c r="B24346" s="61" t="s">
        <v>1759</v>
      </c>
      <c r="C24346" s="62">
        <v>7.34</v>
      </c>
      <c r="D24346" s="62" t="str">
        <f t="shared" si="392"/>
        <v>S1zxcZS-自考[20字符以下]-EM</v>
      </c>
      <c r="E24346" s="58"/>
      <c r="L24346" s="51"/>
      <c r="M24346" s="50"/>
      <c r="N24346" s="52"/>
      <c r="Y24346" s="50"/>
      <c r="AA24346" s="52"/>
      <c r="AL24346" s="50"/>
    </row>
    <row r="24347" spans="1:38" x14ac:dyDescent="0.3">
      <c r="A24347" s="65">
        <v>41920</v>
      </c>
      <c r="B24347" s="66" t="s">
        <v>1759</v>
      </c>
      <c r="C24347" s="67">
        <v>15.59</v>
      </c>
      <c r="D24347" s="67" t="str">
        <f t="shared" si="392"/>
        <v>S1zxcZS-自考[20字符以下]-EM</v>
      </c>
      <c r="E24347" s="58"/>
      <c r="L24347" s="51"/>
      <c r="M24347" s="50"/>
      <c r="N24347" s="52"/>
      <c r="Y24347" s="50"/>
      <c r="AA24347" s="52"/>
      <c r="AL24347" s="50"/>
    </row>
    <row r="24348" spans="1:38" x14ac:dyDescent="0.3">
      <c r="A24348" s="60">
        <v>41921</v>
      </c>
      <c r="B24348" s="61" t="s">
        <v>1759</v>
      </c>
      <c r="C24348" s="62">
        <v>9.14</v>
      </c>
      <c r="D24348" s="62" t="str">
        <f t="shared" si="392"/>
        <v>S1zxcZS-自考[20字符以下]-EM</v>
      </c>
      <c r="E24348" s="58"/>
      <c r="L24348" s="51"/>
      <c r="M24348" s="50"/>
      <c r="N24348" s="52"/>
      <c r="Y24348" s="50"/>
      <c r="AA24348" s="52"/>
      <c r="AL24348" s="50"/>
    </row>
    <row r="24349" spans="1:38" x14ac:dyDescent="0.3">
      <c r="A24349" s="65">
        <v>41922</v>
      </c>
      <c r="B24349" s="66" t="s">
        <v>1759</v>
      </c>
      <c r="C24349" s="67">
        <v>16.36</v>
      </c>
      <c r="D24349" s="67" t="str">
        <f t="shared" si="392"/>
        <v>S1zxcZS-自考[20字符以下]-EM</v>
      </c>
      <c r="E24349" s="58"/>
      <c r="L24349" s="51"/>
      <c r="M24349" s="50"/>
      <c r="N24349" s="52"/>
      <c r="Y24349" s="50"/>
      <c r="AA24349" s="52"/>
      <c r="AL24349" s="50"/>
    </row>
    <row r="24350" spans="1:38" x14ac:dyDescent="0.3">
      <c r="A24350" s="60">
        <v>41923</v>
      </c>
      <c r="B24350" s="61" t="s">
        <v>1759</v>
      </c>
      <c r="C24350" s="62">
        <v>3.64</v>
      </c>
      <c r="D24350" s="62" t="str">
        <f t="shared" si="392"/>
        <v>S1zxcZS-自考[20字符以下]-EM</v>
      </c>
      <c r="E24350" s="58"/>
      <c r="L24350" s="51"/>
      <c r="M24350" s="50"/>
      <c r="N24350" s="52"/>
      <c r="Y24350" s="50"/>
      <c r="AA24350" s="52"/>
      <c r="AL24350" s="50"/>
    </row>
    <row r="24351" spans="1:38" x14ac:dyDescent="0.3">
      <c r="A24351" s="65">
        <v>41924</v>
      </c>
      <c r="B24351" s="66" t="s">
        <v>1759</v>
      </c>
      <c r="C24351" s="67">
        <v>7.19</v>
      </c>
      <c r="D24351" s="67" t="str">
        <f t="shared" si="392"/>
        <v>S1zxcZS-自考[20字符以下]-EM</v>
      </c>
      <c r="E24351" s="58"/>
      <c r="L24351" s="51"/>
      <c r="M24351" s="50"/>
      <c r="N24351" s="52"/>
      <c r="Y24351" s="50"/>
      <c r="AA24351" s="52"/>
      <c r="AL24351" s="50"/>
    </row>
    <row r="24352" spans="1:38" x14ac:dyDescent="0.3">
      <c r="A24352" s="60">
        <v>41925</v>
      </c>
      <c r="B24352" s="61" t="s">
        <v>1759</v>
      </c>
      <c r="C24352" s="62">
        <v>13.36</v>
      </c>
      <c r="D24352" s="62" t="str">
        <f t="shared" si="392"/>
        <v>S1zxcZS-自考[20字符以下]-EM</v>
      </c>
      <c r="E24352" s="58"/>
      <c r="L24352" s="51"/>
      <c r="M24352" s="50"/>
      <c r="N24352" s="52"/>
      <c r="Y24352" s="50"/>
      <c r="AA24352" s="52"/>
      <c r="AL24352" s="50"/>
    </row>
    <row r="24353" spans="1:38" x14ac:dyDescent="0.3">
      <c r="A24353" s="65">
        <v>41926</v>
      </c>
      <c r="B24353" s="66" t="s">
        <v>1759</v>
      </c>
      <c r="C24353" s="67">
        <v>4.88</v>
      </c>
      <c r="D24353" s="67" t="str">
        <f t="shared" si="392"/>
        <v>S1zxcZS-自考[20字符以下]-EM</v>
      </c>
      <c r="E24353" s="58"/>
      <c r="L24353" s="51"/>
      <c r="M24353" s="50"/>
      <c r="N24353" s="52"/>
      <c r="Y24353" s="50"/>
      <c r="AA24353" s="52"/>
      <c r="AL24353" s="50"/>
    </row>
    <row r="24354" spans="1:38" x14ac:dyDescent="0.3">
      <c r="A24354" s="60">
        <v>41927</v>
      </c>
      <c r="B24354" s="61" t="s">
        <v>1759</v>
      </c>
      <c r="C24354" s="62">
        <v>17.97</v>
      </c>
      <c r="D24354" s="62" t="str">
        <f t="shared" si="392"/>
        <v>S1zxcZS-自考[20字符以下]-EM</v>
      </c>
      <c r="E24354" s="58"/>
      <c r="L24354" s="51"/>
      <c r="M24354" s="50"/>
      <c r="N24354" s="52"/>
      <c r="Y24354" s="50"/>
      <c r="AA24354" s="52"/>
      <c r="AL24354" s="50"/>
    </row>
    <row r="24355" spans="1:38" x14ac:dyDescent="0.3">
      <c r="A24355" s="65">
        <v>41928</v>
      </c>
      <c r="B24355" s="66" t="s">
        <v>1759</v>
      </c>
      <c r="C24355" s="67">
        <v>3.23</v>
      </c>
      <c r="D24355" s="67" t="str">
        <f t="shared" si="392"/>
        <v>S1zxcZS-自考[20字符以下]-EM</v>
      </c>
      <c r="E24355" s="58"/>
      <c r="L24355" s="51"/>
      <c r="M24355" s="50"/>
      <c r="N24355" s="52"/>
      <c r="Y24355" s="50"/>
      <c r="AA24355" s="52"/>
      <c r="AL24355" s="50"/>
    </row>
    <row r="24356" spans="1:38" x14ac:dyDescent="0.3">
      <c r="A24356" s="60">
        <v>41929</v>
      </c>
      <c r="B24356" s="61" t="s">
        <v>1759</v>
      </c>
      <c r="C24356" s="62">
        <v>19.91</v>
      </c>
      <c r="D24356" s="62" t="str">
        <f t="shared" si="392"/>
        <v>S1zxcZS-自考[20字符以下]-EM</v>
      </c>
      <c r="E24356" s="58"/>
      <c r="L24356" s="51"/>
      <c r="M24356" s="50"/>
      <c r="N24356" s="52"/>
      <c r="Y24356" s="50"/>
      <c r="AA24356" s="52"/>
      <c r="AL24356" s="50"/>
    </row>
    <row r="24357" spans="1:38" x14ac:dyDescent="0.3">
      <c r="A24357" s="65">
        <v>41930</v>
      </c>
      <c r="B24357" s="66" t="s">
        <v>1759</v>
      </c>
      <c r="C24357" s="67">
        <v>9.99</v>
      </c>
      <c r="D24357" s="67" t="str">
        <f t="shared" si="392"/>
        <v>S1zxcZS-自考[20字符以下]-EM</v>
      </c>
      <c r="E24357" s="58"/>
      <c r="L24357" s="51"/>
      <c r="M24357" s="50"/>
      <c r="N24357" s="52"/>
      <c r="Y24357" s="50"/>
      <c r="AA24357" s="52"/>
      <c r="AL24357" s="50"/>
    </row>
    <row r="24358" spans="1:38" x14ac:dyDescent="0.3">
      <c r="A24358" s="60">
        <v>41931</v>
      </c>
      <c r="B24358" s="61" t="s">
        <v>1759</v>
      </c>
      <c r="C24358" s="62">
        <v>1.83</v>
      </c>
      <c r="D24358" s="62" t="str">
        <f t="shared" si="392"/>
        <v>S1zxcZS-自考[20字符以下]-EM</v>
      </c>
      <c r="E24358" s="58"/>
      <c r="L24358" s="51"/>
      <c r="M24358" s="50"/>
      <c r="N24358" s="52"/>
      <c r="Y24358" s="50"/>
      <c r="AA24358" s="52"/>
      <c r="AL24358" s="50"/>
    </row>
    <row r="24359" spans="1:38" x14ac:dyDescent="0.3">
      <c r="A24359" s="65">
        <v>41932</v>
      </c>
      <c r="B24359" s="66" t="s">
        <v>1759</v>
      </c>
      <c r="C24359" s="67">
        <v>17.850000000000001</v>
      </c>
      <c r="D24359" s="67" t="str">
        <f t="shared" si="392"/>
        <v>S1zxcZS-自考[20字符以下]-EM</v>
      </c>
      <c r="E24359" s="58"/>
      <c r="L24359" s="51"/>
      <c r="M24359" s="50"/>
      <c r="N24359" s="52"/>
      <c r="Y24359" s="50"/>
      <c r="AA24359" s="52"/>
      <c r="AL24359" s="50"/>
    </row>
    <row r="24360" spans="1:38" x14ac:dyDescent="0.3">
      <c r="A24360" s="60">
        <v>41933</v>
      </c>
      <c r="B24360" s="61" t="s">
        <v>1759</v>
      </c>
      <c r="C24360" s="62">
        <v>25</v>
      </c>
      <c r="D24360" s="62" t="str">
        <f t="shared" si="392"/>
        <v>S1zxcZS-自考[20字符以下]-EM</v>
      </c>
      <c r="E24360" s="58"/>
      <c r="L24360" s="51"/>
      <c r="M24360" s="50"/>
      <c r="N24360" s="52"/>
      <c r="Y24360" s="50"/>
      <c r="AA24360" s="52"/>
      <c r="AL24360" s="50"/>
    </row>
    <row r="24361" spans="1:38" x14ac:dyDescent="0.3">
      <c r="A24361" s="65">
        <v>41934</v>
      </c>
      <c r="B24361" s="66" t="s">
        <v>1759</v>
      </c>
      <c r="C24361" s="67">
        <v>12.98</v>
      </c>
      <c r="D24361" s="67" t="str">
        <f t="shared" si="392"/>
        <v>S1zxcZS-自考[20字符以下]-EM</v>
      </c>
      <c r="E24361" s="58"/>
      <c r="L24361" s="51"/>
      <c r="M24361" s="50"/>
      <c r="N24361" s="52"/>
      <c r="Y24361" s="50"/>
      <c r="AA24361" s="52"/>
      <c r="AL24361" s="50"/>
    </row>
    <row r="24362" spans="1:38" x14ac:dyDescent="0.3">
      <c r="A24362" s="60">
        <v>41935</v>
      </c>
      <c r="B24362" s="61" t="s">
        <v>1759</v>
      </c>
      <c r="C24362" s="62">
        <v>16.32</v>
      </c>
      <c r="D24362" s="62" t="str">
        <f t="shared" si="392"/>
        <v>S1zxcZS-自考[20字符以下]-EM</v>
      </c>
      <c r="E24362" s="58"/>
      <c r="L24362" s="51"/>
      <c r="M24362" s="50"/>
      <c r="N24362" s="52"/>
      <c r="Y24362" s="50"/>
      <c r="AA24362" s="52"/>
      <c r="AL24362" s="50"/>
    </row>
    <row r="24363" spans="1:38" x14ac:dyDescent="0.3">
      <c r="A24363" s="65">
        <v>41936</v>
      </c>
      <c r="B24363" s="66" t="s">
        <v>1759</v>
      </c>
      <c r="C24363" s="67">
        <v>6.78</v>
      </c>
      <c r="D24363" s="67" t="str">
        <f t="shared" si="392"/>
        <v>S1zxcZS-自考[20字符以下]-EM</v>
      </c>
      <c r="E24363" s="58"/>
      <c r="L24363" s="51"/>
      <c r="M24363" s="50"/>
      <c r="N24363" s="52"/>
      <c r="Y24363" s="50"/>
      <c r="AA24363" s="52"/>
      <c r="AL24363" s="50"/>
    </row>
    <row r="24364" spans="1:38" x14ac:dyDescent="0.3">
      <c r="A24364" s="60">
        <v>41937</v>
      </c>
      <c r="B24364" s="61" t="s">
        <v>1759</v>
      </c>
      <c r="C24364" s="62">
        <v>10.31</v>
      </c>
      <c r="D24364" s="62" t="str">
        <f t="shared" si="392"/>
        <v>S1zxcZS-自考[20字符以下]-EM</v>
      </c>
      <c r="E24364" s="58"/>
      <c r="L24364" s="51"/>
      <c r="M24364" s="50"/>
      <c r="N24364" s="52"/>
      <c r="Y24364" s="50"/>
      <c r="AA24364" s="52"/>
      <c r="AL24364" s="50"/>
    </row>
    <row r="24365" spans="1:38" x14ac:dyDescent="0.3">
      <c r="A24365" s="65">
        <v>41939</v>
      </c>
      <c r="B24365" s="66" t="s">
        <v>1759</v>
      </c>
      <c r="C24365" s="67">
        <v>13.84</v>
      </c>
      <c r="D24365" s="67" t="str">
        <f t="shared" si="392"/>
        <v>S1zxcZS-自考[20字符以下]-EM</v>
      </c>
      <c r="E24365" s="58"/>
      <c r="L24365" s="51"/>
      <c r="M24365" s="50"/>
      <c r="N24365" s="52"/>
      <c r="Y24365" s="50"/>
      <c r="AA24365" s="52"/>
      <c r="AL24365" s="50"/>
    </row>
    <row r="24366" spans="1:38" x14ac:dyDescent="0.3">
      <c r="A24366" s="60">
        <v>41940</v>
      </c>
      <c r="B24366" s="61" t="s">
        <v>1759</v>
      </c>
      <c r="C24366" s="62">
        <v>7.21</v>
      </c>
      <c r="D24366" s="62" t="str">
        <f t="shared" si="392"/>
        <v>S1zxcZS-自考[20字符以下]-EM</v>
      </c>
      <c r="E24366" s="58"/>
      <c r="L24366" s="51"/>
      <c r="M24366" s="50"/>
      <c r="N24366" s="52"/>
      <c r="Y24366" s="50"/>
      <c r="AA24366" s="52"/>
      <c r="AL24366" s="50"/>
    </row>
    <row r="24367" spans="1:38" x14ac:dyDescent="0.3">
      <c r="A24367" s="65">
        <v>41941</v>
      </c>
      <c r="B24367" s="66" t="s">
        <v>1759</v>
      </c>
      <c r="C24367" s="67">
        <v>18.010000000000002</v>
      </c>
      <c r="D24367" s="67" t="str">
        <f t="shared" si="392"/>
        <v>S1zxcZS-自考[20字符以下]-EM</v>
      </c>
      <c r="E24367" s="58"/>
      <c r="L24367" s="51"/>
      <c r="M24367" s="50"/>
      <c r="N24367" s="52"/>
      <c r="Y24367" s="50"/>
      <c r="AA24367" s="52"/>
      <c r="AL24367" s="50"/>
    </row>
    <row r="24368" spans="1:38" x14ac:dyDescent="0.3">
      <c r="A24368" s="60">
        <v>41942</v>
      </c>
      <c r="B24368" s="61" t="s">
        <v>1759</v>
      </c>
      <c r="C24368" s="62">
        <v>10.25</v>
      </c>
      <c r="D24368" s="62" t="str">
        <f t="shared" si="392"/>
        <v>S1zxcZS-自考[20字符以下]-EM</v>
      </c>
      <c r="E24368" s="58"/>
      <c r="L24368" s="51"/>
      <c r="M24368" s="50"/>
      <c r="N24368" s="52"/>
      <c r="Y24368" s="50"/>
      <c r="AA24368" s="52"/>
      <c r="AL24368" s="50"/>
    </row>
    <row r="24369" spans="1:38" x14ac:dyDescent="0.3">
      <c r="A24369" s="65">
        <v>41943</v>
      </c>
      <c r="B24369" s="66" t="s">
        <v>1759</v>
      </c>
      <c r="C24369" s="67">
        <v>11.19</v>
      </c>
      <c r="D24369" s="67" t="str">
        <f t="shared" si="392"/>
        <v>S1zxcZS-自考[20字符以下]-EM</v>
      </c>
      <c r="E24369" s="58"/>
      <c r="L24369" s="51"/>
      <c r="M24369" s="50"/>
      <c r="N24369" s="52"/>
      <c r="Y24369" s="50"/>
      <c r="AA24369" s="52"/>
      <c r="AL24369" s="50"/>
    </row>
    <row r="24370" spans="1:38" x14ac:dyDescent="0.3">
      <c r="A24370" s="60">
        <v>41913</v>
      </c>
      <c r="B24370" s="61" t="s">
        <v>1760</v>
      </c>
      <c r="C24370" s="62">
        <v>8.8000000000000007</v>
      </c>
      <c r="D24370" s="62" t="str">
        <f t="shared" si="392"/>
        <v>S1zxcZS-自考[20字符以下]-PM</v>
      </c>
      <c r="E24370" s="58"/>
      <c r="L24370" s="51"/>
      <c r="M24370" s="50"/>
      <c r="N24370" s="52"/>
      <c r="Y24370" s="50"/>
      <c r="AA24370" s="52"/>
      <c r="AL24370" s="50"/>
    </row>
    <row r="24371" spans="1:38" x14ac:dyDescent="0.3">
      <c r="A24371" s="65">
        <v>41914</v>
      </c>
      <c r="B24371" s="66" t="s">
        <v>1760</v>
      </c>
      <c r="C24371" s="67">
        <v>33.159999999999997</v>
      </c>
      <c r="D24371" s="67" t="str">
        <f t="shared" si="392"/>
        <v>S1zxcZS-自考[20字符以下]-PM</v>
      </c>
      <c r="E24371" s="58"/>
      <c r="L24371" s="51"/>
      <c r="M24371" s="50"/>
      <c r="N24371" s="52"/>
      <c r="Y24371" s="50"/>
      <c r="AA24371" s="52"/>
      <c r="AL24371" s="50"/>
    </row>
    <row r="24372" spans="1:38" x14ac:dyDescent="0.3">
      <c r="A24372" s="60">
        <v>41915</v>
      </c>
      <c r="B24372" s="61" t="s">
        <v>1760</v>
      </c>
      <c r="C24372" s="62">
        <v>23.13</v>
      </c>
      <c r="D24372" s="62" t="str">
        <f t="shared" si="392"/>
        <v>S1zxcZS-自考[20字符以下]-PM</v>
      </c>
      <c r="E24372" s="58"/>
      <c r="L24372" s="51"/>
      <c r="M24372" s="50"/>
      <c r="N24372" s="52"/>
      <c r="Y24372" s="50"/>
      <c r="AA24372" s="52"/>
      <c r="AL24372" s="50"/>
    </row>
    <row r="24373" spans="1:38" x14ac:dyDescent="0.3">
      <c r="A24373" s="65">
        <v>41916</v>
      </c>
      <c r="B24373" s="66" t="s">
        <v>1760</v>
      </c>
      <c r="C24373" s="67">
        <v>43.55</v>
      </c>
      <c r="D24373" s="67" t="str">
        <f t="shared" si="392"/>
        <v>S1zxcZS-自考[20字符以下]-PM</v>
      </c>
      <c r="E24373" s="58"/>
      <c r="L24373" s="51"/>
      <c r="M24373" s="50"/>
      <c r="N24373" s="52"/>
      <c r="Y24373" s="50"/>
      <c r="AA24373" s="52"/>
      <c r="AL24373" s="50"/>
    </row>
    <row r="24374" spans="1:38" x14ac:dyDescent="0.3">
      <c r="A24374" s="60">
        <v>41917</v>
      </c>
      <c r="B24374" s="61" t="s">
        <v>1760</v>
      </c>
      <c r="C24374" s="62">
        <v>59.87</v>
      </c>
      <c r="D24374" s="62" t="str">
        <f t="shared" si="392"/>
        <v>S1zxcZS-自考[20字符以下]-PM</v>
      </c>
      <c r="E24374" s="58"/>
      <c r="L24374" s="51"/>
      <c r="M24374" s="50"/>
      <c r="N24374" s="52"/>
      <c r="Y24374" s="50"/>
      <c r="AA24374" s="52"/>
      <c r="AL24374" s="50"/>
    </row>
    <row r="24375" spans="1:38" x14ac:dyDescent="0.3">
      <c r="A24375" s="65">
        <v>41918</v>
      </c>
      <c r="B24375" s="66" t="s">
        <v>1760</v>
      </c>
      <c r="C24375" s="67">
        <v>52.89</v>
      </c>
      <c r="D24375" s="67" t="str">
        <f t="shared" si="392"/>
        <v>S1zxcZS-自考[20字符以下]-PM</v>
      </c>
      <c r="E24375" s="58"/>
      <c r="L24375" s="51"/>
      <c r="M24375" s="50"/>
      <c r="N24375" s="52"/>
      <c r="Y24375" s="50"/>
      <c r="AA24375" s="52"/>
      <c r="AL24375" s="50"/>
    </row>
    <row r="24376" spans="1:38" x14ac:dyDescent="0.3">
      <c r="A24376" s="60">
        <v>41919</v>
      </c>
      <c r="B24376" s="61" t="s">
        <v>1760</v>
      </c>
      <c r="C24376" s="62">
        <v>70.680000000000007</v>
      </c>
      <c r="D24376" s="62" t="str">
        <f t="shared" si="392"/>
        <v>S1zxcZS-自考[20字符以下]-PM</v>
      </c>
      <c r="E24376" s="58"/>
      <c r="L24376" s="51"/>
      <c r="M24376" s="50"/>
      <c r="N24376" s="52"/>
      <c r="Y24376" s="50"/>
      <c r="AA24376" s="52"/>
      <c r="AL24376" s="50"/>
    </row>
    <row r="24377" spans="1:38" x14ac:dyDescent="0.3">
      <c r="A24377" s="65">
        <v>41920</v>
      </c>
      <c r="B24377" s="66" t="s">
        <v>1760</v>
      </c>
      <c r="C24377" s="67">
        <v>100.04</v>
      </c>
      <c r="D24377" s="67" t="str">
        <f t="shared" si="392"/>
        <v>S1zxcZS-自考[20字符以下]-PM</v>
      </c>
      <c r="E24377" s="58"/>
      <c r="L24377" s="51"/>
      <c r="M24377" s="50"/>
      <c r="N24377" s="52"/>
      <c r="Y24377" s="50"/>
      <c r="AA24377" s="52"/>
      <c r="AL24377" s="50"/>
    </row>
    <row r="24378" spans="1:38" x14ac:dyDescent="0.3">
      <c r="A24378" s="60">
        <v>41921</v>
      </c>
      <c r="B24378" s="61" t="s">
        <v>1760</v>
      </c>
      <c r="C24378" s="62">
        <v>58.98</v>
      </c>
      <c r="D24378" s="62" t="str">
        <f t="shared" si="392"/>
        <v>S1zxcZS-自考[20字符以下]-PM</v>
      </c>
      <c r="E24378" s="58"/>
      <c r="L24378" s="51"/>
      <c r="M24378" s="50"/>
      <c r="N24378" s="52"/>
      <c r="Y24378" s="50"/>
      <c r="AA24378" s="52"/>
      <c r="AL24378" s="50"/>
    </row>
    <row r="24379" spans="1:38" x14ac:dyDescent="0.3">
      <c r="A24379" s="65">
        <v>41922</v>
      </c>
      <c r="B24379" s="66" t="s">
        <v>1760</v>
      </c>
      <c r="C24379" s="67">
        <v>68.06</v>
      </c>
      <c r="D24379" s="67" t="str">
        <f t="shared" si="392"/>
        <v>S1zxcZS-自考[20字符以下]-PM</v>
      </c>
      <c r="E24379" s="58"/>
      <c r="L24379" s="51"/>
      <c r="M24379" s="50"/>
      <c r="N24379" s="52"/>
      <c r="Y24379" s="50"/>
      <c r="AA24379" s="52"/>
      <c r="AL24379" s="50"/>
    </row>
    <row r="24380" spans="1:38" x14ac:dyDescent="0.3">
      <c r="A24380" s="60">
        <v>41923</v>
      </c>
      <c r="B24380" s="61" t="s">
        <v>1760</v>
      </c>
      <c r="C24380" s="62">
        <v>74.760000000000005</v>
      </c>
      <c r="D24380" s="62" t="str">
        <f t="shared" si="392"/>
        <v>S1zxcZS-自考[20字符以下]-PM</v>
      </c>
      <c r="E24380" s="58"/>
      <c r="L24380" s="51"/>
      <c r="M24380" s="50"/>
      <c r="N24380" s="52"/>
      <c r="Y24380" s="50"/>
      <c r="AA24380" s="52"/>
      <c r="AL24380" s="50"/>
    </row>
    <row r="24381" spans="1:38" x14ac:dyDescent="0.3">
      <c r="A24381" s="65">
        <v>41924</v>
      </c>
      <c r="B24381" s="66" t="s">
        <v>1760</v>
      </c>
      <c r="C24381" s="67">
        <v>56.29</v>
      </c>
      <c r="D24381" s="67" t="str">
        <f t="shared" si="392"/>
        <v>S1zxcZS-自考[20字符以下]-PM</v>
      </c>
      <c r="E24381" s="58"/>
      <c r="L24381" s="51"/>
      <c r="M24381" s="50"/>
      <c r="N24381" s="52"/>
      <c r="Y24381" s="50"/>
      <c r="AA24381" s="52"/>
      <c r="AL24381" s="50"/>
    </row>
    <row r="24382" spans="1:38" x14ac:dyDescent="0.3">
      <c r="A24382" s="60">
        <v>41925</v>
      </c>
      <c r="B24382" s="61" t="s">
        <v>1760</v>
      </c>
      <c r="C24382" s="62">
        <v>109.61</v>
      </c>
      <c r="D24382" s="62" t="str">
        <f t="shared" si="392"/>
        <v>S1zxcZS-自考[20字符以下]-PM</v>
      </c>
      <c r="E24382" s="58"/>
      <c r="L24382" s="51"/>
      <c r="M24382" s="50"/>
      <c r="N24382" s="52"/>
      <c r="Y24382" s="50"/>
      <c r="AA24382" s="52"/>
      <c r="AL24382" s="50"/>
    </row>
    <row r="24383" spans="1:38" x14ac:dyDescent="0.3">
      <c r="A24383" s="65">
        <v>41926</v>
      </c>
      <c r="B24383" s="66" t="s">
        <v>1760</v>
      </c>
      <c r="C24383" s="67">
        <v>94.27</v>
      </c>
      <c r="D24383" s="67" t="str">
        <f t="shared" si="392"/>
        <v>S1zxcZS-自考[20字符以下]-PM</v>
      </c>
      <c r="E24383" s="58"/>
      <c r="L24383" s="51"/>
      <c r="M24383" s="50"/>
      <c r="N24383" s="52"/>
      <c r="Y24383" s="50"/>
      <c r="AA24383" s="52"/>
      <c r="AL24383" s="50"/>
    </row>
    <row r="24384" spans="1:38" x14ac:dyDescent="0.3">
      <c r="A24384" s="60">
        <v>41927</v>
      </c>
      <c r="B24384" s="61" t="s">
        <v>1760</v>
      </c>
      <c r="C24384" s="62">
        <v>101.06</v>
      </c>
      <c r="D24384" s="62" t="str">
        <f t="shared" si="392"/>
        <v>S1zxcZS-自考[20字符以下]-PM</v>
      </c>
      <c r="E24384" s="58"/>
      <c r="L24384" s="51"/>
      <c r="M24384" s="50"/>
      <c r="N24384" s="52"/>
      <c r="Y24384" s="50"/>
      <c r="AA24384" s="52"/>
      <c r="AL24384" s="50"/>
    </row>
    <row r="24385" spans="1:38" x14ac:dyDescent="0.3">
      <c r="A24385" s="65">
        <v>41928</v>
      </c>
      <c r="B24385" s="66" t="s">
        <v>1760</v>
      </c>
      <c r="C24385" s="67">
        <v>85.36</v>
      </c>
      <c r="D24385" s="67" t="str">
        <f t="shared" si="392"/>
        <v>S1zxcZS-自考[20字符以下]-PM</v>
      </c>
      <c r="E24385" s="58"/>
      <c r="L24385" s="51"/>
      <c r="M24385" s="50"/>
      <c r="N24385" s="52"/>
      <c r="Y24385" s="50"/>
      <c r="AA24385" s="52"/>
      <c r="AL24385" s="50"/>
    </row>
    <row r="24386" spans="1:38" x14ac:dyDescent="0.3">
      <c r="A24386" s="60">
        <v>41929</v>
      </c>
      <c r="B24386" s="61" t="s">
        <v>1760</v>
      </c>
      <c r="C24386" s="62">
        <v>125.78</v>
      </c>
      <c r="D24386" s="62" t="str">
        <f t="shared" si="392"/>
        <v>S1zxcZS-自考[20字符以下]-PM</v>
      </c>
      <c r="E24386" s="58"/>
      <c r="L24386" s="51"/>
      <c r="M24386" s="50"/>
      <c r="N24386" s="52"/>
      <c r="Y24386" s="50"/>
      <c r="AA24386" s="52"/>
      <c r="AL24386" s="50"/>
    </row>
    <row r="24387" spans="1:38" x14ac:dyDescent="0.3">
      <c r="A24387" s="65">
        <v>41930</v>
      </c>
      <c r="B24387" s="66" t="s">
        <v>1760</v>
      </c>
      <c r="C24387" s="67">
        <v>16.87</v>
      </c>
      <c r="D24387" s="67" t="str">
        <f t="shared" si="392"/>
        <v>S1zxcZS-自考[20字符以下]-PM</v>
      </c>
      <c r="E24387" s="58"/>
      <c r="L24387" s="51"/>
      <c r="M24387" s="50"/>
      <c r="N24387" s="52"/>
      <c r="Y24387" s="50"/>
      <c r="AA24387" s="52"/>
      <c r="AL24387" s="50"/>
    </row>
    <row r="24388" spans="1:38" x14ac:dyDescent="0.3">
      <c r="A24388" s="60">
        <v>41931</v>
      </c>
      <c r="B24388" s="61" t="s">
        <v>1760</v>
      </c>
      <c r="C24388" s="62">
        <v>17.25</v>
      </c>
      <c r="D24388" s="62" t="str">
        <f t="shared" si="392"/>
        <v>S1zxcZS-自考[20字符以下]-PM</v>
      </c>
      <c r="E24388" s="58"/>
      <c r="L24388" s="51"/>
      <c r="M24388" s="50"/>
      <c r="N24388" s="52"/>
      <c r="Y24388" s="50"/>
      <c r="AA24388" s="52"/>
      <c r="AL24388" s="50"/>
    </row>
    <row r="24389" spans="1:38" x14ac:dyDescent="0.3">
      <c r="A24389" s="65">
        <v>41932</v>
      </c>
      <c r="B24389" s="66" t="s">
        <v>1760</v>
      </c>
      <c r="C24389" s="67">
        <v>87.24</v>
      </c>
      <c r="D24389" s="67" t="str">
        <f t="shared" si="392"/>
        <v>S1zxcZS-自考[20字符以下]-PM</v>
      </c>
      <c r="E24389" s="58"/>
      <c r="L24389" s="51"/>
      <c r="M24389" s="50"/>
      <c r="N24389" s="52"/>
      <c r="Y24389" s="50"/>
      <c r="AA24389" s="52"/>
      <c r="AL24389" s="50"/>
    </row>
    <row r="24390" spans="1:38" x14ac:dyDescent="0.3">
      <c r="A24390" s="60">
        <v>41933</v>
      </c>
      <c r="B24390" s="61" t="s">
        <v>1760</v>
      </c>
      <c r="C24390" s="62">
        <v>76.62</v>
      </c>
      <c r="D24390" s="62" t="str">
        <f t="shared" ref="D24390:D24453" si="393">LEFT(B24390,2)&amp;"zxc"&amp;MID(B24390,4,100)</f>
        <v>S1zxcZS-自考[20字符以下]-PM</v>
      </c>
      <c r="E24390" s="58"/>
      <c r="L24390" s="51"/>
      <c r="M24390" s="50"/>
      <c r="N24390" s="52"/>
      <c r="Y24390" s="50"/>
      <c r="AA24390" s="52"/>
      <c r="AL24390" s="50"/>
    </row>
    <row r="24391" spans="1:38" x14ac:dyDescent="0.3">
      <c r="A24391" s="65">
        <v>41934</v>
      </c>
      <c r="B24391" s="66" t="s">
        <v>1760</v>
      </c>
      <c r="C24391" s="67">
        <v>88.56</v>
      </c>
      <c r="D24391" s="67" t="str">
        <f t="shared" si="393"/>
        <v>S1zxcZS-自考[20字符以下]-PM</v>
      </c>
      <c r="E24391" s="58"/>
      <c r="L24391" s="51"/>
      <c r="M24391" s="50"/>
      <c r="N24391" s="52"/>
      <c r="Y24391" s="50"/>
      <c r="AA24391" s="52"/>
      <c r="AL24391" s="50"/>
    </row>
    <row r="24392" spans="1:38" x14ac:dyDescent="0.3">
      <c r="A24392" s="60">
        <v>41935</v>
      </c>
      <c r="B24392" s="61" t="s">
        <v>1760</v>
      </c>
      <c r="C24392" s="62">
        <v>98.53</v>
      </c>
      <c r="D24392" s="62" t="str">
        <f t="shared" si="393"/>
        <v>S1zxcZS-自考[20字符以下]-PM</v>
      </c>
      <c r="E24392" s="58"/>
      <c r="L24392" s="51"/>
      <c r="M24392" s="50"/>
      <c r="N24392" s="52"/>
      <c r="Y24392" s="50"/>
      <c r="AA24392" s="52"/>
      <c r="AL24392" s="50"/>
    </row>
    <row r="24393" spans="1:38" x14ac:dyDescent="0.3">
      <c r="A24393" s="65">
        <v>41936</v>
      </c>
      <c r="B24393" s="66" t="s">
        <v>1760</v>
      </c>
      <c r="C24393" s="67">
        <v>81.39</v>
      </c>
      <c r="D24393" s="67" t="str">
        <f t="shared" si="393"/>
        <v>S1zxcZS-自考[20字符以下]-PM</v>
      </c>
      <c r="E24393" s="58"/>
      <c r="L24393" s="51"/>
      <c r="M24393" s="50"/>
      <c r="N24393" s="52"/>
      <c r="Y24393" s="50"/>
      <c r="AA24393" s="52"/>
      <c r="AL24393" s="50"/>
    </row>
    <row r="24394" spans="1:38" x14ac:dyDescent="0.3">
      <c r="A24394" s="60">
        <v>41937</v>
      </c>
      <c r="B24394" s="61" t="s">
        <v>1760</v>
      </c>
      <c r="C24394" s="62">
        <v>34.26</v>
      </c>
      <c r="D24394" s="62" t="str">
        <f t="shared" si="393"/>
        <v>S1zxcZS-自考[20字符以下]-PM</v>
      </c>
      <c r="E24394" s="58"/>
      <c r="L24394" s="51"/>
      <c r="M24394" s="50"/>
      <c r="N24394" s="52"/>
      <c r="Y24394" s="50"/>
      <c r="AA24394" s="52"/>
      <c r="AL24394" s="50"/>
    </row>
    <row r="24395" spans="1:38" x14ac:dyDescent="0.3">
      <c r="A24395" s="65">
        <v>41939</v>
      </c>
      <c r="B24395" s="66" t="s">
        <v>1760</v>
      </c>
      <c r="C24395" s="67">
        <v>54.63</v>
      </c>
      <c r="D24395" s="67" t="str">
        <f t="shared" si="393"/>
        <v>S1zxcZS-自考[20字符以下]-PM</v>
      </c>
      <c r="E24395" s="58"/>
      <c r="L24395" s="51"/>
      <c r="M24395" s="50"/>
      <c r="N24395" s="52"/>
      <c r="Y24395" s="50"/>
      <c r="AA24395" s="52"/>
      <c r="AL24395" s="50"/>
    </row>
    <row r="24396" spans="1:38" x14ac:dyDescent="0.3">
      <c r="A24396" s="60">
        <v>41940</v>
      </c>
      <c r="B24396" s="61" t="s">
        <v>1760</v>
      </c>
      <c r="C24396" s="62">
        <v>92.99</v>
      </c>
      <c r="D24396" s="62" t="str">
        <f t="shared" si="393"/>
        <v>S1zxcZS-自考[20字符以下]-PM</v>
      </c>
      <c r="E24396" s="58"/>
      <c r="L24396" s="51"/>
      <c r="M24396" s="50"/>
      <c r="N24396" s="52"/>
      <c r="Y24396" s="50"/>
      <c r="AA24396" s="52"/>
      <c r="AL24396" s="50"/>
    </row>
    <row r="24397" spans="1:38" x14ac:dyDescent="0.3">
      <c r="A24397" s="65">
        <v>41941</v>
      </c>
      <c r="B24397" s="66" t="s">
        <v>1760</v>
      </c>
      <c r="C24397" s="67">
        <v>91.75</v>
      </c>
      <c r="D24397" s="67" t="str">
        <f t="shared" si="393"/>
        <v>S1zxcZS-自考[20字符以下]-PM</v>
      </c>
      <c r="E24397" s="58"/>
      <c r="L24397" s="51"/>
      <c r="M24397" s="50"/>
      <c r="N24397" s="52"/>
      <c r="Y24397" s="50"/>
      <c r="AA24397" s="52"/>
      <c r="AL24397" s="50"/>
    </row>
    <row r="24398" spans="1:38" x14ac:dyDescent="0.3">
      <c r="A24398" s="60">
        <v>41942</v>
      </c>
      <c r="B24398" s="61" t="s">
        <v>1760</v>
      </c>
      <c r="C24398" s="62">
        <v>85.02</v>
      </c>
      <c r="D24398" s="62" t="str">
        <f t="shared" si="393"/>
        <v>S1zxcZS-自考[20字符以下]-PM</v>
      </c>
      <c r="E24398" s="58"/>
      <c r="L24398" s="51"/>
      <c r="M24398" s="50"/>
      <c r="N24398" s="52"/>
      <c r="Y24398" s="50"/>
      <c r="AA24398" s="52"/>
      <c r="AL24398" s="50"/>
    </row>
    <row r="24399" spans="1:38" x14ac:dyDescent="0.3">
      <c r="A24399" s="65">
        <v>41943</v>
      </c>
      <c r="B24399" s="66" t="s">
        <v>1760</v>
      </c>
      <c r="C24399" s="67">
        <v>64.349999999999994</v>
      </c>
      <c r="D24399" s="67" t="str">
        <f t="shared" si="393"/>
        <v>S1zxcZS-自考[20字符以下]-PM</v>
      </c>
      <c r="E24399" s="58"/>
      <c r="L24399" s="51"/>
      <c r="M24399" s="50"/>
      <c r="N24399" s="52"/>
      <c r="Y24399" s="50"/>
      <c r="AA24399" s="52"/>
      <c r="AL24399" s="50"/>
    </row>
    <row r="24400" spans="1:38" x14ac:dyDescent="0.3">
      <c r="A24400" s="60">
        <v>41913</v>
      </c>
      <c r="B24400" s="61" t="s">
        <v>1761</v>
      </c>
      <c r="C24400" s="62">
        <v>27.01</v>
      </c>
      <c r="D24400" s="62" t="str">
        <f t="shared" si="393"/>
        <v>S1zxcZS-自考A计划-EM</v>
      </c>
      <c r="E24400" s="58"/>
      <c r="L24400" s="51"/>
      <c r="M24400" s="50"/>
      <c r="N24400" s="52"/>
      <c r="Y24400" s="50"/>
      <c r="AA24400" s="52"/>
      <c r="AL24400" s="50"/>
    </row>
    <row r="24401" spans="1:38" x14ac:dyDescent="0.3">
      <c r="A24401" s="65">
        <v>41914</v>
      </c>
      <c r="B24401" s="66" t="s">
        <v>1761</v>
      </c>
      <c r="C24401" s="67">
        <v>26.07</v>
      </c>
      <c r="D24401" s="67" t="str">
        <f t="shared" si="393"/>
        <v>S1zxcZS-自考A计划-EM</v>
      </c>
      <c r="E24401" s="58"/>
      <c r="L24401" s="51"/>
      <c r="M24401" s="50"/>
      <c r="N24401" s="52"/>
      <c r="Y24401" s="50"/>
      <c r="AA24401" s="52"/>
      <c r="AL24401" s="50"/>
    </row>
    <row r="24402" spans="1:38" x14ac:dyDescent="0.3">
      <c r="A24402" s="60">
        <v>41915</v>
      </c>
      <c r="B24402" s="61" t="s">
        <v>1761</v>
      </c>
      <c r="C24402" s="62">
        <v>29.33</v>
      </c>
      <c r="D24402" s="62" t="str">
        <f t="shared" si="393"/>
        <v>S1zxcZS-自考A计划-EM</v>
      </c>
      <c r="E24402" s="58"/>
      <c r="L24402" s="51"/>
      <c r="M24402" s="50"/>
      <c r="N24402" s="52"/>
      <c r="Y24402" s="50"/>
      <c r="AA24402" s="52"/>
      <c r="AL24402" s="50"/>
    </row>
    <row r="24403" spans="1:38" x14ac:dyDescent="0.3">
      <c r="A24403" s="65">
        <v>41916</v>
      </c>
      <c r="B24403" s="66" t="s">
        <v>1761</v>
      </c>
      <c r="C24403" s="67">
        <v>11.69</v>
      </c>
      <c r="D24403" s="67" t="str">
        <f t="shared" si="393"/>
        <v>S1zxcZS-自考A计划-EM</v>
      </c>
      <c r="E24403" s="58"/>
      <c r="L24403" s="51"/>
      <c r="M24403" s="50"/>
      <c r="N24403" s="52"/>
      <c r="Y24403" s="50"/>
      <c r="AA24403" s="52"/>
      <c r="AL24403" s="50"/>
    </row>
    <row r="24404" spans="1:38" x14ac:dyDescent="0.3">
      <c r="A24404" s="60">
        <v>41917</v>
      </c>
      <c r="B24404" s="61" t="s">
        <v>1761</v>
      </c>
      <c r="C24404" s="62">
        <v>8.8800000000000008</v>
      </c>
      <c r="D24404" s="62" t="str">
        <f t="shared" si="393"/>
        <v>S1zxcZS-自考A计划-EM</v>
      </c>
      <c r="E24404" s="58"/>
      <c r="L24404" s="51"/>
      <c r="M24404" s="50"/>
      <c r="N24404" s="52"/>
      <c r="Y24404" s="50"/>
      <c r="AA24404" s="52"/>
      <c r="AL24404" s="50"/>
    </row>
    <row r="24405" spans="1:38" x14ac:dyDescent="0.3">
      <c r="A24405" s="65">
        <v>41918</v>
      </c>
      <c r="B24405" s="66" t="s">
        <v>1761</v>
      </c>
      <c r="C24405" s="67">
        <v>78.97</v>
      </c>
      <c r="D24405" s="67" t="str">
        <f t="shared" si="393"/>
        <v>S1zxcZS-自考A计划-EM</v>
      </c>
      <c r="E24405" s="58"/>
      <c r="L24405" s="51"/>
      <c r="M24405" s="50"/>
      <c r="N24405" s="52"/>
      <c r="Y24405" s="50"/>
      <c r="AA24405" s="52"/>
      <c r="AL24405" s="50"/>
    </row>
    <row r="24406" spans="1:38" x14ac:dyDescent="0.3">
      <c r="A24406" s="60">
        <v>41919</v>
      </c>
      <c r="B24406" s="61" t="s">
        <v>1761</v>
      </c>
      <c r="C24406" s="62">
        <v>52.06</v>
      </c>
      <c r="D24406" s="62" t="str">
        <f t="shared" si="393"/>
        <v>S1zxcZS-自考A计划-EM</v>
      </c>
      <c r="E24406" s="58"/>
      <c r="L24406" s="51"/>
      <c r="M24406" s="50"/>
      <c r="N24406" s="52"/>
      <c r="Y24406" s="50"/>
      <c r="AA24406" s="52"/>
      <c r="AL24406" s="50"/>
    </row>
    <row r="24407" spans="1:38" x14ac:dyDescent="0.3">
      <c r="A24407" s="65">
        <v>41920</v>
      </c>
      <c r="B24407" s="66" t="s">
        <v>1761</v>
      </c>
      <c r="C24407" s="67">
        <v>59.03</v>
      </c>
      <c r="D24407" s="67" t="str">
        <f t="shared" si="393"/>
        <v>S1zxcZS-自考A计划-EM</v>
      </c>
      <c r="E24407" s="58"/>
      <c r="L24407" s="51"/>
      <c r="M24407" s="50"/>
      <c r="N24407" s="52"/>
      <c r="Y24407" s="50"/>
      <c r="AA24407" s="52"/>
      <c r="AL24407" s="50"/>
    </row>
    <row r="24408" spans="1:38" x14ac:dyDescent="0.3">
      <c r="A24408" s="60">
        <v>41921</v>
      </c>
      <c r="B24408" s="61" t="s">
        <v>1761</v>
      </c>
      <c r="C24408" s="62">
        <v>52.11</v>
      </c>
      <c r="D24408" s="62" t="str">
        <f t="shared" si="393"/>
        <v>S1zxcZS-自考A计划-EM</v>
      </c>
      <c r="E24408" s="58"/>
      <c r="L24408" s="51"/>
      <c r="M24408" s="50"/>
      <c r="N24408" s="52"/>
      <c r="Y24408" s="50"/>
      <c r="AA24408" s="52"/>
      <c r="AL24408" s="50"/>
    </row>
    <row r="24409" spans="1:38" x14ac:dyDescent="0.3">
      <c r="A24409" s="65">
        <v>41922</v>
      </c>
      <c r="B24409" s="66" t="s">
        <v>1761</v>
      </c>
      <c r="C24409" s="67">
        <v>73.930000000000007</v>
      </c>
      <c r="D24409" s="67" t="str">
        <f t="shared" si="393"/>
        <v>S1zxcZS-自考A计划-EM</v>
      </c>
      <c r="E24409" s="58"/>
      <c r="L24409" s="51"/>
      <c r="M24409" s="50"/>
      <c r="N24409" s="52"/>
      <c r="Y24409" s="50"/>
      <c r="AA24409" s="52"/>
      <c r="AL24409" s="50"/>
    </row>
    <row r="24410" spans="1:38" x14ac:dyDescent="0.3">
      <c r="A24410" s="60">
        <v>41923</v>
      </c>
      <c r="B24410" s="61" t="s">
        <v>1761</v>
      </c>
      <c r="C24410" s="62">
        <v>57.67</v>
      </c>
      <c r="D24410" s="62" t="str">
        <f t="shared" si="393"/>
        <v>S1zxcZS-自考A计划-EM</v>
      </c>
      <c r="E24410" s="58"/>
      <c r="L24410" s="51"/>
      <c r="M24410" s="50"/>
      <c r="N24410" s="52"/>
      <c r="Y24410" s="50"/>
      <c r="AA24410" s="52"/>
      <c r="AL24410" s="50"/>
    </row>
    <row r="24411" spans="1:38" x14ac:dyDescent="0.3">
      <c r="A24411" s="65">
        <v>41924</v>
      </c>
      <c r="B24411" s="66" t="s">
        <v>1761</v>
      </c>
      <c r="C24411" s="67">
        <v>56.82</v>
      </c>
      <c r="D24411" s="67" t="str">
        <f t="shared" si="393"/>
        <v>S1zxcZS-自考A计划-EM</v>
      </c>
      <c r="E24411" s="58"/>
      <c r="L24411" s="51"/>
      <c r="M24411" s="50"/>
      <c r="N24411" s="52"/>
      <c r="Y24411" s="50"/>
      <c r="AA24411" s="52"/>
      <c r="AL24411" s="50"/>
    </row>
    <row r="24412" spans="1:38" x14ac:dyDescent="0.3">
      <c r="A24412" s="60">
        <v>41925</v>
      </c>
      <c r="B24412" s="61" t="s">
        <v>1761</v>
      </c>
      <c r="C24412" s="62">
        <v>147.19</v>
      </c>
      <c r="D24412" s="62" t="str">
        <f t="shared" si="393"/>
        <v>S1zxcZS-自考A计划-EM</v>
      </c>
      <c r="E24412" s="58"/>
      <c r="L24412" s="51"/>
      <c r="M24412" s="50"/>
      <c r="N24412" s="52"/>
      <c r="Y24412" s="50"/>
      <c r="AA24412" s="52"/>
      <c r="AL24412" s="50"/>
    </row>
    <row r="24413" spans="1:38" x14ac:dyDescent="0.3">
      <c r="A24413" s="65">
        <v>41926</v>
      </c>
      <c r="B24413" s="66" t="s">
        <v>1761</v>
      </c>
      <c r="C24413" s="67">
        <v>78.91</v>
      </c>
      <c r="D24413" s="67" t="str">
        <f t="shared" si="393"/>
        <v>S1zxcZS-自考A计划-EM</v>
      </c>
      <c r="E24413" s="58"/>
      <c r="L24413" s="51"/>
      <c r="M24413" s="50"/>
      <c r="N24413" s="52"/>
      <c r="Y24413" s="50"/>
      <c r="AA24413" s="52"/>
      <c r="AL24413" s="50"/>
    </row>
    <row r="24414" spans="1:38" x14ac:dyDescent="0.3">
      <c r="A24414" s="60">
        <v>41927</v>
      </c>
      <c r="B24414" s="61" t="s">
        <v>1761</v>
      </c>
      <c r="C24414" s="62">
        <v>99.04</v>
      </c>
      <c r="D24414" s="62" t="str">
        <f t="shared" si="393"/>
        <v>S1zxcZS-自考A计划-EM</v>
      </c>
      <c r="E24414" s="58"/>
      <c r="L24414" s="51"/>
      <c r="M24414" s="50"/>
      <c r="N24414" s="52"/>
      <c r="Y24414" s="50"/>
      <c r="AA24414" s="52"/>
      <c r="AL24414" s="50"/>
    </row>
    <row r="24415" spans="1:38" x14ac:dyDescent="0.3">
      <c r="A24415" s="65">
        <v>41928</v>
      </c>
      <c r="B24415" s="66" t="s">
        <v>1761</v>
      </c>
      <c r="C24415" s="67">
        <v>56.78</v>
      </c>
      <c r="D24415" s="67" t="str">
        <f t="shared" si="393"/>
        <v>S1zxcZS-自考A计划-EM</v>
      </c>
      <c r="E24415" s="58"/>
      <c r="L24415" s="51"/>
      <c r="M24415" s="50"/>
      <c r="N24415" s="52"/>
      <c r="Y24415" s="50"/>
      <c r="AA24415" s="52"/>
      <c r="AL24415" s="50"/>
    </row>
    <row r="24416" spans="1:38" x14ac:dyDescent="0.3">
      <c r="A24416" s="60">
        <v>41929</v>
      </c>
      <c r="B24416" s="61" t="s">
        <v>1761</v>
      </c>
      <c r="C24416" s="62">
        <v>52.24</v>
      </c>
      <c r="D24416" s="62" t="str">
        <f t="shared" si="393"/>
        <v>S1zxcZS-自考A计划-EM</v>
      </c>
      <c r="E24416" s="58"/>
      <c r="L24416" s="51"/>
      <c r="M24416" s="50"/>
      <c r="N24416" s="52"/>
      <c r="Y24416" s="50"/>
      <c r="AA24416" s="52"/>
      <c r="AL24416" s="50"/>
    </row>
    <row r="24417" spans="1:38" x14ac:dyDescent="0.3">
      <c r="A24417" s="65">
        <v>41930</v>
      </c>
      <c r="B24417" s="66" t="s">
        <v>1761</v>
      </c>
      <c r="C24417" s="67">
        <v>16.760000000000002</v>
      </c>
      <c r="D24417" s="67" t="str">
        <f t="shared" si="393"/>
        <v>S1zxcZS-自考A计划-EM</v>
      </c>
      <c r="E24417" s="58"/>
      <c r="L24417" s="51"/>
      <c r="M24417" s="50"/>
      <c r="N24417" s="52"/>
      <c r="Y24417" s="50"/>
      <c r="AA24417" s="52"/>
      <c r="AL24417" s="50"/>
    </row>
    <row r="24418" spans="1:38" x14ac:dyDescent="0.3">
      <c r="A24418" s="60">
        <v>41931</v>
      </c>
      <c r="B24418" s="61" t="s">
        <v>1761</v>
      </c>
      <c r="C24418" s="62">
        <v>6.07</v>
      </c>
      <c r="D24418" s="62" t="str">
        <f t="shared" si="393"/>
        <v>S1zxcZS-自考A计划-EM</v>
      </c>
      <c r="E24418" s="58"/>
      <c r="L24418" s="51"/>
      <c r="M24418" s="50"/>
      <c r="N24418" s="52"/>
      <c r="Y24418" s="50"/>
      <c r="AA24418" s="52"/>
      <c r="AL24418" s="50"/>
    </row>
    <row r="24419" spans="1:38" x14ac:dyDescent="0.3">
      <c r="A24419" s="65">
        <v>41932</v>
      </c>
      <c r="B24419" s="66" t="s">
        <v>1761</v>
      </c>
      <c r="C24419" s="67">
        <v>87.73</v>
      </c>
      <c r="D24419" s="67" t="str">
        <f t="shared" si="393"/>
        <v>S1zxcZS-自考A计划-EM</v>
      </c>
      <c r="E24419" s="58"/>
      <c r="L24419" s="51"/>
      <c r="M24419" s="50"/>
      <c r="N24419" s="52"/>
      <c r="Y24419" s="50"/>
      <c r="AA24419" s="52"/>
      <c r="AL24419" s="50"/>
    </row>
    <row r="24420" spans="1:38" x14ac:dyDescent="0.3">
      <c r="A24420" s="60">
        <v>41933</v>
      </c>
      <c r="B24420" s="61" t="s">
        <v>1761</v>
      </c>
      <c r="C24420" s="62">
        <v>50.42</v>
      </c>
      <c r="D24420" s="62" t="str">
        <f t="shared" si="393"/>
        <v>S1zxcZS-自考A计划-EM</v>
      </c>
      <c r="E24420" s="58"/>
      <c r="L24420" s="51"/>
      <c r="M24420" s="50"/>
      <c r="N24420" s="52"/>
      <c r="Y24420" s="50"/>
      <c r="AA24420" s="52"/>
      <c r="AL24420" s="50"/>
    </row>
    <row r="24421" spans="1:38" x14ac:dyDescent="0.3">
      <c r="A24421" s="65">
        <v>41934</v>
      </c>
      <c r="B24421" s="66" t="s">
        <v>1761</v>
      </c>
      <c r="C24421" s="67">
        <v>20.43</v>
      </c>
      <c r="D24421" s="67" t="str">
        <f t="shared" si="393"/>
        <v>S1zxcZS-自考A计划-EM</v>
      </c>
      <c r="E24421" s="58"/>
      <c r="L24421" s="51"/>
      <c r="M24421" s="50"/>
      <c r="N24421" s="52"/>
      <c r="Y24421" s="50"/>
      <c r="AA24421" s="52"/>
      <c r="AL24421" s="50"/>
    </row>
    <row r="24422" spans="1:38" x14ac:dyDescent="0.3">
      <c r="A24422" s="60">
        <v>41935</v>
      </c>
      <c r="B24422" s="61" t="s">
        <v>1761</v>
      </c>
      <c r="C24422" s="62">
        <v>62.43</v>
      </c>
      <c r="D24422" s="62" t="str">
        <f t="shared" si="393"/>
        <v>S1zxcZS-自考A计划-EM</v>
      </c>
      <c r="E24422" s="58"/>
      <c r="L24422" s="51"/>
      <c r="M24422" s="50"/>
      <c r="N24422" s="52"/>
      <c r="Y24422" s="50"/>
      <c r="AA24422" s="52"/>
      <c r="AL24422" s="50"/>
    </row>
    <row r="24423" spans="1:38" x14ac:dyDescent="0.3">
      <c r="A24423" s="65">
        <v>41936</v>
      </c>
      <c r="B24423" s="66" t="s">
        <v>1761</v>
      </c>
      <c r="C24423" s="67">
        <v>37.14</v>
      </c>
      <c r="D24423" s="67" t="str">
        <f t="shared" si="393"/>
        <v>S1zxcZS-自考A计划-EM</v>
      </c>
      <c r="E24423" s="58"/>
      <c r="L24423" s="51"/>
      <c r="M24423" s="50"/>
      <c r="N24423" s="52"/>
      <c r="Y24423" s="50"/>
      <c r="AA24423" s="52"/>
      <c r="AL24423" s="50"/>
    </row>
    <row r="24424" spans="1:38" x14ac:dyDescent="0.3">
      <c r="A24424" s="60">
        <v>41937</v>
      </c>
      <c r="B24424" s="61" t="s">
        <v>1761</v>
      </c>
      <c r="C24424" s="62">
        <v>23.6</v>
      </c>
      <c r="D24424" s="62" t="str">
        <f t="shared" si="393"/>
        <v>S1zxcZS-自考A计划-EM</v>
      </c>
      <c r="E24424" s="58"/>
      <c r="L24424" s="51"/>
      <c r="M24424" s="50"/>
      <c r="N24424" s="52"/>
      <c r="Y24424" s="50"/>
      <c r="AA24424" s="52"/>
      <c r="AL24424" s="50"/>
    </row>
    <row r="24425" spans="1:38" x14ac:dyDescent="0.3">
      <c r="A24425" s="65">
        <v>41939</v>
      </c>
      <c r="B24425" s="66" t="s">
        <v>1761</v>
      </c>
      <c r="C24425" s="67">
        <v>85</v>
      </c>
      <c r="D24425" s="67" t="str">
        <f t="shared" si="393"/>
        <v>S1zxcZS-自考A计划-EM</v>
      </c>
      <c r="E24425" s="58"/>
      <c r="L24425" s="51"/>
      <c r="M24425" s="50"/>
      <c r="N24425" s="52"/>
      <c r="Y24425" s="50"/>
      <c r="AA24425" s="52"/>
      <c r="AL24425" s="50"/>
    </row>
    <row r="24426" spans="1:38" x14ac:dyDescent="0.3">
      <c r="A24426" s="60">
        <v>41940</v>
      </c>
      <c r="B24426" s="61" t="s">
        <v>1761</v>
      </c>
      <c r="C24426" s="62">
        <v>108.66</v>
      </c>
      <c r="D24426" s="62" t="str">
        <f t="shared" si="393"/>
        <v>S1zxcZS-自考A计划-EM</v>
      </c>
      <c r="E24426" s="58"/>
      <c r="L24426" s="51"/>
      <c r="M24426" s="50"/>
      <c r="N24426" s="52"/>
      <c r="Y24426" s="50"/>
      <c r="AA24426" s="52"/>
      <c r="AL24426" s="50"/>
    </row>
    <row r="24427" spans="1:38" x14ac:dyDescent="0.3">
      <c r="A24427" s="65">
        <v>41941</v>
      </c>
      <c r="B24427" s="66" t="s">
        <v>1761</v>
      </c>
      <c r="C24427" s="67">
        <v>43.52</v>
      </c>
      <c r="D24427" s="67" t="str">
        <f t="shared" si="393"/>
        <v>S1zxcZS-自考A计划-EM</v>
      </c>
      <c r="E24427" s="58"/>
      <c r="L24427" s="51"/>
      <c r="M24427" s="50"/>
      <c r="N24427" s="52"/>
      <c r="Y24427" s="50"/>
      <c r="AA24427" s="52"/>
      <c r="AL24427" s="50"/>
    </row>
    <row r="24428" spans="1:38" x14ac:dyDescent="0.3">
      <c r="A24428" s="60">
        <v>41942</v>
      </c>
      <c r="B24428" s="61" t="s">
        <v>1761</v>
      </c>
      <c r="C24428" s="62">
        <v>63.46</v>
      </c>
      <c r="D24428" s="62" t="str">
        <f t="shared" si="393"/>
        <v>S1zxcZS-自考A计划-EM</v>
      </c>
      <c r="E24428" s="58"/>
      <c r="L24428" s="51"/>
      <c r="M24428" s="50"/>
      <c r="N24428" s="52"/>
      <c r="Y24428" s="50"/>
      <c r="AA24428" s="52"/>
      <c r="AL24428" s="50"/>
    </row>
    <row r="24429" spans="1:38" x14ac:dyDescent="0.3">
      <c r="A24429" s="65">
        <v>41943</v>
      </c>
      <c r="B24429" s="66" t="s">
        <v>1761</v>
      </c>
      <c r="C24429" s="67">
        <v>87.08</v>
      </c>
      <c r="D24429" s="67" t="str">
        <f t="shared" si="393"/>
        <v>S1zxcZS-自考A计划-EM</v>
      </c>
      <c r="E24429" s="58"/>
      <c r="L24429" s="51"/>
      <c r="M24429" s="50"/>
      <c r="N24429" s="52"/>
      <c r="Y24429" s="50"/>
      <c r="AA24429" s="52"/>
      <c r="AL24429" s="50"/>
    </row>
    <row r="24430" spans="1:38" x14ac:dyDescent="0.3">
      <c r="A24430" s="60">
        <v>41913</v>
      </c>
      <c r="B24430" s="61" t="s">
        <v>1762</v>
      </c>
      <c r="C24430" s="62">
        <v>8.3000000000000007</v>
      </c>
      <c r="D24430" s="62" t="str">
        <f t="shared" si="393"/>
        <v>S1zxcZS-自考A计划-PM</v>
      </c>
      <c r="E24430" s="58"/>
      <c r="L24430" s="51"/>
      <c r="M24430" s="50"/>
      <c r="N24430" s="52"/>
      <c r="Y24430" s="50"/>
      <c r="AA24430" s="52"/>
      <c r="AL24430" s="50"/>
    </row>
    <row r="24431" spans="1:38" x14ac:dyDescent="0.3">
      <c r="A24431" s="65">
        <v>41914</v>
      </c>
      <c r="B24431" s="66" t="s">
        <v>1762</v>
      </c>
      <c r="C24431" s="67">
        <v>0</v>
      </c>
      <c r="D24431" s="67" t="str">
        <f t="shared" si="393"/>
        <v>S1zxcZS-自考A计划-PM</v>
      </c>
      <c r="E24431" s="58"/>
      <c r="L24431" s="51"/>
      <c r="M24431" s="50"/>
      <c r="N24431" s="52"/>
      <c r="Y24431" s="50"/>
      <c r="AA24431" s="52"/>
      <c r="AL24431" s="50"/>
    </row>
    <row r="24432" spans="1:38" x14ac:dyDescent="0.3">
      <c r="A24432" s="60">
        <v>41915</v>
      </c>
      <c r="B24432" s="61" t="s">
        <v>1762</v>
      </c>
      <c r="C24432" s="62">
        <v>0</v>
      </c>
      <c r="D24432" s="62" t="str">
        <f t="shared" si="393"/>
        <v>S1zxcZS-自考A计划-PM</v>
      </c>
      <c r="E24432" s="58"/>
      <c r="L24432" s="51"/>
      <c r="M24432" s="50"/>
      <c r="N24432" s="52"/>
      <c r="Y24432" s="50"/>
      <c r="AA24432" s="52"/>
      <c r="AL24432" s="50"/>
    </row>
    <row r="24433" spans="1:38" x14ac:dyDescent="0.3">
      <c r="A24433" s="65">
        <v>41916</v>
      </c>
      <c r="B24433" s="66" t="s">
        <v>1762</v>
      </c>
      <c r="C24433" s="67">
        <v>7.76</v>
      </c>
      <c r="D24433" s="67" t="str">
        <f t="shared" si="393"/>
        <v>S1zxcZS-自考A计划-PM</v>
      </c>
      <c r="E24433" s="58"/>
      <c r="L24433" s="51"/>
      <c r="M24433" s="50"/>
      <c r="N24433" s="52"/>
      <c r="Y24433" s="50"/>
      <c r="AA24433" s="52"/>
      <c r="AL24433" s="50"/>
    </row>
    <row r="24434" spans="1:38" x14ac:dyDescent="0.3">
      <c r="A24434" s="60">
        <v>41917</v>
      </c>
      <c r="B24434" s="61" t="s">
        <v>1762</v>
      </c>
      <c r="C24434" s="62">
        <v>14.42</v>
      </c>
      <c r="D24434" s="62" t="str">
        <f t="shared" si="393"/>
        <v>S1zxcZS-自考A计划-PM</v>
      </c>
      <c r="E24434" s="58"/>
      <c r="L24434" s="51"/>
      <c r="M24434" s="50"/>
      <c r="N24434" s="52"/>
      <c r="Y24434" s="50"/>
      <c r="AA24434" s="52"/>
      <c r="AL24434" s="50"/>
    </row>
    <row r="24435" spans="1:38" x14ac:dyDescent="0.3">
      <c r="A24435" s="65">
        <v>41918</v>
      </c>
      <c r="B24435" s="66" t="s">
        <v>1762</v>
      </c>
      <c r="C24435" s="67">
        <v>6.51</v>
      </c>
      <c r="D24435" s="67" t="str">
        <f t="shared" si="393"/>
        <v>S1zxcZS-自考A计划-PM</v>
      </c>
      <c r="E24435" s="58"/>
      <c r="L24435" s="51"/>
      <c r="M24435" s="50"/>
      <c r="N24435" s="52"/>
      <c r="Y24435" s="50"/>
      <c r="AA24435" s="52"/>
      <c r="AL24435" s="50"/>
    </row>
    <row r="24436" spans="1:38" x14ac:dyDescent="0.3">
      <c r="A24436" s="60">
        <v>41919</v>
      </c>
      <c r="B24436" s="61" t="s">
        <v>1762</v>
      </c>
      <c r="C24436" s="62">
        <v>15.31</v>
      </c>
      <c r="D24436" s="62" t="str">
        <f t="shared" si="393"/>
        <v>S1zxcZS-自考A计划-PM</v>
      </c>
      <c r="E24436" s="58"/>
      <c r="L24436" s="51"/>
      <c r="M24436" s="50"/>
      <c r="N24436" s="52"/>
      <c r="Y24436" s="50"/>
      <c r="AA24436" s="52"/>
      <c r="AL24436" s="50"/>
    </row>
    <row r="24437" spans="1:38" x14ac:dyDescent="0.3">
      <c r="A24437" s="65">
        <v>41920</v>
      </c>
      <c r="B24437" s="66" t="s">
        <v>1762</v>
      </c>
      <c r="C24437" s="67">
        <v>10.210000000000001</v>
      </c>
      <c r="D24437" s="67" t="str">
        <f t="shared" si="393"/>
        <v>S1zxcZS-自考A计划-PM</v>
      </c>
      <c r="E24437" s="58"/>
      <c r="L24437" s="51"/>
      <c r="M24437" s="50"/>
      <c r="N24437" s="52"/>
      <c r="Y24437" s="50"/>
      <c r="AA24437" s="52"/>
      <c r="AL24437" s="50"/>
    </row>
    <row r="24438" spans="1:38" x14ac:dyDescent="0.3">
      <c r="A24438" s="60">
        <v>41921</v>
      </c>
      <c r="B24438" s="61" t="s">
        <v>1762</v>
      </c>
      <c r="C24438" s="62">
        <v>5.27</v>
      </c>
      <c r="D24438" s="62" t="str">
        <f t="shared" si="393"/>
        <v>S1zxcZS-自考A计划-PM</v>
      </c>
      <c r="E24438" s="58"/>
      <c r="L24438" s="51"/>
      <c r="M24438" s="50"/>
      <c r="N24438" s="52"/>
      <c r="Y24438" s="50"/>
      <c r="AA24438" s="52"/>
      <c r="AL24438" s="50"/>
    </row>
    <row r="24439" spans="1:38" x14ac:dyDescent="0.3">
      <c r="A24439" s="65">
        <v>41922</v>
      </c>
      <c r="B24439" s="66" t="s">
        <v>1762</v>
      </c>
      <c r="C24439" s="67">
        <v>15.28</v>
      </c>
      <c r="D24439" s="67" t="str">
        <f t="shared" si="393"/>
        <v>S1zxcZS-自考A计划-PM</v>
      </c>
      <c r="E24439" s="58"/>
      <c r="L24439" s="51"/>
      <c r="M24439" s="50"/>
      <c r="N24439" s="52"/>
      <c r="Y24439" s="50"/>
      <c r="AA24439" s="52"/>
      <c r="AL24439" s="50"/>
    </row>
    <row r="24440" spans="1:38" x14ac:dyDescent="0.3">
      <c r="A24440" s="60">
        <v>41923</v>
      </c>
      <c r="B24440" s="61" t="s">
        <v>1762</v>
      </c>
      <c r="C24440" s="62">
        <v>36.840000000000003</v>
      </c>
      <c r="D24440" s="62" t="str">
        <f t="shared" si="393"/>
        <v>S1zxcZS-自考A计划-PM</v>
      </c>
      <c r="E24440" s="58"/>
      <c r="L24440" s="51"/>
      <c r="M24440" s="50"/>
      <c r="N24440" s="52"/>
      <c r="Y24440" s="50"/>
      <c r="AA24440" s="52"/>
      <c r="AL24440" s="50"/>
    </row>
    <row r="24441" spans="1:38" x14ac:dyDescent="0.3">
      <c r="A24441" s="65">
        <v>41924</v>
      </c>
      <c r="B24441" s="66" t="s">
        <v>1762</v>
      </c>
      <c r="C24441" s="67">
        <v>11.44</v>
      </c>
      <c r="D24441" s="67" t="str">
        <f t="shared" si="393"/>
        <v>S1zxcZS-自考A计划-PM</v>
      </c>
      <c r="E24441" s="58"/>
      <c r="L24441" s="51"/>
      <c r="M24441" s="50"/>
      <c r="N24441" s="52"/>
      <c r="Y24441" s="50"/>
      <c r="AA24441" s="52"/>
      <c r="AL24441" s="50"/>
    </row>
    <row r="24442" spans="1:38" x14ac:dyDescent="0.3">
      <c r="A24442" s="60">
        <v>41925</v>
      </c>
      <c r="B24442" s="61" t="s">
        <v>1762</v>
      </c>
      <c r="C24442" s="62">
        <v>18.71</v>
      </c>
      <c r="D24442" s="62" t="str">
        <f t="shared" si="393"/>
        <v>S1zxcZS-自考A计划-PM</v>
      </c>
      <c r="E24442" s="58"/>
      <c r="L24442" s="51"/>
      <c r="M24442" s="50"/>
      <c r="N24442" s="52"/>
      <c r="Y24442" s="50"/>
      <c r="AA24442" s="52"/>
      <c r="AL24442" s="50"/>
    </row>
    <row r="24443" spans="1:38" x14ac:dyDescent="0.3">
      <c r="A24443" s="65">
        <v>41926</v>
      </c>
      <c r="B24443" s="66" t="s">
        <v>1762</v>
      </c>
      <c r="C24443" s="67">
        <v>3.98</v>
      </c>
      <c r="D24443" s="67" t="str">
        <f t="shared" si="393"/>
        <v>S1zxcZS-自考A计划-PM</v>
      </c>
      <c r="E24443" s="58"/>
      <c r="L24443" s="51"/>
      <c r="M24443" s="50"/>
      <c r="N24443" s="52"/>
      <c r="Y24443" s="50"/>
      <c r="AA24443" s="52"/>
      <c r="AL24443" s="50"/>
    </row>
    <row r="24444" spans="1:38" x14ac:dyDescent="0.3">
      <c r="A24444" s="60">
        <v>41927</v>
      </c>
      <c r="B24444" s="61" t="s">
        <v>1762</v>
      </c>
      <c r="C24444" s="62">
        <v>36.909999999999997</v>
      </c>
      <c r="D24444" s="62" t="str">
        <f t="shared" si="393"/>
        <v>S1zxcZS-自考A计划-PM</v>
      </c>
      <c r="E24444" s="58"/>
      <c r="L24444" s="51"/>
      <c r="M24444" s="50"/>
      <c r="N24444" s="52"/>
      <c r="Y24444" s="50"/>
      <c r="AA24444" s="52"/>
      <c r="AL24444" s="50"/>
    </row>
    <row r="24445" spans="1:38" x14ac:dyDescent="0.3">
      <c r="A24445" s="65">
        <v>41928</v>
      </c>
      <c r="B24445" s="66" t="s">
        <v>1762</v>
      </c>
      <c r="C24445" s="67">
        <v>3.55</v>
      </c>
      <c r="D24445" s="67" t="str">
        <f t="shared" si="393"/>
        <v>S1zxcZS-自考A计划-PM</v>
      </c>
      <c r="E24445" s="58"/>
      <c r="L24445" s="51"/>
      <c r="M24445" s="50"/>
      <c r="N24445" s="52"/>
      <c r="Y24445" s="50"/>
      <c r="AA24445" s="52"/>
      <c r="AL24445" s="50"/>
    </row>
    <row r="24446" spans="1:38" x14ac:dyDescent="0.3">
      <c r="A24446" s="60">
        <v>41929</v>
      </c>
      <c r="B24446" s="61" t="s">
        <v>1762</v>
      </c>
      <c r="C24446" s="62">
        <v>16.600000000000001</v>
      </c>
      <c r="D24446" s="62" t="str">
        <f t="shared" si="393"/>
        <v>S1zxcZS-自考A计划-PM</v>
      </c>
      <c r="E24446" s="58"/>
      <c r="L24446" s="51"/>
      <c r="M24446" s="50"/>
      <c r="N24446" s="52"/>
      <c r="Y24446" s="50"/>
      <c r="AA24446" s="52"/>
      <c r="AL24446" s="50"/>
    </row>
    <row r="24447" spans="1:38" x14ac:dyDescent="0.3">
      <c r="A24447" s="65">
        <v>41930</v>
      </c>
      <c r="B24447" s="66" t="s">
        <v>1762</v>
      </c>
      <c r="C24447" s="67">
        <v>0</v>
      </c>
      <c r="D24447" s="67" t="str">
        <f t="shared" si="393"/>
        <v>S1zxcZS-自考A计划-PM</v>
      </c>
      <c r="E24447" s="58"/>
      <c r="L24447" s="51"/>
      <c r="M24447" s="50"/>
      <c r="N24447" s="52"/>
      <c r="Y24447" s="50"/>
      <c r="AA24447" s="52"/>
      <c r="AL24447" s="50"/>
    </row>
    <row r="24448" spans="1:38" x14ac:dyDescent="0.3">
      <c r="A24448" s="60">
        <v>41931</v>
      </c>
      <c r="B24448" s="61" t="s">
        <v>1762</v>
      </c>
      <c r="C24448" s="62">
        <v>9.7100000000000009</v>
      </c>
      <c r="D24448" s="62" t="str">
        <f t="shared" si="393"/>
        <v>S1zxcZS-自考A计划-PM</v>
      </c>
      <c r="E24448" s="58"/>
      <c r="L24448" s="51"/>
      <c r="M24448" s="50"/>
      <c r="N24448" s="52"/>
      <c r="Y24448" s="50"/>
      <c r="AA24448" s="52"/>
      <c r="AL24448" s="50"/>
    </row>
    <row r="24449" spans="1:38" x14ac:dyDescent="0.3">
      <c r="A24449" s="65">
        <v>41932</v>
      </c>
      <c r="B24449" s="66" t="s">
        <v>1762</v>
      </c>
      <c r="C24449" s="67">
        <v>14.87</v>
      </c>
      <c r="D24449" s="67" t="str">
        <f t="shared" si="393"/>
        <v>S1zxcZS-自考A计划-PM</v>
      </c>
      <c r="E24449" s="58"/>
      <c r="L24449" s="51"/>
      <c r="M24449" s="50"/>
      <c r="N24449" s="52"/>
      <c r="Y24449" s="50"/>
      <c r="AA24449" s="52"/>
      <c r="AL24449" s="50"/>
    </row>
    <row r="24450" spans="1:38" x14ac:dyDescent="0.3">
      <c r="A24450" s="60">
        <v>41933</v>
      </c>
      <c r="B24450" s="61" t="s">
        <v>1762</v>
      </c>
      <c r="C24450" s="62">
        <v>17.57</v>
      </c>
      <c r="D24450" s="62" t="str">
        <f t="shared" si="393"/>
        <v>S1zxcZS-自考A计划-PM</v>
      </c>
      <c r="E24450" s="58"/>
      <c r="L24450" s="51"/>
      <c r="M24450" s="50"/>
      <c r="N24450" s="52"/>
      <c r="Y24450" s="50"/>
      <c r="AA24450" s="52"/>
      <c r="AL24450" s="50"/>
    </row>
    <row r="24451" spans="1:38" x14ac:dyDescent="0.3">
      <c r="A24451" s="65">
        <v>41934</v>
      </c>
      <c r="B24451" s="66" t="s">
        <v>1762</v>
      </c>
      <c r="C24451" s="67">
        <v>17.43</v>
      </c>
      <c r="D24451" s="67" t="str">
        <f t="shared" si="393"/>
        <v>S1zxcZS-自考A计划-PM</v>
      </c>
      <c r="E24451" s="58"/>
      <c r="L24451" s="51"/>
      <c r="M24451" s="50"/>
      <c r="N24451" s="52"/>
      <c r="Y24451" s="50"/>
      <c r="AA24451" s="52"/>
      <c r="AL24451" s="50"/>
    </row>
    <row r="24452" spans="1:38" x14ac:dyDescent="0.3">
      <c r="A24452" s="60">
        <v>41935</v>
      </c>
      <c r="B24452" s="61" t="s">
        <v>1762</v>
      </c>
      <c r="C24452" s="62">
        <v>22.67</v>
      </c>
      <c r="D24452" s="62" t="str">
        <f t="shared" si="393"/>
        <v>S1zxcZS-自考A计划-PM</v>
      </c>
      <c r="E24452" s="58"/>
      <c r="L24452" s="51"/>
      <c r="M24452" s="50"/>
      <c r="N24452" s="52"/>
      <c r="Y24452" s="50"/>
      <c r="AA24452" s="52"/>
      <c r="AL24452" s="50"/>
    </row>
    <row r="24453" spans="1:38" x14ac:dyDescent="0.3">
      <c r="A24453" s="65">
        <v>41936</v>
      </c>
      <c r="B24453" s="66" t="s">
        <v>1762</v>
      </c>
      <c r="C24453" s="67">
        <v>11.33</v>
      </c>
      <c r="D24453" s="67" t="str">
        <f t="shared" si="393"/>
        <v>S1zxcZS-自考A计划-PM</v>
      </c>
      <c r="E24453" s="58"/>
      <c r="L24453" s="51"/>
      <c r="M24453" s="50"/>
      <c r="N24453" s="52"/>
      <c r="Y24453" s="50"/>
      <c r="AA24453" s="52"/>
      <c r="AL24453" s="50"/>
    </row>
    <row r="24454" spans="1:38" x14ac:dyDescent="0.3">
      <c r="A24454" s="60">
        <v>41937</v>
      </c>
      <c r="B24454" s="61" t="s">
        <v>1762</v>
      </c>
      <c r="C24454" s="62">
        <v>11.88</v>
      </c>
      <c r="D24454" s="62" t="str">
        <f t="shared" ref="D24454:D24517" si="394">LEFT(B24454,2)&amp;"zxc"&amp;MID(B24454,4,100)</f>
        <v>S1zxcZS-自考A计划-PM</v>
      </c>
      <c r="E24454" s="58"/>
      <c r="L24454" s="51"/>
      <c r="M24454" s="50"/>
      <c r="N24454" s="52"/>
      <c r="Y24454" s="50"/>
      <c r="AA24454" s="52"/>
      <c r="AL24454" s="50"/>
    </row>
    <row r="24455" spans="1:38" x14ac:dyDescent="0.3">
      <c r="A24455" s="65">
        <v>41939</v>
      </c>
      <c r="B24455" s="66" t="s">
        <v>1762</v>
      </c>
      <c r="C24455" s="67">
        <v>24.55</v>
      </c>
      <c r="D24455" s="67" t="str">
        <f t="shared" si="394"/>
        <v>S1zxcZS-自考A计划-PM</v>
      </c>
      <c r="E24455" s="58"/>
      <c r="L24455" s="51"/>
      <c r="M24455" s="50"/>
      <c r="N24455" s="52"/>
      <c r="Y24455" s="50"/>
      <c r="AA24455" s="52"/>
      <c r="AL24455" s="50"/>
    </row>
    <row r="24456" spans="1:38" x14ac:dyDescent="0.3">
      <c r="A24456" s="60">
        <v>41940</v>
      </c>
      <c r="B24456" s="61" t="s">
        <v>1762</v>
      </c>
      <c r="C24456" s="62">
        <v>26.71</v>
      </c>
      <c r="D24456" s="62" t="str">
        <f t="shared" si="394"/>
        <v>S1zxcZS-自考A计划-PM</v>
      </c>
      <c r="E24456" s="58"/>
      <c r="L24456" s="51"/>
      <c r="M24456" s="50"/>
      <c r="N24456" s="52"/>
      <c r="Y24456" s="50"/>
      <c r="AA24456" s="52"/>
      <c r="AL24456" s="50"/>
    </row>
    <row r="24457" spans="1:38" x14ac:dyDescent="0.3">
      <c r="A24457" s="65">
        <v>41941</v>
      </c>
      <c r="B24457" s="66" t="s">
        <v>1762</v>
      </c>
      <c r="C24457" s="67">
        <v>24.14</v>
      </c>
      <c r="D24457" s="67" t="str">
        <f t="shared" si="394"/>
        <v>S1zxcZS-自考A计划-PM</v>
      </c>
      <c r="E24457" s="58"/>
      <c r="L24457" s="51"/>
      <c r="M24457" s="50"/>
      <c r="N24457" s="52"/>
      <c r="Y24457" s="50"/>
      <c r="AA24457" s="52"/>
      <c r="AL24457" s="50"/>
    </row>
    <row r="24458" spans="1:38" x14ac:dyDescent="0.3">
      <c r="A24458" s="60">
        <v>41942</v>
      </c>
      <c r="B24458" s="61" t="s">
        <v>1762</v>
      </c>
      <c r="C24458" s="62">
        <v>47.78</v>
      </c>
      <c r="D24458" s="62" t="str">
        <f t="shared" si="394"/>
        <v>S1zxcZS-自考A计划-PM</v>
      </c>
      <c r="E24458" s="58"/>
      <c r="L24458" s="51"/>
      <c r="M24458" s="50"/>
      <c r="N24458" s="52"/>
      <c r="Y24458" s="50"/>
      <c r="AA24458" s="52"/>
      <c r="AL24458" s="50"/>
    </row>
    <row r="24459" spans="1:38" x14ac:dyDescent="0.3">
      <c r="A24459" s="65">
        <v>41943</v>
      </c>
      <c r="B24459" s="66" t="s">
        <v>1762</v>
      </c>
      <c r="C24459" s="67">
        <v>7.68</v>
      </c>
      <c r="D24459" s="67" t="str">
        <f t="shared" si="394"/>
        <v>S1zxcZS-自考A计划-PM</v>
      </c>
      <c r="E24459" s="58"/>
      <c r="L24459" s="51"/>
      <c r="M24459" s="50"/>
      <c r="N24459" s="52"/>
      <c r="Y24459" s="50"/>
      <c r="AA24459" s="52"/>
      <c r="AL24459" s="50"/>
    </row>
    <row r="24460" spans="1:38" x14ac:dyDescent="0.3">
      <c r="A24460" s="60">
        <v>41913</v>
      </c>
      <c r="B24460" s="61" t="s">
        <v>1763</v>
      </c>
      <c r="C24460" s="62">
        <v>0.79</v>
      </c>
      <c r="D24460" s="62" t="str">
        <f t="shared" si="394"/>
        <v>S1zxcZS-自考B计划-EM</v>
      </c>
      <c r="E24460" s="58"/>
      <c r="L24460" s="51"/>
      <c r="M24460" s="50"/>
      <c r="N24460" s="52"/>
      <c r="Y24460" s="50"/>
      <c r="AA24460" s="52"/>
      <c r="AL24460" s="50"/>
    </row>
    <row r="24461" spans="1:38" x14ac:dyDescent="0.3">
      <c r="A24461" s="65">
        <v>41914</v>
      </c>
      <c r="B24461" s="66" t="s">
        <v>1763</v>
      </c>
      <c r="C24461" s="67">
        <v>2.72</v>
      </c>
      <c r="D24461" s="67" t="str">
        <f t="shared" si="394"/>
        <v>S1zxcZS-自考B计划-EM</v>
      </c>
      <c r="E24461" s="58"/>
      <c r="L24461" s="51"/>
      <c r="M24461" s="50"/>
      <c r="N24461" s="52"/>
      <c r="Y24461" s="50"/>
      <c r="AA24461" s="52"/>
      <c r="AL24461" s="50"/>
    </row>
    <row r="24462" spans="1:38" x14ac:dyDescent="0.3">
      <c r="A24462" s="60">
        <v>41915</v>
      </c>
      <c r="B24462" s="61" t="s">
        <v>1763</v>
      </c>
      <c r="C24462" s="62">
        <v>0</v>
      </c>
      <c r="D24462" s="62" t="str">
        <f t="shared" si="394"/>
        <v>S1zxcZS-自考B计划-EM</v>
      </c>
      <c r="E24462" s="58"/>
      <c r="L24462" s="51"/>
      <c r="M24462" s="50"/>
      <c r="N24462" s="52"/>
      <c r="Y24462" s="50"/>
      <c r="AA24462" s="52"/>
      <c r="AL24462" s="50"/>
    </row>
    <row r="24463" spans="1:38" x14ac:dyDescent="0.3">
      <c r="A24463" s="65">
        <v>41916</v>
      </c>
      <c r="B24463" s="66" t="s">
        <v>1763</v>
      </c>
      <c r="C24463" s="67">
        <v>3.59</v>
      </c>
      <c r="D24463" s="67" t="str">
        <f t="shared" si="394"/>
        <v>S1zxcZS-自考B计划-EM</v>
      </c>
      <c r="E24463" s="58"/>
      <c r="L24463" s="51"/>
      <c r="M24463" s="50"/>
      <c r="N24463" s="52"/>
      <c r="Y24463" s="50"/>
      <c r="AA24463" s="52"/>
      <c r="AL24463" s="50"/>
    </row>
    <row r="24464" spans="1:38" x14ac:dyDescent="0.3">
      <c r="A24464" s="60">
        <v>41917</v>
      </c>
      <c r="B24464" s="61" t="s">
        <v>1763</v>
      </c>
      <c r="C24464" s="62">
        <v>0</v>
      </c>
      <c r="D24464" s="62" t="str">
        <f t="shared" si="394"/>
        <v>S1zxcZS-自考B计划-EM</v>
      </c>
      <c r="E24464" s="58"/>
      <c r="L24464" s="51"/>
      <c r="M24464" s="50"/>
      <c r="N24464" s="52"/>
      <c r="Y24464" s="50"/>
      <c r="AA24464" s="52"/>
      <c r="AL24464" s="50"/>
    </row>
    <row r="24465" spans="1:38" x14ac:dyDescent="0.3">
      <c r="A24465" s="65">
        <v>41918</v>
      </c>
      <c r="B24465" s="66" t="s">
        <v>1763</v>
      </c>
      <c r="C24465" s="67">
        <v>10.56</v>
      </c>
      <c r="D24465" s="67" t="str">
        <f t="shared" si="394"/>
        <v>S1zxcZS-自考B计划-EM</v>
      </c>
      <c r="E24465" s="58"/>
      <c r="L24465" s="51"/>
      <c r="M24465" s="50"/>
      <c r="N24465" s="52"/>
      <c r="Y24465" s="50"/>
      <c r="AA24465" s="52"/>
      <c r="AL24465" s="50"/>
    </row>
    <row r="24466" spans="1:38" x14ac:dyDescent="0.3">
      <c r="A24466" s="60">
        <v>41919</v>
      </c>
      <c r="B24466" s="61" t="s">
        <v>1763</v>
      </c>
      <c r="C24466" s="62">
        <v>6.21</v>
      </c>
      <c r="D24466" s="62" t="str">
        <f t="shared" si="394"/>
        <v>S1zxcZS-自考B计划-EM</v>
      </c>
      <c r="E24466" s="58"/>
      <c r="L24466" s="51"/>
      <c r="M24466" s="50"/>
      <c r="N24466" s="52"/>
      <c r="Y24466" s="50"/>
      <c r="AA24466" s="52"/>
      <c r="AL24466" s="50"/>
    </row>
    <row r="24467" spans="1:38" x14ac:dyDescent="0.3">
      <c r="A24467" s="65">
        <v>41920</v>
      </c>
      <c r="B24467" s="66" t="s">
        <v>1763</v>
      </c>
      <c r="C24467" s="67">
        <v>8.85</v>
      </c>
      <c r="D24467" s="67" t="str">
        <f t="shared" si="394"/>
        <v>S1zxcZS-自考B计划-EM</v>
      </c>
      <c r="E24467" s="58"/>
      <c r="L24467" s="51"/>
      <c r="M24467" s="50"/>
      <c r="N24467" s="52"/>
      <c r="Y24467" s="50"/>
      <c r="AA24467" s="52"/>
      <c r="AL24467" s="50"/>
    </row>
    <row r="24468" spans="1:38" x14ac:dyDescent="0.3">
      <c r="A24468" s="60">
        <v>41921</v>
      </c>
      <c r="B24468" s="61" t="s">
        <v>1763</v>
      </c>
      <c r="C24468" s="62">
        <v>9.11</v>
      </c>
      <c r="D24468" s="62" t="str">
        <f t="shared" si="394"/>
        <v>S1zxcZS-自考B计划-EM</v>
      </c>
      <c r="E24468" s="58"/>
      <c r="L24468" s="51"/>
      <c r="M24468" s="50"/>
      <c r="N24468" s="52"/>
      <c r="Y24468" s="50"/>
      <c r="AA24468" s="52"/>
      <c r="AL24468" s="50"/>
    </row>
    <row r="24469" spans="1:38" x14ac:dyDescent="0.3">
      <c r="A24469" s="65">
        <v>41922</v>
      </c>
      <c r="B24469" s="66" t="s">
        <v>1763</v>
      </c>
      <c r="C24469" s="67">
        <v>18.260000000000002</v>
      </c>
      <c r="D24469" s="67" t="str">
        <f t="shared" si="394"/>
        <v>S1zxcZS-自考B计划-EM</v>
      </c>
      <c r="E24469" s="58"/>
      <c r="L24469" s="51"/>
      <c r="M24469" s="50"/>
      <c r="N24469" s="52"/>
      <c r="Y24469" s="50"/>
      <c r="AA24469" s="52"/>
      <c r="AL24469" s="50"/>
    </row>
    <row r="24470" spans="1:38" x14ac:dyDescent="0.3">
      <c r="A24470" s="60">
        <v>41923</v>
      </c>
      <c r="B24470" s="61" t="s">
        <v>1763</v>
      </c>
      <c r="C24470" s="62">
        <v>1.95</v>
      </c>
      <c r="D24470" s="62" t="str">
        <f t="shared" si="394"/>
        <v>S1zxcZS-自考B计划-EM</v>
      </c>
      <c r="E24470" s="58"/>
      <c r="L24470" s="51"/>
      <c r="M24470" s="50"/>
      <c r="N24470" s="52"/>
      <c r="Y24470" s="50"/>
      <c r="AA24470" s="52"/>
      <c r="AL24470" s="50"/>
    </row>
    <row r="24471" spans="1:38" x14ac:dyDescent="0.3">
      <c r="A24471" s="65">
        <v>41924</v>
      </c>
      <c r="B24471" s="66" t="s">
        <v>1763</v>
      </c>
      <c r="C24471" s="67">
        <v>1.99</v>
      </c>
      <c r="D24471" s="67" t="str">
        <f t="shared" si="394"/>
        <v>S1zxcZS-自考B计划-EM</v>
      </c>
      <c r="E24471" s="58"/>
      <c r="L24471" s="51"/>
      <c r="M24471" s="50"/>
      <c r="N24471" s="52"/>
      <c r="Y24471" s="50"/>
      <c r="AA24471" s="52"/>
      <c r="AL24471" s="50"/>
    </row>
    <row r="24472" spans="1:38" x14ac:dyDescent="0.3">
      <c r="A24472" s="60">
        <v>41925</v>
      </c>
      <c r="B24472" s="61" t="s">
        <v>1763</v>
      </c>
      <c r="C24472" s="62">
        <v>6.02</v>
      </c>
      <c r="D24472" s="62" t="str">
        <f t="shared" si="394"/>
        <v>S1zxcZS-自考B计划-EM</v>
      </c>
      <c r="E24472" s="58"/>
      <c r="L24472" s="51"/>
      <c r="M24472" s="50"/>
      <c r="N24472" s="52"/>
      <c r="Y24472" s="50"/>
      <c r="AA24472" s="52"/>
      <c r="AL24472" s="50"/>
    </row>
    <row r="24473" spans="1:38" x14ac:dyDescent="0.3">
      <c r="A24473" s="65">
        <v>41926</v>
      </c>
      <c r="B24473" s="66" t="s">
        <v>1763</v>
      </c>
      <c r="C24473" s="67">
        <v>5.98</v>
      </c>
      <c r="D24473" s="67" t="str">
        <f t="shared" si="394"/>
        <v>S1zxcZS-自考B计划-EM</v>
      </c>
      <c r="E24473" s="58"/>
      <c r="L24473" s="51"/>
      <c r="M24473" s="50"/>
      <c r="N24473" s="52"/>
      <c r="Y24473" s="50"/>
      <c r="AA24473" s="52"/>
      <c r="AL24473" s="50"/>
    </row>
    <row r="24474" spans="1:38" x14ac:dyDescent="0.3">
      <c r="A24474" s="60">
        <v>41927</v>
      </c>
      <c r="B24474" s="61" t="s">
        <v>1763</v>
      </c>
      <c r="C24474" s="62">
        <v>15.06</v>
      </c>
      <c r="D24474" s="62" t="str">
        <f t="shared" si="394"/>
        <v>S1zxcZS-自考B计划-EM</v>
      </c>
      <c r="E24474" s="58"/>
      <c r="L24474" s="51"/>
      <c r="M24474" s="50"/>
      <c r="N24474" s="52"/>
      <c r="Y24474" s="50"/>
      <c r="AA24474" s="52"/>
      <c r="AL24474" s="50"/>
    </row>
    <row r="24475" spans="1:38" x14ac:dyDescent="0.3">
      <c r="A24475" s="65">
        <v>41928</v>
      </c>
      <c r="B24475" s="66" t="s">
        <v>1763</v>
      </c>
      <c r="C24475" s="67">
        <v>0</v>
      </c>
      <c r="D24475" s="67" t="str">
        <f t="shared" si="394"/>
        <v>S1zxcZS-自考B计划-EM</v>
      </c>
      <c r="E24475" s="58"/>
      <c r="L24475" s="51"/>
      <c r="M24475" s="50"/>
      <c r="N24475" s="52"/>
      <c r="Y24475" s="50"/>
      <c r="AA24475" s="52"/>
      <c r="AL24475" s="50"/>
    </row>
    <row r="24476" spans="1:38" x14ac:dyDescent="0.3">
      <c r="A24476" s="60">
        <v>41929</v>
      </c>
      <c r="B24476" s="61" t="s">
        <v>1763</v>
      </c>
      <c r="C24476" s="62">
        <v>4.75</v>
      </c>
      <c r="D24476" s="62" t="str">
        <f t="shared" si="394"/>
        <v>S1zxcZS-自考B计划-EM</v>
      </c>
      <c r="E24476" s="58"/>
      <c r="L24476" s="51"/>
      <c r="M24476" s="50"/>
      <c r="N24476" s="52"/>
      <c r="Y24476" s="50"/>
      <c r="AA24476" s="52"/>
      <c r="AL24476" s="50"/>
    </row>
    <row r="24477" spans="1:38" x14ac:dyDescent="0.3">
      <c r="A24477" s="65">
        <v>41930</v>
      </c>
      <c r="B24477" s="66" t="s">
        <v>1763</v>
      </c>
      <c r="C24477" s="67">
        <v>0</v>
      </c>
      <c r="D24477" s="67" t="str">
        <f t="shared" si="394"/>
        <v>S1zxcZS-自考B计划-EM</v>
      </c>
      <c r="E24477" s="58"/>
      <c r="L24477" s="51"/>
      <c r="M24477" s="50"/>
      <c r="N24477" s="52"/>
      <c r="Y24477" s="50"/>
      <c r="AA24477" s="52"/>
      <c r="AL24477" s="50"/>
    </row>
    <row r="24478" spans="1:38" x14ac:dyDescent="0.3">
      <c r="A24478" s="60">
        <v>41931</v>
      </c>
      <c r="B24478" s="61" t="s">
        <v>1763</v>
      </c>
      <c r="C24478" s="62">
        <v>0</v>
      </c>
      <c r="D24478" s="62" t="str">
        <f t="shared" si="394"/>
        <v>S1zxcZS-自考B计划-EM</v>
      </c>
      <c r="E24478" s="58"/>
      <c r="L24478" s="51"/>
      <c r="M24478" s="50"/>
      <c r="N24478" s="52"/>
      <c r="Y24478" s="50"/>
      <c r="AA24478" s="52"/>
      <c r="AL24478" s="50"/>
    </row>
    <row r="24479" spans="1:38" x14ac:dyDescent="0.3">
      <c r="A24479" s="65">
        <v>41932</v>
      </c>
      <c r="B24479" s="66" t="s">
        <v>1763</v>
      </c>
      <c r="C24479" s="67">
        <v>30.3</v>
      </c>
      <c r="D24479" s="67" t="str">
        <f t="shared" si="394"/>
        <v>S1zxcZS-自考B计划-EM</v>
      </c>
      <c r="E24479" s="58"/>
      <c r="L24479" s="51"/>
      <c r="M24479" s="50"/>
      <c r="N24479" s="52"/>
      <c r="Y24479" s="50"/>
      <c r="AA24479" s="52"/>
      <c r="AL24479" s="50"/>
    </row>
    <row r="24480" spans="1:38" x14ac:dyDescent="0.3">
      <c r="A24480" s="60">
        <v>41933</v>
      </c>
      <c r="B24480" s="61" t="s">
        <v>1763</v>
      </c>
      <c r="C24480" s="62">
        <v>11.2</v>
      </c>
      <c r="D24480" s="62" t="str">
        <f t="shared" si="394"/>
        <v>S1zxcZS-自考B计划-EM</v>
      </c>
      <c r="E24480" s="58"/>
      <c r="L24480" s="51"/>
      <c r="M24480" s="50"/>
      <c r="N24480" s="52"/>
      <c r="Y24480" s="50"/>
      <c r="AA24480" s="52"/>
      <c r="AL24480" s="50"/>
    </row>
    <row r="24481" spans="1:38" x14ac:dyDescent="0.3">
      <c r="A24481" s="65">
        <v>41934</v>
      </c>
      <c r="B24481" s="66" t="s">
        <v>1763</v>
      </c>
      <c r="C24481" s="67">
        <v>3.71</v>
      </c>
      <c r="D24481" s="67" t="str">
        <f t="shared" si="394"/>
        <v>S1zxcZS-自考B计划-EM</v>
      </c>
      <c r="E24481" s="58"/>
      <c r="L24481" s="51"/>
      <c r="M24481" s="50"/>
      <c r="N24481" s="52"/>
      <c r="Y24481" s="50"/>
      <c r="AA24481" s="52"/>
      <c r="AL24481" s="50"/>
    </row>
    <row r="24482" spans="1:38" x14ac:dyDescent="0.3">
      <c r="A24482" s="60">
        <v>41935</v>
      </c>
      <c r="B24482" s="61" t="s">
        <v>1763</v>
      </c>
      <c r="C24482" s="62">
        <v>7.36</v>
      </c>
      <c r="D24482" s="62" t="str">
        <f t="shared" si="394"/>
        <v>S1zxcZS-自考B计划-EM</v>
      </c>
      <c r="E24482" s="58"/>
      <c r="L24482" s="51"/>
      <c r="M24482" s="50"/>
      <c r="N24482" s="52"/>
      <c r="Y24482" s="50"/>
      <c r="AA24482" s="52"/>
      <c r="AL24482" s="50"/>
    </row>
    <row r="24483" spans="1:38" x14ac:dyDescent="0.3">
      <c r="A24483" s="65">
        <v>41936</v>
      </c>
      <c r="B24483" s="66" t="s">
        <v>1763</v>
      </c>
      <c r="C24483" s="67">
        <v>10.96</v>
      </c>
      <c r="D24483" s="67" t="str">
        <f t="shared" si="394"/>
        <v>S1zxcZS-自考B计划-EM</v>
      </c>
      <c r="E24483" s="58"/>
      <c r="L24483" s="51"/>
      <c r="M24483" s="50"/>
      <c r="N24483" s="52"/>
      <c r="Y24483" s="50"/>
      <c r="AA24483" s="52"/>
      <c r="AL24483" s="50"/>
    </row>
    <row r="24484" spans="1:38" x14ac:dyDescent="0.3">
      <c r="A24484" s="60">
        <v>41937</v>
      </c>
      <c r="B24484" s="61" t="s">
        <v>1763</v>
      </c>
      <c r="C24484" s="62">
        <v>1.28</v>
      </c>
      <c r="D24484" s="62" t="str">
        <f t="shared" si="394"/>
        <v>S1zxcZS-自考B计划-EM</v>
      </c>
      <c r="E24484" s="58"/>
      <c r="L24484" s="51"/>
      <c r="M24484" s="50"/>
      <c r="N24484" s="52"/>
      <c r="Y24484" s="50"/>
      <c r="AA24484" s="52"/>
      <c r="AL24484" s="50"/>
    </row>
    <row r="24485" spans="1:38" x14ac:dyDescent="0.3">
      <c r="A24485" s="65">
        <v>41939</v>
      </c>
      <c r="B24485" s="66" t="s">
        <v>1763</v>
      </c>
      <c r="C24485" s="67">
        <v>5.62</v>
      </c>
      <c r="D24485" s="67" t="str">
        <f t="shared" si="394"/>
        <v>S1zxcZS-自考B计划-EM</v>
      </c>
      <c r="E24485" s="58"/>
      <c r="L24485" s="51"/>
      <c r="M24485" s="50"/>
      <c r="N24485" s="52"/>
      <c r="Y24485" s="50"/>
      <c r="AA24485" s="52"/>
      <c r="AL24485" s="50"/>
    </row>
    <row r="24486" spans="1:38" x14ac:dyDescent="0.3">
      <c r="A24486" s="60">
        <v>41940</v>
      </c>
      <c r="B24486" s="61" t="s">
        <v>1763</v>
      </c>
      <c r="C24486" s="62">
        <v>0.3</v>
      </c>
      <c r="D24486" s="62" t="str">
        <f t="shared" si="394"/>
        <v>S1zxcZS-自考B计划-EM</v>
      </c>
      <c r="E24486" s="58"/>
      <c r="L24486" s="51"/>
      <c r="M24486" s="50"/>
      <c r="N24486" s="52"/>
      <c r="Y24486" s="50"/>
      <c r="AA24486" s="52"/>
      <c r="AL24486" s="50"/>
    </row>
    <row r="24487" spans="1:38" x14ac:dyDescent="0.3">
      <c r="A24487" s="65">
        <v>41941</v>
      </c>
      <c r="B24487" s="66" t="s">
        <v>1763</v>
      </c>
      <c r="C24487" s="67">
        <v>9.1999999999999993</v>
      </c>
      <c r="D24487" s="67" t="str">
        <f t="shared" si="394"/>
        <v>S1zxcZS-自考B计划-EM</v>
      </c>
      <c r="E24487" s="58"/>
      <c r="L24487" s="51"/>
      <c r="M24487" s="50"/>
      <c r="N24487" s="52"/>
      <c r="Y24487" s="50"/>
      <c r="AA24487" s="52"/>
      <c r="AL24487" s="50"/>
    </row>
    <row r="24488" spans="1:38" x14ac:dyDescent="0.3">
      <c r="A24488" s="60">
        <v>41942</v>
      </c>
      <c r="B24488" s="61" t="s">
        <v>1763</v>
      </c>
      <c r="C24488" s="62">
        <v>10.94</v>
      </c>
      <c r="D24488" s="62" t="str">
        <f t="shared" si="394"/>
        <v>S1zxcZS-自考B计划-EM</v>
      </c>
      <c r="E24488" s="58"/>
      <c r="L24488" s="51"/>
      <c r="M24488" s="50"/>
      <c r="N24488" s="52"/>
      <c r="Y24488" s="50"/>
      <c r="AA24488" s="52"/>
      <c r="AL24488" s="50"/>
    </row>
    <row r="24489" spans="1:38" x14ac:dyDescent="0.3">
      <c r="A24489" s="65">
        <v>41943</v>
      </c>
      <c r="B24489" s="66" t="s">
        <v>1763</v>
      </c>
      <c r="C24489" s="67">
        <v>2.58</v>
      </c>
      <c r="D24489" s="67" t="str">
        <f t="shared" si="394"/>
        <v>S1zxcZS-自考B计划-EM</v>
      </c>
      <c r="E24489" s="58"/>
      <c r="L24489" s="51"/>
      <c r="M24489" s="50"/>
      <c r="N24489" s="52"/>
      <c r="Y24489" s="50"/>
      <c r="AA24489" s="52"/>
      <c r="AL24489" s="50"/>
    </row>
    <row r="24490" spans="1:38" x14ac:dyDescent="0.3">
      <c r="A24490" s="60">
        <v>41913</v>
      </c>
      <c r="B24490" s="61" t="s">
        <v>1764</v>
      </c>
      <c r="C24490" s="62">
        <v>6.29</v>
      </c>
      <c r="D24490" s="62" t="str">
        <f t="shared" si="394"/>
        <v>S1zxcZS-自考B计划-PM</v>
      </c>
      <c r="E24490" s="58"/>
      <c r="L24490" s="51"/>
      <c r="M24490" s="50"/>
      <c r="N24490" s="52"/>
      <c r="Y24490" s="50"/>
      <c r="AA24490" s="52"/>
      <c r="AL24490" s="50"/>
    </row>
    <row r="24491" spans="1:38" x14ac:dyDescent="0.3">
      <c r="A24491" s="65">
        <v>41914</v>
      </c>
      <c r="B24491" s="66" t="s">
        <v>1764</v>
      </c>
      <c r="C24491" s="67">
        <v>2.95</v>
      </c>
      <c r="D24491" s="67" t="str">
        <f t="shared" si="394"/>
        <v>S1zxcZS-自考B计划-PM</v>
      </c>
      <c r="E24491" s="58"/>
      <c r="L24491" s="51"/>
      <c r="M24491" s="50"/>
      <c r="N24491" s="52"/>
      <c r="Y24491" s="50"/>
      <c r="AA24491" s="52"/>
      <c r="AL24491" s="50"/>
    </row>
    <row r="24492" spans="1:38" x14ac:dyDescent="0.3">
      <c r="A24492" s="60">
        <v>41915</v>
      </c>
      <c r="B24492" s="61" t="s">
        <v>1764</v>
      </c>
      <c r="C24492" s="62">
        <v>10.27</v>
      </c>
      <c r="D24492" s="62" t="str">
        <f t="shared" si="394"/>
        <v>S1zxcZS-自考B计划-PM</v>
      </c>
      <c r="E24492" s="58"/>
      <c r="L24492" s="51"/>
      <c r="M24492" s="50"/>
      <c r="N24492" s="52"/>
      <c r="Y24492" s="50"/>
      <c r="AA24492" s="52"/>
      <c r="AL24492" s="50"/>
    </row>
    <row r="24493" spans="1:38" x14ac:dyDescent="0.3">
      <c r="A24493" s="65">
        <v>41916</v>
      </c>
      <c r="B24493" s="66" t="s">
        <v>1764</v>
      </c>
      <c r="C24493" s="67">
        <v>8.43</v>
      </c>
      <c r="D24493" s="67" t="str">
        <f t="shared" si="394"/>
        <v>S1zxcZS-自考B计划-PM</v>
      </c>
      <c r="E24493" s="58"/>
      <c r="L24493" s="51"/>
      <c r="M24493" s="50"/>
      <c r="N24493" s="52"/>
      <c r="Y24493" s="50"/>
      <c r="AA24493" s="52"/>
      <c r="AL24493" s="50"/>
    </row>
    <row r="24494" spans="1:38" x14ac:dyDescent="0.3">
      <c r="A24494" s="60">
        <v>41917</v>
      </c>
      <c r="B24494" s="61" t="s">
        <v>1764</v>
      </c>
      <c r="C24494" s="62">
        <v>12.98</v>
      </c>
      <c r="D24494" s="62" t="str">
        <f t="shared" si="394"/>
        <v>S1zxcZS-自考B计划-PM</v>
      </c>
      <c r="E24494" s="58"/>
      <c r="L24494" s="51"/>
      <c r="M24494" s="50"/>
      <c r="N24494" s="52"/>
      <c r="Y24494" s="50"/>
      <c r="AA24494" s="52"/>
      <c r="AL24494" s="50"/>
    </row>
    <row r="24495" spans="1:38" x14ac:dyDescent="0.3">
      <c r="A24495" s="65">
        <v>41918</v>
      </c>
      <c r="B24495" s="66" t="s">
        <v>1764</v>
      </c>
      <c r="C24495" s="67">
        <v>16.53</v>
      </c>
      <c r="D24495" s="67" t="str">
        <f t="shared" si="394"/>
        <v>S1zxcZS-自考B计划-PM</v>
      </c>
      <c r="E24495" s="58"/>
      <c r="L24495" s="51"/>
      <c r="M24495" s="50"/>
      <c r="N24495" s="52"/>
      <c r="Y24495" s="50"/>
      <c r="AA24495" s="52"/>
      <c r="AL24495" s="50"/>
    </row>
    <row r="24496" spans="1:38" x14ac:dyDescent="0.3">
      <c r="A24496" s="60">
        <v>41919</v>
      </c>
      <c r="B24496" s="61" t="s">
        <v>1764</v>
      </c>
      <c r="C24496" s="62">
        <v>31.42</v>
      </c>
      <c r="D24496" s="62" t="str">
        <f t="shared" si="394"/>
        <v>S1zxcZS-自考B计划-PM</v>
      </c>
      <c r="E24496" s="58"/>
      <c r="L24496" s="51"/>
      <c r="M24496" s="50"/>
      <c r="N24496" s="52"/>
      <c r="Y24496" s="50"/>
      <c r="AA24496" s="52"/>
      <c r="AL24496" s="50"/>
    </row>
    <row r="24497" spans="1:38" x14ac:dyDescent="0.3">
      <c r="A24497" s="65">
        <v>41920</v>
      </c>
      <c r="B24497" s="66" t="s">
        <v>1764</v>
      </c>
      <c r="C24497" s="67">
        <v>24.69</v>
      </c>
      <c r="D24497" s="67" t="str">
        <f t="shared" si="394"/>
        <v>S1zxcZS-自考B计划-PM</v>
      </c>
      <c r="E24497" s="58"/>
      <c r="L24497" s="51"/>
      <c r="M24497" s="50"/>
      <c r="N24497" s="52"/>
      <c r="Y24497" s="50"/>
      <c r="AA24497" s="52"/>
      <c r="AL24497" s="50"/>
    </row>
    <row r="24498" spans="1:38" x14ac:dyDescent="0.3">
      <c r="A24498" s="60">
        <v>41921</v>
      </c>
      <c r="B24498" s="61" t="s">
        <v>1764</v>
      </c>
      <c r="C24498" s="62">
        <v>19.48</v>
      </c>
      <c r="D24498" s="62" t="str">
        <f t="shared" si="394"/>
        <v>S1zxcZS-自考B计划-PM</v>
      </c>
      <c r="E24498" s="58"/>
      <c r="L24498" s="51"/>
      <c r="M24498" s="50"/>
      <c r="N24498" s="52"/>
      <c r="Y24498" s="50"/>
      <c r="AA24498" s="52"/>
      <c r="AL24498" s="50"/>
    </row>
    <row r="24499" spans="1:38" x14ac:dyDescent="0.3">
      <c r="A24499" s="65">
        <v>41922</v>
      </c>
      <c r="B24499" s="66" t="s">
        <v>1764</v>
      </c>
      <c r="C24499" s="67">
        <v>15.07</v>
      </c>
      <c r="D24499" s="67" t="str">
        <f t="shared" si="394"/>
        <v>S1zxcZS-自考B计划-PM</v>
      </c>
      <c r="E24499" s="58"/>
      <c r="L24499" s="51"/>
      <c r="M24499" s="50"/>
      <c r="N24499" s="52"/>
      <c r="Y24499" s="50"/>
      <c r="AA24499" s="52"/>
      <c r="AL24499" s="50"/>
    </row>
    <row r="24500" spans="1:38" x14ac:dyDescent="0.3">
      <c r="A24500" s="60">
        <v>41923</v>
      </c>
      <c r="B24500" s="61" t="s">
        <v>1764</v>
      </c>
      <c r="C24500" s="62">
        <v>43.82</v>
      </c>
      <c r="D24500" s="62" t="str">
        <f t="shared" si="394"/>
        <v>S1zxcZS-自考B计划-PM</v>
      </c>
      <c r="E24500" s="58"/>
      <c r="L24500" s="51"/>
      <c r="M24500" s="50"/>
      <c r="N24500" s="52"/>
      <c r="Y24500" s="50"/>
      <c r="AA24500" s="52"/>
      <c r="AL24500" s="50"/>
    </row>
    <row r="24501" spans="1:38" x14ac:dyDescent="0.3">
      <c r="A24501" s="65">
        <v>41924</v>
      </c>
      <c r="B24501" s="66" t="s">
        <v>1764</v>
      </c>
      <c r="C24501" s="67">
        <v>8.98</v>
      </c>
      <c r="D24501" s="67" t="str">
        <f t="shared" si="394"/>
        <v>S1zxcZS-自考B计划-PM</v>
      </c>
      <c r="E24501" s="58"/>
      <c r="L24501" s="51"/>
      <c r="M24501" s="50"/>
      <c r="N24501" s="52"/>
      <c r="Y24501" s="50"/>
      <c r="AA24501" s="52"/>
      <c r="AL24501" s="50"/>
    </row>
    <row r="24502" spans="1:38" x14ac:dyDescent="0.3">
      <c r="A24502" s="60">
        <v>41925</v>
      </c>
      <c r="B24502" s="61" t="s">
        <v>1764</v>
      </c>
      <c r="C24502" s="62">
        <v>30.81</v>
      </c>
      <c r="D24502" s="62" t="str">
        <f t="shared" si="394"/>
        <v>S1zxcZS-自考B计划-PM</v>
      </c>
      <c r="E24502" s="58"/>
      <c r="L24502" s="51"/>
      <c r="M24502" s="50"/>
      <c r="N24502" s="52"/>
      <c r="Y24502" s="50"/>
      <c r="AA24502" s="52"/>
      <c r="AL24502" s="50"/>
    </row>
    <row r="24503" spans="1:38" x14ac:dyDescent="0.3">
      <c r="A24503" s="65">
        <v>41926</v>
      </c>
      <c r="B24503" s="66" t="s">
        <v>1764</v>
      </c>
      <c r="C24503" s="67">
        <v>19.53</v>
      </c>
      <c r="D24503" s="67" t="str">
        <f t="shared" si="394"/>
        <v>S1zxcZS-自考B计划-PM</v>
      </c>
      <c r="E24503" s="58"/>
      <c r="L24503" s="51"/>
      <c r="M24503" s="50"/>
      <c r="N24503" s="52"/>
      <c r="Y24503" s="50"/>
      <c r="AA24503" s="52"/>
      <c r="AL24503" s="50"/>
    </row>
    <row r="24504" spans="1:38" x14ac:dyDescent="0.3">
      <c r="A24504" s="60">
        <v>41927</v>
      </c>
      <c r="B24504" s="61" t="s">
        <v>1764</v>
      </c>
      <c r="C24504" s="62">
        <v>22.54</v>
      </c>
      <c r="D24504" s="62" t="str">
        <f t="shared" si="394"/>
        <v>S1zxcZS-自考B计划-PM</v>
      </c>
      <c r="E24504" s="58"/>
      <c r="L24504" s="51"/>
      <c r="M24504" s="50"/>
      <c r="N24504" s="52"/>
      <c r="Y24504" s="50"/>
      <c r="AA24504" s="52"/>
      <c r="AL24504" s="50"/>
    </row>
    <row r="24505" spans="1:38" x14ac:dyDescent="0.3">
      <c r="A24505" s="65">
        <v>41928</v>
      </c>
      <c r="B24505" s="66" t="s">
        <v>1764</v>
      </c>
      <c r="C24505" s="67">
        <v>31.22</v>
      </c>
      <c r="D24505" s="67" t="str">
        <f t="shared" si="394"/>
        <v>S1zxcZS-自考B计划-PM</v>
      </c>
      <c r="E24505" s="58"/>
      <c r="L24505" s="51"/>
      <c r="M24505" s="50"/>
      <c r="N24505" s="52"/>
      <c r="Y24505" s="50"/>
      <c r="AA24505" s="52"/>
      <c r="AL24505" s="50"/>
    </row>
    <row r="24506" spans="1:38" x14ac:dyDescent="0.3">
      <c r="A24506" s="60">
        <v>41929</v>
      </c>
      <c r="B24506" s="61" t="s">
        <v>1764</v>
      </c>
      <c r="C24506" s="62">
        <v>12.07</v>
      </c>
      <c r="D24506" s="62" t="str">
        <f t="shared" si="394"/>
        <v>S1zxcZS-自考B计划-PM</v>
      </c>
      <c r="E24506" s="58"/>
      <c r="L24506" s="51"/>
      <c r="M24506" s="50"/>
      <c r="N24506" s="52"/>
      <c r="Y24506" s="50"/>
      <c r="AA24506" s="52"/>
      <c r="AL24506" s="50"/>
    </row>
    <row r="24507" spans="1:38" x14ac:dyDescent="0.3">
      <c r="A24507" s="65">
        <v>41930</v>
      </c>
      <c r="B24507" s="66" t="s">
        <v>1764</v>
      </c>
      <c r="C24507" s="67">
        <v>3.28</v>
      </c>
      <c r="D24507" s="67" t="str">
        <f t="shared" si="394"/>
        <v>S1zxcZS-自考B计划-PM</v>
      </c>
      <c r="E24507" s="58"/>
      <c r="L24507" s="51"/>
      <c r="M24507" s="50"/>
      <c r="N24507" s="52"/>
      <c r="Y24507" s="50"/>
      <c r="AA24507" s="52"/>
      <c r="AL24507" s="50"/>
    </row>
    <row r="24508" spans="1:38" x14ac:dyDescent="0.3">
      <c r="A24508" s="60">
        <v>41931</v>
      </c>
      <c r="B24508" s="61" t="s">
        <v>1764</v>
      </c>
      <c r="C24508" s="62">
        <v>4.5999999999999996</v>
      </c>
      <c r="D24508" s="62" t="str">
        <f t="shared" si="394"/>
        <v>S1zxcZS-自考B计划-PM</v>
      </c>
      <c r="E24508" s="58"/>
      <c r="L24508" s="51"/>
      <c r="M24508" s="50"/>
      <c r="N24508" s="52"/>
      <c r="Y24508" s="50"/>
      <c r="AA24508" s="52"/>
      <c r="AL24508" s="50"/>
    </row>
    <row r="24509" spans="1:38" x14ac:dyDescent="0.3">
      <c r="A24509" s="65">
        <v>41932</v>
      </c>
      <c r="B24509" s="66" t="s">
        <v>1764</v>
      </c>
      <c r="C24509" s="67">
        <v>17.84</v>
      </c>
      <c r="D24509" s="67" t="str">
        <f t="shared" si="394"/>
        <v>S1zxcZS-自考B计划-PM</v>
      </c>
      <c r="E24509" s="58"/>
      <c r="L24509" s="51"/>
      <c r="M24509" s="50"/>
      <c r="N24509" s="52"/>
      <c r="Y24509" s="50"/>
      <c r="AA24509" s="52"/>
      <c r="AL24509" s="50"/>
    </row>
    <row r="24510" spans="1:38" x14ac:dyDescent="0.3">
      <c r="A24510" s="60">
        <v>41933</v>
      </c>
      <c r="B24510" s="61" t="s">
        <v>1764</v>
      </c>
      <c r="C24510" s="62">
        <v>26.44</v>
      </c>
      <c r="D24510" s="62" t="str">
        <f t="shared" si="394"/>
        <v>S1zxcZS-自考B计划-PM</v>
      </c>
      <c r="E24510" s="58"/>
      <c r="L24510" s="51"/>
      <c r="M24510" s="50"/>
      <c r="N24510" s="52"/>
      <c r="Y24510" s="50"/>
      <c r="AA24510" s="52"/>
      <c r="AL24510" s="50"/>
    </row>
    <row r="24511" spans="1:38" x14ac:dyDescent="0.3">
      <c r="A24511" s="65">
        <v>41934</v>
      </c>
      <c r="B24511" s="66" t="s">
        <v>1764</v>
      </c>
      <c r="C24511" s="67">
        <v>29.32</v>
      </c>
      <c r="D24511" s="67" t="str">
        <f t="shared" si="394"/>
        <v>S1zxcZS-自考B计划-PM</v>
      </c>
      <c r="E24511" s="58"/>
      <c r="L24511" s="51"/>
      <c r="M24511" s="50"/>
      <c r="N24511" s="52"/>
      <c r="Y24511" s="50"/>
      <c r="AA24511" s="52"/>
      <c r="AL24511" s="50"/>
    </row>
    <row r="24512" spans="1:38" x14ac:dyDescent="0.3">
      <c r="A24512" s="60">
        <v>41935</v>
      </c>
      <c r="B24512" s="61" t="s">
        <v>1764</v>
      </c>
      <c r="C24512" s="62">
        <v>37.369999999999997</v>
      </c>
      <c r="D24512" s="62" t="str">
        <f t="shared" si="394"/>
        <v>S1zxcZS-自考B计划-PM</v>
      </c>
      <c r="E24512" s="58"/>
      <c r="L24512" s="51"/>
      <c r="M24512" s="50"/>
      <c r="N24512" s="52"/>
      <c r="Y24512" s="50"/>
      <c r="AA24512" s="52"/>
      <c r="AL24512" s="50"/>
    </row>
    <row r="24513" spans="1:38" x14ac:dyDescent="0.3">
      <c r="A24513" s="65">
        <v>41936</v>
      </c>
      <c r="B24513" s="66" t="s">
        <v>1764</v>
      </c>
      <c r="C24513" s="67">
        <v>27.08</v>
      </c>
      <c r="D24513" s="67" t="str">
        <f t="shared" si="394"/>
        <v>S1zxcZS-自考B计划-PM</v>
      </c>
      <c r="E24513" s="58"/>
      <c r="L24513" s="51"/>
      <c r="M24513" s="50"/>
      <c r="N24513" s="52"/>
      <c r="Y24513" s="50"/>
      <c r="AA24513" s="52"/>
      <c r="AL24513" s="50"/>
    </row>
    <row r="24514" spans="1:38" x14ac:dyDescent="0.3">
      <c r="A24514" s="60">
        <v>41937</v>
      </c>
      <c r="B24514" s="61" t="s">
        <v>1764</v>
      </c>
      <c r="C24514" s="62">
        <v>7.59</v>
      </c>
      <c r="D24514" s="62" t="str">
        <f t="shared" si="394"/>
        <v>S1zxcZS-自考B计划-PM</v>
      </c>
      <c r="E24514" s="58"/>
      <c r="L24514" s="51"/>
      <c r="M24514" s="50"/>
      <c r="N24514" s="52"/>
      <c r="Y24514" s="50"/>
      <c r="AA24514" s="52"/>
      <c r="AL24514" s="50"/>
    </row>
    <row r="24515" spans="1:38" x14ac:dyDescent="0.3">
      <c r="A24515" s="65">
        <v>41939</v>
      </c>
      <c r="B24515" s="66" t="s">
        <v>1764</v>
      </c>
      <c r="C24515" s="67">
        <v>28.26</v>
      </c>
      <c r="D24515" s="67" t="str">
        <f t="shared" si="394"/>
        <v>S1zxcZS-自考B计划-PM</v>
      </c>
      <c r="E24515" s="58"/>
      <c r="L24515" s="51"/>
      <c r="M24515" s="50"/>
      <c r="N24515" s="52"/>
      <c r="Y24515" s="50"/>
      <c r="AA24515" s="52"/>
      <c r="AL24515" s="50"/>
    </row>
    <row r="24516" spans="1:38" x14ac:dyDescent="0.3">
      <c r="A24516" s="60">
        <v>41940</v>
      </c>
      <c r="B24516" s="61" t="s">
        <v>1764</v>
      </c>
      <c r="C24516" s="62">
        <v>20</v>
      </c>
      <c r="D24516" s="62" t="str">
        <f t="shared" si="394"/>
        <v>S1zxcZS-自考B计划-PM</v>
      </c>
      <c r="E24516" s="58"/>
      <c r="L24516" s="51"/>
      <c r="M24516" s="50"/>
      <c r="N24516" s="52"/>
      <c r="Y24516" s="50"/>
      <c r="AA24516" s="52"/>
      <c r="AL24516" s="50"/>
    </row>
    <row r="24517" spans="1:38" x14ac:dyDescent="0.3">
      <c r="A24517" s="65">
        <v>41941</v>
      </c>
      <c r="B24517" s="66" t="s">
        <v>1764</v>
      </c>
      <c r="C24517" s="67">
        <v>44.62</v>
      </c>
      <c r="D24517" s="67" t="str">
        <f t="shared" si="394"/>
        <v>S1zxcZS-自考B计划-PM</v>
      </c>
      <c r="E24517" s="58"/>
      <c r="L24517" s="51"/>
      <c r="M24517" s="50"/>
      <c r="N24517" s="52"/>
      <c r="Y24517" s="50"/>
      <c r="AA24517" s="52"/>
      <c r="AL24517" s="50"/>
    </row>
    <row r="24518" spans="1:38" x14ac:dyDescent="0.3">
      <c r="A24518" s="60">
        <v>41942</v>
      </c>
      <c r="B24518" s="61" t="s">
        <v>1764</v>
      </c>
      <c r="C24518" s="62">
        <v>28.74</v>
      </c>
      <c r="D24518" s="62" t="str">
        <f t="shared" ref="D24518:D24581" si="395">LEFT(B24518,2)&amp;"zxc"&amp;MID(B24518,4,100)</f>
        <v>S1zxcZS-自考B计划-PM</v>
      </c>
      <c r="E24518" s="58"/>
      <c r="L24518" s="51"/>
      <c r="M24518" s="50"/>
      <c r="N24518" s="52"/>
      <c r="Y24518" s="50"/>
      <c r="AA24518" s="52"/>
      <c r="AL24518" s="50"/>
    </row>
    <row r="24519" spans="1:38" x14ac:dyDescent="0.3">
      <c r="A24519" s="65">
        <v>41943</v>
      </c>
      <c r="B24519" s="66" t="s">
        <v>1764</v>
      </c>
      <c r="C24519" s="67">
        <v>33.4</v>
      </c>
      <c r="D24519" s="67" t="str">
        <f t="shared" si="395"/>
        <v>S1zxcZS-自考B计划-PM</v>
      </c>
      <c r="E24519" s="58"/>
      <c r="L24519" s="51"/>
      <c r="M24519" s="50"/>
      <c r="N24519" s="52"/>
      <c r="Y24519" s="50"/>
      <c r="AA24519" s="52"/>
      <c r="AL24519" s="50"/>
    </row>
    <row r="24520" spans="1:38" x14ac:dyDescent="0.3">
      <c r="A24520" s="60">
        <v>41913</v>
      </c>
      <c r="B24520" s="61" t="s">
        <v>1765</v>
      </c>
      <c r="C24520" s="62">
        <v>5</v>
      </c>
      <c r="D24520" s="62" t="str">
        <f t="shared" si="395"/>
        <v>S1zxcZS-自考大流量词-EM</v>
      </c>
      <c r="E24520" s="58"/>
      <c r="L24520" s="51"/>
      <c r="M24520" s="50"/>
      <c r="N24520" s="52"/>
      <c r="Y24520" s="50"/>
      <c r="AA24520" s="52"/>
      <c r="AL24520" s="50"/>
    </row>
    <row r="24521" spans="1:38" x14ac:dyDescent="0.3">
      <c r="A24521" s="65">
        <v>41914</v>
      </c>
      <c r="B24521" s="66" t="s">
        <v>1765</v>
      </c>
      <c r="C24521" s="67">
        <v>3.51</v>
      </c>
      <c r="D24521" s="67" t="str">
        <f t="shared" si="395"/>
        <v>S1zxcZS-自考大流量词-EM</v>
      </c>
      <c r="E24521" s="58"/>
      <c r="L24521" s="51"/>
      <c r="M24521" s="50"/>
      <c r="N24521" s="52"/>
      <c r="Y24521" s="50"/>
      <c r="AA24521" s="52"/>
      <c r="AL24521" s="50"/>
    </row>
    <row r="24522" spans="1:38" x14ac:dyDescent="0.3">
      <c r="A24522" s="60">
        <v>41915</v>
      </c>
      <c r="B24522" s="61" t="s">
        <v>1765</v>
      </c>
      <c r="C24522" s="62">
        <v>7.65</v>
      </c>
      <c r="D24522" s="62" t="str">
        <f t="shared" si="395"/>
        <v>S1zxcZS-自考大流量词-EM</v>
      </c>
      <c r="E24522" s="58"/>
      <c r="L24522" s="51"/>
      <c r="M24522" s="50"/>
      <c r="N24522" s="52"/>
      <c r="Y24522" s="50"/>
      <c r="AA24522" s="52"/>
      <c r="AL24522" s="50"/>
    </row>
    <row r="24523" spans="1:38" x14ac:dyDescent="0.3">
      <c r="A24523" s="65">
        <v>41916</v>
      </c>
      <c r="B24523" s="66" t="s">
        <v>1765</v>
      </c>
      <c r="C24523" s="67">
        <v>9.43</v>
      </c>
      <c r="D24523" s="67" t="str">
        <f t="shared" si="395"/>
        <v>S1zxcZS-自考大流量词-EM</v>
      </c>
      <c r="E24523" s="58"/>
      <c r="L24523" s="51"/>
      <c r="M24523" s="50"/>
      <c r="N24523" s="52"/>
      <c r="Y24523" s="50"/>
      <c r="AA24523" s="52"/>
      <c r="AL24523" s="50"/>
    </row>
    <row r="24524" spans="1:38" x14ac:dyDescent="0.3">
      <c r="A24524" s="60">
        <v>41917</v>
      </c>
      <c r="B24524" s="61" t="s">
        <v>1765</v>
      </c>
      <c r="C24524" s="62">
        <v>11.76</v>
      </c>
      <c r="D24524" s="62" t="str">
        <f t="shared" si="395"/>
        <v>S1zxcZS-自考大流量词-EM</v>
      </c>
      <c r="E24524" s="58"/>
      <c r="L24524" s="51"/>
      <c r="M24524" s="50"/>
      <c r="N24524" s="52"/>
      <c r="Y24524" s="50"/>
      <c r="AA24524" s="52"/>
      <c r="AL24524" s="50"/>
    </row>
    <row r="24525" spans="1:38" x14ac:dyDescent="0.3">
      <c r="A24525" s="65">
        <v>41918</v>
      </c>
      <c r="B24525" s="66" t="s">
        <v>1765</v>
      </c>
      <c r="C24525" s="67">
        <v>0</v>
      </c>
      <c r="D24525" s="67" t="str">
        <f t="shared" si="395"/>
        <v>S1zxcZS-自考大流量词-EM</v>
      </c>
      <c r="E24525" s="58"/>
      <c r="L24525" s="51"/>
      <c r="M24525" s="50"/>
      <c r="N24525" s="52"/>
      <c r="Y24525" s="50"/>
      <c r="AA24525" s="52"/>
      <c r="AL24525" s="50"/>
    </row>
    <row r="24526" spans="1:38" x14ac:dyDescent="0.3">
      <c r="A24526" s="60">
        <v>41919</v>
      </c>
      <c r="B24526" s="61" t="s">
        <v>1765</v>
      </c>
      <c r="C24526" s="62">
        <v>11.11</v>
      </c>
      <c r="D24526" s="62" t="str">
        <f t="shared" si="395"/>
        <v>S1zxcZS-自考大流量词-EM</v>
      </c>
      <c r="E24526" s="58"/>
      <c r="L24526" s="51"/>
      <c r="M24526" s="50"/>
      <c r="N24526" s="52"/>
      <c r="Y24526" s="50"/>
      <c r="AA24526" s="52"/>
      <c r="AL24526" s="50"/>
    </row>
    <row r="24527" spans="1:38" x14ac:dyDescent="0.3">
      <c r="A24527" s="65">
        <v>41920</v>
      </c>
      <c r="B24527" s="66" t="s">
        <v>1765</v>
      </c>
      <c r="C24527" s="67">
        <v>8.92</v>
      </c>
      <c r="D24527" s="67" t="str">
        <f t="shared" si="395"/>
        <v>S1zxcZS-自考大流量词-EM</v>
      </c>
      <c r="E24527" s="58"/>
      <c r="L24527" s="51"/>
      <c r="M24527" s="50"/>
      <c r="N24527" s="52"/>
      <c r="Y24527" s="50"/>
      <c r="AA24527" s="52"/>
      <c r="AL24527" s="50"/>
    </row>
    <row r="24528" spans="1:38" x14ac:dyDescent="0.3">
      <c r="A24528" s="60">
        <v>41921</v>
      </c>
      <c r="B24528" s="61" t="s">
        <v>1765</v>
      </c>
      <c r="C24528" s="62">
        <v>13.17</v>
      </c>
      <c r="D24528" s="62" t="str">
        <f t="shared" si="395"/>
        <v>S1zxcZS-自考大流量词-EM</v>
      </c>
      <c r="E24528" s="58"/>
      <c r="L24528" s="51"/>
      <c r="M24528" s="50"/>
      <c r="N24528" s="52"/>
      <c r="Y24528" s="50"/>
      <c r="AA24528" s="52"/>
      <c r="AL24528" s="50"/>
    </row>
    <row r="24529" spans="1:38" x14ac:dyDescent="0.3">
      <c r="A24529" s="65">
        <v>41922</v>
      </c>
      <c r="B24529" s="66" t="s">
        <v>1765</v>
      </c>
      <c r="C24529" s="67">
        <v>16.239999999999998</v>
      </c>
      <c r="D24529" s="67" t="str">
        <f t="shared" si="395"/>
        <v>S1zxcZS-自考大流量词-EM</v>
      </c>
      <c r="E24529" s="58"/>
      <c r="L24529" s="51"/>
      <c r="M24529" s="50"/>
      <c r="N24529" s="52"/>
      <c r="Y24529" s="50"/>
      <c r="AA24529" s="52"/>
      <c r="AL24529" s="50"/>
    </row>
    <row r="24530" spans="1:38" x14ac:dyDescent="0.3">
      <c r="A24530" s="60">
        <v>41923</v>
      </c>
      <c r="B24530" s="61" t="s">
        <v>1765</v>
      </c>
      <c r="C24530" s="62">
        <v>20.38</v>
      </c>
      <c r="D24530" s="62" t="str">
        <f t="shared" si="395"/>
        <v>S1zxcZS-自考大流量词-EM</v>
      </c>
      <c r="E24530" s="58"/>
      <c r="L24530" s="51"/>
      <c r="M24530" s="50"/>
      <c r="N24530" s="52"/>
      <c r="Y24530" s="50"/>
      <c r="AA24530" s="52"/>
      <c r="AL24530" s="50"/>
    </row>
    <row r="24531" spans="1:38" x14ac:dyDescent="0.3">
      <c r="A24531" s="65">
        <v>41924</v>
      </c>
      <c r="B24531" s="66" t="s">
        <v>1765</v>
      </c>
      <c r="C24531" s="67">
        <v>9.57</v>
      </c>
      <c r="D24531" s="67" t="str">
        <f t="shared" si="395"/>
        <v>S1zxcZS-自考大流量词-EM</v>
      </c>
      <c r="E24531" s="58"/>
      <c r="L24531" s="51"/>
      <c r="M24531" s="50"/>
      <c r="N24531" s="52"/>
      <c r="Y24531" s="50"/>
      <c r="AA24531" s="52"/>
      <c r="AL24531" s="50"/>
    </row>
    <row r="24532" spans="1:38" x14ac:dyDescent="0.3">
      <c r="A24532" s="60">
        <v>41925</v>
      </c>
      <c r="B24532" s="61" t="s">
        <v>1765</v>
      </c>
      <c r="C24532" s="62">
        <v>21.99</v>
      </c>
      <c r="D24532" s="62" t="str">
        <f t="shared" si="395"/>
        <v>S1zxcZS-自考大流量词-EM</v>
      </c>
      <c r="E24532" s="58"/>
      <c r="L24532" s="51"/>
      <c r="M24532" s="50"/>
      <c r="N24532" s="52"/>
      <c r="Y24532" s="50"/>
      <c r="AA24532" s="52"/>
      <c r="AL24532" s="50"/>
    </row>
    <row r="24533" spans="1:38" x14ac:dyDescent="0.3">
      <c r="A24533" s="65">
        <v>41926</v>
      </c>
      <c r="B24533" s="66" t="s">
        <v>1765</v>
      </c>
      <c r="C24533" s="67">
        <v>28.17</v>
      </c>
      <c r="D24533" s="67" t="str">
        <f t="shared" si="395"/>
        <v>S1zxcZS-自考大流量词-EM</v>
      </c>
      <c r="E24533" s="58"/>
      <c r="L24533" s="51"/>
      <c r="M24533" s="50"/>
      <c r="N24533" s="52"/>
      <c r="Y24533" s="50"/>
      <c r="AA24533" s="52"/>
      <c r="AL24533" s="50"/>
    </row>
    <row r="24534" spans="1:38" x14ac:dyDescent="0.3">
      <c r="A24534" s="60">
        <v>41927</v>
      </c>
      <c r="B24534" s="61" t="s">
        <v>1765</v>
      </c>
      <c r="C24534" s="62">
        <v>0.6</v>
      </c>
      <c r="D24534" s="62" t="str">
        <f t="shared" si="395"/>
        <v>S1zxcZS-自考大流量词-EM</v>
      </c>
      <c r="E24534" s="58"/>
      <c r="L24534" s="51"/>
      <c r="M24534" s="50"/>
      <c r="N24534" s="52"/>
      <c r="Y24534" s="50"/>
      <c r="AA24534" s="52"/>
      <c r="AL24534" s="50"/>
    </row>
    <row r="24535" spans="1:38" x14ac:dyDescent="0.3">
      <c r="A24535" s="65">
        <v>41928</v>
      </c>
      <c r="B24535" s="66" t="s">
        <v>1765</v>
      </c>
      <c r="C24535" s="67">
        <v>13.17</v>
      </c>
      <c r="D24535" s="67" t="str">
        <f t="shared" si="395"/>
        <v>S1zxcZS-自考大流量词-EM</v>
      </c>
      <c r="E24535" s="58"/>
      <c r="L24535" s="51"/>
      <c r="M24535" s="50"/>
      <c r="N24535" s="52"/>
      <c r="Y24535" s="50"/>
      <c r="AA24535" s="52"/>
      <c r="AL24535" s="50"/>
    </row>
    <row r="24536" spans="1:38" x14ac:dyDescent="0.3">
      <c r="A24536" s="60">
        <v>41929</v>
      </c>
      <c r="B24536" s="61" t="s">
        <v>1765</v>
      </c>
      <c r="C24536" s="62">
        <v>16.47</v>
      </c>
      <c r="D24536" s="62" t="str">
        <f t="shared" si="395"/>
        <v>S1zxcZS-自考大流量词-EM</v>
      </c>
      <c r="E24536" s="58"/>
      <c r="L24536" s="51"/>
      <c r="M24536" s="50"/>
      <c r="N24536" s="52"/>
      <c r="Y24536" s="50"/>
      <c r="AA24536" s="52"/>
      <c r="AL24536" s="50"/>
    </row>
    <row r="24537" spans="1:38" x14ac:dyDescent="0.3">
      <c r="A24537" s="65">
        <v>41930</v>
      </c>
      <c r="B24537" s="66" t="s">
        <v>1765</v>
      </c>
      <c r="C24537" s="67">
        <v>1.1599999999999999</v>
      </c>
      <c r="D24537" s="67" t="str">
        <f t="shared" si="395"/>
        <v>S1zxcZS-自考大流量词-EM</v>
      </c>
      <c r="E24537" s="58"/>
      <c r="L24537" s="51"/>
      <c r="M24537" s="50"/>
      <c r="N24537" s="52"/>
      <c r="Y24537" s="50"/>
      <c r="AA24537" s="52"/>
      <c r="AL24537" s="50"/>
    </row>
    <row r="24538" spans="1:38" x14ac:dyDescent="0.3">
      <c r="A24538" s="60">
        <v>41931</v>
      </c>
      <c r="B24538" s="61" t="s">
        <v>1765</v>
      </c>
      <c r="C24538" s="62">
        <v>0</v>
      </c>
      <c r="D24538" s="62" t="str">
        <f t="shared" si="395"/>
        <v>S1zxcZS-自考大流量词-EM</v>
      </c>
      <c r="E24538" s="58"/>
      <c r="L24538" s="51"/>
      <c r="M24538" s="50"/>
      <c r="N24538" s="52"/>
      <c r="Y24538" s="50"/>
      <c r="AA24538" s="52"/>
      <c r="AL24538" s="50"/>
    </row>
    <row r="24539" spans="1:38" x14ac:dyDescent="0.3">
      <c r="A24539" s="65">
        <v>41932</v>
      </c>
      <c r="B24539" s="66" t="s">
        <v>1765</v>
      </c>
      <c r="C24539" s="67">
        <v>15.26</v>
      </c>
      <c r="D24539" s="67" t="str">
        <f t="shared" si="395"/>
        <v>S1zxcZS-自考大流量词-EM</v>
      </c>
      <c r="E24539" s="58"/>
      <c r="L24539" s="51"/>
      <c r="M24539" s="50"/>
      <c r="N24539" s="52"/>
      <c r="Y24539" s="50"/>
      <c r="AA24539" s="52"/>
      <c r="AL24539" s="50"/>
    </row>
    <row r="24540" spans="1:38" x14ac:dyDescent="0.3">
      <c r="A24540" s="60">
        <v>41933</v>
      </c>
      <c r="B24540" s="61" t="s">
        <v>1765</v>
      </c>
      <c r="C24540" s="62">
        <v>9.11</v>
      </c>
      <c r="D24540" s="62" t="str">
        <f t="shared" si="395"/>
        <v>S1zxcZS-自考大流量词-EM</v>
      </c>
      <c r="E24540" s="58"/>
      <c r="L24540" s="51"/>
      <c r="M24540" s="50"/>
      <c r="N24540" s="52"/>
      <c r="Y24540" s="50"/>
      <c r="AA24540" s="52"/>
      <c r="AL24540" s="50"/>
    </row>
    <row r="24541" spans="1:38" x14ac:dyDescent="0.3">
      <c r="A24541" s="65">
        <v>41934</v>
      </c>
      <c r="B24541" s="66" t="s">
        <v>1765</v>
      </c>
      <c r="C24541" s="67">
        <v>11.92</v>
      </c>
      <c r="D24541" s="67" t="str">
        <f t="shared" si="395"/>
        <v>S1zxcZS-自考大流量词-EM</v>
      </c>
      <c r="E24541" s="58"/>
      <c r="L24541" s="51"/>
      <c r="M24541" s="50"/>
      <c r="N24541" s="52"/>
      <c r="Y24541" s="50"/>
      <c r="AA24541" s="52"/>
      <c r="AL24541" s="50"/>
    </row>
    <row r="24542" spans="1:38" x14ac:dyDescent="0.3">
      <c r="A24542" s="60">
        <v>41935</v>
      </c>
      <c r="B24542" s="61" t="s">
        <v>1765</v>
      </c>
      <c r="C24542" s="62">
        <v>10.19</v>
      </c>
      <c r="D24542" s="62" t="str">
        <f t="shared" si="395"/>
        <v>S1zxcZS-自考大流量词-EM</v>
      </c>
      <c r="E24542" s="58"/>
      <c r="L24542" s="51"/>
      <c r="M24542" s="50"/>
      <c r="N24542" s="52"/>
      <c r="Y24542" s="50"/>
      <c r="AA24542" s="52"/>
      <c r="AL24542" s="50"/>
    </row>
    <row r="24543" spans="1:38" x14ac:dyDescent="0.3">
      <c r="A24543" s="65">
        <v>41936</v>
      </c>
      <c r="B24543" s="66" t="s">
        <v>1765</v>
      </c>
      <c r="C24543" s="67">
        <v>20.96</v>
      </c>
      <c r="D24543" s="67" t="str">
        <f t="shared" si="395"/>
        <v>S1zxcZS-自考大流量词-EM</v>
      </c>
      <c r="E24543" s="58"/>
      <c r="L24543" s="51"/>
      <c r="M24543" s="50"/>
      <c r="N24543" s="52"/>
      <c r="Y24543" s="50"/>
      <c r="AA24543" s="52"/>
      <c r="AL24543" s="50"/>
    </row>
    <row r="24544" spans="1:38" x14ac:dyDescent="0.3">
      <c r="A24544" s="60">
        <v>41937</v>
      </c>
      <c r="B24544" s="61" t="s">
        <v>1765</v>
      </c>
      <c r="C24544" s="62">
        <v>3.09</v>
      </c>
      <c r="D24544" s="62" t="str">
        <f t="shared" si="395"/>
        <v>S1zxcZS-自考大流量词-EM</v>
      </c>
      <c r="E24544" s="58"/>
      <c r="L24544" s="51"/>
      <c r="M24544" s="50"/>
      <c r="N24544" s="52"/>
      <c r="Y24544" s="50"/>
      <c r="AA24544" s="52"/>
      <c r="AL24544" s="50"/>
    </row>
    <row r="24545" spans="1:38" x14ac:dyDescent="0.3">
      <c r="A24545" s="65">
        <v>41939</v>
      </c>
      <c r="B24545" s="66" t="s">
        <v>1765</v>
      </c>
      <c r="C24545" s="67">
        <v>14.95</v>
      </c>
      <c r="D24545" s="67" t="str">
        <f t="shared" si="395"/>
        <v>S1zxcZS-自考大流量词-EM</v>
      </c>
      <c r="E24545" s="58"/>
      <c r="L24545" s="51"/>
      <c r="M24545" s="50"/>
      <c r="N24545" s="52"/>
      <c r="Y24545" s="50"/>
      <c r="AA24545" s="52"/>
      <c r="AL24545" s="50"/>
    </row>
    <row r="24546" spans="1:38" x14ac:dyDescent="0.3">
      <c r="A24546" s="60">
        <v>41940</v>
      </c>
      <c r="B24546" s="61" t="s">
        <v>1765</v>
      </c>
      <c r="C24546" s="62">
        <v>9.3800000000000008</v>
      </c>
      <c r="D24546" s="62" t="str">
        <f t="shared" si="395"/>
        <v>S1zxcZS-自考大流量词-EM</v>
      </c>
      <c r="E24546" s="58"/>
      <c r="L24546" s="51"/>
      <c r="M24546" s="50"/>
      <c r="N24546" s="52"/>
      <c r="Y24546" s="50"/>
      <c r="AA24546" s="52"/>
      <c r="AL24546" s="50"/>
    </row>
    <row r="24547" spans="1:38" x14ac:dyDescent="0.3">
      <c r="A24547" s="65">
        <v>41941</v>
      </c>
      <c r="B24547" s="66" t="s">
        <v>1765</v>
      </c>
      <c r="C24547" s="67">
        <v>2.25</v>
      </c>
      <c r="D24547" s="67" t="str">
        <f t="shared" si="395"/>
        <v>S1zxcZS-自考大流量词-EM</v>
      </c>
      <c r="E24547" s="58"/>
      <c r="L24547" s="51"/>
      <c r="M24547" s="50"/>
      <c r="N24547" s="52"/>
      <c r="Y24547" s="50"/>
      <c r="AA24547" s="52"/>
      <c r="AL24547" s="50"/>
    </row>
    <row r="24548" spans="1:38" x14ac:dyDescent="0.3">
      <c r="A24548" s="60">
        <v>41942</v>
      </c>
      <c r="B24548" s="61" t="s">
        <v>1765</v>
      </c>
      <c r="C24548" s="62">
        <v>9.34</v>
      </c>
      <c r="D24548" s="62" t="str">
        <f t="shared" si="395"/>
        <v>S1zxcZS-自考大流量词-EM</v>
      </c>
      <c r="E24548" s="58"/>
      <c r="L24548" s="51"/>
      <c r="M24548" s="50"/>
      <c r="N24548" s="52"/>
      <c r="Y24548" s="50"/>
      <c r="AA24548" s="52"/>
      <c r="AL24548" s="50"/>
    </row>
    <row r="24549" spans="1:38" x14ac:dyDescent="0.3">
      <c r="A24549" s="65">
        <v>41943</v>
      </c>
      <c r="B24549" s="66" t="s">
        <v>1765</v>
      </c>
      <c r="C24549" s="67">
        <v>9.51</v>
      </c>
      <c r="D24549" s="67" t="str">
        <f t="shared" si="395"/>
        <v>S1zxcZS-自考大流量词-EM</v>
      </c>
      <c r="E24549" s="58"/>
      <c r="L24549" s="51"/>
      <c r="M24549" s="50"/>
      <c r="N24549" s="52"/>
      <c r="Y24549" s="50"/>
      <c r="AA24549" s="52"/>
      <c r="AL24549" s="50"/>
    </row>
    <row r="24550" spans="1:38" x14ac:dyDescent="0.3">
      <c r="A24550" s="60">
        <v>41913</v>
      </c>
      <c r="B24550" s="61" t="s">
        <v>1766</v>
      </c>
      <c r="C24550" s="62">
        <v>26.61</v>
      </c>
      <c r="D24550" s="62" t="str">
        <f t="shared" si="395"/>
        <v>S1zxcZS-自考大流量词-PM</v>
      </c>
      <c r="E24550" s="58"/>
      <c r="L24550" s="51"/>
      <c r="M24550" s="50"/>
      <c r="N24550" s="52"/>
      <c r="Y24550" s="50"/>
      <c r="AA24550" s="52"/>
      <c r="AL24550" s="50"/>
    </row>
    <row r="24551" spans="1:38" x14ac:dyDescent="0.3">
      <c r="A24551" s="65">
        <v>41914</v>
      </c>
      <c r="B24551" s="66" t="s">
        <v>1766</v>
      </c>
      <c r="C24551" s="67">
        <v>32.200000000000003</v>
      </c>
      <c r="D24551" s="67" t="str">
        <f t="shared" si="395"/>
        <v>S1zxcZS-自考大流量词-PM</v>
      </c>
      <c r="E24551" s="58"/>
      <c r="L24551" s="51"/>
      <c r="M24551" s="50"/>
      <c r="N24551" s="52"/>
      <c r="Y24551" s="50"/>
      <c r="AA24551" s="52"/>
      <c r="AL24551" s="50"/>
    </row>
    <row r="24552" spans="1:38" x14ac:dyDescent="0.3">
      <c r="A24552" s="60">
        <v>41915</v>
      </c>
      <c r="B24552" s="61" t="s">
        <v>1766</v>
      </c>
      <c r="C24552" s="62">
        <v>30.33</v>
      </c>
      <c r="D24552" s="62" t="str">
        <f t="shared" si="395"/>
        <v>S1zxcZS-自考大流量词-PM</v>
      </c>
      <c r="E24552" s="58"/>
      <c r="L24552" s="51"/>
      <c r="M24552" s="50"/>
      <c r="N24552" s="52"/>
      <c r="Y24552" s="50"/>
      <c r="AA24552" s="52"/>
      <c r="AL24552" s="50"/>
    </row>
    <row r="24553" spans="1:38" x14ac:dyDescent="0.3">
      <c r="A24553" s="65">
        <v>41916</v>
      </c>
      <c r="B24553" s="66" t="s">
        <v>1766</v>
      </c>
      <c r="C24553" s="67">
        <v>88.27</v>
      </c>
      <c r="D24553" s="67" t="str">
        <f t="shared" si="395"/>
        <v>S1zxcZS-自考大流量词-PM</v>
      </c>
      <c r="E24553" s="58"/>
      <c r="L24553" s="51"/>
      <c r="M24553" s="50"/>
      <c r="N24553" s="52"/>
      <c r="Y24553" s="50"/>
      <c r="AA24553" s="52"/>
      <c r="AL24553" s="50"/>
    </row>
    <row r="24554" spans="1:38" x14ac:dyDescent="0.3">
      <c r="A24554" s="60">
        <v>41917</v>
      </c>
      <c r="B24554" s="61" t="s">
        <v>1766</v>
      </c>
      <c r="C24554" s="62">
        <v>97.58</v>
      </c>
      <c r="D24554" s="62" t="str">
        <f t="shared" si="395"/>
        <v>S1zxcZS-自考大流量词-PM</v>
      </c>
      <c r="E24554" s="58"/>
      <c r="L24554" s="51"/>
      <c r="M24554" s="50"/>
      <c r="N24554" s="52"/>
      <c r="Y24554" s="50"/>
      <c r="AA24554" s="52"/>
      <c r="AL24554" s="50"/>
    </row>
    <row r="24555" spans="1:38" x14ac:dyDescent="0.3">
      <c r="A24555" s="65">
        <v>41918</v>
      </c>
      <c r="B24555" s="66" t="s">
        <v>1766</v>
      </c>
      <c r="C24555" s="67">
        <v>108.22</v>
      </c>
      <c r="D24555" s="67" t="str">
        <f t="shared" si="395"/>
        <v>S1zxcZS-自考大流量词-PM</v>
      </c>
      <c r="E24555" s="58"/>
      <c r="L24555" s="51"/>
      <c r="M24555" s="50"/>
      <c r="N24555" s="52"/>
      <c r="Y24555" s="50"/>
      <c r="AA24555" s="52"/>
      <c r="AL24555" s="50"/>
    </row>
    <row r="24556" spans="1:38" x14ac:dyDescent="0.3">
      <c r="A24556" s="60">
        <v>41919</v>
      </c>
      <c r="B24556" s="61" t="s">
        <v>1766</v>
      </c>
      <c r="C24556" s="62">
        <v>80.099999999999994</v>
      </c>
      <c r="D24556" s="62" t="str">
        <f t="shared" si="395"/>
        <v>S1zxcZS-自考大流量词-PM</v>
      </c>
      <c r="E24556" s="58"/>
      <c r="L24556" s="51"/>
      <c r="M24556" s="50"/>
      <c r="N24556" s="52"/>
      <c r="Y24556" s="50"/>
      <c r="AA24556" s="52"/>
      <c r="AL24556" s="50"/>
    </row>
    <row r="24557" spans="1:38" x14ac:dyDescent="0.3">
      <c r="A24557" s="65">
        <v>41920</v>
      </c>
      <c r="B24557" s="66" t="s">
        <v>1766</v>
      </c>
      <c r="C24557" s="67">
        <v>103.88</v>
      </c>
      <c r="D24557" s="67" t="str">
        <f t="shared" si="395"/>
        <v>S1zxcZS-自考大流量词-PM</v>
      </c>
      <c r="E24557" s="58"/>
      <c r="L24557" s="51"/>
      <c r="M24557" s="50"/>
      <c r="N24557" s="52"/>
      <c r="Y24557" s="50"/>
      <c r="AA24557" s="52"/>
      <c r="AL24557" s="50"/>
    </row>
    <row r="24558" spans="1:38" x14ac:dyDescent="0.3">
      <c r="A24558" s="60">
        <v>41921</v>
      </c>
      <c r="B24558" s="61" t="s">
        <v>1766</v>
      </c>
      <c r="C24558" s="62">
        <v>103.51</v>
      </c>
      <c r="D24558" s="62" t="str">
        <f t="shared" si="395"/>
        <v>S1zxcZS-自考大流量词-PM</v>
      </c>
      <c r="E24558" s="58"/>
      <c r="L24558" s="51"/>
      <c r="M24558" s="50"/>
      <c r="N24558" s="52"/>
      <c r="Y24558" s="50"/>
      <c r="AA24558" s="52"/>
      <c r="AL24558" s="50"/>
    </row>
    <row r="24559" spans="1:38" x14ac:dyDescent="0.3">
      <c r="A24559" s="65">
        <v>41922</v>
      </c>
      <c r="B24559" s="66" t="s">
        <v>1766</v>
      </c>
      <c r="C24559" s="67">
        <v>98.19</v>
      </c>
      <c r="D24559" s="67" t="str">
        <f t="shared" si="395"/>
        <v>S1zxcZS-自考大流量词-PM</v>
      </c>
      <c r="E24559" s="58"/>
      <c r="L24559" s="51"/>
      <c r="M24559" s="50"/>
      <c r="N24559" s="52"/>
      <c r="Y24559" s="50"/>
      <c r="AA24559" s="52"/>
      <c r="AL24559" s="50"/>
    </row>
    <row r="24560" spans="1:38" x14ac:dyDescent="0.3">
      <c r="A24560" s="60">
        <v>41923</v>
      </c>
      <c r="B24560" s="61" t="s">
        <v>1766</v>
      </c>
      <c r="C24560" s="62">
        <v>93.81</v>
      </c>
      <c r="D24560" s="62" t="str">
        <f t="shared" si="395"/>
        <v>S1zxcZS-自考大流量词-PM</v>
      </c>
      <c r="E24560" s="58"/>
      <c r="L24560" s="51"/>
      <c r="M24560" s="50"/>
      <c r="N24560" s="52"/>
      <c r="Y24560" s="50"/>
      <c r="AA24560" s="52"/>
      <c r="AL24560" s="50"/>
    </row>
    <row r="24561" spans="1:38" x14ac:dyDescent="0.3">
      <c r="A24561" s="65">
        <v>41924</v>
      </c>
      <c r="B24561" s="66" t="s">
        <v>1766</v>
      </c>
      <c r="C24561" s="67">
        <v>111.09</v>
      </c>
      <c r="D24561" s="67" t="str">
        <f t="shared" si="395"/>
        <v>S1zxcZS-自考大流量词-PM</v>
      </c>
      <c r="E24561" s="58"/>
      <c r="L24561" s="51"/>
      <c r="M24561" s="50"/>
      <c r="N24561" s="52"/>
      <c r="Y24561" s="50"/>
      <c r="AA24561" s="52"/>
      <c r="AL24561" s="50"/>
    </row>
    <row r="24562" spans="1:38" x14ac:dyDescent="0.3">
      <c r="A24562" s="60">
        <v>41925</v>
      </c>
      <c r="B24562" s="61" t="s">
        <v>1766</v>
      </c>
      <c r="C24562" s="62">
        <v>112.52</v>
      </c>
      <c r="D24562" s="62" t="str">
        <f t="shared" si="395"/>
        <v>S1zxcZS-自考大流量词-PM</v>
      </c>
      <c r="E24562" s="58"/>
      <c r="L24562" s="51"/>
      <c r="M24562" s="50"/>
      <c r="N24562" s="52"/>
      <c r="Y24562" s="50"/>
      <c r="AA24562" s="52"/>
      <c r="AL24562" s="50"/>
    </row>
    <row r="24563" spans="1:38" x14ac:dyDescent="0.3">
      <c r="A24563" s="65">
        <v>41926</v>
      </c>
      <c r="B24563" s="66" t="s">
        <v>1766</v>
      </c>
      <c r="C24563" s="67">
        <v>99.29</v>
      </c>
      <c r="D24563" s="67" t="str">
        <f t="shared" si="395"/>
        <v>S1zxcZS-自考大流量词-PM</v>
      </c>
      <c r="E24563" s="58"/>
      <c r="L24563" s="51"/>
      <c r="M24563" s="50"/>
      <c r="N24563" s="52"/>
      <c r="Y24563" s="50"/>
      <c r="AA24563" s="52"/>
      <c r="AL24563" s="50"/>
    </row>
    <row r="24564" spans="1:38" x14ac:dyDescent="0.3">
      <c r="A24564" s="60">
        <v>41927</v>
      </c>
      <c r="B24564" s="61" t="s">
        <v>1766</v>
      </c>
      <c r="C24564" s="62">
        <v>142.44</v>
      </c>
      <c r="D24564" s="62" t="str">
        <f t="shared" si="395"/>
        <v>S1zxcZS-自考大流量词-PM</v>
      </c>
      <c r="E24564" s="58"/>
      <c r="L24564" s="51"/>
      <c r="M24564" s="50"/>
      <c r="N24564" s="52"/>
      <c r="Y24564" s="50"/>
      <c r="AA24564" s="52"/>
      <c r="AL24564" s="50"/>
    </row>
    <row r="24565" spans="1:38" x14ac:dyDescent="0.3">
      <c r="A24565" s="65">
        <v>41928</v>
      </c>
      <c r="B24565" s="66" t="s">
        <v>1766</v>
      </c>
      <c r="C24565" s="67">
        <v>90.52</v>
      </c>
      <c r="D24565" s="67" t="str">
        <f t="shared" si="395"/>
        <v>S1zxcZS-自考大流量词-PM</v>
      </c>
      <c r="E24565" s="58"/>
      <c r="L24565" s="51"/>
      <c r="M24565" s="50"/>
      <c r="N24565" s="52"/>
      <c r="Y24565" s="50"/>
      <c r="AA24565" s="52"/>
      <c r="AL24565" s="50"/>
    </row>
    <row r="24566" spans="1:38" x14ac:dyDescent="0.3">
      <c r="A24566" s="60">
        <v>41929</v>
      </c>
      <c r="B24566" s="61" t="s">
        <v>1766</v>
      </c>
      <c r="C24566" s="62">
        <v>159.08000000000001</v>
      </c>
      <c r="D24566" s="62" t="str">
        <f t="shared" si="395"/>
        <v>S1zxcZS-自考大流量词-PM</v>
      </c>
      <c r="E24566" s="58"/>
      <c r="L24566" s="51"/>
      <c r="M24566" s="50"/>
      <c r="N24566" s="52"/>
      <c r="Y24566" s="50"/>
      <c r="AA24566" s="52"/>
      <c r="AL24566" s="50"/>
    </row>
    <row r="24567" spans="1:38" x14ac:dyDescent="0.3">
      <c r="A24567" s="65">
        <v>41930</v>
      </c>
      <c r="B24567" s="66" t="s">
        <v>1766</v>
      </c>
      <c r="C24567" s="67">
        <v>21.2</v>
      </c>
      <c r="D24567" s="67" t="str">
        <f t="shared" si="395"/>
        <v>S1zxcZS-自考大流量词-PM</v>
      </c>
      <c r="E24567" s="58"/>
      <c r="L24567" s="51"/>
      <c r="M24567" s="50"/>
      <c r="N24567" s="52"/>
      <c r="Y24567" s="50"/>
      <c r="AA24567" s="52"/>
      <c r="AL24567" s="50"/>
    </row>
    <row r="24568" spans="1:38" x14ac:dyDescent="0.3">
      <c r="A24568" s="60">
        <v>41931</v>
      </c>
      <c r="B24568" s="61" t="s">
        <v>1766</v>
      </c>
      <c r="C24568" s="62">
        <v>31.42</v>
      </c>
      <c r="D24568" s="62" t="str">
        <f t="shared" si="395"/>
        <v>S1zxcZS-自考大流量词-PM</v>
      </c>
      <c r="E24568" s="58"/>
      <c r="L24568" s="51"/>
      <c r="M24568" s="50"/>
      <c r="N24568" s="52"/>
      <c r="Y24568" s="50"/>
      <c r="AA24568" s="52"/>
      <c r="AL24568" s="50"/>
    </row>
    <row r="24569" spans="1:38" x14ac:dyDescent="0.3">
      <c r="A24569" s="65">
        <v>41932</v>
      </c>
      <c r="B24569" s="66" t="s">
        <v>1766</v>
      </c>
      <c r="C24569" s="67">
        <v>104.6</v>
      </c>
      <c r="D24569" s="67" t="str">
        <f t="shared" si="395"/>
        <v>S1zxcZS-自考大流量词-PM</v>
      </c>
      <c r="E24569" s="58"/>
      <c r="L24569" s="51"/>
      <c r="M24569" s="50"/>
      <c r="N24569" s="52"/>
      <c r="Y24569" s="50"/>
      <c r="AA24569" s="52"/>
      <c r="AL24569" s="50"/>
    </row>
    <row r="24570" spans="1:38" x14ac:dyDescent="0.3">
      <c r="A24570" s="60">
        <v>41933</v>
      </c>
      <c r="B24570" s="61" t="s">
        <v>1766</v>
      </c>
      <c r="C24570" s="62">
        <v>68.5</v>
      </c>
      <c r="D24570" s="62" t="str">
        <f t="shared" si="395"/>
        <v>S1zxcZS-自考大流量词-PM</v>
      </c>
      <c r="E24570" s="58"/>
      <c r="L24570" s="51"/>
      <c r="M24570" s="50"/>
      <c r="N24570" s="52"/>
      <c r="Y24570" s="50"/>
      <c r="AA24570" s="52"/>
      <c r="AL24570" s="50"/>
    </row>
    <row r="24571" spans="1:38" x14ac:dyDescent="0.3">
      <c r="A24571" s="65">
        <v>41934</v>
      </c>
      <c r="B24571" s="66" t="s">
        <v>1766</v>
      </c>
      <c r="C24571" s="67">
        <v>141.79</v>
      </c>
      <c r="D24571" s="67" t="str">
        <f t="shared" si="395"/>
        <v>S1zxcZS-自考大流量词-PM</v>
      </c>
      <c r="E24571" s="58"/>
      <c r="L24571" s="51"/>
      <c r="M24571" s="50"/>
      <c r="N24571" s="52"/>
      <c r="Y24571" s="50"/>
      <c r="AA24571" s="52"/>
      <c r="AL24571" s="50"/>
    </row>
    <row r="24572" spans="1:38" x14ac:dyDescent="0.3">
      <c r="A24572" s="60">
        <v>41935</v>
      </c>
      <c r="B24572" s="61" t="s">
        <v>1766</v>
      </c>
      <c r="C24572" s="62">
        <v>162.56</v>
      </c>
      <c r="D24572" s="62" t="str">
        <f t="shared" si="395"/>
        <v>S1zxcZS-自考大流量词-PM</v>
      </c>
      <c r="E24572" s="58"/>
      <c r="L24572" s="51"/>
      <c r="M24572" s="50"/>
      <c r="N24572" s="52"/>
      <c r="Y24572" s="50"/>
      <c r="AA24572" s="52"/>
      <c r="AL24572" s="50"/>
    </row>
    <row r="24573" spans="1:38" x14ac:dyDescent="0.3">
      <c r="A24573" s="65">
        <v>41936</v>
      </c>
      <c r="B24573" s="66" t="s">
        <v>1766</v>
      </c>
      <c r="C24573" s="67">
        <v>85.31</v>
      </c>
      <c r="D24573" s="67" t="str">
        <f t="shared" si="395"/>
        <v>S1zxcZS-自考大流量词-PM</v>
      </c>
      <c r="E24573" s="58"/>
      <c r="L24573" s="51"/>
      <c r="M24573" s="50"/>
      <c r="N24573" s="52"/>
      <c r="Y24573" s="50"/>
      <c r="AA24573" s="52"/>
      <c r="AL24573" s="50"/>
    </row>
    <row r="24574" spans="1:38" x14ac:dyDescent="0.3">
      <c r="A24574" s="60">
        <v>41937</v>
      </c>
      <c r="B24574" s="61" t="s">
        <v>1766</v>
      </c>
      <c r="C24574" s="62">
        <v>37.770000000000003</v>
      </c>
      <c r="D24574" s="62" t="str">
        <f t="shared" si="395"/>
        <v>S1zxcZS-自考大流量词-PM</v>
      </c>
      <c r="E24574" s="58"/>
      <c r="L24574" s="51"/>
      <c r="M24574" s="50"/>
      <c r="N24574" s="52"/>
      <c r="Y24574" s="50"/>
      <c r="AA24574" s="52"/>
      <c r="AL24574" s="50"/>
    </row>
    <row r="24575" spans="1:38" x14ac:dyDescent="0.3">
      <c r="A24575" s="65">
        <v>41939</v>
      </c>
      <c r="B24575" s="66" t="s">
        <v>1766</v>
      </c>
      <c r="C24575" s="67">
        <v>119.2</v>
      </c>
      <c r="D24575" s="67" t="str">
        <f t="shared" si="395"/>
        <v>S1zxcZS-自考大流量词-PM</v>
      </c>
      <c r="E24575" s="58"/>
      <c r="L24575" s="51"/>
      <c r="M24575" s="50"/>
      <c r="N24575" s="52"/>
      <c r="Y24575" s="50"/>
      <c r="AA24575" s="52"/>
      <c r="AL24575" s="50"/>
    </row>
    <row r="24576" spans="1:38" x14ac:dyDescent="0.3">
      <c r="A24576" s="60">
        <v>41940</v>
      </c>
      <c r="B24576" s="61" t="s">
        <v>1766</v>
      </c>
      <c r="C24576" s="62">
        <v>132.41999999999999</v>
      </c>
      <c r="D24576" s="62" t="str">
        <f t="shared" si="395"/>
        <v>S1zxcZS-自考大流量词-PM</v>
      </c>
      <c r="E24576" s="58"/>
      <c r="L24576" s="51"/>
      <c r="M24576" s="50"/>
      <c r="N24576" s="52"/>
      <c r="Y24576" s="50"/>
      <c r="AA24576" s="52"/>
      <c r="AL24576" s="50"/>
    </row>
    <row r="24577" spans="1:38" x14ac:dyDescent="0.3">
      <c r="A24577" s="65">
        <v>41941</v>
      </c>
      <c r="B24577" s="66" t="s">
        <v>1766</v>
      </c>
      <c r="C24577" s="67">
        <v>155.61000000000001</v>
      </c>
      <c r="D24577" s="67" t="str">
        <f t="shared" si="395"/>
        <v>S1zxcZS-自考大流量词-PM</v>
      </c>
      <c r="E24577" s="58"/>
      <c r="L24577" s="51"/>
      <c r="M24577" s="50"/>
      <c r="N24577" s="52"/>
      <c r="Y24577" s="50"/>
      <c r="AA24577" s="52"/>
      <c r="AL24577" s="50"/>
    </row>
    <row r="24578" spans="1:38" x14ac:dyDescent="0.3">
      <c r="A24578" s="60">
        <v>41942</v>
      </c>
      <c r="B24578" s="61" t="s">
        <v>1766</v>
      </c>
      <c r="C24578" s="62">
        <v>110.67</v>
      </c>
      <c r="D24578" s="62" t="str">
        <f t="shared" si="395"/>
        <v>S1zxcZS-自考大流量词-PM</v>
      </c>
      <c r="E24578" s="58"/>
      <c r="L24578" s="51"/>
      <c r="M24578" s="50"/>
      <c r="N24578" s="52"/>
      <c r="Y24578" s="50"/>
      <c r="AA24578" s="52"/>
      <c r="AL24578" s="50"/>
    </row>
    <row r="24579" spans="1:38" x14ac:dyDescent="0.3">
      <c r="A24579" s="65">
        <v>41943</v>
      </c>
      <c r="B24579" s="66" t="s">
        <v>1766</v>
      </c>
      <c r="C24579" s="67">
        <v>114.78</v>
      </c>
      <c r="D24579" s="67" t="str">
        <f t="shared" si="395"/>
        <v>S1zxcZS-自考大流量词-PM</v>
      </c>
      <c r="E24579" s="58"/>
      <c r="L24579" s="51"/>
      <c r="M24579" s="50"/>
      <c r="N24579" s="52"/>
      <c r="Y24579" s="50"/>
      <c r="AA24579" s="52"/>
      <c r="AL24579" s="50"/>
    </row>
    <row r="24580" spans="1:38" x14ac:dyDescent="0.3">
      <c r="A24580" s="60">
        <v>41913</v>
      </c>
      <c r="B24580" s="61" t="s">
        <v>1767</v>
      </c>
      <c r="C24580" s="62">
        <v>19.32</v>
      </c>
      <c r="D24580" s="62" t="str">
        <f t="shared" si="395"/>
        <v>S1zxcZS-自考核心监控-EM</v>
      </c>
      <c r="E24580" s="58"/>
      <c r="L24580" s="51"/>
      <c r="M24580" s="50"/>
      <c r="N24580" s="52"/>
      <c r="Y24580" s="50"/>
      <c r="AA24580" s="52"/>
      <c r="AL24580" s="50"/>
    </row>
    <row r="24581" spans="1:38" x14ac:dyDescent="0.3">
      <c r="A24581" s="65">
        <v>41914</v>
      </c>
      <c r="B24581" s="66" t="s">
        <v>1767</v>
      </c>
      <c r="C24581" s="67">
        <v>15.5</v>
      </c>
      <c r="D24581" s="67" t="str">
        <f t="shared" si="395"/>
        <v>S1zxcZS-自考核心监控-EM</v>
      </c>
      <c r="E24581" s="58"/>
      <c r="L24581" s="51"/>
      <c r="M24581" s="50"/>
      <c r="N24581" s="52"/>
      <c r="Y24581" s="50"/>
      <c r="AA24581" s="52"/>
      <c r="AL24581" s="50"/>
    </row>
    <row r="24582" spans="1:38" x14ac:dyDescent="0.3">
      <c r="A24582" s="60">
        <v>41915</v>
      </c>
      <c r="B24582" s="61" t="s">
        <v>1767</v>
      </c>
      <c r="C24582" s="62">
        <v>11.77</v>
      </c>
      <c r="D24582" s="62" t="str">
        <f t="shared" ref="D24582:D24645" si="396">LEFT(B24582,2)&amp;"zxc"&amp;MID(B24582,4,100)</f>
        <v>S1zxcZS-自考核心监控-EM</v>
      </c>
      <c r="E24582" s="58"/>
      <c r="L24582" s="51"/>
      <c r="M24582" s="50"/>
      <c r="N24582" s="52"/>
      <c r="Y24582" s="50"/>
      <c r="AA24582" s="52"/>
      <c r="AL24582" s="50"/>
    </row>
    <row r="24583" spans="1:38" x14ac:dyDescent="0.3">
      <c r="A24583" s="65">
        <v>41916</v>
      </c>
      <c r="B24583" s="66" t="s">
        <v>1767</v>
      </c>
      <c r="C24583" s="67">
        <v>19.82</v>
      </c>
      <c r="D24583" s="67" t="str">
        <f t="shared" si="396"/>
        <v>S1zxcZS-自考核心监控-EM</v>
      </c>
      <c r="E24583" s="58"/>
      <c r="L24583" s="51"/>
      <c r="M24583" s="50"/>
      <c r="N24583" s="52"/>
      <c r="Y24583" s="50"/>
      <c r="AA24583" s="52"/>
      <c r="AL24583" s="50"/>
    </row>
    <row r="24584" spans="1:38" x14ac:dyDescent="0.3">
      <c r="A24584" s="60">
        <v>41917</v>
      </c>
      <c r="B24584" s="61" t="s">
        <v>1767</v>
      </c>
      <c r="C24584" s="62">
        <v>31.01</v>
      </c>
      <c r="D24584" s="62" t="str">
        <f t="shared" si="396"/>
        <v>S1zxcZS-自考核心监控-EM</v>
      </c>
      <c r="E24584" s="58"/>
      <c r="L24584" s="51"/>
      <c r="M24584" s="50"/>
      <c r="N24584" s="52"/>
      <c r="Y24584" s="50"/>
      <c r="AA24584" s="52"/>
      <c r="AL24584" s="50"/>
    </row>
    <row r="24585" spans="1:38" x14ac:dyDescent="0.3">
      <c r="A24585" s="65">
        <v>41918</v>
      </c>
      <c r="B24585" s="66" t="s">
        <v>1767</v>
      </c>
      <c r="C24585" s="67">
        <v>54.03</v>
      </c>
      <c r="D24585" s="67" t="str">
        <f t="shared" si="396"/>
        <v>S1zxcZS-自考核心监控-EM</v>
      </c>
      <c r="E24585" s="58"/>
      <c r="L24585" s="51"/>
      <c r="M24585" s="50"/>
      <c r="N24585" s="52"/>
      <c r="Y24585" s="50"/>
      <c r="AA24585" s="52"/>
      <c r="AL24585" s="50"/>
    </row>
    <row r="24586" spans="1:38" x14ac:dyDescent="0.3">
      <c r="A24586" s="60">
        <v>41919</v>
      </c>
      <c r="B24586" s="61" t="s">
        <v>1767</v>
      </c>
      <c r="C24586" s="62">
        <v>54.64</v>
      </c>
      <c r="D24586" s="62" t="str">
        <f t="shared" si="396"/>
        <v>S1zxcZS-自考核心监控-EM</v>
      </c>
      <c r="E24586" s="58"/>
      <c r="L24586" s="51"/>
      <c r="M24586" s="50"/>
      <c r="N24586" s="52"/>
      <c r="Y24586" s="50"/>
      <c r="AA24586" s="52"/>
      <c r="AL24586" s="50"/>
    </row>
    <row r="24587" spans="1:38" x14ac:dyDescent="0.3">
      <c r="A24587" s="65">
        <v>41920</v>
      </c>
      <c r="B24587" s="66" t="s">
        <v>1767</v>
      </c>
      <c r="C24587" s="67">
        <v>59.69</v>
      </c>
      <c r="D24587" s="67" t="str">
        <f t="shared" si="396"/>
        <v>S1zxcZS-自考核心监控-EM</v>
      </c>
      <c r="E24587" s="58"/>
      <c r="L24587" s="51"/>
      <c r="M24587" s="50"/>
      <c r="N24587" s="52"/>
      <c r="Y24587" s="50"/>
      <c r="AA24587" s="52"/>
      <c r="AL24587" s="50"/>
    </row>
    <row r="24588" spans="1:38" x14ac:dyDescent="0.3">
      <c r="A24588" s="60">
        <v>41921</v>
      </c>
      <c r="B24588" s="61" t="s">
        <v>1767</v>
      </c>
      <c r="C24588" s="62">
        <v>79.319999999999993</v>
      </c>
      <c r="D24588" s="62" t="str">
        <f t="shared" si="396"/>
        <v>S1zxcZS-自考核心监控-EM</v>
      </c>
      <c r="E24588" s="58"/>
      <c r="L24588" s="51"/>
      <c r="M24588" s="50"/>
      <c r="N24588" s="52"/>
      <c r="Y24588" s="50"/>
      <c r="AA24588" s="52"/>
      <c r="AL24588" s="50"/>
    </row>
    <row r="24589" spans="1:38" x14ac:dyDescent="0.3">
      <c r="A24589" s="65">
        <v>41922</v>
      </c>
      <c r="B24589" s="66" t="s">
        <v>1767</v>
      </c>
      <c r="C24589" s="67">
        <v>81.650000000000006</v>
      </c>
      <c r="D24589" s="67" t="str">
        <f t="shared" si="396"/>
        <v>S1zxcZS-自考核心监控-EM</v>
      </c>
      <c r="E24589" s="58"/>
      <c r="L24589" s="51"/>
      <c r="M24589" s="50"/>
      <c r="N24589" s="52"/>
      <c r="Y24589" s="50"/>
      <c r="AA24589" s="52"/>
      <c r="AL24589" s="50"/>
    </row>
    <row r="24590" spans="1:38" x14ac:dyDescent="0.3">
      <c r="A24590" s="60">
        <v>41923</v>
      </c>
      <c r="B24590" s="61" t="s">
        <v>1767</v>
      </c>
      <c r="C24590" s="62">
        <v>26.66</v>
      </c>
      <c r="D24590" s="62" t="str">
        <f t="shared" si="396"/>
        <v>S1zxcZS-自考核心监控-EM</v>
      </c>
      <c r="E24590" s="58"/>
      <c r="L24590" s="51"/>
      <c r="M24590" s="50"/>
      <c r="N24590" s="52"/>
      <c r="Y24590" s="50"/>
      <c r="AA24590" s="52"/>
      <c r="AL24590" s="50"/>
    </row>
    <row r="24591" spans="1:38" x14ac:dyDescent="0.3">
      <c r="A24591" s="65">
        <v>41924</v>
      </c>
      <c r="B24591" s="66" t="s">
        <v>1767</v>
      </c>
      <c r="C24591" s="67">
        <v>54.44</v>
      </c>
      <c r="D24591" s="67" t="str">
        <f t="shared" si="396"/>
        <v>S1zxcZS-自考核心监控-EM</v>
      </c>
      <c r="E24591" s="58"/>
      <c r="L24591" s="51"/>
      <c r="M24591" s="50"/>
      <c r="N24591" s="52"/>
      <c r="Y24591" s="50"/>
      <c r="AA24591" s="52"/>
      <c r="AL24591" s="50"/>
    </row>
    <row r="24592" spans="1:38" x14ac:dyDescent="0.3">
      <c r="A24592" s="60">
        <v>41925</v>
      </c>
      <c r="B24592" s="61" t="s">
        <v>1767</v>
      </c>
      <c r="C24592" s="62">
        <v>36.159999999999997</v>
      </c>
      <c r="D24592" s="62" t="str">
        <f t="shared" si="396"/>
        <v>S1zxcZS-自考核心监控-EM</v>
      </c>
      <c r="E24592" s="58"/>
      <c r="L24592" s="51"/>
      <c r="M24592" s="50"/>
      <c r="N24592" s="52"/>
      <c r="Y24592" s="50"/>
      <c r="AA24592" s="52"/>
      <c r="AL24592" s="50"/>
    </row>
    <row r="24593" spans="1:38" x14ac:dyDescent="0.3">
      <c r="A24593" s="65">
        <v>41926</v>
      </c>
      <c r="B24593" s="66" t="s">
        <v>1767</v>
      </c>
      <c r="C24593" s="67">
        <v>23.13</v>
      </c>
      <c r="D24593" s="67" t="str">
        <f t="shared" si="396"/>
        <v>S1zxcZS-自考核心监控-EM</v>
      </c>
      <c r="E24593" s="58"/>
      <c r="L24593" s="51"/>
      <c r="M24593" s="50"/>
      <c r="N24593" s="52"/>
      <c r="Y24593" s="50"/>
      <c r="AA24593" s="52"/>
      <c r="AL24593" s="50"/>
    </row>
    <row r="24594" spans="1:38" x14ac:dyDescent="0.3">
      <c r="A24594" s="60">
        <v>41927</v>
      </c>
      <c r="B24594" s="61" t="s">
        <v>1767</v>
      </c>
      <c r="C24594" s="62">
        <v>62.49</v>
      </c>
      <c r="D24594" s="62" t="str">
        <f t="shared" si="396"/>
        <v>S1zxcZS-自考核心监控-EM</v>
      </c>
      <c r="E24594" s="58"/>
      <c r="L24594" s="51"/>
      <c r="M24594" s="50"/>
      <c r="N24594" s="52"/>
      <c r="Y24594" s="50"/>
      <c r="AA24594" s="52"/>
      <c r="AL24594" s="50"/>
    </row>
    <row r="24595" spans="1:38" x14ac:dyDescent="0.3">
      <c r="A24595" s="65">
        <v>41928</v>
      </c>
      <c r="B24595" s="66" t="s">
        <v>1767</v>
      </c>
      <c r="C24595" s="67">
        <v>56.61</v>
      </c>
      <c r="D24595" s="67" t="str">
        <f t="shared" si="396"/>
        <v>S1zxcZS-自考核心监控-EM</v>
      </c>
      <c r="E24595" s="58"/>
      <c r="L24595" s="51"/>
      <c r="M24595" s="50"/>
      <c r="N24595" s="52"/>
      <c r="Y24595" s="50"/>
      <c r="AA24595" s="52"/>
      <c r="AL24595" s="50"/>
    </row>
    <row r="24596" spans="1:38" x14ac:dyDescent="0.3">
      <c r="A24596" s="60">
        <v>41929</v>
      </c>
      <c r="B24596" s="61" t="s">
        <v>1767</v>
      </c>
      <c r="C24596" s="62">
        <v>44.9</v>
      </c>
      <c r="D24596" s="62" t="str">
        <f t="shared" si="396"/>
        <v>S1zxcZS-自考核心监控-EM</v>
      </c>
      <c r="E24596" s="58"/>
      <c r="L24596" s="51"/>
      <c r="M24596" s="50"/>
      <c r="N24596" s="52"/>
      <c r="Y24596" s="50"/>
      <c r="AA24596" s="52"/>
      <c r="AL24596" s="50"/>
    </row>
    <row r="24597" spans="1:38" x14ac:dyDescent="0.3">
      <c r="A24597" s="65">
        <v>41930</v>
      </c>
      <c r="B24597" s="66" t="s">
        <v>1767</v>
      </c>
      <c r="C24597" s="67">
        <v>3.87</v>
      </c>
      <c r="D24597" s="67" t="str">
        <f t="shared" si="396"/>
        <v>S1zxcZS-自考核心监控-EM</v>
      </c>
      <c r="E24597" s="58"/>
      <c r="L24597" s="51"/>
      <c r="M24597" s="50"/>
      <c r="N24597" s="52"/>
      <c r="Y24597" s="50"/>
      <c r="AA24597" s="52"/>
      <c r="AL24597" s="50"/>
    </row>
    <row r="24598" spans="1:38" x14ac:dyDescent="0.3">
      <c r="A24598" s="60">
        <v>41931</v>
      </c>
      <c r="B24598" s="61" t="s">
        <v>1767</v>
      </c>
      <c r="C24598" s="62">
        <v>20.46</v>
      </c>
      <c r="D24598" s="62" t="str">
        <f t="shared" si="396"/>
        <v>S1zxcZS-自考核心监控-EM</v>
      </c>
      <c r="E24598" s="58"/>
      <c r="L24598" s="51"/>
      <c r="M24598" s="50"/>
      <c r="N24598" s="52"/>
      <c r="Y24598" s="50"/>
      <c r="AA24598" s="52"/>
      <c r="AL24598" s="50"/>
    </row>
    <row r="24599" spans="1:38" x14ac:dyDescent="0.3">
      <c r="A24599" s="65">
        <v>41932</v>
      </c>
      <c r="B24599" s="66" t="s">
        <v>1767</v>
      </c>
      <c r="C24599" s="67">
        <v>52.77</v>
      </c>
      <c r="D24599" s="67" t="str">
        <f t="shared" si="396"/>
        <v>S1zxcZS-自考核心监控-EM</v>
      </c>
      <c r="E24599" s="58"/>
      <c r="L24599" s="51"/>
      <c r="M24599" s="50"/>
      <c r="N24599" s="52"/>
      <c r="Y24599" s="50"/>
      <c r="AA24599" s="52"/>
      <c r="AL24599" s="50"/>
    </row>
    <row r="24600" spans="1:38" x14ac:dyDescent="0.3">
      <c r="A24600" s="60">
        <v>41933</v>
      </c>
      <c r="B24600" s="61" t="s">
        <v>1767</v>
      </c>
      <c r="C24600" s="62">
        <v>21.82</v>
      </c>
      <c r="D24600" s="62" t="str">
        <f t="shared" si="396"/>
        <v>S1zxcZS-自考核心监控-EM</v>
      </c>
      <c r="E24600" s="58"/>
      <c r="L24600" s="51"/>
      <c r="M24600" s="50"/>
      <c r="N24600" s="52"/>
      <c r="Y24600" s="50"/>
      <c r="AA24600" s="52"/>
      <c r="AL24600" s="50"/>
    </row>
    <row r="24601" spans="1:38" x14ac:dyDescent="0.3">
      <c r="A24601" s="65">
        <v>41934</v>
      </c>
      <c r="B24601" s="66" t="s">
        <v>1767</v>
      </c>
      <c r="C24601" s="67">
        <v>54.39</v>
      </c>
      <c r="D24601" s="67" t="str">
        <f t="shared" si="396"/>
        <v>S1zxcZS-自考核心监控-EM</v>
      </c>
      <c r="E24601" s="58"/>
      <c r="L24601" s="51"/>
      <c r="M24601" s="50"/>
      <c r="N24601" s="52"/>
      <c r="Y24601" s="50"/>
      <c r="AA24601" s="52"/>
      <c r="AL24601" s="50"/>
    </row>
    <row r="24602" spans="1:38" x14ac:dyDescent="0.3">
      <c r="A24602" s="60">
        <v>41935</v>
      </c>
      <c r="B24602" s="61" t="s">
        <v>1767</v>
      </c>
      <c r="C24602" s="62">
        <v>40.58</v>
      </c>
      <c r="D24602" s="62" t="str">
        <f t="shared" si="396"/>
        <v>S1zxcZS-自考核心监控-EM</v>
      </c>
      <c r="E24602" s="58"/>
      <c r="L24602" s="51"/>
      <c r="M24602" s="50"/>
      <c r="N24602" s="52"/>
      <c r="Y24602" s="50"/>
      <c r="AA24602" s="52"/>
      <c r="AL24602" s="50"/>
    </row>
    <row r="24603" spans="1:38" x14ac:dyDescent="0.3">
      <c r="A24603" s="65">
        <v>41936</v>
      </c>
      <c r="B24603" s="66" t="s">
        <v>1767</v>
      </c>
      <c r="C24603" s="67">
        <v>25.01</v>
      </c>
      <c r="D24603" s="67" t="str">
        <f t="shared" si="396"/>
        <v>S1zxcZS-自考核心监控-EM</v>
      </c>
      <c r="E24603" s="58"/>
      <c r="L24603" s="51"/>
      <c r="M24603" s="50"/>
      <c r="N24603" s="52"/>
      <c r="Y24603" s="50"/>
      <c r="AA24603" s="52"/>
      <c r="AL24603" s="50"/>
    </row>
    <row r="24604" spans="1:38" x14ac:dyDescent="0.3">
      <c r="A24604" s="60">
        <v>41937</v>
      </c>
      <c r="B24604" s="61" t="s">
        <v>1767</v>
      </c>
      <c r="C24604" s="62">
        <v>27.34</v>
      </c>
      <c r="D24604" s="62" t="str">
        <f t="shared" si="396"/>
        <v>S1zxcZS-自考核心监控-EM</v>
      </c>
      <c r="E24604" s="58"/>
      <c r="L24604" s="51"/>
      <c r="M24604" s="50"/>
      <c r="N24604" s="52"/>
      <c r="Y24604" s="50"/>
      <c r="AA24604" s="52"/>
      <c r="AL24604" s="50"/>
    </row>
    <row r="24605" spans="1:38" x14ac:dyDescent="0.3">
      <c r="A24605" s="65">
        <v>41939</v>
      </c>
      <c r="B24605" s="66" t="s">
        <v>1767</v>
      </c>
      <c r="C24605" s="67">
        <v>78.47</v>
      </c>
      <c r="D24605" s="67" t="str">
        <f t="shared" si="396"/>
        <v>S1zxcZS-自考核心监控-EM</v>
      </c>
      <c r="E24605" s="58"/>
      <c r="L24605" s="51"/>
      <c r="M24605" s="50"/>
      <c r="N24605" s="52"/>
      <c r="Y24605" s="50"/>
      <c r="AA24605" s="52"/>
      <c r="AL24605" s="50"/>
    </row>
    <row r="24606" spans="1:38" x14ac:dyDescent="0.3">
      <c r="A24606" s="60">
        <v>41940</v>
      </c>
      <c r="B24606" s="61" t="s">
        <v>1767</v>
      </c>
      <c r="C24606" s="62">
        <v>47.02</v>
      </c>
      <c r="D24606" s="62" t="str">
        <f t="shared" si="396"/>
        <v>S1zxcZS-自考核心监控-EM</v>
      </c>
      <c r="E24606" s="58"/>
      <c r="L24606" s="51"/>
      <c r="M24606" s="50"/>
      <c r="N24606" s="52"/>
      <c r="Y24606" s="50"/>
      <c r="AA24606" s="52"/>
      <c r="AL24606" s="50"/>
    </row>
    <row r="24607" spans="1:38" x14ac:dyDescent="0.3">
      <c r="A24607" s="65">
        <v>41941</v>
      </c>
      <c r="B24607" s="66" t="s">
        <v>1767</v>
      </c>
      <c r="C24607" s="67">
        <v>49.95</v>
      </c>
      <c r="D24607" s="67" t="str">
        <f t="shared" si="396"/>
        <v>S1zxcZS-自考核心监控-EM</v>
      </c>
      <c r="E24607" s="58"/>
      <c r="L24607" s="51"/>
      <c r="M24607" s="50"/>
      <c r="N24607" s="52"/>
      <c r="Y24607" s="50"/>
      <c r="AA24607" s="52"/>
      <c r="AL24607" s="50"/>
    </row>
    <row r="24608" spans="1:38" x14ac:dyDescent="0.3">
      <c r="A24608" s="60">
        <v>41942</v>
      </c>
      <c r="B24608" s="61" t="s">
        <v>1767</v>
      </c>
      <c r="C24608" s="62">
        <v>5.3</v>
      </c>
      <c r="D24608" s="62" t="str">
        <f t="shared" si="396"/>
        <v>S1zxcZS-自考核心监控-EM</v>
      </c>
      <c r="E24608" s="58"/>
      <c r="L24608" s="51"/>
      <c r="M24608" s="50"/>
      <c r="N24608" s="52"/>
      <c r="Y24608" s="50"/>
      <c r="AA24608" s="52"/>
      <c r="AL24608" s="50"/>
    </row>
    <row r="24609" spans="1:38" x14ac:dyDescent="0.3">
      <c r="A24609" s="65">
        <v>41943</v>
      </c>
      <c r="B24609" s="66" t="s">
        <v>1767</v>
      </c>
      <c r="C24609" s="67">
        <v>32.69</v>
      </c>
      <c r="D24609" s="67" t="str">
        <f t="shared" si="396"/>
        <v>S1zxcZS-自考核心监控-EM</v>
      </c>
      <c r="E24609" s="58"/>
      <c r="L24609" s="51"/>
      <c r="M24609" s="50"/>
      <c r="N24609" s="52"/>
      <c r="Y24609" s="50"/>
      <c r="AA24609" s="52"/>
      <c r="AL24609" s="50"/>
    </row>
    <row r="24610" spans="1:38" x14ac:dyDescent="0.3">
      <c r="A24610" s="60">
        <v>41913</v>
      </c>
      <c r="B24610" s="61" t="s">
        <v>1768</v>
      </c>
      <c r="C24610" s="62">
        <v>19.97</v>
      </c>
      <c r="D24610" s="62" t="str">
        <f t="shared" si="396"/>
        <v>S1zxcZS-自考核心监控-PM</v>
      </c>
      <c r="E24610" s="58"/>
      <c r="L24610" s="51"/>
      <c r="M24610" s="50"/>
      <c r="N24610" s="52"/>
      <c r="Y24610" s="50"/>
      <c r="AA24610" s="52"/>
      <c r="AL24610" s="50"/>
    </row>
    <row r="24611" spans="1:38" x14ac:dyDescent="0.3">
      <c r="A24611" s="65">
        <v>41914</v>
      </c>
      <c r="B24611" s="66" t="s">
        <v>1768</v>
      </c>
      <c r="C24611" s="67">
        <v>0</v>
      </c>
      <c r="D24611" s="67" t="str">
        <f t="shared" si="396"/>
        <v>S1zxcZS-自考核心监控-PM</v>
      </c>
      <c r="E24611" s="58"/>
      <c r="L24611" s="51"/>
      <c r="M24611" s="50"/>
      <c r="N24611" s="52"/>
      <c r="Y24611" s="50"/>
      <c r="AA24611" s="52"/>
      <c r="AL24611" s="50"/>
    </row>
    <row r="24612" spans="1:38" x14ac:dyDescent="0.3">
      <c r="A24612" s="60">
        <v>41915</v>
      </c>
      <c r="B24612" s="61" t="s">
        <v>1768</v>
      </c>
      <c r="C24612" s="62">
        <v>8.5</v>
      </c>
      <c r="D24612" s="62" t="str">
        <f t="shared" si="396"/>
        <v>S1zxcZS-自考核心监控-PM</v>
      </c>
      <c r="E24612" s="58"/>
      <c r="L24612" s="51"/>
      <c r="M24612" s="50"/>
      <c r="N24612" s="52"/>
      <c r="Y24612" s="50"/>
      <c r="AA24612" s="52"/>
      <c r="AL24612" s="50"/>
    </row>
    <row r="24613" spans="1:38" x14ac:dyDescent="0.3">
      <c r="A24613" s="65">
        <v>41916</v>
      </c>
      <c r="B24613" s="66" t="s">
        <v>1768</v>
      </c>
      <c r="C24613" s="67">
        <v>17.28</v>
      </c>
      <c r="D24613" s="67" t="str">
        <f t="shared" si="396"/>
        <v>S1zxcZS-自考核心监控-PM</v>
      </c>
      <c r="E24613" s="58"/>
      <c r="L24613" s="51"/>
      <c r="M24613" s="50"/>
      <c r="N24613" s="52"/>
      <c r="Y24613" s="50"/>
      <c r="AA24613" s="52"/>
      <c r="AL24613" s="50"/>
    </row>
    <row r="24614" spans="1:38" x14ac:dyDescent="0.3">
      <c r="A24614" s="60">
        <v>41917</v>
      </c>
      <c r="B24614" s="61" t="s">
        <v>1768</v>
      </c>
      <c r="C24614" s="62">
        <v>8.93</v>
      </c>
      <c r="D24614" s="62" t="str">
        <f t="shared" si="396"/>
        <v>S1zxcZS-自考核心监控-PM</v>
      </c>
      <c r="E24614" s="58"/>
      <c r="L24614" s="51"/>
      <c r="M24614" s="50"/>
      <c r="N24614" s="52"/>
      <c r="Y24614" s="50"/>
      <c r="AA24614" s="52"/>
      <c r="AL24614" s="50"/>
    </row>
    <row r="24615" spans="1:38" x14ac:dyDescent="0.3">
      <c r="A24615" s="65">
        <v>41918</v>
      </c>
      <c r="B24615" s="66" t="s">
        <v>1768</v>
      </c>
      <c r="C24615" s="67">
        <v>1.93</v>
      </c>
      <c r="D24615" s="67" t="str">
        <f t="shared" si="396"/>
        <v>S1zxcZS-自考核心监控-PM</v>
      </c>
      <c r="E24615" s="58"/>
      <c r="L24615" s="51"/>
      <c r="M24615" s="50"/>
      <c r="N24615" s="52"/>
      <c r="Y24615" s="50"/>
      <c r="AA24615" s="52"/>
      <c r="AL24615" s="50"/>
    </row>
    <row r="24616" spans="1:38" x14ac:dyDescent="0.3">
      <c r="A24616" s="60">
        <v>41919</v>
      </c>
      <c r="B24616" s="61" t="s">
        <v>1768</v>
      </c>
      <c r="C24616" s="62">
        <v>45.41</v>
      </c>
      <c r="D24616" s="62" t="str">
        <f t="shared" si="396"/>
        <v>S1zxcZS-自考核心监控-PM</v>
      </c>
      <c r="E24616" s="58"/>
      <c r="L24616" s="51"/>
      <c r="M24616" s="50"/>
      <c r="N24616" s="52"/>
      <c r="Y24616" s="50"/>
      <c r="AA24616" s="52"/>
      <c r="AL24616" s="50"/>
    </row>
    <row r="24617" spans="1:38" x14ac:dyDescent="0.3">
      <c r="A24617" s="65">
        <v>41920</v>
      </c>
      <c r="B24617" s="66" t="s">
        <v>1768</v>
      </c>
      <c r="C24617" s="67">
        <v>32.6</v>
      </c>
      <c r="D24617" s="67" t="str">
        <f t="shared" si="396"/>
        <v>S1zxcZS-自考核心监控-PM</v>
      </c>
      <c r="E24617" s="58"/>
      <c r="L24617" s="51"/>
      <c r="M24617" s="50"/>
      <c r="N24617" s="52"/>
      <c r="Y24617" s="50"/>
      <c r="AA24617" s="52"/>
      <c r="AL24617" s="50"/>
    </row>
    <row r="24618" spans="1:38" x14ac:dyDescent="0.3">
      <c r="A24618" s="60">
        <v>41921</v>
      </c>
      <c r="B24618" s="61" t="s">
        <v>1768</v>
      </c>
      <c r="C24618" s="62">
        <v>42.81</v>
      </c>
      <c r="D24618" s="62" t="str">
        <f t="shared" si="396"/>
        <v>S1zxcZS-自考核心监控-PM</v>
      </c>
      <c r="E24618" s="58"/>
      <c r="L24618" s="51"/>
      <c r="M24618" s="50"/>
      <c r="N24618" s="52"/>
      <c r="Y24618" s="50"/>
      <c r="AA24618" s="52"/>
      <c r="AL24618" s="50"/>
    </row>
    <row r="24619" spans="1:38" x14ac:dyDescent="0.3">
      <c r="A24619" s="65">
        <v>41922</v>
      </c>
      <c r="B24619" s="66" t="s">
        <v>1768</v>
      </c>
      <c r="C24619" s="67">
        <v>9.5399999999999991</v>
      </c>
      <c r="D24619" s="67" t="str">
        <f t="shared" si="396"/>
        <v>S1zxcZS-自考核心监控-PM</v>
      </c>
      <c r="E24619" s="58"/>
      <c r="L24619" s="51"/>
      <c r="M24619" s="50"/>
      <c r="N24619" s="52"/>
      <c r="Y24619" s="50"/>
      <c r="AA24619" s="52"/>
      <c r="AL24619" s="50"/>
    </row>
    <row r="24620" spans="1:38" x14ac:dyDescent="0.3">
      <c r="A24620" s="60">
        <v>41923</v>
      </c>
      <c r="B24620" s="61" t="s">
        <v>1768</v>
      </c>
      <c r="C24620" s="62">
        <v>44.41</v>
      </c>
      <c r="D24620" s="62" t="str">
        <f t="shared" si="396"/>
        <v>S1zxcZS-自考核心监控-PM</v>
      </c>
      <c r="E24620" s="58"/>
      <c r="L24620" s="51"/>
      <c r="M24620" s="50"/>
      <c r="N24620" s="52"/>
      <c r="Y24620" s="50"/>
      <c r="AA24620" s="52"/>
      <c r="AL24620" s="50"/>
    </row>
    <row r="24621" spans="1:38" x14ac:dyDescent="0.3">
      <c r="A24621" s="65">
        <v>41924</v>
      </c>
      <c r="B24621" s="66" t="s">
        <v>1768</v>
      </c>
      <c r="C24621" s="67">
        <v>23.39</v>
      </c>
      <c r="D24621" s="67" t="str">
        <f t="shared" si="396"/>
        <v>S1zxcZS-自考核心监控-PM</v>
      </c>
      <c r="E24621" s="58"/>
      <c r="L24621" s="51"/>
      <c r="M24621" s="50"/>
      <c r="N24621" s="52"/>
      <c r="Y24621" s="50"/>
      <c r="AA24621" s="52"/>
      <c r="AL24621" s="50"/>
    </row>
    <row r="24622" spans="1:38" x14ac:dyDescent="0.3">
      <c r="A24622" s="60">
        <v>41925</v>
      </c>
      <c r="B24622" s="61" t="s">
        <v>1768</v>
      </c>
      <c r="C24622" s="62">
        <v>34.659999999999997</v>
      </c>
      <c r="D24622" s="62" t="str">
        <f t="shared" si="396"/>
        <v>S1zxcZS-自考核心监控-PM</v>
      </c>
      <c r="E24622" s="58"/>
      <c r="L24622" s="51"/>
      <c r="M24622" s="50"/>
      <c r="N24622" s="52"/>
      <c r="Y24622" s="50"/>
      <c r="AA24622" s="52"/>
      <c r="AL24622" s="50"/>
    </row>
    <row r="24623" spans="1:38" x14ac:dyDescent="0.3">
      <c r="A24623" s="65">
        <v>41926</v>
      </c>
      <c r="B24623" s="66" t="s">
        <v>1768</v>
      </c>
      <c r="C24623" s="67">
        <v>48.98</v>
      </c>
      <c r="D24623" s="67" t="str">
        <f t="shared" si="396"/>
        <v>S1zxcZS-自考核心监控-PM</v>
      </c>
      <c r="E24623" s="58"/>
      <c r="L24623" s="51"/>
      <c r="M24623" s="50"/>
      <c r="N24623" s="52"/>
      <c r="Y24623" s="50"/>
      <c r="AA24623" s="52"/>
      <c r="AL24623" s="50"/>
    </row>
    <row r="24624" spans="1:38" x14ac:dyDescent="0.3">
      <c r="A24624" s="60">
        <v>41927</v>
      </c>
      <c r="B24624" s="61" t="s">
        <v>1768</v>
      </c>
      <c r="C24624" s="62">
        <v>53.8</v>
      </c>
      <c r="D24624" s="62" t="str">
        <f t="shared" si="396"/>
        <v>S1zxcZS-自考核心监控-PM</v>
      </c>
      <c r="E24624" s="58"/>
      <c r="L24624" s="51"/>
      <c r="M24624" s="50"/>
      <c r="N24624" s="52"/>
      <c r="Y24624" s="50"/>
      <c r="AA24624" s="52"/>
      <c r="AL24624" s="50"/>
    </row>
    <row r="24625" spans="1:38" x14ac:dyDescent="0.3">
      <c r="A24625" s="65">
        <v>41928</v>
      </c>
      <c r="B24625" s="66" t="s">
        <v>1768</v>
      </c>
      <c r="C24625" s="67">
        <v>28.96</v>
      </c>
      <c r="D24625" s="67" t="str">
        <f t="shared" si="396"/>
        <v>S1zxcZS-自考核心监控-PM</v>
      </c>
      <c r="E24625" s="58"/>
      <c r="L24625" s="51"/>
      <c r="M24625" s="50"/>
      <c r="N24625" s="52"/>
      <c r="Y24625" s="50"/>
      <c r="AA24625" s="52"/>
      <c r="AL24625" s="50"/>
    </row>
    <row r="24626" spans="1:38" x14ac:dyDescent="0.3">
      <c r="A24626" s="60">
        <v>41929</v>
      </c>
      <c r="B24626" s="61" t="s">
        <v>1768</v>
      </c>
      <c r="C24626" s="62">
        <v>53.98</v>
      </c>
      <c r="D24626" s="62" t="str">
        <f t="shared" si="396"/>
        <v>S1zxcZS-自考核心监控-PM</v>
      </c>
      <c r="E24626" s="58"/>
      <c r="L24626" s="51"/>
      <c r="M24626" s="50"/>
      <c r="N24626" s="52"/>
      <c r="Y24626" s="50"/>
      <c r="AA24626" s="52"/>
      <c r="AL24626" s="50"/>
    </row>
    <row r="24627" spans="1:38" x14ac:dyDescent="0.3">
      <c r="A24627" s="65">
        <v>41930</v>
      </c>
      <c r="B24627" s="66" t="s">
        <v>1768</v>
      </c>
      <c r="C24627" s="67">
        <v>18.079999999999998</v>
      </c>
      <c r="D24627" s="67" t="str">
        <f t="shared" si="396"/>
        <v>S1zxcZS-自考核心监控-PM</v>
      </c>
      <c r="E24627" s="58"/>
      <c r="L24627" s="51"/>
      <c r="M24627" s="50"/>
      <c r="N24627" s="52"/>
      <c r="Y24627" s="50"/>
      <c r="AA24627" s="52"/>
      <c r="AL24627" s="50"/>
    </row>
    <row r="24628" spans="1:38" x14ac:dyDescent="0.3">
      <c r="A24628" s="60">
        <v>41931</v>
      </c>
      <c r="B24628" s="61" t="s">
        <v>1768</v>
      </c>
      <c r="C24628" s="62">
        <v>3.39</v>
      </c>
      <c r="D24628" s="62" t="str">
        <f t="shared" si="396"/>
        <v>S1zxcZS-自考核心监控-PM</v>
      </c>
      <c r="E24628" s="58"/>
      <c r="L24628" s="51"/>
      <c r="M24628" s="50"/>
      <c r="N24628" s="52"/>
      <c r="Y24628" s="50"/>
      <c r="AA24628" s="52"/>
      <c r="AL24628" s="50"/>
    </row>
    <row r="24629" spans="1:38" x14ac:dyDescent="0.3">
      <c r="A24629" s="65">
        <v>41932</v>
      </c>
      <c r="B24629" s="66" t="s">
        <v>1768</v>
      </c>
      <c r="C24629" s="67">
        <v>32.35</v>
      </c>
      <c r="D24629" s="67" t="str">
        <f t="shared" si="396"/>
        <v>S1zxcZS-自考核心监控-PM</v>
      </c>
      <c r="E24629" s="58"/>
      <c r="L24629" s="51"/>
      <c r="M24629" s="50"/>
      <c r="N24629" s="52"/>
      <c r="Y24629" s="50"/>
      <c r="AA24629" s="52"/>
      <c r="AL24629" s="50"/>
    </row>
    <row r="24630" spans="1:38" x14ac:dyDescent="0.3">
      <c r="A24630" s="60">
        <v>41933</v>
      </c>
      <c r="B24630" s="61" t="s">
        <v>1768</v>
      </c>
      <c r="C24630" s="62">
        <v>24.54</v>
      </c>
      <c r="D24630" s="62" t="str">
        <f t="shared" si="396"/>
        <v>S1zxcZS-自考核心监控-PM</v>
      </c>
      <c r="E24630" s="58"/>
      <c r="L24630" s="51"/>
      <c r="M24630" s="50"/>
      <c r="N24630" s="52"/>
      <c r="Y24630" s="50"/>
      <c r="AA24630" s="52"/>
      <c r="AL24630" s="50"/>
    </row>
    <row r="24631" spans="1:38" x14ac:dyDescent="0.3">
      <c r="A24631" s="65">
        <v>41934</v>
      </c>
      <c r="B24631" s="66" t="s">
        <v>1768</v>
      </c>
      <c r="C24631" s="67">
        <v>29.56</v>
      </c>
      <c r="D24631" s="67" t="str">
        <f t="shared" si="396"/>
        <v>S1zxcZS-自考核心监控-PM</v>
      </c>
      <c r="E24631" s="58"/>
      <c r="L24631" s="51"/>
      <c r="M24631" s="50"/>
      <c r="N24631" s="52"/>
      <c r="Y24631" s="50"/>
      <c r="AA24631" s="52"/>
      <c r="AL24631" s="50"/>
    </row>
    <row r="24632" spans="1:38" x14ac:dyDescent="0.3">
      <c r="A24632" s="60">
        <v>41935</v>
      </c>
      <c r="B24632" s="61" t="s">
        <v>1768</v>
      </c>
      <c r="C24632" s="62">
        <v>28.38</v>
      </c>
      <c r="D24632" s="62" t="str">
        <f t="shared" si="396"/>
        <v>S1zxcZS-自考核心监控-PM</v>
      </c>
      <c r="E24632" s="58"/>
      <c r="L24632" s="51"/>
      <c r="M24632" s="50"/>
      <c r="N24632" s="52"/>
      <c r="Y24632" s="50"/>
      <c r="AA24632" s="52"/>
      <c r="AL24632" s="50"/>
    </row>
    <row r="24633" spans="1:38" x14ac:dyDescent="0.3">
      <c r="A24633" s="65">
        <v>41936</v>
      </c>
      <c r="B24633" s="66" t="s">
        <v>1768</v>
      </c>
      <c r="C24633" s="67">
        <v>35.49</v>
      </c>
      <c r="D24633" s="67" t="str">
        <f t="shared" si="396"/>
        <v>S1zxcZS-自考核心监控-PM</v>
      </c>
      <c r="E24633" s="58"/>
      <c r="L24633" s="51"/>
      <c r="M24633" s="50"/>
      <c r="N24633" s="52"/>
      <c r="Y24633" s="50"/>
      <c r="AA24633" s="52"/>
      <c r="AL24633" s="50"/>
    </row>
    <row r="24634" spans="1:38" x14ac:dyDescent="0.3">
      <c r="A24634" s="60">
        <v>41937</v>
      </c>
      <c r="B24634" s="61" t="s">
        <v>1768</v>
      </c>
      <c r="C24634" s="62">
        <v>4</v>
      </c>
      <c r="D24634" s="62" t="str">
        <f t="shared" si="396"/>
        <v>S1zxcZS-自考核心监控-PM</v>
      </c>
      <c r="E24634" s="58"/>
      <c r="L24634" s="51"/>
      <c r="M24634" s="50"/>
      <c r="N24634" s="52"/>
      <c r="Y24634" s="50"/>
      <c r="AA24634" s="52"/>
      <c r="AL24634" s="50"/>
    </row>
    <row r="24635" spans="1:38" x14ac:dyDescent="0.3">
      <c r="A24635" s="65">
        <v>41939</v>
      </c>
      <c r="B24635" s="66" t="s">
        <v>1768</v>
      </c>
      <c r="C24635" s="67">
        <v>55.8</v>
      </c>
      <c r="D24635" s="67" t="str">
        <f t="shared" si="396"/>
        <v>S1zxcZS-自考核心监控-PM</v>
      </c>
      <c r="E24635" s="58"/>
      <c r="L24635" s="51"/>
      <c r="M24635" s="50"/>
      <c r="N24635" s="52"/>
      <c r="Y24635" s="50"/>
      <c r="AA24635" s="52"/>
      <c r="AL24635" s="50"/>
    </row>
    <row r="24636" spans="1:38" x14ac:dyDescent="0.3">
      <c r="A24636" s="60">
        <v>41940</v>
      </c>
      <c r="B24636" s="61" t="s">
        <v>1768</v>
      </c>
      <c r="C24636" s="62">
        <v>22.66</v>
      </c>
      <c r="D24636" s="62" t="str">
        <f t="shared" si="396"/>
        <v>S1zxcZS-自考核心监控-PM</v>
      </c>
      <c r="E24636" s="58"/>
      <c r="L24636" s="51"/>
      <c r="M24636" s="50"/>
      <c r="N24636" s="52"/>
      <c r="Y24636" s="50"/>
      <c r="AA24636" s="52"/>
      <c r="AL24636" s="50"/>
    </row>
    <row r="24637" spans="1:38" x14ac:dyDescent="0.3">
      <c r="A24637" s="65">
        <v>41941</v>
      </c>
      <c r="B24637" s="66" t="s">
        <v>1768</v>
      </c>
      <c r="C24637" s="67">
        <v>43.19</v>
      </c>
      <c r="D24637" s="67" t="str">
        <f t="shared" si="396"/>
        <v>S1zxcZS-自考核心监控-PM</v>
      </c>
      <c r="E24637" s="58"/>
      <c r="L24637" s="51"/>
      <c r="M24637" s="50"/>
      <c r="N24637" s="52"/>
      <c r="Y24637" s="50"/>
      <c r="AA24637" s="52"/>
      <c r="AL24637" s="50"/>
    </row>
    <row r="24638" spans="1:38" x14ac:dyDescent="0.3">
      <c r="A24638" s="60">
        <v>41942</v>
      </c>
      <c r="B24638" s="61" t="s">
        <v>1768</v>
      </c>
      <c r="C24638" s="62">
        <v>49.27</v>
      </c>
      <c r="D24638" s="62" t="str">
        <f t="shared" si="396"/>
        <v>S1zxcZS-自考核心监控-PM</v>
      </c>
      <c r="E24638" s="58"/>
      <c r="L24638" s="51"/>
      <c r="M24638" s="50"/>
      <c r="N24638" s="52"/>
      <c r="Y24638" s="50"/>
      <c r="AA24638" s="52"/>
      <c r="AL24638" s="50"/>
    </row>
    <row r="24639" spans="1:38" x14ac:dyDescent="0.3">
      <c r="A24639" s="65">
        <v>41943</v>
      </c>
      <c r="B24639" s="66" t="s">
        <v>1768</v>
      </c>
      <c r="C24639" s="67">
        <v>31.78</v>
      </c>
      <c r="D24639" s="67" t="str">
        <f t="shared" si="396"/>
        <v>S1zxcZS-自考核心监控-PM</v>
      </c>
      <c r="E24639" s="58"/>
      <c r="L24639" s="51"/>
      <c r="M24639" s="50"/>
      <c r="N24639" s="52"/>
      <c r="Y24639" s="50"/>
      <c r="AA24639" s="52"/>
      <c r="AL24639" s="50"/>
    </row>
    <row r="24640" spans="1:38" x14ac:dyDescent="0.3">
      <c r="A24640" s="60">
        <v>41913</v>
      </c>
      <c r="B24640" s="61" t="s">
        <v>1769</v>
      </c>
      <c r="C24640" s="62">
        <v>5.49</v>
      </c>
      <c r="D24640" s="62" t="str">
        <f t="shared" si="396"/>
        <v>S1zxcZS-自考竞品词计划-EM</v>
      </c>
      <c r="E24640" s="58"/>
      <c r="L24640" s="51"/>
      <c r="M24640" s="50"/>
      <c r="N24640" s="52"/>
      <c r="Y24640" s="50"/>
      <c r="AA24640" s="52"/>
      <c r="AL24640" s="50"/>
    </row>
    <row r="24641" spans="1:38" x14ac:dyDescent="0.3">
      <c r="A24641" s="65">
        <v>41914</v>
      </c>
      <c r="B24641" s="66" t="s">
        <v>1769</v>
      </c>
      <c r="C24641" s="67">
        <v>15.02</v>
      </c>
      <c r="D24641" s="67" t="str">
        <f t="shared" si="396"/>
        <v>S1zxcZS-自考竞品词计划-EM</v>
      </c>
      <c r="E24641" s="58"/>
      <c r="L24641" s="51"/>
      <c r="M24641" s="50"/>
      <c r="N24641" s="52"/>
      <c r="Y24641" s="50"/>
      <c r="AA24641" s="52"/>
      <c r="AL24641" s="50"/>
    </row>
    <row r="24642" spans="1:38" x14ac:dyDescent="0.3">
      <c r="A24642" s="60">
        <v>41915</v>
      </c>
      <c r="B24642" s="61" t="s">
        <v>1769</v>
      </c>
      <c r="C24642" s="62">
        <v>22.83</v>
      </c>
      <c r="D24642" s="62" t="str">
        <f t="shared" si="396"/>
        <v>S1zxcZS-自考竞品词计划-EM</v>
      </c>
      <c r="E24642" s="58"/>
      <c r="L24642" s="51"/>
      <c r="M24642" s="50"/>
      <c r="N24642" s="52"/>
      <c r="Y24642" s="50"/>
      <c r="AA24642" s="52"/>
      <c r="AL24642" s="50"/>
    </row>
    <row r="24643" spans="1:38" x14ac:dyDescent="0.3">
      <c r="A24643" s="65">
        <v>41916</v>
      </c>
      <c r="B24643" s="66" t="s">
        <v>1769</v>
      </c>
      <c r="C24643" s="67">
        <v>14.68</v>
      </c>
      <c r="D24643" s="67" t="str">
        <f t="shared" si="396"/>
        <v>S1zxcZS-自考竞品词计划-EM</v>
      </c>
      <c r="E24643" s="58"/>
      <c r="L24643" s="51"/>
      <c r="M24643" s="50"/>
      <c r="N24643" s="52"/>
      <c r="Y24643" s="50"/>
      <c r="AA24643" s="52"/>
      <c r="AL24643" s="50"/>
    </row>
    <row r="24644" spans="1:38" x14ac:dyDescent="0.3">
      <c r="A24644" s="60">
        <v>41917</v>
      </c>
      <c r="B24644" s="61" t="s">
        <v>1769</v>
      </c>
      <c r="C24644" s="62">
        <v>20.93</v>
      </c>
      <c r="D24644" s="62" t="str">
        <f t="shared" si="396"/>
        <v>S1zxcZS-自考竞品词计划-EM</v>
      </c>
      <c r="E24644" s="58"/>
      <c r="L24644" s="51"/>
      <c r="M24644" s="50"/>
      <c r="N24644" s="52"/>
      <c r="Y24644" s="50"/>
      <c r="AA24644" s="52"/>
      <c r="AL24644" s="50"/>
    </row>
    <row r="24645" spans="1:38" x14ac:dyDescent="0.3">
      <c r="A24645" s="65">
        <v>41918</v>
      </c>
      <c r="B24645" s="66" t="s">
        <v>1769</v>
      </c>
      <c r="C24645" s="67">
        <v>20.41</v>
      </c>
      <c r="D24645" s="67" t="str">
        <f t="shared" si="396"/>
        <v>S1zxcZS-自考竞品词计划-EM</v>
      </c>
      <c r="E24645" s="58"/>
      <c r="L24645" s="51"/>
      <c r="M24645" s="50"/>
      <c r="N24645" s="52"/>
      <c r="Y24645" s="50"/>
      <c r="AA24645" s="52"/>
      <c r="AL24645" s="50"/>
    </row>
    <row r="24646" spans="1:38" x14ac:dyDescent="0.3">
      <c r="A24646" s="60">
        <v>41919</v>
      </c>
      <c r="B24646" s="61" t="s">
        <v>1769</v>
      </c>
      <c r="C24646" s="62">
        <v>17.059999999999999</v>
      </c>
      <c r="D24646" s="62" t="str">
        <f t="shared" ref="D24646:D24709" si="397">LEFT(B24646,2)&amp;"zxc"&amp;MID(B24646,4,100)</f>
        <v>S1zxcZS-自考竞品词计划-EM</v>
      </c>
      <c r="E24646" s="58"/>
      <c r="L24646" s="51"/>
      <c r="M24646" s="50"/>
      <c r="N24646" s="52"/>
      <c r="Y24646" s="50"/>
      <c r="AA24646" s="52"/>
      <c r="AL24646" s="50"/>
    </row>
    <row r="24647" spans="1:38" x14ac:dyDescent="0.3">
      <c r="A24647" s="65">
        <v>41920</v>
      </c>
      <c r="B24647" s="66" t="s">
        <v>1769</v>
      </c>
      <c r="C24647" s="67">
        <v>30.85</v>
      </c>
      <c r="D24647" s="67" t="str">
        <f t="shared" si="397"/>
        <v>S1zxcZS-自考竞品词计划-EM</v>
      </c>
      <c r="E24647" s="58"/>
      <c r="L24647" s="51"/>
      <c r="M24647" s="50"/>
      <c r="N24647" s="52"/>
      <c r="Y24647" s="50"/>
      <c r="AA24647" s="52"/>
      <c r="AL24647" s="50"/>
    </row>
    <row r="24648" spans="1:38" x14ac:dyDescent="0.3">
      <c r="A24648" s="60">
        <v>41921</v>
      </c>
      <c r="B24648" s="61" t="s">
        <v>1769</v>
      </c>
      <c r="C24648" s="62">
        <v>18.16</v>
      </c>
      <c r="D24648" s="62" t="str">
        <f t="shared" si="397"/>
        <v>S1zxcZS-自考竞品词计划-EM</v>
      </c>
      <c r="E24648" s="58"/>
      <c r="L24648" s="51"/>
      <c r="M24648" s="50"/>
      <c r="N24648" s="52"/>
      <c r="Y24648" s="50"/>
      <c r="AA24648" s="52"/>
      <c r="AL24648" s="50"/>
    </row>
    <row r="24649" spans="1:38" x14ac:dyDescent="0.3">
      <c r="A24649" s="65">
        <v>41922</v>
      </c>
      <c r="B24649" s="66" t="s">
        <v>1769</v>
      </c>
      <c r="C24649" s="67">
        <v>40.909999999999997</v>
      </c>
      <c r="D24649" s="67" t="str">
        <f t="shared" si="397"/>
        <v>S1zxcZS-自考竞品词计划-EM</v>
      </c>
      <c r="E24649" s="58"/>
      <c r="L24649" s="51"/>
      <c r="M24649" s="50"/>
      <c r="N24649" s="52"/>
      <c r="Y24649" s="50"/>
      <c r="AA24649" s="52"/>
      <c r="AL24649" s="50"/>
    </row>
    <row r="24650" spans="1:38" x14ac:dyDescent="0.3">
      <c r="A24650" s="60">
        <v>41923</v>
      </c>
      <c r="B24650" s="61" t="s">
        <v>1769</v>
      </c>
      <c r="C24650" s="62">
        <v>27.68</v>
      </c>
      <c r="D24650" s="62" t="str">
        <f t="shared" si="397"/>
        <v>S1zxcZS-自考竞品词计划-EM</v>
      </c>
      <c r="E24650" s="58"/>
      <c r="L24650" s="51"/>
      <c r="M24650" s="50"/>
      <c r="N24650" s="52"/>
      <c r="Y24650" s="50"/>
      <c r="AA24650" s="52"/>
      <c r="AL24650" s="50"/>
    </row>
    <row r="24651" spans="1:38" x14ac:dyDescent="0.3">
      <c r="A24651" s="65">
        <v>41924</v>
      </c>
      <c r="B24651" s="66" t="s">
        <v>1769</v>
      </c>
      <c r="C24651" s="67">
        <v>20.58</v>
      </c>
      <c r="D24651" s="67" t="str">
        <f t="shared" si="397"/>
        <v>S1zxcZS-自考竞品词计划-EM</v>
      </c>
      <c r="E24651" s="58"/>
      <c r="L24651" s="51"/>
      <c r="M24651" s="50"/>
      <c r="N24651" s="52"/>
      <c r="Y24651" s="50"/>
      <c r="AA24651" s="52"/>
      <c r="AL24651" s="50"/>
    </row>
    <row r="24652" spans="1:38" x14ac:dyDescent="0.3">
      <c r="A24652" s="60">
        <v>41925</v>
      </c>
      <c r="B24652" s="61" t="s">
        <v>1769</v>
      </c>
      <c r="C24652" s="62">
        <v>42.86</v>
      </c>
      <c r="D24652" s="62" t="str">
        <f t="shared" si="397"/>
        <v>S1zxcZS-自考竞品词计划-EM</v>
      </c>
      <c r="E24652" s="58"/>
      <c r="L24652" s="51"/>
      <c r="M24652" s="50"/>
      <c r="N24652" s="52"/>
      <c r="Y24652" s="50"/>
      <c r="AA24652" s="52"/>
      <c r="AL24652" s="50"/>
    </row>
    <row r="24653" spans="1:38" x14ac:dyDescent="0.3">
      <c r="A24653" s="65">
        <v>41926</v>
      </c>
      <c r="B24653" s="66" t="s">
        <v>1769</v>
      </c>
      <c r="C24653" s="67">
        <v>21.86</v>
      </c>
      <c r="D24653" s="67" t="str">
        <f t="shared" si="397"/>
        <v>S1zxcZS-自考竞品词计划-EM</v>
      </c>
      <c r="E24653" s="58"/>
      <c r="L24653" s="51"/>
      <c r="M24653" s="50"/>
      <c r="N24653" s="52"/>
      <c r="Y24653" s="50"/>
      <c r="AA24653" s="52"/>
      <c r="AL24653" s="50"/>
    </row>
    <row r="24654" spans="1:38" x14ac:dyDescent="0.3">
      <c r="A24654" s="60">
        <v>41927</v>
      </c>
      <c r="B24654" s="61" t="s">
        <v>1769</v>
      </c>
      <c r="C24654" s="62">
        <v>38.04</v>
      </c>
      <c r="D24654" s="62" t="str">
        <f t="shared" si="397"/>
        <v>S1zxcZS-自考竞品词计划-EM</v>
      </c>
      <c r="E24654" s="58"/>
      <c r="L24654" s="51"/>
      <c r="M24654" s="50"/>
      <c r="N24654" s="52"/>
      <c r="Y24654" s="50"/>
      <c r="AA24654" s="52"/>
      <c r="AL24654" s="50"/>
    </row>
    <row r="24655" spans="1:38" x14ac:dyDescent="0.3">
      <c r="A24655" s="65">
        <v>41928</v>
      </c>
      <c r="B24655" s="66" t="s">
        <v>1769</v>
      </c>
      <c r="C24655" s="67">
        <v>23.36</v>
      </c>
      <c r="D24655" s="67" t="str">
        <f t="shared" si="397"/>
        <v>S1zxcZS-自考竞品词计划-EM</v>
      </c>
      <c r="E24655" s="58"/>
      <c r="L24655" s="51"/>
      <c r="M24655" s="50"/>
      <c r="N24655" s="52"/>
      <c r="Y24655" s="50"/>
      <c r="AA24655" s="52"/>
      <c r="AL24655" s="50"/>
    </row>
    <row r="24656" spans="1:38" x14ac:dyDescent="0.3">
      <c r="A24656" s="60">
        <v>41929</v>
      </c>
      <c r="B24656" s="61" t="s">
        <v>1769</v>
      </c>
      <c r="C24656" s="62">
        <v>13.69</v>
      </c>
      <c r="D24656" s="62" t="str">
        <f t="shared" si="397"/>
        <v>S1zxcZS-自考竞品词计划-EM</v>
      </c>
      <c r="E24656" s="58"/>
      <c r="L24656" s="51"/>
      <c r="M24656" s="50"/>
      <c r="N24656" s="52"/>
      <c r="Y24656" s="50"/>
      <c r="AA24656" s="52"/>
      <c r="AL24656" s="50"/>
    </row>
    <row r="24657" spans="1:38" x14ac:dyDescent="0.3">
      <c r="A24657" s="65">
        <v>41930</v>
      </c>
      <c r="B24657" s="66" t="s">
        <v>1769</v>
      </c>
      <c r="C24657" s="67">
        <v>4.62</v>
      </c>
      <c r="D24657" s="67" t="str">
        <f t="shared" si="397"/>
        <v>S1zxcZS-自考竞品词计划-EM</v>
      </c>
      <c r="E24657" s="58"/>
      <c r="L24657" s="51"/>
      <c r="M24657" s="50"/>
      <c r="N24657" s="52"/>
      <c r="Y24657" s="50"/>
      <c r="AA24657" s="52"/>
      <c r="AL24657" s="50"/>
    </row>
    <row r="24658" spans="1:38" x14ac:dyDescent="0.3">
      <c r="A24658" s="60">
        <v>41931</v>
      </c>
      <c r="B24658" s="61" t="s">
        <v>1769</v>
      </c>
      <c r="C24658" s="62">
        <v>8.67</v>
      </c>
      <c r="D24658" s="62" t="str">
        <f t="shared" si="397"/>
        <v>S1zxcZS-自考竞品词计划-EM</v>
      </c>
      <c r="E24658" s="58"/>
      <c r="L24658" s="51"/>
      <c r="M24658" s="50"/>
      <c r="N24658" s="52"/>
      <c r="Y24658" s="50"/>
      <c r="AA24658" s="52"/>
      <c r="AL24658" s="50"/>
    </row>
    <row r="24659" spans="1:38" x14ac:dyDescent="0.3">
      <c r="A24659" s="65">
        <v>41932</v>
      </c>
      <c r="B24659" s="66" t="s">
        <v>1769</v>
      </c>
      <c r="C24659" s="67">
        <v>22.71</v>
      </c>
      <c r="D24659" s="67" t="str">
        <f t="shared" si="397"/>
        <v>S1zxcZS-自考竞品词计划-EM</v>
      </c>
      <c r="E24659" s="58"/>
      <c r="L24659" s="51"/>
      <c r="M24659" s="50"/>
      <c r="N24659" s="52"/>
      <c r="Y24659" s="50"/>
      <c r="AA24659" s="52"/>
      <c r="AL24659" s="50"/>
    </row>
    <row r="24660" spans="1:38" x14ac:dyDescent="0.3">
      <c r="A24660" s="60">
        <v>41933</v>
      </c>
      <c r="B24660" s="61" t="s">
        <v>1769</v>
      </c>
      <c r="C24660" s="62">
        <v>16.28</v>
      </c>
      <c r="D24660" s="62" t="str">
        <f t="shared" si="397"/>
        <v>S1zxcZS-自考竞品词计划-EM</v>
      </c>
      <c r="E24660" s="58"/>
      <c r="L24660" s="51"/>
      <c r="M24660" s="50"/>
      <c r="N24660" s="52"/>
      <c r="Y24660" s="50"/>
      <c r="AA24660" s="52"/>
      <c r="AL24660" s="50"/>
    </row>
    <row r="24661" spans="1:38" x14ac:dyDescent="0.3">
      <c r="A24661" s="65">
        <v>41934</v>
      </c>
      <c r="B24661" s="66" t="s">
        <v>1769</v>
      </c>
      <c r="C24661" s="67">
        <v>24.9</v>
      </c>
      <c r="D24661" s="67" t="str">
        <f t="shared" si="397"/>
        <v>S1zxcZS-自考竞品词计划-EM</v>
      </c>
      <c r="E24661" s="58"/>
      <c r="L24661" s="51"/>
      <c r="M24661" s="50"/>
      <c r="N24661" s="52"/>
      <c r="Y24661" s="50"/>
      <c r="AA24661" s="52"/>
      <c r="AL24661" s="50"/>
    </row>
    <row r="24662" spans="1:38" x14ac:dyDescent="0.3">
      <c r="A24662" s="60">
        <v>41935</v>
      </c>
      <c r="B24662" s="61" t="s">
        <v>1769</v>
      </c>
      <c r="C24662" s="62">
        <v>17.11</v>
      </c>
      <c r="D24662" s="62" t="str">
        <f t="shared" si="397"/>
        <v>S1zxcZS-自考竞品词计划-EM</v>
      </c>
      <c r="E24662" s="58"/>
      <c r="L24662" s="51"/>
      <c r="M24662" s="50"/>
      <c r="N24662" s="52"/>
      <c r="Y24662" s="50"/>
      <c r="AA24662" s="52"/>
      <c r="AL24662" s="50"/>
    </row>
    <row r="24663" spans="1:38" x14ac:dyDescent="0.3">
      <c r="A24663" s="65">
        <v>41936</v>
      </c>
      <c r="B24663" s="66" t="s">
        <v>1769</v>
      </c>
      <c r="C24663" s="67">
        <v>18.010000000000002</v>
      </c>
      <c r="D24663" s="67" t="str">
        <f t="shared" si="397"/>
        <v>S1zxcZS-自考竞品词计划-EM</v>
      </c>
      <c r="E24663" s="58"/>
      <c r="L24663" s="51"/>
      <c r="M24663" s="50"/>
      <c r="N24663" s="52"/>
      <c r="Y24663" s="50"/>
      <c r="AA24663" s="52"/>
      <c r="AL24663" s="50"/>
    </row>
    <row r="24664" spans="1:38" x14ac:dyDescent="0.3">
      <c r="A24664" s="60">
        <v>41937</v>
      </c>
      <c r="B24664" s="61" t="s">
        <v>1769</v>
      </c>
      <c r="C24664" s="62">
        <v>4.3099999999999996</v>
      </c>
      <c r="D24664" s="62" t="str">
        <f t="shared" si="397"/>
        <v>S1zxcZS-自考竞品词计划-EM</v>
      </c>
      <c r="E24664" s="58"/>
      <c r="L24664" s="51"/>
      <c r="M24664" s="50"/>
      <c r="N24664" s="52"/>
      <c r="Y24664" s="50"/>
      <c r="AA24664" s="52"/>
      <c r="AL24664" s="50"/>
    </row>
    <row r="24665" spans="1:38" x14ac:dyDescent="0.3">
      <c r="A24665" s="65">
        <v>41939</v>
      </c>
      <c r="B24665" s="66" t="s">
        <v>1769</v>
      </c>
      <c r="C24665" s="67">
        <v>16.61</v>
      </c>
      <c r="D24665" s="67" t="str">
        <f t="shared" si="397"/>
        <v>S1zxcZS-自考竞品词计划-EM</v>
      </c>
      <c r="E24665" s="58"/>
      <c r="L24665" s="51"/>
      <c r="M24665" s="50"/>
      <c r="N24665" s="52"/>
      <c r="Y24665" s="50"/>
      <c r="AA24665" s="52"/>
      <c r="AL24665" s="50"/>
    </row>
    <row r="24666" spans="1:38" x14ac:dyDescent="0.3">
      <c r="A24666" s="60">
        <v>41940</v>
      </c>
      <c r="B24666" s="61" t="s">
        <v>1769</v>
      </c>
      <c r="C24666" s="62">
        <v>9.5500000000000007</v>
      </c>
      <c r="D24666" s="62" t="str">
        <f t="shared" si="397"/>
        <v>S1zxcZS-自考竞品词计划-EM</v>
      </c>
      <c r="E24666" s="58"/>
      <c r="L24666" s="51"/>
      <c r="M24666" s="50"/>
      <c r="N24666" s="52"/>
      <c r="Y24666" s="50"/>
      <c r="AA24666" s="52"/>
      <c r="AL24666" s="50"/>
    </row>
    <row r="24667" spans="1:38" x14ac:dyDescent="0.3">
      <c r="A24667" s="65">
        <v>41941</v>
      </c>
      <c r="B24667" s="66" t="s">
        <v>1769</v>
      </c>
      <c r="C24667" s="67">
        <v>32.909999999999997</v>
      </c>
      <c r="D24667" s="67" t="str">
        <f t="shared" si="397"/>
        <v>S1zxcZS-自考竞品词计划-EM</v>
      </c>
      <c r="E24667" s="58"/>
      <c r="L24667" s="51"/>
      <c r="M24667" s="50"/>
      <c r="N24667" s="52"/>
      <c r="Y24667" s="50"/>
      <c r="AA24667" s="52"/>
      <c r="AL24667" s="50"/>
    </row>
    <row r="24668" spans="1:38" x14ac:dyDescent="0.3">
      <c r="A24668" s="60">
        <v>41942</v>
      </c>
      <c r="B24668" s="61" t="s">
        <v>1769</v>
      </c>
      <c r="C24668" s="62">
        <v>25.97</v>
      </c>
      <c r="D24668" s="62" t="str">
        <f t="shared" si="397"/>
        <v>S1zxcZS-自考竞品词计划-EM</v>
      </c>
      <c r="E24668" s="58"/>
      <c r="L24668" s="51"/>
      <c r="M24668" s="50"/>
      <c r="N24668" s="52"/>
      <c r="Y24668" s="50"/>
      <c r="AA24668" s="52"/>
      <c r="AL24668" s="50"/>
    </row>
    <row r="24669" spans="1:38" x14ac:dyDescent="0.3">
      <c r="A24669" s="65">
        <v>41943</v>
      </c>
      <c r="B24669" s="66" t="s">
        <v>1769</v>
      </c>
      <c r="C24669" s="67">
        <v>25.93</v>
      </c>
      <c r="D24669" s="67" t="str">
        <f t="shared" si="397"/>
        <v>S1zxcZS-自考竞品词计划-EM</v>
      </c>
      <c r="E24669" s="58"/>
      <c r="L24669" s="51"/>
      <c r="M24669" s="50"/>
      <c r="N24669" s="52"/>
      <c r="Y24669" s="50"/>
      <c r="AA24669" s="52"/>
      <c r="AL24669" s="50"/>
    </row>
    <row r="24670" spans="1:38" x14ac:dyDescent="0.3">
      <c r="A24670" s="60">
        <v>41913</v>
      </c>
      <c r="B24670" s="61" t="s">
        <v>1770</v>
      </c>
      <c r="C24670" s="62">
        <v>7.41</v>
      </c>
      <c r="D24670" s="62" t="str">
        <f t="shared" si="397"/>
        <v>S1zxcZS-自考竞品词计划-PM</v>
      </c>
      <c r="E24670" s="58"/>
      <c r="L24670" s="51"/>
      <c r="M24670" s="50"/>
      <c r="N24670" s="52"/>
      <c r="Y24670" s="50"/>
      <c r="AA24670" s="52"/>
      <c r="AL24670" s="50"/>
    </row>
    <row r="24671" spans="1:38" x14ac:dyDescent="0.3">
      <c r="A24671" s="65">
        <v>41914</v>
      </c>
      <c r="B24671" s="66" t="s">
        <v>1770</v>
      </c>
      <c r="C24671" s="67">
        <v>31.72</v>
      </c>
      <c r="D24671" s="67" t="str">
        <f t="shared" si="397"/>
        <v>S1zxcZS-自考竞品词计划-PM</v>
      </c>
      <c r="E24671" s="58"/>
      <c r="L24671" s="51"/>
      <c r="M24671" s="50"/>
      <c r="N24671" s="52"/>
      <c r="Y24671" s="50"/>
      <c r="AA24671" s="52"/>
      <c r="AL24671" s="50"/>
    </row>
    <row r="24672" spans="1:38" x14ac:dyDescent="0.3">
      <c r="A24672" s="60">
        <v>41915</v>
      </c>
      <c r="B24672" s="61" t="s">
        <v>1770</v>
      </c>
      <c r="C24672" s="62">
        <v>20.66</v>
      </c>
      <c r="D24672" s="62" t="str">
        <f t="shared" si="397"/>
        <v>S1zxcZS-自考竞品词计划-PM</v>
      </c>
      <c r="E24672" s="58"/>
      <c r="L24672" s="51"/>
      <c r="M24672" s="50"/>
      <c r="N24672" s="52"/>
      <c r="Y24672" s="50"/>
      <c r="AA24672" s="52"/>
      <c r="AL24672" s="50"/>
    </row>
    <row r="24673" spans="1:38" x14ac:dyDescent="0.3">
      <c r="A24673" s="65">
        <v>41916</v>
      </c>
      <c r="B24673" s="66" t="s">
        <v>1770</v>
      </c>
      <c r="C24673" s="67">
        <v>26.09</v>
      </c>
      <c r="D24673" s="67" t="str">
        <f t="shared" si="397"/>
        <v>S1zxcZS-自考竞品词计划-PM</v>
      </c>
      <c r="E24673" s="58"/>
      <c r="L24673" s="51"/>
      <c r="M24673" s="50"/>
      <c r="N24673" s="52"/>
      <c r="Y24673" s="50"/>
      <c r="AA24673" s="52"/>
      <c r="AL24673" s="50"/>
    </row>
    <row r="24674" spans="1:38" x14ac:dyDescent="0.3">
      <c r="A24674" s="60">
        <v>41917</v>
      </c>
      <c r="B24674" s="61" t="s">
        <v>1770</v>
      </c>
      <c r="C24674" s="62">
        <v>29.2</v>
      </c>
      <c r="D24674" s="62" t="str">
        <f t="shared" si="397"/>
        <v>S1zxcZS-自考竞品词计划-PM</v>
      </c>
      <c r="E24674" s="58"/>
      <c r="L24674" s="51"/>
      <c r="M24674" s="50"/>
      <c r="N24674" s="52"/>
      <c r="Y24674" s="50"/>
      <c r="AA24674" s="52"/>
      <c r="AL24674" s="50"/>
    </row>
    <row r="24675" spans="1:38" x14ac:dyDescent="0.3">
      <c r="A24675" s="65">
        <v>41918</v>
      </c>
      <c r="B24675" s="66" t="s">
        <v>1770</v>
      </c>
      <c r="C24675" s="67">
        <v>43.07</v>
      </c>
      <c r="D24675" s="67" t="str">
        <f t="shared" si="397"/>
        <v>S1zxcZS-自考竞品词计划-PM</v>
      </c>
      <c r="E24675" s="58"/>
      <c r="L24675" s="51"/>
      <c r="M24675" s="50"/>
      <c r="N24675" s="52"/>
      <c r="Y24675" s="50"/>
      <c r="AA24675" s="52"/>
      <c r="AL24675" s="50"/>
    </row>
    <row r="24676" spans="1:38" x14ac:dyDescent="0.3">
      <c r="A24676" s="60">
        <v>41919</v>
      </c>
      <c r="B24676" s="61" t="s">
        <v>1770</v>
      </c>
      <c r="C24676" s="62">
        <v>42.54</v>
      </c>
      <c r="D24676" s="62" t="str">
        <f t="shared" si="397"/>
        <v>S1zxcZS-自考竞品词计划-PM</v>
      </c>
      <c r="E24676" s="58"/>
      <c r="L24676" s="51"/>
      <c r="M24676" s="50"/>
      <c r="N24676" s="52"/>
      <c r="Y24676" s="50"/>
      <c r="AA24676" s="52"/>
      <c r="AL24676" s="50"/>
    </row>
    <row r="24677" spans="1:38" x14ac:dyDescent="0.3">
      <c r="A24677" s="65">
        <v>41920</v>
      </c>
      <c r="B24677" s="66" t="s">
        <v>1770</v>
      </c>
      <c r="C24677" s="67">
        <v>112.68</v>
      </c>
      <c r="D24677" s="67" t="str">
        <f t="shared" si="397"/>
        <v>S1zxcZS-自考竞品词计划-PM</v>
      </c>
      <c r="E24677" s="58"/>
      <c r="L24677" s="51"/>
      <c r="M24677" s="50"/>
      <c r="N24677" s="52"/>
      <c r="Y24677" s="50"/>
      <c r="AA24677" s="52"/>
      <c r="AL24677" s="50"/>
    </row>
    <row r="24678" spans="1:38" x14ac:dyDescent="0.3">
      <c r="A24678" s="60">
        <v>41921</v>
      </c>
      <c r="B24678" s="61" t="s">
        <v>1770</v>
      </c>
      <c r="C24678" s="62">
        <v>78.290000000000006</v>
      </c>
      <c r="D24678" s="62" t="str">
        <f t="shared" si="397"/>
        <v>S1zxcZS-自考竞品词计划-PM</v>
      </c>
      <c r="E24678" s="58"/>
      <c r="L24678" s="51"/>
      <c r="M24678" s="50"/>
      <c r="N24678" s="52"/>
      <c r="Y24678" s="50"/>
      <c r="AA24678" s="52"/>
      <c r="AL24678" s="50"/>
    </row>
    <row r="24679" spans="1:38" x14ac:dyDescent="0.3">
      <c r="A24679" s="65">
        <v>41922</v>
      </c>
      <c r="B24679" s="66" t="s">
        <v>1770</v>
      </c>
      <c r="C24679" s="67">
        <v>83.85</v>
      </c>
      <c r="D24679" s="67" t="str">
        <f t="shared" si="397"/>
        <v>S1zxcZS-自考竞品词计划-PM</v>
      </c>
      <c r="E24679" s="58"/>
      <c r="L24679" s="51"/>
      <c r="M24679" s="50"/>
      <c r="N24679" s="52"/>
      <c r="Y24679" s="50"/>
      <c r="AA24679" s="52"/>
      <c r="AL24679" s="50"/>
    </row>
    <row r="24680" spans="1:38" x14ac:dyDescent="0.3">
      <c r="A24680" s="60">
        <v>41923</v>
      </c>
      <c r="B24680" s="61" t="s">
        <v>1770</v>
      </c>
      <c r="C24680" s="62">
        <v>65.989999999999995</v>
      </c>
      <c r="D24680" s="62" t="str">
        <f t="shared" si="397"/>
        <v>S1zxcZS-自考竞品词计划-PM</v>
      </c>
      <c r="E24680" s="58"/>
      <c r="L24680" s="51"/>
      <c r="M24680" s="50"/>
      <c r="N24680" s="52"/>
      <c r="Y24680" s="50"/>
      <c r="AA24680" s="52"/>
      <c r="AL24680" s="50"/>
    </row>
    <row r="24681" spans="1:38" x14ac:dyDescent="0.3">
      <c r="A24681" s="65">
        <v>41924</v>
      </c>
      <c r="B24681" s="66" t="s">
        <v>1770</v>
      </c>
      <c r="C24681" s="67">
        <v>45.4</v>
      </c>
      <c r="D24681" s="67" t="str">
        <f t="shared" si="397"/>
        <v>S1zxcZS-自考竞品词计划-PM</v>
      </c>
      <c r="E24681" s="58"/>
      <c r="L24681" s="51"/>
      <c r="M24681" s="50"/>
      <c r="N24681" s="52"/>
      <c r="Y24681" s="50"/>
      <c r="AA24681" s="52"/>
      <c r="AL24681" s="50"/>
    </row>
    <row r="24682" spans="1:38" x14ac:dyDescent="0.3">
      <c r="A24682" s="60">
        <v>41925</v>
      </c>
      <c r="B24682" s="61" t="s">
        <v>1770</v>
      </c>
      <c r="C24682" s="62">
        <v>75.53</v>
      </c>
      <c r="D24682" s="62" t="str">
        <f t="shared" si="397"/>
        <v>S1zxcZS-自考竞品词计划-PM</v>
      </c>
      <c r="E24682" s="58"/>
      <c r="L24682" s="51"/>
      <c r="M24682" s="50"/>
      <c r="N24682" s="52"/>
      <c r="Y24682" s="50"/>
      <c r="AA24682" s="52"/>
      <c r="AL24682" s="50"/>
    </row>
    <row r="24683" spans="1:38" x14ac:dyDescent="0.3">
      <c r="A24683" s="65">
        <v>41926</v>
      </c>
      <c r="B24683" s="66" t="s">
        <v>1770</v>
      </c>
      <c r="C24683" s="67">
        <v>43.48</v>
      </c>
      <c r="D24683" s="67" t="str">
        <f t="shared" si="397"/>
        <v>S1zxcZS-自考竞品词计划-PM</v>
      </c>
      <c r="E24683" s="58"/>
      <c r="L24683" s="51"/>
      <c r="M24683" s="50"/>
      <c r="N24683" s="52"/>
      <c r="Y24683" s="50"/>
      <c r="AA24683" s="52"/>
      <c r="AL24683" s="50"/>
    </row>
    <row r="24684" spans="1:38" x14ac:dyDescent="0.3">
      <c r="A24684" s="60">
        <v>41927</v>
      </c>
      <c r="B24684" s="61" t="s">
        <v>1770</v>
      </c>
      <c r="C24684" s="62">
        <v>86.33</v>
      </c>
      <c r="D24684" s="62" t="str">
        <f t="shared" si="397"/>
        <v>S1zxcZS-自考竞品词计划-PM</v>
      </c>
      <c r="E24684" s="58"/>
      <c r="L24684" s="51"/>
      <c r="M24684" s="50"/>
      <c r="N24684" s="52"/>
      <c r="Y24684" s="50"/>
      <c r="AA24684" s="52"/>
      <c r="AL24684" s="50"/>
    </row>
    <row r="24685" spans="1:38" x14ac:dyDescent="0.3">
      <c r="A24685" s="65">
        <v>41928</v>
      </c>
      <c r="B24685" s="66" t="s">
        <v>1770</v>
      </c>
      <c r="C24685" s="67">
        <v>83.68</v>
      </c>
      <c r="D24685" s="67" t="str">
        <f t="shared" si="397"/>
        <v>S1zxcZS-自考竞品词计划-PM</v>
      </c>
      <c r="E24685" s="58"/>
      <c r="L24685" s="51"/>
      <c r="M24685" s="50"/>
      <c r="N24685" s="52"/>
      <c r="Y24685" s="50"/>
      <c r="AA24685" s="52"/>
      <c r="AL24685" s="50"/>
    </row>
    <row r="24686" spans="1:38" x14ac:dyDescent="0.3">
      <c r="A24686" s="60">
        <v>41929</v>
      </c>
      <c r="B24686" s="61" t="s">
        <v>1770</v>
      </c>
      <c r="C24686" s="62">
        <v>79.98</v>
      </c>
      <c r="D24686" s="62" t="str">
        <f t="shared" si="397"/>
        <v>S1zxcZS-自考竞品词计划-PM</v>
      </c>
      <c r="E24686" s="58"/>
      <c r="L24686" s="51"/>
      <c r="M24686" s="50"/>
      <c r="N24686" s="52"/>
      <c r="Y24686" s="50"/>
      <c r="AA24686" s="52"/>
      <c r="AL24686" s="50"/>
    </row>
    <row r="24687" spans="1:38" x14ac:dyDescent="0.3">
      <c r="A24687" s="65">
        <v>41930</v>
      </c>
      <c r="B24687" s="66" t="s">
        <v>1770</v>
      </c>
      <c r="C24687" s="67">
        <v>40.200000000000003</v>
      </c>
      <c r="D24687" s="67" t="str">
        <f t="shared" si="397"/>
        <v>S1zxcZS-自考竞品词计划-PM</v>
      </c>
      <c r="E24687" s="58"/>
      <c r="L24687" s="51"/>
      <c r="M24687" s="50"/>
      <c r="N24687" s="52"/>
      <c r="Y24687" s="50"/>
      <c r="AA24687" s="52"/>
      <c r="AL24687" s="50"/>
    </row>
    <row r="24688" spans="1:38" x14ac:dyDescent="0.3">
      <c r="A24688" s="60">
        <v>41931</v>
      </c>
      <c r="B24688" s="61" t="s">
        <v>1770</v>
      </c>
      <c r="C24688" s="62">
        <v>38.46</v>
      </c>
      <c r="D24688" s="62" t="str">
        <f t="shared" si="397"/>
        <v>S1zxcZS-自考竞品词计划-PM</v>
      </c>
      <c r="E24688" s="58"/>
      <c r="L24688" s="51"/>
      <c r="M24688" s="50"/>
      <c r="N24688" s="52"/>
      <c r="Y24688" s="50"/>
      <c r="AA24688" s="52"/>
      <c r="AL24688" s="50"/>
    </row>
    <row r="24689" spans="1:38" x14ac:dyDescent="0.3">
      <c r="A24689" s="65">
        <v>41932</v>
      </c>
      <c r="B24689" s="66" t="s">
        <v>1770</v>
      </c>
      <c r="C24689" s="67">
        <v>106.61</v>
      </c>
      <c r="D24689" s="67" t="str">
        <f t="shared" si="397"/>
        <v>S1zxcZS-自考竞品词计划-PM</v>
      </c>
      <c r="E24689" s="58"/>
      <c r="L24689" s="51"/>
      <c r="M24689" s="50"/>
      <c r="N24689" s="52"/>
      <c r="Y24689" s="50"/>
      <c r="AA24689" s="52"/>
      <c r="AL24689" s="50"/>
    </row>
    <row r="24690" spans="1:38" x14ac:dyDescent="0.3">
      <c r="A24690" s="60">
        <v>41933</v>
      </c>
      <c r="B24690" s="61" t="s">
        <v>1770</v>
      </c>
      <c r="C24690" s="62">
        <v>124.51</v>
      </c>
      <c r="D24690" s="62" t="str">
        <f t="shared" si="397"/>
        <v>S1zxcZS-自考竞品词计划-PM</v>
      </c>
      <c r="E24690" s="58"/>
      <c r="L24690" s="51"/>
      <c r="M24690" s="50"/>
      <c r="N24690" s="52"/>
      <c r="Y24690" s="50"/>
      <c r="AA24690" s="52"/>
      <c r="AL24690" s="50"/>
    </row>
    <row r="24691" spans="1:38" x14ac:dyDescent="0.3">
      <c r="A24691" s="65">
        <v>41934</v>
      </c>
      <c r="B24691" s="66" t="s">
        <v>1770</v>
      </c>
      <c r="C24691" s="67">
        <v>63.26</v>
      </c>
      <c r="D24691" s="67" t="str">
        <f t="shared" si="397"/>
        <v>S1zxcZS-自考竞品词计划-PM</v>
      </c>
      <c r="E24691" s="58"/>
      <c r="L24691" s="51"/>
      <c r="M24691" s="50"/>
      <c r="N24691" s="52"/>
      <c r="Y24691" s="50"/>
      <c r="AA24691" s="52"/>
      <c r="AL24691" s="50"/>
    </row>
    <row r="24692" spans="1:38" x14ac:dyDescent="0.3">
      <c r="A24692" s="60">
        <v>41935</v>
      </c>
      <c r="B24692" s="61" t="s">
        <v>1770</v>
      </c>
      <c r="C24692" s="62">
        <v>100.58</v>
      </c>
      <c r="D24692" s="62" t="str">
        <f t="shared" si="397"/>
        <v>S1zxcZS-自考竞品词计划-PM</v>
      </c>
      <c r="E24692" s="58"/>
      <c r="L24692" s="51"/>
      <c r="M24692" s="50"/>
      <c r="N24692" s="52"/>
      <c r="Y24692" s="50"/>
      <c r="AA24692" s="52"/>
      <c r="AL24692" s="50"/>
    </row>
    <row r="24693" spans="1:38" x14ac:dyDescent="0.3">
      <c r="A24693" s="65">
        <v>41936</v>
      </c>
      <c r="B24693" s="66" t="s">
        <v>1770</v>
      </c>
      <c r="C24693" s="67">
        <v>73.849999999999994</v>
      </c>
      <c r="D24693" s="67" t="str">
        <f t="shared" si="397"/>
        <v>S1zxcZS-自考竞品词计划-PM</v>
      </c>
      <c r="E24693" s="58"/>
      <c r="L24693" s="51"/>
      <c r="M24693" s="50"/>
      <c r="N24693" s="52"/>
      <c r="Y24693" s="50"/>
      <c r="AA24693" s="52"/>
      <c r="AL24693" s="50"/>
    </row>
    <row r="24694" spans="1:38" x14ac:dyDescent="0.3">
      <c r="A24694" s="60">
        <v>41937</v>
      </c>
      <c r="B24694" s="61" t="s">
        <v>1770</v>
      </c>
      <c r="C24694" s="62">
        <v>27.47</v>
      </c>
      <c r="D24694" s="62" t="str">
        <f t="shared" si="397"/>
        <v>S1zxcZS-自考竞品词计划-PM</v>
      </c>
      <c r="E24694" s="58"/>
      <c r="L24694" s="51"/>
      <c r="M24694" s="50"/>
      <c r="N24694" s="52"/>
      <c r="Y24694" s="50"/>
      <c r="AA24694" s="52"/>
      <c r="AL24694" s="50"/>
    </row>
    <row r="24695" spans="1:38" x14ac:dyDescent="0.3">
      <c r="A24695" s="65">
        <v>41939</v>
      </c>
      <c r="B24695" s="66" t="s">
        <v>1770</v>
      </c>
      <c r="C24695" s="67">
        <v>67.540000000000006</v>
      </c>
      <c r="D24695" s="67" t="str">
        <f t="shared" si="397"/>
        <v>S1zxcZS-自考竞品词计划-PM</v>
      </c>
      <c r="E24695" s="58"/>
      <c r="L24695" s="51"/>
      <c r="M24695" s="50"/>
      <c r="N24695" s="52"/>
      <c r="Y24695" s="50"/>
      <c r="AA24695" s="52"/>
      <c r="AL24695" s="50"/>
    </row>
    <row r="24696" spans="1:38" x14ac:dyDescent="0.3">
      <c r="A24696" s="60">
        <v>41940</v>
      </c>
      <c r="B24696" s="61" t="s">
        <v>1770</v>
      </c>
      <c r="C24696" s="62">
        <v>100.49</v>
      </c>
      <c r="D24696" s="62" t="str">
        <f t="shared" si="397"/>
        <v>S1zxcZS-自考竞品词计划-PM</v>
      </c>
      <c r="E24696" s="58"/>
      <c r="L24696" s="51"/>
      <c r="M24696" s="50"/>
      <c r="N24696" s="52"/>
      <c r="Y24696" s="50"/>
      <c r="AA24696" s="52"/>
      <c r="AL24696" s="50"/>
    </row>
    <row r="24697" spans="1:38" x14ac:dyDescent="0.3">
      <c r="A24697" s="65">
        <v>41941</v>
      </c>
      <c r="B24697" s="66" t="s">
        <v>1770</v>
      </c>
      <c r="C24697" s="67">
        <v>81.599999999999994</v>
      </c>
      <c r="D24697" s="67" t="str">
        <f t="shared" si="397"/>
        <v>S1zxcZS-自考竞品词计划-PM</v>
      </c>
      <c r="E24697" s="58"/>
      <c r="L24697" s="51"/>
      <c r="M24697" s="50"/>
      <c r="N24697" s="52"/>
      <c r="Y24697" s="50"/>
      <c r="AA24697" s="52"/>
      <c r="AL24697" s="50"/>
    </row>
    <row r="24698" spans="1:38" x14ac:dyDescent="0.3">
      <c r="A24698" s="60">
        <v>41942</v>
      </c>
      <c r="B24698" s="61" t="s">
        <v>1770</v>
      </c>
      <c r="C24698" s="62">
        <v>85.85</v>
      </c>
      <c r="D24698" s="62" t="str">
        <f t="shared" si="397"/>
        <v>S1zxcZS-自考竞品词计划-PM</v>
      </c>
      <c r="E24698" s="58"/>
      <c r="L24698" s="51"/>
      <c r="M24698" s="50"/>
      <c r="N24698" s="52"/>
      <c r="Y24698" s="50"/>
      <c r="AA24698" s="52"/>
      <c r="AL24698" s="50"/>
    </row>
    <row r="24699" spans="1:38" x14ac:dyDescent="0.3">
      <c r="A24699" s="65">
        <v>41943</v>
      </c>
      <c r="B24699" s="66" t="s">
        <v>1770</v>
      </c>
      <c r="C24699" s="67">
        <v>71.5</v>
      </c>
      <c r="D24699" s="67" t="str">
        <f t="shared" si="397"/>
        <v>S1zxcZS-自考竞品词计划-PM</v>
      </c>
      <c r="E24699" s="58"/>
      <c r="L24699" s="51"/>
      <c r="M24699" s="50"/>
      <c r="N24699" s="52"/>
      <c r="Y24699" s="50"/>
      <c r="AA24699" s="52"/>
      <c r="AL24699" s="50"/>
    </row>
    <row r="24700" spans="1:38" x14ac:dyDescent="0.3">
      <c r="A24700" s="60">
        <v>41913</v>
      </c>
      <c r="B24700" s="61" t="s">
        <v>1771</v>
      </c>
      <c r="C24700" s="62">
        <v>17.46</v>
      </c>
      <c r="D24700" s="62" t="str">
        <f t="shared" si="397"/>
        <v>S1zxcZS-自考扩词-EM</v>
      </c>
      <c r="E24700" s="58"/>
      <c r="L24700" s="51"/>
      <c r="M24700" s="50"/>
      <c r="N24700" s="52"/>
      <c r="Y24700" s="50"/>
      <c r="AA24700" s="52"/>
      <c r="AL24700" s="50"/>
    </row>
    <row r="24701" spans="1:38" x14ac:dyDescent="0.3">
      <c r="A24701" s="65">
        <v>41914</v>
      </c>
      <c r="B24701" s="66" t="s">
        <v>1771</v>
      </c>
      <c r="C24701" s="67">
        <v>32.21</v>
      </c>
      <c r="D24701" s="67" t="str">
        <f t="shared" si="397"/>
        <v>S1zxcZS-自考扩词-EM</v>
      </c>
      <c r="E24701" s="58"/>
      <c r="L24701" s="51"/>
      <c r="M24701" s="50"/>
      <c r="N24701" s="52"/>
      <c r="Y24701" s="50"/>
      <c r="AA24701" s="52"/>
      <c r="AL24701" s="50"/>
    </row>
    <row r="24702" spans="1:38" x14ac:dyDescent="0.3">
      <c r="A24702" s="60">
        <v>41915</v>
      </c>
      <c r="B24702" s="61" t="s">
        <v>1771</v>
      </c>
      <c r="C24702" s="62">
        <v>28.45</v>
      </c>
      <c r="D24702" s="62" t="str">
        <f t="shared" si="397"/>
        <v>S1zxcZS-自考扩词-EM</v>
      </c>
      <c r="E24702" s="58"/>
      <c r="L24702" s="51"/>
      <c r="M24702" s="50"/>
      <c r="N24702" s="52"/>
      <c r="Y24702" s="50"/>
      <c r="AA24702" s="52"/>
      <c r="AL24702" s="50"/>
    </row>
    <row r="24703" spans="1:38" x14ac:dyDescent="0.3">
      <c r="A24703" s="65">
        <v>41916</v>
      </c>
      <c r="B24703" s="66" t="s">
        <v>1771</v>
      </c>
      <c r="C24703" s="67">
        <v>22.36</v>
      </c>
      <c r="D24703" s="67" t="str">
        <f t="shared" si="397"/>
        <v>S1zxcZS-自考扩词-EM</v>
      </c>
      <c r="E24703" s="58"/>
      <c r="L24703" s="51"/>
      <c r="M24703" s="50"/>
      <c r="N24703" s="52"/>
      <c r="Y24703" s="50"/>
      <c r="AA24703" s="52"/>
      <c r="AL24703" s="50"/>
    </row>
    <row r="24704" spans="1:38" x14ac:dyDescent="0.3">
      <c r="A24704" s="60">
        <v>41917</v>
      </c>
      <c r="B24704" s="61" t="s">
        <v>1771</v>
      </c>
      <c r="C24704" s="62">
        <v>31.05</v>
      </c>
      <c r="D24704" s="62" t="str">
        <f t="shared" si="397"/>
        <v>S1zxcZS-自考扩词-EM</v>
      </c>
      <c r="E24704" s="58"/>
      <c r="L24704" s="51"/>
      <c r="M24704" s="50"/>
      <c r="N24704" s="52"/>
      <c r="Y24704" s="50"/>
      <c r="AA24704" s="52"/>
      <c r="AL24704" s="50"/>
    </row>
    <row r="24705" spans="1:38" x14ac:dyDescent="0.3">
      <c r="A24705" s="65">
        <v>41918</v>
      </c>
      <c r="B24705" s="66" t="s">
        <v>1771</v>
      </c>
      <c r="C24705" s="67">
        <v>73.790000000000006</v>
      </c>
      <c r="D24705" s="67" t="str">
        <f t="shared" si="397"/>
        <v>S1zxcZS-自考扩词-EM</v>
      </c>
      <c r="E24705" s="58"/>
      <c r="L24705" s="51"/>
      <c r="M24705" s="50"/>
      <c r="N24705" s="52"/>
      <c r="Y24705" s="50"/>
      <c r="AA24705" s="52"/>
      <c r="AL24705" s="50"/>
    </row>
    <row r="24706" spans="1:38" x14ac:dyDescent="0.3">
      <c r="A24706" s="60">
        <v>41919</v>
      </c>
      <c r="B24706" s="61" t="s">
        <v>1771</v>
      </c>
      <c r="C24706" s="62">
        <v>75.88</v>
      </c>
      <c r="D24706" s="62" t="str">
        <f t="shared" si="397"/>
        <v>S1zxcZS-自考扩词-EM</v>
      </c>
      <c r="E24706" s="58"/>
      <c r="L24706" s="51"/>
      <c r="M24706" s="50"/>
      <c r="N24706" s="52"/>
      <c r="Y24706" s="50"/>
      <c r="AA24706" s="52"/>
      <c r="AL24706" s="50"/>
    </row>
    <row r="24707" spans="1:38" x14ac:dyDescent="0.3">
      <c r="A24707" s="65">
        <v>41920</v>
      </c>
      <c r="B24707" s="66" t="s">
        <v>1771</v>
      </c>
      <c r="C24707" s="67">
        <v>76.650000000000006</v>
      </c>
      <c r="D24707" s="67" t="str">
        <f t="shared" si="397"/>
        <v>S1zxcZS-自考扩词-EM</v>
      </c>
      <c r="E24707" s="58"/>
      <c r="L24707" s="51"/>
      <c r="M24707" s="50"/>
      <c r="N24707" s="52"/>
      <c r="Y24707" s="50"/>
      <c r="AA24707" s="52"/>
      <c r="AL24707" s="50"/>
    </row>
    <row r="24708" spans="1:38" x14ac:dyDescent="0.3">
      <c r="A24708" s="60">
        <v>41921</v>
      </c>
      <c r="B24708" s="61" t="s">
        <v>1771</v>
      </c>
      <c r="C24708" s="62">
        <v>108.99</v>
      </c>
      <c r="D24708" s="62" t="str">
        <f t="shared" si="397"/>
        <v>S1zxcZS-自考扩词-EM</v>
      </c>
      <c r="E24708" s="58"/>
      <c r="L24708" s="51"/>
      <c r="M24708" s="50"/>
      <c r="N24708" s="52"/>
      <c r="Y24708" s="50"/>
      <c r="AA24708" s="52"/>
      <c r="AL24708" s="50"/>
    </row>
    <row r="24709" spans="1:38" x14ac:dyDescent="0.3">
      <c r="A24709" s="65">
        <v>41922</v>
      </c>
      <c r="B24709" s="66" t="s">
        <v>1771</v>
      </c>
      <c r="C24709" s="67">
        <v>143.49</v>
      </c>
      <c r="D24709" s="67" t="str">
        <f t="shared" si="397"/>
        <v>S1zxcZS-自考扩词-EM</v>
      </c>
      <c r="E24709" s="58"/>
      <c r="L24709" s="51"/>
      <c r="M24709" s="50"/>
      <c r="N24709" s="52"/>
      <c r="Y24709" s="50"/>
      <c r="AA24709" s="52"/>
      <c r="AL24709" s="50"/>
    </row>
    <row r="24710" spans="1:38" x14ac:dyDescent="0.3">
      <c r="A24710" s="60">
        <v>41923</v>
      </c>
      <c r="B24710" s="61" t="s">
        <v>1771</v>
      </c>
      <c r="C24710" s="62">
        <v>79.67</v>
      </c>
      <c r="D24710" s="62" t="str">
        <f t="shared" ref="D24710:D24773" si="398">LEFT(B24710,2)&amp;"zxc"&amp;MID(B24710,4,100)</f>
        <v>S1zxcZS-自考扩词-EM</v>
      </c>
      <c r="E24710" s="58"/>
      <c r="L24710" s="51"/>
      <c r="M24710" s="50"/>
      <c r="N24710" s="52"/>
      <c r="Y24710" s="50"/>
      <c r="AA24710" s="52"/>
      <c r="AL24710" s="50"/>
    </row>
    <row r="24711" spans="1:38" x14ac:dyDescent="0.3">
      <c r="A24711" s="65">
        <v>41924</v>
      </c>
      <c r="B24711" s="66" t="s">
        <v>1771</v>
      </c>
      <c r="C24711" s="67">
        <v>38.200000000000003</v>
      </c>
      <c r="D24711" s="67" t="str">
        <f t="shared" si="398"/>
        <v>S1zxcZS-自考扩词-EM</v>
      </c>
      <c r="E24711" s="58"/>
      <c r="L24711" s="51"/>
      <c r="M24711" s="50"/>
      <c r="N24711" s="52"/>
      <c r="Y24711" s="50"/>
      <c r="AA24711" s="52"/>
      <c r="AL24711" s="50"/>
    </row>
    <row r="24712" spans="1:38" x14ac:dyDescent="0.3">
      <c r="A24712" s="60">
        <v>41925</v>
      </c>
      <c r="B24712" s="61" t="s">
        <v>1771</v>
      </c>
      <c r="C24712" s="62">
        <v>79.56</v>
      </c>
      <c r="D24712" s="62" t="str">
        <f t="shared" si="398"/>
        <v>S1zxcZS-自考扩词-EM</v>
      </c>
      <c r="E24712" s="58"/>
      <c r="L24712" s="51"/>
      <c r="M24712" s="50"/>
      <c r="N24712" s="52"/>
      <c r="Y24712" s="50"/>
      <c r="AA24712" s="52"/>
      <c r="AL24712" s="50"/>
    </row>
    <row r="24713" spans="1:38" x14ac:dyDescent="0.3">
      <c r="A24713" s="65">
        <v>41926</v>
      </c>
      <c r="B24713" s="66" t="s">
        <v>1771</v>
      </c>
      <c r="C24713" s="67">
        <v>96.76</v>
      </c>
      <c r="D24713" s="67" t="str">
        <f t="shared" si="398"/>
        <v>S1zxcZS-自考扩词-EM</v>
      </c>
      <c r="E24713" s="58"/>
      <c r="L24713" s="51"/>
      <c r="M24713" s="50"/>
      <c r="N24713" s="52"/>
      <c r="Y24713" s="50"/>
      <c r="AA24713" s="52"/>
      <c r="AL24713" s="50"/>
    </row>
    <row r="24714" spans="1:38" x14ac:dyDescent="0.3">
      <c r="A24714" s="60">
        <v>41927</v>
      </c>
      <c r="B24714" s="61" t="s">
        <v>1771</v>
      </c>
      <c r="C24714" s="62">
        <v>105.79</v>
      </c>
      <c r="D24714" s="62" t="str">
        <f t="shared" si="398"/>
        <v>S1zxcZS-自考扩词-EM</v>
      </c>
      <c r="E24714" s="58"/>
      <c r="L24714" s="51"/>
      <c r="M24714" s="50"/>
      <c r="N24714" s="52"/>
      <c r="Y24714" s="50"/>
      <c r="AA24714" s="52"/>
      <c r="AL24714" s="50"/>
    </row>
    <row r="24715" spans="1:38" x14ac:dyDescent="0.3">
      <c r="A24715" s="65">
        <v>41928</v>
      </c>
      <c r="B24715" s="66" t="s">
        <v>1771</v>
      </c>
      <c r="C24715" s="67">
        <v>82.1</v>
      </c>
      <c r="D24715" s="67" t="str">
        <f t="shared" si="398"/>
        <v>S1zxcZS-自考扩词-EM</v>
      </c>
      <c r="E24715" s="58"/>
      <c r="L24715" s="51"/>
      <c r="M24715" s="50"/>
      <c r="N24715" s="52"/>
      <c r="Y24715" s="50"/>
      <c r="AA24715" s="52"/>
      <c r="AL24715" s="50"/>
    </row>
    <row r="24716" spans="1:38" x14ac:dyDescent="0.3">
      <c r="A24716" s="60">
        <v>41929</v>
      </c>
      <c r="B24716" s="61" t="s">
        <v>1771</v>
      </c>
      <c r="C24716" s="62">
        <v>88.67</v>
      </c>
      <c r="D24716" s="62" t="str">
        <f t="shared" si="398"/>
        <v>S1zxcZS-自考扩词-EM</v>
      </c>
      <c r="E24716" s="58"/>
      <c r="L24716" s="51"/>
      <c r="M24716" s="50"/>
      <c r="N24716" s="52"/>
      <c r="Y24716" s="50"/>
      <c r="AA24716" s="52"/>
      <c r="AL24716" s="50"/>
    </row>
    <row r="24717" spans="1:38" x14ac:dyDescent="0.3">
      <c r="A24717" s="65">
        <v>41930</v>
      </c>
      <c r="B24717" s="66" t="s">
        <v>1771</v>
      </c>
      <c r="C24717" s="67">
        <v>25.41</v>
      </c>
      <c r="D24717" s="67" t="str">
        <f t="shared" si="398"/>
        <v>S1zxcZS-自考扩词-EM</v>
      </c>
      <c r="E24717" s="58"/>
      <c r="L24717" s="51"/>
      <c r="M24717" s="50"/>
      <c r="N24717" s="52"/>
      <c r="Y24717" s="50"/>
      <c r="AA24717" s="52"/>
      <c r="AL24717" s="50"/>
    </row>
    <row r="24718" spans="1:38" x14ac:dyDescent="0.3">
      <c r="A24718" s="60">
        <v>41931</v>
      </c>
      <c r="B24718" s="61" t="s">
        <v>1771</v>
      </c>
      <c r="C24718" s="62">
        <v>23.77</v>
      </c>
      <c r="D24718" s="62" t="str">
        <f t="shared" si="398"/>
        <v>S1zxcZS-自考扩词-EM</v>
      </c>
      <c r="E24718" s="58"/>
      <c r="L24718" s="51"/>
      <c r="M24718" s="50"/>
      <c r="N24718" s="52"/>
      <c r="Y24718" s="50"/>
      <c r="AA24718" s="52"/>
      <c r="AL24718" s="50"/>
    </row>
    <row r="24719" spans="1:38" x14ac:dyDescent="0.3">
      <c r="A24719" s="65">
        <v>41932</v>
      </c>
      <c r="B24719" s="66" t="s">
        <v>1771</v>
      </c>
      <c r="C24719" s="67">
        <v>85.08</v>
      </c>
      <c r="D24719" s="67" t="str">
        <f t="shared" si="398"/>
        <v>S1zxcZS-自考扩词-EM</v>
      </c>
      <c r="E24719" s="58"/>
      <c r="L24719" s="51"/>
      <c r="M24719" s="50"/>
      <c r="N24719" s="52"/>
      <c r="Y24719" s="50"/>
      <c r="AA24719" s="52"/>
      <c r="AL24719" s="50"/>
    </row>
    <row r="24720" spans="1:38" x14ac:dyDescent="0.3">
      <c r="A24720" s="60">
        <v>41933</v>
      </c>
      <c r="B24720" s="61" t="s">
        <v>1771</v>
      </c>
      <c r="C24720" s="62">
        <v>208.12</v>
      </c>
      <c r="D24720" s="62" t="str">
        <f t="shared" si="398"/>
        <v>S1zxcZS-自考扩词-EM</v>
      </c>
      <c r="E24720" s="58"/>
      <c r="L24720" s="51"/>
      <c r="M24720" s="50"/>
      <c r="N24720" s="52"/>
      <c r="Y24720" s="50"/>
      <c r="AA24720" s="52"/>
      <c r="AL24720" s="50"/>
    </row>
    <row r="24721" spans="1:38" x14ac:dyDescent="0.3">
      <c r="A24721" s="65">
        <v>41934</v>
      </c>
      <c r="B24721" s="66" t="s">
        <v>1771</v>
      </c>
      <c r="C24721" s="67">
        <v>121.31</v>
      </c>
      <c r="D24721" s="67" t="str">
        <f t="shared" si="398"/>
        <v>S1zxcZS-自考扩词-EM</v>
      </c>
      <c r="E24721" s="58"/>
      <c r="L24721" s="51"/>
      <c r="M24721" s="50"/>
      <c r="N24721" s="52"/>
      <c r="Y24721" s="50"/>
      <c r="AA24721" s="52"/>
      <c r="AL24721" s="50"/>
    </row>
    <row r="24722" spans="1:38" x14ac:dyDescent="0.3">
      <c r="A24722" s="60">
        <v>41935</v>
      </c>
      <c r="B24722" s="61" t="s">
        <v>1771</v>
      </c>
      <c r="C24722" s="62">
        <v>82.51</v>
      </c>
      <c r="D24722" s="62" t="str">
        <f t="shared" si="398"/>
        <v>S1zxcZS-自考扩词-EM</v>
      </c>
      <c r="E24722" s="58"/>
      <c r="L24722" s="51"/>
      <c r="M24722" s="50"/>
      <c r="N24722" s="52"/>
      <c r="Y24722" s="50"/>
      <c r="AA24722" s="52"/>
      <c r="AL24722" s="50"/>
    </row>
    <row r="24723" spans="1:38" x14ac:dyDescent="0.3">
      <c r="A24723" s="65">
        <v>41936</v>
      </c>
      <c r="B24723" s="66" t="s">
        <v>1771</v>
      </c>
      <c r="C24723" s="67">
        <v>27.46</v>
      </c>
      <c r="D24723" s="67" t="str">
        <f t="shared" si="398"/>
        <v>S1zxcZS-自考扩词-EM</v>
      </c>
      <c r="E24723" s="58"/>
      <c r="L24723" s="51"/>
      <c r="M24723" s="50"/>
      <c r="N24723" s="52"/>
      <c r="Y24723" s="50"/>
      <c r="AA24723" s="52"/>
      <c r="AL24723" s="50"/>
    </row>
    <row r="24724" spans="1:38" x14ac:dyDescent="0.3">
      <c r="A24724" s="60">
        <v>41939</v>
      </c>
      <c r="B24724" s="61" t="s">
        <v>1771</v>
      </c>
      <c r="C24724" s="62">
        <v>76.42</v>
      </c>
      <c r="D24724" s="62" t="str">
        <f t="shared" si="398"/>
        <v>S1zxcZS-自考扩词-EM</v>
      </c>
      <c r="E24724" s="58"/>
      <c r="L24724" s="51"/>
      <c r="M24724" s="50"/>
      <c r="N24724" s="52"/>
      <c r="Y24724" s="50"/>
      <c r="AA24724" s="52"/>
      <c r="AL24724" s="50"/>
    </row>
    <row r="24725" spans="1:38" x14ac:dyDescent="0.3">
      <c r="A24725" s="65">
        <v>41940</v>
      </c>
      <c r="B24725" s="66" t="s">
        <v>1771</v>
      </c>
      <c r="C24725" s="67">
        <v>72.44</v>
      </c>
      <c r="D24725" s="67" t="str">
        <f t="shared" si="398"/>
        <v>S1zxcZS-自考扩词-EM</v>
      </c>
      <c r="E24725" s="58"/>
      <c r="L24725" s="51"/>
      <c r="M24725" s="50"/>
      <c r="N24725" s="52"/>
      <c r="Y24725" s="50"/>
      <c r="AA24725" s="52"/>
      <c r="AL24725" s="50"/>
    </row>
    <row r="24726" spans="1:38" x14ac:dyDescent="0.3">
      <c r="A24726" s="60">
        <v>41941</v>
      </c>
      <c r="B24726" s="61" t="s">
        <v>1771</v>
      </c>
      <c r="C24726" s="62">
        <v>70.849999999999994</v>
      </c>
      <c r="D24726" s="62" t="str">
        <f t="shared" si="398"/>
        <v>S1zxcZS-自考扩词-EM</v>
      </c>
      <c r="E24726" s="58"/>
      <c r="L24726" s="51"/>
      <c r="M24726" s="50"/>
      <c r="N24726" s="52"/>
      <c r="Y24726" s="50"/>
      <c r="AA24726" s="52"/>
      <c r="AL24726" s="50"/>
    </row>
    <row r="24727" spans="1:38" x14ac:dyDescent="0.3">
      <c r="A24727" s="65">
        <v>41942</v>
      </c>
      <c r="B24727" s="66" t="s">
        <v>1771</v>
      </c>
      <c r="C24727" s="67">
        <v>60.59</v>
      </c>
      <c r="D24727" s="67" t="str">
        <f t="shared" si="398"/>
        <v>S1zxcZS-自考扩词-EM</v>
      </c>
      <c r="E24727" s="58"/>
      <c r="L24727" s="51"/>
      <c r="M24727" s="50"/>
      <c r="N24727" s="52"/>
      <c r="Y24727" s="50"/>
      <c r="AA24727" s="52"/>
      <c r="AL24727" s="50"/>
    </row>
    <row r="24728" spans="1:38" x14ac:dyDescent="0.3">
      <c r="A24728" s="60">
        <v>41943</v>
      </c>
      <c r="B24728" s="61" t="s">
        <v>1771</v>
      </c>
      <c r="C24728" s="62">
        <v>48.65</v>
      </c>
      <c r="D24728" s="62" t="str">
        <f t="shared" si="398"/>
        <v>S1zxcZS-自考扩词-EM</v>
      </c>
      <c r="E24728" s="58"/>
      <c r="L24728" s="51"/>
      <c r="M24728" s="50"/>
      <c r="N24728" s="52"/>
      <c r="Y24728" s="50"/>
      <c r="AA24728" s="52"/>
      <c r="AL24728" s="50"/>
    </row>
    <row r="24729" spans="1:38" x14ac:dyDescent="0.3">
      <c r="A24729" s="65">
        <v>41913</v>
      </c>
      <c r="B24729" s="66" t="s">
        <v>1772</v>
      </c>
      <c r="C24729" s="67">
        <v>63.48</v>
      </c>
      <c r="D24729" s="67" t="str">
        <f t="shared" si="398"/>
        <v>S1zxcZS-自考扩词-PM[已删除]</v>
      </c>
      <c r="E24729" s="58"/>
      <c r="L24729" s="51"/>
      <c r="M24729" s="50"/>
      <c r="N24729" s="52"/>
      <c r="Y24729" s="50"/>
      <c r="AA24729" s="52"/>
      <c r="AL24729" s="50"/>
    </row>
    <row r="24730" spans="1:38" x14ac:dyDescent="0.3">
      <c r="A24730" s="60">
        <v>41914</v>
      </c>
      <c r="B24730" s="61" t="s">
        <v>1772</v>
      </c>
      <c r="C24730" s="62">
        <v>57.82</v>
      </c>
      <c r="D24730" s="62" t="str">
        <f t="shared" si="398"/>
        <v>S1zxcZS-自考扩词-PM[已删除]</v>
      </c>
      <c r="E24730" s="58"/>
      <c r="L24730" s="51"/>
      <c r="M24730" s="50"/>
      <c r="N24730" s="52"/>
      <c r="Y24730" s="50"/>
      <c r="AA24730" s="52"/>
      <c r="AL24730" s="50"/>
    </row>
    <row r="24731" spans="1:38" x14ac:dyDescent="0.3">
      <c r="A24731" s="65">
        <v>41915</v>
      </c>
      <c r="B24731" s="66" t="s">
        <v>1772</v>
      </c>
      <c r="C24731" s="67">
        <v>53.02</v>
      </c>
      <c r="D24731" s="67" t="str">
        <f t="shared" si="398"/>
        <v>S1zxcZS-自考扩词-PM[已删除]</v>
      </c>
      <c r="E24731" s="58"/>
      <c r="L24731" s="51"/>
      <c r="M24731" s="50"/>
      <c r="N24731" s="52"/>
      <c r="Y24731" s="50"/>
      <c r="AA24731" s="52"/>
      <c r="AL24731" s="50"/>
    </row>
    <row r="24732" spans="1:38" x14ac:dyDescent="0.3">
      <c r="A24732" s="60">
        <v>41916</v>
      </c>
      <c r="B24732" s="61" t="s">
        <v>1772</v>
      </c>
      <c r="C24732" s="62">
        <v>91.72</v>
      </c>
      <c r="D24732" s="62" t="str">
        <f t="shared" si="398"/>
        <v>S1zxcZS-自考扩词-PM[已删除]</v>
      </c>
      <c r="E24732" s="58"/>
      <c r="L24732" s="51"/>
      <c r="M24732" s="50"/>
      <c r="N24732" s="52"/>
      <c r="Y24732" s="50"/>
      <c r="AA24732" s="52"/>
      <c r="AL24732" s="50"/>
    </row>
    <row r="24733" spans="1:38" x14ac:dyDescent="0.3">
      <c r="A24733" s="65">
        <v>41917</v>
      </c>
      <c r="B24733" s="66" t="s">
        <v>1772</v>
      </c>
      <c r="C24733" s="67">
        <v>82.3</v>
      </c>
      <c r="D24733" s="67" t="str">
        <f t="shared" si="398"/>
        <v>S1zxcZS-自考扩词-PM[已删除]</v>
      </c>
      <c r="E24733" s="58"/>
      <c r="L24733" s="51"/>
      <c r="M24733" s="50"/>
      <c r="N24733" s="52"/>
      <c r="Y24733" s="50"/>
      <c r="AA24733" s="52"/>
      <c r="AL24733" s="50"/>
    </row>
    <row r="24734" spans="1:38" x14ac:dyDescent="0.3">
      <c r="A24734" s="60">
        <v>41918</v>
      </c>
      <c r="B24734" s="61" t="s">
        <v>1772</v>
      </c>
      <c r="C24734" s="62">
        <v>98.47</v>
      </c>
      <c r="D24734" s="62" t="str">
        <f t="shared" si="398"/>
        <v>S1zxcZS-自考扩词-PM[已删除]</v>
      </c>
      <c r="E24734" s="58"/>
      <c r="L24734" s="51"/>
      <c r="M24734" s="50"/>
      <c r="N24734" s="52"/>
      <c r="Y24734" s="50"/>
      <c r="AA24734" s="52"/>
      <c r="AL24734" s="50"/>
    </row>
    <row r="24735" spans="1:38" x14ac:dyDescent="0.3">
      <c r="A24735" s="65">
        <v>41919</v>
      </c>
      <c r="B24735" s="66" t="s">
        <v>1772</v>
      </c>
      <c r="C24735" s="67">
        <v>127.29</v>
      </c>
      <c r="D24735" s="67" t="str">
        <f t="shared" si="398"/>
        <v>S1zxcZS-自考扩词-PM[已删除]</v>
      </c>
      <c r="E24735" s="58"/>
      <c r="L24735" s="51"/>
      <c r="M24735" s="50"/>
      <c r="N24735" s="52"/>
      <c r="Y24735" s="50"/>
      <c r="AA24735" s="52"/>
      <c r="AL24735" s="50"/>
    </row>
    <row r="24736" spans="1:38" x14ac:dyDescent="0.3">
      <c r="A24736" s="60">
        <v>41920</v>
      </c>
      <c r="B24736" s="61" t="s">
        <v>1772</v>
      </c>
      <c r="C24736" s="62">
        <v>189.99</v>
      </c>
      <c r="D24736" s="62" t="str">
        <f t="shared" si="398"/>
        <v>S1zxcZS-自考扩词-PM[已删除]</v>
      </c>
      <c r="E24736" s="58"/>
      <c r="L24736" s="51"/>
      <c r="M24736" s="50"/>
      <c r="N24736" s="52"/>
      <c r="Y24736" s="50"/>
      <c r="AA24736" s="52"/>
      <c r="AL24736" s="50"/>
    </row>
    <row r="24737" spans="1:38" x14ac:dyDescent="0.3">
      <c r="A24737" s="65">
        <v>41921</v>
      </c>
      <c r="B24737" s="66" t="s">
        <v>1772</v>
      </c>
      <c r="C24737" s="67">
        <v>154.56</v>
      </c>
      <c r="D24737" s="67" t="str">
        <f t="shared" si="398"/>
        <v>S1zxcZS-自考扩词-PM[已删除]</v>
      </c>
      <c r="E24737" s="58"/>
      <c r="L24737" s="51"/>
      <c r="M24737" s="50"/>
      <c r="N24737" s="52"/>
      <c r="Y24737" s="50"/>
      <c r="AA24737" s="52"/>
      <c r="AL24737" s="50"/>
    </row>
    <row r="24738" spans="1:38" x14ac:dyDescent="0.3">
      <c r="A24738" s="60">
        <v>41922</v>
      </c>
      <c r="B24738" s="61" t="s">
        <v>1772</v>
      </c>
      <c r="C24738" s="62">
        <v>142.21</v>
      </c>
      <c r="D24738" s="62" t="str">
        <f t="shared" si="398"/>
        <v>S1zxcZS-自考扩词-PM[已删除]</v>
      </c>
      <c r="E24738" s="58"/>
      <c r="L24738" s="51"/>
      <c r="M24738" s="50"/>
      <c r="N24738" s="52"/>
      <c r="Y24738" s="50"/>
      <c r="AA24738" s="52"/>
      <c r="AL24738" s="50"/>
    </row>
    <row r="24739" spans="1:38" x14ac:dyDescent="0.3">
      <c r="A24739" s="65">
        <v>41923</v>
      </c>
      <c r="B24739" s="66" t="s">
        <v>1772</v>
      </c>
      <c r="C24739" s="67">
        <v>143.35</v>
      </c>
      <c r="D24739" s="67" t="str">
        <f t="shared" si="398"/>
        <v>S1zxcZS-自考扩词-PM[已删除]</v>
      </c>
      <c r="E24739" s="58"/>
      <c r="L24739" s="51"/>
      <c r="M24739" s="50"/>
      <c r="N24739" s="52"/>
      <c r="Y24739" s="50"/>
      <c r="AA24739" s="52"/>
      <c r="AL24739" s="50"/>
    </row>
    <row r="24740" spans="1:38" x14ac:dyDescent="0.3">
      <c r="A24740" s="60">
        <v>41924</v>
      </c>
      <c r="B24740" s="61" t="s">
        <v>1772</v>
      </c>
      <c r="C24740" s="62">
        <v>85.26</v>
      </c>
      <c r="D24740" s="62" t="str">
        <f t="shared" si="398"/>
        <v>S1zxcZS-自考扩词-PM[已删除]</v>
      </c>
      <c r="E24740" s="58"/>
      <c r="L24740" s="51"/>
      <c r="M24740" s="50"/>
      <c r="N24740" s="52"/>
      <c r="Y24740" s="50"/>
      <c r="AA24740" s="52"/>
      <c r="AL24740" s="50"/>
    </row>
    <row r="24741" spans="1:38" x14ac:dyDescent="0.3">
      <c r="A24741" s="65">
        <v>41925</v>
      </c>
      <c r="B24741" s="66" t="s">
        <v>1772</v>
      </c>
      <c r="C24741" s="67">
        <v>144.37</v>
      </c>
      <c r="D24741" s="67" t="str">
        <f t="shared" si="398"/>
        <v>S1zxcZS-自考扩词-PM[已删除]</v>
      </c>
      <c r="E24741" s="58"/>
      <c r="L24741" s="51"/>
      <c r="M24741" s="50"/>
      <c r="N24741" s="52"/>
      <c r="Y24741" s="50"/>
      <c r="AA24741" s="52"/>
      <c r="AL24741" s="50"/>
    </row>
    <row r="24742" spans="1:38" x14ac:dyDescent="0.3">
      <c r="A24742" s="60">
        <v>41926</v>
      </c>
      <c r="B24742" s="61" t="s">
        <v>1772</v>
      </c>
      <c r="C24742" s="62">
        <v>180.68</v>
      </c>
      <c r="D24742" s="62" t="str">
        <f t="shared" si="398"/>
        <v>S1zxcZS-自考扩词-PM[已删除]</v>
      </c>
      <c r="E24742" s="58"/>
      <c r="L24742" s="51"/>
      <c r="M24742" s="50"/>
      <c r="N24742" s="52"/>
      <c r="Y24742" s="50"/>
      <c r="AA24742" s="52"/>
      <c r="AL24742" s="50"/>
    </row>
    <row r="24743" spans="1:38" x14ac:dyDescent="0.3">
      <c r="A24743" s="65">
        <v>41927</v>
      </c>
      <c r="B24743" s="66" t="s">
        <v>1772</v>
      </c>
      <c r="C24743" s="67">
        <v>156.53</v>
      </c>
      <c r="D24743" s="67" t="str">
        <f t="shared" si="398"/>
        <v>S1zxcZS-自考扩词-PM[已删除]</v>
      </c>
      <c r="E24743" s="58"/>
      <c r="L24743" s="51"/>
      <c r="M24743" s="50"/>
      <c r="N24743" s="52"/>
      <c r="Y24743" s="50"/>
      <c r="AA24743" s="52"/>
      <c r="AL24743" s="50"/>
    </row>
    <row r="24744" spans="1:38" x14ac:dyDescent="0.3">
      <c r="A24744" s="60">
        <v>41928</v>
      </c>
      <c r="B24744" s="61" t="s">
        <v>1772</v>
      </c>
      <c r="C24744" s="62">
        <v>139.16</v>
      </c>
      <c r="D24744" s="62" t="str">
        <f t="shared" si="398"/>
        <v>S1zxcZS-自考扩词-PM[已删除]</v>
      </c>
      <c r="E24744" s="58"/>
      <c r="L24744" s="51"/>
      <c r="M24744" s="50"/>
      <c r="N24744" s="52"/>
      <c r="Y24744" s="50"/>
      <c r="AA24744" s="52"/>
      <c r="AL24744" s="50"/>
    </row>
    <row r="24745" spans="1:38" x14ac:dyDescent="0.3">
      <c r="A24745" s="65">
        <v>41929</v>
      </c>
      <c r="B24745" s="66" t="s">
        <v>1772</v>
      </c>
      <c r="C24745" s="67">
        <v>134.85</v>
      </c>
      <c r="D24745" s="67" t="str">
        <f t="shared" si="398"/>
        <v>S1zxcZS-自考扩词-PM[已删除]</v>
      </c>
      <c r="E24745" s="58"/>
      <c r="L24745" s="51"/>
      <c r="M24745" s="50"/>
      <c r="N24745" s="52"/>
      <c r="Y24745" s="50"/>
      <c r="AA24745" s="52"/>
      <c r="AL24745" s="50"/>
    </row>
    <row r="24746" spans="1:38" x14ac:dyDescent="0.3">
      <c r="A24746" s="60">
        <v>41930</v>
      </c>
      <c r="B24746" s="61" t="s">
        <v>1772</v>
      </c>
      <c r="C24746" s="62">
        <v>39.82</v>
      </c>
      <c r="D24746" s="62" t="str">
        <f t="shared" si="398"/>
        <v>S1zxcZS-自考扩词-PM[已删除]</v>
      </c>
      <c r="E24746" s="58"/>
      <c r="L24746" s="51"/>
      <c r="M24746" s="50"/>
      <c r="N24746" s="52"/>
      <c r="Y24746" s="50"/>
      <c r="AA24746" s="52"/>
      <c r="AL24746" s="50"/>
    </row>
    <row r="24747" spans="1:38" x14ac:dyDescent="0.3">
      <c r="A24747" s="65">
        <v>41931</v>
      </c>
      <c r="B24747" s="66" t="s">
        <v>1772</v>
      </c>
      <c r="C24747" s="67">
        <v>34.950000000000003</v>
      </c>
      <c r="D24747" s="67" t="str">
        <f t="shared" si="398"/>
        <v>S1zxcZS-自考扩词-PM[已删除]</v>
      </c>
      <c r="E24747" s="58"/>
      <c r="L24747" s="51"/>
      <c r="M24747" s="50"/>
      <c r="N24747" s="52"/>
      <c r="Y24747" s="50"/>
      <c r="AA24747" s="52"/>
      <c r="AL24747" s="50"/>
    </row>
    <row r="24748" spans="1:38" x14ac:dyDescent="0.3">
      <c r="A24748" s="60">
        <v>41932</v>
      </c>
      <c r="B24748" s="61" t="s">
        <v>1772</v>
      </c>
      <c r="C24748" s="62">
        <v>143.19</v>
      </c>
      <c r="D24748" s="62" t="str">
        <f t="shared" si="398"/>
        <v>S1zxcZS-自考扩词-PM[已删除]</v>
      </c>
      <c r="E24748" s="58"/>
      <c r="L24748" s="51"/>
      <c r="M24748" s="50"/>
      <c r="N24748" s="52"/>
      <c r="Y24748" s="50"/>
      <c r="AA24748" s="52"/>
      <c r="AL24748" s="50"/>
    </row>
    <row r="24749" spans="1:38" x14ac:dyDescent="0.3">
      <c r="A24749" s="65">
        <v>41933</v>
      </c>
      <c r="B24749" s="66" t="s">
        <v>1772</v>
      </c>
      <c r="C24749" s="67">
        <v>141.79</v>
      </c>
      <c r="D24749" s="67" t="str">
        <f t="shared" si="398"/>
        <v>S1zxcZS-自考扩词-PM[已删除]</v>
      </c>
      <c r="E24749" s="58"/>
      <c r="L24749" s="51"/>
      <c r="M24749" s="50"/>
      <c r="N24749" s="52"/>
      <c r="Y24749" s="50"/>
      <c r="AA24749" s="52"/>
      <c r="AL24749" s="50"/>
    </row>
    <row r="24750" spans="1:38" x14ac:dyDescent="0.3">
      <c r="A24750" s="60">
        <v>41934</v>
      </c>
      <c r="B24750" s="61" t="s">
        <v>1772</v>
      </c>
      <c r="C24750" s="62">
        <v>130.85</v>
      </c>
      <c r="D24750" s="62" t="str">
        <f t="shared" si="398"/>
        <v>S1zxcZS-自考扩词-PM[已删除]</v>
      </c>
      <c r="E24750" s="58"/>
      <c r="L24750" s="51"/>
      <c r="M24750" s="50"/>
      <c r="N24750" s="52"/>
      <c r="Y24750" s="50"/>
      <c r="AA24750" s="52"/>
      <c r="AL24750" s="50"/>
    </row>
    <row r="24751" spans="1:38" x14ac:dyDescent="0.3">
      <c r="A24751" s="65">
        <v>41935</v>
      </c>
      <c r="B24751" s="66" t="s">
        <v>1772</v>
      </c>
      <c r="C24751" s="67">
        <v>118.69</v>
      </c>
      <c r="D24751" s="67" t="str">
        <f t="shared" si="398"/>
        <v>S1zxcZS-自考扩词-PM[已删除]</v>
      </c>
      <c r="E24751" s="58"/>
      <c r="L24751" s="51"/>
      <c r="M24751" s="50"/>
      <c r="N24751" s="52"/>
      <c r="Y24751" s="50"/>
      <c r="AA24751" s="52"/>
      <c r="AL24751" s="50"/>
    </row>
    <row r="24752" spans="1:38" x14ac:dyDescent="0.3">
      <c r="A24752" s="60">
        <v>41936</v>
      </c>
      <c r="B24752" s="61" t="s">
        <v>1772</v>
      </c>
      <c r="C24752" s="62">
        <v>81.709999999999994</v>
      </c>
      <c r="D24752" s="62" t="str">
        <f t="shared" si="398"/>
        <v>S1zxcZS-自考扩词-PM[已删除]</v>
      </c>
      <c r="E24752" s="58"/>
      <c r="L24752" s="51"/>
      <c r="M24752" s="50"/>
      <c r="N24752" s="52"/>
      <c r="Y24752" s="50"/>
      <c r="AA24752" s="52"/>
      <c r="AL24752" s="50"/>
    </row>
    <row r="24753" spans="1:38" x14ac:dyDescent="0.3">
      <c r="A24753" s="65">
        <v>41939</v>
      </c>
      <c r="B24753" s="66" t="s">
        <v>1772</v>
      </c>
      <c r="C24753" s="67">
        <v>118.16</v>
      </c>
      <c r="D24753" s="67" t="str">
        <f t="shared" si="398"/>
        <v>S1zxcZS-自考扩词-PM[已删除]</v>
      </c>
      <c r="E24753" s="58"/>
      <c r="L24753" s="51"/>
      <c r="M24753" s="50"/>
      <c r="N24753" s="52"/>
      <c r="Y24753" s="50"/>
      <c r="AA24753" s="52"/>
      <c r="AL24753" s="50"/>
    </row>
    <row r="24754" spans="1:38" x14ac:dyDescent="0.3">
      <c r="A24754" s="60">
        <v>41940</v>
      </c>
      <c r="B24754" s="61" t="s">
        <v>1772</v>
      </c>
      <c r="C24754" s="62">
        <v>125.65</v>
      </c>
      <c r="D24754" s="62" t="str">
        <f t="shared" si="398"/>
        <v>S1zxcZS-自考扩词-PM[已删除]</v>
      </c>
      <c r="E24754" s="58"/>
      <c r="L24754" s="51"/>
      <c r="M24754" s="50"/>
      <c r="N24754" s="52"/>
      <c r="Y24754" s="50"/>
      <c r="AA24754" s="52"/>
      <c r="AL24754" s="50"/>
    </row>
    <row r="24755" spans="1:38" x14ac:dyDescent="0.3">
      <c r="A24755" s="65">
        <v>41941</v>
      </c>
      <c r="B24755" s="66" t="s">
        <v>1772</v>
      </c>
      <c r="C24755" s="67">
        <v>108.47</v>
      </c>
      <c r="D24755" s="67" t="str">
        <f t="shared" si="398"/>
        <v>S1zxcZS-自考扩词-PM[已删除]</v>
      </c>
      <c r="E24755" s="58"/>
      <c r="L24755" s="51"/>
      <c r="M24755" s="50"/>
      <c r="N24755" s="52"/>
      <c r="Y24755" s="50"/>
      <c r="AA24755" s="52"/>
      <c r="AL24755" s="50"/>
    </row>
    <row r="24756" spans="1:38" x14ac:dyDescent="0.3">
      <c r="A24756" s="60">
        <v>41942</v>
      </c>
      <c r="B24756" s="61" t="s">
        <v>1772</v>
      </c>
      <c r="C24756" s="62">
        <v>21.53</v>
      </c>
      <c r="D24756" s="62" t="str">
        <f t="shared" si="398"/>
        <v>S1zxcZS-自考扩词-PM[已删除]</v>
      </c>
      <c r="E24756" s="58"/>
      <c r="L24756" s="51"/>
      <c r="M24756" s="50"/>
      <c r="N24756" s="52"/>
      <c r="Y24756" s="50"/>
      <c r="AA24756" s="52"/>
      <c r="AL24756" s="50"/>
    </row>
    <row r="24757" spans="1:38" x14ac:dyDescent="0.3">
      <c r="A24757" s="65">
        <v>41913</v>
      </c>
      <c r="B24757" s="66" t="s">
        <v>1773</v>
      </c>
      <c r="C24757" s="67">
        <v>0</v>
      </c>
      <c r="D24757" s="67" t="str">
        <f t="shared" si="398"/>
        <v>S1zxcZS-自考时间类计划-EM</v>
      </c>
      <c r="E24757" s="58"/>
      <c r="L24757" s="51"/>
      <c r="M24757" s="50"/>
      <c r="N24757" s="52"/>
      <c r="Y24757" s="50"/>
      <c r="AA24757" s="52"/>
      <c r="AL24757" s="50"/>
    </row>
    <row r="24758" spans="1:38" x14ac:dyDescent="0.3">
      <c r="A24758" s="60">
        <v>41914</v>
      </c>
      <c r="B24758" s="61" t="s">
        <v>1773</v>
      </c>
      <c r="C24758" s="62">
        <v>0</v>
      </c>
      <c r="D24758" s="62" t="str">
        <f t="shared" si="398"/>
        <v>S1zxcZS-自考时间类计划-EM</v>
      </c>
      <c r="E24758" s="58"/>
      <c r="L24758" s="51"/>
      <c r="M24758" s="50"/>
      <c r="N24758" s="52"/>
      <c r="Y24758" s="50"/>
      <c r="AA24758" s="52"/>
      <c r="AL24758" s="50"/>
    </row>
    <row r="24759" spans="1:38" x14ac:dyDescent="0.3">
      <c r="A24759" s="65">
        <v>41915</v>
      </c>
      <c r="B24759" s="66" t="s">
        <v>1773</v>
      </c>
      <c r="C24759" s="67">
        <v>0</v>
      </c>
      <c r="D24759" s="67" t="str">
        <f t="shared" si="398"/>
        <v>S1zxcZS-自考时间类计划-EM</v>
      </c>
      <c r="E24759" s="58"/>
      <c r="L24759" s="51"/>
      <c r="M24759" s="50"/>
      <c r="N24759" s="52"/>
      <c r="Y24759" s="50"/>
      <c r="AA24759" s="52"/>
      <c r="AL24759" s="50"/>
    </row>
    <row r="24760" spans="1:38" x14ac:dyDescent="0.3">
      <c r="A24760" s="60">
        <v>41916</v>
      </c>
      <c r="B24760" s="61" t="s">
        <v>1773</v>
      </c>
      <c r="C24760" s="62">
        <v>7.54</v>
      </c>
      <c r="D24760" s="62" t="str">
        <f t="shared" si="398"/>
        <v>S1zxcZS-自考时间类计划-EM</v>
      </c>
      <c r="E24760" s="58"/>
      <c r="L24760" s="51"/>
      <c r="M24760" s="50"/>
      <c r="N24760" s="52"/>
      <c r="Y24760" s="50"/>
      <c r="AA24760" s="52"/>
      <c r="AL24760" s="50"/>
    </row>
    <row r="24761" spans="1:38" x14ac:dyDescent="0.3">
      <c r="A24761" s="65">
        <v>41917</v>
      </c>
      <c r="B24761" s="66" t="s">
        <v>1773</v>
      </c>
      <c r="C24761" s="67">
        <v>0</v>
      </c>
      <c r="D24761" s="67" t="str">
        <f t="shared" si="398"/>
        <v>S1zxcZS-自考时间类计划-EM</v>
      </c>
      <c r="E24761" s="58"/>
      <c r="L24761" s="51"/>
      <c r="M24761" s="50"/>
      <c r="N24761" s="52"/>
      <c r="Y24761" s="50"/>
      <c r="AA24761" s="52"/>
      <c r="AL24761" s="50"/>
    </row>
    <row r="24762" spans="1:38" x14ac:dyDescent="0.3">
      <c r="A24762" s="60">
        <v>41918</v>
      </c>
      <c r="B24762" s="61" t="s">
        <v>1773</v>
      </c>
      <c r="C24762" s="62">
        <v>0</v>
      </c>
      <c r="D24762" s="62" t="str">
        <f t="shared" si="398"/>
        <v>S1zxcZS-自考时间类计划-EM</v>
      </c>
      <c r="E24762" s="58"/>
      <c r="L24762" s="51"/>
      <c r="M24762" s="50"/>
      <c r="N24762" s="52"/>
      <c r="Y24762" s="50"/>
      <c r="AA24762" s="52"/>
      <c r="AL24762" s="50"/>
    </row>
    <row r="24763" spans="1:38" x14ac:dyDescent="0.3">
      <c r="A24763" s="65">
        <v>41919</v>
      </c>
      <c r="B24763" s="66" t="s">
        <v>1773</v>
      </c>
      <c r="C24763" s="67">
        <v>0</v>
      </c>
      <c r="D24763" s="67" t="str">
        <f t="shared" si="398"/>
        <v>S1zxcZS-自考时间类计划-EM</v>
      </c>
      <c r="E24763" s="58"/>
      <c r="L24763" s="51"/>
      <c r="M24763" s="50"/>
      <c r="N24763" s="52"/>
      <c r="Y24763" s="50"/>
      <c r="AA24763" s="52"/>
      <c r="AL24763" s="50"/>
    </row>
    <row r="24764" spans="1:38" x14ac:dyDescent="0.3">
      <c r="A24764" s="60">
        <v>41920</v>
      </c>
      <c r="B24764" s="61" t="s">
        <v>1773</v>
      </c>
      <c r="C24764" s="62">
        <v>2.08</v>
      </c>
      <c r="D24764" s="62" t="str">
        <f t="shared" si="398"/>
        <v>S1zxcZS-自考时间类计划-EM</v>
      </c>
      <c r="E24764" s="58"/>
      <c r="L24764" s="51"/>
      <c r="M24764" s="50"/>
      <c r="N24764" s="52"/>
      <c r="Y24764" s="50"/>
      <c r="AA24764" s="52"/>
      <c r="AL24764" s="50"/>
    </row>
    <row r="24765" spans="1:38" x14ac:dyDescent="0.3">
      <c r="A24765" s="65">
        <v>41921</v>
      </c>
      <c r="B24765" s="66" t="s">
        <v>1773</v>
      </c>
      <c r="C24765" s="67">
        <v>0</v>
      </c>
      <c r="D24765" s="67" t="str">
        <f t="shared" si="398"/>
        <v>S1zxcZS-自考时间类计划-EM</v>
      </c>
      <c r="E24765" s="58"/>
      <c r="L24765" s="51"/>
      <c r="M24765" s="50"/>
      <c r="N24765" s="52"/>
      <c r="Y24765" s="50"/>
      <c r="AA24765" s="52"/>
      <c r="AL24765" s="50"/>
    </row>
    <row r="24766" spans="1:38" x14ac:dyDescent="0.3">
      <c r="A24766" s="60">
        <v>41922</v>
      </c>
      <c r="B24766" s="61" t="s">
        <v>1773</v>
      </c>
      <c r="C24766" s="62">
        <v>0</v>
      </c>
      <c r="D24766" s="62" t="str">
        <f t="shared" si="398"/>
        <v>S1zxcZS-自考时间类计划-EM</v>
      </c>
      <c r="E24766" s="58"/>
      <c r="L24766" s="51"/>
      <c r="M24766" s="50"/>
      <c r="N24766" s="52"/>
      <c r="Y24766" s="50"/>
      <c r="AA24766" s="52"/>
      <c r="AL24766" s="50"/>
    </row>
    <row r="24767" spans="1:38" x14ac:dyDescent="0.3">
      <c r="A24767" s="65">
        <v>41923</v>
      </c>
      <c r="B24767" s="66" t="s">
        <v>1773</v>
      </c>
      <c r="C24767" s="67">
        <v>0.92</v>
      </c>
      <c r="D24767" s="67" t="str">
        <f t="shared" si="398"/>
        <v>S1zxcZS-自考时间类计划-EM</v>
      </c>
      <c r="E24767" s="58"/>
      <c r="L24767" s="51"/>
      <c r="M24767" s="50"/>
      <c r="N24767" s="52"/>
      <c r="Y24767" s="50"/>
      <c r="AA24767" s="52"/>
      <c r="AL24767" s="50"/>
    </row>
    <row r="24768" spans="1:38" x14ac:dyDescent="0.3">
      <c r="A24768" s="60">
        <v>41924</v>
      </c>
      <c r="B24768" s="61" t="s">
        <v>1773</v>
      </c>
      <c r="C24768" s="62">
        <v>10.039999999999999</v>
      </c>
      <c r="D24768" s="62" t="str">
        <f t="shared" si="398"/>
        <v>S1zxcZS-自考时间类计划-EM</v>
      </c>
      <c r="E24768" s="58"/>
      <c r="L24768" s="51"/>
      <c r="M24768" s="50"/>
      <c r="N24768" s="52"/>
      <c r="Y24768" s="50"/>
      <c r="AA24768" s="52"/>
      <c r="AL24768" s="50"/>
    </row>
    <row r="24769" spans="1:38" x14ac:dyDescent="0.3">
      <c r="A24769" s="65">
        <v>41925</v>
      </c>
      <c r="B24769" s="66" t="s">
        <v>1773</v>
      </c>
      <c r="C24769" s="67">
        <v>1.94</v>
      </c>
      <c r="D24769" s="67" t="str">
        <f t="shared" si="398"/>
        <v>S1zxcZS-自考时间类计划-EM</v>
      </c>
      <c r="E24769" s="58"/>
      <c r="L24769" s="51"/>
      <c r="M24769" s="50"/>
      <c r="N24769" s="52"/>
      <c r="Y24769" s="50"/>
      <c r="AA24769" s="52"/>
      <c r="AL24769" s="50"/>
    </row>
    <row r="24770" spans="1:38" x14ac:dyDescent="0.3">
      <c r="A24770" s="60">
        <v>41926</v>
      </c>
      <c r="B24770" s="61" t="s">
        <v>1773</v>
      </c>
      <c r="C24770" s="62">
        <v>0</v>
      </c>
      <c r="D24770" s="62" t="str">
        <f t="shared" si="398"/>
        <v>S1zxcZS-自考时间类计划-EM</v>
      </c>
      <c r="E24770" s="58"/>
      <c r="L24770" s="51"/>
      <c r="M24770" s="50"/>
      <c r="N24770" s="52"/>
      <c r="Y24770" s="50"/>
      <c r="AA24770" s="52"/>
      <c r="AL24770" s="50"/>
    </row>
    <row r="24771" spans="1:38" x14ac:dyDescent="0.3">
      <c r="A24771" s="65">
        <v>41927</v>
      </c>
      <c r="B24771" s="66" t="s">
        <v>1773</v>
      </c>
      <c r="C24771" s="67">
        <v>5.1100000000000003</v>
      </c>
      <c r="D24771" s="67" t="str">
        <f t="shared" si="398"/>
        <v>S1zxcZS-自考时间类计划-EM</v>
      </c>
      <c r="E24771" s="58"/>
      <c r="L24771" s="51"/>
      <c r="M24771" s="50"/>
      <c r="N24771" s="52"/>
      <c r="Y24771" s="50"/>
      <c r="AA24771" s="52"/>
      <c r="AL24771" s="50"/>
    </row>
    <row r="24772" spans="1:38" x14ac:dyDescent="0.3">
      <c r="A24772" s="60">
        <v>41928</v>
      </c>
      <c r="B24772" s="61" t="s">
        <v>1773</v>
      </c>
      <c r="C24772" s="62">
        <v>0</v>
      </c>
      <c r="D24772" s="62" t="str">
        <f t="shared" si="398"/>
        <v>S1zxcZS-自考时间类计划-EM</v>
      </c>
      <c r="E24772" s="58"/>
      <c r="L24772" s="51"/>
      <c r="M24772" s="50"/>
      <c r="N24772" s="52"/>
      <c r="Y24772" s="50"/>
      <c r="AA24772" s="52"/>
      <c r="AL24772" s="50"/>
    </row>
    <row r="24773" spans="1:38" x14ac:dyDescent="0.3">
      <c r="A24773" s="65">
        <v>41929</v>
      </c>
      <c r="B24773" s="66" t="s">
        <v>1773</v>
      </c>
      <c r="C24773" s="67">
        <v>1.33</v>
      </c>
      <c r="D24773" s="67" t="str">
        <f t="shared" si="398"/>
        <v>S1zxcZS-自考时间类计划-EM</v>
      </c>
      <c r="E24773" s="58"/>
      <c r="L24773" s="51"/>
      <c r="M24773" s="50"/>
      <c r="N24773" s="52"/>
      <c r="Y24773" s="50"/>
      <c r="AA24773" s="52"/>
      <c r="AL24773" s="50"/>
    </row>
    <row r="24774" spans="1:38" x14ac:dyDescent="0.3">
      <c r="A24774" s="60">
        <v>41930</v>
      </c>
      <c r="B24774" s="61" t="s">
        <v>1773</v>
      </c>
      <c r="C24774" s="62">
        <v>0</v>
      </c>
      <c r="D24774" s="62" t="str">
        <f t="shared" ref="D24774:D24837" si="399">LEFT(B24774,2)&amp;"zxc"&amp;MID(B24774,4,100)</f>
        <v>S1zxcZS-自考时间类计划-EM</v>
      </c>
      <c r="E24774" s="58"/>
      <c r="L24774" s="51"/>
      <c r="M24774" s="50"/>
      <c r="N24774" s="52"/>
      <c r="Y24774" s="50"/>
      <c r="AA24774" s="52"/>
      <c r="AL24774" s="50"/>
    </row>
    <row r="24775" spans="1:38" x14ac:dyDescent="0.3">
      <c r="A24775" s="65">
        <v>41931</v>
      </c>
      <c r="B24775" s="66" t="s">
        <v>1773</v>
      </c>
      <c r="C24775" s="67">
        <v>0</v>
      </c>
      <c r="D24775" s="67" t="str">
        <f t="shared" si="399"/>
        <v>S1zxcZS-自考时间类计划-EM</v>
      </c>
      <c r="E24775" s="58"/>
      <c r="L24775" s="51"/>
      <c r="M24775" s="50"/>
      <c r="N24775" s="52"/>
      <c r="Y24775" s="50"/>
      <c r="AA24775" s="52"/>
      <c r="AL24775" s="50"/>
    </row>
    <row r="24776" spans="1:38" x14ac:dyDescent="0.3">
      <c r="A24776" s="60">
        <v>41932</v>
      </c>
      <c r="B24776" s="61" t="s">
        <v>1773</v>
      </c>
      <c r="C24776" s="62">
        <v>1.28</v>
      </c>
      <c r="D24776" s="62" t="str">
        <f t="shared" si="399"/>
        <v>S1zxcZS-自考时间类计划-EM</v>
      </c>
      <c r="E24776" s="58"/>
      <c r="L24776" s="51"/>
      <c r="M24776" s="50"/>
      <c r="N24776" s="52"/>
      <c r="Y24776" s="50"/>
      <c r="AA24776" s="52"/>
      <c r="AL24776" s="50"/>
    </row>
    <row r="24777" spans="1:38" x14ac:dyDescent="0.3">
      <c r="A24777" s="65">
        <v>41933</v>
      </c>
      <c r="B24777" s="66" t="s">
        <v>1773</v>
      </c>
      <c r="C24777" s="67">
        <v>4.07</v>
      </c>
      <c r="D24777" s="67" t="str">
        <f t="shared" si="399"/>
        <v>S1zxcZS-自考时间类计划-EM</v>
      </c>
      <c r="E24777" s="58"/>
      <c r="L24777" s="51"/>
      <c r="M24777" s="50"/>
      <c r="N24777" s="52"/>
      <c r="Y24777" s="50"/>
      <c r="AA24777" s="52"/>
      <c r="AL24777" s="50"/>
    </row>
    <row r="24778" spans="1:38" x14ac:dyDescent="0.3">
      <c r="A24778" s="60">
        <v>41934</v>
      </c>
      <c r="B24778" s="61" t="s">
        <v>1773</v>
      </c>
      <c r="C24778" s="62">
        <v>2.89</v>
      </c>
      <c r="D24778" s="62" t="str">
        <f t="shared" si="399"/>
        <v>S1zxcZS-自考时间类计划-EM</v>
      </c>
      <c r="E24778" s="58"/>
      <c r="L24778" s="51"/>
      <c r="M24778" s="50"/>
      <c r="N24778" s="52"/>
      <c r="Y24778" s="50"/>
      <c r="AA24778" s="52"/>
      <c r="AL24778" s="50"/>
    </row>
    <row r="24779" spans="1:38" x14ac:dyDescent="0.3">
      <c r="A24779" s="65">
        <v>41935</v>
      </c>
      <c r="B24779" s="66" t="s">
        <v>1773</v>
      </c>
      <c r="C24779" s="67">
        <v>0</v>
      </c>
      <c r="D24779" s="67" t="str">
        <f t="shared" si="399"/>
        <v>S1zxcZS-自考时间类计划-EM</v>
      </c>
      <c r="E24779" s="58"/>
      <c r="L24779" s="51"/>
      <c r="M24779" s="50"/>
      <c r="N24779" s="52"/>
      <c r="Y24779" s="50"/>
      <c r="AA24779" s="52"/>
      <c r="AL24779" s="50"/>
    </row>
    <row r="24780" spans="1:38" x14ac:dyDescent="0.3">
      <c r="A24780" s="60">
        <v>41936</v>
      </c>
      <c r="B24780" s="61" t="s">
        <v>1773</v>
      </c>
      <c r="C24780" s="62">
        <v>0.28000000000000003</v>
      </c>
      <c r="D24780" s="62" t="str">
        <f t="shared" si="399"/>
        <v>S1zxcZS-自考时间类计划-EM</v>
      </c>
      <c r="E24780" s="58"/>
      <c r="L24780" s="51"/>
      <c r="M24780" s="50"/>
      <c r="N24780" s="52"/>
      <c r="Y24780" s="50"/>
      <c r="AA24780" s="52"/>
      <c r="AL24780" s="50"/>
    </row>
    <row r="24781" spans="1:38" x14ac:dyDescent="0.3">
      <c r="A24781" s="65">
        <v>41937</v>
      </c>
      <c r="B24781" s="66" t="s">
        <v>1773</v>
      </c>
      <c r="C24781" s="67">
        <v>0</v>
      </c>
      <c r="D24781" s="67" t="str">
        <f t="shared" si="399"/>
        <v>S1zxcZS-自考时间类计划-EM</v>
      </c>
      <c r="E24781" s="58"/>
      <c r="L24781" s="51"/>
      <c r="M24781" s="50"/>
      <c r="N24781" s="52"/>
      <c r="Y24781" s="50"/>
      <c r="AA24781" s="52"/>
      <c r="AL24781" s="50"/>
    </row>
    <row r="24782" spans="1:38" x14ac:dyDescent="0.3">
      <c r="A24782" s="60">
        <v>41939</v>
      </c>
      <c r="B24782" s="61" t="s">
        <v>1773</v>
      </c>
      <c r="C24782" s="62">
        <v>0</v>
      </c>
      <c r="D24782" s="62" t="str">
        <f t="shared" si="399"/>
        <v>S1zxcZS-自考时间类计划-EM</v>
      </c>
      <c r="E24782" s="58"/>
      <c r="L24782" s="51"/>
      <c r="M24782" s="50"/>
      <c r="N24782" s="52"/>
      <c r="Y24782" s="50"/>
      <c r="AA24782" s="52"/>
      <c r="AL24782" s="50"/>
    </row>
    <row r="24783" spans="1:38" x14ac:dyDescent="0.3">
      <c r="A24783" s="65">
        <v>41940</v>
      </c>
      <c r="B24783" s="66" t="s">
        <v>1773</v>
      </c>
      <c r="C24783" s="67">
        <v>4.33</v>
      </c>
      <c r="D24783" s="67" t="str">
        <f t="shared" si="399"/>
        <v>S1zxcZS-自考时间类计划-EM</v>
      </c>
      <c r="E24783" s="58"/>
      <c r="L24783" s="51"/>
      <c r="M24783" s="50"/>
      <c r="N24783" s="52"/>
      <c r="Y24783" s="50"/>
      <c r="AA24783" s="52"/>
      <c r="AL24783" s="50"/>
    </row>
    <row r="24784" spans="1:38" x14ac:dyDescent="0.3">
      <c r="A24784" s="60">
        <v>41941</v>
      </c>
      <c r="B24784" s="61" t="s">
        <v>1773</v>
      </c>
      <c r="C24784" s="62">
        <v>0</v>
      </c>
      <c r="D24784" s="62" t="str">
        <f t="shared" si="399"/>
        <v>S1zxcZS-自考时间类计划-EM</v>
      </c>
      <c r="E24784" s="58"/>
      <c r="L24784" s="51"/>
      <c r="M24784" s="50"/>
      <c r="N24784" s="52"/>
      <c r="Y24784" s="50"/>
      <c r="AA24784" s="52"/>
      <c r="AL24784" s="50"/>
    </row>
    <row r="24785" spans="1:38" x14ac:dyDescent="0.3">
      <c r="A24785" s="65">
        <v>41942</v>
      </c>
      <c r="B24785" s="66" t="s">
        <v>1773</v>
      </c>
      <c r="C24785" s="67">
        <v>7.82</v>
      </c>
      <c r="D24785" s="67" t="str">
        <f t="shared" si="399"/>
        <v>S1zxcZS-自考时间类计划-EM</v>
      </c>
      <c r="E24785" s="58"/>
      <c r="L24785" s="51"/>
      <c r="M24785" s="50"/>
      <c r="N24785" s="52"/>
      <c r="Y24785" s="50"/>
      <c r="AA24785" s="52"/>
      <c r="AL24785" s="50"/>
    </row>
    <row r="24786" spans="1:38" x14ac:dyDescent="0.3">
      <c r="A24786" s="60">
        <v>41943</v>
      </c>
      <c r="B24786" s="61" t="s">
        <v>1773</v>
      </c>
      <c r="C24786" s="62">
        <v>0</v>
      </c>
      <c r="D24786" s="62" t="str">
        <f t="shared" si="399"/>
        <v>S1zxcZS-自考时间类计划-EM</v>
      </c>
      <c r="E24786" s="58"/>
      <c r="L24786" s="51"/>
      <c r="M24786" s="50"/>
      <c r="N24786" s="52"/>
      <c r="Y24786" s="50"/>
      <c r="AA24786" s="52"/>
      <c r="AL24786" s="50"/>
    </row>
    <row r="24787" spans="1:38" x14ac:dyDescent="0.3">
      <c r="A24787" s="65">
        <v>41913</v>
      </c>
      <c r="B24787" s="66" t="s">
        <v>1774</v>
      </c>
      <c r="C24787" s="67">
        <v>0</v>
      </c>
      <c r="D24787" s="67" t="str">
        <f t="shared" si="399"/>
        <v>S1zxcZS-自考时间类计划-PM</v>
      </c>
      <c r="E24787" s="58"/>
      <c r="L24787" s="51"/>
      <c r="M24787" s="50"/>
      <c r="N24787" s="52"/>
      <c r="Y24787" s="50"/>
      <c r="AA24787" s="52"/>
      <c r="AL24787" s="50"/>
    </row>
    <row r="24788" spans="1:38" x14ac:dyDescent="0.3">
      <c r="A24788" s="60">
        <v>41914</v>
      </c>
      <c r="B24788" s="61" t="s">
        <v>1774</v>
      </c>
      <c r="C24788" s="62">
        <v>0</v>
      </c>
      <c r="D24788" s="62" t="str">
        <f t="shared" si="399"/>
        <v>S1zxcZS-自考时间类计划-PM</v>
      </c>
      <c r="E24788" s="58"/>
      <c r="L24788" s="51"/>
      <c r="M24788" s="50"/>
      <c r="N24788" s="52"/>
      <c r="Y24788" s="50"/>
      <c r="AA24788" s="52"/>
      <c r="AL24788" s="50"/>
    </row>
    <row r="24789" spans="1:38" x14ac:dyDescent="0.3">
      <c r="A24789" s="65">
        <v>41915</v>
      </c>
      <c r="B24789" s="66" t="s">
        <v>1774</v>
      </c>
      <c r="C24789" s="67">
        <v>5.0599999999999996</v>
      </c>
      <c r="D24789" s="67" t="str">
        <f t="shared" si="399"/>
        <v>S1zxcZS-自考时间类计划-PM</v>
      </c>
      <c r="E24789" s="58"/>
      <c r="L24789" s="51"/>
      <c r="M24789" s="50"/>
      <c r="N24789" s="52"/>
      <c r="Y24789" s="50"/>
      <c r="AA24789" s="52"/>
      <c r="AL24789" s="50"/>
    </row>
    <row r="24790" spans="1:38" x14ac:dyDescent="0.3">
      <c r="A24790" s="60">
        <v>41916</v>
      </c>
      <c r="B24790" s="61" t="s">
        <v>1774</v>
      </c>
      <c r="C24790" s="62">
        <v>0.38</v>
      </c>
      <c r="D24790" s="62" t="str">
        <f t="shared" si="399"/>
        <v>S1zxcZS-自考时间类计划-PM</v>
      </c>
      <c r="E24790" s="58"/>
      <c r="L24790" s="51"/>
      <c r="M24790" s="50"/>
      <c r="N24790" s="52"/>
      <c r="Y24790" s="50"/>
      <c r="AA24790" s="52"/>
      <c r="AL24790" s="50"/>
    </row>
    <row r="24791" spans="1:38" x14ac:dyDescent="0.3">
      <c r="A24791" s="65">
        <v>41917</v>
      </c>
      <c r="B24791" s="66" t="s">
        <v>1774</v>
      </c>
      <c r="C24791" s="67">
        <v>1.41</v>
      </c>
      <c r="D24791" s="67" t="str">
        <f t="shared" si="399"/>
        <v>S1zxcZS-自考时间类计划-PM</v>
      </c>
      <c r="E24791" s="58"/>
      <c r="L24791" s="51"/>
      <c r="M24791" s="50"/>
      <c r="N24791" s="52"/>
      <c r="Y24791" s="50"/>
      <c r="AA24791" s="52"/>
      <c r="AL24791" s="50"/>
    </row>
    <row r="24792" spans="1:38" x14ac:dyDescent="0.3">
      <c r="A24792" s="60">
        <v>41918</v>
      </c>
      <c r="B24792" s="61" t="s">
        <v>1774</v>
      </c>
      <c r="C24792" s="62">
        <v>3.9</v>
      </c>
      <c r="D24792" s="62" t="str">
        <f t="shared" si="399"/>
        <v>S1zxcZS-自考时间类计划-PM</v>
      </c>
      <c r="E24792" s="58"/>
      <c r="L24792" s="51"/>
      <c r="M24792" s="50"/>
      <c r="N24792" s="52"/>
      <c r="Y24792" s="50"/>
      <c r="AA24792" s="52"/>
      <c r="AL24792" s="50"/>
    </row>
    <row r="24793" spans="1:38" x14ac:dyDescent="0.3">
      <c r="A24793" s="65">
        <v>41919</v>
      </c>
      <c r="B24793" s="66" t="s">
        <v>1774</v>
      </c>
      <c r="C24793" s="67">
        <v>15.69</v>
      </c>
      <c r="D24793" s="67" t="str">
        <f t="shared" si="399"/>
        <v>S1zxcZS-自考时间类计划-PM</v>
      </c>
      <c r="E24793" s="58"/>
      <c r="L24793" s="51"/>
      <c r="M24793" s="50"/>
      <c r="N24793" s="52"/>
      <c r="Y24793" s="50"/>
      <c r="AA24793" s="52"/>
      <c r="AL24793" s="50"/>
    </row>
    <row r="24794" spans="1:38" x14ac:dyDescent="0.3">
      <c r="A24794" s="60">
        <v>41920</v>
      </c>
      <c r="B24794" s="61" t="s">
        <v>1774</v>
      </c>
      <c r="C24794" s="62">
        <v>5.42</v>
      </c>
      <c r="D24794" s="62" t="str">
        <f t="shared" si="399"/>
        <v>S1zxcZS-自考时间类计划-PM</v>
      </c>
      <c r="E24794" s="58"/>
      <c r="L24794" s="51"/>
      <c r="M24794" s="50"/>
      <c r="N24794" s="52"/>
      <c r="Y24794" s="50"/>
      <c r="AA24794" s="52"/>
      <c r="AL24794" s="50"/>
    </row>
    <row r="24795" spans="1:38" x14ac:dyDescent="0.3">
      <c r="A24795" s="65">
        <v>41921</v>
      </c>
      <c r="B24795" s="66" t="s">
        <v>1774</v>
      </c>
      <c r="C24795" s="67">
        <v>1.1299999999999999</v>
      </c>
      <c r="D24795" s="67" t="str">
        <f t="shared" si="399"/>
        <v>S1zxcZS-自考时间类计划-PM</v>
      </c>
      <c r="E24795" s="58"/>
      <c r="L24795" s="51"/>
      <c r="M24795" s="50"/>
      <c r="N24795" s="52"/>
      <c r="Y24795" s="50"/>
      <c r="AA24795" s="52"/>
      <c r="AL24795" s="50"/>
    </row>
    <row r="24796" spans="1:38" x14ac:dyDescent="0.3">
      <c r="A24796" s="60">
        <v>41922</v>
      </c>
      <c r="B24796" s="61" t="s">
        <v>1774</v>
      </c>
      <c r="C24796" s="62">
        <v>18.66</v>
      </c>
      <c r="D24796" s="62" t="str">
        <f t="shared" si="399"/>
        <v>S1zxcZS-自考时间类计划-PM</v>
      </c>
      <c r="E24796" s="58"/>
      <c r="L24796" s="51"/>
      <c r="M24796" s="50"/>
      <c r="N24796" s="52"/>
      <c r="Y24796" s="50"/>
      <c r="AA24796" s="52"/>
      <c r="AL24796" s="50"/>
    </row>
    <row r="24797" spans="1:38" x14ac:dyDescent="0.3">
      <c r="A24797" s="65">
        <v>41923</v>
      </c>
      <c r="B24797" s="66" t="s">
        <v>1774</v>
      </c>
      <c r="C24797" s="67">
        <v>5.79</v>
      </c>
      <c r="D24797" s="67" t="str">
        <f t="shared" si="399"/>
        <v>S1zxcZS-自考时间类计划-PM</v>
      </c>
      <c r="E24797" s="58"/>
      <c r="L24797" s="51"/>
      <c r="M24797" s="50"/>
      <c r="N24797" s="52"/>
      <c r="Y24797" s="50"/>
      <c r="AA24797" s="52"/>
      <c r="AL24797" s="50"/>
    </row>
    <row r="24798" spans="1:38" x14ac:dyDescent="0.3">
      <c r="A24798" s="60">
        <v>41924</v>
      </c>
      <c r="B24798" s="61" t="s">
        <v>1774</v>
      </c>
      <c r="C24798" s="62">
        <v>0</v>
      </c>
      <c r="D24798" s="62" t="str">
        <f t="shared" si="399"/>
        <v>S1zxcZS-自考时间类计划-PM</v>
      </c>
      <c r="E24798" s="58"/>
      <c r="L24798" s="51"/>
      <c r="M24798" s="50"/>
      <c r="N24798" s="52"/>
      <c r="Y24798" s="50"/>
      <c r="AA24798" s="52"/>
      <c r="AL24798" s="50"/>
    </row>
    <row r="24799" spans="1:38" x14ac:dyDescent="0.3">
      <c r="A24799" s="65">
        <v>41925</v>
      </c>
      <c r="B24799" s="66" t="s">
        <v>1774</v>
      </c>
      <c r="C24799" s="67">
        <v>14.79</v>
      </c>
      <c r="D24799" s="67" t="str">
        <f t="shared" si="399"/>
        <v>S1zxcZS-自考时间类计划-PM</v>
      </c>
      <c r="E24799" s="58"/>
      <c r="L24799" s="51"/>
      <c r="M24799" s="50"/>
      <c r="N24799" s="52"/>
      <c r="Y24799" s="50"/>
      <c r="AA24799" s="52"/>
      <c r="AL24799" s="50"/>
    </row>
    <row r="24800" spans="1:38" x14ac:dyDescent="0.3">
      <c r="A24800" s="60">
        <v>41926</v>
      </c>
      <c r="B24800" s="61" t="s">
        <v>1774</v>
      </c>
      <c r="C24800" s="62">
        <v>9.5500000000000007</v>
      </c>
      <c r="D24800" s="62" t="str">
        <f t="shared" si="399"/>
        <v>S1zxcZS-自考时间类计划-PM</v>
      </c>
      <c r="E24800" s="58"/>
      <c r="L24800" s="51"/>
      <c r="M24800" s="50"/>
      <c r="N24800" s="52"/>
      <c r="Y24800" s="50"/>
      <c r="AA24800" s="52"/>
      <c r="AL24800" s="50"/>
    </row>
    <row r="24801" spans="1:38" x14ac:dyDescent="0.3">
      <c r="A24801" s="65">
        <v>41927</v>
      </c>
      <c r="B24801" s="66" t="s">
        <v>1774</v>
      </c>
      <c r="C24801" s="67">
        <v>25.46</v>
      </c>
      <c r="D24801" s="67" t="str">
        <f t="shared" si="399"/>
        <v>S1zxcZS-自考时间类计划-PM</v>
      </c>
      <c r="E24801" s="58"/>
      <c r="L24801" s="51"/>
      <c r="M24801" s="50"/>
      <c r="N24801" s="52"/>
      <c r="Y24801" s="50"/>
      <c r="AA24801" s="52"/>
      <c r="AL24801" s="50"/>
    </row>
    <row r="24802" spans="1:38" x14ac:dyDescent="0.3">
      <c r="A24802" s="60">
        <v>41928</v>
      </c>
      <c r="B24802" s="61" t="s">
        <v>1774</v>
      </c>
      <c r="C24802" s="62">
        <v>7.47</v>
      </c>
      <c r="D24802" s="62" t="str">
        <f t="shared" si="399"/>
        <v>S1zxcZS-自考时间类计划-PM</v>
      </c>
      <c r="E24802" s="58"/>
      <c r="L24802" s="51"/>
      <c r="M24802" s="50"/>
      <c r="N24802" s="52"/>
      <c r="Y24802" s="50"/>
      <c r="AA24802" s="52"/>
      <c r="AL24802" s="50"/>
    </row>
    <row r="24803" spans="1:38" x14ac:dyDescent="0.3">
      <c r="A24803" s="65">
        <v>41929</v>
      </c>
      <c r="B24803" s="66" t="s">
        <v>1774</v>
      </c>
      <c r="C24803" s="67">
        <v>21.94</v>
      </c>
      <c r="D24803" s="67" t="str">
        <f t="shared" si="399"/>
        <v>S1zxcZS-自考时间类计划-PM</v>
      </c>
      <c r="E24803" s="58"/>
      <c r="L24803" s="51"/>
      <c r="M24803" s="50"/>
      <c r="N24803" s="52"/>
      <c r="Y24803" s="50"/>
      <c r="AA24803" s="52"/>
      <c r="AL24803" s="50"/>
    </row>
    <row r="24804" spans="1:38" x14ac:dyDescent="0.3">
      <c r="A24804" s="60">
        <v>41930</v>
      </c>
      <c r="B24804" s="61" t="s">
        <v>1774</v>
      </c>
      <c r="C24804" s="62">
        <v>0</v>
      </c>
      <c r="D24804" s="62" t="str">
        <f t="shared" si="399"/>
        <v>S1zxcZS-自考时间类计划-PM</v>
      </c>
      <c r="E24804" s="58"/>
      <c r="L24804" s="51"/>
      <c r="M24804" s="50"/>
      <c r="N24804" s="52"/>
      <c r="Y24804" s="50"/>
      <c r="AA24804" s="52"/>
      <c r="AL24804" s="50"/>
    </row>
    <row r="24805" spans="1:38" x14ac:dyDescent="0.3">
      <c r="A24805" s="65">
        <v>41931</v>
      </c>
      <c r="B24805" s="66" t="s">
        <v>1774</v>
      </c>
      <c r="C24805" s="67">
        <v>1.2</v>
      </c>
      <c r="D24805" s="67" t="str">
        <f t="shared" si="399"/>
        <v>S1zxcZS-自考时间类计划-PM</v>
      </c>
      <c r="E24805" s="58"/>
      <c r="L24805" s="51"/>
      <c r="M24805" s="50"/>
      <c r="N24805" s="52"/>
      <c r="Y24805" s="50"/>
      <c r="AA24805" s="52"/>
      <c r="AL24805" s="50"/>
    </row>
    <row r="24806" spans="1:38" x14ac:dyDescent="0.3">
      <c r="A24806" s="60">
        <v>41932</v>
      </c>
      <c r="B24806" s="61" t="s">
        <v>1774</v>
      </c>
      <c r="C24806" s="62">
        <v>12.65</v>
      </c>
      <c r="D24806" s="62" t="str">
        <f t="shared" si="399"/>
        <v>S1zxcZS-自考时间类计划-PM</v>
      </c>
      <c r="E24806" s="58"/>
      <c r="L24806" s="51"/>
      <c r="M24806" s="50"/>
      <c r="N24806" s="52"/>
      <c r="Y24806" s="50"/>
      <c r="AA24806" s="52"/>
      <c r="AL24806" s="50"/>
    </row>
    <row r="24807" spans="1:38" x14ac:dyDescent="0.3">
      <c r="A24807" s="65">
        <v>41933</v>
      </c>
      <c r="B24807" s="66" t="s">
        <v>1774</v>
      </c>
      <c r="C24807" s="67">
        <v>3.77</v>
      </c>
      <c r="D24807" s="67" t="str">
        <f t="shared" si="399"/>
        <v>S1zxcZS-自考时间类计划-PM</v>
      </c>
      <c r="E24807" s="58"/>
      <c r="L24807" s="51"/>
      <c r="M24807" s="50"/>
      <c r="N24807" s="52"/>
      <c r="Y24807" s="50"/>
      <c r="AA24807" s="52"/>
      <c r="AL24807" s="50"/>
    </row>
    <row r="24808" spans="1:38" x14ac:dyDescent="0.3">
      <c r="A24808" s="60">
        <v>41934</v>
      </c>
      <c r="B24808" s="61" t="s">
        <v>1774</v>
      </c>
      <c r="C24808" s="62">
        <v>14.81</v>
      </c>
      <c r="D24808" s="62" t="str">
        <f t="shared" si="399"/>
        <v>S1zxcZS-自考时间类计划-PM</v>
      </c>
      <c r="E24808" s="58"/>
      <c r="L24808" s="51"/>
      <c r="M24808" s="50"/>
      <c r="N24808" s="52"/>
      <c r="Y24808" s="50"/>
      <c r="AA24808" s="52"/>
      <c r="AL24808" s="50"/>
    </row>
    <row r="24809" spans="1:38" x14ac:dyDescent="0.3">
      <c r="A24809" s="65">
        <v>41935</v>
      </c>
      <c r="B24809" s="66" t="s">
        <v>1774</v>
      </c>
      <c r="C24809" s="67">
        <v>3.55</v>
      </c>
      <c r="D24809" s="67" t="str">
        <f t="shared" si="399"/>
        <v>S1zxcZS-自考时间类计划-PM</v>
      </c>
      <c r="E24809" s="58"/>
      <c r="L24809" s="51"/>
      <c r="M24809" s="50"/>
      <c r="N24809" s="52"/>
      <c r="Y24809" s="50"/>
      <c r="AA24809" s="52"/>
      <c r="AL24809" s="50"/>
    </row>
    <row r="24810" spans="1:38" x14ac:dyDescent="0.3">
      <c r="A24810" s="60">
        <v>41936</v>
      </c>
      <c r="B24810" s="61" t="s">
        <v>1774</v>
      </c>
      <c r="C24810" s="62">
        <v>0.61</v>
      </c>
      <c r="D24810" s="62" t="str">
        <f t="shared" si="399"/>
        <v>S1zxcZS-自考时间类计划-PM</v>
      </c>
      <c r="E24810" s="58"/>
      <c r="L24810" s="51"/>
      <c r="M24810" s="50"/>
      <c r="N24810" s="52"/>
      <c r="Y24810" s="50"/>
      <c r="AA24810" s="52"/>
      <c r="AL24810" s="50"/>
    </row>
    <row r="24811" spans="1:38" x14ac:dyDescent="0.3">
      <c r="A24811" s="65">
        <v>41937</v>
      </c>
      <c r="B24811" s="66" t="s">
        <v>1774</v>
      </c>
      <c r="C24811" s="67">
        <v>2.19</v>
      </c>
      <c r="D24811" s="67" t="str">
        <f t="shared" si="399"/>
        <v>S1zxcZS-自考时间类计划-PM</v>
      </c>
      <c r="E24811" s="58"/>
      <c r="L24811" s="51"/>
      <c r="M24811" s="50"/>
      <c r="N24811" s="52"/>
      <c r="Y24811" s="50"/>
      <c r="AA24811" s="52"/>
      <c r="AL24811" s="50"/>
    </row>
    <row r="24812" spans="1:38" x14ac:dyDescent="0.3">
      <c r="A24812" s="60">
        <v>41939</v>
      </c>
      <c r="B24812" s="61" t="s">
        <v>1774</v>
      </c>
      <c r="C24812" s="62">
        <v>12.55</v>
      </c>
      <c r="D24812" s="62" t="str">
        <f t="shared" si="399"/>
        <v>S1zxcZS-自考时间类计划-PM</v>
      </c>
      <c r="E24812" s="58"/>
      <c r="L24812" s="51"/>
      <c r="M24812" s="50"/>
      <c r="N24812" s="52"/>
      <c r="Y24812" s="50"/>
      <c r="AA24812" s="52"/>
      <c r="AL24812" s="50"/>
    </row>
    <row r="24813" spans="1:38" x14ac:dyDescent="0.3">
      <c r="A24813" s="65">
        <v>41940</v>
      </c>
      <c r="B24813" s="66" t="s">
        <v>1774</v>
      </c>
      <c r="C24813" s="67">
        <v>12.38</v>
      </c>
      <c r="D24813" s="67" t="str">
        <f t="shared" si="399"/>
        <v>S1zxcZS-自考时间类计划-PM</v>
      </c>
      <c r="E24813" s="58"/>
      <c r="L24813" s="51"/>
      <c r="M24813" s="50"/>
      <c r="N24813" s="52"/>
      <c r="Y24813" s="50"/>
      <c r="AA24813" s="52"/>
      <c r="AL24813" s="50"/>
    </row>
    <row r="24814" spans="1:38" x14ac:dyDescent="0.3">
      <c r="A24814" s="60">
        <v>41941</v>
      </c>
      <c r="B24814" s="61" t="s">
        <v>1774</v>
      </c>
      <c r="C24814" s="62">
        <v>5.4</v>
      </c>
      <c r="D24814" s="62" t="str">
        <f t="shared" si="399"/>
        <v>S1zxcZS-自考时间类计划-PM</v>
      </c>
      <c r="E24814" s="58"/>
      <c r="L24814" s="51"/>
      <c r="M24814" s="50"/>
      <c r="N24814" s="52"/>
      <c r="Y24814" s="50"/>
      <c r="AA24814" s="52"/>
      <c r="AL24814" s="50"/>
    </row>
    <row r="24815" spans="1:38" x14ac:dyDescent="0.3">
      <c r="A24815" s="65">
        <v>41942</v>
      </c>
      <c r="B24815" s="66" t="s">
        <v>1774</v>
      </c>
      <c r="C24815" s="67">
        <v>0.28000000000000003</v>
      </c>
      <c r="D24815" s="67" t="str">
        <f t="shared" si="399"/>
        <v>S1zxcZS-自考时间类计划-PM</v>
      </c>
      <c r="E24815" s="58"/>
      <c r="L24815" s="51"/>
      <c r="M24815" s="50"/>
      <c r="N24815" s="52"/>
      <c r="Y24815" s="50"/>
      <c r="AA24815" s="52"/>
      <c r="AL24815" s="50"/>
    </row>
    <row r="24816" spans="1:38" x14ac:dyDescent="0.3">
      <c r="A24816" s="60">
        <v>41943</v>
      </c>
      <c r="B24816" s="61" t="s">
        <v>1774</v>
      </c>
      <c r="C24816" s="62">
        <v>14.96</v>
      </c>
      <c r="D24816" s="62" t="str">
        <f t="shared" si="399"/>
        <v>S1zxcZS-自考时间类计划-PM</v>
      </c>
      <c r="E24816" s="58"/>
      <c r="L24816" s="51"/>
      <c r="M24816" s="50"/>
      <c r="N24816" s="52"/>
      <c r="Y24816" s="50"/>
      <c r="AA24816" s="52"/>
      <c r="AL24816" s="50"/>
    </row>
    <row r="24817" spans="1:38" x14ac:dyDescent="0.3">
      <c r="A24817" s="65">
        <v>41913</v>
      </c>
      <c r="B24817" s="66" t="s">
        <v>1775</v>
      </c>
      <c r="C24817" s="67">
        <v>0</v>
      </c>
      <c r="D24817" s="67" t="str">
        <f t="shared" si="399"/>
        <v>S1zxcZS-自考问题汇总-EM</v>
      </c>
      <c r="E24817" s="58"/>
      <c r="L24817" s="51"/>
      <c r="M24817" s="50"/>
      <c r="N24817" s="52"/>
      <c r="Y24817" s="50"/>
      <c r="AA24817" s="52"/>
      <c r="AL24817" s="50"/>
    </row>
    <row r="24818" spans="1:38" x14ac:dyDescent="0.3">
      <c r="A24818" s="60">
        <v>41914</v>
      </c>
      <c r="B24818" s="61" t="s">
        <v>1775</v>
      </c>
      <c r="C24818" s="62">
        <v>1.1299999999999999</v>
      </c>
      <c r="D24818" s="62" t="str">
        <f t="shared" si="399"/>
        <v>S1zxcZS-自考问题汇总-EM</v>
      </c>
      <c r="E24818" s="58"/>
      <c r="L24818" s="51"/>
      <c r="M24818" s="50"/>
      <c r="N24818" s="52"/>
      <c r="Y24818" s="50"/>
      <c r="AA24818" s="52"/>
      <c r="AL24818" s="50"/>
    </row>
    <row r="24819" spans="1:38" x14ac:dyDescent="0.3">
      <c r="A24819" s="65">
        <v>41915</v>
      </c>
      <c r="B24819" s="66" t="s">
        <v>1775</v>
      </c>
      <c r="C24819" s="67">
        <v>6.1</v>
      </c>
      <c r="D24819" s="67" t="str">
        <f t="shared" si="399"/>
        <v>S1zxcZS-自考问题汇总-EM</v>
      </c>
      <c r="E24819" s="58"/>
      <c r="L24819" s="51"/>
      <c r="M24819" s="50"/>
      <c r="N24819" s="52"/>
      <c r="Y24819" s="50"/>
      <c r="AA24819" s="52"/>
      <c r="AL24819" s="50"/>
    </row>
    <row r="24820" spans="1:38" x14ac:dyDescent="0.3">
      <c r="A24820" s="60">
        <v>41916</v>
      </c>
      <c r="B24820" s="61" t="s">
        <v>1775</v>
      </c>
      <c r="C24820" s="62">
        <v>0</v>
      </c>
      <c r="D24820" s="62" t="str">
        <f t="shared" si="399"/>
        <v>S1zxcZS-自考问题汇总-EM</v>
      </c>
      <c r="E24820" s="58"/>
      <c r="L24820" s="51"/>
      <c r="M24820" s="50"/>
      <c r="N24820" s="52"/>
      <c r="Y24820" s="50"/>
      <c r="AA24820" s="52"/>
      <c r="AL24820" s="50"/>
    </row>
    <row r="24821" spans="1:38" x14ac:dyDescent="0.3">
      <c r="A24821" s="65">
        <v>41917</v>
      </c>
      <c r="B24821" s="66" t="s">
        <v>1775</v>
      </c>
      <c r="C24821" s="67">
        <v>0</v>
      </c>
      <c r="D24821" s="67" t="str">
        <f t="shared" si="399"/>
        <v>S1zxcZS-自考问题汇总-EM</v>
      </c>
      <c r="E24821" s="58"/>
      <c r="L24821" s="51"/>
      <c r="M24821" s="50"/>
      <c r="N24821" s="52"/>
      <c r="Y24821" s="50"/>
      <c r="AA24821" s="52"/>
      <c r="AL24821" s="50"/>
    </row>
    <row r="24822" spans="1:38" x14ac:dyDescent="0.3">
      <c r="A24822" s="60">
        <v>41918</v>
      </c>
      <c r="B24822" s="61" t="s">
        <v>1775</v>
      </c>
      <c r="C24822" s="62">
        <v>5</v>
      </c>
      <c r="D24822" s="62" t="str">
        <f t="shared" si="399"/>
        <v>S1zxcZS-自考问题汇总-EM</v>
      </c>
      <c r="E24822" s="58"/>
      <c r="L24822" s="51"/>
      <c r="M24822" s="50"/>
      <c r="N24822" s="52"/>
      <c r="Y24822" s="50"/>
      <c r="AA24822" s="52"/>
      <c r="AL24822" s="50"/>
    </row>
    <row r="24823" spans="1:38" x14ac:dyDescent="0.3">
      <c r="A24823" s="65">
        <v>41919</v>
      </c>
      <c r="B24823" s="66" t="s">
        <v>1775</v>
      </c>
      <c r="C24823" s="67">
        <v>10.1</v>
      </c>
      <c r="D24823" s="67" t="str">
        <f t="shared" si="399"/>
        <v>S1zxcZS-自考问题汇总-EM</v>
      </c>
      <c r="E24823" s="58"/>
      <c r="L24823" s="51"/>
      <c r="M24823" s="50"/>
      <c r="N24823" s="52"/>
      <c r="Y24823" s="50"/>
      <c r="AA24823" s="52"/>
      <c r="AL24823" s="50"/>
    </row>
    <row r="24824" spans="1:38" x14ac:dyDescent="0.3">
      <c r="A24824" s="60">
        <v>41920</v>
      </c>
      <c r="B24824" s="61" t="s">
        <v>1775</v>
      </c>
      <c r="C24824" s="62">
        <v>7.4</v>
      </c>
      <c r="D24824" s="62" t="str">
        <f t="shared" si="399"/>
        <v>S1zxcZS-自考问题汇总-EM</v>
      </c>
      <c r="E24824" s="58"/>
      <c r="L24824" s="51"/>
      <c r="M24824" s="50"/>
      <c r="N24824" s="52"/>
      <c r="Y24824" s="50"/>
      <c r="AA24824" s="52"/>
      <c r="AL24824" s="50"/>
    </row>
    <row r="24825" spans="1:38" x14ac:dyDescent="0.3">
      <c r="A24825" s="65">
        <v>41921</v>
      </c>
      <c r="B24825" s="66" t="s">
        <v>1775</v>
      </c>
      <c r="C24825" s="67">
        <v>0</v>
      </c>
      <c r="D24825" s="67" t="str">
        <f t="shared" si="399"/>
        <v>S1zxcZS-自考问题汇总-EM</v>
      </c>
      <c r="E24825" s="58"/>
      <c r="L24825" s="51"/>
      <c r="M24825" s="50"/>
      <c r="N24825" s="52"/>
      <c r="Y24825" s="50"/>
      <c r="AA24825" s="52"/>
      <c r="AL24825" s="50"/>
    </row>
    <row r="24826" spans="1:38" x14ac:dyDescent="0.3">
      <c r="A24826" s="60">
        <v>41922</v>
      </c>
      <c r="B24826" s="61" t="s">
        <v>1775</v>
      </c>
      <c r="C24826" s="62">
        <v>5.24</v>
      </c>
      <c r="D24826" s="62" t="str">
        <f t="shared" si="399"/>
        <v>S1zxcZS-自考问题汇总-EM</v>
      </c>
      <c r="E24826" s="58"/>
      <c r="L24826" s="51"/>
      <c r="M24826" s="50"/>
      <c r="N24826" s="52"/>
      <c r="Y24826" s="50"/>
      <c r="AA24826" s="52"/>
      <c r="AL24826" s="50"/>
    </row>
    <row r="24827" spans="1:38" x14ac:dyDescent="0.3">
      <c r="A24827" s="65">
        <v>41923</v>
      </c>
      <c r="B24827" s="66" t="s">
        <v>1775</v>
      </c>
      <c r="C24827" s="67">
        <v>5.67</v>
      </c>
      <c r="D24827" s="67" t="str">
        <f t="shared" si="399"/>
        <v>S1zxcZS-自考问题汇总-EM</v>
      </c>
      <c r="E24827" s="58"/>
      <c r="L24827" s="51"/>
      <c r="M24827" s="50"/>
      <c r="N24827" s="52"/>
      <c r="Y24827" s="50"/>
      <c r="AA24827" s="52"/>
      <c r="AL24827" s="50"/>
    </row>
    <row r="24828" spans="1:38" x14ac:dyDescent="0.3">
      <c r="A24828" s="60">
        <v>41924</v>
      </c>
      <c r="B24828" s="61" t="s">
        <v>1775</v>
      </c>
      <c r="C24828" s="62">
        <v>7.99</v>
      </c>
      <c r="D24828" s="62" t="str">
        <f t="shared" si="399"/>
        <v>S1zxcZS-自考问题汇总-EM</v>
      </c>
      <c r="E24828" s="58"/>
      <c r="L24828" s="51"/>
      <c r="M24828" s="50"/>
      <c r="N24828" s="52"/>
      <c r="Y24828" s="50"/>
      <c r="AA24828" s="52"/>
      <c r="AL24828" s="50"/>
    </row>
    <row r="24829" spans="1:38" x14ac:dyDescent="0.3">
      <c r="A24829" s="65">
        <v>41925</v>
      </c>
      <c r="B24829" s="66" t="s">
        <v>1775</v>
      </c>
      <c r="C24829" s="67">
        <v>2.66</v>
      </c>
      <c r="D24829" s="67" t="str">
        <f t="shared" si="399"/>
        <v>S1zxcZS-自考问题汇总-EM</v>
      </c>
      <c r="E24829" s="58"/>
      <c r="L24829" s="51"/>
      <c r="M24829" s="50"/>
      <c r="N24829" s="52"/>
      <c r="Y24829" s="50"/>
      <c r="AA24829" s="52"/>
      <c r="AL24829" s="50"/>
    </row>
    <row r="24830" spans="1:38" x14ac:dyDescent="0.3">
      <c r="A24830" s="60">
        <v>41926</v>
      </c>
      <c r="B24830" s="61" t="s">
        <v>1775</v>
      </c>
      <c r="C24830" s="62">
        <v>0</v>
      </c>
      <c r="D24830" s="62" t="str">
        <f t="shared" si="399"/>
        <v>S1zxcZS-自考问题汇总-EM</v>
      </c>
      <c r="E24830" s="58"/>
      <c r="L24830" s="51"/>
      <c r="M24830" s="50"/>
      <c r="N24830" s="52"/>
      <c r="Y24830" s="50"/>
      <c r="AA24830" s="52"/>
      <c r="AL24830" s="50"/>
    </row>
    <row r="24831" spans="1:38" x14ac:dyDescent="0.3">
      <c r="A24831" s="65">
        <v>41927</v>
      </c>
      <c r="B24831" s="66" t="s">
        <v>1775</v>
      </c>
      <c r="C24831" s="67">
        <v>2.7</v>
      </c>
      <c r="D24831" s="67" t="str">
        <f t="shared" si="399"/>
        <v>S1zxcZS-自考问题汇总-EM</v>
      </c>
      <c r="E24831" s="58"/>
      <c r="L24831" s="51"/>
      <c r="M24831" s="50"/>
      <c r="N24831" s="52"/>
      <c r="Y24831" s="50"/>
      <c r="AA24831" s="52"/>
      <c r="AL24831" s="50"/>
    </row>
    <row r="24832" spans="1:38" x14ac:dyDescent="0.3">
      <c r="A24832" s="60">
        <v>41928</v>
      </c>
      <c r="B24832" s="61" t="s">
        <v>1775</v>
      </c>
      <c r="C24832" s="62">
        <v>3.92</v>
      </c>
      <c r="D24832" s="62" t="str">
        <f t="shared" si="399"/>
        <v>S1zxcZS-自考问题汇总-EM</v>
      </c>
      <c r="E24832" s="58"/>
      <c r="L24832" s="51"/>
      <c r="M24832" s="50"/>
      <c r="N24832" s="52"/>
      <c r="Y24832" s="50"/>
      <c r="AA24832" s="52"/>
      <c r="AL24832" s="50"/>
    </row>
    <row r="24833" spans="1:38" x14ac:dyDescent="0.3">
      <c r="A24833" s="65">
        <v>41929</v>
      </c>
      <c r="B24833" s="66" t="s">
        <v>1775</v>
      </c>
      <c r="C24833" s="67">
        <v>2.82</v>
      </c>
      <c r="D24833" s="67" t="str">
        <f t="shared" si="399"/>
        <v>S1zxcZS-自考问题汇总-EM</v>
      </c>
      <c r="E24833" s="58"/>
      <c r="L24833" s="51"/>
      <c r="M24833" s="50"/>
      <c r="N24833" s="52"/>
      <c r="Y24833" s="50"/>
      <c r="AA24833" s="52"/>
      <c r="AL24833" s="50"/>
    </row>
    <row r="24834" spans="1:38" x14ac:dyDescent="0.3">
      <c r="A24834" s="60">
        <v>41930</v>
      </c>
      <c r="B24834" s="61" t="s">
        <v>1775</v>
      </c>
      <c r="C24834" s="62">
        <v>0</v>
      </c>
      <c r="D24834" s="62" t="str">
        <f t="shared" si="399"/>
        <v>S1zxcZS-自考问题汇总-EM</v>
      </c>
      <c r="E24834" s="58"/>
      <c r="L24834" s="51"/>
      <c r="M24834" s="50"/>
      <c r="N24834" s="52"/>
      <c r="Y24834" s="50"/>
      <c r="AA24834" s="52"/>
      <c r="AL24834" s="50"/>
    </row>
    <row r="24835" spans="1:38" x14ac:dyDescent="0.3">
      <c r="A24835" s="65">
        <v>41931</v>
      </c>
      <c r="B24835" s="66" t="s">
        <v>1775</v>
      </c>
      <c r="C24835" s="67">
        <v>0</v>
      </c>
      <c r="D24835" s="67" t="str">
        <f t="shared" si="399"/>
        <v>S1zxcZS-自考问题汇总-EM</v>
      </c>
      <c r="E24835" s="58"/>
      <c r="L24835" s="51"/>
      <c r="M24835" s="50"/>
      <c r="N24835" s="52"/>
      <c r="Y24835" s="50"/>
      <c r="AA24835" s="52"/>
      <c r="AL24835" s="50"/>
    </row>
    <row r="24836" spans="1:38" x14ac:dyDescent="0.3">
      <c r="A24836" s="60">
        <v>41932</v>
      </c>
      <c r="B24836" s="61" t="s">
        <v>1775</v>
      </c>
      <c r="C24836" s="62">
        <v>8.84</v>
      </c>
      <c r="D24836" s="62" t="str">
        <f t="shared" si="399"/>
        <v>S1zxcZS-自考问题汇总-EM</v>
      </c>
      <c r="E24836" s="58"/>
      <c r="L24836" s="51"/>
      <c r="M24836" s="50"/>
      <c r="N24836" s="52"/>
      <c r="Y24836" s="50"/>
      <c r="AA24836" s="52"/>
      <c r="AL24836" s="50"/>
    </row>
    <row r="24837" spans="1:38" x14ac:dyDescent="0.3">
      <c r="A24837" s="65">
        <v>41933</v>
      </c>
      <c r="B24837" s="66" t="s">
        <v>1775</v>
      </c>
      <c r="C24837" s="67">
        <v>8.51</v>
      </c>
      <c r="D24837" s="67" t="str">
        <f t="shared" si="399"/>
        <v>S1zxcZS-自考问题汇总-EM</v>
      </c>
      <c r="E24837" s="58"/>
      <c r="L24837" s="51"/>
      <c r="M24837" s="50"/>
      <c r="N24837" s="52"/>
      <c r="Y24837" s="50"/>
      <c r="AA24837" s="52"/>
      <c r="AL24837" s="50"/>
    </row>
    <row r="24838" spans="1:38" x14ac:dyDescent="0.3">
      <c r="A24838" s="60">
        <v>41934</v>
      </c>
      <c r="B24838" s="61" t="s">
        <v>1775</v>
      </c>
      <c r="C24838" s="62">
        <v>18.899999999999999</v>
      </c>
      <c r="D24838" s="62" t="str">
        <f t="shared" ref="D24838:D24901" si="400">LEFT(B24838,2)&amp;"zxc"&amp;MID(B24838,4,100)</f>
        <v>S1zxcZS-自考问题汇总-EM</v>
      </c>
      <c r="E24838" s="58"/>
      <c r="L24838" s="51"/>
      <c r="M24838" s="50"/>
      <c r="N24838" s="52"/>
      <c r="Y24838" s="50"/>
      <c r="AA24838" s="52"/>
      <c r="AL24838" s="50"/>
    </row>
    <row r="24839" spans="1:38" x14ac:dyDescent="0.3">
      <c r="A24839" s="65">
        <v>41935</v>
      </c>
      <c r="B24839" s="66" t="s">
        <v>1775</v>
      </c>
      <c r="C24839" s="67">
        <v>4.16</v>
      </c>
      <c r="D24839" s="67" t="str">
        <f t="shared" si="400"/>
        <v>S1zxcZS-自考问题汇总-EM</v>
      </c>
      <c r="E24839" s="58"/>
      <c r="L24839" s="51"/>
      <c r="M24839" s="50"/>
      <c r="N24839" s="52"/>
      <c r="Y24839" s="50"/>
      <c r="AA24839" s="52"/>
      <c r="AL24839" s="50"/>
    </row>
    <row r="24840" spans="1:38" x14ac:dyDescent="0.3">
      <c r="A24840" s="60">
        <v>41936</v>
      </c>
      <c r="B24840" s="61" t="s">
        <v>1775</v>
      </c>
      <c r="C24840" s="62">
        <v>2.62</v>
      </c>
      <c r="D24840" s="62" t="str">
        <f t="shared" si="400"/>
        <v>S1zxcZS-自考问题汇总-EM</v>
      </c>
      <c r="E24840" s="58"/>
      <c r="L24840" s="51"/>
      <c r="M24840" s="50"/>
      <c r="N24840" s="52"/>
      <c r="Y24840" s="50"/>
      <c r="AA24840" s="52"/>
      <c r="AL24840" s="50"/>
    </row>
    <row r="24841" spans="1:38" x14ac:dyDescent="0.3">
      <c r="A24841" s="65">
        <v>41937</v>
      </c>
      <c r="B24841" s="66" t="s">
        <v>1775</v>
      </c>
      <c r="C24841" s="67">
        <v>3.67</v>
      </c>
      <c r="D24841" s="67" t="str">
        <f t="shared" si="400"/>
        <v>S1zxcZS-自考问题汇总-EM</v>
      </c>
      <c r="E24841" s="58"/>
      <c r="L24841" s="51"/>
      <c r="M24841" s="50"/>
      <c r="N24841" s="52"/>
      <c r="Y24841" s="50"/>
      <c r="AA24841" s="52"/>
      <c r="AL24841" s="50"/>
    </row>
    <row r="24842" spans="1:38" x14ac:dyDescent="0.3">
      <c r="A24842" s="60">
        <v>41939</v>
      </c>
      <c r="B24842" s="61" t="s">
        <v>1775</v>
      </c>
      <c r="C24842" s="62">
        <v>4.84</v>
      </c>
      <c r="D24842" s="62" t="str">
        <f t="shared" si="400"/>
        <v>S1zxcZS-自考问题汇总-EM</v>
      </c>
      <c r="E24842" s="58"/>
      <c r="L24842" s="51"/>
      <c r="M24842" s="50"/>
      <c r="N24842" s="52"/>
      <c r="Y24842" s="50"/>
      <c r="AA24842" s="52"/>
      <c r="AL24842" s="50"/>
    </row>
    <row r="24843" spans="1:38" x14ac:dyDescent="0.3">
      <c r="A24843" s="65">
        <v>41940</v>
      </c>
      <c r="B24843" s="66" t="s">
        <v>1775</v>
      </c>
      <c r="C24843" s="67">
        <v>15.5</v>
      </c>
      <c r="D24843" s="67" t="str">
        <f t="shared" si="400"/>
        <v>S1zxcZS-自考问题汇总-EM</v>
      </c>
      <c r="E24843" s="58"/>
      <c r="L24843" s="51"/>
      <c r="M24843" s="50"/>
      <c r="N24843" s="52"/>
      <c r="Y24843" s="50"/>
      <c r="AA24843" s="52"/>
      <c r="AL24843" s="50"/>
    </row>
    <row r="24844" spans="1:38" x14ac:dyDescent="0.3">
      <c r="A24844" s="60">
        <v>41941</v>
      </c>
      <c r="B24844" s="61" t="s">
        <v>1775</v>
      </c>
      <c r="C24844" s="62">
        <v>2.2599999999999998</v>
      </c>
      <c r="D24844" s="62" t="str">
        <f t="shared" si="400"/>
        <v>S1zxcZS-自考问题汇总-EM</v>
      </c>
      <c r="E24844" s="58"/>
      <c r="L24844" s="51"/>
      <c r="M24844" s="50"/>
      <c r="N24844" s="52"/>
      <c r="Y24844" s="50"/>
      <c r="AA24844" s="52"/>
      <c r="AL24844" s="50"/>
    </row>
    <row r="24845" spans="1:38" x14ac:dyDescent="0.3">
      <c r="A24845" s="65">
        <v>41942</v>
      </c>
      <c r="B24845" s="66" t="s">
        <v>1775</v>
      </c>
      <c r="C24845" s="67">
        <v>3.37</v>
      </c>
      <c r="D24845" s="67" t="str">
        <f t="shared" si="400"/>
        <v>S1zxcZS-自考问题汇总-EM</v>
      </c>
      <c r="E24845" s="58"/>
      <c r="L24845" s="51"/>
      <c r="M24845" s="50"/>
      <c r="N24845" s="52"/>
      <c r="Y24845" s="50"/>
      <c r="AA24845" s="52"/>
      <c r="AL24845" s="50"/>
    </row>
    <row r="24846" spans="1:38" x14ac:dyDescent="0.3">
      <c r="A24846" s="60">
        <v>41943</v>
      </c>
      <c r="B24846" s="61" t="s">
        <v>1775</v>
      </c>
      <c r="C24846" s="62">
        <v>16.059999999999999</v>
      </c>
      <c r="D24846" s="62" t="str">
        <f t="shared" si="400"/>
        <v>S1zxcZS-自考问题汇总-EM</v>
      </c>
      <c r="E24846" s="58"/>
      <c r="L24846" s="51"/>
      <c r="M24846" s="50"/>
      <c r="N24846" s="52"/>
      <c r="Y24846" s="50"/>
      <c r="AA24846" s="52"/>
      <c r="AL24846" s="50"/>
    </row>
    <row r="24847" spans="1:38" x14ac:dyDescent="0.3">
      <c r="A24847" s="65">
        <v>41913</v>
      </c>
      <c r="B24847" s="66" t="s">
        <v>1776</v>
      </c>
      <c r="C24847" s="67">
        <v>0</v>
      </c>
      <c r="D24847" s="67" t="str">
        <f t="shared" si="400"/>
        <v>S1zxcZS-自考问题汇总-PM</v>
      </c>
      <c r="E24847" s="58"/>
      <c r="L24847" s="51"/>
      <c r="M24847" s="50"/>
      <c r="N24847" s="52"/>
      <c r="Y24847" s="50"/>
      <c r="AA24847" s="52"/>
      <c r="AL24847" s="50"/>
    </row>
    <row r="24848" spans="1:38" x14ac:dyDescent="0.3">
      <c r="A24848" s="60">
        <v>41914</v>
      </c>
      <c r="B24848" s="61" t="s">
        <v>1776</v>
      </c>
      <c r="C24848" s="62">
        <v>4.34</v>
      </c>
      <c r="D24848" s="62" t="str">
        <f t="shared" si="400"/>
        <v>S1zxcZS-自考问题汇总-PM</v>
      </c>
      <c r="E24848" s="58"/>
      <c r="L24848" s="51"/>
      <c r="M24848" s="50"/>
      <c r="N24848" s="52"/>
      <c r="Y24848" s="50"/>
      <c r="AA24848" s="52"/>
      <c r="AL24848" s="50"/>
    </row>
    <row r="24849" spans="1:38" x14ac:dyDescent="0.3">
      <c r="A24849" s="65">
        <v>41915</v>
      </c>
      <c r="B24849" s="66" t="s">
        <v>1776</v>
      </c>
      <c r="C24849" s="67">
        <v>2.73</v>
      </c>
      <c r="D24849" s="67" t="str">
        <f t="shared" si="400"/>
        <v>S1zxcZS-自考问题汇总-PM</v>
      </c>
      <c r="E24849" s="58"/>
      <c r="L24849" s="51"/>
      <c r="M24849" s="50"/>
      <c r="N24849" s="52"/>
      <c r="Y24849" s="50"/>
      <c r="AA24849" s="52"/>
      <c r="AL24849" s="50"/>
    </row>
    <row r="24850" spans="1:38" x14ac:dyDescent="0.3">
      <c r="A24850" s="60">
        <v>41916</v>
      </c>
      <c r="B24850" s="61" t="s">
        <v>1776</v>
      </c>
      <c r="C24850" s="62">
        <v>2.08</v>
      </c>
      <c r="D24850" s="62" t="str">
        <f t="shared" si="400"/>
        <v>S1zxcZS-自考问题汇总-PM</v>
      </c>
      <c r="E24850" s="58"/>
      <c r="L24850" s="51"/>
      <c r="M24850" s="50"/>
      <c r="N24850" s="52"/>
      <c r="Y24850" s="50"/>
      <c r="AA24850" s="52"/>
      <c r="AL24850" s="50"/>
    </row>
    <row r="24851" spans="1:38" x14ac:dyDescent="0.3">
      <c r="A24851" s="65">
        <v>41917</v>
      </c>
      <c r="B24851" s="66" t="s">
        <v>1776</v>
      </c>
      <c r="C24851" s="67">
        <v>8.25</v>
      </c>
      <c r="D24851" s="67" t="str">
        <f t="shared" si="400"/>
        <v>S1zxcZS-自考问题汇总-PM</v>
      </c>
      <c r="E24851" s="58"/>
      <c r="L24851" s="51"/>
      <c r="M24851" s="50"/>
      <c r="N24851" s="52"/>
      <c r="Y24851" s="50"/>
      <c r="AA24851" s="52"/>
      <c r="AL24851" s="50"/>
    </row>
    <row r="24852" spans="1:38" x14ac:dyDescent="0.3">
      <c r="A24852" s="60">
        <v>41918</v>
      </c>
      <c r="B24852" s="61" t="s">
        <v>1776</v>
      </c>
      <c r="C24852" s="62">
        <v>1.94</v>
      </c>
      <c r="D24852" s="62" t="str">
        <f t="shared" si="400"/>
        <v>S1zxcZS-自考问题汇总-PM</v>
      </c>
      <c r="E24852" s="58"/>
      <c r="L24852" s="51"/>
      <c r="M24852" s="50"/>
      <c r="N24852" s="52"/>
      <c r="Y24852" s="50"/>
      <c r="AA24852" s="52"/>
      <c r="AL24852" s="50"/>
    </row>
    <row r="24853" spans="1:38" x14ac:dyDescent="0.3">
      <c r="A24853" s="65">
        <v>41919</v>
      </c>
      <c r="B24853" s="66" t="s">
        <v>1776</v>
      </c>
      <c r="C24853" s="67">
        <v>4.57</v>
      </c>
      <c r="D24853" s="67" t="str">
        <f t="shared" si="400"/>
        <v>S1zxcZS-自考问题汇总-PM</v>
      </c>
      <c r="E24853" s="58"/>
      <c r="L24853" s="51"/>
      <c r="M24853" s="50"/>
      <c r="N24853" s="52"/>
      <c r="Y24853" s="50"/>
      <c r="AA24853" s="52"/>
      <c r="AL24853" s="50"/>
    </row>
    <row r="24854" spans="1:38" x14ac:dyDescent="0.3">
      <c r="A24854" s="60">
        <v>41920</v>
      </c>
      <c r="B24854" s="61" t="s">
        <v>1776</v>
      </c>
      <c r="C24854" s="62">
        <v>2.2400000000000002</v>
      </c>
      <c r="D24854" s="62" t="str">
        <f t="shared" si="400"/>
        <v>S1zxcZS-自考问题汇总-PM</v>
      </c>
      <c r="E24854" s="58"/>
      <c r="L24854" s="51"/>
      <c r="M24854" s="50"/>
      <c r="N24854" s="52"/>
      <c r="Y24854" s="50"/>
      <c r="AA24854" s="52"/>
      <c r="AL24854" s="50"/>
    </row>
    <row r="24855" spans="1:38" x14ac:dyDescent="0.3">
      <c r="A24855" s="65">
        <v>41921</v>
      </c>
      <c r="B24855" s="66" t="s">
        <v>1776</v>
      </c>
      <c r="C24855" s="67">
        <v>7.57</v>
      </c>
      <c r="D24855" s="67" t="str">
        <f t="shared" si="400"/>
        <v>S1zxcZS-自考问题汇总-PM</v>
      </c>
      <c r="E24855" s="58"/>
      <c r="L24855" s="51"/>
      <c r="M24855" s="50"/>
      <c r="N24855" s="52"/>
      <c r="Y24855" s="50"/>
      <c r="AA24855" s="52"/>
      <c r="AL24855" s="50"/>
    </row>
    <row r="24856" spans="1:38" x14ac:dyDescent="0.3">
      <c r="A24856" s="60">
        <v>41922</v>
      </c>
      <c r="B24856" s="61" t="s">
        <v>1776</v>
      </c>
      <c r="C24856" s="62">
        <v>2.37</v>
      </c>
      <c r="D24856" s="62" t="str">
        <f t="shared" si="400"/>
        <v>S1zxcZS-自考问题汇总-PM</v>
      </c>
      <c r="E24856" s="58"/>
      <c r="L24856" s="51"/>
      <c r="M24856" s="50"/>
      <c r="N24856" s="52"/>
      <c r="Y24856" s="50"/>
      <c r="AA24856" s="52"/>
      <c r="AL24856" s="50"/>
    </row>
    <row r="24857" spans="1:38" x14ac:dyDescent="0.3">
      <c r="A24857" s="65">
        <v>41923</v>
      </c>
      <c r="B24857" s="66" t="s">
        <v>1776</v>
      </c>
      <c r="C24857" s="67">
        <v>12.12</v>
      </c>
      <c r="D24857" s="67" t="str">
        <f t="shared" si="400"/>
        <v>S1zxcZS-自考问题汇总-PM</v>
      </c>
      <c r="E24857" s="58"/>
      <c r="L24857" s="51"/>
      <c r="M24857" s="50"/>
      <c r="N24857" s="52"/>
      <c r="Y24857" s="50"/>
      <c r="AA24857" s="52"/>
      <c r="AL24857" s="50"/>
    </row>
    <row r="24858" spans="1:38" x14ac:dyDescent="0.3">
      <c r="A24858" s="60">
        <v>41924</v>
      </c>
      <c r="B24858" s="61" t="s">
        <v>1776</v>
      </c>
      <c r="C24858" s="62">
        <v>0</v>
      </c>
      <c r="D24858" s="62" t="str">
        <f t="shared" si="400"/>
        <v>S1zxcZS-自考问题汇总-PM</v>
      </c>
      <c r="E24858" s="58"/>
      <c r="L24858" s="51"/>
      <c r="M24858" s="50"/>
      <c r="N24858" s="52"/>
      <c r="Y24858" s="50"/>
      <c r="AA24858" s="52"/>
      <c r="AL24858" s="50"/>
    </row>
    <row r="24859" spans="1:38" x14ac:dyDescent="0.3">
      <c r="A24859" s="65">
        <v>41925</v>
      </c>
      <c r="B24859" s="66" t="s">
        <v>1776</v>
      </c>
      <c r="C24859" s="67">
        <v>3.58</v>
      </c>
      <c r="D24859" s="67" t="str">
        <f t="shared" si="400"/>
        <v>S1zxcZS-自考问题汇总-PM</v>
      </c>
      <c r="E24859" s="58"/>
      <c r="L24859" s="51"/>
      <c r="M24859" s="50"/>
      <c r="N24859" s="52"/>
      <c r="Y24859" s="50"/>
      <c r="AA24859" s="52"/>
      <c r="AL24859" s="50"/>
    </row>
    <row r="24860" spans="1:38" x14ac:dyDescent="0.3">
      <c r="A24860" s="60">
        <v>41926</v>
      </c>
      <c r="B24860" s="61" t="s">
        <v>1776</v>
      </c>
      <c r="C24860" s="62">
        <v>0</v>
      </c>
      <c r="D24860" s="62" t="str">
        <f t="shared" si="400"/>
        <v>S1zxcZS-自考问题汇总-PM</v>
      </c>
      <c r="E24860" s="58"/>
      <c r="L24860" s="51"/>
      <c r="M24860" s="50"/>
      <c r="N24860" s="52"/>
      <c r="Y24860" s="50"/>
      <c r="AA24860" s="52"/>
      <c r="AL24860" s="50"/>
    </row>
    <row r="24861" spans="1:38" x14ac:dyDescent="0.3">
      <c r="A24861" s="65">
        <v>41927</v>
      </c>
      <c r="B24861" s="66" t="s">
        <v>1776</v>
      </c>
      <c r="C24861" s="67">
        <v>8.48</v>
      </c>
      <c r="D24861" s="67" t="str">
        <f t="shared" si="400"/>
        <v>S1zxcZS-自考问题汇总-PM</v>
      </c>
      <c r="E24861" s="58"/>
      <c r="L24861" s="51"/>
      <c r="M24861" s="50"/>
      <c r="N24861" s="52"/>
      <c r="Y24861" s="50"/>
      <c r="AA24861" s="52"/>
      <c r="AL24861" s="50"/>
    </row>
    <row r="24862" spans="1:38" x14ac:dyDescent="0.3">
      <c r="A24862" s="60">
        <v>41928</v>
      </c>
      <c r="B24862" s="61" t="s">
        <v>1776</v>
      </c>
      <c r="C24862" s="62">
        <v>8.7100000000000009</v>
      </c>
      <c r="D24862" s="62" t="str">
        <f t="shared" si="400"/>
        <v>S1zxcZS-自考问题汇总-PM</v>
      </c>
      <c r="E24862" s="58"/>
      <c r="L24862" s="51"/>
      <c r="M24862" s="50"/>
      <c r="N24862" s="52"/>
      <c r="Y24862" s="50"/>
      <c r="AA24862" s="52"/>
      <c r="AL24862" s="50"/>
    </row>
    <row r="24863" spans="1:38" x14ac:dyDescent="0.3">
      <c r="A24863" s="65">
        <v>41929</v>
      </c>
      <c r="B24863" s="66" t="s">
        <v>1776</v>
      </c>
      <c r="C24863" s="67">
        <v>3.94</v>
      </c>
      <c r="D24863" s="67" t="str">
        <f t="shared" si="400"/>
        <v>S1zxcZS-自考问题汇总-PM</v>
      </c>
      <c r="E24863" s="58"/>
      <c r="L24863" s="51"/>
      <c r="M24863" s="50"/>
      <c r="N24863" s="52"/>
      <c r="Y24863" s="50"/>
      <c r="AA24863" s="52"/>
      <c r="AL24863" s="50"/>
    </row>
    <row r="24864" spans="1:38" x14ac:dyDescent="0.3">
      <c r="A24864" s="60">
        <v>41930</v>
      </c>
      <c r="B24864" s="61" t="s">
        <v>1776</v>
      </c>
      <c r="C24864" s="62">
        <v>0</v>
      </c>
      <c r="D24864" s="62" t="str">
        <f t="shared" si="400"/>
        <v>S1zxcZS-自考问题汇总-PM</v>
      </c>
      <c r="E24864" s="58"/>
      <c r="L24864" s="51"/>
      <c r="M24864" s="50"/>
      <c r="N24864" s="52"/>
      <c r="Y24864" s="50"/>
      <c r="AA24864" s="52"/>
      <c r="AL24864" s="50"/>
    </row>
    <row r="24865" spans="1:38" x14ac:dyDescent="0.3">
      <c r="A24865" s="65">
        <v>41931</v>
      </c>
      <c r="B24865" s="66" t="s">
        <v>1776</v>
      </c>
      <c r="C24865" s="67">
        <v>2.34</v>
      </c>
      <c r="D24865" s="67" t="str">
        <f t="shared" si="400"/>
        <v>S1zxcZS-自考问题汇总-PM</v>
      </c>
      <c r="E24865" s="58"/>
      <c r="L24865" s="51"/>
      <c r="M24865" s="50"/>
      <c r="N24865" s="52"/>
      <c r="Y24865" s="50"/>
      <c r="AA24865" s="52"/>
      <c r="AL24865" s="50"/>
    </row>
    <row r="24866" spans="1:38" x14ac:dyDescent="0.3">
      <c r="A24866" s="60">
        <v>41932</v>
      </c>
      <c r="B24866" s="61" t="s">
        <v>1776</v>
      </c>
      <c r="C24866" s="62">
        <v>4.91</v>
      </c>
      <c r="D24866" s="62" t="str">
        <f t="shared" si="400"/>
        <v>S1zxcZS-自考问题汇总-PM</v>
      </c>
      <c r="E24866" s="58"/>
      <c r="L24866" s="51"/>
      <c r="M24866" s="50"/>
      <c r="N24866" s="52"/>
      <c r="Y24866" s="50"/>
      <c r="AA24866" s="52"/>
      <c r="AL24866" s="50"/>
    </row>
    <row r="24867" spans="1:38" x14ac:dyDescent="0.3">
      <c r="A24867" s="65">
        <v>41933</v>
      </c>
      <c r="B24867" s="66" t="s">
        <v>1776</v>
      </c>
      <c r="C24867" s="67">
        <v>7.54</v>
      </c>
      <c r="D24867" s="67" t="str">
        <f t="shared" si="400"/>
        <v>S1zxcZS-自考问题汇总-PM</v>
      </c>
      <c r="E24867" s="58"/>
      <c r="L24867" s="51"/>
      <c r="M24867" s="50"/>
      <c r="N24867" s="52"/>
      <c r="Y24867" s="50"/>
      <c r="AA24867" s="52"/>
      <c r="AL24867" s="50"/>
    </row>
    <row r="24868" spans="1:38" x14ac:dyDescent="0.3">
      <c r="A24868" s="60">
        <v>41934</v>
      </c>
      <c r="B24868" s="61" t="s">
        <v>1776</v>
      </c>
      <c r="C24868" s="62">
        <v>14.15</v>
      </c>
      <c r="D24868" s="62" t="str">
        <f t="shared" si="400"/>
        <v>S1zxcZS-自考问题汇总-PM</v>
      </c>
      <c r="E24868" s="58"/>
      <c r="L24868" s="51"/>
      <c r="M24868" s="50"/>
      <c r="N24868" s="52"/>
      <c r="Y24868" s="50"/>
      <c r="AA24868" s="52"/>
      <c r="AL24868" s="50"/>
    </row>
    <row r="24869" spans="1:38" x14ac:dyDescent="0.3">
      <c r="A24869" s="65">
        <v>41935</v>
      </c>
      <c r="B24869" s="66" t="s">
        <v>1776</v>
      </c>
      <c r="C24869" s="67">
        <v>13.14</v>
      </c>
      <c r="D24869" s="67" t="str">
        <f t="shared" si="400"/>
        <v>S1zxcZS-自考问题汇总-PM</v>
      </c>
      <c r="E24869" s="58"/>
      <c r="L24869" s="51"/>
      <c r="M24869" s="50"/>
      <c r="N24869" s="52"/>
      <c r="Y24869" s="50"/>
      <c r="AA24869" s="52"/>
      <c r="AL24869" s="50"/>
    </row>
    <row r="24870" spans="1:38" x14ac:dyDescent="0.3">
      <c r="A24870" s="60">
        <v>41936</v>
      </c>
      <c r="B24870" s="61" t="s">
        <v>1776</v>
      </c>
      <c r="C24870" s="62">
        <v>6.21</v>
      </c>
      <c r="D24870" s="62" t="str">
        <f t="shared" si="400"/>
        <v>S1zxcZS-自考问题汇总-PM</v>
      </c>
      <c r="E24870" s="58"/>
      <c r="L24870" s="51"/>
      <c r="M24870" s="50"/>
      <c r="N24870" s="52"/>
      <c r="Y24870" s="50"/>
      <c r="AA24870" s="52"/>
      <c r="AL24870" s="50"/>
    </row>
    <row r="24871" spans="1:38" x14ac:dyDescent="0.3">
      <c r="A24871" s="65">
        <v>41937</v>
      </c>
      <c r="B24871" s="66" t="s">
        <v>1776</v>
      </c>
      <c r="C24871" s="67">
        <v>0</v>
      </c>
      <c r="D24871" s="67" t="str">
        <f t="shared" si="400"/>
        <v>S1zxcZS-自考问题汇总-PM</v>
      </c>
      <c r="E24871" s="58"/>
      <c r="L24871" s="51"/>
      <c r="M24871" s="50"/>
      <c r="N24871" s="52"/>
      <c r="Y24871" s="50"/>
      <c r="AA24871" s="52"/>
      <c r="AL24871" s="50"/>
    </row>
    <row r="24872" spans="1:38" x14ac:dyDescent="0.3">
      <c r="A24872" s="60">
        <v>41939</v>
      </c>
      <c r="B24872" s="61" t="s">
        <v>1776</v>
      </c>
      <c r="C24872" s="62">
        <v>7.52</v>
      </c>
      <c r="D24872" s="62" t="str">
        <f t="shared" si="400"/>
        <v>S1zxcZS-自考问题汇总-PM</v>
      </c>
      <c r="E24872" s="58"/>
      <c r="L24872" s="51"/>
      <c r="M24872" s="50"/>
      <c r="N24872" s="52"/>
      <c r="Y24872" s="50"/>
      <c r="AA24872" s="52"/>
      <c r="AL24872" s="50"/>
    </row>
    <row r="24873" spans="1:38" x14ac:dyDescent="0.3">
      <c r="A24873" s="65">
        <v>41940</v>
      </c>
      <c r="B24873" s="66" t="s">
        <v>1776</v>
      </c>
      <c r="C24873" s="67">
        <v>6.83</v>
      </c>
      <c r="D24873" s="67" t="str">
        <f t="shared" si="400"/>
        <v>S1zxcZS-自考问题汇总-PM</v>
      </c>
      <c r="E24873" s="58"/>
      <c r="L24873" s="51"/>
      <c r="M24873" s="50"/>
      <c r="N24873" s="52"/>
      <c r="Y24873" s="50"/>
      <c r="AA24873" s="52"/>
      <c r="AL24873" s="50"/>
    </row>
    <row r="24874" spans="1:38" x14ac:dyDescent="0.3">
      <c r="A24874" s="60">
        <v>41941</v>
      </c>
      <c r="B24874" s="61" t="s">
        <v>1776</v>
      </c>
      <c r="C24874" s="62">
        <v>6.19</v>
      </c>
      <c r="D24874" s="62" t="str">
        <f t="shared" si="400"/>
        <v>S1zxcZS-自考问题汇总-PM</v>
      </c>
      <c r="E24874" s="58"/>
      <c r="L24874" s="51"/>
      <c r="M24874" s="50"/>
      <c r="N24874" s="52"/>
      <c r="Y24874" s="50"/>
      <c r="AA24874" s="52"/>
      <c r="AL24874" s="50"/>
    </row>
    <row r="24875" spans="1:38" x14ac:dyDescent="0.3">
      <c r="A24875" s="65">
        <v>41942</v>
      </c>
      <c r="B24875" s="66" t="s">
        <v>1776</v>
      </c>
      <c r="C24875" s="67">
        <v>2.66</v>
      </c>
      <c r="D24875" s="67" t="str">
        <f t="shared" si="400"/>
        <v>S1zxcZS-自考问题汇总-PM</v>
      </c>
      <c r="E24875" s="58"/>
      <c r="L24875" s="51"/>
      <c r="M24875" s="50"/>
      <c r="N24875" s="52"/>
      <c r="Y24875" s="50"/>
      <c r="AA24875" s="52"/>
      <c r="AL24875" s="50"/>
    </row>
    <row r="24876" spans="1:38" x14ac:dyDescent="0.3">
      <c r="A24876" s="60">
        <v>41943</v>
      </c>
      <c r="B24876" s="61" t="s">
        <v>1776</v>
      </c>
      <c r="C24876" s="62">
        <v>4.76</v>
      </c>
      <c r="D24876" s="62" t="str">
        <f t="shared" si="400"/>
        <v>S1zxcZS-自考问题汇总-PM</v>
      </c>
      <c r="E24876" s="58"/>
      <c r="L24876" s="51"/>
      <c r="M24876" s="50"/>
      <c r="N24876" s="52"/>
      <c r="Y24876" s="50"/>
      <c r="AA24876" s="52"/>
      <c r="AL24876" s="50"/>
    </row>
    <row r="24877" spans="1:38" x14ac:dyDescent="0.3">
      <c r="A24877" s="65">
        <v>41913</v>
      </c>
      <c r="B24877" s="66" t="s">
        <v>1777</v>
      </c>
      <c r="C24877" s="67">
        <v>0</v>
      </c>
      <c r="D24877" s="67" t="str">
        <f t="shared" si="400"/>
        <v>S1zxcZS-自考主要A-EM</v>
      </c>
      <c r="E24877" s="58"/>
      <c r="L24877" s="51"/>
      <c r="M24877" s="50"/>
      <c r="N24877" s="52"/>
      <c r="Y24877" s="50"/>
      <c r="AA24877" s="52"/>
      <c r="AL24877" s="50"/>
    </row>
    <row r="24878" spans="1:38" x14ac:dyDescent="0.3">
      <c r="A24878" s="60">
        <v>41914</v>
      </c>
      <c r="B24878" s="61" t="s">
        <v>1777</v>
      </c>
      <c r="C24878" s="62">
        <v>2.42</v>
      </c>
      <c r="D24878" s="62" t="str">
        <f t="shared" si="400"/>
        <v>S1zxcZS-自考主要A-EM</v>
      </c>
      <c r="E24878" s="58"/>
      <c r="L24878" s="51"/>
      <c r="M24878" s="50"/>
      <c r="N24878" s="52"/>
      <c r="Y24878" s="50"/>
      <c r="AA24878" s="52"/>
      <c r="AL24878" s="50"/>
    </row>
    <row r="24879" spans="1:38" x14ac:dyDescent="0.3">
      <c r="A24879" s="65">
        <v>41915</v>
      </c>
      <c r="B24879" s="66" t="s">
        <v>1777</v>
      </c>
      <c r="C24879" s="67">
        <v>0.81</v>
      </c>
      <c r="D24879" s="67" t="str">
        <f t="shared" si="400"/>
        <v>S1zxcZS-自考主要A-EM</v>
      </c>
      <c r="E24879" s="58"/>
      <c r="L24879" s="51"/>
      <c r="M24879" s="50"/>
      <c r="N24879" s="52"/>
      <c r="Y24879" s="50"/>
      <c r="AA24879" s="52"/>
      <c r="AL24879" s="50"/>
    </row>
    <row r="24880" spans="1:38" x14ac:dyDescent="0.3">
      <c r="A24880" s="60">
        <v>41916</v>
      </c>
      <c r="B24880" s="61" t="s">
        <v>1777</v>
      </c>
      <c r="C24880" s="62">
        <v>6.25</v>
      </c>
      <c r="D24880" s="62" t="str">
        <f t="shared" si="400"/>
        <v>S1zxcZS-自考主要A-EM</v>
      </c>
      <c r="E24880" s="58"/>
      <c r="L24880" s="51"/>
      <c r="M24880" s="50"/>
      <c r="N24880" s="52"/>
      <c r="Y24880" s="50"/>
      <c r="AA24880" s="52"/>
      <c r="AL24880" s="50"/>
    </row>
    <row r="24881" spans="1:38" x14ac:dyDescent="0.3">
      <c r="A24881" s="65">
        <v>41917</v>
      </c>
      <c r="B24881" s="66" t="s">
        <v>1777</v>
      </c>
      <c r="C24881" s="67">
        <v>3.85</v>
      </c>
      <c r="D24881" s="67" t="str">
        <f t="shared" si="400"/>
        <v>S1zxcZS-自考主要A-EM</v>
      </c>
      <c r="E24881" s="58"/>
      <c r="L24881" s="51"/>
      <c r="M24881" s="50"/>
      <c r="N24881" s="52"/>
      <c r="Y24881" s="50"/>
      <c r="AA24881" s="52"/>
      <c r="AL24881" s="50"/>
    </row>
    <row r="24882" spans="1:38" x14ac:dyDescent="0.3">
      <c r="A24882" s="60">
        <v>41918</v>
      </c>
      <c r="B24882" s="61" t="s">
        <v>1777</v>
      </c>
      <c r="C24882" s="62">
        <v>1.38</v>
      </c>
      <c r="D24882" s="62" t="str">
        <f t="shared" si="400"/>
        <v>S1zxcZS-自考主要A-EM</v>
      </c>
      <c r="E24882" s="58"/>
      <c r="L24882" s="51"/>
      <c r="M24882" s="50"/>
      <c r="N24882" s="52"/>
      <c r="Y24882" s="50"/>
      <c r="AA24882" s="52"/>
      <c r="AL24882" s="50"/>
    </row>
    <row r="24883" spans="1:38" x14ac:dyDescent="0.3">
      <c r="A24883" s="65">
        <v>41919</v>
      </c>
      <c r="B24883" s="66" t="s">
        <v>1777</v>
      </c>
      <c r="C24883" s="67">
        <v>0.71</v>
      </c>
      <c r="D24883" s="67" t="str">
        <f t="shared" si="400"/>
        <v>S1zxcZS-自考主要A-EM</v>
      </c>
      <c r="E24883" s="58"/>
      <c r="L24883" s="51"/>
      <c r="M24883" s="50"/>
      <c r="N24883" s="52"/>
      <c r="Y24883" s="50"/>
      <c r="AA24883" s="52"/>
      <c r="AL24883" s="50"/>
    </row>
    <row r="24884" spans="1:38" x14ac:dyDescent="0.3">
      <c r="A24884" s="60">
        <v>41920</v>
      </c>
      <c r="B24884" s="61" t="s">
        <v>1777</v>
      </c>
      <c r="C24884" s="62">
        <v>29.03</v>
      </c>
      <c r="D24884" s="62" t="str">
        <f t="shared" si="400"/>
        <v>S1zxcZS-自考主要A-EM</v>
      </c>
      <c r="E24884" s="58"/>
      <c r="L24884" s="51"/>
      <c r="M24884" s="50"/>
      <c r="N24884" s="52"/>
      <c r="Y24884" s="50"/>
      <c r="AA24884" s="52"/>
      <c r="AL24884" s="50"/>
    </row>
    <row r="24885" spans="1:38" x14ac:dyDescent="0.3">
      <c r="A24885" s="65">
        <v>41921</v>
      </c>
      <c r="B24885" s="66" t="s">
        <v>1777</v>
      </c>
      <c r="C24885" s="67">
        <v>0.28000000000000003</v>
      </c>
      <c r="D24885" s="67" t="str">
        <f t="shared" si="400"/>
        <v>S1zxcZS-自考主要A-EM</v>
      </c>
      <c r="E24885" s="58"/>
      <c r="L24885" s="51"/>
      <c r="M24885" s="50"/>
      <c r="N24885" s="52"/>
      <c r="Y24885" s="50"/>
      <c r="AA24885" s="52"/>
      <c r="AL24885" s="50"/>
    </row>
    <row r="24886" spans="1:38" x14ac:dyDescent="0.3">
      <c r="A24886" s="60">
        <v>41922</v>
      </c>
      <c r="B24886" s="61" t="s">
        <v>1777</v>
      </c>
      <c r="C24886" s="62">
        <v>15.03</v>
      </c>
      <c r="D24886" s="62" t="str">
        <f t="shared" si="400"/>
        <v>S1zxcZS-自考主要A-EM</v>
      </c>
      <c r="E24886" s="58"/>
      <c r="L24886" s="51"/>
      <c r="M24886" s="50"/>
      <c r="N24886" s="52"/>
      <c r="Y24886" s="50"/>
      <c r="AA24886" s="52"/>
      <c r="AL24886" s="50"/>
    </row>
    <row r="24887" spans="1:38" x14ac:dyDescent="0.3">
      <c r="A24887" s="65">
        <v>41923</v>
      </c>
      <c r="B24887" s="66" t="s">
        <v>1777</v>
      </c>
      <c r="C24887" s="67">
        <v>13.27</v>
      </c>
      <c r="D24887" s="67" t="str">
        <f t="shared" si="400"/>
        <v>S1zxcZS-自考主要A-EM</v>
      </c>
      <c r="E24887" s="58"/>
      <c r="L24887" s="51"/>
      <c r="M24887" s="50"/>
      <c r="N24887" s="52"/>
      <c r="Y24887" s="50"/>
      <c r="AA24887" s="52"/>
      <c r="AL24887" s="50"/>
    </row>
    <row r="24888" spans="1:38" x14ac:dyDescent="0.3">
      <c r="A24888" s="60">
        <v>41924</v>
      </c>
      <c r="B24888" s="61" t="s">
        <v>1777</v>
      </c>
      <c r="C24888" s="62">
        <v>18.63</v>
      </c>
      <c r="D24888" s="62" t="str">
        <f t="shared" si="400"/>
        <v>S1zxcZS-自考主要A-EM</v>
      </c>
      <c r="E24888" s="58"/>
      <c r="L24888" s="51"/>
      <c r="M24888" s="50"/>
      <c r="N24888" s="52"/>
      <c r="Y24888" s="50"/>
      <c r="AA24888" s="52"/>
      <c r="AL24888" s="50"/>
    </row>
    <row r="24889" spans="1:38" x14ac:dyDescent="0.3">
      <c r="A24889" s="65">
        <v>41925</v>
      </c>
      <c r="B24889" s="66" t="s">
        <v>1777</v>
      </c>
      <c r="C24889" s="67">
        <v>15.96</v>
      </c>
      <c r="D24889" s="67" t="str">
        <f t="shared" si="400"/>
        <v>S1zxcZS-自考主要A-EM</v>
      </c>
      <c r="E24889" s="58"/>
      <c r="L24889" s="51"/>
      <c r="M24889" s="50"/>
      <c r="N24889" s="52"/>
      <c r="Y24889" s="50"/>
      <c r="AA24889" s="52"/>
      <c r="AL24889" s="50"/>
    </row>
    <row r="24890" spans="1:38" x14ac:dyDescent="0.3">
      <c r="A24890" s="60">
        <v>41926</v>
      </c>
      <c r="B24890" s="61" t="s">
        <v>1777</v>
      </c>
      <c r="C24890" s="62">
        <v>7.59</v>
      </c>
      <c r="D24890" s="62" t="str">
        <f t="shared" si="400"/>
        <v>S1zxcZS-自考主要A-EM</v>
      </c>
      <c r="E24890" s="58"/>
      <c r="L24890" s="51"/>
      <c r="M24890" s="50"/>
      <c r="N24890" s="52"/>
      <c r="Y24890" s="50"/>
      <c r="AA24890" s="52"/>
      <c r="AL24890" s="50"/>
    </row>
    <row r="24891" spans="1:38" x14ac:dyDescent="0.3">
      <c r="A24891" s="65">
        <v>41927</v>
      </c>
      <c r="B24891" s="66" t="s">
        <v>1777</v>
      </c>
      <c r="C24891" s="67">
        <v>13.66</v>
      </c>
      <c r="D24891" s="67" t="str">
        <f t="shared" si="400"/>
        <v>S1zxcZS-自考主要A-EM</v>
      </c>
      <c r="E24891" s="58"/>
      <c r="L24891" s="51"/>
      <c r="M24891" s="50"/>
      <c r="N24891" s="52"/>
      <c r="Y24891" s="50"/>
      <c r="AA24891" s="52"/>
      <c r="AL24891" s="50"/>
    </row>
    <row r="24892" spans="1:38" x14ac:dyDescent="0.3">
      <c r="A24892" s="60">
        <v>41928</v>
      </c>
      <c r="B24892" s="61" t="s">
        <v>1777</v>
      </c>
      <c r="C24892" s="62">
        <v>2.82</v>
      </c>
      <c r="D24892" s="62" t="str">
        <f t="shared" si="400"/>
        <v>S1zxcZS-自考主要A-EM</v>
      </c>
      <c r="E24892" s="58"/>
      <c r="L24892" s="51"/>
      <c r="M24892" s="50"/>
      <c r="N24892" s="52"/>
      <c r="Y24892" s="50"/>
      <c r="AA24892" s="52"/>
      <c r="AL24892" s="50"/>
    </row>
    <row r="24893" spans="1:38" x14ac:dyDescent="0.3">
      <c r="A24893" s="65">
        <v>41929</v>
      </c>
      <c r="B24893" s="66" t="s">
        <v>1777</v>
      </c>
      <c r="C24893" s="67">
        <v>7.29</v>
      </c>
      <c r="D24893" s="67" t="str">
        <f t="shared" si="400"/>
        <v>S1zxcZS-自考主要A-EM</v>
      </c>
      <c r="E24893" s="58"/>
      <c r="L24893" s="51"/>
      <c r="M24893" s="50"/>
      <c r="N24893" s="52"/>
      <c r="Y24893" s="50"/>
      <c r="AA24893" s="52"/>
      <c r="AL24893" s="50"/>
    </row>
    <row r="24894" spans="1:38" x14ac:dyDescent="0.3">
      <c r="A24894" s="60">
        <v>41930</v>
      </c>
      <c r="B24894" s="61" t="s">
        <v>1777</v>
      </c>
      <c r="C24894" s="62">
        <v>0</v>
      </c>
      <c r="D24894" s="62" t="str">
        <f t="shared" si="400"/>
        <v>S1zxcZS-自考主要A-EM</v>
      </c>
      <c r="E24894" s="58"/>
      <c r="L24894" s="51"/>
      <c r="M24894" s="50"/>
      <c r="N24894" s="52"/>
      <c r="Y24894" s="50"/>
      <c r="AA24894" s="52"/>
      <c r="AL24894" s="50"/>
    </row>
    <row r="24895" spans="1:38" x14ac:dyDescent="0.3">
      <c r="A24895" s="65">
        <v>41931</v>
      </c>
      <c r="B24895" s="66" t="s">
        <v>1777</v>
      </c>
      <c r="C24895" s="67">
        <v>4.4400000000000004</v>
      </c>
      <c r="D24895" s="67" t="str">
        <f t="shared" si="400"/>
        <v>S1zxcZS-自考主要A-EM</v>
      </c>
      <c r="E24895" s="58"/>
      <c r="L24895" s="51"/>
      <c r="M24895" s="50"/>
      <c r="N24895" s="52"/>
      <c r="Y24895" s="50"/>
      <c r="AA24895" s="52"/>
      <c r="AL24895" s="50"/>
    </row>
    <row r="24896" spans="1:38" x14ac:dyDescent="0.3">
      <c r="A24896" s="60">
        <v>41932</v>
      </c>
      <c r="B24896" s="61" t="s">
        <v>1777</v>
      </c>
      <c r="C24896" s="62">
        <v>18.12</v>
      </c>
      <c r="D24896" s="62" t="str">
        <f t="shared" si="400"/>
        <v>S1zxcZS-自考主要A-EM</v>
      </c>
      <c r="E24896" s="58"/>
      <c r="L24896" s="51"/>
      <c r="M24896" s="50"/>
      <c r="N24896" s="52"/>
      <c r="Y24896" s="50"/>
      <c r="AA24896" s="52"/>
      <c r="AL24896" s="50"/>
    </row>
    <row r="24897" spans="1:38" x14ac:dyDescent="0.3">
      <c r="A24897" s="65">
        <v>41933</v>
      </c>
      <c r="B24897" s="66" t="s">
        <v>1777</v>
      </c>
      <c r="C24897" s="67">
        <v>10.38</v>
      </c>
      <c r="D24897" s="67" t="str">
        <f t="shared" si="400"/>
        <v>S1zxcZS-自考主要A-EM</v>
      </c>
      <c r="E24897" s="58"/>
      <c r="L24897" s="51"/>
      <c r="M24897" s="50"/>
      <c r="N24897" s="52"/>
      <c r="Y24897" s="50"/>
      <c r="AA24897" s="52"/>
      <c r="AL24897" s="50"/>
    </row>
    <row r="24898" spans="1:38" x14ac:dyDescent="0.3">
      <c r="A24898" s="60">
        <v>41934</v>
      </c>
      <c r="B24898" s="61" t="s">
        <v>1777</v>
      </c>
      <c r="C24898" s="62">
        <v>23.7</v>
      </c>
      <c r="D24898" s="62" t="str">
        <f t="shared" si="400"/>
        <v>S1zxcZS-自考主要A-EM</v>
      </c>
      <c r="E24898" s="58"/>
      <c r="L24898" s="51"/>
      <c r="M24898" s="50"/>
      <c r="N24898" s="52"/>
      <c r="Y24898" s="50"/>
      <c r="AA24898" s="52"/>
      <c r="AL24898" s="50"/>
    </row>
    <row r="24899" spans="1:38" x14ac:dyDescent="0.3">
      <c r="A24899" s="65">
        <v>41935</v>
      </c>
      <c r="B24899" s="66" t="s">
        <v>1777</v>
      </c>
      <c r="C24899" s="67">
        <v>1.75</v>
      </c>
      <c r="D24899" s="67" t="str">
        <f t="shared" si="400"/>
        <v>S1zxcZS-自考主要A-EM</v>
      </c>
      <c r="E24899" s="58"/>
      <c r="L24899" s="51"/>
      <c r="M24899" s="50"/>
      <c r="N24899" s="52"/>
      <c r="Y24899" s="50"/>
      <c r="AA24899" s="52"/>
      <c r="AL24899" s="50"/>
    </row>
    <row r="24900" spans="1:38" x14ac:dyDescent="0.3">
      <c r="A24900" s="60">
        <v>41936</v>
      </c>
      <c r="B24900" s="61" t="s">
        <v>1777</v>
      </c>
      <c r="C24900" s="62">
        <v>7.48</v>
      </c>
      <c r="D24900" s="62" t="str">
        <f t="shared" si="400"/>
        <v>S1zxcZS-自考主要A-EM</v>
      </c>
      <c r="E24900" s="58"/>
      <c r="L24900" s="51"/>
      <c r="M24900" s="50"/>
      <c r="N24900" s="52"/>
      <c r="Y24900" s="50"/>
      <c r="AA24900" s="52"/>
      <c r="AL24900" s="50"/>
    </row>
    <row r="24901" spans="1:38" x14ac:dyDescent="0.3">
      <c r="A24901" s="65">
        <v>41937</v>
      </c>
      <c r="B24901" s="66" t="s">
        <v>1777</v>
      </c>
      <c r="C24901" s="67">
        <v>2.31</v>
      </c>
      <c r="D24901" s="67" t="str">
        <f t="shared" si="400"/>
        <v>S1zxcZS-自考主要A-EM</v>
      </c>
      <c r="E24901" s="58"/>
      <c r="L24901" s="51"/>
      <c r="M24901" s="50"/>
      <c r="N24901" s="52"/>
      <c r="Y24901" s="50"/>
      <c r="AA24901" s="52"/>
      <c r="AL24901" s="50"/>
    </row>
    <row r="24902" spans="1:38" x14ac:dyDescent="0.3">
      <c r="A24902" s="60">
        <v>41939</v>
      </c>
      <c r="B24902" s="61" t="s">
        <v>1777</v>
      </c>
      <c r="C24902" s="62">
        <v>26.97</v>
      </c>
      <c r="D24902" s="62" t="str">
        <f t="shared" ref="D24902:D24954" si="401">LEFT(B24902,2)&amp;"zxc"&amp;MID(B24902,4,100)</f>
        <v>S1zxcZS-自考主要A-EM</v>
      </c>
      <c r="E24902" s="58"/>
      <c r="L24902" s="51"/>
      <c r="M24902" s="50"/>
      <c r="N24902" s="52"/>
      <c r="Y24902" s="50"/>
      <c r="AA24902" s="52"/>
      <c r="AL24902" s="50"/>
    </row>
    <row r="24903" spans="1:38" x14ac:dyDescent="0.3">
      <c r="A24903" s="65">
        <v>41940</v>
      </c>
      <c r="B24903" s="66" t="s">
        <v>1777</v>
      </c>
      <c r="C24903" s="67">
        <v>17.79</v>
      </c>
      <c r="D24903" s="67" t="str">
        <f t="shared" si="401"/>
        <v>S1zxcZS-自考主要A-EM</v>
      </c>
      <c r="E24903" s="58"/>
      <c r="L24903" s="51"/>
      <c r="M24903" s="50"/>
      <c r="N24903" s="52"/>
      <c r="Y24903" s="50"/>
      <c r="AA24903" s="52"/>
      <c r="AL24903" s="50"/>
    </row>
    <row r="24904" spans="1:38" x14ac:dyDescent="0.3">
      <c r="A24904" s="60">
        <v>41941</v>
      </c>
      <c r="B24904" s="61" t="s">
        <v>1777</v>
      </c>
      <c r="C24904" s="62">
        <v>23.03</v>
      </c>
      <c r="D24904" s="62" t="str">
        <f t="shared" si="401"/>
        <v>S1zxcZS-自考主要A-EM</v>
      </c>
      <c r="E24904" s="58"/>
      <c r="L24904" s="51"/>
      <c r="M24904" s="50"/>
      <c r="N24904" s="52"/>
      <c r="Y24904" s="50"/>
      <c r="AA24904" s="52"/>
      <c r="AL24904" s="50"/>
    </row>
    <row r="24905" spans="1:38" x14ac:dyDescent="0.3">
      <c r="A24905" s="65">
        <v>41942</v>
      </c>
      <c r="B24905" s="66" t="s">
        <v>1777</v>
      </c>
      <c r="C24905" s="67">
        <v>26.68</v>
      </c>
      <c r="D24905" s="67" t="str">
        <f t="shared" si="401"/>
        <v>S1zxcZS-自考主要A-EM</v>
      </c>
      <c r="E24905" s="58"/>
      <c r="L24905" s="51"/>
      <c r="M24905" s="50"/>
      <c r="N24905" s="52"/>
      <c r="Y24905" s="50"/>
      <c r="AA24905" s="52"/>
      <c r="AL24905" s="50"/>
    </row>
    <row r="24906" spans="1:38" x14ac:dyDescent="0.3">
      <c r="A24906" s="60">
        <v>41943</v>
      </c>
      <c r="B24906" s="61" t="s">
        <v>1777</v>
      </c>
      <c r="C24906" s="62">
        <v>15.42</v>
      </c>
      <c r="D24906" s="62" t="str">
        <f t="shared" si="401"/>
        <v>S1zxcZS-自考主要A-EM</v>
      </c>
      <c r="E24906" s="58"/>
      <c r="L24906" s="51"/>
      <c r="M24906" s="50"/>
      <c r="N24906" s="52"/>
      <c r="Y24906" s="50"/>
      <c r="AA24906" s="52"/>
      <c r="AL24906" s="50"/>
    </row>
    <row r="24907" spans="1:38" x14ac:dyDescent="0.3">
      <c r="A24907" s="65">
        <v>41913</v>
      </c>
      <c r="B24907" s="66" t="s">
        <v>1778</v>
      </c>
      <c r="C24907" s="67">
        <v>13.66</v>
      </c>
      <c r="D24907" s="67" t="str">
        <f t="shared" si="401"/>
        <v>S1zxcZS-自考主要A-PM</v>
      </c>
      <c r="E24907" s="58"/>
      <c r="L24907" s="51"/>
      <c r="M24907" s="50"/>
      <c r="N24907" s="52"/>
      <c r="Y24907" s="50"/>
      <c r="AA24907" s="52"/>
      <c r="AL24907" s="50"/>
    </row>
    <row r="24908" spans="1:38" x14ac:dyDescent="0.3">
      <c r="A24908" s="60">
        <v>41914</v>
      </c>
      <c r="B24908" s="61" t="s">
        <v>1778</v>
      </c>
      <c r="C24908" s="62">
        <v>9.9700000000000006</v>
      </c>
      <c r="D24908" s="62" t="str">
        <f t="shared" si="401"/>
        <v>S1zxcZS-自考主要A-PM</v>
      </c>
      <c r="E24908" s="58"/>
      <c r="L24908" s="51"/>
      <c r="M24908" s="50"/>
      <c r="N24908" s="52"/>
      <c r="Y24908" s="50"/>
      <c r="AA24908" s="52"/>
      <c r="AL24908" s="50"/>
    </row>
    <row r="24909" spans="1:38" x14ac:dyDescent="0.3">
      <c r="A24909" s="65">
        <v>41915</v>
      </c>
      <c r="B24909" s="66" t="s">
        <v>1778</v>
      </c>
      <c r="C24909" s="67">
        <v>14.4</v>
      </c>
      <c r="D24909" s="67" t="str">
        <f t="shared" si="401"/>
        <v>S1zxcZS-自考主要A-PM</v>
      </c>
      <c r="E24909" s="58"/>
      <c r="L24909" s="51"/>
      <c r="M24909" s="50"/>
      <c r="N24909" s="52"/>
      <c r="Y24909" s="50"/>
      <c r="AA24909" s="52"/>
      <c r="AL24909" s="50"/>
    </row>
    <row r="24910" spans="1:38" x14ac:dyDescent="0.3">
      <c r="A24910" s="60">
        <v>41916</v>
      </c>
      <c r="B24910" s="61" t="s">
        <v>1778</v>
      </c>
      <c r="C24910" s="62">
        <v>17.2</v>
      </c>
      <c r="D24910" s="62" t="str">
        <f t="shared" si="401"/>
        <v>S1zxcZS-自考主要A-PM</v>
      </c>
      <c r="E24910" s="58"/>
      <c r="L24910" s="51"/>
      <c r="M24910" s="50"/>
      <c r="N24910" s="52"/>
      <c r="Y24910" s="50"/>
      <c r="AA24910" s="52"/>
      <c r="AL24910" s="50"/>
    </row>
    <row r="24911" spans="1:38" x14ac:dyDescent="0.3">
      <c r="A24911" s="65">
        <v>41917</v>
      </c>
      <c r="B24911" s="66" t="s">
        <v>1778</v>
      </c>
      <c r="C24911" s="67">
        <v>30.66</v>
      </c>
      <c r="D24911" s="67" t="str">
        <f t="shared" si="401"/>
        <v>S1zxcZS-自考主要A-PM</v>
      </c>
      <c r="E24911" s="58"/>
      <c r="L24911" s="51"/>
      <c r="M24911" s="50"/>
      <c r="N24911" s="52"/>
      <c r="Y24911" s="50"/>
      <c r="AA24911" s="52"/>
      <c r="AL24911" s="50"/>
    </row>
    <row r="24912" spans="1:38" x14ac:dyDescent="0.3">
      <c r="A24912" s="60">
        <v>41918</v>
      </c>
      <c r="B24912" s="61" t="s">
        <v>1778</v>
      </c>
      <c r="C24912" s="62">
        <v>40.18</v>
      </c>
      <c r="D24912" s="62" t="str">
        <f t="shared" si="401"/>
        <v>S1zxcZS-自考主要A-PM</v>
      </c>
      <c r="E24912" s="58"/>
      <c r="L24912" s="51"/>
      <c r="M24912" s="50"/>
      <c r="N24912" s="52"/>
      <c r="Y24912" s="50"/>
      <c r="AA24912" s="52"/>
      <c r="AL24912" s="50"/>
    </row>
    <row r="24913" spans="1:38" x14ac:dyDescent="0.3">
      <c r="A24913" s="65">
        <v>41919</v>
      </c>
      <c r="B24913" s="66" t="s">
        <v>1778</v>
      </c>
      <c r="C24913" s="67">
        <v>17.97</v>
      </c>
      <c r="D24913" s="67" t="str">
        <f t="shared" si="401"/>
        <v>S1zxcZS-自考主要A-PM</v>
      </c>
      <c r="E24913" s="58"/>
      <c r="L24913" s="51"/>
      <c r="M24913" s="50"/>
      <c r="N24913" s="52"/>
      <c r="Y24913" s="50"/>
      <c r="AA24913" s="52"/>
      <c r="AL24913" s="50"/>
    </row>
    <row r="24914" spans="1:38" x14ac:dyDescent="0.3">
      <c r="A24914" s="60">
        <v>41920</v>
      </c>
      <c r="B24914" s="61" t="s">
        <v>1778</v>
      </c>
      <c r="C24914" s="62">
        <v>41.38</v>
      </c>
      <c r="D24914" s="62" t="str">
        <f t="shared" si="401"/>
        <v>S1zxcZS-自考主要A-PM</v>
      </c>
      <c r="E24914" s="58"/>
      <c r="L24914" s="51"/>
      <c r="M24914" s="50"/>
      <c r="N24914" s="52"/>
      <c r="Y24914" s="50"/>
      <c r="AA24914" s="52"/>
      <c r="AL24914" s="50"/>
    </row>
    <row r="24915" spans="1:38" x14ac:dyDescent="0.3">
      <c r="A24915" s="65">
        <v>41921</v>
      </c>
      <c r="B24915" s="66" t="s">
        <v>1778</v>
      </c>
      <c r="C24915" s="67">
        <v>46.75</v>
      </c>
      <c r="D24915" s="67" t="str">
        <f t="shared" si="401"/>
        <v>S1zxcZS-自考主要A-PM</v>
      </c>
      <c r="E24915" s="58"/>
      <c r="L24915" s="51"/>
      <c r="M24915" s="50"/>
      <c r="N24915" s="52"/>
      <c r="Y24915" s="50"/>
      <c r="AA24915" s="52"/>
      <c r="AL24915" s="50"/>
    </row>
    <row r="24916" spans="1:38" x14ac:dyDescent="0.3">
      <c r="A24916" s="60">
        <v>41922</v>
      </c>
      <c r="B24916" s="61" t="s">
        <v>1778</v>
      </c>
      <c r="C24916" s="62">
        <v>22.22</v>
      </c>
      <c r="D24916" s="62" t="str">
        <f t="shared" si="401"/>
        <v>S1zxcZS-自考主要A-PM</v>
      </c>
      <c r="E24916" s="58"/>
      <c r="L24916" s="51"/>
      <c r="M24916" s="50"/>
      <c r="N24916" s="52"/>
      <c r="Y24916" s="50"/>
      <c r="AA24916" s="52"/>
      <c r="AL24916" s="50"/>
    </row>
    <row r="24917" spans="1:38" x14ac:dyDescent="0.3">
      <c r="A24917" s="65">
        <v>41923</v>
      </c>
      <c r="B24917" s="66" t="s">
        <v>1778</v>
      </c>
      <c r="C24917" s="67">
        <v>37.64</v>
      </c>
      <c r="D24917" s="67" t="str">
        <f t="shared" si="401"/>
        <v>S1zxcZS-自考主要A-PM</v>
      </c>
      <c r="E24917" s="58"/>
      <c r="L24917" s="51"/>
      <c r="M24917" s="50"/>
      <c r="N24917" s="52"/>
      <c r="Y24917" s="50"/>
      <c r="AA24917" s="52"/>
      <c r="AL24917" s="50"/>
    </row>
    <row r="24918" spans="1:38" x14ac:dyDescent="0.3">
      <c r="A24918" s="60">
        <v>41924</v>
      </c>
      <c r="B24918" s="61" t="s">
        <v>1778</v>
      </c>
      <c r="C24918" s="62">
        <v>10.78</v>
      </c>
      <c r="D24918" s="62" t="str">
        <f t="shared" si="401"/>
        <v>S1zxcZS-自考主要A-PM</v>
      </c>
      <c r="E24918" s="58"/>
      <c r="L24918" s="51"/>
      <c r="M24918" s="50"/>
      <c r="N24918" s="52"/>
      <c r="Y24918" s="50"/>
      <c r="AA24918" s="52"/>
      <c r="AL24918" s="50"/>
    </row>
    <row r="24919" spans="1:38" x14ac:dyDescent="0.3">
      <c r="A24919" s="65">
        <v>41925</v>
      </c>
      <c r="B24919" s="66" t="s">
        <v>1778</v>
      </c>
      <c r="C24919" s="67">
        <v>65.31</v>
      </c>
      <c r="D24919" s="67" t="str">
        <f t="shared" si="401"/>
        <v>S1zxcZS-自考主要A-PM</v>
      </c>
      <c r="E24919" s="58"/>
      <c r="L24919" s="51"/>
      <c r="M24919" s="50"/>
      <c r="N24919" s="52"/>
      <c r="Y24919" s="50"/>
      <c r="AA24919" s="52"/>
      <c r="AL24919" s="50"/>
    </row>
    <row r="24920" spans="1:38" x14ac:dyDescent="0.3">
      <c r="A24920" s="60">
        <v>41926</v>
      </c>
      <c r="B24920" s="61" t="s">
        <v>1778</v>
      </c>
      <c r="C24920" s="62">
        <v>58.2</v>
      </c>
      <c r="D24920" s="62" t="str">
        <f t="shared" si="401"/>
        <v>S1zxcZS-自考主要A-PM</v>
      </c>
      <c r="E24920" s="58"/>
      <c r="L24920" s="51"/>
      <c r="M24920" s="50"/>
      <c r="N24920" s="52"/>
      <c r="Y24920" s="50"/>
      <c r="AA24920" s="52"/>
      <c r="AL24920" s="50"/>
    </row>
    <row r="24921" spans="1:38" x14ac:dyDescent="0.3">
      <c r="A24921" s="65">
        <v>41927</v>
      </c>
      <c r="B24921" s="66" t="s">
        <v>1778</v>
      </c>
      <c r="C24921" s="67">
        <v>48.09</v>
      </c>
      <c r="D24921" s="67" t="str">
        <f t="shared" si="401"/>
        <v>S1zxcZS-自考主要A-PM</v>
      </c>
      <c r="E24921" s="58"/>
      <c r="L24921" s="51"/>
      <c r="M24921" s="50"/>
      <c r="N24921" s="52"/>
      <c r="Y24921" s="50"/>
      <c r="AA24921" s="52"/>
      <c r="AL24921" s="50"/>
    </row>
    <row r="24922" spans="1:38" x14ac:dyDescent="0.3">
      <c r="A24922" s="60">
        <v>41928</v>
      </c>
      <c r="B24922" s="61" t="s">
        <v>1778</v>
      </c>
      <c r="C24922" s="62">
        <v>52.51</v>
      </c>
      <c r="D24922" s="62" t="str">
        <f t="shared" si="401"/>
        <v>S1zxcZS-自考主要A-PM</v>
      </c>
      <c r="E24922" s="58"/>
      <c r="L24922" s="51"/>
      <c r="M24922" s="50"/>
      <c r="N24922" s="52"/>
      <c r="Y24922" s="50"/>
      <c r="AA24922" s="52"/>
      <c r="AL24922" s="50"/>
    </row>
    <row r="24923" spans="1:38" x14ac:dyDescent="0.3">
      <c r="A24923" s="65">
        <v>41929</v>
      </c>
      <c r="B24923" s="66" t="s">
        <v>1778</v>
      </c>
      <c r="C24923" s="67">
        <v>57.84</v>
      </c>
      <c r="D24923" s="67" t="str">
        <f t="shared" si="401"/>
        <v>S1zxcZS-自考主要A-PM</v>
      </c>
      <c r="E24923" s="58"/>
      <c r="L24923" s="51"/>
      <c r="M24923" s="50"/>
      <c r="N24923" s="52"/>
      <c r="Y24923" s="50"/>
      <c r="AA24923" s="52"/>
      <c r="AL24923" s="50"/>
    </row>
    <row r="24924" spans="1:38" x14ac:dyDescent="0.3">
      <c r="A24924" s="60">
        <v>41930</v>
      </c>
      <c r="B24924" s="61" t="s">
        <v>1778</v>
      </c>
      <c r="C24924" s="62">
        <v>8.67</v>
      </c>
      <c r="D24924" s="62" t="str">
        <f t="shared" si="401"/>
        <v>S1zxcZS-自考主要A-PM</v>
      </c>
      <c r="E24924" s="58"/>
      <c r="L24924" s="51"/>
      <c r="M24924" s="50"/>
      <c r="N24924" s="52"/>
      <c r="Y24924" s="50"/>
      <c r="AA24924" s="52"/>
      <c r="AL24924" s="50"/>
    </row>
    <row r="24925" spans="1:38" x14ac:dyDescent="0.3">
      <c r="A24925" s="65">
        <v>41931</v>
      </c>
      <c r="B24925" s="66" t="s">
        <v>1778</v>
      </c>
      <c r="C24925" s="67">
        <v>11.16</v>
      </c>
      <c r="D24925" s="67" t="str">
        <f t="shared" si="401"/>
        <v>S1zxcZS-自考主要A-PM</v>
      </c>
      <c r="E24925" s="58"/>
      <c r="L24925" s="51"/>
      <c r="M24925" s="50"/>
      <c r="N24925" s="52"/>
      <c r="Y24925" s="50"/>
      <c r="AA24925" s="52"/>
      <c r="AL24925" s="50"/>
    </row>
    <row r="24926" spans="1:38" x14ac:dyDescent="0.3">
      <c r="A24926" s="60">
        <v>41932</v>
      </c>
      <c r="B24926" s="61" t="s">
        <v>1778</v>
      </c>
      <c r="C24926" s="62">
        <v>78.94</v>
      </c>
      <c r="D24926" s="62" t="str">
        <f t="shared" si="401"/>
        <v>S1zxcZS-自考主要A-PM</v>
      </c>
      <c r="E24926" s="58"/>
      <c r="L24926" s="51"/>
      <c r="M24926" s="50"/>
      <c r="N24926" s="52"/>
      <c r="Y24926" s="50"/>
      <c r="AA24926" s="52"/>
      <c r="AL24926" s="50"/>
    </row>
    <row r="24927" spans="1:38" x14ac:dyDescent="0.3">
      <c r="A24927" s="65">
        <v>41933</v>
      </c>
      <c r="B24927" s="66" t="s">
        <v>1778</v>
      </c>
      <c r="C24927" s="67">
        <v>58.8</v>
      </c>
      <c r="D24927" s="67" t="str">
        <f t="shared" si="401"/>
        <v>S1zxcZS-自考主要A-PM</v>
      </c>
      <c r="E24927" s="58"/>
      <c r="L24927" s="51"/>
      <c r="M24927" s="50"/>
      <c r="N24927" s="52"/>
      <c r="Y24927" s="50"/>
      <c r="AA24927" s="52"/>
      <c r="AL24927" s="50"/>
    </row>
    <row r="24928" spans="1:38" x14ac:dyDescent="0.3">
      <c r="A24928" s="60">
        <v>41934</v>
      </c>
      <c r="B24928" s="61" t="s">
        <v>1778</v>
      </c>
      <c r="C24928" s="62">
        <v>50.4</v>
      </c>
      <c r="D24928" s="62" t="str">
        <f t="shared" si="401"/>
        <v>S1zxcZS-自考主要A-PM</v>
      </c>
      <c r="E24928" s="58"/>
      <c r="L24928" s="51"/>
      <c r="M24928" s="50"/>
      <c r="N24928" s="52"/>
      <c r="Y24928" s="50"/>
      <c r="AA24928" s="52"/>
      <c r="AL24928" s="50"/>
    </row>
    <row r="24929" spans="1:38" x14ac:dyDescent="0.3">
      <c r="A24929" s="65">
        <v>41935</v>
      </c>
      <c r="B24929" s="66" t="s">
        <v>1778</v>
      </c>
      <c r="C24929" s="67">
        <v>67.92</v>
      </c>
      <c r="D24929" s="67" t="str">
        <f t="shared" si="401"/>
        <v>S1zxcZS-自考主要A-PM</v>
      </c>
      <c r="E24929" s="58"/>
      <c r="L24929" s="51"/>
      <c r="M24929" s="50"/>
      <c r="N24929" s="52"/>
      <c r="Y24929" s="50"/>
      <c r="AA24929" s="52"/>
      <c r="AL24929" s="50"/>
    </row>
    <row r="24930" spans="1:38" x14ac:dyDescent="0.3">
      <c r="A24930" s="60">
        <v>41936</v>
      </c>
      <c r="B24930" s="61" t="s">
        <v>1778</v>
      </c>
      <c r="C24930" s="62">
        <v>26.36</v>
      </c>
      <c r="D24930" s="62" t="str">
        <f t="shared" si="401"/>
        <v>S1zxcZS-自考主要A-PM</v>
      </c>
      <c r="E24930" s="58"/>
      <c r="L24930" s="51"/>
      <c r="M24930" s="50"/>
      <c r="N24930" s="52"/>
      <c r="Y24930" s="50"/>
      <c r="AA24930" s="52"/>
      <c r="AL24930" s="50"/>
    </row>
    <row r="24931" spans="1:38" x14ac:dyDescent="0.3">
      <c r="A24931" s="65">
        <v>41937</v>
      </c>
      <c r="B24931" s="66" t="s">
        <v>1778</v>
      </c>
      <c r="C24931" s="67">
        <v>0.88</v>
      </c>
      <c r="D24931" s="67" t="str">
        <f t="shared" si="401"/>
        <v>S1zxcZS-自考主要A-PM</v>
      </c>
      <c r="E24931" s="58"/>
      <c r="L24931" s="51"/>
      <c r="M24931" s="50"/>
      <c r="N24931" s="52"/>
      <c r="Y24931" s="50"/>
      <c r="AA24931" s="52"/>
      <c r="AL24931" s="50"/>
    </row>
    <row r="24932" spans="1:38" x14ac:dyDescent="0.3">
      <c r="A24932" s="60">
        <v>41939</v>
      </c>
      <c r="B24932" s="61" t="s">
        <v>1778</v>
      </c>
      <c r="C24932" s="62">
        <v>13.65</v>
      </c>
      <c r="D24932" s="62" t="str">
        <f t="shared" si="401"/>
        <v>S1zxcZS-自考主要A-PM</v>
      </c>
      <c r="E24932" s="58"/>
      <c r="L24932" s="51"/>
      <c r="M24932" s="50"/>
      <c r="N24932" s="52"/>
      <c r="Y24932" s="50"/>
      <c r="AA24932" s="52"/>
      <c r="AL24932" s="50"/>
    </row>
    <row r="24933" spans="1:38" x14ac:dyDescent="0.3">
      <c r="A24933" s="65">
        <v>41940</v>
      </c>
      <c r="B24933" s="66" t="s">
        <v>1778</v>
      </c>
      <c r="C24933" s="67">
        <v>29.06</v>
      </c>
      <c r="D24933" s="67" t="str">
        <f t="shared" si="401"/>
        <v>S1zxcZS-自考主要A-PM</v>
      </c>
      <c r="E24933" s="58"/>
      <c r="L24933" s="51"/>
      <c r="M24933" s="50"/>
      <c r="N24933" s="52"/>
      <c r="Y24933" s="50"/>
      <c r="AA24933" s="52"/>
      <c r="AL24933" s="50"/>
    </row>
    <row r="24934" spans="1:38" x14ac:dyDescent="0.3">
      <c r="A24934" s="60">
        <v>41941</v>
      </c>
      <c r="B24934" s="61" t="s">
        <v>1778</v>
      </c>
      <c r="C24934" s="62">
        <v>32.65</v>
      </c>
      <c r="D24934" s="62" t="str">
        <f t="shared" si="401"/>
        <v>S1zxcZS-自考主要A-PM</v>
      </c>
      <c r="E24934" s="58"/>
      <c r="L24934" s="51"/>
      <c r="M24934" s="50"/>
      <c r="N24934" s="52"/>
      <c r="Y24934" s="50"/>
      <c r="AA24934" s="52"/>
      <c r="AL24934" s="50"/>
    </row>
    <row r="24935" spans="1:38" x14ac:dyDescent="0.3">
      <c r="A24935" s="65">
        <v>41942</v>
      </c>
      <c r="B24935" s="66" t="s">
        <v>1778</v>
      </c>
      <c r="C24935" s="67">
        <v>15.96</v>
      </c>
      <c r="D24935" s="67" t="str">
        <f t="shared" si="401"/>
        <v>S1zxcZS-自考主要A-PM</v>
      </c>
      <c r="E24935" s="58"/>
      <c r="L24935" s="51"/>
      <c r="M24935" s="50"/>
      <c r="N24935" s="52"/>
      <c r="Y24935" s="50"/>
      <c r="AA24935" s="52"/>
      <c r="AL24935" s="50"/>
    </row>
    <row r="24936" spans="1:38" x14ac:dyDescent="0.3">
      <c r="A24936" s="60">
        <v>41943</v>
      </c>
      <c r="B24936" s="61" t="s">
        <v>1778</v>
      </c>
      <c r="C24936" s="62">
        <v>6.85</v>
      </c>
      <c r="D24936" s="62" t="str">
        <f t="shared" si="401"/>
        <v>S1zxcZS-自考主要A-PM</v>
      </c>
      <c r="E24936" s="58"/>
      <c r="L24936" s="51"/>
      <c r="M24936" s="50"/>
      <c r="N24936" s="52"/>
      <c r="Y24936" s="50"/>
      <c r="AA24936" s="52"/>
      <c r="AL24936" s="50"/>
    </row>
    <row r="24937" spans="1:38" x14ac:dyDescent="0.3">
      <c r="A24937" s="65">
        <v>41925</v>
      </c>
      <c r="B24937" s="66" t="s">
        <v>1779</v>
      </c>
      <c r="C24937" s="67">
        <v>22.59</v>
      </c>
      <c r="D24937" s="67" t="str">
        <f t="shared" si="401"/>
        <v>SDzxcGZ-尚德品牌词</v>
      </c>
      <c r="E24937" s="58"/>
      <c r="L24937" s="51"/>
      <c r="M24937" s="50"/>
      <c r="N24937" s="52"/>
      <c r="Y24937" s="50"/>
      <c r="AA24937" s="52"/>
      <c r="AL24937" s="50"/>
    </row>
    <row r="24938" spans="1:38" x14ac:dyDescent="0.3">
      <c r="A24938" s="60">
        <v>41926</v>
      </c>
      <c r="B24938" s="61" t="s">
        <v>1779</v>
      </c>
      <c r="C24938" s="62">
        <v>48.9</v>
      </c>
      <c r="D24938" s="62" t="str">
        <f t="shared" si="401"/>
        <v>SDzxcGZ-尚德品牌词</v>
      </c>
      <c r="E24938" s="58"/>
      <c r="L24938" s="51"/>
      <c r="M24938" s="50"/>
      <c r="N24938" s="52"/>
      <c r="Y24938" s="50"/>
      <c r="AA24938" s="52"/>
      <c r="AL24938" s="50"/>
    </row>
    <row r="24939" spans="1:38" x14ac:dyDescent="0.3">
      <c r="A24939" s="65">
        <v>41927</v>
      </c>
      <c r="B24939" s="66" t="s">
        <v>1779</v>
      </c>
      <c r="C24939" s="67">
        <v>43.42</v>
      </c>
      <c r="D24939" s="67" t="str">
        <f t="shared" si="401"/>
        <v>SDzxcGZ-尚德品牌词</v>
      </c>
      <c r="E24939" s="58"/>
      <c r="L24939" s="51"/>
      <c r="M24939" s="50"/>
      <c r="N24939" s="52"/>
      <c r="Y24939" s="50"/>
      <c r="AA24939" s="52"/>
      <c r="AL24939" s="50"/>
    </row>
    <row r="24940" spans="1:38" x14ac:dyDescent="0.3">
      <c r="A24940" s="60">
        <v>41928</v>
      </c>
      <c r="B24940" s="61" t="s">
        <v>1779</v>
      </c>
      <c r="C24940" s="62">
        <v>44.76</v>
      </c>
      <c r="D24940" s="62" t="str">
        <f t="shared" si="401"/>
        <v>SDzxcGZ-尚德品牌词</v>
      </c>
      <c r="E24940" s="58"/>
      <c r="L24940" s="51"/>
      <c r="M24940" s="50"/>
      <c r="N24940" s="52"/>
      <c r="Y24940" s="50"/>
      <c r="AA24940" s="52"/>
      <c r="AL24940" s="50"/>
    </row>
    <row r="24941" spans="1:38" x14ac:dyDescent="0.3">
      <c r="A24941" s="65">
        <v>41929</v>
      </c>
      <c r="B24941" s="66" t="s">
        <v>1779</v>
      </c>
      <c r="C24941" s="67">
        <v>48.14</v>
      </c>
      <c r="D24941" s="67" t="str">
        <f t="shared" si="401"/>
        <v>SDzxcGZ-尚德品牌词</v>
      </c>
      <c r="E24941" s="58"/>
      <c r="L24941" s="51"/>
      <c r="M24941" s="50"/>
      <c r="N24941" s="52"/>
      <c r="Y24941" s="50"/>
      <c r="AA24941" s="52"/>
      <c r="AL24941" s="50"/>
    </row>
    <row r="24942" spans="1:38" x14ac:dyDescent="0.3">
      <c r="A24942" s="60">
        <v>41930</v>
      </c>
      <c r="B24942" s="61" t="s">
        <v>1779</v>
      </c>
      <c r="C24942" s="62">
        <v>53.37</v>
      </c>
      <c r="D24942" s="62" t="str">
        <f t="shared" si="401"/>
        <v>SDzxcGZ-尚德品牌词</v>
      </c>
      <c r="E24942" s="58"/>
      <c r="L24942" s="51"/>
      <c r="M24942" s="50"/>
      <c r="N24942" s="52"/>
      <c r="Y24942" s="50"/>
      <c r="AA24942" s="52"/>
      <c r="AL24942" s="50"/>
    </row>
    <row r="24943" spans="1:38" x14ac:dyDescent="0.3">
      <c r="A24943" s="65">
        <v>41931</v>
      </c>
      <c r="B24943" s="66" t="s">
        <v>1779</v>
      </c>
      <c r="C24943" s="67">
        <v>45.5</v>
      </c>
      <c r="D24943" s="67" t="str">
        <f t="shared" si="401"/>
        <v>SDzxcGZ-尚德品牌词</v>
      </c>
      <c r="E24943" s="58"/>
      <c r="L24943" s="51"/>
      <c r="M24943" s="50"/>
      <c r="N24943" s="52"/>
      <c r="Y24943" s="50"/>
      <c r="AA24943" s="52"/>
      <c r="AL24943" s="50"/>
    </row>
    <row r="24944" spans="1:38" x14ac:dyDescent="0.3">
      <c r="A24944" s="60">
        <v>41932</v>
      </c>
      <c r="B24944" s="61" t="s">
        <v>1779</v>
      </c>
      <c r="C24944" s="62">
        <v>50.59</v>
      </c>
      <c r="D24944" s="62" t="str">
        <f t="shared" si="401"/>
        <v>SDzxcGZ-尚德品牌词</v>
      </c>
      <c r="E24944" s="58"/>
      <c r="L24944" s="51"/>
      <c r="M24944" s="50"/>
      <c r="N24944" s="52"/>
      <c r="Y24944" s="50"/>
      <c r="AA24944" s="52"/>
      <c r="AL24944" s="50"/>
    </row>
    <row r="24945" spans="1:38" x14ac:dyDescent="0.3">
      <c r="A24945" s="65">
        <v>41933</v>
      </c>
      <c r="B24945" s="66" t="s">
        <v>1779</v>
      </c>
      <c r="C24945" s="67">
        <v>54.11</v>
      </c>
      <c r="D24945" s="67" t="str">
        <f t="shared" si="401"/>
        <v>SDzxcGZ-尚德品牌词</v>
      </c>
      <c r="E24945" s="58"/>
      <c r="L24945" s="51"/>
      <c r="M24945" s="50"/>
      <c r="N24945" s="52"/>
      <c r="Y24945" s="50"/>
      <c r="AA24945" s="52"/>
      <c r="AL24945" s="50"/>
    </row>
    <row r="24946" spans="1:38" x14ac:dyDescent="0.3">
      <c r="A24946" s="60">
        <v>41934</v>
      </c>
      <c r="B24946" s="61" t="s">
        <v>1779</v>
      </c>
      <c r="C24946" s="62">
        <v>45.42</v>
      </c>
      <c r="D24946" s="62" t="str">
        <f t="shared" si="401"/>
        <v>SDzxcGZ-尚德品牌词</v>
      </c>
      <c r="E24946" s="58"/>
      <c r="L24946" s="51"/>
      <c r="M24946" s="50"/>
      <c r="N24946" s="52"/>
      <c r="Y24946" s="50"/>
      <c r="AA24946" s="52"/>
      <c r="AL24946" s="50"/>
    </row>
    <row r="24947" spans="1:38" x14ac:dyDescent="0.3">
      <c r="A24947" s="65">
        <v>41936</v>
      </c>
      <c r="B24947" s="66" t="s">
        <v>1779</v>
      </c>
      <c r="C24947" s="67">
        <v>63.67</v>
      </c>
      <c r="D24947" s="67" t="str">
        <f t="shared" si="401"/>
        <v>SDzxcGZ-尚德品牌词</v>
      </c>
      <c r="E24947" s="58"/>
      <c r="L24947" s="51"/>
      <c r="M24947" s="50"/>
      <c r="N24947" s="52"/>
      <c r="Y24947" s="50"/>
      <c r="AA24947" s="52"/>
      <c r="AL24947" s="50"/>
    </row>
    <row r="24948" spans="1:38" x14ac:dyDescent="0.3">
      <c r="A24948" s="60">
        <v>41937</v>
      </c>
      <c r="B24948" s="61" t="s">
        <v>1779</v>
      </c>
      <c r="C24948" s="62">
        <v>57.79</v>
      </c>
      <c r="D24948" s="62" t="str">
        <f t="shared" si="401"/>
        <v>SDzxcGZ-尚德品牌词</v>
      </c>
      <c r="E24948" s="58"/>
      <c r="L24948" s="51"/>
      <c r="M24948" s="50"/>
      <c r="N24948" s="52"/>
      <c r="Y24948" s="50"/>
      <c r="AA24948" s="52"/>
      <c r="AL24948" s="50"/>
    </row>
    <row r="24949" spans="1:38" x14ac:dyDescent="0.3">
      <c r="A24949" s="65">
        <v>41938</v>
      </c>
      <c r="B24949" s="66" t="s">
        <v>1779</v>
      </c>
      <c r="C24949" s="67">
        <v>62</v>
      </c>
      <c r="D24949" s="67" t="str">
        <f t="shared" si="401"/>
        <v>SDzxcGZ-尚德品牌词</v>
      </c>
      <c r="E24949" s="58"/>
      <c r="L24949" s="51"/>
      <c r="M24949" s="50"/>
      <c r="N24949" s="52"/>
      <c r="Y24949" s="50"/>
      <c r="AA24949" s="52"/>
      <c r="AL24949" s="50"/>
    </row>
    <row r="24950" spans="1:38" x14ac:dyDescent="0.3">
      <c r="A24950" s="60">
        <v>41939</v>
      </c>
      <c r="B24950" s="61" t="s">
        <v>1779</v>
      </c>
      <c r="C24950" s="62">
        <v>68.61</v>
      </c>
      <c r="D24950" s="62" t="str">
        <f t="shared" si="401"/>
        <v>SDzxcGZ-尚德品牌词</v>
      </c>
      <c r="E24950" s="58"/>
      <c r="L24950" s="51"/>
      <c r="M24950" s="50"/>
      <c r="N24950" s="52"/>
      <c r="Y24950" s="50"/>
      <c r="AA24950" s="52"/>
      <c r="AL24950" s="50"/>
    </row>
    <row r="24951" spans="1:38" x14ac:dyDescent="0.3">
      <c r="A24951" s="65">
        <v>41940</v>
      </c>
      <c r="B24951" s="66" t="s">
        <v>1779</v>
      </c>
      <c r="C24951" s="67">
        <v>56.94</v>
      </c>
      <c r="D24951" s="67" t="str">
        <f t="shared" si="401"/>
        <v>SDzxcGZ-尚德品牌词</v>
      </c>
      <c r="E24951" s="58"/>
      <c r="L24951" s="51"/>
      <c r="M24951" s="50"/>
      <c r="N24951" s="52"/>
      <c r="Y24951" s="50"/>
      <c r="AA24951" s="52"/>
      <c r="AL24951" s="50"/>
    </row>
    <row r="24952" spans="1:38" x14ac:dyDescent="0.3">
      <c r="A24952" s="60">
        <v>41941</v>
      </c>
      <c r="B24952" s="61" t="s">
        <v>1779</v>
      </c>
      <c r="C24952" s="62">
        <v>43.68</v>
      </c>
      <c r="D24952" s="62" t="str">
        <f t="shared" si="401"/>
        <v>SDzxcGZ-尚德品牌词</v>
      </c>
      <c r="E24952" s="58"/>
      <c r="L24952" s="51"/>
      <c r="M24952" s="50"/>
      <c r="N24952" s="52"/>
      <c r="Y24952" s="50"/>
      <c r="AA24952" s="52"/>
      <c r="AL24952" s="50"/>
    </row>
    <row r="24953" spans="1:38" x14ac:dyDescent="0.3">
      <c r="A24953" s="65">
        <v>41942</v>
      </c>
      <c r="B24953" s="66" t="s">
        <v>1779</v>
      </c>
      <c r="C24953" s="67">
        <v>85.11</v>
      </c>
      <c r="D24953" s="67" t="str">
        <f t="shared" si="401"/>
        <v>SDzxcGZ-尚德品牌词</v>
      </c>
      <c r="E24953" s="58"/>
      <c r="L24953" s="51"/>
      <c r="M24953" s="50"/>
      <c r="N24953" s="52"/>
      <c r="Y24953" s="50"/>
      <c r="AA24953" s="52"/>
      <c r="AL24953" s="50"/>
    </row>
    <row r="24954" spans="1:38" x14ac:dyDescent="0.3">
      <c r="A24954" s="99">
        <v>41943</v>
      </c>
      <c r="B24954" s="100" t="s">
        <v>1779</v>
      </c>
      <c r="C24954" s="101">
        <v>64.989999999999995</v>
      </c>
      <c r="D24954" s="101" t="str">
        <f t="shared" si="401"/>
        <v>SDzxcGZ-尚德品牌词</v>
      </c>
      <c r="E24954" s="58"/>
      <c r="L24954" s="51"/>
      <c r="M24954" s="50"/>
      <c r="N24954" s="52"/>
      <c r="Y24954" s="50"/>
      <c r="AA24954" s="52"/>
      <c r="AL24954" s="50"/>
    </row>
  </sheetData>
  <autoFilter ref="A5:D24954" xr:uid="{00000000-0009-0000-0000-000005000000}"/>
  <phoneticPr fontId="1" type="noConversion"/>
  <conditionalFormatting sqref="W3">
    <cfRule type="cellIs" dxfId="1" priority="1" operator="equal">
      <formula>TRUE</formula>
    </cfRule>
    <cfRule type="cellIs" dxfId="0" priority="2" operator="equal">
      <formula>FALSE</formula>
    </cfRule>
  </conditionalFormatting>
  <dataValidations xWindow="1378" yWindow="435" count="1">
    <dataValidation allowBlank="1" showInputMessage="1" showErrorMessage="1" prompt="这个单元格的公式，不可用。" sqref="N6:X25" xr:uid="{00000000-0002-0000-0500-000000000000}"/>
  </dataValidations>
  <pageMargins left="0.69930555555555596" right="0.69930555555555596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163"/>
  <sheetViews>
    <sheetView showGridLines="0" zoomScale="130" zoomScaleNormal="130" workbookViewId="0">
      <pane ySplit="6" topLeftCell="A7" activePane="bottomLeft" state="frozen"/>
      <selection pane="bottomLeft" activeCell="J13" sqref="J13"/>
    </sheetView>
  </sheetViews>
  <sheetFormatPr defaultColWidth="9.109375" defaultRowHeight="13.2" x14ac:dyDescent="0.3"/>
  <cols>
    <col min="1" max="1" width="10.33203125" style="108" customWidth="1"/>
    <col min="2" max="2" width="13.5546875" style="5" customWidth="1"/>
    <col min="3" max="3" width="2.6640625" style="5" customWidth="1"/>
    <col min="4" max="4" width="2.6640625" style="6" customWidth="1"/>
    <col min="5" max="5" width="14.88671875" style="5" customWidth="1"/>
    <col min="6" max="6" width="14.109375" style="5" customWidth="1"/>
    <col min="7" max="7" width="9.109375" style="5"/>
    <col min="8" max="8" width="15.109375" style="5" customWidth="1"/>
    <col min="9" max="9" width="8.88671875" style="5" customWidth="1"/>
    <col min="10" max="12" width="10.88671875" style="5" customWidth="1"/>
    <col min="13" max="13" width="29.109375" style="5" customWidth="1"/>
    <col min="14" max="15" width="8.5546875" style="5" customWidth="1"/>
    <col min="16" max="16" width="10.33203125" style="5" customWidth="1"/>
    <col min="17" max="18" width="8.5546875" style="5" customWidth="1"/>
    <col min="19" max="23" width="9.109375" style="5"/>
    <col min="24" max="24" width="29.109375" style="5" customWidth="1"/>
    <col min="25" max="16384" width="9.109375" style="5"/>
  </cols>
  <sheetData>
    <row r="1" spans="1:27" x14ac:dyDescent="0.3">
      <c r="A1" s="109" t="s">
        <v>0</v>
      </c>
      <c r="E1" s="9" t="s">
        <v>2</v>
      </c>
      <c r="F1" s="47" t="s">
        <v>5</v>
      </c>
      <c r="I1" s="5" t="s">
        <v>249</v>
      </c>
    </row>
    <row r="2" spans="1:27" x14ac:dyDescent="0.3">
      <c r="E2" s="5" t="s">
        <v>250</v>
      </c>
      <c r="I2" s="111" t="s">
        <v>251</v>
      </c>
    </row>
    <row r="3" spans="1:27" x14ac:dyDescent="0.3">
      <c r="A3" s="110" t="s">
        <v>252</v>
      </c>
      <c r="E3" s="111" t="s">
        <v>253</v>
      </c>
      <c r="I3" s="111" t="s">
        <v>254</v>
      </c>
    </row>
    <row r="4" spans="1:27" ht="15" customHeight="1" x14ac:dyDescent="0.3">
      <c r="F4" s="112"/>
      <c r="I4" s="102"/>
      <c r="J4" s="102"/>
      <c r="K4" s="102"/>
      <c r="L4" s="102"/>
      <c r="O4" s="119" t="s">
        <v>5</v>
      </c>
      <c r="P4" s="120"/>
      <c r="Q4" s="120"/>
      <c r="R4" s="120"/>
    </row>
    <row r="5" spans="1:27" ht="15" customHeight="1" x14ac:dyDescent="0.3">
      <c r="A5" s="149">
        <f>SUM(A7:A8)</f>
        <v>0</v>
      </c>
      <c r="O5" s="119"/>
      <c r="P5" s="120"/>
      <c r="Q5" s="120"/>
      <c r="R5" s="120"/>
    </row>
    <row r="6" spans="1:27" ht="16.5" customHeight="1" x14ac:dyDescent="0.3">
      <c r="A6" s="10" t="s">
        <v>255</v>
      </c>
      <c r="B6" s="113" t="s">
        <v>256</v>
      </c>
      <c r="E6" s="114" t="s">
        <v>256</v>
      </c>
      <c r="I6" s="118" t="s">
        <v>11</v>
      </c>
      <c r="J6" s="118" t="s">
        <v>13</v>
      </c>
      <c r="K6" s="118" t="s">
        <v>14</v>
      </c>
      <c r="L6" s="118" t="s">
        <v>16</v>
      </c>
      <c r="O6" s="121" t="s">
        <v>11</v>
      </c>
      <c r="P6" s="121" t="s">
        <v>13</v>
      </c>
      <c r="Q6" s="121" t="s">
        <v>14</v>
      </c>
      <c r="R6" s="121" t="s">
        <v>16</v>
      </c>
      <c r="T6" s="150" t="s">
        <v>1794</v>
      </c>
    </row>
    <row r="7" spans="1:27" x14ac:dyDescent="0.3">
      <c r="A7" s="13" t="s">
        <v>257</v>
      </c>
      <c r="B7" s="115" t="s">
        <v>258</v>
      </c>
      <c r="E7" s="115">
        <v>42370</v>
      </c>
      <c r="F7" s="116"/>
      <c r="I7" s="3" t="s">
        <v>25</v>
      </c>
      <c r="J7" s="4" t="s">
        <v>26</v>
      </c>
      <c r="K7" s="4" t="s">
        <v>27</v>
      </c>
      <c r="L7" s="4" t="s">
        <v>29</v>
      </c>
      <c r="M7" s="4"/>
      <c r="N7" s="4"/>
      <c r="O7" s="3" t="s">
        <v>25</v>
      </c>
      <c r="P7" s="4" t="s">
        <v>26</v>
      </c>
      <c r="Q7" s="4" t="s">
        <v>27</v>
      </c>
      <c r="R7" s="4" t="s">
        <v>29</v>
      </c>
      <c r="T7" s="118" t="s">
        <v>11</v>
      </c>
      <c r="U7" s="118" t="s">
        <v>13</v>
      </c>
      <c r="V7" s="118" t="s">
        <v>14</v>
      </c>
      <c r="W7" s="118" t="s">
        <v>16</v>
      </c>
    </row>
    <row r="8" spans="1:27" x14ac:dyDescent="0.3">
      <c r="A8" s="17" t="s">
        <v>259</v>
      </c>
      <c r="B8" s="117" t="s">
        <v>260</v>
      </c>
      <c r="E8" s="117">
        <v>42371</v>
      </c>
      <c r="F8" s="116"/>
      <c r="I8" s="3" t="s">
        <v>34</v>
      </c>
      <c r="J8" s="4" t="s">
        <v>32</v>
      </c>
      <c r="K8" s="4" t="s">
        <v>33</v>
      </c>
      <c r="L8" s="4" t="s">
        <v>36</v>
      </c>
      <c r="M8" s="122"/>
      <c r="N8" s="122"/>
      <c r="O8" s="3" t="s">
        <v>34</v>
      </c>
      <c r="P8" s="4" t="s">
        <v>32</v>
      </c>
      <c r="Q8" s="4" t="s">
        <v>33</v>
      </c>
      <c r="R8" s="4" t="s">
        <v>36</v>
      </c>
      <c r="T8" s="2" t="s">
        <v>1792</v>
      </c>
      <c r="U8" s="3"/>
      <c r="V8" s="4"/>
      <c r="W8" s="4"/>
      <c r="X8" s="4"/>
      <c r="Y8" s="4"/>
      <c r="Z8" s="4"/>
      <c r="AA8" s="4"/>
    </row>
    <row r="9" spans="1:27" x14ac:dyDescent="0.3">
      <c r="A9" s="13" t="s">
        <v>261</v>
      </c>
      <c r="B9" s="115" t="s">
        <v>262</v>
      </c>
      <c r="E9" s="115">
        <v>42372</v>
      </c>
      <c r="F9" s="116"/>
      <c r="I9" s="3" t="s">
        <v>25</v>
      </c>
      <c r="J9" s="4" t="s">
        <v>26</v>
      </c>
      <c r="K9" s="4" t="s">
        <v>40</v>
      </c>
      <c r="L9" s="4" t="s">
        <v>42</v>
      </c>
      <c r="M9" s="122"/>
      <c r="N9" s="122"/>
      <c r="O9" s="3" t="s">
        <v>25</v>
      </c>
      <c r="P9" s="4" t="s">
        <v>26</v>
      </c>
      <c r="Q9" s="4" t="s">
        <v>40</v>
      </c>
      <c r="R9" s="4" t="s">
        <v>42</v>
      </c>
      <c r="S9" s="2"/>
      <c r="T9" s="3"/>
      <c r="U9" s="4"/>
      <c r="V9" s="4" t="s">
        <v>1793</v>
      </c>
      <c r="W9" s="4"/>
      <c r="X9" s="4"/>
      <c r="Y9" s="4"/>
      <c r="Z9" s="4"/>
    </row>
    <row r="10" spans="1:27" x14ac:dyDescent="0.3">
      <c r="A10" s="17" t="s">
        <v>263</v>
      </c>
      <c r="B10" s="117" t="s">
        <v>264</v>
      </c>
      <c r="E10" s="117">
        <v>42373</v>
      </c>
      <c r="F10" s="116"/>
      <c r="I10" s="3" t="s">
        <v>25</v>
      </c>
      <c r="J10" s="4" t="s">
        <v>32</v>
      </c>
      <c r="K10" s="4" t="s">
        <v>33</v>
      </c>
      <c r="L10" s="4" t="s">
        <v>45</v>
      </c>
      <c r="M10" s="122"/>
      <c r="N10" s="122"/>
      <c r="O10" s="3" t="s">
        <v>25</v>
      </c>
      <c r="P10" s="4" t="s">
        <v>32</v>
      </c>
      <c r="Q10" s="4" t="s">
        <v>33</v>
      </c>
      <c r="R10" s="4" t="s">
        <v>45</v>
      </c>
      <c r="S10" s="2"/>
      <c r="T10" s="3"/>
      <c r="U10" s="4"/>
      <c r="V10" s="4"/>
      <c r="W10" s="4"/>
      <c r="X10" s="4"/>
      <c r="Y10" s="4"/>
      <c r="Z10" s="4"/>
    </row>
    <row r="11" spans="1:27" x14ac:dyDescent="0.3">
      <c r="A11" s="13" t="s">
        <v>265</v>
      </c>
      <c r="B11" s="115" t="s">
        <v>266</v>
      </c>
      <c r="E11" s="115">
        <v>42374</v>
      </c>
      <c r="F11" s="116"/>
      <c r="I11" s="3" t="s">
        <v>34</v>
      </c>
      <c r="J11" s="4" t="s">
        <v>32</v>
      </c>
      <c r="K11" s="4" t="s">
        <v>33</v>
      </c>
      <c r="L11" s="4" t="s">
        <v>69</v>
      </c>
      <c r="O11" s="3" t="s">
        <v>34</v>
      </c>
      <c r="P11" s="4" t="s">
        <v>32</v>
      </c>
      <c r="Q11" s="4" t="s">
        <v>33</v>
      </c>
      <c r="R11" s="4" t="s">
        <v>69</v>
      </c>
      <c r="S11" s="2"/>
      <c r="T11" s="3"/>
      <c r="U11" s="4"/>
      <c r="V11" s="4"/>
      <c r="W11" s="4"/>
      <c r="X11" s="4"/>
      <c r="Y11" s="4"/>
      <c r="Z11" s="4"/>
    </row>
    <row r="12" spans="1:27" x14ac:dyDescent="0.3">
      <c r="A12" s="17" t="s">
        <v>267</v>
      </c>
      <c r="B12" s="117" t="s">
        <v>268</v>
      </c>
      <c r="E12" s="117">
        <v>42375</v>
      </c>
      <c r="F12" s="116"/>
      <c r="I12" s="3" t="s">
        <v>25</v>
      </c>
      <c r="J12" s="4" t="s">
        <v>32</v>
      </c>
      <c r="K12" s="4" t="s">
        <v>37</v>
      </c>
      <c r="L12" s="4" t="s">
        <v>71</v>
      </c>
      <c r="O12" s="3" t="s">
        <v>25</v>
      </c>
      <c r="P12" s="4" t="s">
        <v>32</v>
      </c>
      <c r="Q12" s="4" t="s">
        <v>37</v>
      </c>
      <c r="R12" s="4" t="s">
        <v>71</v>
      </c>
      <c r="S12" s="2"/>
      <c r="T12" s="3"/>
      <c r="U12" s="4"/>
      <c r="V12" s="4"/>
      <c r="W12" s="4"/>
      <c r="X12" s="4"/>
      <c r="Y12" s="4"/>
      <c r="Z12" s="4"/>
    </row>
    <row r="13" spans="1:27" x14ac:dyDescent="0.3">
      <c r="A13" s="13" t="s">
        <v>269</v>
      </c>
      <c r="B13" s="115" t="s">
        <v>270</v>
      </c>
      <c r="E13" s="115">
        <v>42376</v>
      </c>
      <c r="F13" s="116"/>
      <c r="I13" s="3" t="s">
        <v>25</v>
      </c>
      <c r="J13" s="4" t="s">
        <v>26</v>
      </c>
      <c r="K13" s="4" t="s">
        <v>27</v>
      </c>
      <c r="L13" s="4" t="s">
        <v>75</v>
      </c>
      <c r="O13" s="3" t="s">
        <v>25</v>
      </c>
      <c r="P13" s="4" t="s">
        <v>26</v>
      </c>
      <c r="Q13" s="4" t="s">
        <v>27</v>
      </c>
      <c r="R13" s="4" t="s">
        <v>75</v>
      </c>
    </row>
    <row r="14" spans="1:27" x14ac:dyDescent="0.3">
      <c r="A14" s="17" t="s">
        <v>271</v>
      </c>
      <c r="B14" s="117" t="s">
        <v>272</v>
      </c>
      <c r="E14" s="117">
        <v>42377</v>
      </c>
      <c r="F14" s="116"/>
      <c r="I14" s="3" t="s">
        <v>34</v>
      </c>
      <c r="J14" s="4" t="s">
        <v>26</v>
      </c>
      <c r="K14" s="4" t="s">
        <v>43</v>
      </c>
      <c r="L14" s="4" t="s">
        <v>79</v>
      </c>
      <c r="O14" s="3" t="s">
        <v>34</v>
      </c>
      <c r="P14" s="4" t="s">
        <v>26</v>
      </c>
      <c r="Q14" s="4" t="s">
        <v>43</v>
      </c>
      <c r="R14" s="4" t="s">
        <v>79</v>
      </c>
    </row>
    <row r="15" spans="1:27" x14ac:dyDescent="0.3">
      <c r="A15" s="13" t="s">
        <v>273</v>
      </c>
      <c r="B15" s="115" t="s">
        <v>274</v>
      </c>
      <c r="E15" s="115">
        <v>42378</v>
      </c>
      <c r="F15" s="116"/>
      <c r="I15" s="3" t="s">
        <v>34</v>
      </c>
      <c r="J15" s="4" t="s">
        <v>32</v>
      </c>
      <c r="K15" s="4" t="s">
        <v>33</v>
      </c>
      <c r="L15" s="4" t="s">
        <v>94</v>
      </c>
      <c r="O15" s="3" t="s">
        <v>34</v>
      </c>
      <c r="P15" s="4" t="s">
        <v>32</v>
      </c>
      <c r="Q15" s="4" t="s">
        <v>33</v>
      </c>
      <c r="R15" s="4" t="s">
        <v>94</v>
      </c>
    </row>
    <row r="16" spans="1:27" x14ac:dyDescent="0.3">
      <c r="A16" s="17" t="s">
        <v>275</v>
      </c>
      <c r="B16" s="117" t="s">
        <v>276</v>
      </c>
      <c r="E16" s="117">
        <v>42379</v>
      </c>
      <c r="F16" s="116">
        <v>1</v>
      </c>
      <c r="I16" s="3" t="s">
        <v>25</v>
      </c>
      <c r="J16" s="4" t="s">
        <v>26</v>
      </c>
      <c r="K16" s="4" t="s">
        <v>43</v>
      </c>
      <c r="L16" s="4" t="s">
        <v>97</v>
      </c>
      <c r="O16" s="3" t="s">
        <v>25</v>
      </c>
      <c r="P16" s="4" t="s">
        <v>26</v>
      </c>
      <c r="Q16" s="4" t="s">
        <v>43</v>
      </c>
      <c r="R16" s="4" t="s">
        <v>97</v>
      </c>
    </row>
    <row r="17" spans="1:18" x14ac:dyDescent="0.3">
      <c r="A17" s="13" t="s">
        <v>277</v>
      </c>
      <c r="B17" s="115" t="s">
        <v>278</v>
      </c>
      <c r="E17" s="115">
        <v>42380</v>
      </c>
      <c r="F17" s="116">
        <v>1</v>
      </c>
      <c r="I17" s="3" t="s">
        <v>67</v>
      </c>
      <c r="J17" s="4" t="s">
        <v>32</v>
      </c>
      <c r="K17" s="4" t="s">
        <v>37</v>
      </c>
      <c r="L17" s="4" t="s">
        <v>106</v>
      </c>
      <c r="O17" s="3" t="s">
        <v>67</v>
      </c>
      <c r="P17" s="4" t="s">
        <v>32</v>
      </c>
      <c r="Q17" s="4" t="s">
        <v>37</v>
      </c>
      <c r="R17" s="4" t="s">
        <v>106</v>
      </c>
    </row>
    <row r="18" spans="1:18" x14ac:dyDescent="0.3">
      <c r="A18" s="17" t="s">
        <v>279</v>
      </c>
      <c r="B18" s="117" t="s">
        <v>280</v>
      </c>
      <c r="E18" s="117">
        <v>42381</v>
      </c>
      <c r="F18" s="116">
        <v>1</v>
      </c>
      <c r="I18" s="3" t="s">
        <v>39</v>
      </c>
      <c r="J18" s="4" t="s">
        <v>32</v>
      </c>
      <c r="K18" s="4" t="s">
        <v>37</v>
      </c>
      <c r="L18" s="4" t="s">
        <v>108</v>
      </c>
      <c r="O18" s="3" t="s">
        <v>39</v>
      </c>
      <c r="P18" s="4" t="s">
        <v>32</v>
      </c>
      <c r="Q18" s="4" t="s">
        <v>37</v>
      </c>
      <c r="R18" s="4" t="s">
        <v>108</v>
      </c>
    </row>
    <row r="19" spans="1:18" x14ac:dyDescent="0.3">
      <c r="A19" s="13" t="s">
        <v>281</v>
      </c>
      <c r="B19" s="115" t="s">
        <v>282</v>
      </c>
      <c r="E19" s="115">
        <v>42382</v>
      </c>
      <c r="F19" s="116">
        <v>1</v>
      </c>
      <c r="I19" s="3" t="s">
        <v>34</v>
      </c>
      <c r="J19" s="4" t="s">
        <v>32</v>
      </c>
      <c r="K19" s="4" t="s">
        <v>33</v>
      </c>
      <c r="L19" s="4" t="s">
        <v>110</v>
      </c>
      <c r="O19" s="3" t="s">
        <v>34</v>
      </c>
      <c r="P19" s="4" t="s">
        <v>32</v>
      </c>
      <c r="Q19" s="4" t="s">
        <v>33</v>
      </c>
      <c r="R19" s="4" t="s">
        <v>110</v>
      </c>
    </row>
    <row r="20" spans="1:18" x14ac:dyDescent="0.3">
      <c r="A20" s="17" t="s">
        <v>283</v>
      </c>
      <c r="B20" s="117" t="s">
        <v>284</v>
      </c>
      <c r="E20" s="117">
        <v>42383</v>
      </c>
      <c r="F20" s="116">
        <v>1</v>
      </c>
      <c r="I20" s="3" t="s">
        <v>31</v>
      </c>
      <c r="J20" s="4" t="s">
        <v>32</v>
      </c>
      <c r="K20" s="4" t="s">
        <v>37</v>
      </c>
      <c r="L20" s="4" t="s">
        <v>114</v>
      </c>
      <c r="O20" s="3" t="s">
        <v>31</v>
      </c>
      <c r="P20" s="4" t="s">
        <v>32</v>
      </c>
      <c r="Q20" s="4" t="s">
        <v>37</v>
      </c>
      <c r="R20" s="4" t="s">
        <v>114</v>
      </c>
    </row>
    <row r="21" spans="1:18" x14ac:dyDescent="0.3">
      <c r="A21" s="13" t="s">
        <v>285</v>
      </c>
      <c r="B21" s="115" t="s">
        <v>286</v>
      </c>
      <c r="E21" s="115">
        <v>42384</v>
      </c>
      <c r="F21" s="116">
        <v>1</v>
      </c>
      <c r="I21" s="3" t="s">
        <v>34</v>
      </c>
      <c r="J21" s="4" t="s">
        <v>26</v>
      </c>
      <c r="K21" s="4" t="s">
        <v>27</v>
      </c>
      <c r="L21" s="4" t="s">
        <v>117</v>
      </c>
      <c r="O21" s="3" t="s">
        <v>34</v>
      </c>
      <c r="P21" s="4" t="s">
        <v>26</v>
      </c>
      <c r="Q21" s="4" t="s">
        <v>27</v>
      </c>
      <c r="R21" s="4" t="s">
        <v>117</v>
      </c>
    </row>
    <row r="22" spans="1:18" x14ac:dyDescent="0.3">
      <c r="A22" s="17" t="s">
        <v>287</v>
      </c>
      <c r="B22" s="117" t="s">
        <v>288</v>
      </c>
      <c r="E22" s="117">
        <v>42385</v>
      </c>
      <c r="F22" s="116"/>
      <c r="I22" s="3" t="s">
        <v>25</v>
      </c>
      <c r="J22" s="4" t="s">
        <v>26</v>
      </c>
      <c r="K22" s="4" t="s">
        <v>40</v>
      </c>
      <c r="L22" s="4" t="s">
        <v>123</v>
      </c>
      <c r="O22" s="3" t="s">
        <v>25</v>
      </c>
      <c r="P22" s="4" t="s">
        <v>26</v>
      </c>
      <c r="Q22" s="4" t="s">
        <v>40</v>
      </c>
      <c r="R22" s="4" t="s">
        <v>123</v>
      </c>
    </row>
    <row r="23" spans="1:18" x14ac:dyDescent="0.3">
      <c r="A23" s="13" t="s">
        <v>289</v>
      </c>
      <c r="B23" s="115" t="s">
        <v>290</v>
      </c>
      <c r="E23" s="115">
        <v>42386</v>
      </c>
      <c r="F23" s="116">
        <v>1</v>
      </c>
      <c r="I23" s="3" t="s">
        <v>84</v>
      </c>
      <c r="J23" s="4" t="s">
        <v>32</v>
      </c>
      <c r="K23" s="4" t="s">
        <v>37</v>
      </c>
      <c r="L23" s="4" t="s">
        <v>124</v>
      </c>
      <c r="O23" s="3" t="s">
        <v>84</v>
      </c>
      <c r="P23" s="4" t="s">
        <v>32</v>
      </c>
      <c r="Q23" s="4" t="s">
        <v>37</v>
      </c>
      <c r="R23" s="4" t="s">
        <v>124</v>
      </c>
    </row>
    <row r="24" spans="1:18" x14ac:dyDescent="0.3">
      <c r="A24" s="17" t="s">
        <v>291</v>
      </c>
      <c r="B24" s="117" t="s">
        <v>292</v>
      </c>
      <c r="E24" s="117">
        <v>42387</v>
      </c>
      <c r="F24" s="116">
        <v>1</v>
      </c>
      <c r="I24" s="3" t="s">
        <v>86</v>
      </c>
      <c r="J24" s="4" t="s">
        <v>32</v>
      </c>
      <c r="K24" s="4" t="s">
        <v>37</v>
      </c>
      <c r="L24" s="4" t="s">
        <v>132</v>
      </c>
      <c r="O24" s="3" t="s">
        <v>86</v>
      </c>
      <c r="P24" s="4" t="s">
        <v>32</v>
      </c>
      <c r="Q24" s="4" t="s">
        <v>37</v>
      </c>
      <c r="R24" s="4" t="s">
        <v>132</v>
      </c>
    </row>
    <row r="25" spans="1:18" x14ac:dyDescent="0.3">
      <c r="A25" s="13" t="s">
        <v>293</v>
      </c>
      <c r="B25" s="115" t="s">
        <v>294</v>
      </c>
      <c r="E25" s="115">
        <v>42388</v>
      </c>
      <c r="F25" s="116">
        <v>1</v>
      </c>
      <c r="I25" s="3" t="s">
        <v>34</v>
      </c>
      <c r="J25" s="4" t="s">
        <v>32</v>
      </c>
      <c r="K25" s="4" t="s">
        <v>37</v>
      </c>
      <c r="L25" s="4" t="s">
        <v>133</v>
      </c>
      <c r="O25" s="3" t="s">
        <v>34</v>
      </c>
      <c r="P25" s="4" t="s">
        <v>32</v>
      </c>
      <c r="Q25" s="4" t="s">
        <v>37</v>
      </c>
      <c r="R25" s="4" t="s">
        <v>133</v>
      </c>
    </row>
    <row r="26" spans="1:18" x14ac:dyDescent="0.3">
      <c r="A26" s="17" t="s">
        <v>295</v>
      </c>
      <c r="B26" s="117" t="s">
        <v>296</v>
      </c>
      <c r="E26" s="117">
        <v>42389</v>
      </c>
      <c r="F26" s="116">
        <v>1</v>
      </c>
      <c r="I26" s="3" t="s">
        <v>25</v>
      </c>
      <c r="J26" s="4" t="s">
        <v>32</v>
      </c>
      <c r="K26" s="4" t="s">
        <v>59</v>
      </c>
      <c r="L26" s="4" t="s">
        <v>135</v>
      </c>
      <c r="O26" s="3" t="s">
        <v>25</v>
      </c>
      <c r="P26" s="4" t="s">
        <v>32</v>
      </c>
      <c r="Q26" s="4" t="s">
        <v>59</v>
      </c>
      <c r="R26" s="4" t="s">
        <v>135</v>
      </c>
    </row>
    <row r="27" spans="1:18" x14ac:dyDescent="0.3">
      <c r="A27" s="13" t="s">
        <v>297</v>
      </c>
      <c r="B27" s="115" t="s">
        <v>298</v>
      </c>
      <c r="E27" s="115">
        <v>42390</v>
      </c>
      <c r="F27" s="116">
        <v>1</v>
      </c>
      <c r="I27" s="3" t="s">
        <v>89</v>
      </c>
      <c r="J27" s="4" t="s">
        <v>32</v>
      </c>
      <c r="K27" s="4" t="s">
        <v>37</v>
      </c>
      <c r="L27" s="4" t="s">
        <v>142</v>
      </c>
      <c r="O27" s="3" t="s">
        <v>89</v>
      </c>
      <c r="P27" s="4" t="s">
        <v>32</v>
      </c>
      <c r="Q27" s="4" t="s">
        <v>37</v>
      </c>
      <c r="R27" s="4" t="s">
        <v>142</v>
      </c>
    </row>
    <row r="28" spans="1:18" x14ac:dyDescent="0.3">
      <c r="A28" s="17" t="s">
        <v>299</v>
      </c>
      <c r="B28" s="117" t="s">
        <v>300</v>
      </c>
      <c r="E28" s="117">
        <v>42391</v>
      </c>
      <c r="F28" s="116">
        <v>1</v>
      </c>
      <c r="I28" s="3" t="s">
        <v>34</v>
      </c>
      <c r="J28" s="4" t="s">
        <v>26</v>
      </c>
      <c r="K28" s="4" t="s">
        <v>76</v>
      </c>
      <c r="L28" s="4" t="s">
        <v>144</v>
      </c>
      <c r="O28" s="3" t="s">
        <v>34</v>
      </c>
      <c r="P28" s="4" t="s">
        <v>26</v>
      </c>
      <c r="Q28" s="4" t="s">
        <v>76</v>
      </c>
      <c r="R28" s="4" t="s">
        <v>144</v>
      </c>
    </row>
    <row r="29" spans="1:18" x14ac:dyDescent="0.3">
      <c r="A29" s="13" t="s">
        <v>301</v>
      </c>
      <c r="B29" s="115" t="s">
        <v>302</v>
      </c>
      <c r="E29" s="115">
        <v>42392</v>
      </c>
      <c r="F29" s="116">
        <v>1</v>
      </c>
      <c r="I29" s="3" t="s">
        <v>34</v>
      </c>
      <c r="J29" s="4" t="s">
        <v>32</v>
      </c>
      <c r="K29" s="4" t="s">
        <v>59</v>
      </c>
      <c r="L29" s="4" t="s">
        <v>147</v>
      </c>
      <c r="O29" s="3" t="s">
        <v>34</v>
      </c>
      <c r="P29" s="4" t="s">
        <v>32</v>
      </c>
      <c r="Q29" s="4" t="s">
        <v>59</v>
      </c>
      <c r="R29" s="4" t="s">
        <v>147</v>
      </c>
    </row>
    <row r="30" spans="1:18" x14ac:dyDescent="0.3">
      <c r="A30" s="17" t="s">
        <v>303</v>
      </c>
      <c r="B30" s="117" t="s">
        <v>304</v>
      </c>
      <c r="E30" s="117">
        <v>42393</v>
      </c>
      <c r="F30" s="116"/>
      <c r="I30" s="3" t="s">
        <v>77</v>
      </c>
      <c r="J30" s="4" t="s">
        <v>32</v>
      </c>
      <c r="K30" s="4" t="s">
        <v>37</v>
      </c>
      <c r="L30" s="4" t="s">
        <v>148</v>
      </c>
      <c r="O30" s="3" t="s">
        <v>77</v>
      </c>
      <c r="P30" s="4" t="s">
        <v>32</v>
      </c>
      <c r="Q30" s="4" t="s">
        <v>37</v>
      </c>
      <c r="R30" s="4" t="s">
        <v>148</v>
      </c>
    </row>
    <row r="31" spans="1:18" x14ac:dyDescent="0.3">
      <c r="A31" s="13" t="s">
        <v>305</v>
      </c>
      <c r="B31" s="115" t="s">
        <v>306</v>
      </c>
      <c r="E31" s="115">
        <v>42394</v>
      </c>
      <c r="F31" s="116"/>
      <c r="I31" s="3" t="s">
        <v>39</v>
      </c>
      <c r="J31" s="4" t="s">
        <v>32</v>
      </c>
      <c r="K31" s="4" t="s">
        <v>37</v>
      </c>
      <c r="L31" s="4" t="s">
        <v>149</v>
      </c>
      <c r="O31" s="3" t="s">
        <v>39</v>
      </c>
      <c r="P31" s="4" t="s">
        <v>32</v>
      </c>
      <c r="Q31" s="4" t="s">
        <v>37</v>
      </c>
      <c r="R31" s="4" t="s">
        <v>149</v>
      </c>
    </row>
    <row r="32" spans="1:18" x14ac:dyDescent="0.3">
      <c r="A32" s="17" t="s">
        <v>307</v>
      </c>
      <c r="B32" s="117" t="s">
        <v>308</v>
      </c>
      <c r="E32" s="117">
        <v>42395</v>
      </c>
      <c r="F32" s="116"/>
      <c r="I32" s="3" t="s">
        <v>34</v>
      </c>
      <c r="J32" s="4" t="s">
        <v>32</v>
      </c>
      <c r="K32" s="4" t="s">
        <v>33</v>
      </c>
      <c r="L32" s="4" t="s">
        <v>152</v>
      </c>
      <c r="O32" s="3" t="s">
        <v>34</v>
      </c>
      <c r="P32" s="4" t="s">
        <v>32</v>
      </c>
      <c r="Q32" s="4" t="s">
        <v>33</v>
      </c>
      <c r="R32" s="4" t="s">
        <v>152</v>
      </c>
    </row>
    <row r="33" spans="1:18" x14ac:dyDescent="0.3">
      <c r="A33" s="13" t="s">
        <v>309</v>
      </c>
      <c r="B33" s="115" t="s">
        <v>310</v>
      </c>
      <c r="E33" s="115">
        <v>42396</v>
      </c>
      <c r="F33" s="116"/>
      <c r="I33" s="3" t="s">
        <v>34</v>
      </c>
      <c r="J33" s="4" t="s">
        <v>32</v>
      </c>
      <c r="K33" s="4" t="s">
        <v>59</v>
      </c>
      <c r="L33" s="4" t="s">
        <v>163</v>
      </c>
      <c r="O33" s="3" t="s">
        <v>34</v>
      </c>
      <c r="P33" s="4" t="s">
        <v>32</v>
      </c>
      <c r="Q33" s="4" t="s">
        <v>59</v>
      </c>
      <c r="R33" s="4" t="s">
        <v>163</v>
      </c>
    </row>
    <row r="34" spans="1:18" x14ac:dyDescent="0.3">
      <c r="A34" s="17" t="s">
        <v>311</v>
      </c>
      <c r="B34" s="117" t="s">
        <v>312</v>
      </c>
      <c r="E34" s="117">
        <v>42397</v>
      </c>
      <c r="F34" s="116"/>
      <c r="I34" s="3" t="s">
        <v>25</v>
      </c>
      <c r="J34" s="4" t="s">
        <v>26</v>
      </c>
      <c r="K34" s="4" t="s">
        <v>43</v>
      </c>
      <c r="L34" s="4" t="s">
        <v>165</v>
      </c>
      <c r="O34" s="3" t="s">
        <v>25</v>
      </c>
      <c r="P34" s="4" t="s">
        <v>26</v>
      </c>
      <c r="Q34" s="4" t="s">
        <v>43</v>
      </c>
      <c r="R34" s="4" t="s">
        <v>165</v>
      </c>
    </row>
    <row r="35" spans="1:18" x14ac:dyDescent="0.3">
      <c r="A35" s="13" t="s">
        <v>313</v>
      </c>
      <c r="B35" s="115" t="s">
        <v>314</v>
      </c>
      <c r="E35" s="115">
        <v>42398</v>
      </c>
      <c r="F35" s="116"/>
      <c r="I35" s="3" t="s">
        <v>25</v>
      </c>
      <c r="J35" s="4" t="s">
        <v>26</v>
      </c>
      <c r="K35" s="4" t="s">
        <v>40</v>
      </c>
      <c r="L35" s="4" t="s">
        <v>168</v>
      </c>
      <c r="O35" s="3" t="s">
        <v>25</v>
      </c>
      <c r="P35" s="4" t="s">
        <v>26</v>
      </c>
      <c r="Q35" s="4" t="s">
        <v>40</v>
      </c>
      <c r="R35" s="4" t="s">
        <v>168</v>
      </c>
    </row>
    <row r="36" spans="1:18" x14ac:dyDescent="0.3">
      <c r="A36" s="17" t="s">
        <v>315</v>
      </c>
      <c r="B36" s="117" t="s">
        <v>316</v>
      </c>
      <c r="E36" s="117">
        <v>42399</v>
      </c>
      <c r="F36" s="116"/>
      <c r="I36" s="3" t="s">
        <v>25</v>
      </c>
      <c r="J36" s="4" t="s">
        <v>26</v>
      </c>
      <c r="K36" s="4" t="s">
        <v>40</v>
      </c>
      <c r="L36" s="4" t="s">
        <v>174</v>
      </c>
      <c r="O36" s="3" t="s">
        <v>25</v>
      </c>
      <c r="P36" s="4" t="s">
        <v>26</v>
      </c>
      <c r="Q36" s="4" t="s">
        <v>40</v>
      </c>
      <c r="R36" s="4" t="s">
        <v>174</v>
      </c>
    </row>
    <row r="37" spans="1:18" x14ac:dyDescent="0.3">
      <c r="A37" s="13" t="s">
        <v>317</v>
      </c>
      <c r="B37" s="115" t="s">
        <v>318</v>
      </c>
      <c r="E37" s="115">
        <v>42400</v>
      </c>
      <c r="F37" s="116"/>
      <c r="I37" s="3" t="s">
        <v>34</v>
      </c>
      <c r="J37" s="4" t="s">
        <v>32</v>
      </c>
      <c r="K37" s="4" t="s">
        <v>33</v>
      </c>
      <c r="L37" s="4" t="s">
        <v>175</v>
      </c>
      <c r="O37" s="3" t="s">
        <v>34</v>
      </c>
      <c r="P37" s="4" t="s">
        <v>32</v>
      </c>
      <c r="Q37" s="4" t="s">
        <v>33</v>
      </c>
      <c r="R37" s="4" t="s">
        <v>175</v>
      </c>
    </row>
    <row r="38" spans="1:18" x14ac:dyDescent="0.3">
      <c r="A38" s="17" t="s">
        <v>319</v>
      </c>
      <c r="B38" s="117" t="s">
        <v>320</v>
      </c>
      <c r="E38" s="117">
        <v>42401</v>
      </c>
      <c r="F38" s="116"/>
      <c r="I38" s="3" t="s">
        <v>34</v>
      </c>
      <c r="J38" s="4" t="s">
        <v>32</v>
      </c>
      <c r="K38" s="4" t="s">
        <v>33</v>
      </c>
      <c r="L38" s="4" t="s">
        <v>176</v>
      </c>
      <c r="O38" s="3" t="s">
        <v>34</v>
      </c>
      <c r="P38" s="4" t="s">
        <v>32</v>
      </c>
      <c r="Q38" s="4" t="s">
        <v>33</v>
      </c>
      <c r="R38" s="4" t="s">
        <v>176</v>
      </c>
    </row>
    <row r="39" spans="1:18" x14ac:dyDescent="0.3">
      <c r="A39" s="13" t="s">
        <v>321</v>
      </c>
      <c r="B39" s="115" t="s">
        <v>322</v>
      </c>
      <c r="E39" s="115">
        <v>42402</v>
      </c>
      <c r="F39" s="116"/>
      <c r="I39" s="3" t="s">
        <v>25</v>
      </c>
      <c r="J39" s="4" t="s">
        <v>26</v>
      </c>
      <c r="K39" s="4" t="s">
        <v>40</v>
      </c>
      <c r="L39" s="4" t="s">
        <v>177</v>
      </c>
      <c r="O39" s="3" t="s">
        <v>25</v>
      </c>
      <c r="P39" s="4" t="s">
        <v>26</v>
      </c>
      <c r="Q39" s="4" t="s">
        <v>40</v>
      </c>
      <c r="R39" s="4" t="s">
        <v>177</v>
      </c>
    </row>
    <row r="40" spans="1:18" x14ac:dyDescent="0.3">
      <c r="A40" s="17" t="s">
        <v>323</v>
      </c>
      <c r="B40" s="117" t="s">
        <v>324</v>
      </c>
      <c r="E40" s="117">
        <v>42403</v>
      </c>
      <c r="F40" s="116"/>
      <c r="I40" s="3" t="s">
        <v>84</v>
      </c>
      <c r="J40" s="4" t="s">
        <v>32</v>
      </c>
      <c r="K40" s="4" t="s">
        <v>37</v>
      </c>
      <c r="L40" s="4" t="s">
        <v>178</v>
      </c>
      <c r="O40" s="3" t="s">
        <v>84</v>
      </c>
      <c r="P40" s="4" t="s">
        <v>32</v>
      </c>
      <c r="Q40" s="4" t="s">
        <v>37</v>
      </c>
      <c r="R40" s="4" t="s">
        <v>178</v>
      </c>
    </row>
    <row r="41" spans="1:18" x14ac:dyDescent="0.3">
      <c r="A41" s="13" t="s">
        <v>325</v>
      </c>
      <c r="B41" s="115" t="s">
        <v>326</v>
      </c>
      <c r="E41" s="115">
        <v>42404</v>
      </c>
      <c r="F41" s="116"/>
      <c r="I41" s="3" t="s">
        <v>34</v>
      </c>
      <c r="J41" s="4" t="s">
        <v>26</v>
      </c>
      <c r="K41" s="4" t="s">
        <v>98</v>
      </c>
      <c r="L41" s="4" t="s">
        <v>181</v>
      </c>
      <c r="O41" s="3" t="s">
        <v>34</v>
      </c>
      <c r="P41" s="4" t="s">
        <v>26</v>
      </c>
      <c r="Q41" s="4" t="s">
        <v>98</v>
      </c>
      <c r="R41" s="4" t="s">
        <v>181</v>
      </c>
    </row>
    <row r="42" spans="1:18" x14ac:dyDescent="0.3">
      <c r="A42" s="17" t="s">
        <v>327</v>
      </c>
      <c r="B42" s="117" t="s">
        <v>328</v>
      </c>
      <c r="E42" s="117">
        <v>42405</v>
      </c>
      <c r="F42" s="116"/>
      <c r="I42" s="3" t="s">
        <v>25</v>
      </c>
      <c r="J42" s="4" t="s">
        <v>26</v>
      </c>
      <c r="K42" s="4" t="s">
        <v>40</v>
      </c>
      <c r="L42" s="4" t="s">
        <v>187</v>
      </c>
      <c r="O42" s="3" t="s">
        <v>25</v>
      </c>
      <c r="P42" s="4" t="s">
        <v>26</v>
      </c>
      <c r="Q42" s="4" t="s">
        <v>40</v>
      </c>
      <c r="R42" s="4" t="s">
        <v>187</v>
      </c>
    </row>
    <row r="43" spans="1:18" x14ac:dyDescent="0.3">
      <c r="A43" s="13" t="s">
        <v>329</v>
      </c>
      <c r="B43" s="115" t="s">
        <v>330</v>
      </c>
      <c r="E43" s="115">
        <v>42406</v>
      </c>
      <c r="F43" s="116"/>
      <c r="I43" s="3" t="s">
        <v>25</v>
      </c>
      <c r="J43" s="4" t="s">
        <v>26</v>
      </c>
      <c r="K43" s="4" t="s">
        <v>27</v>
      </c>
      <c r="L43" s="4" t="s">
        <v>188</v>
      </c>
      <c r="O43" s="3" t="s">
        <v>25</v>
      </c>
      <c r="P43" s="4" t="s">
        <v>26</v>
      </c>
      <c r="Q43" s="4" t="s">
        <v>27</v>
      </c>
      <c r="R43" s="4" t="s">
        <v>188</v>
      </c>
    </row>
    <row r="44" spans="1:18" x14ac:dyDescent="0.3">
      <c r="A44" s="17" t="s">
        <v>331</v>
      </c>
      <c r="B44" s="117" t="s">
        <v>332</v>
      </c>
      <c r="E44" s="117">
        <v>42407</v>
      </c>
      <c r="F44" s="116"/>
      <c r="I44" s="3" t="s">
        <v>25</v>
      </c>
      <c r="J44" s="4" t="s">
        <v>26</v>
      </c>
      <c r="K44" s="4" t="s">
        <v>27</v>
      </c>
      <c r="L44" s="4" t="s">
        <v>189</v>
      </c>
      <c r="O44" s="3" t="s">
        <v>25</v>
      </c>
      <c r="P44" s="4" t="s">
        <v>26</v>
      </c>
      <c r="Q44" s="4" t="s">
        <v>27</v>
      </c>
      <c r="R44" s="4" t="s">
        <v>189</v>
      </c>
    </row>
    <row r="45" spans="1:18" x14ac:dyDescent="0.3">
      <c r="A45" s="13" t="s">
        <v>333</v>
      </c>
      <c r="B45" s="115" t="s">
        <v>334</v>
      </c>
      <c r="E45" s="115">
        <v>42408</v>
      </c>
      <c r="F45" s="116"/>
      <c r="I45" s="3" t="s">
        <v>34</v>
      </c>
      <c r="J45" s="4" t="s">
        <v>32</v>
      </c>
      <c r="K45" s="4" t="s">
        <v>59</v>
      </c>
      <c r="L45" s="4" t="s">
        <v>195</v>
      </c>
      <c r="O45" s="3" t="s">
        <v>34</v>
      </c>
      <c r="P45" s="4" t="s">
        <v>32</v>
      </c>
      <c r="Q45" s="4" t="s">
        <v>59</v>
      </c>
      <c r="R45" s="4" t="s">
        <v>195</v>
      </c>
    </row>
    <row r="46" spans="1:18" x14ac:dyDescent="0.3">
      <c r="A46" s="17" t="s">
        <v>335</v>
      </c>
      <c r="B46" s="117" t="s">
        <v>336</v>
      </c>
      <c r="E46" s="117">
        <v>42409</v>
      </c>
      <c r="F46" s="116"/>
      <c r="I46" s="3" t="s">
        <v>25</v>
      </c>
      <c r="J46" s="4" t="s">
        <v>32</v>
      </c>
      <c r="K46" s="4" t="s">
        <v>37</v>
      </c>
      <c r="L46" s="4" t="s">
        <v>196</v>
      </c>
      <c r="O46" s="3" t="s">
        <v>25</v>
      </c>
      <c r="P46" s="4" t="s">
        <v>32</v>
      </c>
      <c r="Q46" s="4" t="s">
        <v>37</v>
      </c>
      <c r="R46" s="4" t="s">
        <v>196</v>
      </c>
    </row>
    <row r="47" spans="1:18" x14ac:dyDescent="0.3">
      <c r="A47" s="13" t="s">
        <v>337</v>
      </c>
      <c r="B47" s="115" t="s">
        <v>338</v>
      </c>
      <c r="E47" s="115">
        <v>42410</v>
      </c>
      <c r="F47" s="116">
        <v>2</v>
      </c>
      <c r="I47" s="3" t="s">
        <v>77</v>
      </c>
      <c r="J47" s="4" t="s">
        <v>32</v>
      </c>
      <c r="K47" s="4" t="s">
        <v>37</v>
      </c>
      <c r="L47" s="4" t="s">
        <v>198</v>
      </c>
      <c r="O47" s="3" t="s">
        <v>77</v>
      </c>
      <c r="P47" s="4" t="s">
        <v>32</v>
      </c>
      <c r="Q47" s="4" t="s">
        <v>37</v>
      </c>
      <c r="R47" s="4" t="s">
        <v>198</v>
      </c>
    </row>
    <row r="48" spans="1:18" x14ac:dyDescent="0.3">
      <c r="A48" s="17" t="s">
        <v>339</v>
      </c>
      <c r="B48" s="117" t="s">
        <v>340</v>
      </c>
      <c r="E48" s="117">
        <v>42411</v>
      </c>
      <c r="F48" s="116">
        <v>2</v>
      </c>
      <c r="I48" s="3" t="s">
        <v>34</v>
      </c>
      <c r="J48" s="4" t="s">
        <v>26</v>
      </c>
      <c r="K48" s="4" t="s">
        <v>43</v>
      </c>
      <c r="L48" s="4" t="s">
        <v>200</v>
      </c>
      <c r="O48" s="3" t="s">
        <v>34</v>
      </c>
      <c r="P48" s="4" t="s">
        <v>26</v>
      </c>
      <c r="Q48" s="4" t="s">
        <v>43</v>
      </c>
      <c r="R48" s="4" t="s">
        <v>200</v>
      </c>
    </row>
    <row r="49" spans="1:18" x14ac:dyDescent="0.3">
      <c r="A49" s="13" t="s">
        <v>341</v>
      </c>
      <c r="B49" s="115" t="s">
        <v>342</v>
      </c>
      <c r="E49" s="115">
        <v>42412</v>
      </c>
      <c r="F49" s="116">
        <v>2</v>
      </c>
      <c r="I49" s="3" t="s">
        <v>31</v>
      </c>
      <c r="J49" s="4" t="s">
        <v>32</v>
      </c>
      <c r="K49" s="4" t="s">
        <v>37</v>
      </c>
      <c r="L49" s="4" t="s">
        <v>201</v>
      </c>
      <c r="O49" s="3" t="s">
        <v>31</v>
      </c>
      <c r="P49" s="4" t="s">
        <v>32</v>
      </c>
      <c r="Q49" s="4" t="s">
        <v>37</v>
      </c>
      <c r="R49" s="4" t="s">
        <v>201</v>
      </c>
    </row>
    <row r="50" spans="1:18" x14ac:dyDescent="0.3">
      <c r="A50" s="17" t="s">
        <v>343</v>
      </c>
      <c r="B50" s="117" t="s">
        <v>344</v>
      </c>
      <c r="E50" s="117">
        <v>42413</v>
      </c>
      <c r="F50" s="116">
        <v>2</v>
      </c>
      <c r="I50" s="3" t="s">
        <v>25</v>
      </c>
      <c r="J50" s="4" t="s">
        <v>26</v>
      </c>
      <c r="K50" s="4" t="s">
        <v>43</v>
      </c>
      <c r="L50" s="4" t="s">
        <v>203</v>
      </c>
      <c r="O50" s="3" t="s">
        <v>25</v>
      </c>
      <c r="P50" s="4" t="s">
        <v>26</v>
      </c>
      <c r="Q50" s="4" t="s">
        <v>43</v>
      </c>
      <c r="R50" s="4" t="s">
        <v>203</v>
      </c>
    </row>
    <row r="51" spans="1:18" x14ac:dyDescent="0.3">
      <c r="A51" s="13" t="s">
        <v>345</v>
      </c>
      <c r="B51" s="115" t="s">
        <v>346</v>
      </c>
      <c r="E51" s="115">
        <v>42414</v>
      </c>
      <c r="F51" s="116">
        <v>2</v>
      </c>
      <c r="I51" s="3" t="s">
        <v>25</v>
      </c>
      <c r="J51" s="4" t="s">
        <v>26</v>
      </c>
      <c r="K51" s="4" t="s">
        <v>76</v>
      </c>
      <c r="L51" s="4" t="s">
        <v>206</v>
      </c>
      <c r="O51" s="3" t="s">
        <v>25</v>
      </c>
      <c r="P51" s="4" t="s">
        <v>26</v>
      </c>
      <c r="Q51" s="4" t="s">
        <v>76</v>
      </c>
      <c r="R51" s="4" t="s">
        <v>206</v>
      </c>
    </row>
    <row r="52" spans="1:18" x14ac:dyDescent="0.3">
      <c r="A52" s="17" t="s">
        <v>347</v>
      </c>
      <c r="B52" s="117" t="s">
        <v>348</v>
      </c>
      <c r="E52" s="117">
        <v>42415</v>
      </c>
      <c r="F52" s="116">
        <v>2</v>
      </c>
      <c r="I52" s="3" t="s">
        <v>34</v>
      </c>
      <c r="J52" s="4" t="s">
        <v>26</v>
      </c>
      <c r="K52" s="4" t="s">
        <v>40</v>
      </c>
      <c r="L52" s="4" t="s">
        <v>207</v>
      </c>
      <c r="O52" s="3" t="s">
        <v>34</v>
      </c>
      <c r="P52" s="4" t="s">
        <v>26</v>
      </c>
      <c r="Q52" s="4" t="s">
        <v>40</v>
      </c>
      <c r="R52" s="4" t="s">
        <v>207</v>
      </c>
    </row>
    <row r="53" spans="1:18" x14ac:dyDescent="0.3">
      <c r="A53" s="13" t="s">
        <v>349</v>
      </c>
      <c r="B53" s="115" t="s">
        <v>350</v>
      </c>
      <c r="E53" s="115">
        <v>42416</v>
      </c>
      <c r="F53" s="116">
        <v>2</v>
      </c>
      <c r="I53" s="3" t="s">
        <v>25</v>
      </c>
      <c r="J53" s="4" t="s">
        <v>26</v>
      </c>
      <c r="K53" s="4" t="s">
        <v>43</v>
      </c>
      <c r="L53" s="4" t="s">
        <v>209</v>
      </c>
      <c r="O53" s="3" t="s">
        <v>25</v>
      </c>
      <c r="P53" s="4" t="s">
        <v>26</v>
      </c>
      <c r="Q53" s="4" t="s">
        <v>43</v>
      </c>
      <c r="R53" s="4" t="s">
        <v>209</v>
      </c>
    </row>
    <row r="54" spans="1:18" x14ac:dyDescent="0.3">
      <c r="A54" s="17" t="s">
        <v>351</v>
      </c>
      <c r="B54" s="117" t="s">
        <v>352</v>
      </c>
      <c r="E54" s="117">
        <v>42417</v>
      </c>
      <c r="F54" s="116">
        <v>2</v>
      </c>
      <c r="I54" s="3" t="s">
        <v>34</v>
      </c>
      <c r="J54" s="4" t="s">
        <v>32</v>
      </c>
      <c r="K54" s="4" t="s">
        <v>59</v>
      </c>
      <c r="L54" s="4" t="s">
        <v>213</v>
      </c>
      <c r="O54" s="3" t="s">
        <v>34</v>
      </c>
      <c r="P54" s="4" t="s">
        <v>32</v>
      </c>
      <c r="Q54" s="4" t="s">
        <v>59</v>
      </c>
      <c r="R54" s="4" t="s">
        <v>213</v>
      </c>
    </row>
    <row r="55" spans="1:18" x14ac:dyDescent="0.3">
      <c r="A55" s="13" t="s">
        <v>353</v>
      </c>
      <c r="B55" s="115" t="s">
        <v>354</v>
      </c>
      <c r="E55" s="115">
        <v>42418</v>
      </c>
      <c r="F55" s="116">
        <v>2</v>
      </c>
      <c r="I55" s="3" t="s">
        <v>25</v>
      </c>
      <c r="J55" s="4" t="s">
        <v>26</v>
      </c>
      <c r="K55" s="4" t="s">
        <v>27</v>
      </c>
      <c r="L55" s="4" t="s">
        <v>217</v>
      </c>
      <c r="O55" s="3" t="s">
        <v>25</v>
      </c>
      <c r="P55" s="4" t="s">
        <v>26</v>
      </c>
      <c r="Q55" s="4" t="s">
        <v>27</v>
      </c>
      <c r="R55" s="4" t="s">
        <v>217</v>
      </c>
    </row>
    <row r="56" spans="1:18" x14ac:dyDescent="0.3">
      <c r="A56" s="17" t="s">
        <v>355</v>
      </c>
      <c r="B56" s="117" t="s">
        <v>356</v>
      </c>
      <c r="E56" s="117">
        <v>42419</v>
      </c>
      <c r="F56" s="116">
        <v>2</v>
      </c>
      <c r="I56" s="3" t="s">
        <v>77</v>
      </c>
      <c r="J56" s="4" t="s">
        <v>32</v>
      </c>
      <c r="K56" s="4" t="s">
        <v>37</v>
      </c>
      <c r="L56" s="4" t="s">
        <v>220</v>
      </c>
      <c r="O56" s="3" t="s">
        <v>77</v>
      </c>
      <c r="P56" s="4" t="s">
        <v>32</v>
      </c>
      <c r="Q56" s="4" t="s">
        <v>37</v>
      </c>
      <c r="R56" s="4" t="s">
        <v>220</v>
      </c>
    </row>
    <row r="57" spans="1:18" x14ac:dyDescent="0.3">
      <c r="A57" s="13" t="s">
        <v>357</v>
      </c>
      <c r="B57" s="115" t="s">
        <v>358</v>
      </c>
      <c r="E57" s="115">
        <v>42420</v>
      </c>
      <c r="F57" s="116">
        <v>2</v>
      </c>
      <c r="I57" s="3" t="s">
        <v>25</v>
      </c>
      <c r="J57" s="4" t="s">
        <v>26</v>
      </c>
      <c r="K57" s="4" t="s">
        <v>40</v>
      </c>
      <c r="L57" s="4" t="s">
        <v>222</v>
      </c>
      <c r="O57" s="3" t="s">
        <v>25</v>
      </c>
      <c r="P57" s="4" t="s">
        <v>26</v>
      </c>
      <c r="Q57" s="4" t="s">
        <v>40</v>
      </c>
      <c r="R57" s="4" t="s">
        <v>222</v>
      </c>
    </row>
    <row r="58" spans="1:18" x14ac:dyDescent="0.3">
      <c r="A58" s="17" t="s">
        <v>359</v>
      </c>
      <c r="B58" s="117" t="s">
        <v>360</v>
      </c>
      <c r="E58" s="117">
        <v>42421</v>
      </c>
      <c r="F58" s="116">
        <v>2</v>
      </c>
      <c r="I58" s="3" t="s">
        <v>39</v>
      </c>
      <c r="J58" s="4" t="s">
        <v>32</v>
      </c>
      <c r="K58" s="4" t="s">
        <v>37</v>
      </c>
      <c r="L58" s="4" t="s">
        <v>225</v>
      </c>
      <c r="O58" s="3" t="s">
        <v>39</v>
      </c>
      <c r="P58" s="4" t="s">
        <v>32</v>
      </c>
      <c r="Q58" s="4" t="s">
        <v>37</v>
      </c>
      <c r="R58" s="4" t="s">
        <v>225</v>
      </c>
    </row>
    <row r="59" spans="1:18" x14ac:dyDescent="0.3">
      <c r="A59" s="13" t="s">
        <v>361</v>
      </c>
      <c r="B59" s="115" t="s">
        <v>362</v>
      </c>
      <c r="E59" s="115">
        <v>42422</v>
      </c>
      <c r="F59" s="116">
        <v>2</v>
      </c>
      <c r="I59" s="3" t="s">
        <v>25</v>
      </c>
      <c r="J59" s="4" t="s">
        <v>26</v>
      </c>
      <c r="K59" s="4" t="s">
        <v>40</v>
      </c>
      <c r="L59" s="4" t="s">
        <v>227</v>
      </c>
      <c r="O59" s="3" t="s">
        <v>25</v>
      </c>
      <c r="P59" s="4" t="s">
        <v>26</v>
      </c>
      <c r="Q59" s="4" t="s">
        <v>40</v>
      </c>
      <c r="R59" s="4" t="s">
        <v>227</v>
      </c>
    </row>
    <row r="60" spans="1:18" x14ac:dyDescent="0.3">
      <c r="A60" s="17" t="s">
        <v>363</v>
      </c>
      <c r="B60" s="117" t="s">
        <v>364</v>
      </c>
      <c r="E60" s="117">
        <v>42423</v>
      </c>
      <c r="F60" s="116"/>
      <c r="I60" s="3" t="s">
        <v>39</v>
      </c>
      <c r="J60" s="4" t="s">
        <v>32</v>
      </c>
      <c r="K60" s="4" t="s">
        <v>37</v>
      </c>
      <c r="L60" s="4" t="s">
        <v>228</v>
      </c>
      <c r="O60" s="3" t="s">
        <v>39</v>
      </c>
      <c r="P60" s="4" t="s">
        <v>32</v>
      </c>
      <c r="Q60" s="4" t="s">
        <v>37</v>
      </c>
      <c r="R60" s="4" t="s">
        <v>228</v>
      </c>
    </row>
    <row r="61" spans="1:18" x14ac:dyDescent="0.3">
      <c r="A61" s="13" t="s">
        <v>365</v>
      </c>
      <c r="B61" s="115" t="s">
        <v>366</v>
      </c>
      <c r="E61" s="115">
        <v>42424</v>
      </c>
      <c r="F61" s="116"/>
      <c r="I61" s="3" t="s">
        <v>25</v>
      </c>
      <c r="J61" s="4" t="s">
        <v>26</v>
      </c>
      <c r="K61" s="4" t="s">
        <v>27</v>
      </c>
      <c r="L61" s="4" t="s">
        <v>231</v>
      </c>
      <c r="O61" s="3" t="s">
        <v>25</v>
      </c>
      <c r="P61" s="4" t="s">
        <v>26</v>
      </c>
      <c r="Q61" s="4" t="s">
        <v>27</v>
      </c>
      <c r="R61" s="4" t="s">
        <v>231</v>
      </c>
    </row>
    <row r="62" spans="1:18" x14ac:dyDescent="0.3">
      <c r="A62" s="17" t="s">
        <v>367</v>
      </c>
      <c r="B62" s="117" t="s">
        <v>368</v>
      </c>
      <c r="E62" s="117">
        <v>42425</v>
      </c>
      <c r="F62" s="116"/>
      <c r="I62" s="3" t="s">
        <v>34</v>
      </c>
      <c r="J62" s="4" t="s">
        <v>32</v>
      </c>
      <c r="K62" s="4" t="s">
        <v>33</v>
      </c>
      <c r="L62" s="4" t="s">
        <v>237</v>
      </c>
      <c r="O62" s="3" t="s">
        <v>34</v>
      </c>
      <c r="P62" s="4" t="s">
        <v>32</v>
      </c>
      <c r="Q62" s="4" t="s">
        <v>33</v>
      </c>
      <c r="R62" s="4" t="s">
        <v>237</v>
      </c>
    </row>
    <row r="63" spans="1:18" x14ac:dyDescent="0.3">
      <c r="A63" s="13" t="s">
        <v>369</v>
      </c>
      <c r="B63" s="115" t="s">
        <v>370</v>
      </c>
      <c r="E63" s="115">
        <v>42426</v>
      </c>
      <c r="F63" s="116"/>
      <c r="I63" s="3" t="s">
        <v>31</v>
      </c>
      <c r="J63" s="4" t="s">
        <v>32</v>
      </c>
      <c r="K63" s="4" t="s">
        <v>37</v>
      </c>
      <c r="L63" s="4" t="s">
        <v>239</v>
      </c>
      <c r="O63" s="3" t="s">
        <v>31</v>
      </c>
      <c r="P63" s="4" t="s">
        <v>32</v>
      </c>
      <c r="Q63" s="4" t="s">
        <v>37</v>
      </c>
      <c r="R63" s="4" t="s">
        <v>239</v>
      </c>
    </row>
    <row r="64" spans="1:18" x14ac:dyDescent="0.3">
      <c r="A64" s="17" t="s">
        <v>371</v>
      </c>
      <c r="B64" s="117" t="s">
        <v>372</v>
      </c>
      <c r="E64" s="117">
        <v>42427</v>
      </c>
      <c r="F64" s="116"/>
      <c r="I64" s="3" t="s">
        <v>25</v>
      </c>
      <c r="J64" s="4" t="s">
        <v>26</v>
      </c>
      <c r="K64" s="4" t="s">
        <v>27</v>
      </c>
      <c r="L64" s="4" t="s">
        <v>241</v>
      </c>
      <c r="O64" s="3" t="s">
        <v>25</v>
      </c>
      <c r="P64" s="4" t="s">
        <v>26</v>
      </c>
      <c r="Q64" s="4" t="s">
        <v>27</v>
      </c>
      <c r="R64" s="4" t="s">
        <v>241</v>
      </c>
    </row>
    <row r="65" spans="1:18" x14ac:dyDescent="0.3">
      <c r="A65" s="13" t="s">
        <v>373</v>
      </c>
      <c r="B65" s="115" t="s">
        <v>374</v>
      </c>
      <c r="E65" s="115">
        <v>42428</v>
      </c>
      <c r="F65" s="116"/>
      <c r="I65" s="3" t="s">
        <v>25</v>
      </c>
      <c r="J65" s="4" t="s">
        <v>26</v>
      </c>
      <c r="K65" s="4" t="s">
        <v>40</v>
      </c>
      <c r="L65" s="4" t="s">
        <v>244</v>
      </c>
      <c r="O65" s="3" t="s">
        <v>25</v>
      </c>
      <c r="P65" s="4" t="s">
        <v>26</v>
      </c>
      <c r="Q65" s="4" t="s">
        <v>40</v>
      </c>
      <c r="R65" s="4" t="s">
        <v>244</v>
      </c>
    </row>
    <row r="66" spans="1:18" x14ac:dyDescent="0.3">
      <c r="A66" s="17" t="s">
        <v>375</v>
      </c>
      <c r="B66" s="117" t="s">
        <v>376</v>
      </c>
      <c r="E66" s="117">
        <v>42429</v>
      </c>
      <c r="F66" s="116"/>
      <c r="I66" s="3"/>
      <c r="J66" s="4"/>
      <c r="K66" s="4"/>
      <c r="L66" s="4"/>
    </row>
    <row r="67" spans="1:18" x14ac:dyDescent="0.3">
      <c r="A67" s="13" t="s">
        <v>377</v>
      </c>
      <c r="B67" s="115" t="s">
        <v>378</v>
      </c>
      <c r="E67" s="115">
        <v>42430</v>
      </c>
      <c r="F67" s="116"/>
      <c r="I67" s="3"/>
      <c r="J67" s="4"/>
      <c r="K67" s="4"/>
      <c r="L67" s="4"/>
    </row>
    <row r="68" spans="1:18" x14ac:dyDescent="0.3">
      <c r="A68" s="17" t="s">
        <v>379</v>
      </c>
      <c r="B68" s="117" t="s">
        <v>380</v>
      </c>
      <c r="E68" s="117">
        <v>42431</v>
      </c>
      <c r="F68" s="116"/>
      <c r="I68" s="3"/>
      <c r="J68" s="4"/>
      <c r="K68" s="4"/>
      <c r="L68" s="4"/>
    </row>
    <row r="69" spans="1:18" x14ac:dyDescent="0.3">
      <c r="A69" s="13" t="s">
        <v>381</v>
      </c>
      <c r="B69" s="115" t="s">
        <v>382</v>
      </c>
      <c r="E69" s="115">
        <v>42432</v>
      </c>
      <c r="F69" s="116"/>
      <c r="I69" s="3"/>
      <c r="J69" s="4"/>
      <c r="K69" s="4"/>
      <c r="L69" s="4"/>
    </row>
    <row r="70" spans="1:18" x14ac:dyDescent="0.3">
      <c r="A70" s="17" t="s">
        <v>383</v>
      </c>
      <c r="B70" s="117" t="s">
        <v>384</v>
      </c>
      <c r="E70" s="117">
        <v>42433</v>
      </c>
      <c r="F70" s="116"/>
      <c r="I70" s="3"/>
      <c r="J70" s="4"/>
      <c r="K70" s="4"/>
      <c r="L70" s="4"/>
    </row>
    <row r="71" spans="1:18" x14ac:dyDescent="0.3">
      <c r="A71" s="13" t="s">
        <v>385</v>
      </c>
      <c r="B71" s="115" t="s">
        <v>386</v>
      </c>
      <c r="E71" s="115">
        <v>42434</v>
      </c>
      <c r="F71" s="116"/>
      <c r="I71" s="3"/>
      <c r="J71" s="4"/>
      <c r="K71" s="4"/>
      <c r="L71" s="4"/>
    </row>
    <row r="72" spans="1:18" x14ac:dyDescent="0.3">
      <c r="A72" s="17" t="s">
        <v>387</v>
      </c>
      <c r="B72" s="117" t="s">
        <v>388</v>
      </c>
      <c r="E72" s="117">
        <v>42435</v>
      </c>
      <c r="F72" s="116"/>
      <c r="I72" s="3"/>
      <c r="J72" s="4"/>
      <c r="K72" s="4"/>
      <c r="L72" s="4"/>
    </row>
    <row r="73" spans="1:18" x14ac:dyDescent="0.3">
      <c r="A73" s="13" t="s">
        <v>389</v>
      </c>
      <c r="B73" s="115" t="s">
        <v>390</v>
      </c>
      <c r="E73" s="115">
        <v>42436</v>
      </c>
      <c r="F73" s="116"/>
      <c r="I73" s="3"/>
      <c r="J73" s="4"/>
      <c r="K73" s="4"/>
      <c r="L73" s="4"/>
    </row>
    <row r="74" spans="1:18" x14ac:dyDescent="0.3">
      <c r="A74" s="17" t="s">
        <v>391</v>
      </c>
      <c r="B74" s="117" t="s">
        <v>392</v>
      </c>
      <c r="E74" s="117">
        <v>42437</v>
      </c>
      <c r="F74" s="116"/>
      <c r="I74" s="3"/>
      <c r="J74" s="4"/>
      <c r="K74" s="4"/>
      <c r="L74" s="4"/>
    </row>
    <row r="75" spans="1:18" x14ac:dyDescent="0.3">
      <c r="A75" s="13" t="s">
        <v>393</v>
      </c>
      <c r="B75" s="115" t="s">
        <v>394</v>
      </c>
      <c r="E75" s="115">
        <v>42438</v>
      </c>
      <c r="F75" s="116"/>
      <c r="I75" s="3"/>
      <c r="J75" s="4"/>
      <c r="K75" s="4"/>
      <c r="L75" s="4"/>
    </row>
    <row r="76" spans="1:18" x14ac:dyDescent="0.3">
      <c r="A76" s="17" t="s">
        <v>395</v>
      </c>
      <c r="B76" s="117" t="s">
        <v>396</v>
      </c>
      <c r="E76" s="117">
        <v>42439</v>
      </c>
      <c r="F76" s="116">
        <v>3</v>
      </c>
      <c r="I76" s="3"/>
      <c r="J76" s="4"/>
      <c r="K76" s="4"/>
      <c r="L76" s="4"/>
    </row>
    <row r="77" spans="1:18" x14ac:dyDescent="0.3">
      <c r="A77" s="13" t="s">
        <v>397</v>
      </c>
      <c r="B77" s="115" t="s">
        <v>398</v>
      </c>
      <c r="E77" s="115">
        <v>42440</v>
      </c>
      <c r="F77" s="116">
        <v>3</v>
      </c>
      <c r="I77" s="3"/>
      <c r="J77" s="4"/>
      <c r="K77" s="4"/>
      <c r="L77" s="4"/>
    </row>
    <row r="78" spans="1:18" x14ac:dyDescent="0.3">
      <c r="A78" s="17" t="s">
        <v>399</v>
      </c>
      <c r="B78" s="117" t="s">
        <v>400</v>
      </c>
      <c r="E78" s="117">
        <v>42441</v>
      </c>
      <c r="F78" s="116">
        <v>3</v>
      </c>
      <c r="I78" s="3"/>
      <c r="J78" s="4"/>
      <c r="K78" s="4"/>
      <c r="L78" s="4"/>
    </row>
    <row r="79" spans="1:18" x14ac:dyDescent="0.3">
      <c r="A79" s="13" t="s">
        <v>401</v>
      </c>
      <c r="B79" s="115" t="s">
        <v>402</v>
      </c>
      <c r="E79" s="115">
        <v>42442</v>
      </c>
      <c r="F79" s="116">
        <v>3</v>
      </c>
      <c r="I79" s="3"/>
      <c r="J79" s="4"/>
      <c r="K79" s="4"/>
      <c r="L79" s="4"/>
    </row>
    <row r="80" spans="1:18" x14ac:dyDescent="0.3">
      <c r="A80" s="17" t="s">
        <v>403</v>
      </c>
      <c r="B80" s="117" t="s">
        <v>404</v>
      </c>
      <c r="E80" s="117">
        <v>42443</v>
      </c>
      <c r="F80" s="116"/>
      <c r="I80" s="3"/>
      <c r="J80" s="4"/>
      <c r="K80" s="4"/>
      <c r="L80" s="4"/>
    </row>
    <row r="81" spans="1:12" x14ac:dyDescent="0.3">
      <c r="A81" s="13" t="s">
        <v>405</v>
      </c>
      <c r="B81" s="115" t="s">
        <v>406</v>
      </c>
      <c r="E81" s="115">
        <v>42444</v>
      </c>
      <c r="F81" s="116"/>
      <c r="I81" s="3"/>
      <c r="J81" s="4"/>
      <c r="K81" s="4"/>
      <c r="L81" s="4"/>
    </row>
    <row r="82" spans="1:12" x14ac:dyDescent="0.3">
      <c r="A82" s="17" t="s">
        <v>407</v>
      </c>
      <c r="B82" s="117" t="s">
        <v>408</v>
      </c>
      <c r="E82" s="117">
        <v>42445</v>
      </c>
      <c r="F82" s="116"/>
      <c r="I82" s="3"/>
      <c r="J82" s="4"/>
      <c r="K82" s="4"/>
      <c r="L82" s="4"/>
    </row>
    <row r="83" spans="1:12" x14ac:dyDescent="0.3">
      <c r="A83" s="13" t="s">
        <v>409</v>
      </c>
      <c r="B83" s="115" t="s">
        <v>410</v>
      </c>
      <c r="E83" s="115">
        <v>42446</v>
      </c>
      <c r="F83" s="116"/>
      <c r="I83" s="3"/>
      <c r="J83" s="4"/>
      <c r="K83" s="4"/>
      <c r="L83" s="4"/>
    </row>
    <row r="84" spans="1:12" x14ac:dyDescent="0.3">
      <c r="A84" s="17" t="s">
        <v>411</v>
      </c>
      <c r="B84" s="117" t="s">
        <v>412</v>
      </c>
      <c r="E84" s="117">
        <v>42447</v>
      </c>
      <c r="F84" s="116"/>
      <c r="I84" s="3"/>
      <c r="J84" s="4"/>
      <c r="K84" s="4"/>
      <c r="L84" s="4"/>
    </row>
    <row r="85" spans="1:12" x14ac:dyDescent="0.3">
      <c r="A85" s="13" t="s">
        <v>413</v>
      </c>
      <c r="B85" s="115" t="s">
        <v>414</v>
      </c>
      <c r="E85" s="115">
        <v>42448</v>
      </c>
      <c r="F85" s="116"/>
      <c r="I85" s="3"/>
      <c r="J85" s="4"/>
      <c r="K85" s="4"/>
      <c r="L85" s="4"/>
    </row>
    <row r="86" spans="1:12" x14ac:dyDescent="0.3">
      <c r="A86" s="17" t="s">
        <v>415</v>
      </c>
      <c r="B86" s="117" t="s">
        <v>416</v>
      </c>
      <c r="E86" s="117">
        <v>42449</v>
      </c>
      <c r="F86" s="116"/>
      <c r="I86" s="3"/>
      <c r="J86" s="4"/>
      <c r="K86" s="4"/>
      <c r="L86" s="4"/>
    </row>
    <row r="87" spans="1:12" x14ac:dyDescent="0.3">
      <c r="A87" s="13" t="s">
        <v>417</v>
      </c>
      <c r="B87" s="115" t="s">
        <v>418</v>
      </c>
      <c r="E87" s="115">
        <v>42450</v>
      </c>
      <c r="F87" s="116"/>
      <c r="I87" s="3"/>
      <c r="J87" s="4"/>
      <c r="K87" s="4"/>
      <c r="L87" s="4"/>
    </row>
    <row r="88" spans="1:12" x14ac:dyDescent="0.3">
      <c r="A88" s="17" t="s">
        <v>419</v>
      </c>
      <c r="B88" s="117" t="s">
        <v>420</v>
      </c>
      <c r="E88" s="117">
        <v>42451</v>
      </c>
      <c r="F88" s="116"/>
      <c r="I88" s="3"/>
      <c r="J88" s="4"/>
      <c r="K88" s="4"/>
      <c r="L88" s="4"/>
    </row>
    <row r="89" spans="1:12" x14ac:dyDescent="0.3">
      <c r="A89" s="13" t="s">
        <v>421</v>
      </c>
      <c r="B89" s="115" t="s">
        <v>422</v>
      </c>
      <c r="E89" s="115">
        <v>42452</v>
      </c>
      <c r="F89" s="116"/>
      <c r="I89" s="3"/>
      <c r="J89" s="4"/>
      <c r="K89" s="4"/>
      <c r="L89" s="4"/>
    </row>
    <row r="90" spans="1:12" x14ac:dyDescent="0.3">
      <c r="A90" s="17" t="s">
        <v>423</v>
      </c>
      <c r="B90" s="117" t="s">
        <v>424</v>
      </c>
      <c r="E90" s="117">
        <v>42453</v>
      </c>
      <c r="F90" s="116">
        <v>3</v>
      </c>
      <c r="I90" s="3"/>
      <c r="J90" s="4"/>
      <c r="K90" s="4"/>
      <c r="L90" s="4"/>
    </row>
    <row r="91" spans="1:12" x14ac:dyDescent="0.3">
      <c r="A91" s="13" t="s">
        <v>425</v>
      </c>
      <c r="B91" s="115" t="s">
        <v>426</v>
      </c>
      <c r="E91" s="115">
        <v>42454</v>
      </c>
      <c r="F91" s="116"/>
      <c r="I91" s="3"/>
      <c r="J91" s="4"/>
      <c r="K91" s="4"/>
      <c r="L91" s="4"/>
    </row>
    <row r="92" spans="1:12" x14ac:dyDescent="0.3">
      <c r="A92" s="17" t="s">
        <v>427</v>
      </c>
      <c r="B92" s="117" t="s">
        <v>428</v>
      </c>
      <c r="E92" s="117">
        <v>42455</v>
      </c>
      <c r="F92" s="116"/>
      <c r="I92" s="3"/>
      <c r="J92" s="4"/>
      <c r="K92" s="4"/>
      <c r="L92" s="4"/>
    </row>
    <row r="93" spans="1:12" x14ac:dyDescent="0.3">
      <c r="A93" s="13" t="s">
        <v>429</v>
      </c>
      <c r="B93" s="115" t="s">
        <v>430</v>
      </c>
      <c r="E93" s="115">
        <v>42456</v>
      </c>
      <c r="F93" s="116"/>
      <c r="I93" s="3"/>
      <c r="J93" s="4"/>
      <c r="K93" s="4"/>
      <c r="L93" s="4"/>
    </row>
    <row r="94" spans="1:12" x14ac:dyDescent="0.3">
      <c r="A94" s="17" t="s">
        <v>431</v>
      </c>
      <c r="B94" s="117" t="s">
        <v>432</v>
      </c>
      <c r="E94" s="117">
        <v>42457</v>
      </c>
      <c r="F94" s="116"/>
      <c r="I94" s="3"/>
      <c r="J94" s="4"/>
      <c r="K94" s="4"/>
      <c r="L94" s="4"/>
    </row>
    <row r="95" spans="1:12" x14ac:dyDescent="0.3">
      <c r="A95" s="13" t="s">
        <v>433</v>
      </c>
      <c r="B95" s="115" t="s">
        <v>434</v>
      </c>
      <c r="E95" s="115">
        <v>42458</v>
      </c>
      <c r="F95" s="116"/>
      <c r="I95" s="3"/>
      <c r="J95" s="4"/>
      <c r="K95" s="4"/>
      <c r="L95" s="4"/>
    </row>
    <row r="96" spans="1:12" x14ac:dyDescent="0.3">
      <c r="A96" s="17" t="s">
        <v>435</v>
      </c>
      <c r="B96" s="117" t="s">
        <v>436</v>
      </c>
      <c r="E96" s="117">
        <v>42459</v>
      </c>
      <c r="F96" s="116"/>
      <c r="I96" s="3"/>
      <c r="J96" s="4"/>
      <c r="K96" s="4"/>
      <c r="L96" s="4"/>
    </row>
    <row r="97" spans="1:15" x14ac:dyDescent="0.3">
      <c r="A97" s="123" t="s">
        <v>437</v>
      </c>
      <c r="B97" s="124" t="s">
        <v>438</v>
      </c>
      <c r="E97" s="124">
        <v>42460</v>
      </c>
      <c r="F97" s="116"/>
      <c r="I97" s="3"/>
      <c r="J97" s="4"/>
      <c r="K97" s="4"/>
      <c r="L97" s="4"/>
    </row>
    <row r="98" spans="1:15" x14ac:dyDescent="0.3">
      <c r="I98" s="3"/>
      <c r="J98" s="4"/>
      <c r="K98" s="4"/>
      <c r="L98" s="4"/>
    </row>
    <row r="99" spans="1:15" x14ac:dyDescent="0.3">
      <c r="I99" s="3"/>
      <c r="J99" s="4"/>
      <c r="K99" s="4"/>
      <c r="L99" s="4"/>
    </row>
    <row r="100" spans="1:15" x14ac:dyDescent="0.3">
      <c r="I100" s="3"/>
      <c r="J100" s="4"/>
      <c r="K100" s="4"/>
      <c r="L100" s="4"/>
    </row>
    <row r="101" spans="1:15" x14ac:dyDescent="0.3">
      <c r="I101" s="3"/>
      <c r="J101" s="4"/>
      <c r="K101" s="4"/>
      <c r="L101" s="4"/>
    </row>
    <row r="102" spans="1:15" x14ac:dyDescent="0.3">
      <c r="I102" s="3"/>
      <c r="J102" s="4"/>
      <c r="K102" s="4"/>
      <c r="L102" s="4"/>
    </row>
    <row r="103" spans="1:15" x14ac:dyDescent="0.3">
      <c r="I103" s="3"/>
      <c r="J103" s="4"/>
      <c r="K103" s="4"/>
      <c r="L103" s="4"/>
    </row>
    <row r="104" spans="1:15" x14ac:dyDescent="0.3">
      <c r="H104" s="2"/>
      <c r="I104" s="3"/>
      <c r="J104" s="4"/>
      <c r="K104" s="4"/>
      <c r="L104" s="4"/>
      <c r="M104" s="4"/>
      <c r="N104" s="4"/>
      <c r="O104" s="4"/>
    </row>
    <row r="105" spans="1:15" x14ac:dyDescent="0.3">
      <c r="H105" s="2"/>
      <c r="I105" s="3"/>
      <c r="J105" s="4"/>
      <c r="K105" s="4"/>
      <c r="L105" s="4"/>
      <c r="M105" s="4"/>
      <c r="N105" s="4"/>
      <c r="O105" s="4"/>
    </row>
    <row r="106" spans="1:15" x14ac:dyDescent="0.3">
      <c r="H106" s="2"/>
      <c r="I106" s="3"/>
      <c r="J106" s="4"/>
      <c r="K106" s="4"/>
      <c r="L106" s="4"/>
      <c r="M106" s="4"/>
      <c r="N106" s="4"/>
      <c r="O106" s="4"/>
    </row>
    <row r="107" spans="1:15" x14ac:dyDescent="0.3">
      <c r="H107" s="2"/>
      <c r="I107" s="3"/>
      <c r="J107" s="4"/>
      <c r="K107" s="4"/>
      <c r="L107" s="4"/>
      <c r="M107" s="4"/>
      <c r="N107" s="4"/>
      <c r="O107" s="4"/>
    </row>
    <row r="108" spans="1:15" x14ac:dyDescent="0.3">
      <c r="H108" s="2"/>
      <c r="I108" s="3"/>
      <c r="J108" s="4"/>
      <c r="K108" s="4"/>
      <c r="L108" s="4"/>
      <c r="M108" s="4"/>
      <c r="N108" s="4"/>
      <c r="O108" s="4"/>
    </row>
    <row r="109" spans="1:15" x14ac:dyDescent="0.3">
      <c r="H109" s="2"/>
      <c r="I109" s="3"/>
      <c r="J109" s="4"/>
      <c r="K109" s="4"/>
      <c r="L109" s="4"/>
      <c r="M109" s="4"/>
      <c r="N109" s="4"/>
      <c r="O109" s="4"/>
    </row>
    <row r="110" spans="1:15" x14ac:dyDescent="0.3">
      <c r="H110" s="2"/>
      <c r="I110" s="3"/>
      <c r="J110" s="4"/>
      <c r="K110" s="4"/>
      <c r="L110" s="4"/>
      <c r="M110" s="4"/>
      <c r="N110" s="4"/>
      <c r="O110" s="4"/>
    </row>
    <row r="111" spans="1:15" x14ac:dyDescent="0.3">
      <c r="H111" s="2"/>
      <c r="I111" s="3"/>
      <c r="J111" s="4"/>
      <c r="K111" s="4"/>
      <c r="L111" s="4"/>
      <c r="M111" s="4"/>
      <c r="N111" s="4"/>
      <c r="O111" s="4"/>
    </row>
    <row r="112" spans="1:15" x14ac:dyDescent="0.3">
      <c r="H112" s="2"/>
      <c r="I112" s="3"/>
      <c r="J112" s="4"/>
      <c r="K112" s="4"/>
      <c r="L112" s="4"/>
      <c r="M112" s="4"/>
      <c r="N112" s="4"/>
      <c r="O112" s="4"/>
    </row>
    <row r="113" spans="8:15" x14ac:dyDescent="0.3">
      <c r="H113" s="2"/>
      <c r="I113" s="3"/>
      <c r="J113" s="4"/>
      <c r="K113" s="4"/>
      <c r="L113" s="4"/>
      <c r="M113" s="4"/>
      <c r="N113" s="4"/>
      <c r="O113" s="4"/>
    </row>
    <row r="114" spans="8:15" x14ac:dyDescent="0.3">
      <c r="H114" s="2"/>
      <c r="I114" s="3"/>
      <c r="J114" s="4"/>
      <c r="K114" s="4"/>
      <c r="L114" s="4"/>
      <c r="M114" s="4"/>
      <c r="N114" s="4"/>
      <c r="O114" s="4"/>
    </row>
    <row r="115" spans="8:15" x14ac:dyDescent="0.3">
      <c r="H115" s="2"/>
      <c r="I115" s="3"/>
      <c r="J115" s="4"/>
      <c r="K115" s="4"/>
      <c r="L115" s="4"/>
      <c r="M115" s="4"/>
      <c r="N115" s="4"/>
      <c r="O115" s="4"/>
    </row>
    <row r="116" spans="8:15" x14ac:dyDescent="0.3">
      <c r="H116" s="2"/>
      <c r="I116" s="3"/>
      <c r="J116" s="4"/>
      <c r="K116" s="4"/>
      <c r="L116" s="4"/>
      <c r="M116" s="4"/>
      <c r="N116" s="4"/>
      <c r="O116" s="4"/>
    </row>
    <row r="117" spans="8:15" x14ac:dyDescent="0.3">
      <c r="H117" s="2"/>
      <c r="I117" s="3"/>
      <c r="J117" s="4"/>
      <c r="K117" s="4"/>
      <c r="L117" s="4"/>
      <c r="M117" s="4"/>
      <c r="N117" s="4"/>
      <c r="O117" s="4"/>
    </row>
    <row r="118" spans="8:15" x14ac:dyDescent="0.3">
      <c r="H118" s="2"/>
      <c r="I118" s="3"/>
      <c r="J118" s="4"/>
      <c r="K118" s="4"/>
      <c r="L118" s="4"/>
      <c r="M118" s="4"/>
      <c r="N118" s="4"/>
      <c r="O118" s="4"/>
    </row>
    <row r="119" spans="8:15" x14ac:dyDescent="0.3">
      <c r="H119" s="2"/>
      <c r="I119" s="3"/>
      <c r="J119" s="4"/>
      <c r="K119" s="4"/>
      <c r="L119" s="4"/>
      <c r="M119" s="4"/>
      <c r="N119" s="4"/>
      <c r="O119" s="4"/>
    </row>
    <row r="120" spans="8:15" x14ac:dyDescent="0.3">
      <c r="H120" s="2"/>
      <c r="I120" s="3"/>
      <c r="J120" s="4"/>
      <c r="K120" s="4"/>
      <c r="L120" s="4"/>
      <c r="M120" s="4"/>
      <c r="N120" s="4"/>
      <c r="O120" s="4"/>
    </row>
    <row r="121" spans="8:15" x14ac:dyDescent="0.3">
      <c r="H121" s="2"/>
      <c r="I121" s="3"/>
      <c r="J121" s="4"/>
      <c r="K121" s="4"/>
      <c r="L121" s="4"/>
      <c r="M121" s="4"/>
      <c r="N121" s="4"/>
      <c r="O121" s="4"/>
    </row>
    <row r="122" spans="8:15" x14ac:dyDescent="0.3">
      <c r="H122" s="2"/>
      <c r="I122" s="3"/>
      <c r="J122" s="4"/>
      <c r="K122" s="4"/>
      <c r="L122" s="4"/>
      <c r="M122" s="4"/>
      <c r="N122" s="4"/>
      <c r="O122" s="4"/>
    </row>
    <row r="123" spans="8:15" x14ac:dyDescent="0.3">
      <c r="H123" s="2"/>
      <c r="I123" s="3"/>
      <c r="J123" s="4"/>
      <c r="K123" s="4"/>
      <c r="L123" s="4"/>
      <c r="M123" s="4"/>
      <c r="N123" s="4"/>
      <c r="O123" s="4"/>
    </row>
    <row r="124" spans="8:15" x14ac:dyDescent="0.3">
      <c r="H124" s="2"/>
      <c r="I124" s="3"/>
      <c r="J124" s="4"/>
      <c r="K124" s="4"/>
      <c r="L124" s="4"/>
      <c r="M124" s="4"/>
      <c r="N124" s="4"/>
      <c r="O124" s="4"/>
    </row>
    <row r="125" spans="8:15" x14ac:dyDescent="0.3">
      <c r="H125" s="2"/>
      <c r="I125" s="3"/>
      <c r="J125" s="4"/>
      <c r="K125" s="4"/>
      <c r="L125" s="4"/>
      <c r="M125" s="4"/>
      <c r="N125" s="4"/>
      <c r="O125" s="4"/>
    </row>
    <row r="126" spans="8:15" x14ac:dyDescent="0.3">
      <c r="H126" s="2"/>
      <c r="I126" s="3"/>
      <c r="J126" s="4"/>
      <c r="K126" s="4"/>
      <c r="L126" s="4"/>
      <c r="M126" s="4"/>
      <c r="N126" s="4"/>
      <c r="O126" s="4"/>
    </row>
    <row r="127" spans="8:15" x14ac:dyDescent="0.3">
      <c r="H127" s="2"/>
      <c r="I127" s="3"/>
      <c r="J127" s="4"/>
      <c r="K127" s="4"/>
      <c r="L127" s="4"/>
      <c r="M127" s="4"/>
      <c r="N127" s="4"/>
      <c r="O127" s="4"/>
    </row>
    <row r="128" spans="8:15" x14ac:dyDescent="0.3">
      <c r="H128" s="2"/>
      <c r="I128" s="3"/>
      <c r="J128" s="4"/>
      <c r="K128" s="4"/>
      <c r="L128" s="4"/>
      <c r="M128" s="4"/>
      <c r="N128" s="4"/>
      <c r="O128" s="4"/>
    </row>
    <row r="129" spans="8:15" x14ac:dyDescent="0.3">
      <c r="H129" s="2"/>
      <c r="I129" s="3"/>
      <c r="J129" s="4"/>
      <c r="K129" s="4"/>
      <c r="L129" s="4"/>
      <c r="M129" s="4"/>
      <c r="N129" s="4"/>
      <c r="O129" s="4"/>
    </row>
    <row r="130" spans="8:15" x14ac:dyDescent="0.3">
      <c r="H130" s="2"/>
      <c r="I130" s="3"/>
      <c r="J130" s="4"/>
      <c r="K130" s="4"/>
      <c r="L130" s="4"/>
      <c r="M130" s="4"/>
      <c r="N130" s="4"/>
      <c r="O130" s="4"/>
    </row>
    <row r="131" spans="8:15" x14ac:dyDescent="0.3">
      <c r="H131" s="2"/>
      <c r="I131" s="3"/>
      <c r="J131" s="4"/>
      <c r="K131" s="4"/>
      <c r="L131" s="4"/>
      <c r="M131" s="4"/>
      <c r="N131" s="4"/>
      <c r="O131" s="4"/>
    </row>
    <row r="132" spans="8:15" x14ac:dyDescent="0.3">
      <c r="H132" s="2"/>
      <c r="I132" s="3"/>
      <c r="J132" s="4"/>
      <c r="K132" s="4"/>
      <c r="L132" s="4"/>
      <c r="M132" s="4"/>
      <c r="N132" s="4"/>
      <c r="O132" s="4"/>
    </row>
    <row r="133" spans="8:15" x14ac:dyDescent="0.3">
      <c r="H133" s="2"/>
      <c r="I133" s="3"/>
      <c r="J133" s="4"/>
      <c r="K133" s="4"/>
      <c r="L133" s="4"/>
      <c r="M133" s="4"/>
      <c r="N133" s="4"/>
      <c r="O133" s="4"/>
    </row>
    <row r="134" spans="8:15" x14ac:dyDescent="0.3">
      <c r="H134" s="2"/>
      <c r="I134" s="3"/>
      <c r="J134" s="4"/>
      <c r="K134" s="4"/>
      <c r="L134" s="4"/>
      <c r="M134" s="4"/>
      <c r="N134" s="4"/>
      <c r="O134" s="4"/>
    </row>
    <row r="135" spans="8:15" x14ac:dyDescent="0.3">
      <c r="H135" s="2"/>
      <c r="I135" s="3"/>
      <c r="J135" s="4"/>
      <c r="K135" s="4"/>
      <c r="L135" s="4"/>
      <c r="M135" s="4"/>
      <c r="N135" s="4"/>
      <c r="O135" s="4"/>
    </row>
    <row r="136" spans="8:15" x14ac:dyDescent="0.3">
      <c r="H136" s="2"/>
      <c r="I136" s="3"/>
      <c r="J136" s="4"/>
      <c r="K136" s="4"/>
      <c r="L136" s="4"/>
      <c r="M136" s="4"/>
      <c r="N136" s="4"/>
      <c r="O136" s="4"/>
    </row>
    <row r="137" spans="8:15" x14ac:dyDescent="0.3">
      <c r="H137" s="2"/>
      <c r="I137" s="3"/>
      <c r="J137" s="4"/>
      <c r="K137" s="4"/>
      <c r="L137" s="4"/>
      <c r="M137" s="4"/>
      <c r="N137" s="4"/>
      <c r="O137" s="4"/>
    </row>
    <row r="138" spans="8:15" x14ac:dyDescent="0.3">
      <c r="H138" s="2"/>
      <c r="I138" s="3"/>
      <c r="J138" s="4"/>
      <c r="K138" s="4"/>
      <c r="L138" s="4"/>
      <c r="M138" s="4"/>
      <c r="N138" s="4"/>
      <c r="O138" s="4"/>
    </row>
    <row r="139" spans="8:15" x14ac:dyDescent="0.3">
      <c r="H139" s="2"/>
      <c r="I139" s="3"/>
      <c r="J139" s="4"/>
      <c r="K139" s="4"/>
      <c r="L139" s="4"/>
      <c r="M139" s="4"/>
      <c r="N139" s="4"/>
      <c r="O139" s="4"/>
    </row>
    <row r="140" spans="8:15" x14ac:dyDescent="0.3">
      <c r="H140" s="2"/>
      <c r="I140" s="3"/>
      <c r="J140" s="4"/>
      <c r="K140" s="4"/>
      <c r="L140" s="4"/>
      <c r="M140" s="4"/>
      <c r="N140" s="4"/>
      <c r="O140" s="4"/>
    </row>
    <row r="141" spans="8:15" x14ac:dyDescent="0.3">
      <c r="H141" s="2"/>
      <c r="I141" s="3"/>
      <c r="J141" s="4"/>
      <c r="K141" s="4"/>
      <c r="L141" s="4"/>
      <c r="M141" s="4"/>
      <c r="N141" s="4"/>
      <c r="O141" s="4"/>
    </row>
    <row r="142" spans="8:15" x14ac:dyDescent="0.3">
      <c r="H142" s="2"/>
      <c r="I142" s="3"/>
      <c r="J142" s="4"/>
      <c r="K142" s="4"/>
      <c r="L142" s="4"/>
      <c r="M142" s="4"/>
      <c r="N142" s="4"/>
      <c r="O142" s="4"/>
    </row>
    <row r="143" spans="8:15" x14ac:dyDescent="0.3">
      <c r="H143" s="2"/>
      <c r="I143" s="3"/>
      <c r="J143" s="4"/>
      <c r="K143" s="4"/>
      <c r="L143" s="4"/>
      <c r="M143" s="4"/>
      <c r="N143" s="4"/>
      <c r="O143" s="4"/>
    </row>
    <row r="144" spans="8:15" x14ac:dyDescent="0.3">
      <c r="H144" s="2"/>
      <c r="I144" s="3"/>
      <c r="J144" s="4"/>
      <c r="K144" s="4"/>
      <c r="L144" s="4"/>
      <c r="M144" s="4"/>
      <c r="N144" s="4"/>
      <c r="O144" s="4"/>
    </row>
    <row r="145" spans="8:15" x14ac:dyDescent="0.3">
      <c r="H145" s="2"/>
      <c r="I145" s="3"/>
      <c r="J145" s="4"/>
      <c r="K145" s="4"/>
      <c r="L145" s="4"/>
      <c r="M145" s="4"/>
      <c r="N145" s="4"/>
      <c r="O145" s="4"/>
    </row>
    <row r="146" spans="8:15" x14ac:dyDescent="0.3">
      <c r="H146" s="2"/>
      <c r="I146" s="3"/>
      <c r="J146" s="4"/>
      <c r="K146" s="4"/>
      <c r="L146" s="4"/>
      <c r="M146" s="4"/>
      <c r="N146" s="4"/>
      <c r="O146" s="4"/>
    </row>
    <row r="147" spans="8:15" x14ac:dyDescent="0.3">
      <c r="H147" s="2"/>
      <c r="I147" s="3"/>
      <c r="J147" s="4"/>
      <c r="K147" s="4"/>
      <c r="L147" s="4"/>
      <c r="M147" s="4"/>
      <c r="N147" s="4"/>
      <c r="O147" s="4"/>
    </row>
    <row r="148" spans="8:15" x14ac:dyDescent="0.3">
      <c r="H148" s="2"/>
      <c r="I148" s="3"/>
      <c r="J148" s="4"/>
      <c r="K148" s="4"/>
      <c r="L148" s="4"/>
      <c r="M148" s="4"/>
      <c r="N148" s="4"/>
      <c r="O148" s="4"/>
    </row>
    <row r="149" spans="8:15" x14ac:dyDescent="0.3">
      <c r="H149" s="2"/>
      <c r="I149" s="3"/>
      <c r="J149" s="4"/>
      <c r="K149" s="4"/>
      <c r="L149" s="4"/>
      <c r="M149" s="4"/>
      <c r="N149" s="4"/>
      <c r="O149" s="4"/>
    </row>
    <row r="150" spans="8:15" x14ac:dyDescent="0.3">
      <c r="H150" s="2"/>
      <c r="I150" s="3"/>
      <c r="J150" s="4"/>
      <c r="K150" s="4"/>
      <c r="L150" s="4"/>
      <c r="M150" s="4"/>
      <c r="N150" s="4"/>
      <c r="O150" s="4"/>
    </row>
    <row r="151" spans="8:15" x14ac:dyDescent="0.3">
      <c r="H151" s="2"/>
      <c r="I151" s="3"/>
      <c r="J151" s="4"/>
      <c r="K151" s="4"/>
      <c r="L151" s="4"/>
      <c r="M151" s="4"/>
      <c r="N151" s="4"/>
      <c r="O151" s="4"/>
    </row>
    <row r="152" spans="8:15" x14ac:dyDescent="0.3">
      <c r="H152" s="2"/>
      <c r="I152" s="3"/>
      <c r="J152" s="4"/>
      <c r="K152" s="4"/>
      <c r="L152" s="4"/>
      <c r="M152" s="4"/>
      <c r="N152" s="4"/>
      <c r="O152" s="4"/>
    </row>
    <row r="153" spans="8:15" x14ac:dyDescent="0.3">
      <c r="H153" s="2"/>
      <c r="I153" s="3"/>
      <c r="J153" s="4"/>
      <c r="K153" s="4"/>
      <c r="L153" s="4"/>
      <c r="M153" s="4"/>
      <c r="N153" s="4"/>
      <c r="O153" s="4"/>
    </row>
    <row r="154" spans="8:15" x14ac:dyDescent="0.3">
      <c r="H154" s="2"/>
      <c r="I154" s="3"/>
      <c r="J154" s="4"/>
      <c r="K154" s="4"/>
      <c r="L154" s="4"/>
      <c r="M154" s="4"/>
      <c r="N154" s="4"/>
      <c r="O154" s="4"/>
    </row>
    <row r="155" spans="8:15" x14ac:dyDescent="0.3">
      <c r="H155" s="2"/>
      <c r="I155" s="3"/>
      <c r="J155" s="4"/>
      <c r="K155" s="4"/>
      <c r="L155" s="4"/>
      <c r="M155" s="4"/>
      <c r="N155" s="4"/>
      <c r="O155" s="4"/>
    </row>
    <row r="156" spans="8:15" x14ac:dyDescent="0.3">
      <c r="H156" s="2"/>
      <c r="I156" s="3"/>
      <c r="J156" s="4"/>
      <c r="K156" s="4"/>
      <c r="L156" s="4"/>
      <c r="M156" s="4"/>
      <c r="N156" s="4"/>
      <c r="O156" s="4"/>
    </row>
    <row r="157" spans="8:15" x14ac:dyDescent="0.3">
      <c r="H157" s="2"/>
      <c r="I157" s="3"/>
      <c r="J157" s="4"/>
      <c r="K157" s="4"/>
      <c r="L157" s="4"/>
      <c r="M157" s="4"/>
      <c r="N157" s="4"/>
      <c r="O157" s="4"/>
    </row>
    <row r="158" spans="8:15" x14ac:dyDescent="0.3">
      <c r="H158" s="2"/>
      <c r="I158" s="3"/>
      <c r="J158" s="4"/>
      <c r="K158" s="4"/>
      <c r="L158" s="4"/>
      <c r="M158" s="4"/>
      <c r="N158" s="4"/>
      <c r="O158" s="4"/>
    </row>
    <row r="159" spans="8:15" x14ac:dyDescent="0.3">
      <c r="H159" s="2"/>
      <c r="I159" s="3"/>
      <c r="J159" s="4"/>
      <c r="K159" s="4"/>
      <c r="L159" s="4"/>
      <c r="M159" s="4"/>
      <c r="N159" s="4"/>
      <c r="O159" s="4"/>
    </row>
    <row r="160" spans="8:15" x14ac:dyDescent="0.3">
      <c r="H160" s="2"/>
      <c r="I160" s="3"/>
      <c r="J160" s="4"/>
      <c r="K160" s="4"/>
      <c r="L160" s="4"/>
      <c r="M160" s="4"/>
      <c r="N160" s="4"/>
      <c r="O160" s="4"/>
    </row>
    <row r="161" spans="8:15" x14ac:dyDescent="0.3">
      <c r="H161" s="2"/>
      <c r="I161" s="3"/>
      <c r="J161" s="4"/>
      <c r="K161" s="4"/>
      <c r="L161" s="4"/>
      <c r="M161" s="4"/>
      <c r="N161" s="4"/>
      <c r="O161" s="4"/>
    </row>
    <row r="162" spans="8:15" x14ac:dyDescent="0.3">
      <c r="H162" s="2"/>
      <c r="I162" s="3"/>
      <c r="J162" s="4"/>
      <c r="K162" s="4"/>
      <c r="L162" s="4"/>
      <c r="M162" s="4"/>
      <c r="N162" s="4"/>
      <c r="O162" s="4"/>
    </row>
    <row r="163" spans="8:15" x14ac:dyDescent="0.3">
      <c r="H163" s="2"/>
      <c r="M163" s="4"/>
      <c r="N163" s="4"/>
      <c r="O163" s="4"/>
    </row>
  </sheetData>
  <phoneticPr fontId="1" type="noConversion"/>
  <pageMargins left="0.69930555555555596" right="0.69930555555555596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3" r:id="rId4" name="Button 5">
              <controlPr defaultSize="0" print="0" autoPict="0" macro="[0]!题三A重做">
                <anchor moveWithCells="1" sizeWithCells="1">
                  <from>
                    <xdr:col>4</xdr:col>
                    <xdr:colOff>76200</xdr:colOff>
                    <xdr:row>3</xdr:row>
                    <xdr:rowOff>38100</xdr:rowOff>
                  </from>
                  <to>
                    <xdr:col>4</xdr:col>
                    <xdr:colOff>861060</xdr:colOff>
                    <xdr:row>4</xdr:row>
                    <xdr:rowOff>121920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O146"/>
  <sheetViews>
    <sheetView showGridLines="0" tabSelected="1" zoomScale="160" zoomScaleNormal="160" workbookViewId="0">
      <selection activeCell="D11" sqref="D11"/>
    </sheetView>
  </sheetViews>
  <sheetFormatPr defaultColWidth="9.109375" defaultRowHeight="13.2" x14ac:dyDescent="0.3"/>
  <cols>
    <col min="1" max="1" width="3.77734375" style="5" customWidth="1"/>
    <col min="2" max="2" width="13.88671875" style="5" bestFit="1" customWidth="1"/>
    <col min="3" max="3" width="10.44140625" style="5" bestFit="1" customWidth="1"/>
    <col min="4" max="9" width="15.109375" style="5" bestFit="1" customWidth="1"/>
    <col min="10" max="10" width="17.6640625" style="5" bestFit="1" customWidth="1"/>
    <col min="11" max="11" width="18.77734375" style="5" bestFit="1" customWidth="1"/>
    <col min="12" max="53" width="14" style="5" bestFit="1" customWidth="1"/>
    <col min="54" max="54" width="9.88671875" style="5" bestFit="1" customWidth="1"/>
    <col min="55" max="55" width="10.88671875" style="5" bestFit="1" customWidth="1"/>
    <col min="56" max="105" width="15.109375" style="5" bestFit="1" customWidth="1"/>
    <col min="106" max="106" width="9.88671875" style="5" bestFit="1" customWidth="1"/>
    <col min="107" max="107" width="10.88671875" style="5" bestFit="1" customWidth="1"/>
    <col min="108" max="108" width="17.6640625" style="5" bestFit="1" customWidth="1"/>
    <col min="109" max="109" width="18.77734375" style="5" bestFit="1" customWidth="1"/>
    <col min="110" max="142" width="11.44140625" style="5" bestFit="1" customWidth="1"/>
    <col min="143" max="143" width="5.5546875" style="5" bestFit="1" customWidth="1"/>
    <col min="144" max="281" width="15.109375" style="5" bestFit="1" customWidth="1"/>
    <col min="282" max="282" width="17.6640625" style="5" bestFit="1" customWidth="1"/>
    <col min="283" max="283" width="18.77734375" style="5" bestFit="1" customWidth="1"/>
    <col min="284" max="285" width="15.109375" style="5" bestFit="1" customWidth="1"/>
    <col min="286" max="286" width="16.6640625" style="5" bestFit="1" customWidth="1"/>
    <col min="287" max="287" width="17.77734375" style="5" bestFit="1" customWidth="1"/>
    <col min="288" max="289" width="15.109375" style="5" bestFit="1" customWidth="1"/>
    <col min="290" max="290" width="16.6640625" style="5" bestFit="1" customWidth="1"/>
    <col min="291" max="291" width="17.77734375" style="5" bestFit="1" customWidth="1"/>
    <col min="292" max="293" width="15.109375" style="5" bestFit="1" customWidth="1"/>
    <col min="294" max="294" width="16.6640625" style="5" bestFit="1" customWidth="1"/>
    <col min="295" max="295" width="17.77734375" style="5" bestFit="1" customWidth="1"/>
    <col min="296" max="297" width="15.109375" style="5" bestFit="1" customWidth="1"/>
    <col min="298" max="298" width="16.6640625" style="5" bestFit="1" customWidth="1"/>
    <col min="299" max="299" width="17.77734375" style="5" bestFit="1" customWidth="1"/>
    <col min="300" max="301" width="15.109375" style="5" bestFit="1" customWidth="1"/>
    <col min="302" max="302" width="16.6640625" style="5" bestFit="1" customWidth="1"/>
    <col min="303" max="303" width="17.77734375" style="5" bestFit="1" customWidth="1"/>
    <col min="304" max="305" width="15.109375" style="5" bestFit="1" customWidth="1"/>
    <col min="306" max="306" width="16.6640625" style="5" bestFit="1" customWidth="1"/>
    <col min="307" max="307" width="17.77734375" style="5" bestFit="1" customWidth="1"/>
    <col min="308" max="309" width="15.109375" style="5" bestFit="1" customWidth="1"/>
    <col min="310" max="310" width="16.6640625" style="5" bestFit="1" customWidth="1"/>
    <col min="311" max="311" width="17.77734375" style="5" bestFit="1" customWidth="1"/>
    <col min="312" max="313" width="15.109375" style="5" bestFit="1" customWidth="1"/>
    <col min="314" max="314" width="16.6640625" style="5" bestFit="1" customWidth="1"/>
    <col min="315" max="315" width="17.77734375" style="5" bestFit="1" customWidth="1"/>
    <col min="316" max="317" width="15.109375" style="5" bestFit="1" customWidth="1"/>
    <col min="318" max="318" width="16.6640625" style="5" bestFit="1" customWidth="1"/>
    <col min="319" max="319" width="17.77734375" style="5" bestFit="1" customWidth="1"/>
    <col min="320" max="321" width="15.109375" style="5" bestFit="1" customWidth="1"/>
    <col min="322" max="322" width="16.6640625" style="5" bestFit="1" customWidth="1"/>
    <col min="323" max="323" width="17.77734375" style="5" bestFit="1" customWidth="1"/>
    <col min="324" max="325" width="15.109375" style="5" bestFit="1" customWidth="1"/>
    <col min="326" max="326" width="16.6640625" style="5" bestFit="1" customWidth="1"/>
    <col min="327" max="327" width="17.77734375" style="5" bestFit="1" customWidth="1"/>
    <col min="328" max="329" width="15.109375" style="5" bestFit="1" customWidth="1"/>
    <col min="330" max="330" width="16.6640625" style="5" bestFit="1" customWidth="1"/>
    <col min="331" max="331" width="17.77734375" style="5" bestFit="1" customWidth="1"/>
    <col min="332" max="333" width="15.109375" style="5" bestFit="1" customWidth="1"/>
    <col min="334" max="334" width="16.6640625" style="5" bestFit="1" customWidth="1"/>
    <col min="335" max="335" width="17.77734375" style="5" bestFit="1" customWidth="1"/>
    <col min="336" max="337" width="15.109375" style="5" bestFit="1" customWidth="1"/>
    <col min="338" max="338" width="16.6640625" style="5" bestFit="1" customWidth="1"/>
    <col min="339" max="339" width="17.77734375" style="5" bestFit="1" customWidth="1"/>
    <col min="340" max="341" width="15.109375" style="5" bestFit="1" customWidth="1"/>
    <col min="342" max="342" width="16.6640625" style="5" bestFit="1" customWidth="1"/>
    <col min="343" max="343" width="17.77734375" style="5" bestFit="1" customWidth="1"/>
    <col min="344" max="345" width="15.109375" style="5" bestFit="1" customWidth="1"/>
    <col min="346" max="346" width="16.6640625" style="5" bestFit="1" customWidth="1"/>
    <col min="347" max="347" width="17.77734375" style="5" bestFit="1" customWidth="1"/>
    <col min="348" max="349" width="15.109375" style="5" bestFit="1" customWidth="1"/>
    <col min="350" max="350" width="16.6640625" style="5" bestFit="1" customWidth="1"/>
    <col min="351" max="351" width="17.77734375" style="5" bestFit="1" customWidth="1"/>
    <col min="352" max="353" width="15.109375" style="5" bestFit="1" customWidth="1"/>
    <col min="354" max="354" width="16.6640625" style="5" bestFit="1" customWidth="1"/>
    <col min="355" max="355" width="17.77734375" style="5" bestFit="1" customWidth="1"/>
    <col min="356" max="357" width="15.109375" style="5" bestFit="1" customWidth="1"/>
    <col min="358" max="358" width="16.6640625" style="5" bestFit="1" customWidth="1"/>
    <col min="359" max="359" width="17.77734375" style="5" bestFit="1" customWidth="1"/>
    <col min="360" max="361" width="15.109375" style="5" bestFit="1" customWidth="1"/>
    <col min="362" max="362" width="16.6640625" style="5" bestFit="1" customWidth="1"/>
    <col min="363" max="363" width="17.77734375" style="5" bestFit="1" customWidth="1"/>
    <col min="364" max="365" width="15.109375" style="5" bestFit="1" customWidth="1"/>
    <col min="366" max="366" width="16.6640625" style="5" bestFit="1" customWidth="1"/>
    <col min="367" max="367" width="17.77734375" style="5" bestFit="1" customWidth="1"/>
    <col min="368" max="369" width="15.109375" style="5" bestFit="1" customWidth="1"/>
    <col min="370" max="370" width="16.6640625" style="5" bestFit="1" customWidth="1"/>
    <col min="371" max="371" width="17.77734375" style="5" bestFit="1" customWidth="1"/>
    <col min="372" max="373" width="15.109375" style="5" bestFit="1" customWidth="1"/>
    <col min="374" max="374" width="16.6640625" style="5" bestFit="1" customWidth="1"/>
    <col min="375" max="375" width="17.77734375" style="5" bestFit="1" customWidth="1"/>
    <col min="376" max="377" width="15.109375" style="5" bestFit="1" customWidth="1"/>
    <col min="378" max="378" width="16.6640625" style="5" bestFit="1" customWidth="1"/>
    <col min="379" max="379" width="17.77734375" style="5" bestFit="1" customWidth="1"/>
    <col min="380" max="381" width="15.109375" style="5" bestFit="1" customWidth="1"/>
    <col min="382" max="382" width="16.6640625" style="5" bestFit="1" customWidth="1"/>
    <col min="383" max="383" width="17.77734375" style="5" bestFit="1" customWidth="1"/>
    <col min="384" max="385" width="15.109375" style="5" bestFit="1" customWidth="1"/>
    <col min="386" max="386" width="16.6640625" style="5" bestFit="1" customWidth="1"/>
    <col min="387" max="387" width="17.77734375" style="5" bestFit="1" customWidth="1"/>
    <col min="388" max="389" width="15.109375" style="5" bestFit="1" customWidth="1"/>
    <col min="390" max="390" width="16.6640625" style="5" bestFit="1" customWidth="1"/>
    <col min="391" max="391" width="17.77734375" style="5" bestFit="1" customWidth="1"/>
    <col min="392" max="393" width="15.109375" style="5" bestFit="1" customWidth="1"/>
    <col min="394" max="394" width="16.6640625" style="5" bestFit="1" customWidth="1"/>
    <col min="395" max="395" width="17.77734375" style="5" bestFit="1" customWidth="1"/>
    <col min="396" max="397" width="15.109375" style="5" bestFit="1" customWidth="1"/>
    <col min="398" max="398" width="16.6640625" style="5" bestFit="1" customWidth="1"/>
    <col min="399" max="399" width="17.77734375" style="5" bestFit="1" customWidth="1"/>
    <col min="400" max="401" width="15.109375" style="5" bestFit="1" customWidth="1"/>
    <col min="402" max="402" width="17.77734375" style="5" bestFit="1" customWidth="1"/>
    <col min="403" max="403" width="18.88671875" style="5" bestFit="1" customWidth="1"/>
    <col min="404" max="405" width="15.109375" style="5" bestFit="1" customWidth="1"/>
    <col min="406" max="406" width="17.77734375" style="5" bestFit="1" customWidth="1"/>
    <col min="407" max="407" width="18.88671875" style="5" bestFit="1" customWidth="1"/>
    <col min="408" max="409" width="15.109375" style="5" bestFit="1" customWidth="1"/>
    <col min="410" max="410" width="17.77734375" style="5" bestFit="1" customWidth="1"/>
    <col min="411" max="411" width="18.88671875" style="5" bestFit="1" customWidth="1"/>
    <col min="412" max="413" width="15.109375" style="5" bestFit="1" customWidth="1"/>
    <col min="414" max="414" width="17.77734375" style="5" bestFit="1" customWidth="1"/>
    <col min="415" max="415" width="18.88671875" style="5" bestFit="1" customWidth="1"/>
    <col min="416" max="417" width="15.109375" style="5" bestFit="1" customWidth="1"/>
    <col min="418" max="418" width="17.77734375" style="5" bestFit="1" customWidth="1"/>
    <col min="419" max="419" width="18.88671875" style="5" bestFit="1" customWidth="1"/>
    <col min="420" max="421" width="15.109375" style="5" bestFit="1" customWidth="1"/>
    <col min="422" max="422" width="17.77734375" style="5" bestFit="1" customWidth="1"/>
    <col min="423" max="423" width="18.88671875" style="5" bestFit="1" customWidth="1"/>
    <col min="424" max="425" width="15.109375" style="5" bestFit="1" customWidth="1"/>
    <col min="426" max="426" width="17.77734375" style="5" bestFit="1" customWidth="1"/>
    <col min="427" max="427" width="18.88671875" style="5" bestFit="1" customWidth="1"/>
    <col min="428" max="429" width="15.109375" style="5" bestFit="1" customWidth="1"/>
    <col min="430" max="430" width="17.77734375" style="5" bestFit="1" customWidth="1"/>
    <col min="431" max="431" width="18.88671875" style="5" bestFit="1" customWidth="1"/>
    <col min="432" max="433" width="15.109375" style="5" bestFit="1" customWidth="1"/>
    <col min="434" max="434" width="17.77734375" style="5" bestFit="1" customWidth="1"/>
    <col min="435" max="435" width="18.88671875" style="5" bestFit="1" customWidth="1"/>
    <col min="436" max="437" width="15.109375" style="5" bestFit="1" customWidth="1"/>
    <col min="438" max="438" width="17.77734375" style="5" bestFit="1" customWidth="1"/>
    <col min="439" max="439" width="18.88671875" style="5" bestFit="1" customWidth="1"/>
    <col min="440" max="441" width="15.109375" style="5" bestFit="1" customWidth="1"/>
    <col min="442" max="442" width="17.77734375" style="5" bestFit="1" customWidth="1"/>
    <col min="443" max="443" width="18.88671875" style="5" bestFit="1" customWidth="1"/>
    <col min="444" max="445" width="15.109375" style="5" bestFit="1" customWidth="1"/>
    <col min="446" max="446" width="17.77734375" style="5" bestFit="1" customWidth="1"/>
    <col min="447" max="447" width="18.88671875" style="5" bestFit="1" customWidth="1"/>
    <col min="448" max="449" width="15.109375" style="5" bestFit="1" customWidth="1"/>
    <col min="450" max="450" width="17.77734375" style="5" bestFit="1" customWidth="1"/>
    <col min="451" max="451" width="18.88671875" style="5" bestFit="1" customWidth="1"/>
    <col min="452" max="453" width="15.109375" style="5" bestFit="1" customWidth="1"/>
    <col min="454" max="454" width="17.77734375" style="5" bestFit="1" customWidth="1"/>
    <col min="455" max="455" width="18.88671875" style="5" bestFit="1" customWidth="1"/>
    <col min="456" max="457" width="15.109375" style="5" bestFit="1" customWidth="1"/>
    <col min="458" max="458" width="17.77734375" style="5" bestFit="1" customWidth="1"/>
    <col min="459" max="459" width="18.88671875" style="5" bestFit="1" customWidth="1"/>
    <col min="460" max="461" width="15.109375" style="5" bestFit="1" customWidth="1"/>
    <col min="462" max="462" width="17.77734375" style="5" bestFit="1" customWidth="1"/>
    <col min="463" max="463" width="18.88671875" style="5" bestFit="1" customWidth="1"/>
    <col min="464" max="465" width="15.109375" style="5" bestFit="1" customWidth="1"/>
    <col min="466" max="466" width="17.77734375" style="5" bestFit="1" customWidth="1"/>
    <col min="467" max="467" width="18.88671875" style="5" bestFit="1" customWidth="1"/>
    <col min="468" max="469" width="15.109375" style="5" bestFit="1" customWidth="1"/>
    <col min="470" max="470" width="17.77734375" style="5" bestFit="1" customWidth="1"/>
    <col min="471" max="471" width="18.88671875" style="5" bestFit="1" customWidth="1"/>
    <col min="472" max="473" width="15.109375" style="5" bestFit="1" customWidth="1"/>
    <col min="474" max="474" width="17.77734375" style="5" bestFit="1" customWidth="1"/>
    <col min="475" max="475" width="18.88671875" style="5" bestFit="1" customWidth="1"/>
    <col min="476" max="477" width="15.109375" style="5" bestFit="1" customWidth="1"/>
    <col min="478" max="478" width="17.77734375" style="5" bestFit="1" customWidth="1"/>
    <col min="479" max="479" width="18.88671875" style="5" bestFit="1" customWidth="1"/>
    <col min="480" max="481" width="15.109375" style="5" bestFit="1" customWidth="1"/>
    <col min="482" max="482" width="17.77734375" style="5" bestFit="1" customWidth="1"/>
    <col min="483" max="483" width="18.88671875" style="5" bestFit="1" customWidth="1"/>
    <col min="484" max="485" width="15.109375" style="5" bestFit="1" customWidth="1"/>
    <col min="486" max="486" width="17.77734375" style="5" bestFit="1" customWidth="1"/>
    <col min="487" max="487" width="18.88671875" style="5" bestFit="1" customWidth="1"/>
    <col min="488" max="489" width="15.109375" style="5" bestFit="1" customWidth="1"/>
    <col min="490" max="490" width="17.77734375" style="5" bestFit="1" customWidth="1"/>
    <col min="491" max="491" width="18.88671875" style="5" bestFit="1" customWidth="1"/>
    <col min="492" max="493" width="15.109375" style="5" bestFit="1" customWidth="1"/>
    <col min="494" max="494" width="17.77734375" style="5" bestFit="1" customWidth="1"/>
    <col min="495" max="495" width="18.88671875" style="5" bestFit="1" customWidth="1"/>
    <col min="496" max="497" width="15.109375" style="5" bestFit="1" customWidth="1"/>
    <col min="498" max="498" width="17.77734375" style="5" bestFit="1" customWidth="1"/>
    <col min="499" max="499" width="18.88671875" style="5" bestFit="1" customWidth="1"/>
    <col min="500" max="501" width="15.109375" style="5" bestFit="1" customWidth="1"/>
    <col min="502" max="502" width="17.77734375" style="5" bestFit="1" customWidth="1"/>
    <col min="503" max="503" width="18.88671875" style="5" bestFit="1" customWidth="1"/>
    <col min="504" max="505" width="15.109375" style="5" bestFit="1" customWidth="1"/>
    <col min="506" max="506" width="17.77734375" style="5" bestFit="1" customWidth="1"/>
    <col min="507" max="507" width="18.88671875" style="5" bestFit="1" customWidth="1"/>
    <col min="508" max="509" width="15.109375" style="5" bestFit="1" customWidth="1"/>
    <col min="510" max="510" width="17.77734375" style="5" bestFit="1" customWidth="1"/>
    <col min="511" max="511" width="18.88671875" style="5" bestFit="1" customWidth="1"/>
    <col min="512" max="513" width="15.109375" style="5" bestFit="1" customWidth="1"/>
    <col min="514" max="514" width="17.77734375" style="5" bestFit="1" customWidth="1"/>
    <col min="515" max="515" width="18.88671875" style="5" bestFit="1" customWidth="1"/>
    <col min="516" max="517" width="15.109375" style="5" bestFit="1" customWidth="1"/>
    <col min="518" max="518" width="17.77734375" style="5" bestFit="1" customWidth="1"/>
    <col min="519" max="519" width="18.88671875" style="5" bestFit="1" customWidth="1"/>
    <col min="520" max="521" width="15.109375" style="5" bestFit="1" customWidth="1"/>
    <col min="522" max="522" width="17.77734375" style="5" bestFit="1" customWidth="1"/>
    <col min="523" max="523" width="18.88671875" style="5" bestFit="1" customWidth="1"/>
    <col min="524" max="525" width="15.109375" style="5" bestFit="1" customWidth="1"/>
    <col min="526" max="526" width="17.77734375" style="5" bestFit="1" customWidth="1"/>
    <col min="527" max="527" width="18.88671875" style="5" bestFit="1" customWidth="1"/>
    <col min="528" max="529" width="15.109375" style="5" bestFit="1" customWidth="1"/>
    <col min="530" max="530" width="17.77734375" style="5" bestFit="1" customWidth="1"/>
    <col min="531" max="531" width="18.88671875" style="5" bestFit="1" customWidth="1"/>
    <col min="532" max="533" width="15.109375" style="5" bestFit="1" customWidth="1"/>
    <col min="534" max="534" width="17.77734375" style="5" bestFit="1" customWidth="1"/>
    <col min="535" max="535" width="18.88671875" style="5" bestFit="1" customWidth="1"/>
    <col min="536" max="537" width="15.109375" style="5" bestFit="1" customWidth="1"/>
    <col min="538" max="538" width="17.77734375" style="5" bestFit="1" customWidth="1"/>
    <col min="539" max="539" width="18.88671875" style="5" bestFit="1" customWidth="1"/>
    <col min="540" max="541" width="15.109375" style="5" bestFit="1" customWidth="1"/>
    <col min="542" max="542" width="17.77734375" style="5" bestFit="1" customWidth="1"/>
    <col min="543" max="543" width="18.88671875" style="5" bestFit="1" customWidth="1"/>
    <col min="544" max="545" width="15.109375" style="5" bestFit="1" customWidth="1"/>
    <col min="546" max="546" width="17.77734375" style="5" bestFit="1" customWidth="1"/>
    <col min="547" max="547" width="18.88671875" style="5" bestFit="1" customWidth="1"/>
    <col min="548" max="549" width="15.109375" style="5" bestFit="1" customWidth="1"/>
    <col min="550" max="550" width="17.77734375" style="5" bestFit="1" customWidth="1"/>
    <col min="551" max="551" width="18.88671875" style="5" bestFit="1" customWidth="1"/>
    <col min="552" max="553" width="15.109375" style="5" bestFit="1" customWidth="1"/>
    <col min="554" max="554" width="17.77734375" style="5" bestFit="1" customWidth="1"/>
    <col min="555" max="555" width="18.88671875" style="5" bestFit="1" customWidth="1"/>
    <col min="556" max="557" width="15.109375" style="5" bestFit="1" customWidth="1"/>
    <col min="558" max="558" width="17.77734375" style="5" bestFit="1" customWidth="1"/>
    <col min="559" max="559" width="18.88671875" style="5" bestFit="1" customWidth="1"/>
    <col min="560" max="560" width="17.6640625" style="5" bestFit="1" customWidth="1"/>
    <col min="561" max="561" width="18.77734375" style="5" bestFit="1" customWidth="1"/>
    <col min="562" max="16384" width="9.109375" style="5"/>
  </cols>
  <sheetData>
    <row r="1" spans="1:561" x14ac:dyDescent="0.3">
      <c r="B1" s="5" t="s">
        <v>439</v>
      </c>
      <c r="L1" s="27" t="s">
        <v>5</v>
      </c>
    </row>
    <row r="2" spans="1:561" x14ac:dyDescent="0.3">
      <c r="B2" s="16" t="s">
        <v>440</v>
      </c>
    </row>
    <row r="3" spans="1:561" x14ac:dyDescent="0.3">
      <c r="B3" s="5" t="s">
        <v>441</v>
      </c>
    </row>
    <row r="4" spans="1:561" x14ac:dyDescent="0.3">
      <c r="B4" s="5" t="s">
        <v>442</v>
      </c>
    </row>
    <row r="5" spans="1:561" x14ac:dyDescent="0.3">
      <c r="B5" s="103" t="s">
        <v>443</v>
      </c>
    </row>
    <row r="6" spans="1:561" s="102" customFormat="1" x14ac:dyDescent="0.3">
      <c r="A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/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/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4"/>
      <c r="BO6" s="104"/>
      <c r="BP6" s="104"/>
      <c r="BQ6" s="104"/>
      <c r="BR6" s="104"/>
      <c r="BS6" s="104"/>
      <c r="BT6" s="104"/>
      <c r="BU6" s="104"/>
      <c r="BV6" s="104"/>
      <c r="BW6" s="104"/>
      <c r="BX6" s="104"/>
      <c r="BY6" s="104"/>
      <c r="BZ6" s="104"/>
      <c r="CA6" s="104"/>
      <c r="CB6" s="104"/>
      <c r="CC6" s="104"/>
      <c r="CD6" s="104"/>
      <c r="CE6" s="104"/>
      <c r="CF6" s="104"/>
      <c r="CG6" s="104"/>
      <c r="CH6" s="104"/>
      <c r="CI6" s="104"/>
      <c r="CJ6" s="104"/>
      <c r="CK6" s="104"/>
      <c r="CL6" s="104"/>
      <c r="CM6" s="104"/>
      <c r="CN6" s="104"/>
      <c r="CO6" s="104"/>
      <c r="CP6" s="104"/>
      <c r="CQ6" s="104"/>
      <c r="CR6" s="104"/>
      <c r="CS6" s="104"/>
      <c r="CT6" s="104"/>
      <c r="CU6" s="104"/>
      <c r="CV6" s="104"/>
      <c r="CW6" s="104"/>
      <c r="CX6" s="104"/>
      <c r="CY6" s="104"/>
      <c r="CZ6" s="104"/>
      <c r="DA6" s="104"/>
      <c r="DB6" s="104"/>
      <c r="DC6" s="104"/>
      <c r="DD6" s="104"/>
      <c r="DE6" s="104"/>
      <c r="DF6" s="104"/>
      <c r="DG6" s="104"/>
      <c r="DH6" s="104"/>
      <c r="DI6" s="104"/>
      <c r="DJ6" s="104"/>
      <c r="DK6" s="104"/>
      <c r="DL6" s="104"/>
      <c r="DM6" s="104"/>
      <c r="DN6" s="104"/>
      <c r="DO6" s="104"/>
      <c r="DP6" s="104"/>
      <c r="DQ6" s="104"/>
      <c r="DR6" s="104"/>
      <c r="DS6" s="104"/>
      <c r="DT6" s="104"/>
      <c r="DU6" s="104"/>
      <c r="DV6" s="104"/>
      <c r="DW6" s="104"/>
      <c r="DX6" s="104"/>
      <c r="DY6" s="104"/>
      <c r="DZ6" s="104"/>
      <c r="EA6" s="104"/>
      <c r="EB6" s="104"/>
      <c r="EC6" s="104"/>
      <c r="ED6" s="104"/>
      <c r="EE6" s="104"/>
      <c r="EF6" s="104"/>
      <c r="EG6" s="104"/>
      <c r="EH6" s="104"/>
      <c r="EI6" s="104"/>
      <c r="EJ6" s="104"/>
      <c r="EK6" s="104"/>
      <c r="EL6" s="104"/>
      <c r="EM6" s="104"/>
      <c r="EN6" s="104"/>
      <c r="EO6" s="104"/>
      <c r="EP6" s="104"/>
      <c r="EQ6" s="104"/>
      <c r="ER6" s="104"/>
      <c r="ES6" s="104"/>
      <c r="ET6" s="104"/>
      <c r="EU6" s="104"/>
      <c r="EV6" s="104"/>
      <c r="EW6" s="104"/>
      <c r="EX6" s="104"/>
      <c r="EY6" s="104"/>
      <c r="EZ6" s="104"/>
      <c r="FA6" s="104"/>
      <c r="FB6" s="104"/>
      <c r="FC6" s="104"/>
      <c r="FD6" s="104"/>
      <c r="FE6" s="104"/>
      <c r="FF6" s="104"/>
      <c r="FG6" s="104"/>
      <c r="FH6" s="104"/>
      <c r="FI6" s="104"/>
      <c r="FJ6" s="104"/>
      <c r="FK6" s="104"/>
      <c r="FL6" s="104"/>
      <c r="FM6" s="104"/>
      <c r="FN6" s="104"/>
      <c r="FO6" s="104"/>
      <c r="FP6" s="104"/>
      <c r="FQ6" s="104"/>
      <c r="FR6" s="104"/>
      <c r="FS6" s="104"/>
      <c r="FT6" s="104"/>
      <c r="FU6" s="104"/>
      <c r="FV6" s="104"/>
      <c r="FW6" s="104"/>
      <c r="FX6" s="104"/>
      <c r="FY6" s="104"/>
      <c r="FZ6" s="104"/>
      <c r="GA6" s="104"/>
      <c r="GB6" s="104"/>
      <c r="GC6" s="104"/>
      <c r="GD6" s="104"/>
      <c r="GE6" s="104"/>
      <c r="GF6" s="104"/>
      <c r="GG6" s="104"/>
      <c r="GH6" s="104"/>
      <c r="GI6" s="104"/>
      <c r="GJ6" s="104"/>
      <c r="GK6" s="104"/>
      <c r="GL6" s="104"/>
      <c r="GM6" s="104"/>
      <c r="GN6" s="104"/>
      <c r="GO6" s="104"/>
      <c r="GP6" s="104"/>
      <c r="GQ6" s="104"/>
      <c r="GR6" s="104"/>
      <c r="GS6" s="104"/>
      <c r="GT6" s="104"/>
      <c r="GU6" s="104"/>
      <c r="GV6" s="104"/>
      <c r="GW6" s="104"/>
      <c r="GX6" s="104"/>
      <c r="GY6" s="104"/>
      <c r="GZ6" s="104"/>
      <c r="HA6" s="104"/>
      <c r="HB6" s="104"/>
      <c r="HC6" s="104"/>
      <c r="HD6" s="104"/>
      <c r="HE6" s="104"/>
      <c r="HF6" s="104"/>
      <c r="HG6" s="104"/>
      <c r="HH6" s="104"/>
      <c r="HI6" s="104"/>
      <c r="HJ6" s="104"/>
      <c r="HK6" s="104"/>
      <c r="HL6" s="104"/>
      <c r="HM6" s="104"/>
      <c r="HN6" s="104"/>
      <c r="HO6" s="104"/>
      <c r="HP6" s="104"/>
      <c r="HQ6" s="104"/>
      <c r="HR6" s="104"/>
      <c r="HS6" s="104"/>
      <c r="HT6" s="104"/>
      <c r="HU6" s="104"/>
      <c r="HV6" s="104"/>
      <c r="HW6" s="104"/>
      <c r="HX6" s="104"/>
      <c r="HY6" s="104"/>
      <c r="HZ6" s="104"/>
      <c r="IA6" s="104"/>
      <c r="IB6" s="104"/>
      <c r="IC6" s="104"/>
      <c r="ID6" s="104"/>
      <c r="IE6" s="104"/>
      <c r="IF6" s="104"/>
      <c r="IG6" s="104"/>
      <c r="IH6" s="104"/>
      <c r="II6" s="104"/>
      <c r="IJ6" s="104"/>
      <c r="IK6" s="104"/>
      <c r="IL6" s="104"/>
      <c r="IM6" s="104"/>
      <c r="IN6" s="104"/>
      <c r="IO6" s="104"/>
      <c r="IP6" s="104"/>
      <c r="IQ6" s="104"/>
      <c r="IR6" s="104"/>
      <c r="IS6" s="104"/>
      <c r="IT6" s="104"/>
      <c r="IU6" s="104"/>
      <c r="IV6" s="104"/>
      <c r="IW6" s="104"/>
      <c r="IX6" s="104"/>
      <c r="IY6" s="104"/>
      <c r="IZ6" s="104"/>
      <c r="JA6" s="104"/>
      <c r="JB6" s="104"/>
      <c r="JC6" s="104"/>
      <c r="JD6" s="104"/>
      <c r="JE6" s="104"/>
      <c r="JF6" s="104"/>
      <c r="JG6" s="104"/>
      <c r="JH6" s="104"/>
      <c r="JI6" s="104"/>
      <c r="JJ6" s="104"/>
      <c r="JK6" s="104"/>
      <c r="JL6" s="104"/>
      <c r="JM6" s="104"/>
      <c r="JN6" s="104"/>
      <c r="JO6" s="104"/>
      <c r="JP6" s="104"/>
      <c r="JQ6" s="104"/>
      <c r="JR6" s="104"/>
    </row>
    <row r="7" spans="1:561" s="102" customFormat="1" x14ac:dyDescent="0.3">
      <c r="A7" s="104"/>
      <c r="B7"/>
      <c r="C7"/>
      <c r="D7" s="153" t="s">
        <v>1805</v>
      </c>
      <c r="E7" s="153" t="s">
        <v>1801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</row>
    <row r="8" spans="1:561" s="102" customFormat="1" x14ac:dyDescent="0.3">
      <c r="A8" s="104"/>
      <c r="B8"/>
      <c r="C8"/>
      <c r="D8" t="s">
        <v>1800</v>
      </c>
      <c r="E8"/>
      <c r="F8"/>
      <c r="G8" t="s">
        <v>1808</v>
      </c>
      <c r="H8"/>
      <c r="I8"/>
      <c r="J8" t="s">
        <v>1806</v>
      </c>
      <c r="K8" t="s">
        <v>1807</v>
      </c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</row>
    <row r="9" spans="1:561" s="102" customFormat="1" x14ac:dyDescent="0.3">
      <c r="A9" s="104"/>
      <c r="B9" s="153" t="s">
        <v>13</v>
      </c>
      <c r="C9" s="153" t="s">
        <v>14</v>
      </c>
      <c r="D9" t="s">
        <v>1802</v>
      </c>
      <c r="E9" t="s">
        <v>1803</v>
      </c>
      <c r="F9" t="s">
        <v>1804</v>
      </c>
      <c r="G9" t="s">
        <v>1802</v>
      </c>
      <c r="H9" t="s">
        <v>1803</v>
      </c>
      <c r="I9" t="s">
        <v>1804</v>
      </c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</row>
    <row r="10" spans="1:561" s="102" customFormat="1" x14ac:dyDescent="0.3">
      <c r="A10" s="104"/>
      <c r="B10" t="s">
        <v>32</v>
      </c>
      <c r="C10" t="s">
        <v>50</v>
      </c>
      <c r="D10" s="48">
        <v>15</v>
      </c>
      <c r="E10" s="48">
        <v>160</v>
      </c>
      <c r="F10" s="48"/>
      <c r="G10" s="107">
        <v>1.1764705882352941E-2</v>
      </c>
      <c r="H10" s="107">
        <v>4.2384105960264901E-2</v>
      </c>
      <c r="I10" s="107">
        <v>0</v>
      </c>
      <c r="J10" s="48">
        <v>175</v>
      </c>
      <c r="K10" s="107">
        <v>1.7985611510791366E-2</v>
      </c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</row>
    <row r="11" spans="1:561" s="102" customFormat="1" x14ac:dyDescent="0.3">
      <c r="A11" s="104"/>
      <c r="B11"/>
      <c r="C11" t="s">
        <v>33</v>
      </c>
      <c r="D11" s="48">
        <v>294</v>
      </c>
      <c r="E11" s="48">
        <v>756</v>
      </c>
      <c r="F11" s="48">
        <v>587</v>
      </c>
      <c r="G11" s="107">
        <v>0.23058823529411765</v>
      </c>
      <c r="H11" s="107">
        <v>0.20026490066225167</v>
      </c>
      <c r="I11" s="107">
        <v>0.12542735042735043</v>
      </c>
      <c r="J11" s="48">
        <v>1637</v>
      </c>
      <c r="K11" s="107">
        <v>0.16824254881808839</v>
      </c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</row>
    <row r="12" spans="1:561" s="102" customFormat="1" x14ac:dyDescent="0.3">
      <c r="A12" s="104"/>
      <c r="B12"/>
      <c r="C12" t="s">
        <v>37</v>
      </c>
      <c r="D12" s="48">
        <v>223</v>
      </c>
      <c r="E12" s="48">
        <v>447</v>
      </c>
      <c r="F12" s="48">
        <v>604</v>
      </c>
      <c r="G12" s="107">
        <v>0.17490196078431372</v>
      </c>
      <c r="H12" s="107">
        <v>0.11841059602649007</v>
      </c>
      <c r="I12" s="107">
        <v>0.12905982905982907</v>
      </c>
      <c r="J12" s="48">
        <v>1274</v>
      </c>
      <c r="K12" s="107">
        <v>0.13093525179856116</v>
      </c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</row>
    <row r="13" spans="1:561" s="102" customFormat="1" x14ac:dyDescent="0.3">
      <c r="A13" s="104"/>
      <c r="B13"/>
      <c r="C13" t="s">
        <v>59</v>
      </c>
      <c r="D13" s="48">
        <v>177</v>
      </c>
      <c r="E13" s="48">
        <v>360</v>
      </c>
      <c r="F13" s="48">
        <v>566</v>
      </c>
      <c r="G13" s="107">
        <v>0.13882352941176471</v>
      </c>
      <c r="H13" s="107">
        <v>9.5364238410596033E-2</v>
      </c>
      <c r="I13" s="107">
        <v>0.12094017094017094</v>
      </c>
      <c r="J13" s="48">
        <v>1103</v>
      </c>
      <c r="K13" s="107">
        <v>0.11336073997944501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</row>
    <row r="14" spans="1:561" s="102" customFormat="1" x14ac:dyDescent="0.3">
      <c r="A14" s="104"/>
      <c r="B14" t="s">
        <v>26</v>
      </c>
      <c r="C14" t="s">
        <v>43</v>
      </c>
      <c r="D14" s="48">
        <v>178</v>
      </c>
      <c r="E14" s="48">
        <v>686</v>
      </c>
      <c r="F14" s="48">
        <v>935</v>
      </c>
      <c r="G14" s="107">
        <v>0.13960784313725491</v>
      </c>
      <c r="H14" s="107">
        <v>0.18172185430463575</v>
      </c>
      <c r="I14" s="107">
        <v>0.1997863247863248</v>
      </c>
      <c r="J14" s="48">
        <v>1799</v>
      </c>
      <c r="K14" s="107">
        <v>0.18489208633093526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</row>
    <row r="15" spans="1:561" s="102" customFormat="1" x14ac:dyDescent="0.3">
      <c r="A15" s="104"/>
      <c r="B15"/>
      <c r="C15" t="s">
        <v>40</v>
      </c>
      <c r="D15" s="48">
        <v>302</v>
      </c>
      <c r="E15" s="48">
        <v>929</v>
      </c>
      <c r="F15" s="48">
        <v>846</v>
      </c>
      <c r="G15" s="107">
        <v>0.23686274509803923</v>
      </c>
      <c r="H15" s="107">
        <v>0.24609271523178808</v>
      </c>
      <c r="I15" s="107">
        <v>0.18076923076923077</v>
      </c>
      <c r="J15" s="48">
        <v>2077</v>
      </c>
      <c r="K15" s="107">
        <v>0.21346351490236382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</row>
    <row r="16" spans="1:561" s="102" customFormat="1" x14ac:dyDescent="0.3">
      <c r="A16" s="104"/>
      <c r="B16"/>
      <c r="C16" t="s">
        <v>98</v>
      </c>
      <c r="D16" s="48"/>
      <c r="E16" s="48">
        <v>83</v>
      </c>
      <c r="F16" s="48"/>
      <c r="G16" s="107">
        <v>0</v>
      </c>
      <c r="H16" s="107">
        <v>2.1986754966887418E-2</v>
      </c>
      <c r="I16" s="107">
        <v>0</v>
      </c>
      <c r="J16" s="48">
        <v>83</v>
      </c>
      <c r="K16" s="107">
        <v>8.5303186022610486E-3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</row>
    <row r="17" spans="1:561" s="102" customFormat="1" x14ac:dyDescent="0.3">
      <c r="A17" s="104"/>
      <c r="B17"/>
      <c r="C17" t="s">
        <v>27</v>
      </c>
      <c r="D17" s="48">
        <v>86</v>
      </c>
      <c r="E17" s="48">
        <v>181</v>
      </c>
      <c r="F17" s="48">
        <v>512</v>
      </c>
      <c r="G17" s="107">
        <v>6.7450980392156856E-2</v>
      </c>
      <c r="H17" s="107">
        <v>4.7947019867549671E-2</v>
      </c>
      <c r="I17" s="107">
        <v>0.1094017094017094</v>
      </c>
      <c r="J17" s="48">
        <v>779</v>
      </c>
      <c r="K17" s="107">
        <v>8.0061664953751291E-2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</row>
    <row r="18" spans="1:561" s="102" customFormat="1" x14ac:dyDescent="0.3">
      <c r="A18" s="104"/>
      <c r="B18"/>
      <c r="C18" t="s">
        <v>76</v>
      </c>
      <c r="D18" s="48"/>
      <c r="E18" s="48">
        <v>173</v>
      </c>
      <c r="F18" s="48">
        <v>630</v>
      </c>
      <c r="G18" s="107">
        <v>0</v>
      </c>
      <c r="H18" s="107">
        <v>4.5827814569536426E-2</v>
      </c>
      <c r="I18" s="107">
        <v>0.13461538461538461</v>
      </c>
      <c r="J18" s="48">
        <v>803</v>
      </c>
      <c r="K18" s="107">
        <v>8.2528263103802665E-2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</row>
    <row r="19" spans="1:561" x14ac:dyDescent="0.3">
      <c r="A19"/>
      <c r="B19" t="s">
        <v>1799</v>
      </c>
      <c r="C19"/>
      <c r="D19" s="48">
        <v>1275</v>
      </c>
      <c r="E19" s="48">
        <v>3775</v>
      </c>
      <c r="F19" s="48">
        <v>4680</v>
      </c>
      <c r="G19" s="107">
        <v>1</v>
      </c>
      <c r="H19" s="107">
        <v>1</v>
      </c>
      <c r="I19" s="107">
        <v>1</v>
      </c>
      <c r="J19" s="48">
        <v>9730</v>
      </c>
      <c r="K19" s="107">
        <v>1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</row>
    <row r="20" spans="1:561" x14ac:dyDescent="0.3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</row>
    <row r="21" spans="1:561" x14ac:dyDescent="0.3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</row>
    <row r="22" spans="1:561" x14ac:dyDescent="0.3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</row>
    <row r="23" spans="1:561" x14ac:dyDescent="0.3">
      <c r="A23"/>
      <c r="B23"/>
      <c r="C23"/>
      <c r="D23"/>
      <c r="E23"/>
      <c r="F23"/>
      <c r="G23" s="105"/>
      <c r="H23" s="106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</row>
    <row r="24" spans="1:561" x14ac:dyDescent="0.3">
      <c r="A24"/>
      <c r="B24"/>
      <c r="C24"/>
      <c r="D24"/>
      <c r="E24"/>
      <c r="F24"/>
      <c r="G24" s="105"/>
      <c r="H24" s="106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</row>
    <row r="25" spans="1:561" x14ac:dyDescent="0.3">
      <c r="A25"/>
      <c r="B25"/>
      <c r="C25"/>
      <c r="D25"/>
      <c r="E25"/>
      <c r="F25"/>
      <c r="G25" s="105"/>
      <c r="H25" s="106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</row>
    <row r="26" spans="1:561" x14ac:dyDescent="0.3">
      <c r="A26"/>
      <c r="B26"/>
      <c r="C26"/>
      <c r="D26"/>
      <c r="E26"/>
      <c r="F26"/>
      <c r="G26" s="105"/>
      <c r="H26" s="10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</row>
    <row r="27" spans="1:561" x14ac:dyDescent="0.3">
      <c r="A27"/>
      <c r="B27"/>
      <c r="C27"/>
      <c r="D27"/>
      <c r="E27"/>
      <c r="F27"/>
      <c r="G27" s="105"/>
      <c r="H27" s="106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</row>
    <row r="28" spans="1:561" x14ac:dyDescent="0.3">
      <c r="A28"/>
      <c r="B28"/>
      <c r="C28"/>
      <c r="D28"/>
      <c r="E28"/>
      <c r="F28"/>
      <c r="G28" s="105"/>
      <c r="H28" s="106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</row>
    <row r="29" spans="1:561" x14ac:dyDescent="0.3">
      <c r="A29"/>
      <c r="B29"/>
      <c r="C29"/>
      <c r="D29"/>
      <c r="E29"/>
      <c r="F29"/>
      <c r="G29" s="105"/>
      <c r="H29" s="106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</row>
    <row r="30" spans="1:561" x14ac:dyDescent="0.3">
      <c r="A30"/>
      <c r="B30"/>
      <c r="C30"/>
      <c r="D30"/>
      <c r="E30"/>
      <c r="F30"/>
      <c r="G30" s="48"/>
      <c r="H30" s="107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</row>
    <row r="31" spans="1:561" x14ac:dyDescent="0.3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</row>
    <row r="32" spans="1:561" x14ac:dyDescent="0.3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</row>
    <row r="33" spans="1:141" x14ac:dyDescent="0.3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</row>
    <row r="34" spans="1:141" x14ac:dyDescent="0.3">
      <c r="A34"/>
      <c r="B34"/>
      <c r="C34"/>
      <c r="D34"/>
      <c r="E34"/>
      <c r="F34"/>
    </row>
    <row r="35" spans="1:141" x14ac:dyDescent="0.3">
      <c r="A35"/>
      <c r="B35"/>
      <c r="C35"/>
      <c r="D35"/>
      <c r="E35"/>
      <c r="F35"/>
    </row>
    <row r="36" spans="1:141" x14ac:dyDescent="0.3">
      <c r="A36"/>
      <c r="B36"/>
      <c r="C36"/>
      <c r="D36"/>
      <c r="E36"/>
      <c r="F36"/>
    </row>
    <row r="37" spans="1:141" x14ac:dyDescent="0.3">
      <c r="A37"/>
      <c r="B37"/>
      <c r="C37"/>
      <c r="D37"/>
      <c r="E37"/>
      <c r="F37"/>
    </row>
    <row r="38" spans="1:141" x14ac:dyDescent="0.3">
      <c r="A38"/>
      <c r="B38"/>
      <c r="C38"/>
      <c r="D38"/>
      <c r="E38"/>
      <c r="F38"/>
    </row>
    <row r="39" spans="1:141" x14ac:dyDescent="0.3">
      <c r="A39"/>
      <c r="B39"/>
      <c r="C39"/>
      <c r="D39"/>
      <c r="E39"/>
      <c r="F39"/>
    </row>
    <row r="40" spans="1:141" x14ac:dyDescent="0.3">
      <c r="A40"/>
      <c r="B40"/>
      <c r="C40"/>
      <c r="D40"/>
      <c r="E40"/>
      <c r="F40"/>
    </row>
    <row r="41" spans="1:141" x14ac:dyDescent="0.3">
      <c r="A41"/>
      <c r="B41"/>
      <c r="C41"/>
      <c r="D41"/>
      <c r="E41"/>
      <c r="F41"/>
    </row>
    <row r="42" spans="1:141" x14ac:dyDescent="0.3">
      <c r="A42"/>
      <c r="B42"/>
      <c r="C42"/>
      <c r="D42"/>
      <c r="E42"/>
      <c r="F42"/>
    </row>
    <row r="43" spans="1:141" x14ac:dyDescent="0.3">
      <c r="A43"/>
      <c r="B43"/>
      <c r="C43"/>
      <c r="D43"/>
      <c r="E43"/>
      <c r="F43"/>
    </row>
    <row r="44" spans="1:141" x14ac:dyDescent="0.3">
      <c r="A44"/>
      <c r="B44"/>
      <c r="C44"/>
      <c r="D44"/>
      <c r="E44"/>
      <c r="F44"/>
    </row>
    <row r="45" spans="1:141" x14ac:dyDescent="0.3">
      <c r="A45"/>
      <c r="B45"/>
      <c r="C45"/>
      <c r="D45"/>
      <c r="E45"/>
      <c r="F45"/>
    </row>
    <row r="46" spans="1:141" x14ac:dyDescent="0.3">
      <c r="A46"/>
      <c r="B46"/>
      <c r="C46"/>
      <c r="D46"/>
      <c r="E46"/>
      <c r="F46"/>
    </row>
    <row r="47" spans="1:141" x14ac:dyDescent="0.3">
      <c r="A47"/>
      <c r="B47"/>
      <c r="C47"/>
      <c r="D47"/>
      <c r="E47"/>
      <c r="F47"/>
    </row>
    <row r="48" spans="1:141" x14ac:dyDescent="0.3">
      <c r="A48"/>
      <c r="B48"/>
      <c r="C48"/>
      <c r="D48"/>
      <c r="E48"/>
      <c r="F48"/>
    </row>
    <row r="49" spans="1:6" x14ac:dyDescent="0.3">
      <c r="A49"/>
      <c r="B49"/>
      <c r="C49"/>
      <c r="D49"/>
      <c r="E49"/>
      <c r="F49"/>
    </row>
    <row r="50" spans="1:6" x14ac:dyDescent="0.3">
      <c r="A50"/>
      <c r="B50"/>
      <c r="C50"/>
      <c r="D50"/>
      <c r="E50"/>
      <c r="F50"/>
    </row>
    <row r="51" spans="1:6" x14ac:dyDescent="0.3">
      <c r="A51"/>
      <c r="B51"/>
      <c r="C51"/>
      <c r="D51"/>
      <c r="E51"/>
      <c r="F51"/>
    </row>
    <row r="52" spans="1:6" x14ac:dyDescent="0.3">
      <c r="A52"/>
      <c r="B52"/>
      <c r="C52"/>
      <c r="D52"/>
      <c r="E52"/>
      <c r="F52"/>
    </row>
    <row r="53" spans="1:6" x14ac:dyDescent="0.3">
      <c r="A53"/>
      <c r="B53"/>
      <c r="C53"/>
      <c r="D53"/>
      <c r="E53"/>
      <c r="F53"/>
    </row>
    <row r="54" spans="1:6" x14ac:dyDescent="0.3">
      <c r="A54"/>
      <c r="B54"/>
      <c r="C54"/>
      <c r="D54"/>
      <c r="E54"/>
      <c r="F54"/>
    </row>
    <row r="55" spans="1:6" x14ac:dyDescent="0.3">
      <c r="A55"/>
      <c r="B55"/>
      <c r="C55"/>
      <c r="D55"/>
      <c r="E55"/>
      <c r="F55"/>
    </row>
    <row r="56" spans="1:6" x14ac:dyDescent="0.3">
      <c r="A56"/>
      <c r="B56"/>
      <c r="C56"/>
      <c r="D56"/>
      <c r="E56"/>
      <c r="F56"/>
    </row>
    <row r="57" spans="1:6" x14ac:dyDescent="0.3">
      <c r="A57"/>
      <c r="B57"/>
      <c r="C57"/>
      <c r="D57"/>
      <c r="E57"/>
      <c r="F57"/>
    </row>
    <row r="58" spans="1:6" x14ac:dyDescent="0.3">
      <c r="A58"/>
      <c r="B58"/>
      <c r="C58"/>
      <c r="D58"/>
      <c r="E58"/>
      <c r="F58"/>
    </row>
    <row r="59" spans="1:6" x14ac:dyDescent="0.3">
      <c r="A59"/>
      <c r="B59"/>
      <c r="C59"/>
      <c r="D59"/>
      <c r="E59"/>
      <c r="F59"/>
    </row>
    <row r="60" spans="1:6" x14ac:dyDescent="0.3">
      <c r="A60"/>
      <c r="B60"/>
      <c r="C60"/>
      <c r="D60"/>
      <c r="E60"/>
      <c r="F60"/>
    </row>
    <row r="61" spans="1:6" x14ac:dyDescent="0.3">
      <c r="A61"/>
      <c r="B61"/>
      <c r="C61"/>
      <c r="D61"/>
      <c r="E61"/>
      <c r="F61"/>
    </row>
    <row r="62" spans="1:6" x14ac:dyDescent="0.3">
      <c r="A62"/>
      <c r="B62"/>
      <c r="C62"/>
      <c r="D62"/>
      <c r="E62"/>
      <c r="F62"/>
    </row>
    <row r="63" spans="1:6" x14ac:dyDescent="0.3">
      <c r="A63"/>
      <c r="B63"/>
      <c r="C63"/>
      <c r="D63"/>
      <c r="E63"/>
      <c r="F63"/>
    </row>
    <row r="64" spans="1:6" x14ac:dyDescent="0.3">
      <c r="A64"/>
      <c r="B64"/>
      <c r="C64"/>
      <c r="D64"/>
      <c r="E64"/>
      <c r="F64"/>
    </row>
    <row r="65" spans="1:6" x14ac:dyDescent="0.3">
      <c r="A65"/>
      <c r="B65"/>
      <c r="C65"/>
      <c r="D65"/>
      <c r="E65"/>
      <c r="F65"/>
    </row>
    <row r="66" spans="1:6" x14ac:dyDescent="0.3">
      <c r="A66"/>
      <c r="B66"/>
      <c r="C66"/>
      <c r="D66"/>
      <c r="E66"/>
      <c r="F66"/>
    </row>
    <row r="67" spans="1:6" x14ac:dyDescent="0.3">
      <c r="A67"/>
      <c r="B67"/>
      <c r="C67"/>
      <c r="D67"/>
      <c r="E67"/>
      <c r="F67"/>
    </row>
    <row r="68" spans="1:6" x14ac:dyDescent="0.3">
      <c r="A68"/>
      <c r="B68"/>
      <c r="C68"/>
      <c r="D68"/>
      <c r="E68"/>
      <c r="F68"/>
    </row>
    <row r="69" spans="1:6" x14ac:dyDescent="0.3">
      <c r="A69"/>
      <c r="B69"/>
      <c r="C69"/>
      <c r="D69"/>
      <c r="E69"/>
      <c r="F69"/>
    </row>
    <row r="70" spans="1:6" x14ac:dyDescent="0.3">
      <c r="A70"/>
      <c r="B70"/>
      <c r="C70"/>
      <c r="D70"/>
      <c r="E70"/>
      <c r="F70"/>
    </row>
    <row r="71" spans="1:6" x14ac:dyDescent="0.3">
      <c r="A71"/>
      <c r="B71"/>
      <c r="C71"/>
      <c r="D71"/>
      <c r="E71"/>
      <c r="F71"/>
    </row>
    <row r="72" spans="1:6" x14ac:dyDescent="0.3">
      <c r="A72"/>
      <c r="B72"/>
      <c r="C72"/>
      <c r="D72"/>
      <c r="E72"/>
      <c r="F72"/>
    </row>
    <row r="73" spans="1:6" x14ac:dyDescent="0.3">
      <c r="A73"/>
      <c r="B73"/>
      <c r="C73"/>
      <c r="D73"/>
      <c r="E73"/>
      <c r="F73"/>
    </row>
    <row r="74" spans="1:6" x14ac:dyDescent="0.3">
      <c r="A74"/>
      <c r="B74"/>
      <c r="C74"/>
      <c r="D74"/>
      <c r="E74"/>
      <c r="F74"/>
    </row>
    <row r="75" spans="1:6" x14ac:dyDescent="0.3">
      <c r="A75"/>
      <c r="B75"/>
      <c r="C75"/>
      <c r="D75"/>
      <c r="E75"/>
      <c r="F75"/>
    </row>
    <row r="76" spans="1:6" x14ac:dyDescent="0.3">
      <c r="A76"/>
      <c r="B76"/>
      <c r="C76"/>
      <c r="D76"/>
      <c r="E76"/>
      <c r="F76"/>
    </row>
    <row r="77" spans="1:6" x14ac:dyDescent="0.3">
      <c r="A77"/>
      <c r="B77"/>
      <c r="C77"/>
      <c r="D77"/>
      <c r="E77"/>
      <c r="F77"/>
    </row>
    <row r="78" spans="1:6" x14ac:dyDescent="0.3">
      <c r="A78"/>
      <c r="B78"/>
      <c r="C78"/>
      <c r="D78"/>
      <c r="E78"/>
      <c r="F78"/>
    </row>
    <row r="79" spans="1:6" x14ac:dyDescent="0.3">
      <c r="A79"/>
      <c r="B79"/>
      <c r="C79"/>
      <c r="D79"/>
      <c r="E79"/>
      <c r="F79"/>
    </row>
    <row r="80" spans="1:6" x14ac:dyDescent="0.3">
      <c r="A80"/>
      <c r="B80"/>
      <c r="C80"/>
      <c r="D80"/>
      <c r="E80"/>
      <c r="F80"/>
    </row>
    <row r="81" spans="1:6" x14ac:dyDescent="0.3">
      <c r="A81"/>
      <c r="B81"/>
      <c r="C81"/>
      <c r="D81"/>
      <c r="E81"/>
      <c r="F81"/>
    </row>
    <row r="82" spans="1:6" x14ac:dyDescent="0.3">
      <c r="A82"/>
      <c r="B82"/>
      <c r="C82"/>
      <c r="D82"/>
      <c r="E82"/>
      <c r="F82"/>
    </row>
    <row r="83" spans="1:6" x14ac:dyDescent="0.3">
      <c r="A83"/>
      <c r="B83"/>
      <c r="C83"/>
      <c r="D83"/>
      <c r="E83"/>
      <c r="F83"/>
    </row>
    <row r="84" spans="1:6" x14ac:dyDescent="0.3">
      <c r="A84"/>
      <c r="B84"/>
      <c r="C84"/>
      <c r="D84"/>
      <c r="E84"/>
      <c r="F84"/>
    </row>
    <row r="85" spans="1:6" x14ac:dyDescent="0.3">
      <c r="A85"/>
      <c r="B85"/>
      <c r="C85"/>
      <c r="D85"/>
      <c r="E85"/>
      <c r="F85"/>
    </row>
    <row r="86" spans="1:6" x14ac:dyDescent="0.3">
      <c r="A86"/>
      <c r="B86"/>
      <c r="C86"/>
      <c r="D86"/>
      <c r="E86"/>
      <c r="F86"/>
    </row>
    <row r="87" spans="1:6" x14ac:dyDescent="0.3">
      <c r="A87"/>
      <c r="B87"/>
      <c r="C87"/>
      <c r="D87"/>
      <c r="E87"/>
      <c r="F87"/>
    </row>
    <row r="88" spans="1:6" x14ac:dyDescent="0.3">
      <c r="A88"/>
      <c r="B88"/>
      <c r="C88"/>
      <c r="D88"/>
      <c r="E88"/>
      <c r="F88"/>
    </row>
    <row r="89" spans="1:6" x14ac:dyDescent="0.3">
      <c r="A89"/>
      <c r="B89"/>
      <c r="C89"/>
      <c r="D89"/>
      <c r="E89"/>
      <c r="F89"/>
    </row>
    <row r="90" spans="1:6" x14ac:dyDescent="0.3">
      <c r="A90"/>
      <c r="B90"/>
      <c r="C90"/>
      <c r="D90"/>
      <c r="E90"/>
      <c r="F90"/>
    </row>
    <row r="91" spans="1:6" x14ac:dyDescent="0.3">
      <c r="A91"/>
      <c r="B91"/>
      <c r="C91"/>
      <c r="D91"/>
      <c r="E91"/>
      <c r="F91"/>
    </row>
    <row r="92" spans="1:6" x14ac:dyDescent="0.3">
      <c r="A92"/>
      <c r="B92"/>
      <c r="C92"/>
      <c r="D92"/>
      <c r="E92"/>
      <c r="F92"/>
    </row>
    <row r="93" spans="1:6" x14ac:dyDescent="0.3">
      <c r="A93"/>
      <c r="B93"/>
      <c r="C93"/>
      <c r="D93"/>
      <c r="E93"/>
      <c r="F93"/>
    </row>
    <row r="94" spans="1:6" x14ac:dyDescent="0.3">
      <c r="A94"/>
      <c r="B94"/>
      <c r="C94"/>
      <c r="D94"/>
      <c r="E94"/>
      <c r="F94"/>
    </row>
    <row r="95" spans="1:6" x14ac:dyDescent="0.3">
      <c r="A95"/>
      <c r="B95"/>
      <c r="C95"/>
      <c r="D95"/>
      <c r="E95"/>
      <c r="F95"/>
    </row>
    <row r="96" spans="1:6" x14ac:dyDescent="0.3">
      <c r="A96"/>
      <c r="B96"/>
      <c r="C96"/>
      <c r="D96"/>
      <c r="E96"/>
      <c r="F96"/>
    </row>
    <row r="97" spans="1:6" x14ac:dyDescent="0.3">
      <c r="A97"/>
      <c r="B97"/>
      <c r="C97"/>
      <c r="D97"/>
      <c r="E97"/>
      <c r="F97"/>
    </row>
    <row r="98" spans="1:6" x14ac:dyDescent="0.3">
      <c r="A98"/>
      <c r="B98"/>
      <c r="C98"/>
      <c r="D98"/>
      <c r="E98"/>
      <c r="F98"/>
    </row>
    <row r="99" spans="1:6" x14ac:dyDescent="0.3">
      <c r="A99"/>
      <c r="B99"/>
      <c r="C99"/>
      <c r="D99"/>
      <c r="E99"/>
      <c r="F99"/>
    </row>
    <row r="100" spans="1:6" x14ac:dyDescent="0.3">
      <c r="A100"/>
      <c r="B100"/>
      <c r="C100"/>
      <c r="D100"/>
      <c r="E100"/>
      <c r="F100"/>
    </row>
    <row r="101" spans="1:6" x14ac:dyDescent="0.3">
      <c r="A101"/>
      <c r="B101"/>
      <c r="C101"/>
      <c r="D101"/>
      <c r="E101"/>
      <c r="F101"/>
    </row>
    <row r="102" spans="1:6" x14ac:dyDescent="0.3">
      <c r="A102"/>
      <c r="B102"/>
      <c r="C102"/>
      <c r="D102"/>
      <c r="E102"/>
      <c r="F102"/>
    </row>
    <row r="103" spans="1:6" x14ac:dyDescent="0.3">
      <c r="A103"/>
      <c r="B103"/>
      <c r="C103"/>
      <c r="D103"/>
      <c r="E103"/>
      <c r="F103"/>
    </row>
    <row r="104" spans="1:6" x14ac:dyDescent="0.3">
      <c r="A104"/>
      <c r="B104"/>
      <c r="C104"/>
      <c r="D104"/>
      <c r="E104"/>
      <c r="F104"/>
    </row>
    <row r="105" spans="1:6" x14ac:dyDescent="0.3">
      <c r="A105"/>
      <c r="B105"/>
      <c r="C105"/>
      <c r="D105"/>
      <c r="E105"/>
      <c r="F105"/>
    </row>
    <row r="106" spans="1:6" x14ac:dyDescent="0.3">
      <c r="A106"/>
      <c r="B106"/>
      <c r="C106"/>
      <c r="D106"/>
      <c r="E106"/>
      <c r="F106"/>
    </row>
    <row r="107" spans="1:6" x14ac:dyDescent="0.3">
      <c r="A107"/>
      <c r="B107"/>
      <c r="C107"/>
      <c r="D107"/>
      <c r="E107"/>
      <c r="F107"/>
    </row>
    <row r="108" spans="1:6" x14ac:dyDescent="0.3">
      <c r="A108"/>
      <c r="B108"/>
      <c r="C108"/>
      <c r="D108"/>
      <c r="E108"/>
      <c r="F108"/>
    </row>
    <row r="109" spans="1:6" x14ac:dyDescent="0.3">
      <c r="A109"/>
      <c r="B109"/>
      <c r="C109"/>
      <c r="D109"/>
      <c r="E109"/>
      <c r="F109"/>
    </row>
    <row r="110" spans="1:6" x14ac:dyDescent="0.3">
      <c r="A110"/>
      <c r="B110"/>
      <c r="C110"/>
      <c r="D110"/>
      <c r="E110"/>
      <c r="F110"/>
    </row>
    <row r="111" spans="1:6" x14ac:dyDescent="0.3">
      <c r="A111"/>
      <c r="B111"/>
      <c r="C111"/>
      <c r="D111"/>
      <c r="E111"/>
      <c r="F111"/>
    </row>
    <row r="112" spans="1:6" x14ac:dyDescent="0.3">
      <c r="A112"/>
      <c r="B112"/>
      <c r="C112"/>
      <c r="D112"/>
      <c r="E112"/>
      <c r="F112"/>
    </row>
    <row r="113" spans="1:6" x14ac:dyDescent="0.3">
      <c r="A113"/>
      <c r="B113"/>
      <c r="C113"/>
      <c r="D113"/>
      <c r="E113"/>
      <c r="F113"/>
    </row>
    <row r="114" spans="1:6" x14ac:dyDescent="0.3">
      <c r="A114"/>
      <c r="B114"/>
      <c r="C114"/>
      <c r="D114"/>
      <c r="E114"/>
      <c r="F114"/>
    </row>
    <row r="115" spans="1:6" x14ac:dyDescent="0.3">
      <c r="A115"/>
      <c r="B115"/>
      <c r="C115"/>
      <c r="D115"/>
      <c r="E115"/>
      <c r="F115"/>
    </row>
    <row r="116" spans="1:6" x14ac:dyDescent="0.3">
      <c r="A116"/>
      <c r="B116"/>
      <c r="C116"/>
      <c r="D116"/>
      <c r="E116"/>
      <c r="F116"/>
    </row>
    <row r="117" spans="1:6" x14ac:dyDescent="0.3">
      <c r="A117"/>
      <c r="B117"/>
      <c r="C117"/>
      <c r="D117"/>
      <c r="E117"/>
      <c r="F117"/>
    </row>
    <row r="118" spans="1:6" x14ac:dyDescent="0.3">
      <c r="A118"/>
      <c r="B118"/>
      <c r="C118"/>
      <c r="D118"/>
      <c r="E118"/>
      <c r="F118"/>
    </row>
    <row r="119" spans="1:6" x14ac:dyDescent="0.3">
      <c r="A119"/>
      <c r="B119"/>
      <c r="C119"/>
      <c r="D119"/>
      <c r="E119"/>
      <c r="F119"/>
    </row>
    <row r="120" spans="1:6" x14ac:dyDescent="0.3">
      <c r="A120"/>
      <c r="B120"/>
      <c r="C120"/>
      <c r="D120"/>
      <c r="E120"/>
      <c r="F120"/>
    </row>
    <row r="121" spans="1:6" x14ac:dyDescent="0.3">
      <c r="A121"/>
      <c r="B121"/>
      <c r="C121"/>
      <c r="D121"/>
      <c r="E121"/>
      <c r="F121"/>
    </row>
    <row r="122" spans="1:6" x14ac:dyDescent="0.3">
      <c r="A122"/>
      <c r="B122"/>
      <c r="C122"/>
      <c r="D122"/>
      <c r="E122"/>
      <c r="F122"/>
    </row>
    <row r="123" spans="1:6" x14ac:dyDescent="0.3">
      <c r="A123"/>
      <c r="B123"/>
      <c r="C123"/>
      <c r="D123"/>
      <c r="E123"/>
      <c r="F123"/>
    </row>
    <row r="124" spans="1:6" x14ac:dyDescent="0.3">
      <c r="A124"/>
      <c r="B124"/>
      <c r="C124"/>
      <c r="D124"/>
      <c r="E124"/>
      <c r="F124"/>
    </row>
    <row r="125" spans="1:6" x14ac:dyDescent="0.3">
      <c r="A125"/>
      <c r="B125"/>
      <c r="C125"/>
      <c r="D125"/>
      <c r="E125"/>
      <c r="F125"/>
    </row>
    <row r="126" spans="1:6" x14ac:dyDescent="0.3">
      <c r="A126"/>
      <c r="B126"/>
      <c r="C126"/>
      <c r="D126"/>
      <c r="E126"/>
      <c r="F126"/>
    </row>
    <row r="127" spans="1:6" x14ac:dyDescent="0.3">
      <c r="A127"/>
      <c r="B127"/>
      <c r="C127"/>
      <c r="D127"/>
      <c r="E127"/>
      <c r="F127"/>
    </row>
    <row r="128" spans="1:6" x14ac:dyDescent="0.3">
      <c r="A128"/>
      <c r="B128"/>
      <c r="C128"/>
      <c r="D128"/>
      <c r="E128"/>
      <c r="F128"/>
    </row>
    <row r="129" spans="1:6" x14ac:dyDescent="0.3">
      <c r="A129"/>
      <c r="B129"/>
      <c r="C129"/>
      <c r="D129"/>
      <c r="E129"/>
      <c r="F129"/>
    </row>
    <row r="130" spans="1:6" x14ac:dyDescent="0.3">
      <c r="A130"/>
      <c r="B130"/>
      <c r="C130"/>
      <c r="D130"/>
      <c r="E130"/>
      <c r="F130"/>
    </row>
    <row r="131" spans="1:6" x14ac:dyDescent="0.3">
      <c r="A131"/>
      <c r="B131"/>
      <c r="C131"/>
      <c r="D131"/>
      <c r="E131"/>
      <c r="F131"/>
    </row>
    <row r="132" spans="1:6" x14ac:dyDescent="0.3">
      <c r="A132"/>
      <c r="B132"/>
      <c r="C132"/>
      <c r="D132"/>
      <c r="E132"/>
      <c r="F132"/>
    </row>
    <row r="133" spans="1:6" x14ac:dyDescent="0.3">
      <c r="A133"/>
      <c r="B133"/>
      <c r="C133"/>
      <c r="D133"/>
      <c r="E133"/>
      <c r="F133"/>
    </row>
    <row r="134" spans="1:6" x14ac:dyDescent="0.3">
      <c r="A134"/>
      <c r="B134"/>
      <c r="C134"/>
      <c r="D134"/>
      <c r="E134"/>
      <c r="F134"/>
    </row>
    <row r="135" spans="1:6" x14ac:dyDescent="0.3">
      <c r="A135"/>
      <c r="B135"/>
      <c r="C135"/>
      <c r="D135"/>
      <c r="E135"/>
      <c r="F135"/>
    </row>
    <row r="136" spans="1:6" x14ac:dyDescent="0.3">
      <c r="A136"/>
      <c r="B136"/>
      <c r="C136"/>
      <c r="D136"/>
      <c r="E136"/>
      <c r="F136"/>
    </row>
    <row r="137" spans="1:6" x14ac:dyDescent="0.3">
      <c r="A137"/>
      <c r="B137"/>
      <c r="C137"/>
      <c r="D137"/>
      <c r="E137"/>
      <c r="F137"/>
    </row>
    <row r="138" spans="1:6" x14ac:dyDescent="0.3">
      <c r="A138"/>
      <c r="B138"/>
      <c r="C138"/>
      <c r="D138"/>
      <c r="E138"/>
      <c r="F138"/>
    </row>
    <row r="139" spans="1:6" x14ac:dyDescent="0.3">
      <c r="A139"/>
      <c r="B139"/>
      <c r="C139"/>
      <c r="D139"/>
      <c r="E139"/>
      <c r="F139"/>
    </row>
    <row r="140" spans="1:6" x14ac:dyDescent="0.3">
      <c r="A140"/>
      <c r="B140"/>
      <c r="C140"/>
      <c r="D140"/>
      <c r="E140"/>
      <c r="F140"/>
    </row>
    <row r="141" spans="1:6" x14ac:dyDescent="0.3">
      <c r="A141"/>
      <c r="B141"/>
      <c r="C141"/>
      <c r="D141"/>
      <c r="E141"/>
      <c r="F141"/>
    </row>
    <row r="142" spans="1:6" x14ac:dyDescent="0.3">
      <c r="A142"/>
      <c r="B142"/>
      <c r="C142"/>
      <c r="D142"/>
      <c r="E142"/>
      <c r="F142"/>
    </row>
    <row r="143" spans="1:6" x14ac:dyDescent="0.3">
      <c r="A143"/>
      <c r="B143"/>
      <c r="C143"/>
      <c r="D143"/>
      <c r="E143"/>
      <c r="F143"/>
    </row>
    <row r="144" spans="1:6" x14ac:dyDescent="0.3">
      <c r="A144"/>
      <c r="B144"/>
      <c r="C144"/>
      <c r="D144"/>
      <c r="E144"/>
      <c r="F144"/>
    </row>
    <row r="145" spans="1:6" x14ac:dyDescent="0.3">
      <c r="A145"/>
      <c r="B145"/>
      <c r="C145"/>
      <c r="D145"/>
      <c r="E145"/>
      <c r="F145"/>
    </row>
    <row r="146" spans="1:6" x14ac:dyDescent="0.3">
      <c r="A146"/>
      <c r="B146"/>
      <c r="C146"/>
      <c r="D146"/>
      <c r="E146"/>
      <c r="F146"/>
    </row>
  </sheetData>
  <phoneticPr fontId="1" type="noConversion"/>
  <pageMargins left="0.69930555555555596" right="0.69930555555555596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40"/>
  <sheetViews>
    <sheetView showGridLines="0" zoomScale="200" zoomScaleNormal="200" workbookViewId="0">
      <pane ySplit="1" topLeftCell="A2" activePane="bottomLeft" state="frozen"/>
      <selection pane="bottomLeft" activeCell="C7" sqref="C7"/>
    </sheetView>
  </sheetViews>
  <sheetFormatPr defaultColWidth="9" defaultRowHeight="13.2" x14ac:dyDescent="0.3"/>
  <cols>
    <col min="1" max="1" width="10.109375" style="1" customWidth="1"/>
    <col min="2" max="2" width="8.5546875" customWidth="1"/>
    <col min="3" max="5" width="10.88671875" customWidth="1"/>
    <col min="6" max="6" width="36" customWidth="1"/>
    <col min="7" max="8" width="10.88671875" customWidth="1"/>
  </cols>
  <sheetData>
    <row r="1" spans="1:8" x14ac:dyDescent="0.3">
      <c r="A1" s="2" t="s">
        <v>256</v>
      </c>
      <c r="B1" s="3" t="s">
        <v>11</v>
      </c>
      <c r="C1" s="4" t="s">
        <v>12</v>
      </c>
      <c r="D1" s="4" t="s">
        <v>13</v>
      </c>
      <c r="E1" s="4" t="s">
        <v>14</v>
      </c>
      <c r="F1" s="4" t="s">
        <v>15</v>
      </c>
      <c r="G1" s="4" t="s">
        <v>16</v>
      </c>
      <c r="H1" s="4" t="s">
        <v>17</v>
      </c>
    </row>
    <row r="2" spans="1:8" x14ac:dyDescent="0.3">
      <c r="A2" s="2">
        <v>42401</v>
      </c>
      <c r="B2" s="3" t="s">
        <v>25</v>
      </c>
      <c r="C2" s="4">
        <v>1</v>
      </c>
      <c r="D2" s="4" t="s">
        <v>26</v>
      </c>
      <c r="E2" s="4" t="s">
        <v>27</v>
      </c>
      <c r="F2" s="4" t="s">
        <v>28</v>
      </c>
      <c r="G2" s="4" t="s">
        <v>29</v>
      </c>
      <c r="H2" s="4" t="s">
        <v>24</v>
      </c>
    </row>
    <row r="3" spans="1:8" x14ac:dyDescent="0.3">
      <c r="A3" s="2">
        <v>42401</v>
      </c>
      <c r="B3" s="3" t="s">
        <v>34</v>
      </c>
      <c r="C3" s="4">
        <v>2</v>
      </c>
      <c r="D3" s="4" t="s">
        <v>32</v>
      </c>
      <c r="E3" s="4" t="s">
        <v>33</v>
      </c>
      <c r="F3" s="4" t="s">
        <v>35</v>
      </c>
      <c r="G3" s="4" t="s">
        <v>36</v>
      </c>
      <c r="H3" s="4" t="s">
        <v>24</v>
      </c>
    </row>
    <row r="4" spans="1:8" x14ac:dyDescent="0.3">
      <c r="A4" s="2">
        <v>42401</v>
      </c>
      <c r="B4" s="3" t="s">
        <v>25</v>
      </c>
      <c r="C4" s="4">
        <v>3</v>
      </c>
      <c r="D4" s="4" t="s">
        <v>26</v>
      </c>
      <c r="E4" s="4" t="s">
        <v>40</v>
      </c>
      <c r="F4" s="4" t="s">
        <v>41</v>
      </c>
      <c r="G4" s="4" t="s">
        <v>42</v>
      </c>
      <c r="H4" s="4" t="s">
        <v>24</v>
      </c>
    </row>
    <row r="5" spans="1:8" x14ac:dyDescent="0.3">
      <c r="A5" s="2">
        <v>42401</v>
      </c>
      <c r="B5" s="3" t="s">
        <v>25</v>
      </c>
      <c r="C5" s="4">
        <v>4</v>
      </c>
      <c r="D5" s="4" t="s">
        <v>32</v>
      </c>
      <c r="E5" s="4" t="s">
        <v>33</v>
      </c>
      <c r="F5" s="4" t="s">
        <v>35</v>
      </c>
      <c r="G5" s="4" t="s">
        <v>45</v>
      </c>
      <c r="H5" s="4" t="s">
        <v>24</v>
      </c>
    </row>
    <row r="6" spans="1:8" x14ac:dyDescent="0.3">
      <c r="A6" s="2">
        <v>42401</v>
      </c>
      <c r="B6" s="3" t="s">
        <v>39</v>
      </c>
      <c r="C6" s="4">
        <v>5</v>
      </c>
      <c r="D6" s="4" t="s">
        <v>26</v>
      </c>
      <c r="E6" s="4" t="s">
        <v>40</v>
      </c>
      <c r="F6" s="4" t="s">
        <v>47</v>
      </c>
      <c r="G6" s="4" t="s">
        <v>48</v>
      </c>
      <c r="H6" s="4" t="s">
        <v>38</v>
      </c>
    </row>
    <row r="7" spans="1:8" x14ac:dyDescent="0.3">
      <c r="A7" s="2">
        <v>42401</v>
      </c>
      <c r="B7" s="3" t="s">
        <v>44</v>
      </c>
      <c r="C7" s="4">
        <v>6</v>
      </c>
      <c r="D7" s="4" t="s">
        <v>32</v>
      </c>
      <c r="E7" s="4" t="s">
        <v>33</v>
      </c>
      <c r="F7" s="4" t="s">
        <v>53</v>
      </c>
      <c r="G7" s="4" t="s">
        <v>54</v>
      </c>
      <c r="H7" s="4" t="s">
        <v>38</v>
      </c>
    </row>
    <row r="8" spans="1:8" x14ac:dyDescent="0.3">
      <c r="A8" s="2">
        <v>42401</v>
      </c>
      <c r="B8" s="3" t="s">
        <v>39</v>
      </c>
      <c r="C8" s="4">
        <v>7</v>
      </c>
      <c r="D8" s="4" t="s">
        <v>26</v>
      </c>
      <c r="E8" s="4" t="s">
        <v>40</v>
      </c>
      <c r="F8" s="4" t="s">
        <v>56</v>
      </c>
      <c r="G8" s="4" t="s">
        <v>57</v>
      </c>
      <c r="H8" s="4" t="s">
        <v>38</v>
      </c>
    </row>
    <row r="9" spans="1:8" x14ac:dyDescent="0.3">
      <c r="A9" s="2">
        <v>42401</v>
      </c>
      <c r="B9" s="3" t="s">
        <v>46</v>
      </c>
      <c r="C9" s="4">
        <v>8</v>
      </c>
      <c r="D9" s="4" t="s">
        <v>32</v>
      </c>
      <c r="E9" s="4" t="s">
        <v>59</v>
      </c>
      <c r="F9" s="4" t="s">
        <v>60</v>
      </c>
      <c r="G9" s="4" t="s">
        <v>61</v>
      </c>
      <c r="H9" s="4" t="s">
        <v>38</v>
      </c>
    </row>
    <row r="10" spans="1:8" x14ac:dyDescent="0.3">
      <c r="A10" s="2">
        <v>42401</v>
      </c>
      <c r="B10" s="3" t="s">
        <v>52</v>
      </c>
      <c r="C10" s="4">
        <v>9</v>
      </c>
      <c r="D10" s="4" t="s">
        <v>26</v>
      </c>
      <c r="E10" s="4" t="s">
        <v>40</v>
      </c>
      <c r="F10" s="4" t="s">
        <v>47</v>
      </c>
      <c r="G10" s="4" t="s">
        <v>63</v>
      </c>
      <c r="H10" s="4" t="s">
        <v>51</v>
      </c>
    </row>
    <row r="11" spans="1:8" x14ac:dyDescent="0.3">
      <c r="A11" s="2">
        <v>42401</v>
      </c>
      <c r="B11" s="3" t="s">
        <v>39</v>
      </c>
      <c r="C11" s="4">
        <v>10</v>
      </c>
      <c r="D11" s="4" t="s">
        <v>26</v>
      </c>
      <c r="E11" s="4" t="s">
        <v>27</v>
      </c>
      <c r="F11" s="4" t="s">
        <v>65</v>
      </c>
      <c r="G11" s="4" t="s">
        <v>66</v>
      </c>
      <c r="H11" s="4" t="s">
        <v>38</v>
      </c>
    </row>
    <row r="12" spans="1:8" x14ac:dyDescent="0.3">
      <c r="A12" s="2">
        <v>42401</v>
      </c>
      <c r="B12" s="3" t="s">
        <v>34</v>
      </c>
      <c r="C12" s="4">
        <v>11</v>
      </c>
      <c r="D12" s="4" t="s">
        <v>32</v>
      </c>
      <c r="E12" s="4" t="s">
        <v>33</v>
      </c>
      <c r="F12" s="4" t="s">
        <v>68</v>
      </c>
      <c r="G12" s="4" t="s">
        <v>69</v>
      </c>
      <c r="H12" s="4" t="s">
        <v>24</v>
      </c>
    </row>
    <row r="13" spans="1:8" x14ac:dyDescent="0.3">
      <c r="A13" s="2">
        <v>42401</v>
      </c>
      <c r="B13" s="3" t="s">
        <v>25</v>
      </c>
      <c r="C13" s="4">
        <v>12</v>
      </c>
      <c r="D13" s="4" t="s">
        <v>32</v>
      </c>
      <c r="E13" s="4" t="s">
        <v>37</v>
      </c>
      <c r="F13" s="4" t="s">
        <v>70</v>
      </c>
      <c r="G13" s="4" t="s">
        <v>71</v>
      </c>
      <c r="H13" s="4" t="s">
        <v>24</v>
      </c>
    </row>
    <row r="14" spans="1:8" x14ac:dyDescent="0.3">
      <c r="A14" s="2">
        <v>42401</v>
      </c>
      <c r="B14" s="3" t="s">
        <v>25</v>
      </c>
      <c r="C14" s="4">
        <v>13</v>
      </c>
      <c r="D14" s="4" t="s">
        <v>26</v>
      </c>
      <c r="E14" s="4" t="s">
        <v>27</v>
      </c>
      <c r="F14" s="4" t="s">
        <v>74</v>
      </c>
      <c r="G14" s="4" t="s">
        <v>75</v>
      </c>
      <c r="H14" s="4" t="s">
        <v>24</v>
      </c>
    </row>
    <row r="15" spans="1:8" x14ac:dyDescent="0.3">
      <c r="A15" s="2">
        <v>42401</v>
      </c>
      <c r="B15" s="3" t="s">
        <v>34</v>
      </c>
      <c r="C15" s="4">
        <v>14</v>
      </c>
      <c r="D15" s="4" t="s">
        <v>26</v>
      </c>
      <c r="E15" s="4" t="s">
        <v>43</v>
      </c>
      <c r="F15" s="4" t="s">
        <v>78</v>
      </c>
      <c r="G15" s="4" t="s">
        <v>79</v>
      </c>
      <c r="H15" s="4" t="s">
        <v>24</v>
      </c>
    </row>
    <row r="16" spans="1:8" x14ac:dyDescent="0.3">
      <c r="A16" s="2">
        <v>42401</v>
      </c>
      <c r="B16" s="3" t="s">
        <v>55</v>
      </c>
      <c r="C16" s="4">
        <v>15</v>
      </c>
      <c r="D16" s="4" t="s">
        <v>32</v>
      </c>
      <c r="E16" s="4" t="s">
        <v>50</v>
      </c>
      <c r="F16" s="4" t="s">
        <v>81</v>
      </c>
      <c r="G16" s="4" t="s">
        <v>82</v>
      </c>
      <c r="H16" s="4" t="s">
        <v>51</v>
      </c>
    </row>
    <row r="17" spans="1:8" x14ac:dyDescent="0.3">
      <c r="A17" s="2">
        <v>42401</v>
      </c>
      <c r="B17" s="3" t="s">
        <v>52</v>
      </c>
      <c r="C17" s="4">
        <v>16</v>
      </c>
      <c r="D17" s="4" t="s">
        <v>26</v>
      </c>
      <c r="E17" s="4" t="s">
        <v>43</v>
      </c>
      <c r="F17" s="4" t="s">
        <v>56</v>
      </c>
      <c r="G17" s="4" t="s">
        <v>85</v>
      </c>
      <c r="H17" s="4" t="s">
        <v>51</v>
      </c>
    </row>
    <row r="18" spans="1:8" x14ac:dyDescent="0.3">
      <c r="A18" s="2">
        <v>42401</v>
      </c>
      <c r="B18" s="3" t="s">
        <v>58</v>
      </c>
      <c r="C18" s="4">
        <v>17</v>
      </c>
      <c r="D18" s="4" t="s">
        <v>32</v>
      </c>
      <c r="E18" s="4" t="s">
        <v>59</v>
      </c>
      <c r="F18" s="4" t="s">
        <v>87</v>
      </c>
      <c r="G18" s="4" t="s">
        <v>88</v>
      </c>
      <c r="H18" s="4" t="s">
        <v>38</v>
      </c>
    </row>
    <row r="19" spans="1:8" x14ac:dyDescent="0.3">
      <c r="A19" s="2">
        <v>42401</v>
      </c>
      <c r="B19" s="3" t="s">
        <v>52</v>
      </c>
      <c r="C19" s="4">
        <v>18</v>
      </c>
      <c r="D19" s="4" t="s">
        <v>26</v>
      </c>
      <c r="E19" s="4" t="s">
        <v>40</v>
      </c>
      <c r="F19" s="4" t="s">
        <v>47</v>
      </c>
      <c r="G19" s="4" t="s">
        <v>90</v>
      </c>
      <c r="H19" s="4" t="s">
        <v>51</v>
      </c>
    </row>
    <row r="20" spans="1:8" x14ac:dyDescent="0.3">
      <c r="A20" s="2">
        <v>42401</v>
      </c>
      <c r="B20" s="3" t="s">
        <v>62</v>
      </c>
      <c r="C20" s="4">
        <v>19</v>
      </c>
      <c r="D20" s="4" t="s">
        <v>32</v>
      </c>
      <c r="E20" s="4" t="s">
        <v>59</v>
      </c>
      <c r="F20" s="4" t="s">
        <v>87</v>
      </c>
      <c r="G20" s="4" t="s">
        <v>92</v>
      </c>
      <c r="H20" s="4" t="s">
        <v>38</v>
      </c>
    </row>
    <row r="21" spans="1:8" x14ac:dyDescent="0.3">
      <c r="A21" s="2">
        <v>42401</v>
      </c>
      <c r="B21" s="3" t="s">
        <v>34</v>
      </c>
      <c r="C21" s="4">
        <v>20</v>
      </c>
      <c r="D21" s="4" t="s">
        <v>32</v>
      </c>
      <c r="E21" s="4" t="s">
        <v>33</v>
      </c>
      <c r="F21" s="4" t="s">
        <v>35</v>
      </c>
      <c r="G21" s="4" t="s">
        <v>94</v>
      </c>
      <c r="H21" s="4" t="s">
        <v>24</v>
      </c>
    </row>
    <row r="22" spans="1:8" x14ac:dyDescent="0.3">
      <c r="A22" s="2">
        <v>42403</v>
      </c>
      <c r="B22" s="3" t="s">
        <v>25</v>
      </c>
      <c r="C22" s="4">
        <v>21</v>
      </c>
      <c r="D22" s="4" t="s">
        <v>26</v>
      </c>
      <c r="E22" s="4" t="s">
        <v>43</v>
      </c>
      <c r="F22" s="4" t="s">
        <v>96</v>
      </c>
      <c r="G22" s="4" t="s">
        <v>97</v>
      </c>
      <c r="H22" s="4" t="s">
        <v>24</v>
      </c>
    </row>
    <row r="23" spans="1:8" x14ac:dyDescent="0.3">
      <c r="A23" s="2">
        <v>42403</v>
      </c>
      <c r="B23" s="3" t="s">
        <v>52</v>
      </c>
      <c r="C23" s="4">
        <v>22</v>
      </c>
      <c r="D23" s="4" t="s">
        <v>26</v>
      </c>
      <c r="E23" s="4" t="s">
        <v>43</v>
      </c>
      <c r="F23" s="4" t="s">
        <v>100</v>
      </c>
      <c r="G23" s="4" t="s">
        <v>101</v>
      </c>
      <c r="H23" s="4" t="s">
        <v>51</v>
      </c>
    </row>
    <row r="24" spans="1:8" x14ac:dyDescent="0.3">
      <c r="A24" s="2">
        <v>42403</v>
      </c>
      <c r="B24" s="3" t="s">
        <v>64</v>
      </c>
      <c r="C24" s="4">
        <v>23</v>
      </c>
      <c r="D24" s="4" t="s">
        <v>32</v>
      </c>
      <c r="E24" s="4" t="s">
        <v>33</v>
      </c>
      <c r="F24" s="4" t="s">
        <v>35</v>
      </c>
      <c r="G24" s="4" t="s">
        <v>102</v>
      </c>
      <c r="H24" s="4" t="s">
        <v>38</v>
      </c>
    </row>
    <row r="25" spans="1:8" x14ac:dyDescent="0.3">
      <c r="A25" s="2">
        <v>42403</v>
      </c>
      <c r="B25" s="3" t="s">
        <v>52</v>
      </c>
      <c r="C25" s="4">
        <v>24</v>
      </c>
      <c r="D25" s="4" t="s">
        <v>26</v>
      </c>
      <c r="E25" s="4" t="s">
        <v>43</v>
      </c>
      <c r="F25" s="4" t="s">
        <v>78</v>
      </c>
      <c r="G25" s="4" t="s">
        <v>104</v>
      </c>
      <c r="H25" s="4" t="s">
        <v>51</v>
      </c>
    </row>
    <row r="26" spans="1:8" x14ac:dyDescent="0.3">
      <c r="A26" s="2">
        <v>42403</v>
      </c>
      <c r="B26" s="3" t="s">
        <v>67</v>
      </c>
      <c r="C26" s="4">
        <v>25</v>
      </c>
      <c r="D26" s="4" t="s">
        <v>32</v>
      </c>
      <c r="E26" s="4" t="s">
        <v>37</v>
      </c>
      <c r="F26" s="4" t="s">
        <v>70</v>
      </c>
      <c r="G26" s="4" t="s">
        <v>106</v>
      </c>
      <c r="H26" s="4" t="s">
        <v>38</v>
      </c>
    </row>
    <row r="27" spans="1:8" x14ac:dyDescent="0.3">
      <c r="A27" s="2">
        <v>42403</v>
      </c>
      <c r="B27" s="3" t="s">
        <v>39</v>
      </c>
      <c r="C27" s="4">
        <v>26</v>
      </c>
      <c r="D27" s="4" t="s">
        <v>32</v>
      </c>
      <c r="E27" s="4" t="s">
        <v>37</v>
      </c>
      <c r="F27" s="4" t="s">
        <v>107</v>
      </c>
      <c r="G27" s="4" t="s">
        <v>108</v>
      </c>
      <c r="H27" s="4" t="s">
        <v>38</v>
      </c>
    </row>
    <row r="28" spans="1:8" x14ac:dyDescent="0.3">
      <c r="A28" s="2">
        <v>42403</v>
      </c>
      <c r="B28" s="3" t="s">
        <v>39</v>
      </c>
      <c r="C28" s="4">
        <v>27</v>
      </c>
      <c r="D28" s="4" t="s">
        <v>26</v>
      </c>
      <c r="E28" s="4" t="s">
        <v>27</v>
      </c>
      <c r="F28" s="4" t="s">
        <v>56</v>
      </c>
      <c r="G28" s="4" t="s">
        <v>109</v>
      </c>
      <c r="H28" s="4" t="s">
        <v>38</v>
      </c>
    </row>
    <row r="29" spans="1:8" x14ac:dyDescent="0.3">
      <c r="A29" s="2">
        <v>42403</v>
      </c>
      <c r="B29" s="3" t="s">
        <v>34</v>
      </c>
      <c r="C29" s="4">
        <v>28</v>
      </c>
      <c r="D29" s="4" t="s">
        <v>32</v>
      </c>
      <c r="E29" s="4" t="s">
        <v>33</v>
      </c>
      <c r="F29" s="4" t="s">
        <v>35</v>
      </c>
      <c r="G29" s="4" t="s">
        <v>110</v>
      </c>
      <c r="H29" s="4" t="s">
        <v>24</v>
      </c>
    </row>
    <row r="30" spans="1:8" x14ac:dyDescent="0.3">
      <c r="A30" s="2">
        <v>42403</v>
      </c>
      <c r="B30" s="3" t="s">
        <v>31</v>
      </c>
      <c r="C30" s="4">
        <v>29</v>
      </c>
      <c r="D30" s="4" t="s">
        <v>26</v>
      </c>
      <c r="E30" s="4" t="s">
        <v>40</v>
      </c>
      <c r="F30" s="4" t="s">
        <v>47</v>
      </c>
      <c r="G30" s="4" t="s">
        <v>111</v>
      </c>
      <c r="H30" s="4" t="s">
        <v>38</v>
      </c>
    </row>
    <row r="31" spans="1:8" x14ac:dyDescent="0.3">
      <c r="A31" s="2">
        <v>42403</v>
      </c>
      <c r="B31" s="3" t="s">
        <v>31</v>
      </c>
      <c r="C31" s="4">
        <v>30</v>
      </c>
      <c r="D31" s="4" t="s">
        <v>26</v>
      </c>
      <c r="E31" s="4" t="s">
        <v>40</v>
      </c>
      <c r="F31" s="4" t="s">
        <v>56</v>
      </c>
      <c r="G31" s="4" t="s">
        <v>112</v>
      </c>
      <c r="H31" s="4" t="s">
        <v>38</v>
      </c>
    </row>
    <row r="32" spans="1:8" x14ac:dyDescent="0.3">
      <c r="A32" s="2">
        <v>42403</v>
      </c>
      <c r="B32" s="3" t="s">
        <v>73</v>
      </c>
      <c r="C32" s="4">
        <v>31</v>
      </c>
      <c r="D32" s="4" t="s">
        <v>32</v>
      </c>
      <c r="E32" s="4" t="s">
        <v>33</v>
      </c>
      <c r="F32" s="4" t="s">
        <v>68</v>
      </c>
      <c r="G32" s="4" t="s">
        <v>113</v>
      </c>
      <c r="H32" s="4" t="s">
        <v>38</v>
      </c>
    </row>
    <row r="33" spans="1:8" x14ac:dyDescent="0.3">
      <c r="A33" s="2">
        <v>42403</v>
      </c>
      <c r="B33" s="3" t="s">
        <v>31</v>
      </c>
      <c r="C33" s="4">
        <v>32</v>
      </c>
      <c r="D33" s="4" t="s">
        <v>32</v>
      </c>
      <c r="E33" s="4" t="s">
        <v>37</v>
      </c>
      <c r="F33" s="4" t="s">
        <v>70</v>
      </c>
      <c r="G33" s="4" t="s">
        <v>114</v>
      </c>
      <c r="H33" s="4" t="s">
        <v>38</v>
      </c>
    </row>
    <row r="34" spans="1:8" x14ac:dyDescent="0.3">
      <c r="A34" s="2">
        <v>42403</v>
      </c>
      <c r="B34" s="3" t="s">
        <v>52</v>
      </c>
      <c r="C34" s="4">
        <v>33</v>
      </c>
      <c r="D34" s="4" t="s">
        <v>26</v>
      </c>
      <c r="E34" s="4" t="s">
        <v>43</v>
      </c>
      <c r="F34" s="4" t="s">
        <v>78</v>
      </c>
      <c r="G34" s="4" t="s">
        <v>115</v>
      </c>
      <c r="H34" s="4" t="s">
        <v>51</v>
      </c>
    </row>
    <row r="35" spans="1:8" x14ac:dyDescent="0.3">
      <c r="A35" s="2">
        <v>42403</v>
      </c>
      <c r="B35" s="3" t="s">
        <v>77</v>
      </c>
      <c r="C35" s="4">
        <v>34</v>
      </c>
      <c r="D35" s="4" t="s">
        <v>32</v>
      </c>
      <c r="E35" s="4" t="s">
        <v>33</v>
      </c>
      <c r="F35" s="4" t="s">
        <v>68</v>
      </c>
      <c r="G35" s="4" t="s">
        <v>116</v>
      </c>
      <c r="H35" s="4" t="s">
        <v>38</v>
      </c>
    </row>
    <row r="36" spans="1:8" x14ac:dyDescent="0.3">
      <c r="A36" s="2">
        <v>42403</v>
      </c>
      <c r="B36" s="3" t="s">
        <v>34</v>
      </c>
      <c r="C36" s="4">
        <v>35</v>
      </c>
      <c r="D36" s="4" t="s">
        <v>26</v>
      </c>
      <c r="E36" s="4" t="s">
        <v>27</v>
      </c>
      <c r="F36" s="4" t="s">
        <v>65</v>
      </c>
      <c r="G36" s="4" t="s">
        <v>117</v>
      </c>
      <c r="H36" s="4" t="s">
        <v>24</v>
      </c>
    </row>
    <row r="37" spans="1:8" x14ac:dyDescent="0.3">
      <c r="A37" s="2">
        <v>42403</v>
      </c>
      <c r="B37" s="3" t="s">
        <v>80</v>
      </c>
      <c r="C37" s="4">
        <v>36</v>
      </c>
      <c r="D37" s="4" t="s">
        <v>32</v>
      </c>
      <c r="E37" s="4" t="s">
        <v>59</v>
      </c>
      <c r="F37" s="4" t="s">
        <v>118</v>
      </c>
      <c r="G37" s="4" t="s">
        <v>119</v>
      </c>
      <c r="H37" s="4" t="s">
        <v>51</v>
      </c>
    </row>
    <row r="38" spans="1:8" x14ac:dyDescent="0.3">
      <c r="A38" s="2">
        <v>42403</v>
      </c>
      <c r="B38" s="3" t="s">
        <v>31</v>
      </c>
      <c r="C38" s="4">
        <v>37</v>
      </c>
      <c r="D38" s="4" t="s">
        <v>26</v>
      </c>
      <c r="E38" s="4" t="s">
        <v>40</v>
      </c>
      <c r="F38" s="4" t="s">
        <v>120</v>
      </c>
      <c r="G38" s="4" t="s">
        <v>121</v>
      </c>
      <c r="H38" s="4" t="s">
        <v>38</v>
      </c>
    </row>
    <row r="39" spans="1:8" x14ac:dyDescent="0.3">
      <c r="A39" s="2">
        <v>42403</v>
      </c>
      <c r="B39" s="3" t="s">
        <v>25</v>
      </c>
      <c r="C39" s="4">
        <v>38</v>
      </c>
      <c r="D39" s="4" t="s">
        <v>26</v>
      </c>
      <c r="E39" s="4" t="s">
        <v>40</v>
      </c>
      <c r="F39" s="4" t="s">
        <v>122</v>
      </c>
      <c r="G39" s="4" t="s">
        <v>123</v>
      </c>
      <c r="H39" s="4" t="s">
        <v>24</v>
      </c>
    </row>
    <row r="40" spans="1:8" x14ac:dyDescent="0.3">
      <c r="A40" s="2">
        <v>42434</v>
      </c>
      <c r="B40" s="3" t="s">
        <v>84</v>
      </c>
      <c r="C40" s="4">
        <v>39</v>
      </c>
      <c r="D40" s="4" t="s">
        <v>32</v>
      </c>
      <c r="E40" s="4" t="s">
        <v>37</v>
      </c>
      <c r="F40" s="4" t="s">
        <v>107</v>
      </c>
      <c r="G40" s="4" t="s">
        <v>124</v>
      </c>
      <c r="H40" s="4" t="s">
        <v>38</v>
      </c>
    </row>
    <row r="41" spans="1:8" x14ac:dyDescent="0.3">
      <c r="A41" s="2">
        <v>42434</v>
      </c>
      <c r="B41" s="3" t="s">
        <v>39</v>
      </c>
      <c r="C41" s="4">
        <v>40</v>
      </c>
      <c r="D41" s="4" t="s">
        <v>32</v>
      </c>
      <c r="E41" s="4" t="s">
        <v>33</v>
      </c>
      <c r="F41" s="4" t="s">
        <v>35</v>
      </c>
      <c r="G41" s="4" t="s">
        <v>125</v>
      </c>
      <c r="H41" s="4" t="s">
        <v>38</v>
      </c>
    </row>
    <row r="42" spans="1:8" x14ac:dyDescent="0.3">
      <c r="A42" s="2">
        <v>42434</v>
      </c>
      <c r="B42" s="3" t="s">
        <v>39</v>
      </c>
      <c r="C42" s="4">
        <v>41</v>
      </c>
      <c r="D42" s="4" t="s">
        <v>26</v>
      </c>
      <c r="E42" s="4" t="s">
        <v>40</v>
      </c>
      <c r="F42" s="4" t="s">
        <v>126</v>
      </c>
      <c r="G42" s="4" t="s">
        <v>127</v>
      </c>
      <c r="H42" s="4" t="s">
        <v>38</v>
      </c>
    </row>
    <row r="43" spans="1:8" x14ac:dyDescent="0.3">
      <c r="A43" s="2">
        <v>42434</v>
      </c>
      <c r="B43" s="3" t="s">
        <v>39</v>
      </c>
      <c r="C43" s="4">
        <v>42</v>
      </c>
      <c r="D43" s="4" t="s">
        <v>26</v>
      </c>
      <c r="E43" s="4" t="s">
        <v>40</v>
      </c>
      <c r="F43" s="4" t="s">
        <v>47</v>
      </c>
      <c r="G43" s="4" t="s">
        <v>128</v>
      </c>
      <c r="H43" s="4" t="s">
        <v>38</v>
      </c>
    </row>
    <row r="44" spans="1:8" x14ac:dyDescent="0.3">
      <c r="A44" s="2">
        <v>42434</v>
      </c>
      <c r="B44" s="3" t="s">
        <v>39</v>
      </c>
      <c r="C44" s="4">
        <v>43</v>
      </c>
      <c r="D44" s="4" t="s">
        <v>26</v>
      </c>
      <c r="E44" s="4" t="s">
        <v>40</v>
      </c>
      <c r="F44" s="4" t="s">
        <v>129</v>
      </c>
      <c r="G44" s="4" t="s">
        <v>130</v>
      </c>
      <c r="H44" s="4" t="s">
        <v>38</v>
      </c>
    </row>
    <row r="45" spans="1:8" x14ac:dyDescent="0.3">
      <c r="A45" s="2">
        <v>42434</v>
      </c>
      <c r="B45" s="3" t="s">
        <v>86</v>
      </c>
      <c r="C45" s="4">
        <v>44</v>
      </c>
      <c r="D45" s="4" t="s">
        <v>32</v>
      </c>
      <c r="E45" s="4" t="s">
        <v>37</v>
      </c>
      <c r="F45" s="4" t="s">
        <v>131</v>
      </c>
      <c r="G45" s="4" t="s">
        <v>132</v>
      </c>
      <c r="H45" s="4" t="s">
        <v>38</v>
      </c>
    </row>
    <row r="46" spans="1:8" x14ac:dyDescent="0.3">
      <c r="A46" s="2">
        <v>42434</v>
      </c>
      <c r="B46" s="3" t="s">
        <v>34</v>
      </c>
      <c r="C46" s="4">
        <v>45</v>
      </c>
      <c r="D46" s="4" t="s">
        <v>32</v>
      </c>
      <c r="E46" s="4" t="s">
        <v>37</v>
      </c>
      <c r="F46" s="4" t="s">
        <v>107</v>
      </c>
      <c r="G46" s="4" t="s">
        <v>133</v>
      </c>
      <c r="H46" s="4" t="s">
        <v>24</v>
      </c>
    </row>
    <row r="47" spans="1:8" x14ac:dyDescent="0.3">
      <c r="A47" s="2">
        <v>42434</v>
      </c>
      <c r="B47" s="3" t="s">
        <v>31</v>
      </c>
      <c r="C47" s="4">
        <v>46</v>
      </c>
      <c r="D47" s="4" t="s">
        <v>32</v>
      </c>
      <c r="E47" s="4" t="s">
        <v>33</v>
      </c>
      <c r="F47" s="4" t="s">
        <v>35</v>
      </c>
      <c r="G47" s="4" t="s">
        <v>134</v>
      </c>
      <c r="H47" s="4" t="s">
        <v>38</v>
      </c>
    </row>
    <row r="48" spans="1:8" x14ac:dyDescent="0.3">
      <c r="A48" s="2">
        <v>42434</v>
      </c>
      <c r="B48" s="3" t="s">
        <v>25</v>
      </c>
      <c r="C48" s="4">
        <v>47</v>
      </c>
      <c r="D48" s="4" t="s">
        <v>32</v>
      </c>
      <c r="E48" s="4" t="s">
        <v>59</v>
      </c>
      <c r="F48" s="4" t="s">
        <v>87</v>
      </c>
      <c r="G48" s="4" t="s">
        <v>135</v>
      </c>
      <c r="H48" s="4" t="s">
        <v>24</v>
      </c>
    </row>
    <row r="49" spans="1:8" x14ac:dyDescent="0.3">
      <c r="A49" s="2">
        <v>42434</v>
      </c>
      <c r="B49" s="3" t="s">
        <v>39</v>
      </c>
      <c r="C49" s="4">
        <v>48</v>
      </c>
      <c r="D49" s="4" t="s">
        <v>26</v>
      </c>
      <c r="E49" s="4" t="s">
        <v>43</v>
      </c>
      <c r="F49" s="4" t="s">
        <v>78</v>
      </c>
      <c r="G49" s="4" t="s">
        <v>136</v>
      </c>
      <c r="H49" s="4" t="s">
        <v>38</v>
      </c>
    </row>
    <row r="50" spans="1:8" x14ac:dyDescent="0.3">
      <c r="A50" s="2">
        <v>42434</v>
      </c>
      <c r="B50" s="3" t="s">
        <v>31</v>
      </c>
      <c r="C50" s="4">
        <v>49</v>
      </c>
      <c r="D50" s="4" t="s">
        <v>32</v>
      </c>
      <c r="E50" s="4" t="s">
        <v>33</v>
      </c>
      <c r="F50" s="4" t="s">
        <v>68</v>
      </c>
      <c r="G50" s="4" t="s">
        <v>137</v>
      </c>
      <c r="H50" s="4" t="s">
        <v>38</v>
      </c>
    </row>
    <row r="51" spans="1:8" x14ac:dyDescent="0.3">
      <c r="A51" s="2">
        <v>42434</v>
      </c>
      <c r="B51" s="3" t="s">
        <v>46</v>
      </c>
      <c r="C51" s="4">
        <v>50</v>
      </c>
      <c r="D51" s="4" t="s">
        <v>32</v>
      </c>
      <c r="E51" s="4" t="s">
        <v>59</v>
      </c>
      <c r="F51" s="4" t="s">
        <v>87</v>
      </c>
      <c r="G51" s="4" t="s">
        <v>138</v>
      </c>
      <c r="H51" s="4" t="s">
        <v>38</v>
      </c>
    </row>
    <row r="52" spans="1:8" x14ac:dyDescent="0.3">
      <c r="A52" s="2">
        <v>42434</v>
      </c>
      <c r="B52" s="3" t="s">
        <v>31</v>
      </c>
      <c r="C52" s="4">
        <v>51</v>
      </c>
      <c r="D52" s="4" t="s">
        <v>26</v>
      </c>
      <c r="E52" s="4" t="s">
        <v>40</v>
      </c>
      <c r="F52" s="4" t="s">
        <v>129</v>
      </c>
      <c r="G52" s="4" t="s">
        <v>139</v>
      </c>
      <c r="H52" s="4" t="s">
        <v>38</v>
      </c>
    </row>
    <row r="53" spans="1:8" x14ac:dyDescent="0.3">
      <c r="A53" s="2">
        <v>42434</v>
      </c>
      <c r="B53" s="3" t="s">
        <v>39</v>
      </c>
      <c r="C53" s="4">
        <v>52</v>
      </c>
      <c r="D53" s="4" t="s">
        <v>26</v>
      </c>
      <c r="E53" s="4" t="s">
        <v>43</v>
      </c>
      <c r="F53" s="4" t="s">
        <v>140</v>
      </c>
      <c r="G53" s="4" t="s">
        <v>141</v>
      </c>
      <c r="H53" s="4" t="s">
        <v>38</v>
      </c>
    </row>
    <row r="54" spans="1:8" x14ac:dyDescent="0.3">
      <c r="A54" s="2">
        <v>42434</v>
      </c>
      <c r="B54" s="3" t="s">
        <v>89</v>
      </c>
      <c r="C54" s="4">
        <v>53</v>
      </c>
      <c r="D54" s="4" t="s">
        <v>32</v>
      </c>
      <c r="E54" s="4" t="s">
        <v>37</v>
      </c>
      <c r="F54" s="4" t="s">
        <v>107</v>
      </c>
      <c r="G54" s="4" t="s">
        <v>142</v>
      </c>
      <c r="H54" s="4" t="s">
        <v>24</v>
      </c>
    </row>
    <row r="55" spans="1:8" x14ac:dyDescent="0.3">
      <c r="A55" s="2">
        <v>42434</v>
      </c>
      <c r="B55" s="3" t="s">
        <v>34</v>
      </c>
      <c r="C55" s="4">
        <v>54</v>
      </c>
      <c r="D55" s="4" t="s">
        <v>26</v>
      </c>
      <c r="E55" s="4" t="s">
        <v>76</v>
      </c>
      <c r="F55" s="4" t="s">
        <v>143</v>
      </c>
      <c r="G55" s="4" t="s">
        <v>144</v>
      </c>
      <c r="H55" s="4" t="s">
        <v>24</v>
      </c>
    </row>
    <row r="56" spans="1:8" x14ac:dyDescent="0.3">
      <c r="A56" s="2">
        <v>42434</v>
      </c>
      <c r="B56" s="3" t="s">
        <v>91</v>
      </c>
      <c r="C56" s="4">
        <v>55</v>
      </c>
      <c r="D56" s="4" t="s">
        <v>32</v>
      </c>
      <c r="E56" s="4" t="s">
        <v>33</v>
      </c>
      <c r="F56" s="4" t="s">
        <v>53</v>
      </c>
      <c r="G56" s="4" t="s">
        <v>145</v>
      </c>
      <c r="H56" s="4" t="s">
        <v>24</v>
      </c>
    </row>
    <row r="57" spans="1:8" x14ac:dyDescent="0.3">
      <c r="A57" s="2">
        <v>42434</v>
      </c>
      <c r="B57" s="3" t="s">
        <v>52</v>
      </c>
      <c r="C57" s="4">
        <v>56</v>
      </c>
      <c r="D57" s="4" t="s">
        <v>26</v>
      </c>
      <c r="E57" s="4" t="s">
        <v>76</v>
      </c>
      <c r="F57" s="4" t="s">
        <v>143</v>
      </c>
      <c r="G57" s="4" t="s">
        <v>146</v>
      </c>
      <c r="H57" s="4" t="s">
        <v>51</v>
      </c>
    </row>
    <row r="58" spans="1:8" x14ac:dyDescent="0.3">
      <c r="A58" s="2">
        <v>42434</v>
      </c>
      <c r="B58" s="3" t="s">
        <v>34</v>
      </c>
      <c r="C58" s="4">
        <v>57</v>
      </c>
      <c r="D58" s="4" t="s">
        <v>32</v>
      </c>
      <c r="E58" s="4" t="s">
        <v>59</v>
      </c>
      <c r="F58" s="4" t="s">
        <v>60</v>
      </c>
      <c r="G58" s="4" t="s">
        <v>147</v>
      </c>
      <c r="H58" s="4" t="s">
        <v>24</v>
      </c>
    </row>
    <row r="59" spans="1:8" x14ac:dyDescent="0.3">
      <c r="A59" s="2">
        <v>42434</v>
      </c>
      <c r="B59" s="3" t="s">
        <v>77</v>
      </c>
      <c r="C59" s="4">
        <v>58</v>
      </c>
      <c r="D59" s="4" t="s">
        <v>32</v>
      </c>
      <c r="E59" s="4" t="s">
        <v>37</v>
      </c>
      <c r="F59" s="4" t="s">
        <v>107</v>
      </c>
      <c r="G59" s="4" t="s">
        <v>148</v>
      </c>
      <c r="H59" s="4" t="s">
        <v>38</v>
      </c>
    </row>
    <row r="60" spans="1:8" x14ac:dyDescent="0.3">
      <c r="A60" s="2">
        <v>42434</v>
      </c>
      <c r="B60" s="3" t="s">
        <v>39</v>
      </c>
      <c r="C60" s="4">
        <v>59</v>
      </c>
      <c r="D60" s="4" t="s">
        <v>32</v>
      </c>
      <c r="E60" s="4" t="s">
        <v>37</v>
      </c>
      <c r="F60" s="4" t="s">
        <v>107</v>
      </c>
      <c r="G60" s="4" t="s">
        <v>149</v>
      </c>
      <c r="H60" s="4" t="s">
        <v>38</v>
      </c>
    </row>
    <row r="61" spans="1:8" x14ac:dyDescent="0.3">
      <c r="A61" s="2">
        <v>42436</v>
      </c>
      <c r="B61" s="3" t="s">
        <v>93</v>
      </c>
      <c r="C61" s="4">
        <v>60</v>
      </c>
      <c r="D61" s="4" t="s">
        <v>26</v>
      </c>
      <c r="E61" s="4" t="s">
        <v>43</v>
      </c>
      <c r="F61" s="4" t="s">
        <v>78</v>
      </c>
      <c r="G61" s="4" t="s">
        <v>150</v>
      </c>
      <c r="H61" s="4" t="s">
        <v>38</v>
      </c>
    </row>
    <row r="62" spans="1:8" x14ac:dyDescent="0.3">
      <c r="A62" s="2">
        <v>42436</v>
      </c>
      <c r="B62" s="3" t="s">
        <v>34</v>
      </c>
      <c r="C62" s="4">
        <v>61</v>
      </c>
      <c r="D62" s="4" t="s">
        <v>32</v>
      </c>
      <c r="E62" s="4" t="s">
        <v>33</v>
      </c>
      <c r="F62" s="4" t="s">
        <v>151</v>
      </c>
      <c r="G62" s="4" t="s">
        <v>152</v>
      </c>
      <c r="H62" s="4" t="s">
        <v>24</v>
      </c>
    </row>
    <row r="63" spans="1:8" x14ac:dyDescent="0.3">
      <c r="A63" s="2">
        <v>42436</v>
      </c>
      <c r="B63" s="3" t="s">
        <v>95</v>
      </c>
      <c r="C63" s="4">
        <v>62</v>
      </c>
      <c r="D63" s="4" t="s">
        <v>32</v>
      </c>
      <c r="E63" s="4" t="s">
        <v>59</v>
      </c>
      <c r="F63" s="4" t="s">
        <v>153</v>
      </c>
      <c r="G63" s="4" t="s">
        <v>154</v>
      </c>
      <c r="H63" s="4" t="s">
        <v>38</v>
      </c>
    </row>
    <row r="64" spans="1:8" x14ac:dyDescent="0.3">
      <c r="A64" s="2">
        <v>42436</v>
      </c>
      <c r="B64" s="3" t="s">
        <v>52</v>
      </c>
      <c r="C64" s="4">
        <v>63</v>
      </c>
      <c r="D64" s="4" t="s">
        <v>26</v>
      </c>
      <c r="E64" s="4" t="s">
        <v>76</v>
      </c>
      <c r="F64" s="4" t="s">
        <v>143</v>
      </c>
      <c r="G64" s="4" t="s">
        <v>155</v>
      </c>
      <c r="H64" s="4" t="s">
        <v>51</v>
      </c>
    </row>
    <row r="65" spans="1:8" x14ac:dyDescent="0.3">
      <c r="A65" s="2">
        <v>42436</v>
      </c>
      <c r="B65" s="3" t="s">
        <v>31</v>
      </c>
      <c r="C65" s="4">
        <v>64</v>
      </c>
      <c r="D65" s="4" t="s">
        <v>26</v>
      </c>
      <c r="E65" s="4" t="s">
        <v>40</v>
      </c>
      <c r="F65" s="4" t="s">
        <v>120</v>
      </c>
      <c r="G65" s="4" t="s">
        <v>156</v>
      </c>
      <c r="H65" s="4" t="s">
        <v>38</v>
      </c>
    </row>
    <row r="66" spans="1:8" x14ac:dyDescent="0.3">
      <c r="A66" s="2">
        <v>42436</v>
      </c>
      <c r="B66" s="3" t="s">
        <v>31</v>
      </c>
      <c r="C66" s="4">
        <v>65</v>
      </c>
      <c r="D66" s="4" t="s">
        <v>26</v>
      </c>
      <c r="E66" s="4" t="s">
        <v>43</v>
      </c>
      <c r="F66" s="4" t="s">
        <v>78</v>
      </c>
      <c r="G66" s="4" t="s">
        <v>157</v>
      </c>
      <c r="H66" s="4" t="s">
        <v>38</v>
      </c>
    </row>
    <row r="67" spans="1:8" x14ac:dyDescent="0.3">
      <c r="A67" s="2">
        <v>42436</v>
      </c>
      <c r="B67" s="3" t="s">
        <v>39</v>
      </c>
      <c r="C67" s="4">
        <v>66</v>
      </c>
      <c r="D67" s="4" t="s">
        <v>32</v>
      </c>
      <c r="E67" s="4" t="s">
        <v>50</v>
      </c>
      <c r="F67" s="4" t="s">
        <v>158</v>
      </c>
      <c r="G67" s="4" t="s">
        <v>159</v>
      </c>
      <c r="H67" s="4" t="s">
        <v>38</v>
      </c>
    </row>
    <row r="68" spans="1:8" x14ac:dyDescent="0.3">
      <c r="A68" s="2">
        <v>42436</v>
      </c>
      <c r="B68" s="3" t="s">
        <v>89</v>
      </c>
      <c r="C68" s="4">
        <v>67</v>
      </c>
      <c r="D68" s="4" t="s">
        <v>32</v>
      </c>
      <c r="E68" s="4" t="s">
        <v>33</v>
      </c>
      <c r="F68" s="4" t="s">
        <v>160</v>
      </c>
      <c r="G68" s="4" t="s">
        <v>161</v>
      </c>
      <c r="H68" s="4" t="s">
        <v>24</v>
      </c>
    </row>
    <row r="69" spans="1:8" x14ac:dyDescent="0.3">
      <c r="A69" s="2">
        <v>42436</v>
      </c>
      <c r="B69" s="3" t="s">
        <v>52</v>
      </c>
      <c r="C69" s="4">
        <v>68</v>
      </c>
      <c r="D69" s="4" t="s">
        <v>26</v>
      </c>
      <c r="E69" s="4" t="s">
        <v>40</v>
      </c>
      <c r="F69" s="4" t="s">
        <v>56</v>
      </c>
      <c r="G69" s="4" t="s">
        <v>162</v>
      </c>
      <c r="H69" s="4" t="s">
        <v>51</v>
      </c>
    </row>
    <row r="70" spans="1:8" x14ac:dyDescent="0.3">
      <c r="A70" s="2">
        <v>42436</v>
      </c>
      <c r="B70" s="3" t="s">
        <v>34</v>
      </c>
      <c r="C70" s="4">
        <v>69</v>
      </c>
      <c r="D70" s="4" t="s">
        <v>32</v>
      </c>
      <c r="E70" s="4" t="s">
        <v>59</v>
      </c>
      <c r="F70" s="4" t="s">
        <v>153</v>
      </c>
      <c r="G70" s="4" t="s">
        <v>163</v>
      </c>
      <c r="H70" s="4" t="s">
        <v>24</v>
      </c>
    </row>
    <row r="71" spans="1:8" x14ac:dyDescent="0.3">
      <c r="A71" s="2">
        <v>42436</v>
      </c>
      <c r="B71" s="3" t="s">
        <v>31</v>
      </c>
      <c r="C71" s="4">
        <v>70</v>
      </c>
      <c r="D71" s="4" t="s">
        <v>32</v>
      </c>
      <c r="E71" s="4" t="s">
        <v>33</v>
      </c>
      <c r="F71" s="4" t="s">
        <v>35</v>
      </c>
      <c r="G71" s="4" t="s">
        <v>164</v>
      </c>
      <c r="H71" s="4" t="s">
        <v>38</v>
      </c>
    </row>
    <row r="72" spans="1:8" x14ac:dyDescent="0.3">
      <c r="A72" s="2">
        <v>42436</v>
      </c>
      <c r="B72" s="3" t="s">
        <v>25</v>
      </c>
      <c r="C72" s="4">
        <v>71</v>
      </c>
      <c r="D72" s="4" t="s">
        <v>26</v>
      </c>
      <c r="E72" s="4" t="s">
        <v>43</v>
      </c>
      <c r="F72" s="4" t="s">
        <v>96</v>
      </c>
      <c r="G72" s="4" t="s">
        <v>165</v>
      </c>
      <c r="H72" s="4" t="s">
        <v>24</v>
      </c>
    </row>
    <row r="73" spans="1:8" x14ac:dyDescent="0.3">
      <c r="A73" s="2">
        <v>42436</v>
      </c>
      <c r="B73" s="3" t="s">
        <v>52</v>
      </c>
      <c r="C73" s="4">
        <v>72</v>
      </c>
      <c r="D73" s="4" t="s">
        <v>26</v>
      </c>
      <c r="E73" s="4" t="s">
        <v>43</v>
      </c>
      <c r="F73" s="4" t="s">
        <v>78</v>
      </c>
      <c r="G73" s="4" t="s">
        <v>166</v>
      </c>
      <c r="H73" s="4" t="s">
        <v>51</v>
      </c>
    </row>
    <row r="74" spans="1:8" x14ac:dyDescent="0.3">
      <c r="A74" s="2">
        <v>42436</v>
      </c>
      <c r="B74" s="3" t="s">
        <v>52</v>
      </c>
      <c r="C74" s="4">
        <v>73</v>
      </c>
      <c r="D74" s="4" t="s">
        <v>26</v>
      </c>
      <c r="E74" s="4" t="s">
        <v>40</v>
      </c>
      <c r="F74" s="4" t="s">
        <v>129</v>
      </c>
      <c r="G74" s="4" t="s">
        <v>167</v>
      </c>
      <c r="H74" s="4" t="s">
        <v>51</v>
      </c>
    </row>
    <row r="75" spans="1:8" x14ac:dyDescent="0.3">
      <c r="A75" s="2">
        <v>42436</v>
      </c>
      <c r="B75" s="3" t="s">
        <v>25</v>
      </c>
      <c r="C75" s="4">
        <v>74</v>
      </c>
      <c r="D75" s="4" t="s">
        <v>26</v>
      </c>
      <c r="E75" s="4" t="s">
        <v>40</v>
      </c>
      <c r="F75" s="4" t="s">
        <v>129</v>
      </c>
      <c r="G75" s="4" t="s">
        <v>168</v>
      </c>
      <c r="H75" s="4" t="s">
        <v>24</v>
      </c>
    </row>
    <row r="76" spans="1:8" x14ac:dyDescent="0.3">
      <c r="A76" s="2">
        <v>42436</v>
      </c>
      <c r="B76" s="3" t="s">
        <v>86</v>
      </c>
      <c r="C76" s="4">
        <v>75</v>
      </c>
      <c r="D76" s="4" t="s">
        <v>32</v>
      </c>
      <c r="E76" s="4" t="s">
        <v>33</v>
      </c>
      <c r="F76" s="4" t="s">
        <v>169</v>
      </c>
      <c r="G76" s="4" t="s">
        <v>170</v>
      </c>
      <c r="H76" s="4" t="s">
        <v>38</v>
      </c>
    </row>
    <row r="77" spans="1:8" x14ac:dyDescent="0.3">
      <c r="A77" s="2">
        <v>42436</v>
      </c>
      <c r="B77" s="3" t="s">
        <v>39</v>
      </c>
      <c r="C77" s="4">
        <v>76</v>
      </c>
      <c r="D77" s="4" t="s">
        <v>32</v>
      </c>
      <c r="E77" s="4" t="s">
        <v>59</v>
      </c>
      <c r="F77" s="4" t="s">
        <v>171</v>
      </c>
      <c r="G77" s="4" t="s">
        <v>172</v>
      </c>
      <c r="H77" s="4" t="s">
        <v>38</v>
      </c>
    </row>
    <row r="78" spans="1:8" x14ac:dyDescent="0.3">
      <c r="A78" s="2">
        <v>42436</v>
      </c>
      <c r="B78" s="3" t="s">
        <v>25</v>
      </c>
      <c r="C78" s="4">
        <v>77</v>
      </c>
      <c r="D78" s="4" t="s">
        <v>26</v>
      </c>
      <c r="E78" s="4" t="s">
        <v>40</v>
      </c>
      <c r="F78" s="4" t="s">
        <v>173</v>
      </c>
      <c r="G78" s="4" t="s">
        <v>174</v>
      </c>
      <c r="H78" s="4" t="s">
        <v>24</v>
      </c>
    </row>
    <row r="79" spans="1:8" x14ac:dyDescent="0.3">
      <c r="A79" s="2">
        <v>42436</v>
      </c>
      <c r="B79" s="3" t="s">
        <v>34</v>
      </c>
      <c r="C79" s="4">
        <v>78</v>
      </c>
      <c r="D79" s="4" t="s">
        <v>32</v>
      </c>
      <c r="E79" s="4" t="s">
        <v>33</v>
      </c>
      <c r="F79" s="4" t="s">
        <v>35</v>
      </c>
      <c r="G79" s="4" t="s">
        <v>175</v>
      </c>
      <c r="H79" s="4" t="s">
        <v>24</v>
      </c>
    </row>
    <row r="80" spans="1:8" x14ac:dyDescent="0.3">
      <c r="A80" s="2">
        <v>42436</v>
      </c>
      <c r="B80" s="3" t="s">
        <v>34</v>
      </c>
      <c r="C80" s="4">
        <v>79</v>
      </c>
      <c r="D80" s="4" t="s">
        <v>32</v>
      </c>
      <c r="E80" s="4" t="s">
        <v>33</v>
      </c>
      <c r="F80" s="4" t="s">
        <v>68</v>
      </c>
      <c r="G80" s="4" t="s">
        <v>176</v>
      </c>
      <c r="H80" s="4" t="s">
        <v>24</v>
      </c>
    </row>
    <row r="81" spans="1:8" x14ac:dyDescent="0.3">
      <c r="A81" s="2">
        <v>42436</v>
      </c>
      <c r="B81" s="3" t="s">
        <v>25</v>
      </c>
      <c r="C81" s="4">
        <v>80</v>
      </c>
      <c r="D81" s="4" t="s">
        <v>26</v>
      </c>
      <c r="E81" s="4" t="s">
        <v>40</v>
      </c>
      <c r="F81" s="4" t="s">
        <v>47</v>
      </c>
      <c r="G81" s="4" t="s">
        <v>177</v>
      </c>
      <c r="H81" s="4" t="s">
        <v>24</v>
      </c>
    </row>
    <row r="82" spans="1:8" x14ac:dyDescent="0.3">
      <c r="A82" s="2">
        <v>42436</v>
      </c>
      <c r="B82" s="3" t="s">
        <v>84</v>
      </c>
      <c r="C82" s="4">
        <v>81</v>
      </c>
      <c r="D82" s="4" t="s">
        <v>32</v>
      </c>
      <c r="E82" s="4" t="s">
        <v>37</v>
      </c>
      <c r="F82" s="4" t="s">
        <v>70</v>
      </c>
      <c r="G82" s="4" t="s">
        <v>178</v>
      </c>
      <c r="H82" s="4" t="s">
        <v>38</v>
      </c>
    </row>
    <row r="83" spans="1:8" x14ac:dyDescent="0.3">
      <c r="A83" s="2">
        <v>42436</v>
      </c>
      <c r="B83" s="3" t="s">
        <v>39</v>
      </c>
      <c r="C83" s="4">
        <v>82</v>
      </c>
      <c r="D83" s="4" t="s">
        <v>26</v>
      </c>
      <c r="E83" s="4" t="s">
        <v>40</v>
      </c>
      <c r="F83" s="4" t="s">
        <v>129</v>
      </c>
      <c r="G83" s="4" t="s">
        <v>179</v>
      </c>
      <c r="H83" s="4" t="s">
        <v>38</v>
      </c>
    </row>
    <row r="84" spans="1:8" x14ac:dyDescent="0.3">
      <c r="A84" s="2">
        <v>42436</v>
      </c>
      <c r="B84" s="3" t="s">
        <v>34</v>
      </c>
      <c r="C84" s="4">
        <v>83</v>
      </c>
      <c r="D84" s="4" t="s">
        <v>26</v>
      </c>
      <c r="E84" s="4" t="s">
        <v>98</v>
      </c>
      <c r="F84" s="4" t="s">
        <v>180</v>
      </c>
      <c r="G84" s="4" t="s">
        <v>181</v>
      </c>
      <c r="H84" s="4" t="s">
        <v>24</v>
      </c>
    </row>
    <row r="85" spans="1:8" x14ac:dyDescent="0.3">
      <c r="A85" s="2">
        <v>42436</v>
      </c>
      <c r="B85" s="3" t="s">
        <v>39</v>
      </c>
      <c r="C85" s="4">
        <v>84</v>
      </c>
      <c r="D85" s="4" t="s">
        <v>26</v>
      </c>
      <c r="E85" s="4" t="s">
        <v>40</v>
      </c>
      <c r="F85" s="4" t="s">
        <v>129</v>
      </c>
      <c r="G85" s="4" t="s">
        <v>182</v>
      </c>
      <c r="H85" s="4" t="s">
        <v>38</v>
      </c>
    </row>
    <row r="86" spans="1:8" x14ac:dyDescent="0.3">
      <c r="A86" s="2">
        <v>42436</v>
      </c>
      <c r="B86" s="3" t="s">
        <v>52</v>
      </c>
      <c r="C86" s="4">
        <v>85</v>
      </c>
      <c r="D86" s="4" t="s">
        <v>26</v>
      </c>
      <c r="E86" s="4" t="s">
        <v>43</v>
      </c>
      <c r="F86" s="4" t="s">
        <v>78</v>
      </c>
      <c r="G86" s="4" t="s">
        <v>183</v>
      </c>
      <c r="H86" s="4" t="s">
        <v>51</v>
      </c>
    </row>
    <row r="87" spans="1:8" x14ac:dyDescent="0.3">
      <c r="A87" s="2">
        <v>42438</v>
      </c>
      <c r="B87" s="3" t="s">
        <v>31</v>
      </c>
      <c r="C87" s="4">
        <v>86</v>
      </c>
      <c r="D87" s="4" t="s">
        <v>32</v>
      </c>
      <c r="E87" s="4" t="s">
        <v>33</v>
      </c>
      <c r="F87" s="4" t="s">
        <v>68</v>
      </c>
      <c r="G87" s="4" t="s">
        <v>184</v>
      </c>
      <c r="H87" s="4" t="s">
        <v>38</v>
      </c>
    </row>
    <row r="88" spans="1:8" x14ac:dyDescent="0.3">
      <c r="A88" s="2">
        <v>42438</v>
      </c>
      <c r="B88" s="3" t="s">
        <v>99</v>
      </c>
      <c r="C88" s="4">
        <v>87</v>
      </c>
      <c r="D88" s="4" t="s">
        <v>32</v>
      </c>
      <c r="E88" s="4" t="s">
        <v>33</v>
      </c>
      <c r="F88" s="4" t="s">
        <v>169</v>
      </c>
      <c r="G88" s="4" t="s">
        <v>185</v>
      </c>
      <c r="H88" s="4" t="s">
        <v>24</v>
      </c>
    </row>
    <row r="89" spans="1:8" x14ac:dyDescent="0.3">
      <c r="A89" s="2">
        <v>42438</v>
      </c>
      <c r="B89" s="3" t="s">
        <v>39</v>
      </c>
      <c r="C89" s="4">
        <v>88</v>
      </c>
      <c r="D89" s="4" t="s">
        <v>26</v>
      </c>
      <c r="E89" s="4" t="s">
        <v>43</v>
      </c>
      <c r="F89" s="4" t="s">
        <v>78</v>
      </c>
      <c r="G89" s="4" t="s">
        <v>186</v>
      </c>
      <c r="H89" s="4" t="s">
        <v>38</v>
      </c>
    </row>
    <row r="90" spans="1:8" x14ac:dyDescent="0.3">
      <c r="A90" s="2">
        <v>42438</v>
      </c>
      <c r="B90" s="3" t="s">
        <v>25</v>
      </c>
      <c r="C90" s="4">
        <v>89</v>
      </c>
      <c r="D90" s="4" t="s">
        <v>26</v>
      </c>
      <c r="E90" s="4" t="s">
        <v>40</v>
      </c>
      <c r="F90" s="4" t="s">
        <v>122</v>
      </c>
      <c r="G90" s="4" t="s">
        <v>187</v>
      </c>
      <c r="H90" s="4" t="s">
        <v>24</v>
      </c>
    </row>
    <row r="91" spans="1:8" x14ac:dyDescent="0.3">
      <c r="A91" s="2">
        <v>42438</v>
      </c>
      <c r="B91" s="3" t="s">
        <v>25</v>
      </c>
      <c r="C91" s="4">
        <v>90</v>
      </c>
      <c r="D91" s="4" t="s">
        <v>26</v>
      </c>
      <c r="E91" s="4" t="s">
        <v>27</v>
      </c>
      <c r="F91" s="4" t="s">
        <v>74</v>
      </c>
      <c r="G91" s="4" t="s">
        <v>188</v>
      </c>
      <c r="H91" s="4" t="s">
        <v>24</v>
      </c>
    </row>
    <row r="92" spans="1:8" x14ac:dyDescent="0.3">
      <c r="A92" s="2">
        <v>42438</v>
      </c>
      <c r="B92" s="3" t="s">
        <v>25</v>
      </c>
      <c r="C92" s="4">
        <v>91</v>
      </c>
      <c r="D92" s="4" t="s">
        <v>26</v>
      </c>
      <c r="E92" s="4" t="s">
        <v>27</v>
      </c>
      <c r="F92" s="4" t="s">
        <v>74</v>
      </c>
      <c r="G92" s="4" t="s">
        <v>189</v>
      </c>
      <c r="H92" s="4" t="s">
        <v>24</v>
      </c>
    </row>
    <row r="93" spans="1:8" x14ac:dyDescent="0.3">
      <c r="A93" s="2">
        <v>42438</v>
      </c>
      <c r="B93" s="3" t="s">
        <v>39</v>
      </c>
      <c r="C93" s="4">
        <v>92</v>
      </c>
      <c r="D93" s="4" t="s">
        <v>26</v>
      </c>
      <c r="E93" s="4" t="s">
        <v>40</v>
      </c>
      <c r="F93" s="4" t="s">
        <v>120</v>
      </c>
      <c r="G93" s="4" t="s">
        <v>190</v>
      </c>
      <c r="H93" s="4" t="s">
        <v>38</v>
      </c>
    </row>
    <row r="94" spans="1:8" x14ac:dyDescent="0.3">
      <c r="A94" s="2">
        <v>42438</v>
      </c>
      <c r="B94" s="3" t="s">
        <v>52</v>
      </c>
      <c r="C94" s="4">
        <v>93</v>
      </c>
      <c r="D94" s="4" t="s">
        <v>26</v>
      </c>
      <c r="E94" s="4" t="s">
        <v>43</v>
      </c>
      <c r="F94" s="4" t="s">
        <v>100</v>
      </c>
      <c r="G94" s="4" t="s">
        <v>191</v>
      </c>
      <c r="H94" s="4" t="s">
        <v>51</v>
      </c>
    </row>
    <row r="95" spans="1:8" x14ac:dyDescent="0.3">
      <c r="A95" s="2">
        <v>42438</v>
      </c>
      <c r="B95" s="3" t="s">
        <v>52</v>
      </c>
      <c r="C95" s="4">
        <v>94</v>
      </c>
      <c r="D95" s="4" t="s">
        <v>32</v>
      </c>
      <c r="E95" s="4" t="s">
        <v>50</v>
      </c>
      <c r="F95" s="4" t="s">
        <v>81</v>
      </c>
      <c r="G95" s="4" t="s">
        <v>192</v>
      </c>
      <c r="H95" s="4" t="s">
        <v>51</v>
      </c>
    </row>
    <row r="96" spans="1:8" x14ac:dyDescent="0.3">
      <c r="A96" s="2">
        <v>42438</v>
      </c>
      <c r="B96" s="3" t="s">
        <v>39</v>
      </c>
      <c r="C96" s="4">
        <v>95</v>
      </c>
      <c r="D96" s="4" t="s">
        <v>26</v>
      </c>
      <c r="E96" s="4" t="s">
        <v>40</v>
      </c>
      <c r="F96" s="4" t="s">
        <v>120</v>
      </c>
      <c r="G96" s="4" t="s">
        <v>193</v>
      </c>
      <c r="H96" s="4" t="s">
        <v>38</v>
      </c>
    </row>
    <row r="97" spans="1:8" x14ac:dyDescent="0.3">
      <c r="A97" s="2">
        <v>42438</v>
      </c>
      <c r="B97" s="3" t="s">
        <v>34</v>
      </c>
      <c r="C97" s="4">
        <v>96</v>
      </c>
      <c r="D97" s="4" t="s">
        <v>32</v>
      </c>
      <c r="E97" s="4" t="s">
        <v>59</v>
      </c>
      <c r="F97" s="4" t="s">
        <v>194</v>
      </c>
      <c r="G97" s="4" t="s">
        <v>195</v>
      </c>
      <c r="H97" s="4" t="s">
        <v>24</v>
      </c>
    </row>
    <row r="98" spans="1:8" x14ac:dyDescent="0.3">
      <c r="A98" s="2">
        <v>42438</v>
      </c>
      <c r="B98" s="3" t="s">
        <v>25</v>
      </c>
      <c r="C98" s="4">
        <v>97</v>
      </c>
      <c r="D98" s="4" t="s">
        <v>32</v>
      </c>
      <c r="E98" s="4" t="s">
        <v>37</v>
      </c>
      <c r="F98" s="4" t="s">
        <v>107</v>
      </c>
      <c r="G98" s="4" t="s">
        <v>196</v>
      </c>
      <c r="H98" s="4" t="s">
        <v>24</v>
      </c>
    </row>
    <row r="99" spans="1:8" x14ac:dyDescent="0.3">
      <c r="A99" s="2">
        <v>42438</v>
      </c>
      <c r="B99" s="3" t="s">
        <v>83</v>
      </c>
      <c r="C99" s="4">
        <v>98</v>
      </c>
      <c r="D99" s="4" t="s">
        <v>32</v>
      </c>
      <c r="E99" s="4" t="s">
        <v>33</v>
      </c>
      <c r="F99" s="4" t="s">
        <v>35</v>
      </c>
      <c r="G99" s="4" t="s">
        <v>197</v>
      </c>
      <c r="H99" s="4" t="s">
        <v>24</v>
      </c>
    </row>
    <row r="100" spans="1:8" x14ac:dyDescent="0.3">
      <c r="A100" s="2">
        <v>42438</v>
      </c>
      <c r="B100" s="3" t="s">
        <v>77</v>
      </c>
      <c r="C100" s="4">
        <v>99</v>
      </c>
      <c r="D100" s="4" t="s">
        <v>32</v>
      </c>
      <c r="E100" s="4" t="s">
        <v>37</v>
      </c>
      <c r="F100" s="4" t="s">
        <v>70</v>
      </c>
      <c r="G100" s="4" t="s">
        <v>198</v>
      </c>
      <c r="H100" s="4" t="s">
        <v>38</v>
      </c>
    </row>
    <row r="101" spans="1:8" x14ac:dyDescent="0.3">
      <c r="A101" s="2">
        <v>42438</v>
      </c>
      <c r="B101" s="3" t="s">
        <v>34</v>
      </c>
      <c r="C101" s="4">
        <v>100</v>
      </c>
      <c r="D101" s="4" t="s">
        <v>26</v>
      </c>
      <c r="E101" s="4" t="s">
        <v>43</v>
      </c>
      <c r="F101" s="4" t="s">
        <v>199</v>
      </c>
      <c r="G101" s="4" t="s">
        <v>200</v>
      </c>
      <c r="H101" s="4" t="s">
        <v>24</v>
      </c>
    </row>
    <row r="102" spans="1:8" x14ac:dyDescent="0.3">
      <c r="A102" s="2">
        <v>42438</v>
      </c>
      <c r="B102" s="3" t="s">
        <v>31</v>
      </c>
      <c r="C102" s="4">
        <v>101</v>
      </c>
      <c r="D102" s="4" t="s">
        <v>32</v>
      </c>
      <c r="E102" s="4" t="s">
        <v>37</v>
      </c>
      <c r="F102" s="4" t="s">
        <v>107</v>
      </c>
      <c r="G102" s="4" t="s">
        <v>201</v>
      </c>
      <c r="H102" s="4" t="s">
        <v>38</v>
      </c>
    </row>
    <row r="103" spans="1:8" x14ac:dyDescent="0.3">
      <c r="A103" s="2">
        <v>42438</v>
      </c>
      <c r="B103" s="3" t="s">
        <v>103</v>
      </c>
      <c r="C103" s="4">
        <v>102</v>
      </c>
      <c r="D103" s="4" t="s">
        <v>32</v>
      </c>
      <c r="E103" s="4" t="s">
        <v>59</v>
      </c>
      <c r="F103" s="4" t="s">
        <v>171</v>
      </c>
      <c r="G103" s="4" t="s">
        <v>202</v>
      </c>
      <c r="H103" s="4" t="s">
        <v>38</v>
      </c>
    </row>
    <row r="104" spans="1:8" x14ac:dyDescent="0.3">
      <c r="A104" s="2">
        <v>42438</v>
      </c>
      <c r="B104" s="3" t="s">
        <v>25</v>
      </c>
      <c r="C104" s="4">
        <v>103</v>
      </c>
      <c r="D104" s="4" t="s">
        <v>26</v>
      </c>
      <c r="E104" s="4" t="s">
        <v>43</v>
      </c>
      <c r="F104" s="4" t="s">
        <v>96</v>
      </c>
      <c r="G104" s="4" t="s">
        <v>203</v>
      </c>
      <c r="H104" s="4" t="s">
        <v>24</v>
      </c>
    </row>
    <row r="105" spans="1:8" x14ac:dyDescent="0.3">
      <c r="A105" s="2">
        <v>42438</v>
      </c>
      <c r="B105" s="3" t="s">
        <v>103</v>
      </c>
      <c r="C105" s="4">
        <v>104</v>
      </c>
      <c r="D105" s="4" t="s">
        <v>32</v>
      </c>
      <c r="E105" s="4" t="s">
        <v>59</v>
      </c>
      <c r="F105" s="4" t="s">
        <v>171</v>
      </c>
      <c r="G105" s="4" t="s">
        <v>204</v>
      </c>
      <c r="H105" s="4" t="s">
        <v>38</v>
      </c>
    </row>
    <row r="106" spans="1:8" x14ac:dyDescent="0.3">
      <c r="A106" s="2">
        <v>42438</v>
      </c>
      <c r="B106" s="3" t="s">
        <v>25</v>
      </c>
      <c r="C106" s="4">
        <v>105</v>
      </c>
      <c r="D106" s="4" t="s">
        <v>26</v>
      </c>
      <c r="E106" s="4" t="s">
        <v>76</v>
      </c>
      <c r="F106" s="4" t="s">
        <v>205</v>
      </c>
      <c r="G106" s="4" t="s">
        <v>206</v>
      </c>
      <c r="H106" s="4" t="s">
        <v>24</v>
      </c>
    </row>
    <row r="107" spans="1:8" x14ac:dyDescent="0.3">
      <c r="A107" s="2">
        <v>42438</v>
      </c>
      <c r="B107" s="3" t="s">
        <v>34</v>
      </c>
      <c r="C107" s="4">
        <v>106</v>
      </c>
      <c r="D107" s="4" t="s">
        <v>26</v>
      </c>
      <c r="E107" s="4" t="s">
        <v>40</v>
      </c>
      <c r="F107" s="4" t="s">
        <v>120</v>
      </c>
      <c r="G107" s="4" t="s">
        <v>207</v>
      </c>
      <c r="H107" s="4" t="s">
        <v>24</v>
      </c>
    </row>
    <row r="108" spans="1:8" x14ac:dyDescent="0.3">
      <c r="A108" s="2">
        <v>42438</v>
      </c>
      <c r="B108" s="3" t="s">
        <v>64</v>
      </c>
      <c r="C108" s="4">
        <v>107</v>
      </c>
      <c r="D108" s="4" t="s">
        <v>26</v>
      </c>
      <c r="E108" s="4" t="s">
        <v>43</v>
      </c>
      <c r="F108" s="4" t="s">
        <v>56</v>
      </c>
      <c r="G108" s="4" t="s">
        <v>208</v>
      </c>
      <c r="H108" s="4" t="s">
        <v>38</v>
      </c>
    </row>
    <row r="109" spans="1:8" x14ac:dyDescent="0.3">
      <c r="A109" s="2">
        <v>42438</v>
      </c>
      <c r="B109" s="3" t="s">
        <v>25</v>
      </c>
      <c r="C109" s="4">
        <v>108</v>
      </c>
      <c r="D109" s="4" t="s">
        <v>26</v>
      </c>
      <c r="E109" s="4" t="s">
        <v>43</v>
      </c>
      <c r="F109" s="4" t="s">
        <v>96</v>
      </c>
      <c r="G109" s="4" t="s">
        <v>209</v>
      </c>
      <c r="H109" s="4" t="s">
        <v>24</v>
      </c>
    </row>
    <row r="110" spans="1:8" x14ac:dyDescent="0.3">
      <c r="A110" s="2">
        <v>42438</v>
      </c>
      <c r="B110" s="3" t="s">
        <v>89</v>
      </c>
      <c r="C110" s="4">
        <v>109</v>
      </c>
      <c r="D110" s="4" t="s">
        <v>32</v>
      </c>
      <c r="E110" s="4" t="s">
        <v>33</v>
      </c>
      <c r="F110" s="4" t="s">
        <v>68</v>
      </c>
      <c r="G110" s="4" t="s">
        <v>210</v>
      </c>
      <c r="H110" s="4" t="s">
        <v>24</v>
      </c>
    </row>
    <row r="111" spans="1:8" x14ac:dyDescent="0.3">
      <c r="A111" s="2">
        <v>42440</v>
      </c>
      <c r="B111" s="3" t="s">
        <v>89</v>
      </c>
      <c r="C111" s="4">
        <v>110</v>
      </c>
      <c r="D111" s="4" t="s">
        <v>32</v>
      </c>
      <c r="E111" s="4" t="s">
        <v>33</v>
      </c>
      <c r="F111" s="4" t="s">
        <v>35</v>
      </c>
      <c r="G111" s="4" t="s">
        <v>211</v>
      </c>
      <c r="H111" s="4" t="s">
        <v>24</v>
      </c>
    </row>
    <row r="112" spans="1:8" x14ac:dyDescent="0.3">
      <c r="A112" s="2">
        <v>42440</v>
      </c>
      <c r="B112" s="3" t="s">
        <v>52</v>
      </c>
      <c r="C112" s="4">
        <v>111</v>
      </c>
      <c r="D112" s="4" t="s">
        <v>26</v>
      </c>
      <c r="E112" s="4" t="s">
        <v>40</v>
      </c>
      <c r="F112" s="4" t="s">
        <v>47</v>
      </c>
      <c r="G112" s="4" t="s">
        <v>212</v>
      </c>
      <c r="H112" s="4" t="s">
        <v>51</v>
      </c>
    </row>
    <row r="113" spans="1:8" x14ac:dyDescent="0.3">
      <c r="A113" s="2">
        <v>42440</v>
      </c>
      <c r="B113" s="3" t="s">
        <v>34</v>
      </c>
      <c r="C113" s="4">
        <v>112</v>
      </c>
      <c r="D113" s="4" t="s">
        <v>32</v>
      </c>
      <c r="E113" s="4" t="s">
        <v>59</v>
      </c>
      <c r="F113" s="4" t="s">
        <v>87</v>
      </c>
      <c r="G113" s="4" t="s">
        <v>213</v>
      </c>
      <c r="H113" s="4" t="s">
        <v>24</v>
      </c>
    </row>
    <row r="114" spans="1:8" x14ac:dyDescent="0.3">
      <c r="A114" s="2">
        <v>42440</v>
      </c>
      <c r="B114" s="3" t="s">
        <v>31</v>
      </c>
      <c r="C114" s="4">
        <v>113</v>
      </c>
      <c r="D114" s="4" t="s">
        <v>26</v>
      </c>
      <c r="E114" s="4" t="s">
        <v>40</v>
      </c>
      <c r="F114" s="4" t="s">
        <v>120</v>
      </c>
      <c r="G114" s="4" t="s">
        <v>214</v>
      </c>
      <c r="H114" s="4" t="s">
        <v>38</v>
      </c>
    </row>
    <row r="115" spans="1:8" x14ac:dyDescent="0.3">
      <c r="A115" s="2">
        <v>42440</v>
      </c>
      <c r="B115" s="3" t="s">
        <v>39</v>
      </c>
      <c r="C115" s="4">
        <v>114</v>
      </c>
      <c r="D115" s="4" t="s">
        <v>32</v>
      </c>
      <c r="E115" s="4" t="s">
        <v>59</v>
      </c>
      <c r="F115" s="4" t="s">
        <v>87</v>
      </c>
      <c r="G115" s="4" t="s">
        <v>215</v>
      </c>
      <c r="H115" s="4" t="s">
        <v>38</v>
      </c>
    </row>
    <row r="116" spans="1:8" x14ac:dyDescent="0.3">
      <c r="A116" s="2">
        <v>42440</v>
      </c>
      <c r="B116" s="3" t="s">
        <v>52</v>
      </c>
      <c r="C116" s="4">
        <v>115</v>
      </c>
      <c r="D116" s="4" t="s">
        <v>26</v>
      </c>
      <c r="E116" s="4" t="s">
        <v>43</v>
      </c>
      <c r="F116" s="4" t="s">
        <v>78</v>
      </c>
      <c r="G116" s="4" t="s">
        <v>216</v>
      </c>
      <c r="H116" s="4" t="s">
        <v>51</v>
      </c>
    </row>
    <row r="117" spans="1:8" x14ac:dyDescent="0.3">
      <c r="A117" s="2">
        <v>42440</v>
      </c>
      <c r="B117" s="3" t="s">
        <v>25</v>
      </c>
      <c r="C117" s="4">
        <v>116</v>
      </c>
      <c r="D117" s="4" t="s">
        <v>26</v>
      </c>
      <c r="E117" s="4" t="s">
        <v>27</v>
      </c>
      <c r="F117" s="4" t="s">
        <v>74</v>
      </c>
      <c r="G117" s="4" t="s">
        <v>217</v>
      </c>
      <c r="H117" s="4" t="s">
        <v>24</v>
      </c>
    </row>
    <row r="118" spans="1:8" x14ac:dyDescent="0.3">
      <c r="A118" s="2">
        <v>42440</v>
      </c>
      <c r="B118" s="3" t="s">
        <v>105</v>
      </c>
      <c r="C118" s="4">
        <v>117</v>
      </c>
      <c r="D118" s="4" t="s">
        <v>32</v>
      </c>
      <c r="E118" s="4" t="s">
        <v>33</v>
      </c>
      <c r="F118" s="4" t="s">
        <v>160</v>
      </c>
      <c r="G118" s="4" t="s">
        <v>218</v>
      </c>
      <c r="H118" s="4" t="s">
        <v>51</v>
      </c>
    </row>
    <row r="119" spans="1:8" x14ac:dyDescent="0.3">
      <c r="A119" s="2">
        <v>42440</v>
      </c>
      <c r="B119" s="3" t="s">
        <v>83</v>
      </c>
      <c r="C119" s="4">
        <v>118</v>
      </c>
      <c r="D119" s="4" t="s">
        <v>32</v>
      </c>
      <c r="E119" s="4" t="s">
        <v>33</v>
      </c>
      <c r="F119" s="4" t="s">
        <v>68</v>
      </c>
      <c r="G119" s="4" t="s">
        <v>219</v>
      </c>
      <c r="H119" s="4" t="s">
        <v>24</v>
      </c>
    </row>
    <row r="120" spans="1:8" x14ac:dyDescent="0.3">
      <c r="A120" s="2">
        <v>42440</v>
      </c>
      <c r="B120" s="3" t="s">
        <v>77</v>
      </c>
      <c r="C120" s="4">
        <v>119</v>
      </c>
      <c r="D120" s="4" t="s">
        <v>32</v>
      </c>
      <c r="E120" s="4" t="s">
        <v>37</v>
      </c>
      <c r="F120" s="4" t="s">
        <v>70</v>
      </c>
      <c r="G120" s="4" t="s">
        <v>220</v>
      </c>
      <c r="H120" s="4" t="s">
        <v>38</v>
      </c>
    </row>
    <row r="121" spans="1:8" x14ac:dyDescent="0.3">
      <c r="A121" s="2">
        <v>42440</v>
      </c>
      <c r="B121" s="3" t="s">
        <v>25</v>
      </c>
      <c r="C121" s="4">
        <v>120</v>
      </c>
      <c r="D121" s="4" t="s">
        <v>26</v>
      </c>
      <c r="E121" s="4" t="s">
        <v>40</v>
      </c>
      <c r="F121" s="4" t="s">
        <v>221</v>
      </c>
      <c r="G121" s="4" t="s">
        <v>222</v>
      </c>
      <c r="H121" s="4" t="s">
        <v>24</v>
      </c>
    </row>
    <row r="122" spans="1:8" x14ac:dyDescent="0.3">
      <c r="A122" s="2">
        <v>42440</v>
      </c>
      <c r="B122" s="3" t="s">
        <v>91</v>
      </c>
      <c r="C122" s="4">
        <v>121</v>
      </c>
      <c r="D122" s="4" t="s">
        <v>26</v>
      </c>
      <c r="E122" s="4" t="s">
        <v>76</v>
      </c>
      <c r="F122" s="4" t="s">
        <v>56</v>
      </c>
      <c r="G122" s="4" t="s">
        <v>223</v>
      </c>
      <c r="H122" s="4" t="s">
        <v>24</v>
      </c>
    </row>
    <row r="123" spans="1:8" x14ac:dyDescent="0.3">
      <c r="A123" s="2">
        <v>42440</v>
      </c>
      <c r="B123" s="3" t="s">
        <v>52</v>
      </c>
      <c r="C123" s="4">
        <v>122</v>
      </c>
      <c r="D123" s="4" t="s">
        <v>26</v>
      </c>
      <c r="E123" s="4" t="s">
        <v>43</v>
      </c>
      <c r="F123" s="4" t="s">
        <v>78</v>
      </c>
      <c r="G123" s="4" t="s">
        <v>224</v>
      </c>
      <c r="H123" s="4" t="s">
        <v>51</v>
      </c>
    </row>
    <row r="124" spans="1:8" x14ac:dyDescent="0.3">
      <c r="A124" s="2">
        <v>42440</v>
      </c>
      <c r="B124" s="3" t="s">
        <v>39</v>
      </c>
      <c r="C124" s="4">
        <v>123</v>
      </c>
      <c r="D124" s="4" t="s">
        <v>32</v>
      </c>
      <c r="E124" s="4" t="s">
        <v>37</v>
      </c>
      <c r="F124" s="4" t="s">
        <v>107</v>
      </c>
      <c r="G124" s="4" t="s">
        <v>225</v>
      </c>
      <c r="H124" s="4" t="s">
        <v>38</v>
      </c>
    </row>
    <row r="125" spans="1:8" x14ac:dyDescent="0.3">
      <c r="A125" s="2">
        <v>42440</v>
      </c>
      <c r="B125" s="3" t="s">
        <v>31</v>
      </c>
      <c r="C125" s="4">
        <v>124</v>
      </c>
      <c r="D125" s="4" t="s">
        <v>26</v>
      </c>
      <c r="E125" s="4" t="s">
        <v>43</v>
      </c>
      <c r="F125" s="4" t="s">
        <v>199</v>
      </c>
      <c r="G125" s="4" t="s">
        <v>226</v>
      </c>
      <c r="H125" s="4" t="s">
        <v>38</v>
      </c>
    </row>
    <row r="126" spans="1:8" x14ac:dyDescent="0.3">
      <c r="A126" s="2">
        <v>42440</v>
      </c>
      <c r="B126" s="3" t="s">
        <v>25</v>
      </c>
      <c r="C126" s="4">
        <v>125</v>
      </c>
      <c r="D126" s="4" t="s">
        <v>26</v>
      </c>
      <c r="E126" s="4" t="s">
        <v>40</v>
      </c>
      <c r="F126" s="4" t="s">
        <v>221</v>
      </c>
      <c r="G126" s="4" t="s">
        <v>227</v>
      </c>
      <c r="H126" s="4" t="s">
        <v>24</v>
      </c>
    </row>
    <row r="127" spans="1:8" x14ac:dyDescent="0.3">
      <c r="A127" s="2">
        <v>42440</v>
      </c>
      <c r="B127" s="3" t="s">
        <v>39</v>
      </c>
      <c r="C127" s="4">
        <v>126</v>
      </c>
      <c r="D127" s="4" t="s">
        <v>32</v>
      </c>
      <c r="E127" s="4" t="s">
        <v>37</v>
      </c>
      <c r="F127" s="4" t="s">
        <v>107</v>
      </c>
      <c r="G127" s="4" t="s">
        <v>228</v>
      </c>
      <c r="H127" s="4" t="s">
        <v>38</v>
      </c>
    </row>
    <row r="128" spans="1:8" x14ac:dyDescent="0.3">
      <c r="A128" s="2">
        <v>42440</v>
      </c>
      <c r="B128" s="3" t="s">
        <v>72</v>
      </c>
      <c r="C128" s="4">
        <v>127</v>
      </c>
      <c r="D128" s="4" t="s">
        <v>26</v>
      </c>
      <c r="E128" s="4" t="s">
        <v>43</v>
      </c>
      <c r="F128" s="4" t="s">
        <v>229</v>
      </c>
      <c r="G128" s="4" t="s">
        <v>230</v>
      </c>
      <c r="H128" s="4" t="s">
        <v>24</v>
      </c>
    </row>
    <row r="129" spans="1:8" x14ac:dyDescent="0.3">
      <c r="A129" s="2">
        <v>42440</v>
      </c>
      <c r="B129" s="3" t="s">
        <v>25</v>
      </c>
      <c r="C129" s="4">
        <v>128</v>
      </c>
      <c r="D129" s="4" t="s">
        <v>26</v>
      </c>
      <c r="E129" s="4" t="s">
        <v>27</v>
      </c>
      <c r="F129" s="4" t="s">
        <v>28</v>
      </c>
      <c r="G129" s="4" t="s">
        <v>231</v>
      </c>
      <c r="H129" s="4" t="s">
        <v>24</v>
      </c>
    </row>
    <row r="130" spans="1:8" x14ac:dyDescent="0.3">
      <c r="A130" s="2">
        <v>42440</v>
      </c>
      <c r="B130" s="3" t="s">
        <v>52</v>
      </c>
      <c r="C130" s="4">
        <v>129</v>
      </c>
      <c r="D130" s="4" t="s">
        <v>26</v>
      </c>
      <c r="E130" s="4" t="s">
        <v>43</v>
      </c>
      <c r="F130" s="4" t="s">
        <v>100</v>
      </c>
      <c r="G130" s="4" t="s">
        <v>232</v>
      </c>
      <c r="H130" s="4" t="s">
        <v>51</v>
      </c>
    </row>
    <row r="131" spans="1:8" x14ac:dyDescent="0.3">
      <c r="A131" s="2">
        <v>42440</v>
      </c>
      <c r="B131" s="3" t="s">
        <v>72</v>
      </c>
      <c r="C131" s="4">
        <v>130</v>
      </c>
      <c r="D131" s="4" t="s">
        <v>26</v>
      </c>
      <c r="E131" s="4" t="s">
        <v>76</v>
      </c>
      <c r="F131" s="4" t="s">
        <v>233</v>
      </c>
      <c r="G131" s="4" t="s">
        <v>234</v>
      </c>
      <c r="H131" s="4" t="s">
        <v>24</v>
      </c>
    </row>
    <row r="132" spans="1:8" x14ac:dyDescent="0.3">
      <c r="A132" s="2">
        <v>42440</v>
      </c>
      <c r="B132" s="3" t="s">
        <v>39</v>
      </c>
      <c r="C132" s="4">
        <v>131</v>
      </c>
      <c r="D132" s="4" t="s">
        <v>26</v>
      </c>
      <c r="E132" s="4" t="s">
        <v>27</v>
      </c>
      <c r="F132" s="4" t="s">
        <v>65</v>
      </c>
      <c r="G132" s="4" t="s">
        <v>235</v>
      </c>
      <c r="H132" s="4" t="s">
        <v>38</v>
      </c>
    </row>
    <row r="133" spans="1:8" x14ac:dyDescent="0.3">
      <c r="A133" s="2">
        <v>42440</v>
      </c>
      <c r="B133" s="3" t="s">
        <v>52</v>
      </c>
      <c r="C133" s="4">
        <v>132</v>
      </c>
      <c r="D133" s="4" t="s">
        <v>26</v>
      </c>
      <c r="E133" s="4" t="s">
        <v>40</v>
      </c>
      <c r="F133" s="4" t="s">
        <v>120</v>
      </c>
      <c r="G133" s="4" t="s">
        <v>236</v>
      </c>
      <c r="H133" s="4" t="s">
        <v>51</v>
      </c>
    </row>
    <row r="134" spans="1:8" x14ac:dyDescent="0.3">
      <c r="A134" s="2">
        <v>42440</v>
      </c>
      <c r="B134" s="3" t="s">
        <v>34</v>
      </c>
      <c r="C134" s="4">
        <v>133</v>
      </c>
      <c r="D134" s="4" t="s">
        <v>32</v>
      </c>
      <c r="E134" s="4" t="s">
        <v>33</v>
      </c>
      <c r="F134" s="4" t="s">
        <v>35</v>
      </c>
      <c r="G134" s="4" t="s">
        <v>237</v>
      </c>
      <c r="H134" s="4" t="s">
        <v>24</v>
      </c>
    </row>
    <row r="135" spans="1:8" x14ac:dyDescent="0.3">
      <c r="A135" s="2">
        <v>42440</v>
      </c>
      <c r="B135" s="3" t="s">
        <v>39</v>
      </c>
      <c r="C135" s="4">
        <v>134</v>
      </c>
      <c r="D135" s="4" t="s">
        <v>32</v>
      </c>
      <c r="E135" s="4" t="s">
        <v>59</v>
      </c>
      <c r="F135" s="4" t="s">
        <v>60</v>
      </c>
      <c r="G135" s="4" t="s">
        <v>238</v>
      </c>
      <c r="H135" s="4" t="s">
        <v>38</v>
      </c>
    </row>
    <row r="136" spans="1:8" x14ac:dyDescent="0.3">
      <c r="A136" s="2">
        <v>42440</v>
      </c>
      <c r="B136" s="3" t="s">
        <v>31</v>
      </c>
      <c r="C136" s="4">
        <v>135</v>
      </c>
      <c r="D136" s="4" t="s">
        <v>32</v>
      </c>
      <c r="E136" s="4" t="s">
        <v>37</v>
      </c>
      <c r="F136" s="4" t="s">
        <v>107</v>
      </c>
      <c r="G136" s="4" t="s">
        <v>239</v>
      </c>
      <c r="H136" s="4" t="s">
        <v>38</v>
      </c>
    </row>
    <row r="137" spans="1:8" x14ac:dyDescent="0.3">
      <c r="A137" s="2">
        <v>42440</v>
      </c>
      <c r="B137" s="3" t="s">
        <v>52</v>
      </c>
      <c r="C137" s="4">
        <v>136</v>
      </c>
      <c r="D137" s="4" t="s">
        <v>26</v>
      </c>
      <c r="E137" s="4" t="s">
        <v>76</v>
      </c>
      <c r="F137" s="4" t="s">
        <v>143</v>
      </c>
      <c r="G137" s="4" t="s">
        <v>240</v>
      </c>
      <c r="H137" s="4" t="s">
        <v>51</v>
      </c>
    </row>
    <row r="138" spans="1:8" x14ac:dyDescent="0.3">
      <c r="A138" s="2">
        <v>42440</v>
      </c>
      <c r="B138" s="3" t="s">
        <v>25</v>
      </c>
      <c r="C138" s="4">
        <v>137</v>
      </c>
      <c r="D138" s="4" t="s">
        <v>26</v>
      </c>
      <c r="E138" s="4" t="s">
        <v>27</v>
      </c>
      <c r="F138" s="4" t="s">
        <v>74</v>
      </c>
      <c r="G138" s="4" t="s">
        <v>241</v>
      </c>
      <c r="H138" s="4" t="s">
        <v>24</v>
      </c>
    </row>
    <row r="139" spans="1:8" x14ac:dyDescent="0.3">
      <c r="A139" s="2">
        <v>42440</v>
      </c>
      <c r="B139" s="3" t="s">
        <v>52</v>
      </c>
      <c r="C139" s="4">
        <v>138</v>
      </c>
      <c r="D139" s="4" t="s">
        <v>26</v>
      </c>
      <c r="E139" s="4" t="s">
        <v>76</v>
      </c>
      <c r="F139" s="4" t="s">
        <v>242</v>
      </c>
      <c r="G139" s="4" t="s">
        <v>243</v>
      </c>
      <c r="H139" s="4" t="s">
        <v>51</v>
      </c>
    </row>
    <row r="140" spans="1:8" x14ac:dyDescent="0.3">
      <c r="A140" s="2">
        <v>42440</v>
      </c>
      <c r="B140" s="3" t="s">
        <v>25</v>
      </c>
      <c r="C140" s="4">
        <v>139</v>
      </c>
      <c r="D140" s="4" t="s">
        <v>26</v>
      </c>
      <c r="E140" s="4" t="s">
        <v>40</v>
      </c>
      <c r="F140" s="4" t="s">
        <v>221</v>
      </c>
      <c r="G140" s="4" t="s">
        <v>244</v>
      </c>
      <c r="H140" s="4" t="s">
        <v>24</v>
      </c>
    </row>
  </sheetData>
  <sheetProtection algorithmName="SHA-512" hashValue="7KoV2hjVuzuz34X0nu+MU3VtvvpD9/qF4+/IjsIYpLUQpKN/2P80Ggj7YttZ4kNpRG4iru/2RUqNIuptXyyBHA==" saltValue="b2cZ8Yi/5tcS+hSU5fbS9w==" spinCount="100000" sheet="1" objects="1" scenarios="1" autoFilter="0"/>
  <phoneticPr fontId="1" type="noConversion"/>
  <pageMargins left="0.69930555555555596" right="0.69930555555555596" top="0.75" bottom="0.75" header="0.3" footer="0.3"/>
  <pageSetup paperSize="9"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2</vt:i4>
      </vt:variant>
    </vt:vector>
  </HeadingPairs>
  <TitlesOfParts>
    <vt:vector size="9" baseType="lpstr">
      <vt:lpstr>公式应用</vt:lpstr>
      <vt:lpstr>条件格式</vt:lpstr>
      <vt:lpstr>index+match</vt:lpstr>
      <vt:lpstr>公式综合</vt:lpstr>
      <vt:lpstr>分列及高级筛选</vt:lpstr>
      <vt:lpstr>数据透视表</vt:lpstr>
      <vt:lpstr>数据源</vt:lpstr>
      <vt:lpstr>分列及高级筛选!Criteria</vt:lpstr>
      <vt:lpstr>分列及高级筛选!提取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Sunland_BI_耗子</dc:creator>
  <cp:lastModifiedBy>sunbin</cp:lastModifiedBy>
  <dcterms:created xsi:type="dcterms:W3CDTF">2016-03-22T06:08:00Z</dcterms:created>
  <dcterms:modified xsi:type="dcterms:W3CDTF">2020-03-04T12:31:23Z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